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bu.howlader\Downloads\"/>
    </mc:Choice>
  </mc:AlternateContent>
  <bookViews>
    <workbookView xWindow="0" yWindow="0" windowWidth="23040" windowHeight="9072"/>
  </bookViews>
  <sheets>
    <sheet name="Redemption List" sheetId="1" r:id="rId1"/>
    <sheet name="Summery" sheetId="2" r:id="rId2"/>
    <sheet name="Pending Details" sheetId="3" r:id="rId3"/>
    <sheet name="Employee Info" sheetId="4" r:id="rId4"/>
    <sheet name="DB" sheetId="8" r:id="rId5"/>
  </sheets>
  <definedNames>
    <definedName name="Z_6D9521CA_C2FD_4184_AEC6_D982D4E61D2C_.wvu.FilterData" localSheetId="0" hidden="1">'Redemption List'!$A$1:$P$220</definedName>
    <definedName name="Z_85E809D7_AF85_4EE1_8E62_F2B49160562F_.wvu.FilterData" localSheetId="0" hidden="1">'Redemption List'!$A$1:$AD$220</definedName>
  </definedNames>
  <calcPr calcId="162913"/>
  <customWorkbookViews>
    <customWorkbookView name="Filter 1" guid="{6D9521CA-C2FD-4184-AEC6-D982D4E61D2C}" maximized="1" windowWidth="0" windowHeight="0" activeSheetId="0"/>
    <customWorkbookView name="Filter 2" guid="{85E809D7-AF85-4EE1-8E62-F2B49160562F}" maximized="1" windowWidth="0" windowHeight="0" activeSheetId="0"/>
  </customWorkbookViews>
</workbook>
</file>

<file path=xl/calcChain.xml><?xml version="1.0" encoding="utf-8"?>
<calcChain xmlns="http://schemas.openxmlformats.org/spreadsheetml/2006/main">
  <c r="A1019" i="4" l="1"/>
  <c r="A919" i="4"/>
  <c r="A819" i="4"/>
  <c r="A719" i="4"/>
  <c r="A619" i="4"/>
  <c r="A519" i="4"/>
  <c r="A419" i="4"/>
  <c r="A319" i="4"/>
  <c r="A219" i="4"/>
  <c r="A199" i="4"/>
  <c r="A198" i="4"/>
  <c r="A197" i="4"/>
  <c r="A196" i="4"/>
  <c r="A195" i="4"/>
  <c r="A194" i="4"/>
  <c r="A193" i="4"/>
  <c r="A192" i="4"/>
  <c r="A191" i="4"/>
  <c r="A190" i="4"/>
  <c r="A119" i="4"/>
  <c r="A19" i="4"/>
  <c r="F20" i="8"/>
  <c r="E20" i="8"/>
  <c r="D20" i="8"/>
  <c r="C20" i="8"/>
  <c r="B20" i="8"/>
  <c r="F19" i="8"/>
  <c r="E19" i="8"/>
  <c r="D19" i="8"/>
  <c r="C19" i="8"/>
  <c r="B19" i="8"/>
  <c r="F18" i="8"/>
  <c r="E18" i="8"/>
  <c r="D18" i="8"/>
  <c r="C18" i="8"/>
  <c r="B18" i="8"/>
  <c r="F17" i="8"/>
  <c r="E17" i="8"/>
  <c r="D17" i="8"/>
  <c r="C17" i="8"/>
  <c r="B17" i="8"/>
  <c r="F16" i="8"/>
  <c r="E16" i="8"/>
  <c r="D16" i="8"/>
  <c r="C16" i="8"/>
  <c r="B16" i="8"/>
  <c r="F15" i="8"/>
  <c r="E15" i="8"/>
  <c r="D15" i="8"/>
  <c r="C15" i="8"/>
  <c r="B15" i="8"/>
  <c r="A1083" i="4"/>
  <c r="A1082" i="4"/>
  <c r="A1081" i="4"/>
  <c r="A1080" i="4"/>
  <c r="A1079" i="4"/>
  <c r="A1078" i="4"/>
  <c r="A1077" i="4"/>
  <c r="A1076" i="4"/>
  <c r="A1075" i="4"/>
  <c r="A1074" i="4"/>
  <c r="A1073" i="4"/>
  <c r="A1072" i="4"/>
  <c r="A1071" i="4"/>
  <c r="A1070" i="4"/>
  <c r="A1069" i="4"/>
  <c r="A1068" i="4"/>
  <c r="A1067" i="4"/>
  <c r="A1066" i="4"/>
  <c r="A1065" i="4"/>
  <c r="A1064" i="4"/>
  <c r="A1063" i="4"/>
  <c r="A1062" i="4"/>
  <c r="A1061" i="4"/>
  <c r="A1060" i="4"/>
  <c r="A1059" i="4"/>
  <c r="A1058" i="4"/>
  <c r="A1057" i="4"/>
  <c r="A1056" i="4"/>
  <c r="A1055" i="4"/>
  <c r="A1054" i="4"/>
  <c r="A1053" i="4"/>
  <c r="A1052" i="4"/>
  <c r="A1051" i="4"/>
  <c r="A1050" i="4"/>
  <c r="A1049" i="4"/>
  <c r="A1048" i="4"/>
  <c r="A1047" i="4"/>
  <c r="A1046" i="4"/>
  <c r="A1045" i="4"/>
  <c r="A1044" i="4"/>
  <c r="A1043" i="4"/>
  <c r="A1042" i="4"/>
  <c r="A1041" i="4"/>
  <c r="A1040" i="4"/>
  <c r="A1039" i="4"/>
  <c r="A1038" i="4"/>
  <c r="A1037" i="4"/>
  <c r="A1036" i="4"/>
  <c r="A1035" i="4"/>
  <c r="A1034" i="4"/>
  <c r="A1033" i="4"/>
  <c r="A1032" i="4"/>
  <c r="A1031" i="4"/>
  <c r="A1030" i="4"/>
  <c r="A1029" i="4"/>
  <c r="A1028" i="4"/>
  <c r="A1027" i="4"/>
  <c r="A1026" i="4"/>
  <c r="A1025" i="4"/>
  <c r="A1024" i="4"/>
  <c r="A1023" i="4"/>
  <c r="A1022" i="4"/>
  <c r="A1021" i="4"/>
  <c r="A1020" i="4"/>
  <c r="A1018" i="4"/>
  <c r="A1017" i="4"/>
  <c r="A1016" i="4"/>
  <c r="A1015" i="4"/>
  <c r="A1014" i="4"/>
  <c r="A1013" i="4"/>
  <c r="A1012" i="4"/>
  <c r="A1011" i="4"/>
  <c r="A1010" i="4"/>
  <c r="A1009" i="4"/>
  <c r="A1008" i="4"/>
  <c r="A1007" i="4"/>
  <c r="A1006" i="4"/>
  <c r="A1005" i="4"/>
  <c r="A1004" i="4"/>
  <c r="A1003" i="4"/>
  <c r="A1002" i="4"/>
  <c r="A1001" i="4"/>
  <c r="A1000" i="4"/>
  <c r="A999" i="4"/>
  <c r="A998" i="4"/>
  <c r="A997" i="4"/>
  <c r="A996" i="4"/>
  <c r="A995" i="4"/>
  <c r="A994" i="4"/>
  <c r="A993" i="4"/>
  <c r="A992" i="4"/>
  <c r="A991" i="4"/>
  <c r="A990" i="4"/>
  <c r="A989" i="4"/>
  <c r="A988" i="4"/>
  <c r="A987" i="4"/>
  <c r="A986" i="4"/>
  <c r="A985" i="4"/>
  <c r="A984" i="4"/>
  <c r="A983" i="4"/>
  <c r="A982" i="4"/>
  <c r="A981" i="4"/>
  <c r="A980" i="4"/>
  <c r="A979" i="4"/>
  <c r="A978" i="4"/>
  <c r="A977" i="4"/>
  <c r="A976" i="4"/>
  <c r="A975" i="4"/>
  <c r="A974" i="4"/>
  <c r="A973" i="4"/>
  <c r="A972" i="4"/>
  <c r="A971" i="4"/>
  <c r="A970" i="4"/>
  <c r="A969" i="4"/>
  <c r="A968" i="4"/>
  <c r="A967" i="4"/>
  <c r="A966" i="4"/>
  <c r="A965" i="4"/>
  <c r="A964" i="4"/>
  <c r="A963" i="4"/>
  <c r="A962" i="4"/>
  <c r="A961" i="4"/>
  <c r="A960" i="4"/>
  <c r="A959" i="4"/>
  <c r="A958" i="4"/>
  <c r="A957" i="4"/>
  <c r="A956" i="4"/>
  <c r="A955" i="4"/>
  <c r="A954" i="4"/>
  <c r="A953" i="4"/>
  <c r="A952" i="4"/>
  <c r="A951" i="4"/>
  <c r="A950" i="4"/>
  <c r="A949" i="4"/>
  <c r="A948" i="4"/>
  <c r="A947" i="4"/>
  <c r="A946" i="4"/>
  <c r="A945" i="4"/>
  <c r="A944" i="4"/>
  <c r="A943" i="4"/>
  <c r="A942" i="4"/>
  <c r="A941" i="4"/>
  <c r="A940" i="4"/>
  <c r="A939" i="4"/>
  <c r="A938" i="4"/>
  <c r="A937" i="4"/>
  <c r="A936" i="4"/>
  <c r="A935" i="4"/>
  <c r="A934" i="4"/>
  <c r="A933" i="4"/>
  <c r="A932" i="4"/>
  <c r="A931" i="4"/>
  <c r="A930" i="4"/>
  <c r="A929" i="4"/>
  <c r="A928" i="4"/>
  <c r="A927" i="4"/>
  <c r="A926" i="4"/>
  <c r="A925" i="4"/>
  <c r="A924" i="4"/>
  <c r="A923" i="4"/>
  <c r="A922" i="4"/>
  <c r="A921" i="4"/>
  <c r="A920" i="4"/>
  <c r="A918" i="4"/>
  <c r="A917" i="4"/>
  <c r="A916" i="4"/>
  <c r="A915" i="4"/>
  <c r="A914" i="4"/>
  <c r="A913" i="4"/>
  <c r="A912" i="4"/>
  <c r="A911" i="4"/>
  <c r="A910" i="4"/>
  <c r="A909" i="4"/>
  <c r="A908" i="4"/>
  <c r="A907" i="4"/>
  <c r="A906" i="4"/>
  <c r="A905" i="4"/>
  <c r="A904" i="4"/>
  <c r="A903" i="4"/>
  <c r="A902" i="4"/>
  <c r="A901" i="4"/>
  <c r="A900" i="4"/>
  <c r="A899" i="4"/>
  <c r="A898" i="4"/>
  <c r="A897" i="4"/>
  <c r="A896" i="4"/>
  <c r="A895" i="4"/>
  <c r="A894" i="4"/>
  <c r="A893" i="4"/>
  <c r="A892" i="4"/>
  <c r="A891" i="4"/>
  <c r="A890" i="4"/>
  <c r="A889" i="4"/>
  <c r="A888" i="4"/>
  <c r="A887" i="4"/>
  <c r="A886" i="4"/>
  <c r="A885" i="4"/>
  <c r="A884" i="4"/>
  <c r="A883" i="4"/>
  <c r="A882" i="4"/>
  <c r="A881" i="4"/>
  <c r="A880" i="4"/>
  <c r="A879" i="4"/>
  <c r="A878" i="4"/>
  <c r="A877" i="4"/>
  <c r="A876" i="4"/>
  <c r="A875" i="4"/>
  <c r="A874" i="4"/>
  <c r="A873" i="4"/>
  <c r="A872" i="4"/>
  <c r="A871" i="4"/>
  <c r="A870" i="4"/>
  <c r="A869" i="4"/>
  <c r="A868" i="4"/>
  <c r="A867" i="4"/>
  <c r="A866" i="4"/>
  <c r="A865" i="4"/>
  <c r="A864" i="4"/>
  <c r="A863" i="4"/>
  <c r="A862" i="4"/>
  <c r="A861" i="4"/>
  <c r="A860" i="4"/>
  <c r="A859" i="4"/>
  <c r="A858" i="4"/>
  <c r="A857" i="4"/>
  <c r="A856" i="4"/>
  <c r="A855" i="4"/>
  <c r="A854" i="4"/>
  <c r="A853" i="4"/>
  <c r="A852" i="4"/>
  <c r="A851" i="4"/>
  <c r="A850" i="4"/>
  <c r="A849" i="4"/>
  <c r="A848" i="4"/>
  <c r="A847" i="4"/>
  <c r="A846" i="4"/>
  <c r="A845" i="4"/>
  <c r="A844" i="4"/>
  <c r="A843" i="4"/>
  <c r="A842" i="4"/>
  <c r="A841" i="4"/>
  <c r="A840" i="4"/>
  <c r="A839" i="4"/>
  <c r="A838" i="4"/>
  <c r="A837" i="4"/>
  <c r="A836" i="4"/>
  <c r="A835" i="4"/>
  <c r="A834" i="4"/>
  <c r="A833" i="4"/>
  <c r="A832" i="4"/>
  <c r="A831" i="4"/>
  <c r="A830" i="4"/>
  <c r="A829" i="4"/>
  <c r="A828" i="4"/>
  <c r="A827" i="4"/>
  <c r="A826" i="4"/>
  <c r="A825" i="4"/>
  <c r="A824" i="4"/>
  <c r="A823" i="4"/>
  <c r="A822" i="4"/>
  <c r="A821" i="4"/>
  <c r="A820" i="4"/>
  <c r="A818" i="4"/>
  <c r="A817" i="4"/>
  <c r="A816" i="4"/>
  <c r="A815" i="4"/>
  <c r="A814" i="4"/>
  <c r="A813" i="4"/>
  <c r="A812" i="4"/>
  <c r="A811" i="4"/>
  <c r="A810" i="4"/>
  <c r="A809" i="4"/>
  <c r="A808" i="4"/>
  <c r="A807" i="4"/>
  <c r="A806" i="4"/>
  <c r="A805" i="4"/>
  <c r="A804" i="4"/>
  <c r="A803" i="4"/>
  <c r="A802" i="4"/>
  <c r="A801" i="4"/>
  <c r="A800" i="4"/>
  <c r="A799" i="4"/>
  <c r="A798" i="4"/>
  <c r="A797" i="4"/>
  <c r="A796" i="4"/>
  <c r="A795" i="4"/>
  <c r="A794" i="4"/>
  <c r="A793" i="4"/>
  <c r="A792" i="4"/>
  <c r="A791" i="4"/>
  <c r="A790" i="4"/>
  <c r="A789" i="4"/>
  <c r="A788" i="4"/>
  <c r="A787" i="4"/>
  <c r="A786" i="4"/>
  <c r="A785" i="4"/>
  <c r="A784" i="4"/>
  <c r="A783" i="4"/>
  <c r="A782" i="4"/>
  <c r="A781" i="4"/>
  <c r="A780" i="4"/>
  <c r="A779" i="4"/>
  <c r="A778" i="4"/>
  <c r="A777" i="4"/>
  <c r="A776" i="4"/>
  <c r="A775" i="4"/>
  <c r="A774" i="4"/>
  <c r="A773" i="4"/>
  <c r="A772" i="4"/>
  <c r="A771" i="4"/>
  <c r="A770" i="4"/>
  <c r="A769" i="4"/>
  <c r="A768" i="4"/>
  <c r="A767" i="4"/>
  <c r="A766" i="4"/>
  <c r="A765" i="4"/>
  <c r="A764" i="4"/>
  <c r="A763" i="4"/>
  <c r="A762" i="4"/>
  <c r="A761" i="4"/>
  <c r="A760" i="4"/>
  <c r="A759" i="4"/>
  <c r="A758" i="4"/>
  <c r="A757" i="4"/>
  <c r="A756" i="4"/>
  <c r="A755" i="4"/>
  <c r="A754" i="4"/>
  <c r="A753" i="4"/>
  <c r="A752" i="4"/>
  <c r="A751" i="4"/>
  <c r="A750" i="4"/>
  <c r="A749" i="4"/>
  <c r="A748" i="4"/>
  <c r="A747" i="4"/>
  <c r="A746" i="4"/>
  <c r="A745" i="4"/>
  <c r="A744" i="4"/>
  <c r="A743" i="4"/>
  <c r="A742" i="4"/>
  <c r="A741" i="4"/>
  <c r="A740" i="4"/>
  <c r="A739" i="4"/>
  <c r="A738" i="4"/>
  <c r="A737" i="4"/>
  <c r="A736" i="4"/>
  <c r="A735" i="4"/>
  <c r="A734" i="4"/>
  <c r="A733" i="4"/>
  <c r="A732" i="4"/>
  <c r="A731" i="4"/>
  <c r="A730" i="4"/>
  <c r="A729" i="4"/>
  <c r="A728" i="4"/>
  <c r="A727" i="4"/>
  <c r="A726" i="4"/>
  <c r="A725" i="4"/>
  <c r="A724" i="4"/>
  <c r="A723" i="4"/>
  <c r="A722" i="4"/>
  <c r="A721" i="4"/>
  <c r="A720" i="4"/>
  <c r="A718" i="4"/>
  <c r="A717" i="4"/>
  <c r="A716" i="4"/>
  <c r="A715" i="4"/>
  <c r="A714" i="4"/>
  <c r="A713" i="4"/>
  <c r="A712" i="4"/>
  <c r="A711" i="4"/>
  <c r="A710" i="4"/>
  <c r="A709" i="4"/>
  <c r="A708" i="4"/>
  <c r="A707" i="4"/>
  <c r="A706" i="4"/>
  <c r="A705" i="4"/>
  <c r="A704" i="4"/>
  <c r="A703" i="4"/>
  <c r="A702" i="4"/>
  <c r="A701" i="4"/>
  <c r="A700" i="4"/>
  <c r="A699" i="4"/>
  <c r="A698" i="4"/>
  <c r="A697" i="4"/>
  <c r="A696" i="4"/>
  <c r="A695" i="4"/>
  <c r="A694" i="4"/>
  <c r="A693" i="4"/>
  <c r="A692" i="4"/>
  <c r="A691" i="4"/>
  <c r="A690" i="4"/>
  <c r="A689" i="4"/>
  <c r="A688" i="4"/>
  <c r="A687" i="4"/>
  <c r="A686" i="4"/>
  <c r="A685" i="4"/>
  <c r="A684" i="4"/>
  <c r="A683" i="4"/>
  <c r="A682" i="4"/>
  <c r="A681" i="4"/>
  <c r="A680" i="4"/>
  <c r="A679" i="4"/>
  <c r="A678" i="4"/>
  <c r="A677" i="4"/>
  <c r="A676" i="4"/>
  <c r="A675" i="4"/>
  <c r="A674" i="4"/>
  <c r="A673" i="4"/>
  <c r="A672" i="4"/>
  <c r="A671" i="4"/>
  <c r="A670" i="4"/>
  <c r="A669" i="4"/>
  <c r="A668" i="4"/>
  <c r="A667" i="4"/>
  <c r="A666" i="4"/>
  <c r="A665" i="4"/>
  <c r="A664" i="4"/>
  <c r="A663" i="4"/>
  <c r="A662" i="4"/>
  <c r="A661" i="4"/>
  <c r="A660" i="4"/>
  <c r="A659" i="4"/>
  <c r="A658" i="4"/>
  <c r="A657" i="4"/>
  <c r="A656" i="4"/>
  <c r="A655" i="4"/>
  <c r="A654" i="4"/>
  <c r="A653" i="4"/>
  <c r="A652" i="4"/>
  <c r="A651" i="4"/>
  <c r="A650" i="4"/>
  <c r="A649" i="4"/>
  <c r="A648" i="4"/>
  <c r="A647" i="4"/>
  <c r="A646" i="4"/>
  <c r="A645" i="4"/>
  <c r="A644" i="4"/>
  <c r="A643" i="4"/>
  <c r="A642" i="4"/>
  <c r="A641" i="4"/>
  <c r="A640" i="4"/>
  <c r="A639" i="4"/>
  <c r="A638" i="4"/>
  <c r="A637" i="4"/>
  <c r="A636" i="4"/>
  <c r="A635" i="4"/>
  <c r="A634" i="4"/>
  <c r="A633" i="4"/>
  <c r="A632" i="4"/>
  <c r="A631" i="4"/>
  <c r="A630" i="4"/>
  <c r="A629" i="4"/>
  <c r="A628" i="4"/>
  <c r="A627" i="4"/>
  <c r="A626" i="4"/>
  <c r="A625" i="4"/>
  <c r="A624" i="4"/>
  <c r="A623" i="4"/>
  <c r="A622" i="4"/>
  <c r="A621" i="4"/>
  <c r="A620" i="4"/>
  <c r="A618" i="4"/>
  <c r="A617" i="4"/>
  <c r="A616" i="4"/>
  <c r="A615" i="4"/>
  <c r="A614" i="4"/>
  <c r="A613" i="4"/>
  <c r="A612" i="4"/>
  <c r="A611" i="4"/>
  <c r="A610" i="4"/>
  <c r="A609" i="4"/>
  <c r="A608" i="4"/>
  <c r="A607" i="4"/>
  <c r="A606" i="4"/>
  <c r="A605" i="4"/>
  <c r="A604" i="4"/>
  <c r="A603" i="4"/>
  <c r="A602" i="4"/>
  <c r="A601" i="4"/>
  <c r="A600" i="4"/>
  <c r="A599" i="4"/>
  <c r="A598" i="4"/>
  <c r="A597" i="4"/>
  <c r="A596" i="4"/>
  <c r="A595" i="4"/>
  <c r="A594" i="4"/>
  <c r="A593" i="4"/>
  <c r="A592" i="4"/>
  <c r="A591" i="4"/>
  <c r="A590" i="4"/>
  <c r="A589" i="4"/>
  <c r="A588" i="4"/>
  <c r="A587" i="4"/>
  <c r="A586" i="4"/>
  <c r="A585" i="4"/>
  <c r="A584" i="4"/>
  <c r="A583" i="4"/>
  <c r="A582" i="4"/>
  <c r="A581" i="4"/>
  <c r="A580" i="4"/>
  <c r="A579" i="4"/>
  <c r="A578" i="4"/>
  <c r="A577" i="4"/>
  <c r="A576" i="4"/>
  <c r="A575" i="4"/>
  <c r="A574" i="4"/>
  <c r="A573" i="4"/>
  <c r="A572" i="4"/>
  <c r="A571" i="4"/>
  <c r="A570" i="4"/>
  <c r="A569" i="4"/>
  <c r="A568" i="4"/>
  <c r="A567" i="4"/>
  <c r="A566" i="4"/>
  <c r="A565" i="4"/>
  <c r="A564" i="4"/>
  <c r="A563" i="4"/>
  <c r="A562" i="4"/>
  <c r="A561" i="4"/>
  <c r="A560" i="4"/>
  <c r="A559" i="4"/>
  <c r="A558" i="4"/>
  <c r="A557" i="4"/>
  <c r="A556" i="4"/>
  <c r="A555" i="4"/>
  <c r="A554" i="4"/>
  <c r="A553" i="4"/>
  <c r="A552" i="4"/>
  <c r="A551" i="4"/>
  <c r="A550" i="4"/>
  <c r="A549" i="4"/>
  <c r="A548" i="4"/>
  <c r="A547" i="4"/>
  <c r="A546" i="4"/>
  <c r="A545" i="4"/>
  <c r="A544" i="4"/>
  <c r="A543" i="4"/>
  <c r="A542" i="4"/>
  <c r="A541" i="4"/>
  <c r="A540" i="4"/>
  <c r="A539" i="4"/>
  <c r="A538" i="4"/>
  <c r="A537" i="4"/>
  <c r="A536" i="4"/>
  <c r="A535" i="4"/>
  <c r="A534" i="4"/>
  <c r="A533" i="4"/>
  <c r="A532" i="4"/>
  <c r="A531" i="4"/>
  <c r="A530" i="4"/>
  <c r="A529" i="4"/>
  <c r="A528" i="4"/>
  <c r="A527" i="4"/>
  <c r="A526" i="4"/>
  <c r="A525" i="4"/>
  <c r="A524" i="4"/>
  <c r="A523" i="4"/>
  <c r="A522" i="4"/>
  <c r="A521" i="4"/>
  <c r="A520" i="4"/>
  <c r="A518" i="4"/>
  <c r="A517" i="4"/>
  <c r="A516" i="4"/>
  <c r="A515" i="4"/>
  <c r="A514" i="4"/>
  <c r="A513" i="4"/>
  <c r="A512" i="4"/>
  <c r="A511" i="4"/>
  <c r="A510" i="4"/>
  <c r="A509" i="4"/>
  <c r="A508" i="4"/>
  <c r="A507" i="4"/>
  <c r="A506" i="4"/>
  <c r="A505" i="4"/>
  <c r="A504" i="4"/>
  <c r="A503" i="4"/>
  <c r="A502" i="4"/>
  <c r="A501" i="4"/>
  <c r="A500" i="4"/>
  <c r="A499" i="4"/>
  <c r="A498" i="4"/>
  <c r="A497" i="4"/>
  <c r="A496" i="4"/>
  <c r="A495" i="4"/>
  <c r="A494" i="4"/>
  <c r="A493" i="4"/>
  <c r="A492" i="4"/>
  <c r="A491" i="4"/>
  <c r="A490" i="4"/>
  <c r="A489" i="4"/>
  <c r="A488" i="4"/>
  <c r="A487" i="4"/>
  <c r="A486" i="4"/>
  <c r="A485" i="4"/>
  <c r="A484" i="4"/>
  <c r="A483" i="4"/>
  <c r="A482" i="4"/>
  <c r="A481" i="4"/>
  <c r="A480" i="4"/>
  <c r="A479" i="4"/>
  <c r="A478" i="4"/>
  <c r="A477" i="4"/>
  <c r="A476" i="4"/>
  <c r="A475" i="4"/>
  <c r="A474" i="4"/>
  <c r="A473" i="4"/>
  <c r="A472" i="4"/>
  <c r="A471" i="4"/>
  <c r="A470" i="4"/>
  <c r="A469" i="4"/>
  <c r="A468" i="4"/>
  <c r="A467" i="4"/>
  <c r="A466" i="4"/>
  <c r="A465" i="4"/>
  <c r="A464" i="4"/>
  <c r="A463" i="4"/>
  <c r="A462" i="4"/>
  <c r="A461" i="4"/>
  <c r="A460" i="4"/>
  <c r="A459" i="4"/>
  <c r="A458" i="4"/>
  <c r="A457" i="4"/>
  <c r="A456" i="4"/>
  <c r="A455" i="4"/>
  <c r="A454" i="4"/>
  <c r="A453" i="4"/>
  <c r="A452" i="4"/>
  <c r="A451" i="4"/>
  <c r="A450" i="4"/>
  <c r="A449" i="4"/>
  <c r="A448" i="4"/>
  <c r="A447" i="4"/>
  <c r="A446" i="4"/>
  <c r="A445" i="4"/>
  <c r="A444" i="4"/>
  <c r="A443" i="4"/>
  <c r="A442" i="4"/>
  <c r="A441" i="4"/>
  <c r="A440" i="4"/>
  <c r="A439" i="4"/>
  <c r="A438" i="4"/>
  <c r="A437" i="4"/>
  <c r="A436" i="4"/>
  <c r="A435" i="4"/>
  <c r="A434" i="4"/>
  <c r="A433" i="4"/>
  <c r="A432" i="4"/>
  <c r="A431" i="4"/>
  <c r="A430" i="4"/>
  <c r="A429" i="4"/>
  <c r="A428" i="4"/>
  <c r="A427" i="4"/>
  <c r="A426" i="4"/>
  <c r="A425" i="4"/>
  <c r="A424" i="4"/>
  <c r="A423" i="4"/>
  <c r="A422" i="4"/>
  <c r="A421" i="4"/>
  <c r="A420" i="4"/>
  <c r="A418" i="4"/>
  <c r="A417" i="4"/>
  <c r="A416" i="4"/>
  <c r="A415" i="4"/>
  <c r="A414" i="4"/>
  <c r="A413" i="4"/>
  <c r="A412" i="4"/>
  <c r="A411" i="4"/>
  <c r="A410" i="4"/>
  <c r="A409" i="4"/>
  <c r="A408" i="4"/>
  <c r="A407" i="4"/>
  <c r="A406" i="4"/>
  <c r="A405" i="4"/>
  <c r="A404" i="4"/>
  <c r="A403" i="4"/>
  <c r="A402" i="4"/>
  <c r="A401" i="4"/>
  <c r="A400" i="4"/>
  <c r="A399" i="4"/>
  <c r="A398" i="4"/>
  <c r="A397" i="4"/>
  <c r="A396" i="4"/>
  <c r="A395" i="4"/>
  <c r="A394" i="4"/>
  <c r="A393" i="4"/>
  <c r="A392" i="4"/>
  <c r="A391" i="4"/>
  <c r="A390" i="4"/>
  <c r="A389" i="4"/>
  <c r="A388" i="4"/>
  <c r="A387" i="4"/>
  <c r="A386" i="4"/>
  <c r="A385" i="4"/>
  <c r="A384" i="4"/>
  <c r="A383" i="4"/>
  <c r="A382" i="4"/>
  <c r="A381" i="4"/>
  <c r="A380" i="4"/>
  <c r="A379" i="4"/>
  <c r="A378" i="4"/>
  <c r="A377" i="4"/>
  <c r="A376" i="4"/>
  <c r="A375" i="4"/>
  <c r="A374" i="4"/>
  <c r="A373" i="4"/>
  <c r="A372" i="4"/>
  <c r="A371" i="4"/>
  <c r="A370" i="4"/>
  <c r="A369" i="4"/>
  <c r="A368" i="4"/>
  <c r="A367" i="4"/>
  <c r="A366" i="4"/>
  <c r="A365" i="4"/>
  <c r="A364" i="4"/>
  <c r="A363" i="4"/>
  <c r="A362" i="4"/>
  <c r="A361" i="4"/>
  <c r="A360" i="4"/>
  <c r="A359" i="4"/>
  <c r="A358" i="4"/>
  <c r="A357" i="4"/>
  <c r="A356" i="4"/>
  <c r="A355" i="4"/>
  <c r="A354" i="4"/>
  <c r="A353" i="4"/>
  <c r="A352" i="4"/>
  <c r="A351" i="4"/>
  <c r="A350" i="4"/>
  <c r="A349" i="4"/>
  <c r="A348" i="4"/>
  <c r="A347" i="4"/>
  <c r="A346" i="4"/>
  <c r="A345" i="4"/>
  <c r="A344" i="4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A1" i="4"/>
  <c r="Z54" i="2"/>
  <c r="Z53" i="2"/>
  <c r="Z52" i="2"/>
  <c r="Z51" i="2"/>
  <c r="Z50" i="2"/>
  <c r="Z49" i="2"/>
  <c r="Z48" i="2"/>
  <c r="Z47" i="2"/>
  <c r="Z46" i="2"/>
  <c r="Z45" i="2"/>
  <c r="Z44" i="2"/>
  <c r="Z43" i="2"/>
  <c r="Z42" i="2"/>
  <c r="Z41" i="2"/>
  <c r="Z40" i="2"/>
  <c r="Z39" i="2"/>
  <c r="Z38" i="2"/>
  <c r="Z37" i="2"/>
  <c r="Z36" i="2"/>
  <c r="Z35" i="2"/>
  <c r="Z34" i="2"/>
  <c r="Z33" i="2"/>
  <c r="Z32" i="2"/>
  <c r="Z31" i="2"/>
  <c r="Z30" i="2"/>
  <c r="Z29" i="2"/>
  <c r="Z28" i="2"/>
  <c r="Z27" i="2"/>
  <c r="Z26" i="2"/>
  <c r="Z25" i="2"/>
  <c r="Z24" i="2"/>
  <c r="Z23" i="2"/>
  <c r="Z22" i="2"/>
  <c r="Z21" i="2"/>
  <c r="Z20" i="2"/>
  <c r="Z19" i="2"/>
  <c r="Z18" i="2"/>
  <c r="Z17" i="2"/>
  <c r="Z16" i="2"/>
  <c r="Z15" i="2"/>
  <c r="A1" i="8" a="1"/>
  <c r="D1" i="2"/>
  <c r="C1" i="2"/>
  <c r="B1" i="2"/>
  <c r="E5" i="2"/>
  <c r="E2" i="2"/>
  <c r="A1" i="2"/>
  <c r="E3" i="2"/>
  <c r="AD2" i="3" a="1"/>
  <c r="E4" i="2"/>
  <c r="B2" i="3"/>
  <c r="Y1" i="2" a="1"/>
  <c r="E1" i="2"/>
  <c r="Y14" i="2" l="1"/>
  <c r="Z14" i="2" s="1"/>
  <c r="Y6" i="2"/>
  <c r="Z6" i="2" s="1"/>
  <c r="Y13" i="2"/>
  <c r="Z13" i="2" s="1"/>
  <c r="Y5" i="2"/>
  <c r="Z5" i="2" s="1"/>
  <c r="Y12" i="2"/>
  <c r="Z12" i="2" s="1"/>
  <c r="Y4" i="2"/>
  <c r="Z4" i="2" s="1"/>
  <c r="Y11" i="2"/>
  <c r="Z11" i="2" s="1"/>
  <c r="Y3" i="2"/>
  <c r="Z3" i="2" s="1"/>
  <c r="Y9" i="2"/>
  <c r="Z9" i="2" s="1"/>
  <c r="Y10" i="2"/>
  <c r="Z10" i="2" s="1"/>
  <c r="Y2" i="2"/>
  <c r="Y1" i="2"/>
  <c r="Y7" i="2"/>
  <c r="Z7" i="2" s="1"/>
  <c r="Y8" i="2"/>
  <c r="Z8" i="2" s="1"/>
  <c r="AD1" i="3"/>
  <c r="AD2" i="3"/>
  <c r="A8" i="8"/>
  <c r="A1" i="8"/>
  <c r="A6" i="8"/>
  <c r="A14" i="8"/>
  <c r="A5" i="8"/>
  <c r="A12" i="8"/>
  <c r="A3" i="8"/>
  <c r="A9" i="8"/>
  <c r="A2" i="8"/>
  <c r="A13" i="8"/>
  <c r="A11" i="8"/>
  <c r="A7" i="8"/>
  <c r="A10" i="8"/>
  <c r="A4" i="8"/>
  <c r="F7" i="8" l="1"/>
  <c r="C7" i="8"/>
  <c r="E7" i="8"/>
  <c r="B7" i="8"/>
  <c r="D7" i="8"/>
  <c r="C14" i="8"/>
  <c r="F14" i="8"/>
  <c r="B14" i="8"/>
  <c r="E14" i="8"/>
  <c r="D14" i="8"/>
  <c r="B11" i="8"/>
  <c r="E11" i="8"/>
  <c r="F11" i="8"/>
  <c r="D11" i="8"/>
  <c r="C11" i="8"/>
  <c r="C6" i="8"/>
  <c r="F6" i="8"/>
  <c r="E6" i="8"/>
  <c r="B6" i="8"/>
  <c r="D6" i="8"/>
  <c r="F13" i="8"/>
  <c r="D13" i="8"/>
  <c r="C13" i="8"/>
  <c r="B13" i="8"/>
  <c r="E13" i="8"/>
  <c r="F2" i="8"/>
  <c r="D2" i="8"/>
  <c r="C2" i="8"/>
  <c r="B2" i="8"/>
  <c r="E2" i="8"/>
  <c r="E8" i="8"/>
  <c r="D8" i="8"/>
  <c r="B8" i="8"/>
  <c r="C8" i="8"/>
  <c r="F8" i="8"/>
  <c r="D9" i="8"/>
  <c r="F9" i="8"/>
  <c r="B9" i="8"/>
  <c r="E9" i="8"/>
  <c r="C9" i="8"/>
  <c r="B3" i="8"/>
  <c r="C3" i="8"/>
  <c r="E3" i="8"/>
  <c r="D3" i="8"/>
  <c r="F3" i="8"/>
  <c r="E4" i="8"/>
  <c r="F4" i="8"/>
  <c r="C4" i="8"/>
  <c r="D4" i="8"/>
  <c r="B4" i="8"/>
  <c r="E12" i="8"/>
  <c r="C12" i="8"/>
  <c r="B12" i="8"/>
  <c r="F12" i="8"/>
  <c r="D12" i="8"/>
  <c r="D10" i="8"/>
  <c r="C10" i="8"/>
  <c r="F10" i="8"/>
  <c r="E10" i="8"/>
  <c r="B10" i="8"/>
  <c r="B5" i="8"/>
  <c r="D5" i="8"/>
  <c r="F5" i="8"/>
  <c r="E5" i="8"/>
  <c r="C5" i="8"/>
  <c r="E1" i="8" l="1"/>
  <c r="G1" i="8"/>
  <c r="D1" i="8"/>
  <c r="F1" i="8"/>
</calcChain>
</file>

<file path=xl/sharedStrings.xml><?xml version="1.0" encoding="utf-8"?>
<sst xmlns="http://schemas.openxmlformats.org/spreadsheetml/2006/main" count="6200" uniqueCount="2271">
  <si>
    <t>BS Email?</t>
  </si>
  <si>
    <t>Voucher Delivery Status</t>
  </si>
  <si>
    <t>Working days passed</t>
  </si>
  <si>
    <t>Working
Days Max</t>
  </si>
  <si>
    <t>Date of Redemption</t>
  </si>
  <si>
    <t>Email</t>
  </si>
  <si>
    <t>Full name</t>
  </si>
  <si>
    <t>Employee ID</t>
  </si>
  <si>
    <t>Number</t>
  </si>
  <si>
    <t>Reward Name</t>
  </si>
  <si>
    <t>BDT Value+</t>
  </si>
  <si>
    <t>Selected Reward Option</t>
  </si>
  <si>
    <t>BS Communication</t>
  </si>
  <si>
    <t>Voucher in proccess</t>
  </si>
  <si>
    <t>Delivery Status Due = 0</t>
  </si>
  <si>
    <t xml:space="preserve">Voucher Type </t>
  </si>
  <si>
    <t>Date ( For Late Deivery)</t>
  </si>
  <si>
    <t>Remarks</t>
  </si>
  <si>
    <t>@</t>
  </si>
  <si>
    <t>K. M. Nazmul Islam</t>
  </si>
  <si>
    <t>Daraz</t>
  </si>
  <si>
    <t>2000 Voucher</t>
  </si>
  <si>
    <t>Done</t>
  </si>
  <si>
    <t>Deliverd(10.05.26)</t>
  </si>
  <si>
    <t>Md. Wahidul Islam</t>
  </si>
  <si>
    <t>Gadget &amp; Gear</t>
  </si>
  <si>
    <t>20000 Voucher</t>
  </si>
  <si>
    <t>Complete</t>
  </si>
  <si>
    <t>Soumitra Kumar Saha</t>
  </si>
  <si>
    <t>1000 Voucher</t>
  </si>
  <si>
    <t>500 Voucher</t>
  </si>
  <si>
    <t>Md. Ali Asgar Hossain</t>
  </si>
  <si>
    <t>Aarong</t>
  </si>
  <si>
    <t>3000 Voucher</t>
  </si>
  <si>
    <t>Bata</t>
  </si>
  <si>
    <t>5000 Voucher</t>
  </si>
  <si>
    <t>Deliverd(07.05.26)</t>
  </si>
  <si>
    <t>Syed Ohiduzzaman</t>
  </si>
  <si>
    <t>Apple Gadget</t>
  </si>
  <si>
    <t>Md. Fakhrul Islam</t>
  </si>
  <si>
    <t>Deliverd(06.05.26)</t>
  </si>
  <si>
    <t>Ahasan Habib Nirjon</t>
  </si>
  <si>
    <t>Star Cineplex (SKS Tower)</t>
  </si>
  <si>
    <t>Deliverd(02.05.26)</t>
  </si>
  <si>
    <t>Sadia Hasan</t>
  </si>
  <si>
    <t>Star Cineplex (Sony Square)</t>
  </si>
  <si>
    <t>Md. Jahid Hasan Badhon</t>
  </si>
  <si>
    <t>Md Abir Hossain</t>
  </si>
  <si>
    <t>Sk. Mohammad Ullah</t>
  </si>
  <si>
    <t>Apex</t>
  </si>
  <si>
    <t>10000 Voucher</t>
  </si>
  <si>
    <t>Deliverd(04.05.26)</t>
  </si>
  <si>
    <t>Ahmmad Hossain</t>
  </si>
  <si>
    <t>1500 Voucher</t>
  </si>
  <si>
    <t>Md. Mehedi Hasan</t>
  </si>
  <si>
    <t>Md. Tanvir Hossain</t>
  </si>
  <si>
    <t>2500 Voucher</t>
  </si>
  <si>
    <t>Zahedi Azam</t>
  </si>
  <si>
    <t>Deliverd(05.05.26)</t>
  </si>
  <si>
    <t>Upol Barua Choin</t>
  </si>
  <si>
    <t>Refayat Ahmed</t>
  </si>
  <si>
    <t>Deliverd(26.04.26)</t>
  </si>
  <si>
    <t>Md. Emdadul Haque</t>
  </si>
  <si>
    <t>450 Voucher</t>
  </si>
  <si>
    <t>Kazi Maksudur Rahman</t>
  </si>
  <si>
    <t>2000 Vocuher</t>
  </si>
  <si>
    <t>Deliverd(03.05.26</t>
  </si>
  <si>
    <t>Mohammad Sabbir Alam</t>
  </si>
  <si>
    <t>Abdur Rafeu Yead</t>
  </si>
  <si>
    <t>Deliverd(22.04.26)</t>
  </si>
  <si>
    <t>Md Mahmudul Hasan</t>
  </si>
  <si>
    <t>Deliverd(23.04.26)</t>
  </si>
  <si>
    <t>Md. Zubair Ansar</t>
  </si>
  <si>
    <t>15000 Voucher</t>
  </si>
  <si>
    <t>Kazi Farhan Mostafa</t>
  </si>
  <si>
    <t>Sk Ezaz Ahmed</t>
  </si>
  <si>
    <t>Md. Ashaduzzaman</t>
  </si>
  <si>
    <t>Anika Tabassum</t>
  </si>
  <si>
    <t>Md. Saiful Azam</t>
  </si>
  <si>
    <t>1500 Vocuher</t>
  </si>
  <si>
    <t>Md Moshiur Rahman Aunik</t>
  </si>
  <si>
    <t>Md Maniruzzaman</t>
  </si>
  <si>
    <t>Md. Nazmul Islam</t>
  </si>
  <si>
    <t>Foodpanda</t>
  </si>
  <si>
    <t>Md. Muktar Hossain</t>
  </si>
  <si>
    <t>Sadia Matin</t>
  </si>
  <si>
    <t>10000 Vocuher</t>
  </si>
  <si>
    <t>Md. Rajibul Hasan</t>
  </si>
  <si>
    <t>Deliverd(25.04.26)</t>
  </si>
  <si>
    <t>A. M. M. Shahriar Kabir</t>
  </si>
  <si>
    <t>Artisan</t>
  </si>
  <si>
    <t>Muhit Mehedi Khan</t>
  </si>
  <si>
    <t>Deliverd(09.04.26)</t>
  </si>
  <si>
    <t>Deliverd(08.04.26)</t>
  </si>
  <si>
    <t>Mahamudul Hassan</t>
  </si>
  <si>
    <t>Deliverd(13.04.26)</t>
  </si>
  <si>
    <t>Asif Zubayeer Nibir</t>
  </si>
  <si>
    <t>Umma Fariha Sadek</t>
  </si>
  <si>
    <t>Mohammad Gias Uddin Sabbir</t>
  </si>
  <si>
    <t>Ashraful Amin Talukder</t>
  </si>
  <si>
    <t>Md. Shanzid Hossain</t>
  </si>
  <si>
    <t>3000  Voucher</t>
  </si>
  <si>
    <t>Delivered (03.04.26)</t>
  </si>
  <si>
    <t>Star Cineplex (Basundhara City)</t>
  </si>
  <si>
    <t>Mohammad Mohaiminul Islam</t>
  </si>
  <si>
    <t>Delivered (09.04.26)</t>
  </si>
  <si>
    <t>Rabita Jahan Priyota</t>
  </si>
  <si>
    <t>Md Hasibul Karim</t>
  </si>
  <si>
    <t>Md. Hasib Kamal</t>
  </si>
  <si>
    <t>Deliverd(14.04.26)</t>
  </si>
  <si>
    <t>Sumaiya Binte Alam</t>
  </si>
  <si>
    <t>Delivered (02.04.26)</t>
  </si>
  <si>
    <t>Shahana Khan Shampa</t>
  </si>
  <si>
    <t>600 Voucher</t>
  </si>
  <si>
    <t>Delivered (16.04.26)</t>
  </si>
  <si>
    <t>Mohammad Abdul Ahad</t>
  </si>
  <si>
    <t>Dolar Biswas</t>
  </si>
  <si>
    <t>Fahad Hossain Bappy</t>
  </si>
  <si>
    <t>Delivered (31.03.26)</t>
  </si>
  <si>
    <t>Ramisa Mahmud Priota</t>
  </si>
  <si>
    <t>Gloria Jeans</t>
  </si>
  <si>
    <t>Bill Feb-Mar 2026</t>
  </si>
  <si>
    <t>Kallol Mustafa</t>
  </si>
  <si>
    <t>Md Aynul Haque</t>
  </si>
  <si>
    <t>Delivered (1.04.26)</t>
  </si>
  <si>
    <t>Murshida Begum Boby</t>
  </si>
  <si>
    <t>Sayad Md. Abu Sayeed</t>
  </si>
  <si>
    <t>Abu Muhammed Saiful Islam</t>
  </si>
  <si>
    <t>Jiban Kumar Shil</t>
  </si>
  <si>
    <t>Rubydul Ahsan</t>
  </si>
  <si>
    <t>Sarzanul Haque Sabid</t>
  </si>
  <si>
    <t>Shehrin Radiyat Shahnawaz</t>
  </si>
  <si>
    <t>Md. Nazmul Hasan</t>
  </si>
  <si>
    <t>Umma Habiba Lata</t>
  </si>
  <si>
    <t>Ziaul Alam</t>
  </si>
  <si>
    <t>Delivered (15.03.26)</t>
  </si>
  <si>
    <t>Mahmudul Hasan</t>
  </si>
  <si>
    <t>Fish &amp; Co.</t>
  </si>
  <si>
    <t>Delivered (12.03.26)</t>
  </si>
  <si>
    <t>Tanjia Haque Nirjhar</t>
  </si>
  <si>
    <t>Delivered (14.03.26)</t>
  </si>
  <si>
    <t>Md. Abdullah Al Maruf</t>
  </si>
  <si>
    <t>Adnan Bulbul</t>
  </si>
  <si>
    <t>Imtiaz Karim</t>
  </si>
  <si>
    <t>7500 Voucher</t>
  </si>
  <si>
    <t>Mustofa Ahamed Kabir</t>
  </si>
  <si>
    <t>Delivered (09.03.26)</t>
  </si>
  <si>
    <t>Faiza Alam</t>
  </si>
  <si>
    <t>Delivered (08.03.26)</t>
  </si>
  <si>
    <t>Md. Mostafijur Rahman</t>
  </si>
  <si>
    <t>Delivered (29.03.26)</t>
  </si>
  <si>
    <t>Md. Wobaed Ullah Bhuiyan</t>
  </si>
  <si>
    <t>Nahid Rahman Shovon</t>
  </si>
  <si>
    <t>A N M Mahbubur Rahman</t>
  </si>
  <si>
    <t>4000 Voucher</t>
  </si>
  <si>
    <t>Tahsin Ul Abrar</t>
  </si>
  <si>
    <t>Al Farabi</t>
  </si>
  <si>
    <t>Syed Golam Mowla</t>
  </si>
  <si>
    <t>Md Zubaer Mahmud</t>
  </si>
  <si>
    <t>Md. Wahiduzzaman</t>
  </si>
  <si>
    <t>Juthy Akter</t>
  </si>
  <si>
    <t>Md. Khawza Mohiuddin</t>
  </si>
  <si>
    <t>Md. Nayem Hossain</t>
  </si>
  <si>
    <t>Mohammad Abdul Kader</t>
  </si>
  <si>
    <t>Md. Rofiqul Islam</t>
  </si>
  <si>
    <t>Talukder Mofidul Islam</t>
  </si>
  <si>
    <t>Mofizur Rahman</t>
  </si>
  <si>
    <t>Md. Refathuzzaman Chowdhury</t>
  </si>
  <si>
    <t>Mohammad Asifur Rahim</t>
  </si>
  <si>
    <t>Md Nazim Uddin Sunny</t>
  </si>
  <si>
    <t>Syed Wasif Ahsan</t>
  </si>
  <si>
    <t>Mohammad Alamgir Hossain</t>
  </si>
  <si>
    <t>Md. Towfiquzzaman Chowdhury</t>
  </si>
  <si>
    <t>Delivered (03.03.26)</t>
  </si>
  <si>
    <t>Md. Tarikul Islam</t>
  </si>
  <si>
    <t>Yes</t>
  </si>
  <si>
    <t>Shahidul Islam</t>
  </si>
  <si>
    <t>Delivered (05.03.26)</t>
  </si>
  <si>
    <t>Md Ashikur Rahman</t>
  </si>
  <si>
    <t>Md. Saiful Islam Tareq</t>
  </si>
  <si>
    <t>Delivered (04.03.26)</t>
  </si>
  <si>
    <t>Md. Arif Hasan</t>
  </si>
  <si>
    <t>Md. Ashraful Islam</t>
  </si>
  <si>
    <t>Abdullah Hill Nahian</t>
  </si>
  <si>
    <t>A K M Rukunuzzaman</t>
  </si>
  <si>
    <t>Zarif Ahmed</t>
  </si>
  <si>
    <t>Shahnaj Akther</t>
  </si>
  <si>
    <t>Sharmin Akter</t>
  </si>
  <si>
    <t>M. Saif Ur Rahman</t>
  </si>
  <si>
    <t>Md. Mobasharul Islam</t>
  </si>
  <si>
    <t>Faiz Mahmud</t>
  </si>
  <si>
    <t>Sayed Md. Mairajul Haque</t>
  </si>
  <si>
    <t>Mohammad Ahasun Habib</t>
  </si>
  <si>
    <t>Fairuz Sadaf Joyeeta</t>
  </si>
  <si>
    <t>Sairas Ahmed</t>
  </si>
  <si>
    <t>Md. Fahad Chowdhury</t>
  </si>
  <si>
    <t>Delivered (24.02.26)</t>
  </si>
  <si>
    <t>Kazi Rumana Sharmin</t>
  </si>
  <si>
    <t>Md. Saif Ibna Maksud</t>
  </si>
  <si>
    <t>Md. Salim Reza</t>
  </si>
  <si>
    <t>Mohammad Rezaul Karim</t>
  </si>
  <si>
    <t>Mohammad Syfur Rahman</t>
  </si>
  <si>
    <t>Delivered (25.02.26)</t>
  </si>
  <si>
    <t>Sala Uddin Ahmed</t>
  </si>
  <si>
    <t>Chowdhury Tanvir Sadat</t>
  </si>
  <si>
    <t>Ashanur Rahaman</t>
  </si>
  <si>
    <t>Md. Ahasan Ul Arif Choudhury</t>
  </si>
  <si>
    <t>Md. Maruf Ul Alam</t>
  </si>
  <si>
    <t>Mohammed Sowkot Hossain Chowdhury</t>
  </si>
  <si>
    <t>Mohammad Yeasin Ali</t>
  </si>
  <si>
    <t>Delivered (19.02.26)</t>
  </si>
  <si>
    <t>Tanvir Hye</t>
  </si>
  <si>
    <t>ddiiiddpp</t>
  </si>
  <si>
    <t>Timestamp</t>
  </si>
  <si>
    <t>Voucher Name</t>
  </si>
  <si>
    <t>Delivery Days</t>
  </si>
  <si>
    <t>Voucher Type</t>
  </si>
  <si>
    <t>5 - 7  days.</t>
  </si>
  <si>
    <t>Digital</t>
  </si>
  <si>
    <t>3 -5  days.</t>
  </si>
  <si>
    <t>5 - 7  days</t>
  </si>
  <si>
    <t>Bread &amp; Beyond</t>
  </si>
  <si>
    <t>Indulge</t>
  </si>
  <si>
    <t>Voucher Details Add Link</t>
  </si>
  <si>
    <t>Farmhouse Burger</t>
  </si>
  <si>
    <t>https://forms.gle/kQCM8sCneYtPVbK5A</t>
  </si>
  <si>
    <t>Burger king</t>
  </si>
  <si>
    <t>Bistro- E</t>
  </si>
  <si>
    <t>Amari Dhaka</t>
  </si>
  <si>
    <t>7  days.</t>
  </si>
  <si>
    <t>Sheraton Dhaka</t>
  </si>
  <si>
    <t>Redisson Blu Water Garden (Dhaka &amp; Chittagong)</t>
  </si>
  <si>
    <t>Blockbuster Cinema (Jamuna)</t>
  </si>
  <si>
    <t>Shwapno</t>
  </si>
  <si>
    <t>Agora</t>
  </si>
  <si>
    <t>Persona</t>
  </si>
  <si>
    <t>Farzana Shakil's Makeover Salon</t>
  </si>
  <si>
    <t>Id</t>
  </si>
  <si>
    <t>SL</t>
  </si>
  <si>
    <t>Email Communication
 by HighVoltage</t>
  </si>
  <si>
    <t>SLA (working days passed)</t>
  </si>
  <si>
    <t>Redemption Date &amp; Time</t>
  </si>
  <si>
    <t>HVL Communication</t>
  </si>
  <si>
    <t>Delivery Status</t>
  </si>
  <si>
    <t>ID</t>
  </si>
  <si>
    <t>Name</t>
  </si>
  <si>
    <t>Phone</t>
  </si>
  <si>
    <t>All-ID</t>
  </si>
  <si>
    <t>Mahiuddin Maruf</t>
  </si>
  <si>
    <t>Md. Zakir Hossain</t>
  </si>
  <si>
    <t>Md. Jane Alam</t>
  </si>
  <si>
    <t>Tofazzal Rownok</t>
  </si>
  <si>
    <t>Abu Saleh Md. Osman Ghani</t>
  </si>
  <si>
    <t>Md. Mozahid Morshed</t>
  </si>
  <si>
    <t>Md. Al Ferdous Salehin</t>
  </si>
  <si>
    <t>Manjurul Ahmed Rashal</t>
  </si>
  <si>
    <t>Farzana Aktar</t>
  </si>
  <si>
    <t>Md. Shahanur Noman</t>
  </si>
  <si>
    <t>Amran Perves</t>
  </si>
  <si>
    <t>Md. Rashedul Islam</t>
  </si>
  <si>
    <t>Muhammed Zihad</t>
  </si>
  <si>
    <t>Ashek - A - Mursalin</t>
  </si>
  <si>
    <t>Md. Shafinul Hasan</t>
  </si>
  <si>
    <t>Asher Ahmed Chowdhury</t>
  </si>
  <si>
    <t>Md. Mahabur Rahaman</t>
  </si>
  <si>
    <t>Md. Wahidur Rahman</t>
  </si>
  <si>
    <t>Md. Maruf Ikbal</t>
  </si>
  <si>
    <t>Syed Salahuddin Israr</t>
  </si>
  <si>
    <t>Md. Rejaul Karim</t>
  </si>
  <si>
    <t>Rashed Minhaz</t>
  </si>
  <si>
    <t>Sk. Rakibul Islam</t>
  </si>
  <si>
    <t>Md. Nazrul Islam</t>
  </si>
  <si>
    <t>Md. Ishaque Miah</t>
  </si>
  <si>
    <t>Mohammad Shafiqul Islam</t>
  </si>
  <si>
    <t>A. F. M. Shayed</t>
  </si>
  <si>
    <t>Shah Md. Jalal</t>
  </si>
  <si>
    <t>Md. Abdullahel Kafi</t>
  </si>
  <si>
    <t>Md. Shafayet Hossain</t>
  </si>
  <si>
    <t>Mohammed Abu Bakar Siddique</t>
  </si>
  <si>
    <t>Mahajabeen Sultana</t>
  </si>
  <si>
    <t>Md. Shafiqul Islam</t>
  </si>
  <si>
    <t>Md. Saiful Islam Siddiqui</t>
  </si>
  <si>
    <t>Md. Zabir Pasha</t>
  </si>
  <si>
    <t>Mir Sajan Tanvir</t>
  </si>
  <si>
    <t>Hasan Murad</t>
  </si>
  <si>
    <t>Md. Mahmudul Hasan</t>
  </si>
  <si>
    <t>Feroz Alam</t>
  </si>
  <si>
    <t>Saiful Islam Talukder</t>
  </si>
  <si>
    <t>Nafisur Rahman Obhi</t>
  </si>
  <si>
    <t>Mamunur Rashid Rifath</t>
  </si>
  <si>
    <t>Shiekh Istiaq Shahid</t>
  </si>
  <si>
    <t>Md. Mahmudul Islam</t>
  </si>
  <si>
    <t>Mahmoodur Rashid</t>
  </si>
  <si>
    <t>Afzal Khan Rasel</t>
  </si>
  <si>
    <t>Md Bellal Hossen</t>
  </si>
  <si>
    <t>Sabrina Siddika</t>
  </si>
  <si>
    <t>Ahmed Sharower Hossain Sazib</t>
  </si>
  <si>
    <t>Mohammad Fazlul Kounine Siddque</t>
  </si>
  <si>
    <t>Md Muin Ibney - Mahbub</t>
  </si>
  <si>
    <t>Md Ataul Ghany</t>
  </si>
  <si>
    <t>Md Mojahidur Rahman</t>
  </si>
  <si>
    <t>Mohammad Abdul Jabbar</t>
  </si>
  <si>
    <t>Md Murshedul Hasan Chowdhury</t>
  </si>
  <si>
    <t>Sarwar Hossain Khan</t>
  </si>
  <si>
    <t>S M Rasheduzzahan</t>
  </si>
  <si>
    <t>Md Asaduzzaman</t>
  </si>
  <si>
    <t>Abdullah Karim Nayan</t>
  </si>
  <si>
    <t>Muhammad Zunaid Bhuiyan</t>
  </si>
  <si>
    <t>Sanjoy Kumar Saha</t>
  </si>
  <si>
    <t>Md. Ittehad Al Mamun</t>
  </si>
  <si>
    <t>Golam Robbani</t>
  </si>
  <si>
    <t>Daud Mohammed Ashmanur Rahman</t>
  </si>
  <si>
    <t>Md. Shahariar Hossain</t>
  </si>
  <si>
    <t>Arifur Rahman</t>
  </si>
  <si>
    <t>Md. Tariqur Rahman</t>
  </si>
  <si>
    <t>Nahida Afreen</t>
  </si>
  <si>
    <t>Abu Sadat Mohiuddin</t>
  </si>
  <si>
    <t>A. K. M. Eftekhar Rahman</t>
  </si>
  <si>
    <t>Sharmin Sultana</t>
  </si>
  <si>
    <t>Mohammed Mujtaba Siraj</t>
  </si>
  <si>
    <t>Md. Asmal Ali</t>
  </si>
  <si>
    <t>Md. Mostafa Bepari</t>
  </si>
  <si>
    <t>Syed Md. Rahmattullah</t>
  </si>
  <si>
    <t>Arafat Hossain</t>
  </si>
  <si>
    <t>Md. Nazmus Sakib</t>
  </si>
  <si>
    <t>Md. Iftekharul Hyder</t>
  </si>
  <si>
    <t>Abu Saly Mohammad Shanur</t>
  </si>
  <si>
    <t>Achinta Roy</t>
  </si>
  <si>
    <t>Faisal Md. Sumon</t>
  </si>
  <si>
    <t>Sadik Mohammad</t>
  </si>
  <si>
    <t>Abu Syed Joynal Abedin</t>
  </si>
  <si>
    <t>Toshar Basak</t>
  </si>
  <si>
    <t>Tanvir Ahmed</t>
  </si>
  <si>
    <t>Md. Atiqul Islam</t>
  </si>
  <si>
    <t>Abdullah Al Mamun</t>
  </si>
  <si>
    <t>Md. Atiqur Rahman</t>
  </si>
  <si>
    <t>Khaleda Akter</t>
  </si>
  <si>
    <t>Md. Israfil Gazi</t>
  </si>
  <si>
    <t>Sohanur Rahman Sumon</t>
  </si>
  <si>
    <t>Qazi Emran Kabir</t>
  </si>
  <si>
    <t>Fahmida Rahman</t>
  </si>
  <si>
    <t>A. F. M. Raisul Islam</t>
  </si>
  <si>
    <t>Mohammad Miraj Uddin Khan</t>
  </si>
  <si>
    <t>Syed Mahmudul Hasan</t>
  </si>
  <si>
    <t>Aasif Ahmed</t>
  </si>
  <si>
    <t>Khaleda Nazneen</t>
  </si>
  <si>
    <t>Md. Mehedi Zaman</t>
  </si>
  <si>
    <t>Amirul Azim Babu</t>
  </si>
  <si>
    <t>Pinku Biswas</t>
  </si>
  <si>
    <t>Md. Jakir Hossain</t>
  </si>
  <si>
    <t>Arpon Mahmud</t>
  </si>
  <si>
    <t>Sadat Hossain</t>
  </si>
  <si>
    <t>A. N. M. Saleh Akram</t>
  </si>
  <si>
    <t>Partha Pratim Chakraborty</t>
  </si>
  <si>
    <t>Proshanto Roy</t>
  </si>
  <si>
    <t>Sayma Akter Shanta</t>
  </si>
  <si>
    <t>Md. Tanvir Hasnat</t>
  </si>
  <si>
    <t>Iqbal Ahmed</t>
  </si>
  <si>
    <t>Zebun Nessa Zerin</t>
  </si>
  <si>
    <t>Reza Mohammad Giasuddin</t>
  </si>
  <si>
    <t>Mohammad Belal Uddin</t>
  </si>
  <si>
    <t>Fahim Ahmed</t>
  </si>
  <si>
    <t>Sharif Mahmood</t>
  </si>
  <si>
    <t>Md. Zahidul Hasan</t>
  </si>
  <si>
    <t>Alamgir Hossain</t>
  </si>
  <si>
    <t>Md. Dulal Uddin Pramanik</t>
  </si>
  <si>
    <t>Dewan Md. Mostafizur Rahman</t>
  </si>
  <si>
    <t>Md. Nishat Hossain</t>
  </si>
  <si>
    <t>Md. Rezaul Karim</t>
  </si>
  <si>
    <t>Nazirul Islam Khan</t>
  </si>
  <si>
    <t>Mahmudur Rahman</t>
  </si>
  <si>
    <t>S.M. Shaker Mahmud Shohan</t>
  </si>
  <si>
    <t>Aminur Rahman</t>
  </si>
  <si>
    <t>Sushanta Shekhor Das</t>
  </si>
  <si>
    <t>Md Roman Chowdhury</t>
  </si>
  <si>
    <t>Ahmed Tanvir Shafique</t>
  </si>
  <si>
    <t>Md Shamiun Hossain</t>
  </si>
  <si>
    <t>Md Hafizul Asad Dipo</t>
  </si>
  <si>
    <t>Md Shakhawat Hossain</t>
  </si>
  <si>
    <t>Taimur Rahman</t>
  </si>
  <si>
    <t>Anam Abdullah</t>
  </si>
  <si>
    <t>Md Zahangir Alam</t>
  </si>
  <si>
    <t>Biswanath Chakrabarty</t>
  </si>
  <si>
    <t>Mohammad Fakhrul Hossain</t>
  </si>
  <si>
    <t>Tanjir Alam</t>
  </si>
  <si>
    <t>M. A. Hasan</t>
  </si>
  <si>
    <t>Md. Ashraf Uddin</t>
  </si>
  <si>
    <t>Md. Sakhawat Hossain</t>
  </si>
  <si>
    <t>Md. Ashirul Islam</t>
  </si>
  <si>
    <t>Abul Hasnat Md. Mostafizur Rahman</t>
  </si>
  <si>
    <t>Mahabubur Rahman Khan</t>
  </si>
  <si>
    <t>Asmaul Husna Chandni</t>
  </si>
  <si>
    <t>Zubair Ahsan</t>
  </si>
  <si>
    <t>Md. Wazedul Islam</t>
  </si>
  <si>
    <t>Nabila Fairuz</t>
  </si>
  <si>
    <t>Mohammad Mukhlesur Rahman</t>
  </si>
  <si>
    <t>Md Murfat Abedin</t>
  </si>
  <si>
    <t>Muhammad Fazlul Kabir</t>
  </si>
  <si>
    <t>Md Ashraful Alam</t>
  </si>
  <si>
    <t>Syed Minhaz Hossain</t>
  </si>
  <si>
    <t>Quazi Saadat Shahriar</t>
  </si>
  <si>
    <t>Md. Abdulla Al Mashod</t>
  </si>
  <si>
    <t>Mohammad Salim Kabir</t>
  </si>
  <si>
    <t>Syaba Tarannum Quader</t>
  </si>
  <si>
    <t>Md. Abul Faysol Azad</t>
  </si>
  <si>
    <t>Mohammad Adil Hossain</t>
  </si>
  <si>
    <t>Shahriar Ahmed Remon</t>
  </si>
  <si>
    <t>Md. Wasim Azad</t>
  </si>
  <si>
    <t>Md Mamtaz Uddin Habib Chowdhury</t>
  </si>
  <si>
    <t>Md Nur Hossain</t>
  </si>
  <si>
    <t>Md Touhidul Erfan Chowdhury</t>
  </si>
  <si>
    <t>Md Zubaer Alam</t>
  </si>
  <si>
    <t>Md Emdadul Haque</t>
  </si>
  <si>
    <t>Md Zakir Hossain</t>
  </si>
  <si>
    <t>Md Forhad Hossain</t>
  </si>
  <si>
    <t>Mahbub Shahid Shisir</t>
  </si>
  <si>
    <t>Tasnim Aziz Anonna</t>
  </si>
  <si>
    <t>Nasir Mohammad Fahim</t>
  </si>
  <si>
    <t>Chowdhury Zunaid Iqbal</t>
  </si>
  <si>
    <t>Md Yasir Arafat</t>
  </si>
  <si>
    <t>Anisur Rahman Patwary</t>
  </si>
  <si>
    <t>Md Aziar Rahman</t>
  </si>
  <si>
    <t>Khandaker Rashed Mahtab</t>
  </si>
  <si>
    <t>Esmat Ara Sarkar</t>
  </si>
  <si>
    <t>Mustafa Kamal Masud</t>
  </si>
  <si>
    <t>Syed Hasnat Ali</t>
  </si>
  <si>
    <t>Masud Parvez</t>
  </si>
  <si>
    <t>Md. Panna Mia</t>
  </si>
  <si>
    <t>Mostafa Mahmud</t>
  </si>
  <si>
    <t>Jewel Ranjan Saha</t>
  </si>
  <si>
    <t>Md Ziaul Haque Sumon</t>
  </si>
  <si>
    <t>Md Delower Hossen</t>
  </si>
  <si>
    <t>Sabbir Mahmood</t>
  </si>
  <si>
    <t>Mohammad Mahbub Alam</t>
  </si>
  <si>
    <t>S.M. Hasanur Rahman</t>
  </si>
  <si>
    <t>Kabir Ahmed</t>
  </si>
  <si>
    <t>Saquib E Azam</t>
  </si>
  <si>
    <t>Joy Koirala</t>
  </si>
  <si>
    <t>Muhammad Shahnewaz</t>
  </si>
  <si>
    <t>Mohammad Masum Billah</t>
  </si>
  <si>
    <t>Md Didarul Alam</t>
  </si>
  <si>
    <t>Mohammad Masum Pervez</t>
  </si>
  <si>
    <t>Muniruzzaman Sheikh</t>
  </si>
  <si>
    <t>Tazrin Mozumder Mou</t>
  </si>
  <si>
    <t>H M Ratulur Rahman</t>
  </si>
  <si>
    <t>Wahed Ul Huq Khandkar</t>
  </si>
  <si>
    <t>Minhaz Uddin Ahmed</t>
  </si>
  <si>
    <t>Tayebur Rahman</t>
  </si>
  <si>
    <t>Muhammed Hanif</t>
  </si>
  <si>
    <t>Murshid Mia</t>
  </si>
  <si>
    <t>Shah Md. Mokabber Hossain</t>
  </si>
  <si>
    <t>Avra Adhikary</t>
  </si>
  <si>
    <t>Khalid Imtiaz Rahman</t>
  </si>
  <si>
    <t>Delowar Hossain</t>
  </si>
  <si>
    <t>Sk Rashadul Islam</t>
  </si>
  <si>
    <t>Shadab Anwar</t>
  </si>
  <si>
    <t>Kamrujjaman Sajib</t>
  </si>
  <si>
    <t>Bokhtiar Mohammed Sazzad</t>
  </si>
  <si>
    <t>Marzia Kabir</t>
  </si>
  <si>
    <t>Md. Mobasshir Hasan</t>
  </si>
  <si>
    <t>Kamruzzaman Mithu</t>
  </si>
  <si>
    <t>Ikbal Hossen</t>
  </si>
  <si>
    <t>Md Mizanur Rahman</t>
  </si>
  <si>
    <t>Sharib Nadim</t>
  </si>
  <si>
    <t>Rafiq Ahmed</t>
  </si>
  <si>
    <t>Anerban Haldar</t>
  </si>
  <si>
    <t>Junaid Aslam</t>
  </si>
  <si>
    <t>Kazi Nafiz Hoque Setu</t>
  </si>
  <si>
    <t>Md. Zahorul Islam</t>
  </si>
  <si>
    <t>Mohammad Eftakhar Uddin</t>
  </si>
  <si>
    <t>Shishir Kumar Paul</t>
  </si>
  <si>
    <t>Ashiq Adnan Khan</t>
  </si>
  <si>
    <t>Khan Mohammed Masudul Alam</t>
  </si>
  <si>
    <t>Ameena Kawsar Khushboo</t>
  </si>
  <si>
    <t>Tauhid Irteza Ali</t>
  </si>
  <si>
    <t>Md. Al-Amin</t>
  </si>
  <si>
    <t>Md. Shaikh Imtiaz Fahim</t>
  </si>
  <si>
    <t>Md. Hasanul Haque</t>
  </si>
  <si>
    <t>Mozammel Haque Bhuiyan</t>
  </si>
  <si>
    <t>Mohammad Ariful Islam</t>
  </si>
  <si>
    <t>K M Raihan</t>
  </si>
  <si>
    <t>Md. Khaledul Hasan</t>
  </si>
  <si>
    <t>Jahed Hassan Rayhan</t>
  </si>
  <si>
    <t>Md Shahed</t>
  </si>
  <si>
    <t>Audity Ashraf</t>
  </si>
  <si>
    <t>Md Emdadul Hoque</t>
  </si>
  <si>
    <t>Ekaramul A Hasan Shaykat</t>
  </si>
  <si>
    <t>Md. Shafiul Alam</t>
  </si>
  <si>
    <t>Md Moshior Rahman</t>
  </si>
  <si>
    <t>Shubho Kumar De</t>
  </si>
  <si>
    <t>Md Abul Hasnat</t>
  </si>
  <si>
    <t>AHM Tawhid</t>
  </si>
  <si>
    <t>Md Abu Saem</t>
  </si>
  <si>
    <t>Tanbir Huq Manna</t>
  </si>
  <si>
    <t>Mohammad Faysal Khan</t>
  </si>
  <si>
    <t>Aakib Sarwer Chowdhury</t>
  </si>
  <si>
    <t>Md. Mashiur Rahman</t>
  </si>
  <si>
    <t>Zain Zaman</t>
  </si>
  <si>
    <t>A.K.M Badrudduza Abedin</t>
  </si>
  <si>
    <t>Mohammad Nasir Ikbal</t>
  </si>
  <si>
    <t>S M Nahida Sharmeen</t>
  </si>
  <si>
    <t>Mohammad Abdul Hai Mollah</t>
  </si>
  <si>
    <t>Syeda Sakina Mumtaz Huq</t>
  </si>
  <si>
    <t>Mohd. Toriqul Islam</t>
  </si>
  <si>
    <t>Md. Raihan Hossain</t>
  </si>
  <si>
    <t>Muhammad Zabed Hossain</t>
  </si>
  <si>
    <t>Md. Arifur Rahman</t>
  </si>
  <si>
    <t>Deb Nath Mondal</t>
  </si>
  <si>
    <t>Md. Touhidul Islam</t>
  </si>
  <si>
    <t>Subinit Barua Pavelu</t>
  </si>
  <si>
    <t>Abu Ahmed Noman</t>
  </si>
  <si>
    <t>F.M. Ronjue Ahmed</t>
  </si>
  <si>
    <t>Md. Tawhid Ul Islam</t>
  </si>
  <si>
    <t>Mohammad Rafiqul Islam Jibon</t>
  </si>
  <si>
    <t>Tasnimur Rahman Khan</t>
  </si>
  <si>
    <t>Md. Mahfuzul Haque</t>
  </si>
  <si>
    <t>Mohammad Hossen Chowdhury</t>
  </si>
  <si>
    <t>Abrar Main Shubin</t>
  </si>
  <si>
    <t>Khalid Iftekhar</t>
  </si>
  <si>
    <t>Md. Ziaul Haque</t>
  </si>
  <si>
    <t>Md Abdullah Ibne Masud</t>
  </si>
  <si>
    <t>Mariya Zaman</t>
  </si>
  <si>
    <t>Abu Saleh Md. Rasheduzzaman Palash</t>
  </si>
  <si>
    <t>A.K.M. Alfaz Uddin</t>
  </si>
  <si>
    <t>Mahmudul Alam</t>
  </si>
  <si>
    <t>Sumiya - Islam</t>
  </si>
  <si>
    <t>Nirmol Kumar Dey Biswas</t>
  </si>
  <si>
    <t>Kaustubh Ratan Dhar</t>
  </si>
  <si>
    <t>Mohammad Ehsanul Haque</t>
  </si>
  <si>
    <t>Abdullah Ibn Hosain</t>
  </si>
  <si>
    <t>Kazi Farshadur Rahman</t>
  </si>
  <si>
    <t>Md. Maruf Hossain Chowdhury</t>
  </si>
  <si>
    <t>Md Rakibul Hasan</t>
  </si>
  <si>
    <t>Tauseef Ahmed</t>
  </si>
  <si>
    <t>Nayeem Reza</t>
  </si>
  <si>
    <t>Muhammad Rashedul Islam</t>
  </si>
  <si>
    <t>Mehedi Hasan</t>
  </si>
  <si>
    <t>Md. Sadiqur Rahman</t>
  </si>
  <si>
    <t>Masaumat Mashrufa Rahman</t>
  </si>
  <si>
    <t>Md. Rumman Fayaz</t>
  </si>
  <si>
    <t>Md. Jahid Hasan</t>
  </si>
  <si>
    <t>Md. Al-Helal</t>
  </si>
  <si>
    <t>Moniruzzaman</t>
  </si>
  <si>
    <t>Md. Asif Al Razib</t>
  </si>
  <si>
    <t>Shonjoy Kumar Adhikari</t>
  </si>
  <si>
    <t>Mustafa Zaman</t>
  </si>
  <si>
    <t>S. M. Idizaman</t>
  </si>
  <si>
    <t>Md Moshiur Rahman</t>
  </si>
  <si>
    <t>Shoeb Muhammad</t>
  </si>
  <si>
    <t>Md. Rafat Zakiullah</t>
  </si>
  <si>
    <t>Kamal Chandra Barmon</t>
  </si>
  <si>
    <t>Md. Mamunur Rashid</t>
  </si>
  <si>
    <t>Md. Sabbiur Rahman</t>
  </si>
  <si>
    <t>Syed Tanvir Ahmed</t>
  </si>
  <si>
    <t>Md. Hasan</t>
  </si>
  <si>
    <t>Siffat Momtaz</t>
  </si>
  <si>
    <t>Md. Kowsar Alam</t>
  </si>
  <si>
    <t>Md Shajadul Hossain</t>
  </si>
  <si>
    <t>Monirul Islam</t>
  </si>
  <si>
    <t>Rahat Khan</t>
  </si>
  <si>
    <t>A.S.M. Fakhrul Alam</t>
  </si>
  <si>
    <t>Md Julkarnain Chowdhury</t>
  </si>
  <si>
    <t>Abdullah Al Moin</t>
  </si>
  <si>
    <t>Sowmitra Saha</t>
  </si>
  <si>
    <t>Md. Liton Ali</t>
  </si>
  <si>
    <t>Abu Md Rashel</t>
  </si>
  <si>
    <t>Mohammad Nabil Nur</t>
  </si>
  <si>
    <t>Md. Rokon-Ud-Daula Rashed</t>
  </si>
  <si>
    <t>Mohammad Zahidul Islam</t>
  </si>
  <si>
    <t>Arif Ahmed Chowdhury</t>
  </si>
  <si>
    <t>SK Md Kamrul Hassan</t>
  </si>
  <si>
    <t>A.R.M. Asiqun Noman</t>
  </si>
  <si>
    <t>Sayeed Saddam Titas</t>
  </si>
  <si>
    <t>Md. Shaheduzzaman</t>
  </si>
  <si>
    <t>Supan Kanti Roy</t>
  </si>
  <si>
    <t>Md. Anisur Rahman</t>
  </si>
  <si>
    <t>Md. Saddam Hossen</t>
  </si>
  <si>
    <t>Immam Mehedi Habib</t>
  </si>
  <si>
    <t>Imrul Haque</t>
  </si>
  <si>
    <t>Mohiul Alam Chowdhury</t>
  </si>
  <si>
    <t>Shamim Shamsuzzaman</t>
  </si>
  <si>
    <t>Iftekhar Uddin Ahmed</t>
  </si>
  <si>
    <t>Sadia Tahsin Ananna</t>
  </si>
  <si>
    <t>Niloy Dev</t>
  </si>
  <si>
    <t>Md. Shahriar Hussain</t>
  </si>
  <si>
    <t>Abdullah Al Faruque</t>
  </si>
  <si>
    <t>Md Sayem Monjel</t>
  </si>
  <si>
    <t>Khawja Sabree Huda</t>
  </si>
  <si>
    <t>Md. Mojahid Habib</t>
  </si>
  <si>
    <t>Md. Mahbubul Islam Khan</t>
  </si>
  <si>
    <t>Syed Hasan Ruhi</t>
  </si>
  <si>
    <t>Monzer Bin Moyeen</t>
  </si>
  <si>
    <t>Md. Wasim Akram</t>
  </si>
  <si>
    <t>Tasmia Tabassum Anam</t>
  </si>
  <si>
    <t>Ahm Rezuanul Hoque</t>
  </si>
  <si>
    <t>Asif Al Faisal</t>
  </si>
  <si>
    <t>Yeasser Ahmed Bhuiyan</t>
  </si>
  <si>
    <t>Abdul Monem Khan</t>
  </si>
  <si>
    <t>Md. Sazzad Hossain</t>
  </si>
  <si>
    <t>Sanjoy Kumar Kansha Banik</t>
  </si>
  <si>
    <t>Al Mamun</t>
  </si>
  <si>
    <t>Kazi Moontasee Mahim Wali</t>
  </si>
  <si>
    <t>Md Mahfuzur Rahman</t>
  </si>
  <si>
    <t>Istyaque Hossain</t>
  </si>
  <si>
    <t>Md. Mujahidul Islam</t>
  </si>
  <si>
    <t>Rafsan Yead Prottoy</t>
  </si>
  <si>
    <t>Mohammad Tahmidur Rahman</t>
  </si>
  <si>
    <t>K. M. Sarif Islam</t>
  </si>
  <si>
    <t>Maruf Rahman</t>
  </si>
  <si>
    <t>Asrafuzzaman .</t>
  </si>
  <si>
    <t>Md. Saimon Khan</t>
  </si>
  <si>
    <t>Md. Fahmid Islam</t>
  </si>
  <si>
    <t>Shaikh Abir Ahmed-Al-Sabah</t>
  </si>
  <si>
    <t>Ala Uddin</t>
  </si>
  <si>
    <t>Md Azharul Haque Pathan</t>
  </si>
  <si>
    <t>Kazi Yalmai Hossain</t>
  </si>
  <si>
    <t>Md Jaber Bin Abedin Poolok</t>
  </si>
  <si>
    <t>Saif Abdullah</t>
  </si>
  <si>
    <t>Shahriar Islam Khan</t>
  </si>
  <si>
    <t>Md Tarequr Rahman</t>
  </si>
  <si>
    <t>Rahat Ferdous</t>
  </si>
  <si>
    <t>Md Abu Sayeem</t>
  </si>
  <si>
    <t>Mir Toufiqul Islam</t>
  </si>
  <si>
    <t>Mahmud Hasan Alvi</t>
  </si>
  <si>
    <t>Abdullah Noor Tanim</t>
  </si>
  <si>
    <t>Muhammed Mahmudul Hasan</t>
  </si>
  <si>
    <t>Istiaque Rahman</t>
  </si>
  <si>
    <t>Mahmood Kabir</t>
  </si>
  <si>
    <t>Mohd Khurshid Hasan</t>
  </si>
  <si>
    <t>Ashik Shobhan</t>
  </si>
  <si>
    <t>Arjan Chakrabartty</t>
  </si>
  <si>
    <t>Md Abeer Wadud Mazumder</t>
  </si>
  <si>
    <t>Asif Zobayer</t>
  </si>
  <si>
    <t>MD Sayem</t>
  </si>
  <si>
    <t>Fatema Khalil</t>
  </si>
  <si>
    <t>A T M Rajibul Akbar</t>
  </si>
  <si>
    <t>Sibat Nuhas</t>
  </si>
  <si>
    <t>Ajoy Das</t>
  </si>
  <si>
    <t>Srijan Barua</t>
  </si>
  <si>
    <t>Israt Qadar Binta</t>
  </si>
  <si>
    <t>Md Shahrear Ferdous</t>
  </si>
  <si>
    <t>Mohammad Sahid Hossain</t>
  </si>
  <si>
    <t>Sazid Ibn Habib</t>
  </si>
  <si>
    <t>Auntar Roy</t>
  </si>
  <si>
    <t>Md Aminur Rahman Sarder</t>
  </si>
  <si>
    <t>Tahmid Ul Muntakim</t>
  </si>
  <si>
    <t>Omaer Ahmad</t>
  </si>
  <si>
    <t>Qazi Sanzid Ahmed</t>
  </si>
  <si>
    <t>Ahmad Sarfaraz Nur</t>
  </si>
  <si>
    <t>Muhammad Muid Hasnat</t>
  </si>
  <si>
    <t>Faisal Ahmed</t>
  </si>
  <si>
    <t>Mohammed Foysal Amin</t>
  </si>
  <si>
    <t>SM Shamsur Rahman</t>
  </si>
  <si>
    <t>Rufaida Inas</t>
  </si>
  <si>
    <t>Md. Khairul Hassan</t>
  </si>
  <si>
    <t>Fardin Al Wafian</t>
  </si>
  <si>
    <t>Md Rashedul Hoq</t>
  </si>
  <si>
    <t>Joytu Chakma</t>
  </si>
  <si>
    <t>Huseyin Turker</t>
  </si>
  <si>
    <t>S M Ferdous Hasan</t>
  </si>
  <si>
    <t>Asif Ishaque Ali</t>
  </si>
  <si>
    <t>Hasib Bin Akbar</t>
  </si>
  <si>
    <t>Saddam Hossain Robin</t>
  </si>
  <si>
    <t>Mushfiqul Azam Swachchha</t>
  </si>
  <si>
    <t>Ashfak Razzaq</t>
  </si>
  <si>
    <t>Md Tariq Alam Chowdhury</t>
  </si>
  <si>
    <t>Adrian Chowdhury</t>
  </si>
  <si>
    <t>Habiba Hasin Roza</t>
  </si>
  <si>
    <t>Nafhatul Zinan Shifa</t>
  </si>
  <si>
    <t>K M Rakibul Hassan</t>
  </si>
  <si>
    <t>Md Navaidul Haque</t>
  </si>
  <si>
    <t>Shahinaz Hossain</t>
  </si>
  <si>
    <t>Muhammad Mahbub Islam</t>
  </si>
  <si>
    <t>Md Saiful Islam Jibon</t>
  </si>
  <si>
    <t>Sazid Al Kabir</t>
  </si>
  <si>
    <t>Md Golam Kibria</t>
  </si>
  <si>
    <t>Prithu Bhowmick</t>
  </si>
  <si>
    <t>Saad Mohammad Faizul Karim</t>
  </si>
  <si>
    <t>Shahryar Zaman Chowdhury</t>
  </si>
  <si>
    <t>Mujtaba Shafqat Rahman</t>
  </si>
  <si>
    <t>Azwad Bar Chowdhury</t>
  </si>
  <si>
    <t>Jahid Hossain Sunny</t>
  </si>
  <si>
    <t>Tahmid Shahriar Dipu</t>
  </si>
  <si>
    <t>Mohammad Shahriar Salehin</t>
  </si>
  <si>
    <t>Takbir Gazi</t>
  </si>
  <si>
    <t>Riyadh Hossain</t>
  </si>
  <si>
    <t>S M Yeaminul Islam</t>
  </si>
  <si>
    <t>Anthonya Barsha Rozario</t>
  </si>
  <si>
    <t>Md. Tazul Islam</t>
  </si>
  <si>
    <t>Mian Ahmed Nafis Salman</t>
  </si>
  <si>
    <t>Tanjina Akter</t>
  </si>
  <si>
    <t>Priyo Banik</t>
  </si>
  <si>
    <t>Khandaker Sadman Sakib</t>
  </si>
  <si>
    <t>Sharufa Islam</t>
  </si>
  <si>
    <t>Tawhid Rijwanur Rahman</t>
  </si>
  <si>
    <t>Faisal Adnan</t>
  </si>
  <si>
    <t>Ferdous Ahmed</t>
  </si>
  <si>
    <t>Joydip Sarker</t>
  </si>
  <si>
    <t>Md. Abdul Mannan</t>
  </si>
  <si>
    <t>Monami Sikder</t>
  </si>
  <si>
    <t>Fatehin Siddique Chowdhury</t>
  </si>
  <si>
    <t>Shah Mohammad Bodiur Rahman</t>
  </si>
  <si>
    <t>Md. Aminul Islam Babu</t>
  </si>
  <si>
    <t>Raffee E Mahbub</t>
  </si>
  <si>
    <t>Md. Shamim Hasnain</t>
  </si>
  <si>
    <t>Abul Hasan Md. Nasir Uddin</t>
  </si>
  <si>
    <t>Abdullah Siddiquey</t>
  </si>
  <si>
    <t>Sheikh Muhammad Nafiz Ul Islam</t>
  </si>
  <si>
    <t>Pari Rukh Al Matin</t>
  </si>
  <si>
    <t>Md. Mahir Zafar</t>
  </si>
  <si>
    <t>Md. Mahmud Hossain</t>
  </si>
  <si>
    <t>Avishek Paul Chowdhury</t>
  </si>
  <si>
    <t>Md. Ahsanul Kabir</t>
  </si>
  <si>
    <t>Kazi Taifur Rahman</t>
  </si>
  <si>
    <t>Khondakar Md. Mubassir Rahman</t>
  </si>
  <si>
    <t>Arham Rafid</t>
  </si>
  <si>
    <t>Muhammad Lutful Kabir</t>
  </si>
  <si>
    <t>Meshkat Mahfooz Siam</t>
  </si>
  <si>
    <t>Miraj Ahmed</t>
  </si>
  <si>
    <t>Faisal Alim</t>
  </si>
  <si>
    <t>M S R Momen Sagor</t>
  </si>
  <si>
    <t>Rijon Ahmed</t>
  </si>
  <si>
    <t>Md. Ishfaqur Rahman</t>
  </si>
  <si>
    <t>Md. Wahidur Rahman Shakil</t>
  </si>
  <si>
    <t>Naresh Chandra Biswas</t>
  </si>
  <si>
    <t>Sardar Tariqul Islam</t>
  </si>
  <si>
    <t>Saiyed Redwan Ahmed</t>
  </si>
  <si>
    <t>Al Amin</t>
  </si>
  <si>
    <t>Sultana Jahan</t>
  </si>
  <si>
    <t>Rashed Baree</t>
  </si>
  <si>
    <t>Md Nazrul Islam</t>
  </si>
  <si>
    <t>Rajib Ali Sarker</t>
  </si>
  <si>
    <t>Avee Das</t>
  </si>
  <si>
    <t>Lovlu Kumar Saha</t>
  </si>
  <si>
    <t>K M Mukith Mohosheu</t>
  </si>
  <si>
    <t>Maksud Saifullah Pulak</t>
  </si>
  <si>
    <t>Md. Monayam Khan</t>
  </si>
  <si>
    <t>Kazi Mushfikur Rahman</t>
  </si>
  <si>
    <t>Md. Kamrul Hasan</t>
  </si>
  <si>
    <t>Rahat Azim</t>
  </si>
  <si>
    <t>Nirjhar Bhattacharjee</t>
  </si>
  <si>
    <t>Md Saiful Kader</t>
  </si>
  <si>
    <t>Adiba Ahmadullah</t>
  </si>
  <si>
    <t>Md Monirul Islam</t>
  </si>
  <si>
    <t>Quazi Shamanta Islam</t>
  </si>
  <si>
    <t>Imtias Rafa Zohan</t>
  </si>
  <si>
    <t>Manazir E Mostafa</t>
  </si>
  <si>
    <t>Habiba Yesmin</t>
  </si>
  <si>
    <t>Md. Abu Tariq</t>
  </si>
  <si>
    <t>Muhammad Shahidul Islam</t>
  </si>
  <si>
    <t>Md. Sumit Hasan</t>
  </si>
  <si>
    <t>Quazi Tahmid Rahman</t>
  </si>
  <si>
    <t>Imrez Ishraque</t>
  </si>
  <si>
    <t>Abu Khaled Mohammad Tanvirur Rahman</t>
  </si>
  <si>
    <t>Md. Shoaib Hasan</t>
  </si>
  <si>
    <t>Fazle Rabbi</t>
  </si>
  <si>
    <t>Rafid Mehedi Bhuiyan</t>
  </si>
  <si>
    <t>Md. Akil Haider</t>
  </si>
  <si>
    <t>Md. Sumon Reza</t>
  </si>
  <si>
    <t>S. M. Abdullah Al Mustainn</t>
  </si>
  <si>
    <t>Tanzil Ahsan</t>
  </si>
  <si>
    <t>Abdullah Bin Jasim</t>
  </si>
  <si>
    <t>Humayun Ahmed</t>
  </si>
  <si>
    <t>Rakshanda Naz</t>
  </si>
  <si>
    <t>Md. Khaled Bin Hossain</t>
  </si>
  <si>
    <t>Md Touhidur Rahman Talukder</t>
  </si>
  <si>
    <t>Noor Hossain Nuri Sabab</t>
  </si>
  <si>
    <t>S. M. Jillur Rahman</t>
  </si>
  <si>
    <t>Redwan Kabir</t>
  </si>
  <si>
    <t>Sajjad Jafar</t>
  </si>
  <si>
    <t>Tanver Ahmed Sany</t>
  </si>
  <si>
    <t>Muhammad Mehedi Hasan</t>
  </si>
  <si>
    <t>Nafiz Ahmed Sayed</t>
  </si>
  <si>
    <t>Sourav Sarker</t>
  </si>
  <si>
    <t>Mohammad Rashel Meya</t>
  </si>
  <si>
    <t>Nafisa Hakim</t>
  </si>
  <si>
    <t>Tanzima Akbar Raida</t>
  </si>
  <si>
    <t>Ruhul Quader</t>
  </si>
  <si>
    <t>Md Sahib Monsur Hossain</t>
  </si>
  <si>
    <t>Dewan Jahidul Hassan</t>
  </si>
  <si>
    <t>Sawfin Ahmed</t>
  </si>
  <si>
    <t>S M Al Maimun</t>
  </si>
  <si>
    <t>Romael Hasan Wahid</t>
  </si>
  <si>
    <t>Nabil Hossain Nico</t>
  </si>
  <si>
    <t>Zia Hasan Khan</t>
  </si>
  <si>
    <t>Md. Faridul Islam</t>
  </si>
  <si>
    <t>Rajib Biswas</t>
  </si>
  <si>
    <t>Gazi Towhid Ahmed</t>
  </si>
  <si>
    <t>Afnanul Hassan</t>
  </si>
  <si>
    <t>Md. Harun-Or-Rosid</t>
  </si>
  <si>
    <t>Waliul Arefin Nahian</t>
  </si>
  <si>
    <t>Md. Rakibul Hasan</t>
  </si>
  <si>
    <t>Mobassir Ahmed Darpon</t>
  </si>
  <si>
    <t>Shahrin Anwar</t>
  </si>
  <si>
    <t>Farhana Islam</t>
  </si>
  <si>
    <t>Md. Nasim Iqbal</t>
  </si>
  <si>
    <t>Khan Tymur</t>
  </si>
  <si>
    <t>Md. Habibullah Emon</t>
  </si>
  <si>
    <t>Tanmay Mukherjee</t>
  </si>
  <si>
    <t>Swad Azad</t>
  </si>
  <si>
    <t>Sk. Md. Azmain Jarif</t>
  </si>
  <si>
    <t>Sonjoy Datta</t>
  </si>
  <si>
    <t>Siam Bin Noor</t>
  </si>
  <si>
    <t>Mostakim Al Taki</t>
  </si>
  <si>
    <t>Salsabila Haque</t>
  </si>
  <si>
    <t>Araf Iftekhar Adnan</t>
  </si>
  <si>
    <t>Md. Shahadat Bhuiyan</t>
  </si>
  <si>
    <t>Nur Mohammad Shahin</t>
  </si>
  <si>
    <t>Tanjim Muhtadee</t>
  </si>
  <si>
    <t>Kazi Md. Naimul Haque</t>
  </si>
  <si>
    <t>Anzamul Hossain</t>
  </si>
  <si>
    <t>Md. Ataul Haque</t>
  </si>
  <si>
    <t>Jony Dominik Mondol</t>
  </si>
  <si>
    <t>Md Samiul Haque</t>
  </si>
  <si>
    <t>Arunabha Sikder Shubha</t>
  </si>
  <si>
    <t>Syed Yasin Emon</t>
  </si>
  <si>
    <t>Md Shahriar Kabir</t>
  </si>
  <si>
    <t>Umma Tamzida Akter</t>
  </si>
  <si>
    <t>Md. An Nafiu Amit</t>
  </si>
  <si>
    <t>SK. Adnan Rabbi</t>
  </si>
  <si>
    <t>Abdullah Al Shakib</t>
  </si>
  <si>
    <t>Md. Tanvir Hayder</t>
  </si>
  <si>
    <t>Md Araf Hossain</t>
  </si>
  <si>
    <t>Md. Sayidur Rahman</t>
  </si>
  <si>
    <t>Md. Ehsun-Uz -Zaman</t>
  </si>
  <si>
    <t>Tanvirul Islam</t>
  </si>
  <si>
    <t>Md. Kamrul Islam</t>
  </si>
  <si>
    <t>Maisha Mostaque</t>
  </si>
  <si>
    <t>Tahzib Ahmad</t>
  </si>
  <si>
    <t>Imrul Kayes Yiasir Al-Amin</t>
  </si>
  <si>
    <t>Quazi Tamim Ahmed</t>
  </si>
  <si>
    <t>Farzana Monzoor</t>
  </si>
  <si>
    <t>Syeda Afrooza Akther</t>
  </si>
  <si>
    <t>Riyad Hossain</t>
  </si>
  <si>
    <t>Mohammad Rezwan Chowdhury</t>
  </si>
  <si>
    <t>Muhammad Abdullah Asif Khan</t>
  </si>
  <si>
    <t>Fahim Shahriar</t>
  </si>
  <si>
    <t>Rafia Naimah</t>
  </si>
  <si>
    <t>Jahidul Islam</t>
  </si>
  <si>
    <t>Sumon Deb</t>
  </si>
  <si>
    <t>Biplab Chandra Paul</t>
  </si>
  <si>
    <t>A B Siddique Tanvir</t>
  </si>
  <si>
    <t>Tasnuva Tabassum</t>
  </si>
  <si>
    <t>Ashfaq Raveed</t>
  </si>
  <si>
    <t>Md. Yasir Arafat</t>
  </si>
  <si>
    <t>Lamisa Sadaf</t>
  </si>
  <si>
    <t>Akrabina Tajwar</t>
  </si>
  <si>
    <t>Mashrur Ahmed Zidane</t>
  </si>
  <si>
    <t>Hasrat Humayun</t>
  </si>
  <si>
    <t>Ayman Ahmed Tanmoy</t>
  </si>
  <si>
    <t>Andre Kangas</t>
  </si>
  <si>
    <t>Tamalika Ahmed</t>
  </si>
  <si>
    <t>Sanjid Ashik</t>
  </si>
  <si>
    <t>Tahseen Labeeba Preema</t>
  </si>
  <si>
    <t>Md. Shofiqul Alam</t>
  </si>
  <si>
    <t>A.N.A. Sabir Rahman</t>
  </si>
  <si>
    <t>Intisar Obaid Iftee</t>
  </si>
  <si>
    <t>Shafat Hasan</t>
  </si>
  <si>
    <t>Mohammad Ruhul Alam</t>
  </si>
  <si>
    <t>Ronjon Ahmed</t>
  </si>
  <si>
    <t>Dhoritrri Shudorshana</t>
  </si>
  <si>
    <t>Mahmudur Rahman Nayan</t>
  </si>
  <si>
    <t>Sadath Islam</t>
  </si>
  <si>
    <t>Majbah Uddin Muhammad Hashem</t>
  </si>
  <si>
    <t>Kazi Golam Kibria</t>
  </si>
  <si>
    <t>Fariha Fairoz</t>
  </si>
  <si>
    <t>Mukite Mostofa</t>
  </si>
  <si>
    <t>Raidah Ashrafun Omar</t>
  </si>
  <si>
    <t>Md. Monjurul Alam</t>
  </si>
  <si>
    <t>Sabbir Ahmad Majumder</t>
  </si>
  <si>
    <t>Paroma Jahan</t>
  </si>
  <si>
    <t>Noyemul Islam</t>
  </si>
  <si>
    <t>Shahadat Hossain Mazumder</t>
  </si>
  <si>
    <t>Syed Hannanur Rahman</t>
  </si>
  <si>
    <t>Md. Junaid Bhuiyan</t>
  </si>
  <si>
    <t>Md. Abu Al Beruni</t>
  </si>
  <si>
    <t>Md. Faisal Ahmed</t>
  </si>
  <si>
    <t>Mithun Kumar Basak</t>
  </si>
  <si>
    <t>Shaiful Islam</t>
  </si>
  <si>
    <t>Md. Majedur Rahman</t>
  </si>
  <si>
    <t>Md. Oli Ullah</t>
  </si>
  <si>
    <t>Mohammad Saifur Rahman Khokon</t>
  </si>
  <si>
    <t>Md. Maynul Hasan Warsi</t>
  </si>
  <si>
    <t>Haradhan Sarker</t>
  </si>
  <si>
    <t>Hasib Ryan Rahman</t>
  </si>
  <si>
    <t>Md. Jawad Siddique Shafi</t>
  </si>
  <si>
    <t>Hossain Md. Suherto</t>
  </si>
  <si>
    <t>Mohammad Biplob Hossain</t>
  </si>
  <si>
    <t>Md. Golam Rosul</t>
  </si>
  <si>
    <t>Md. Toufiqul Alam</t>
  </si>
  <si>
    <t>Tanmoy Sen</t>
  </si>
  <si>
    <t>Md. Abid Rahman</t>
  </si>
  <si>
    <t>Md. Hasib Hossain Rakib</t>
  </si>
  <si>
    <t>Ferozul Islam</t>
  </si>
  <si>
    <t>Saifur Rahman</t>
  </si>
  <si>
    <t>G.S.M. Mahfuz</t>
  </si>
  <si>
    <t>Golam Kibria</t>
  </si>
  <si>
    <t>Md. Harunor Rashid</t>
  </si>
  <si>
    <t>Anindita Das</t>
  </si>
  <si>
    <t>Md Khaled</t>
  </si>
  <si>
    <t>MD. Mazharul Islam</t>
  </si>
  <si>
    <t>Md. Mynul Islam Shoikat</t>
  </si>
  <si>
    <t>Johan Hendrik Martinus Buse</t>
  </si>
  <si>
    <t>Sumaiya Tasnim</t>
  </si>
  <si>
    <t>Basharat Zahin Nairita</t>
  </si>
  <si>
    <t>Noushin Nuri</t>
  </si>
  <si>
    <t>Salman Sayeed</t>
  </si>
  <si>
    <t>Rasheda Sultana</t>
  </si>
  <si>
    <t>Modasser Ahmed</t>
  </si>
  <si>
    <t>Ashraful Siddik</t>
  </si>
  <si>
    <t>Ishrat Jahan Eshita</t>
  </si>
  <si>
    <t>Mozzammal Hossain Bhuiyan</t>
  </si>
  <si>
    <t>Chowdhury Ferdous Bin Faruk</t>
  </si>
  <si>
    <t>Jannatun Naim</t>
  </si>
  <si>
    <t>Md. Nowroz Zaman</t>
  </si>
  <si>
    <t>Adil Al Nahian</t>
  </si>
  <si>
    <t>Abu Rafi Mohammad Arif Rayhan</t>
  </si>
  <si>
    <t>Haiyan Bin Hossain</t>
  </si>
  <si>
    <t>Md Mofizur Islam Hridoy</t>
  </si>
  <si>
    <t>Md Faisal Imam</t>
  </si>
  <si>
    <t>Sameeur Rahman Sameer</t>
  </si>
  <si>
    <t>Johair Anjum Adib</t>
  </si>
  <si>
    <t>Md. Abdul Kader</t>
  </si>
  <si>
    <t>Aniqua Sharmily</t>
  </si>
  <si>
    <t>Kazi Mahboob Hassan</t>
  </si>
  <si>
    <t>Abdullah -Al-Baki</t>
  </si>
  <si>
    <t>Faizunnahar Fiza</t>
  </si>
  <si>
    <t>Afra Nawar</t>
  </si>
  <si>
    <t>Fahmida Akter Mina</t>
  </si>
  <si>
    <t>Asif Asgar</t>
  </si>
  <si>
    <t>K.M Zakaria</t>
  </si>
  <si>
    <t>Sultana Fatima Faruque</t>
  </si>
  <si>
    <t>Tanha Islam</t>
  </si>
  <si>
    <t>Tandra Chowdhury</t>
  </si>
  <si>
    <t>Jakia Afsana Tripti</t>
  </si>
  <si>
    <t>Ismail Muhammad Noman</t>
  </si>
  <si>
    <t>Fahmiza Ramina Hossain</t>
  </si>
  <si>
    <t>Tanisha Khan</t>
  </si>
  <si>
    <t>C.M. Fardeen Zakaria</t>
  </si>
  <si>
    <t>Razaul Ahamed</t>
  </si>
  <si>
    <t>Zahidul Islam</t>
  </si>
  <si>
    <t>Ashfaque Mahmud</t>
  </si>
  <si>
    <t>Md. Safayat Jamil Prodhan</t>
  </si>
  <si>
    <t>Chanchal Kumar</t>
  </si>
  <si>
    <t>Rimonul Islam</t>
  </si>
  <si>
    <t>Md Rasel Hossain</t>
  </si>
  <si>
    <t>Md. Abdul Kader Joaddar</t>
  </si>
  <si>
    <t>Shafi Mohammad Wasif Osman</t>
  </si>
  <si>
    <t>A.M. Saif</t>
  </si>
  <si>
    <t>Hayatul Islam Tonmoy</t>
  </si>
  <si>
    <t>Md. Shihab Uddin Chowdhury</t>
  </si>
  <si>
    <t>D.S. Faisal Hyder</t>
  </si>
  <si>
    <t>Md. Manik Miah</t>
  </si>
  <si>
    <t>Sheikh Masud Hossain</t>
  </si>
  <si>
    <t>Md. Mahbubur Rahman</t>
  </si>
  <si>
    <t>Chinmoy Kumar Kundu</t>
  </si>
  <si>
    <t>Mohammed Faruque Ahammed</t>
  </si>
  <si>
    <t>Md. Akhtaruzzaman</t>
  </si>
  <si>
    <t>Rajib Paul</t>
  </si>
  <si>
    <t>S M Fazlul Haque</t>
  </si>
  <si>
    <t>H.M. Shahidul Islam</t>
  </si>
  <si>
    <t>Md Azizul Haque</t>
  </si>
  <si>
    <t>Md. Nuruzzaman Faruqui</t>
  </si>
  <si>
    <t>Mohammad Ilias Jamil</t>
  </si>
  <si>
    <t>Md Murshed Alam</t>
  </si>
  <si>
    <t>Rupesh Kumar Barua</t>
  </si>
  <si>
    <t>Md Mahbubr Rahman</t>
  </si>
  <si>
    <t>Harun Or Rashid</t>
  </si>
  <si>
    <t>Md Showkat Ali</t>
  </si>
  <si>
    <t>Md. Ruhul Amin Sarker</t>
  </si>
  <si>
    <t>Saifullah Muhammed Ahsan</t>
  </si>
  <si>
    <t>Mohammad Rokib Uddin</t>
  </si>
  <si>
    <t>Kazi Ebadat Karim</t>
  </si>
  <si>
    <t>Md. Mahmudur Rahman</t>
  </si>
  <si>
    <t>Md. Aktar Hossain</t>
  </si>
  <si>
    <t>Parvez Mahmud</t>
  </si>
  <si>
    <t>Abu Baker Siddique</t>
  </si>
  <si>
    <t>Nitish Chandra Saha</t>
  </si>
  <si>
    <t>Md. Zikrul Khan</t>
  </si>
  <si>
    <t>Md. Shariful Islam Mollah</t>
  </si>
  <si>
    <t>Md. Mafiul Alam</t>
  </si>
  <si>
    <t>Md. Ashequl Hassan</t>
  </si>
  <si>
    <t>Debashis Sen</t>
  </si>
  <si>
    <t>Md. Shah Alam</t>
  </si>
  <si>
    <t>Tuhin Kummar Kundu</t>
  </si>
  <si>
    <t>Md. Shahadat Hossain</t>
  </si>
  <si>
    <t>Faiz Ahmed</t>
  </si>
  <si>
    <t>Masum Akond</t>
  </si>
  <si>
    <t>Jahangir Hossain</t>
  </si>
  <si>
    <t>Zahrat Latif Sunny</t>
  </si>
  <si>
    <t>Muhammad Anowar Hossain</t>
  </si>
  <si>
    <t>Golam Mahmud Sohag</t>
  </si>
  <si>
    <t>Md. Ashfaque Hasan Khan</t>
  </si>
  <si>
    <t>Muhammad Abdul Hai</t>
  </si>
  <si>
    <t>Tanvir Ashrafi</t>
  </si>
  <si>
    <t>Abul Khair Md. Mesbule Huq</t>
  </si>
  <si>
    <t>Marzieh Sabrin</t>
  </si>
  <si>
    <t>Tareq Ahmed</t>
  </si>
  <si>
    <t>Mohammad Abubakar Siddique</t>
  </si>
  <si>
    <t>Sk. Hemayet Hosain</t>
  </si>
  <si>
    <t>Md. Musabbir Sahad</t>
  </si>
  <si>
    <t>Ripunjoy Ghosh</t>
  </si>
  <si>
    <t>SM Tareq Hyder</t>
  </si>
  <si>
    <t>Md. Sarwar Hossain</t>
  </si>
  <si>
    <t>Md. Ashikur Rahman</t>
  </si>
  <si>
    <t>Shah Ruhul Rafique</t>
  </si>
  <si>
    <t>Md. Abdullah Al Mamun</t>
  </si>
  <si>
    <t>Moyeenul Khandaker</t>
  </si>
  <si>
    <t>Mohammad Younos</t>
  </si>
  <si>
    <t>Md. Anisur Rahman Khan</t>
  </si>
  <si>
    <t>Mohammad Mamonor Rashid</t>
  </si>
  <si>
    <t>Mst. Kulsum Ara</t>
  </si>
  <si>
    <t>Md. Yousuf Sumon</t>
  </si>
  <si>
    <t>Md. Hamidur Rahman</t>
  </si>
  <si>
    <t>Shafiqul Islam</t>
  </si>
  <si>
    <t>Md. Sahel Sarker</t>
  </si>
  <si>
    <t>Md Maidul Islam</t>
  </si>
  <si>
    <t>Md. Tahidul Islam Tusar</t>
  </si>
  <si>
    <t>A.S.M. Rajiul Hasan</t>
  </si>
  <si>
    <t>MD. Kauseque Ahamed Talukder</t>
  </si>
  <si>
    <t>Foej Ahmad</t>
  </si>
  <si>
    <t>Mohammad Shahadat Hossain</t>
  </si>
  <si>
    <t>Muhammad Nurul Amin</t>
  </si>
  <si>
    <t>Shehab Raihan</t>
  </si>
  <si>
    <t>Md. Serajur Rahman</t>
  </si>
  <si>
    <t>Md. Abdul Awal</t>
  </si>
  <si>
    <t>Syed Ahashanul Huque</t>
  </si>
  <si>
    <t>Mohammad Nahid Ahmed</t>
  </si>
  <si>
    <t>Samor Kumar Das</t>
  </si>
  <si>
    <t>Tawfiq Asif</t>
  </si>
  <si>
    <t>Rubaiyat Alam Tanzeen</t>
  </si>
  <si>
    <t>Hasnat Reza Mahbub Alam</t>
  </si>
  <si>
    <t>Subrata Ghosh</t>
  </si>
  <si>
    <t>Md Munzurul Karim</t>
  </si>
  <si>
    <t>Ashis Kumar Sarker</t>
  </si>
  <si>
    <t>Md Ferdous Kabir</t>
  </si>
  <si>
    <t>Md Tarikul Anowar</t>
  </si>
  <si>
    <t>Afjalul Mozid</t>
  </si>
  <si>
    <t>Mohammad Thowhidul Haq</t>
  </si>
  <si>
    <t>Mohammad Mosharrof Hossain</t>
  </si>
  <si>
    <t>Md Moseur Rahaman Khan</t>
  </si>
  <si>
    <t>Tawfiq Ahmed Chowdhury</t>
  </si>
  <si>
    <t>Mohammad Hydar Mahmud</t>
  </si>
  <si>
    <t>Md. Mosiur Rahman</t>
  </si>
  <si>
    <t>Rajesh Barua</t>
  </si>
  <si>
    <t>Md Faisal Islam</t>
  </si>
  <si>
    <t>Mrinal Das</t>
  </si>
  <si>
    <t>Anika Sanzida Khan</t>
  </si>
  <si>
    <t>Md. Abu Hasnat Bani Sadar</t>
  </si>
  <si>
    <t>Md. Sahemul Haque</t>
  </si>
  <si>
    <t>Md. Nazmul Huq</t>
  </si>
  <si>
    <t>Kazi Mohammad Abu Taher Wahid</t>
  </si>
  <si>
    <t>Md Abdur Rahim</t>
  </si>
  <si>
    <t>Shayla Islam</t>
  </si>
  <si>
    <t>Faquir Mahadi Hasan</t>
  </si>
  <si>
    <t>Chowdhury Taifur Sadat</t>
  </si>
  <si>
    <t>Salim Ahamed</t>
  </si>
  <si>
    <t>Mohammed Ashrafuzzaman</t>
  </si>
  <si>
    <t>Mohammad Shah Alam</t>
  </si>
  <si>
    <t>Md. Sabbir Sadique</t>
  </si>
  <si>
    <t>Md. Ariful Islam Bhuiyan</t>
  </si>
  <si>
    <t>Md Abu Naser Chowdhury</t>
  </si>
  <si>
    <t>Md. Tariquzzaman Khan</t>
  </si>
  <si>
    <t>Md. Ashik Shams</t>
  </si>
  <si>
    <t>Barun Kumar Majumder</t>
  </si>
  <si>
    <t>Md. Shahinur Rahman</t>
  </si>
  <si>
    <t>Thowhidul Islam Chowdhury</t>
  </si>
  <si>
    <t>Md. Ali Saem</t>
  </si>
  <si>
    <t>Monalisa .</t>
  </si>
  <si>
    <t>Shabrina Afroz</t>
  </si>
  <si>
    <t>S M Zahangir Alam</t>
  </si>
  <si>
    <t>Md. Rafiqul Islam</t>
  </si>
  <si>
    <t>Mohammad Rajib Rashed</t>
  </si>
  <si>
    <t>Niaz Mahmud</t>
  </si>
  <si>
    <t>Syed Ekramul Huq</t>
  </si>
  <si>
    <t>Sardar Mohammad Ahaduzzaman</t>
  </si>
  <si>
    <t>Ferdous Wahid Chowdhury</t>
  </si>
  <si>
    <t>Md. Abdur Rahim</t>
  </si>
  <si>
    <t>Md. Delwar Hossain</t>
  </si>
  <si>
    <t>S. M. Fahdzzaman</t>
  </si>
  <si>
    <t>Kazi Anamul Haque</t>
  </si>
  <si>
    <t>Md. Abdul Quadir Shahin</t>
  </si>
  <si>
    <t>Md. Foysal Aman Raihan</t>
  </si>
  <si>
    <t>Md. Emran Hossain</t>
  </si>
  <si>
    <t>Shaikh Imrul Kayes</t>
  </si>
  <si>
    <t>Kuntal Chowdhury</t>
  </si>
  <si>
    <t>Md. Towhid Hossain</t>
  </si>
  <si>
    <t>Golam Mostafa</t>
  </si>
  <si>
    <t>S M Sejnu Sarowar</t>
  </si>
  <si>
    <t>Gnanmay Mazumder</t>
  </si>
  <si>
    <t>Md. Ahsan Ullah</t>
  </si>
  <si>
    <t>Md. Ariful Islam</t>
  </si>
  <si>
    <t>Md. Rahat Hossain Khan</t>
  </si>
  <si>
    <t>Md. Abu Naeem Ashraf</t>
  </si>
  <si>
    <t>Md. Mirajul Islam</t>
  </si>
  <si>
    <t>Wali- Ul- Islam</t>
  </si>
  <si>
    <t>Syed Irfan Asiful Islam</t>
  </si>
  <si>
    <t>Md. Alauddin Mollah</t>
  </si>
  <si>
    <t>Md. Faridul Alam Chowdhury</t>
  </si>
  <si>
    <t>Sofana Hossain</t>
  </si>
  <si>
    <t>Md Mahbubul Islam</t>
  </si>
  <si>
    <t>Fazle Mohaimen</t>
  </si>
  <si>
    <t>Md. Safiqul Islam</t>
  </si>
  <si>
    <t>Md. Didarul Islam</t>
  </si>
  <si>
    <t>Md. Arif Rabbani</t>
  </si>
  <si>
    <t>Md. Golam Mawla</t>
  </si>
  <si>
    <t>G. M. Basharul Islam</t>
  </si>
  <si>
    <t>Pritish Roy</t>
  </si>
  <si>
    <t>Jaya Sarker</t>
  </si>
  <si>
    <t>Hafiza Amin</t>
  </si>
  <si>
    <t>Proshanta Saha</t>
  </si>
  <si>
    <t>Abu Md. Masudul Azam</t>
  </si>
  <si>
    <t>A. S. M. Mahabub Ullah Chowdhury</t>
  </si>
  <si>
    <t>Md. Golam Rabbani</t>
  </si>
  <si>
    <t>Md. Menhajul Haque</t>
  </si>
  <si>
    <t>Shakor Das</t>
  </si>
  <si>
    <t>Md. Tetumir Islam</t>
  </si>
  <si>
    <t>Md. Khorshed Alam</t>
  </si>
  <si>
    <t>Amirul Islam</t>
  </si>
  <si>
    <t>Noor- E- Alam Siddiquey</t>
  </si>
  <si>
    <t>S. M. Sabri Shams</t>
  </si>
  <si>
    <t>Kazi Mohammad Azmul Huda</t>
  </si>
  <si>
    <t>Md. Thouhi Dur Rahman</t>
  </si>
  <si>
    <t>Md. Niaz Pervez</t>
  </si>
  <si>
    <t>S. M. Rafiuzzaman</t>
  </si>
  <si>
    <t>Mohammed Ibnul Hassan</t>
  </si>
  <si>
    <t>M M Mahbub Alam</t>
  </si>
  <si>
    <t>Fatema Nargis Badhan</t>
  </si>
  <si>
    <t>Atanu Kanti Majumder</t>
  </si>
  <si>
    <t>Shuva Datta</t>
  </si>
  <si>
    <t>Anupam Chowdhury</t>
  </si>
  <si>
    <t>Tamal Tahsin</t>
  </si>
  <si>
    <t>Golam Tarek Hasan</t>
  </si>
  <si>
    <t>Arif Moinuddin</t>
  </si>
  <si>
    <t>Joyanta Kishor Kar</t>
  </si>
  <si>
    <t>S M Alamgir</t>
  </si>
  <si>
    <t>Md. Mostafa Jamal</t>
  </si>
  <si>
    <t>Anupam Datta</t>
  </si>
  <si>
    <t>Zakia Sultana</t>
  </si>
  <si>
    <t>Kazi Rezwan Shafiq</t>
  </si>
  <si>
    <t>Golam Abbas</t>
  </si>
  <si>
    <t>Mohammed Zahirul Haque</t>
  </si>
  <si>
    <t>Meherunnessa Rahman</t>
  </si>
  <si>
    <t>Quazi Nafees Ahmed</t>
  </si>
  <si>
    <t>Mohammad Shahriar Ali Mollick</t>
  </si>
  <si>
    <t>Mohammad Moinul Islam Patwary</t>
  </si>
  <si>
    <t>Amit Kumar De</t>
  </si>
  <si>
    <t>Md. Ashiqur Rahman Tanzil</t>
  </si>
  <si>
    <t>Giesmin Akter</t>
  </si>
  <si>
    <t>Rajibul Meer</t>
  </si>
  <si>
    <t>Sorowar Hossain</t>
  </si>
  <si>
    <t>Md. Khairul Hasan</t>
  </si>
  <si>
    <t>Sheikh Shawkat Hossain</t>
  </si>
  <si>
    <t>Bikash Kumar Bonik</t>
  </si>
  <si>
    <t>Md. Mahmud Khayer</t>
  </si>
  <si>
    <t>Shuvra Kumar Roy</t>
  </si>
  <si>
    <t>Ashraful Amin</t>
  </si>
  <si>
    <t>Md. Hasan Elan</t>
  </si>
  <si>
    <t>Chowdhury Nahian Bin Faysal</t>
  </si>
  <si>
    <t>Quazi Abid - Ur - Rahman</t>
  </si>
  <si>
    <t>Syed Mostofa Ahmed</t>
  </si>
  <si>
    <t>Syeda Showmin Azam</t>
  </si>
  <si>
    <t>Md. Amir Hossain</t>
  </si>
  <si>
    <t>A. S. M. Shamsuddin Tareque</t>
  </si>
  <si>
    <t>S. M. Mosharof</t>
  </si>
  <si>
    <t>Meer Anwar Russel</t>
  </si>
  <si>
    <t>Mohammad Rasel Sikder</t>
  </si>
  <si>
    <t>Mohammad Harun - Or - Rashid Akand</t>
  </si>
  <si>
    <t>Mohammad Fakrul Alam</t>
  </si>
  <si>
    <t>Rashed Bin Ahsan</t>
  </si>
  <si>
    <t>Md. Wahid Hassan</t>
  </si>
  <si>
    <t>Md. Shazzad Maruf</t>
  </si>
  <si>
    <t>Md. Moshiur Rahman Khan</t>
  </si>
  <si>
    <t>Surajit Samaddar</t>
  </si>
  <si>
    <t>Md. Abu Musa Sadeque</t>
  </si>
  <si>
    <t>Khondoker Maksud Hossain</t>
  </si>
  <si>
    <t>Abu Bakar Siddique</t>
  </si>
  <si>
    <t>Md. Abubakar Siddique</t>
  </si>
  <si>
    <t>Mubinur Rahman</t>
  </si>
  <si>
    <t>Md. Ezaj Ahmed</t>
  </si>
  <si>
    <t>Shital Kumar Chhetree</t>
  </si>
  <si>
    <t>Md. Rashidul Haque</t>
  </si>
  <si>
    <t>Sushanta Roy</t>
  </si>
  <si>
    <t>No of Redeem</t>
  </si>
  <si>
    <t>kmislam@square.org</t>
  </si>
  <si>
    <t>waislam@square.org</t>
  </si>
  <si>
    <t>soksaha@square.org</t>
  </si>
  <si>
    <t>mdahossain@square.org</t>
  </si>
  <si>
    <t>sohiduzzaman@square.org</t>
  </si>
  <si>
    <t>fakislam@square.org</t>
  </si>
  <si>
    <t>ahasan.nirjon@square.org</t>
  </si>
  <si>
    <t>sadia.hasan@square.org</t>
  </si>
  <si>
    <t>jahid.badhon@square.org</t>
  </si>
  <si>
    <t>abir.hossain@square.org</t>
  </si>
  <si>
    <t>skullah@square.org</t>
  </si>
  <si>
    <t>ahossain@square.org</t>
  </si>
  <si>
    <t>m.mehedi@square.org</t>
  </si>
  <si>
    <t>mdthossain@square.org</t>
  </si>
  <si>
    <t>zazam@square.org</t>
  </si>
  <si>
    <t>upol.choin@square.org</t>
  </si>
  <si>
    <t>refayat.ahmed@square.org</t>
  </si>
  <si>
    <t>emdadul.haque@square.org</t>
  </si>
  <si>
    <t>Krahman@square.org</t>
  </si>
  <si>
    <t>mohalam@square.org</t>
  </si>
  <si>
    <t>abdur.yead@square.org</t>
  </si>
  <si>
    <t>md.hasan@square.org</t>
  </si>
  <si>
    <t>zansar@square.org</t>
  </si>
  <si>
    <t>kazi.mostafa@square.org</t>
  </si>
  <si>
    <t>ezaz.ahmed@square.org</t>
  </si>
  <si>
    <t>mashaduzzaman@square.org</t>
  </si>
  <si>
    <t>anika.tabassum@square.org</t>
  </si>
  <si>
    <t>saiazam@square.org</t>
  </si>
  <si>
    <t>moshiur.aunik@square.org</t>
  </si>
  <si>
    <t>mmaniruzzaman@square.org</t>
  </si>
  <si>
    <t>mnazmulislam@square.org</t>
  </si>
  <si>
    <t>muktar.hossain@square.org</t>
  </si>
  <si>
    <t>sadia.matin@square.org</t>
  </si>
  <si>
    <t>rhasan@square.org</t>
  </si>
  <si>
    <t>ashahriarkabir@square.org</t>
  </si>
  <si>
    <t>muhit.khan@square.org</t>
  </si>
  <si>
    <t>mhassan@square.org</t>
  </si>
  <si>
    <t>asif.nibir@square.org</t>
  </si>
  <si>
    <t>umma.sadek@square.org</t>
  </si>
  <si>
    <t>mohammad.sabbir@square.org</t>
  </si>
  <si>
    <t>aatalukder@square.org</t>
  </si>
  <si>
    <t>shanzid.hossain@square.org</t>
  </si>
  <si>
    <t>mohaiminul.islam@square.org</t>
  </si>
  <si>
    <t>rabita.priyota@square.org</t>
  </si>
  <si>
    <t>hasibul.karim@square.org</t>
  </si>
  <si>
    <t>m.kamal@square.org</t>
  </si>
  <si>
    <t>sumaiya.alam@square.org</t>
  </si>
  <si>
    <t>sshampa@square.org</t>
  </si>
  <si>
    <t>moahad@square.org</t>
  </si>
  <si>
    <t>dbiswas@square.org</t>
  </si>
  <si>
    <t>fahad.bappy@square.org</t>
  </si>
  <si>
    <t>ramisa.priota@square.org</t>
  </si>
  <si>
    <t>KMustafa@square.org</t>
  </si>
  <si>
    <t>ayhaque@square.org</t>
  </si>
  <si>
    <t>mboby@square.org</t>
  </si>
  <si>
    <t>sasayeed@square.org</t>
  </si>
  <si>
    <t>saiful.islam@square.org</t>
  </si>
  <si>
    <t>jiban.shil@square.org</t>
  </si>
  <si>
    <t>rubydul.ahsan@square.org</t>
  </si>
  <si>
    <t>sarzanul.sabid@square.org</t>
  </si>
  <si>
    <t>shehrin.shahnawaz@square.org</t>
  </si>
  <si>
    <t>nahasan@square.org</t>
  </si>
  <si>
    <t>habiba.lata@square.org</t>
  </si>
  <si>
    <t>ZAlam@square.org</t>
  </si>
  <si>
    <t>mah.hasan@square.org</t>
  </si>
  <si>
    <t>tanjia.nirjhar@square.org</t>
  </si>
  <si>
    <t>abdullah.maruf@square.org</t>
  </si>
  <si>
    <t>adnan.bulbul@square.org</t>
  </si>
  <si>
    <t>imtiaz.karim@square.org</t>
  </si>
  <si>
    <t>muakabir@square.org</t>
  </si>
  <si>
    <t>faiza.alam@square.org</t>
  </si>
  <si>
    <t>mosrahman@square.org</t>
  </si>
  <si>
    <t>wullah@square.org</t>
  </si>
  <si>
    <t>nahid.shovon@square.org</t>
  </si>
  <si>
    <t>anmrahman@square.org</t>
  </si>
  <si>
    <t>tahsin.abrar@square.org</t>
  </si>
  <si>
    <t>alfarabi@square.org</t>
  </si>
  <si>
    <t>syed.mowla@square.org</t>
  </si>
  <si>
    <t>zubaer.mahmud@square.org</t>
  </si>
  <si>
    <t>mdwahiduzzaman@square.org</t>
  </si>
  <si>
    <t>juakter@square.org</t>
  </si>
  <si>
    <t>khawza.mohiuddin@square.org</t>
  </si>
  <si>
    <t>mnayem.hossain@square.org</t>
  </si>
  <si>
    <t>akader@square.org</t>
  </si>
  <si>
    <t>mislam@square.org</t>
  </si>
  <si>
    <t>tmislam@square.org</t>
  </si>
  <si>
    <t>mofirahman@square.org</t>
  </si>
  <si>
    <t>mrchowdhury@square.org</t>
  </si>
  <si>
    <t>asifur.rahim@square.org</t>
  </si>
  <si>
    <t>nazim.sunny@square.org</t>
  </si>
  <si>
    <t>SYAHSAN@square.org</t>
  </si>
  <si>
    <t>moahossain@square.org</t>
  </si>
  <si>
    <t>md.chowdhury@square.org</t>
  </si>
  <si>
    <t>tarislam@square.org</t>
  </si>
  <si>
    <t>shahid.islam@square.org</t>
  </si>
  <si>
    <t>mda.rahman@square.org</t>
  </si>
  <si>
    <t>saiful.tareq@square.org</t>
  </si>
  <si>
    <t>marifhasan@square.org</t>
  </si>
  <si>
    <t>asislam@square.org</t>
  </si>
  <si>
    <t>hill.nahian@square.org</t>
  </si>
  <si>
    <t>arukunuzzaman@square.org</t>
  </si>
  <si>
    <t>zarif.ahmed@square.org</t>
  </si>
  <si>
    <t>sakther@square.org</t>
  </si>
  <si>
    <t>sharmin.akter@square.org</t>
  </si>
  <si>
    <t>saif.rahman@square.org</t>
  </si>
  <si>
    <t>mobislam@square.org</t>
  </si>
  <si>
    <t>famahmud@square.org</t>
  </si>
  <si>
    <t>smhaque@square.org</t>
  </si>
  <si>
    <t>ahasun.habib@square.org</t>
  </si>
  <si>
    <t>fairuz.joyeeta@square.org</t>
  </si>
  <si>
    <t>saiahmed@square.org</t>
  </si>
  <si>
    <t>fahad.chowdhury@square.org</t>
  </si>
  <si>
    <t>krsharmin@square.org</t>
  </si>
  <si>
    <t>smaksud@square.org</t>
  </si>
  <si>
    <t>salim.reza@square.org</t>
  </si>
  <si>
    <t>rezaulkarim@square.org</t>
  </si>
  <si>
    <t>Syfrahman@square.org</t>
  </si>
  <si>
    <t>sala.ahmed@square.org</t>
  </si>
  <si>
    <t>csadat@square.org</t>
  </si>
  <si>
    <t>ashanur.rahaman@square.org</t>
  </si>
  <si>
    <t>ahchoudhury@square.org</t>
  </si>
  <si>
    <t>maruf.alam@square.org</t>
  </si>
  <si>
    <t>sowkot@square.org</t>
  </si>
  <si>
    <t>yeaali@square.org</t>
  </si>
  <si>
    <t>THye@square.org</t>
  </si>
  <si>
    <t>mmaruf@square.org</t>
  </si>
  <si>
    <t>zakhossain@square.org</t>
  </si>
  <si>
    <t>jalam@square.org</t>
  </si>
  <si>
    <t>trownok@square.org</t>
  </si>
  <si>
    <t>aghani@square.org</t>
  </si>
  <si>
    <t>mozmorshed@square.org</t>
  </si>
  <si>
    <t>fsalehin@square.org</t>
  </si>
  <si>
    <t>arashal@square.org</t>
  </si>
  <si>
    <t>faktar@square.org</t>
  </si>
  <si>
    <t>snoman@square.org</t>
  </si>
  <si>
    <t>aperves@square.org</t>
  </si>
  <si>
    <t>rislam@square.org</t>
  </si>
  <si>
    <t>muzihad@square.org</t>
  </si>
  <si>
    <t>amursalin@square.org</t>
  </si>
  <si>
    <t>shafhasan@square.org</t>
  </si>
  <si>
    <t>ashchowdhury@square.org</t>
  </si>
  <si>
    <t>marahaman@square.org</t>
  </si>
  <si>
    <t>mwrahaman@square.org</t>
  </si>
  <si>
    <t>mmikbal@square.org</t>
  </si>
  <si>
    <t>ssisrar@square.org</t>
  </si>
  <si>
    <t>rakarim@square.org</t>
  </si>
  <si>
    <t>RMinhaz@square.org</t>
  </si>
  <si>
    <t>skrislam@square.org</t>
  </si>
  <si>
    <t>naislam@square.org</t>
  </si>
  <si>
    <t>imiah@square.org</t>
  </si>
  <si>
    <t>shafiqislam@square.org</t>
  </si>
  <si>
    <t>AShayed@square.org</t>
  </si>
  <si>
    <t>smjalal@square.org</t>
  </si>
  <si>
    <t>thye@square.org</t>
  </si>
  <si>
    <t>AKafi@square.org</t>
  </si>
  <si>
    <t>shafhossain@square.org</t>
  </si>
  <si>
    <t>asiddiquee@square.org</t>
  </si>
  <si>
    <t>mahjsultana@square.org</t>
  </si>
  <si>
    <t>shafiquislam@square.org</t>
  </si>
  <si>
    <t>ssiddiqul@square.org</t>
  </si>
  <si>
    <t>zpasha@square.org</t>
  </si>
  <si>
    <t>mstanvir@square.org</t>
  </si>
  <si>
    <t>hmurad@square.org</t>
  </si>
  <si>
    <t>mhasan@square.org</t>
  </si>
  <si>
    <t>falam@square.org</t>
  </si>
  <si>
    <t>stalukder@square.org</t>
  </si>
  <si>
    <t>nafirahman@square.org</t>
  </si>
  <si>
    <t>mrifath@square.org</t>
  </si>
  <si>
    <t>sshahid@square.org</t>
  </si>
  <si>
    <t>maislam@square.org</t>
  </si>
  <si>
    <t>mahrashid@square.org</t>
  </si>
  <si>
    <t>akrasel@square.org</t>
  </si>
  <si>
    <t>bhossen@square.org</t>
  </si>
  <si>
    <t>ssiddika@square.org</t>
  </si>
  <si>
    <t>assazib@square.org</t>
  </si>
  <si>
    <t>msiddique@square.org</t>
  </si>
  <si>
    <t>mmimahbub@square.org</t>
  </si>
  <si>
    <t>maghany@square.org</t>
  </si>
  <si>
    <t>mojrahman@square.org</t>
  </si>
  <si>
    <t>moabjabbar@square.org</t>
  </si>
  <si>
    <t>mdchudhury@square.org</t>
  </si>
  <si>
    <t>sarkhan@square.org</t>
  </si>
  <si>
    <t>smrzahan@square.org</t>
  </si>
  <si>
    <t>mdasaduzzaman@square.org</t>
  </si>
  <si>
    <t>anayan@square.org</t>
  </si>
  <si>
    <t>mubhuiyan@square.org</t>
  </si>
  <si>
    <t>sansaha@square.org</t>
  </si>
  <si>
    <t>mmamun@square.org</t>
  </si>
  <si>
    <t>grobbani@square.org</t>
  </si>
  <si>
    <t>drahman@square.org</t>
  </si>
  <si>
    <t>shahahossain@square.org</t>
  </si>
  <si>
    <t>arifrahman@square.org</t>
  </si>
  <si>
    <t>tarahman@square.org</t>
  </si>
  <si>
    <t>NAfreen@square.org</t>
  </si>
  <si>
    <t>amohiuddin@square.org</t>
  </si>
  <si>
    <t>akmerahman@square.org</t>
  </si>
  <si>
    <t>srmsultana@square.org</t>
  </si>
  <si>
    <t>msiraj@square.org</t>
  </si>
  <si>
    <t>asmali@square.org</t>
  </si>
  <si>
    <t>mbepari@square.org</t>
  </si>
  <si>
    <t>srahmattullah@square.org</t>
  </si>
  <si>
    <t>arhossain@square.org</t>
  </si>
  <si>
    <t>nazsakib@square.org</t>
  </si>
  <si>
    <t>mhyder@square.org</t>
  </si>
  <si>
    <t>ashanur@square.org</t>
  </si>
  <si>
    <t>acroy@square.org</t>
  </si>
  <si>
    <t>fsumon@square.org</t>
  </si>
  <si>
    <t>smohammad@square.org</t>
  </si>
  <si>
    <t>aabedin@square.org</t>
  </si>
  <si>
    <t>tbasak@square.org</t>
  </si>
  <si>
    <t>tnvahmed@square.org</t>
  </si>
  <si>
    <t>mdatislam@square.org</t>
  </si>
  <si>
    <t>aalmamun@square.org</t>
  </si>
  <si>
    <t>mdatiqur@square.org</t>
  </si>
  <si>
    <t>khalakter@square.org</t>
  </si>
  <si>
    <t>mgazi@square.org</t>
  </si>
  <si>
    <t>ssumon@square.org</t>
  </si>
  <si>
    <t>qkabir@square.org</t>
  </si>
  <si>
    <t>fahrahman@square.org</t>
  </si>
  <si>
    <t>afmrislam@square.org</t>
  </si>
  <si>
    <t>mikhan@square.org</t>
  </si>
  <si>
    <t>smhasan@square.org</t>
  </si>
  <si>
    <t>aaahmed@square.org</t>
  </si>
  <si>
    <t>knazneen@square.org</t>
  </si>
  <si>
    <t>mdmzaman@square.org</t>
  </si>
  <si>
    <t>ambabu@square.org</t>
  </si>
  <si>
    <t>pibiswas@square.org</t>
  </si>
  <si>
    <t>jahossain@square.org</t>
  </si>
  <si>
    <t>armahmud@square.org</t>
  </si>
  <si>
    <t>SADHOSSAIN@square.org</t>
  </si>
  <si>
    <t>aakram@square.org</t>
  </si>
  <si>
    <t>pchakraborty@square.org</t>
  </si>
  <si>
    <t>prroy@square.org</t>
  </si>
  <si>
    <t>sshanta@square.org</t>
  </si>
  <si>
    <t>mhasnat@square.org</t>
  </si>
  <si>
    <t>iqahmed@square.org</t>
  </si>
  <si>
    <t>zzerin@square.org</t>
  </si>
  <si>
    <t>rgiasuddin@square.org</t>
  </si>
  <si>
    <t>buddin@square.org</t>
  </si>
  <si>
    <t>fahahmed@square.org</t>
  </si>
  <si>
    <t>smahmood@square.org</t>
  </si>
  <si>
    <t>mdhasan@square.org</t>
  </si>
  <si>
    <t>alamgirhossain@square.org</t>
  </si>
  <si>
    <t>dpramanik@square.org</t>
  </si>
  <si>
    <t>dmrahman@square.org</t>
  </si>
  <si>
    <t>mnhossain@square.org</t>
  </si>
  <si>
    <t>mrkarim@square.org</t>
  </si>
  <si>
    <t>nikhan@square.org</t>
  </si>
  <si>
    <t>mahmurahman@square.org</t>
  </si>
  <si>
    <t>sshohan@square.org</t>
  </si>
  <si>
    <t>aminrahman@square.org</t>
  </si>
  <si>
    <t>ssdas@square.org</t>
  </si>
  <si>
    <t>mdrchowdhury@square.org</t>
  </si>
  <si>
    <t>ashafique@square.org</t>
  </si>
  <si>
    <t>mshahossain@square.org</t>
  </si>
  <si>
    <t>mdipo@square.org</t>
  </si>
  <si>
    <t>mdshahossain@square.org</t>
  </si>
  <si>
    <t>taimur@square.org</t>
  </si>
  <si>
    <t>aabdullah@square.org</t>
  </si>
  <si>
    <t>mdzalam@square.org</t>
  </si>
  <si>
    <t>bchakrabarty@square.org</t>
  </si>
  <si>
    <t>mohammhossain@square.org</t>
  </si>
  <si>
    <t>syahsan@square.org</t>
  </si>
  <si>
    <t>tanalam@square.org</t>
  </si>
  <si>
    <t>mbhasan@square.org</t>
  </si>
  <si>
    <t>masuddin@square.org</t>
  </si>
  <si>
    <t>mdsakhossain@square.org</t>
  </si>
  <si>
    <t>mdaislam@square.org</t>
  </si>
  <si>
    <t>aharahman@square.org</t>
  </si>
  <si>
    <t>mahabkhan@square.org</t>
  </si>
  <si>
    <t>ahusnachandni@square.org</t>
  </si>
  <si>
    <t>zahsan@square.org</t>
  </si>
  <si>
    <t>mdwislam@square.org</t>
  </si>
  <si>
    <t>nfairuz@square.org</t>
  </si>
  <si>
    <t>rahman@square.org</t>
  </si>
  <si>
    <t>mabedin@square.org</t>
  </si>
  <si>
    <t>mukabir@square.org</t>
  </si>
  <si>
    <t>mashrafulalam@square.org</t>
  </si>
  <si>
    <t>sminhazhossain@square.org</t>
  </si>
  <si>
    <t>qshahriar@square.org</t>
  </si>
  <si>
    <t>mdmashod@square.org</t>
  </si>
  <si>
    <t>msalimkabir@square.org</t>
  </si>
  <si>
    <t>starannumquader@square.org</t>
  </si>
  <si>
    <t>mfaysolazad@square.org</t>
  </si>
  <si>
    <t>mohammadahossain@square.org</t>
  </si>
  <si>
    <t>sremon@square.org</t>
  </si>
  <si>
    <t>mwasimazad@square.org</t>
  </si>
  <si>
    <t>mhabibchowdhury@square.org</t>
  </si>
  <si>
    <t>mshawon@square.org</t>
  </si>
  <si>
    <t>tchowdhury@square.org</t>
  </si>
  <si>
    <t>mzalam@square.org</t>
  </si>
  <si>
    <t>emdad.haque@square.org</t>
  </si>
  <si>
    <t>mzahossain@square.org</t>
  </si>
  <si>
    <t>mfhossain@square.org</t>
  </si>
  <si>
    <t>mshisir@square.org</t>
  </si>
  <si>
    <t>tanonna@square.org</t>
  </si>
  <si>
    <t>nfahim@square.org</t>
  </si>
  <si>
    <t>ciqbal@square.org</t>
  </si>
  <si>
    <t>yaarafat@square.org</t>
  </si>
  <si>
    <t>apatwary@square.org</t>
  </si>
  <si>
    <t>mdarahman@square.org</t>
  </si>
  <si>
    <t>kmahtab@square.org</t>
  </si>
  <si>
    <t>esarkar@square.org</t>
  </si>
  <si>
    <t>mmasud@square.org</t>
  </si>
  <si>
    <t>sali@square.org</t>
  </si>
  <si>
    <t>maparvez@square.org</t>
  </si>
  <si>
    <t>mdwrahman@square.org</t>
  </si>
  <si>
    <t>Pmia@square.org</t>
  </si>
  <si>
    <t>momahmud@square.org</t>
  </si>
  <si>
    <t>jsaha@square.org</t>
  </si>
  <si>
    <t>mdsumon@square.org</t>
  </si>
  <si>
    <t>mdhossen@square.org</t>
  </si>
  <si>
    <t>samahmood@square.org</t>
  </si>
  <si>
    <t>moalam@square.org</t>
  </si>
  <si>
    <t>smrhahman@square.org</t>
  </si>
  <si>
    <t>kaahmed@square.org</t>
  </si>
  <si>
    <t>saazam@square.org</t>
  </si>
  <si>
    <t>jkoirala@square.org</t>
  </si>
  <si>
    <t>m.shahnewaz@square.org</t>
  </si>
  <si>
    <t>mobillah@square.org</t>
  </si>
  <si>
    <t>mddialam@square.org</t>
  </si>
  <si>
    <t>mohammad.pervez@square.org</t>
  </si>
  <si>
    <t>m.sheikh@square.org</t>
  </si>
  <si>
    <t>tazrin.mou@square.org</t>
  </si>
  <si>
    <t>hm.rahman@square.org</t>
  </si>
  <si>
    <t>wahed.k@square.org</t>
  </si>
  <si>
    <t>minhaz.ahmed@square.org</t>
  </si>
  <si>
    <t>t.rahman@square.org</t>
  </si>
  <si>
    <t>m.hanif@square.org</t>
  </si>
  <si>
    <t>m.mia@square.org</t>
  </si>
  <si>
    <t>mokabber.hossain@square.org</t>
  </si>
  <si>
    <t>a.adhikary@square.org</t>
  </si>
  <si>
    <t>khalid.rahman@square.org</t>
  </si>
  <si>
    <t>d.hossain@square.org</t>
  </si>
  <si>
    <t>sk.islam@square.org</t>
  </si>
  <si>
    <t>shadab.anwar@square.org</t>
  </si>
  <si>
    <t>k.sajib@square.org</t>
  </si>
  <si>
    <t>m.sazzad@square.org</t>
  </si>
  <si>
    <t>marzia.kabir@square.org</t>
  </si>
  <si>
    <t>mm.hasan@square.org</t>
  </si>
  <si>
    <t>k.mithu@square.org</t>
  </si>
  <si>
    <t>ikbal.hossen@square.org</t>
  </si>
  <si>
    <t>mizanur.rahman@square.org</t>
  </si>
  <si>
    <t>snadim@square.org</t>
  </si>
  <si>
    <t>rafiq.ahmed@square.org</t>
  </si>
  <si>
    <t>a.haldar@square.org</t>
  </si>
  <si>
    <t>j.aslam@square.org</t>
  </si>
  <si>
    <t>k.setu@square.org</t>
  </si>
  <si>
    <t>mdz.islam@square.org</t>
  </si>
  <si>
    <t>me.uddin@square.org</t>
  </si>
  <si>
    <t>s.paul@square.org</t>
  </si>
  <si>
    <t>adnan.khan@square.org</t>
  </si>
  <si>
    <t>masudul.alam@square.org</t>
  </si>
  <si>
    <t>a.khushboo@square.org</t>
  </si>
  <si>
    <t>tauhid.ali@square.org</t>
  </si>
  <si>
    <t>md.alamin@square.org</t>
  </si>
  <si>
    <t>m.fahim@square.org</t>
  </si>
  <si>
    <t>hasanul.haque@square.org</t>
  </si>
  <si>
    <t>mozammel.haque@square.org</t>
  </si>
  <si>
    <t>ariful.islam@square.org</t>
  </si>
  <si>
    <t>k.raihan@square.org</t>
  </si>
  <si>
    <t>khaledul.hasan@square.org</t>
  </si>
  <si>
    <t>jahed.rayhan@square.org</t>
  </si>
  <si>
    <t>m.shahed@square.org</t>
  </si>
  <si>
    <t>audity.ashraf@square.org</t>
  </si>
  <si>
    <t>emdadul.hoque@square.org</t>
  </si>
  <si>
    <t>ekaramul.shaykat@square.org</t>
  </si>
  <si>
    <t>shafiul.alam@square.org</t>
  </si>
  <si>
    <t>moshior.babu@square.org</t>
  </si>
  <si>
    <t>shubho.de@square.org</t>
  </si>
  <si>
    <t>abul.hasnat@square.org</t>
  </si>
  <si>
    <t>ahm.tawhid@square.org</t>
  </si>
  <si>
    <t>abu.saem@square.org</t>
  </si>
  <si>
    <t>mahmudul.hasan@square.org</t>
  </si>
  <si>
    <t>tanbir.manna@square.org</t>
  </si>
  <si>
    <t>faysal.khan@square.org</t>
  </si>
  <si>
    <t>aakib.chowdhury@square.org</t>
  </si>
  <si>
    <t>mashiur.rahman@square.org</t>
  </si>
  <si>
    <t>zain.zaman@square.org</t>
  </si>
  <si>
    <t>badrudduza.abedin@square.org</t>
  </si>
  <si>
    <t>nasir.ikbal@square.org</t>
  </si>
  <si>
    <t>nahida.sharmeen@square.org</t>
  </si>
  <si>
    <t>abdul.hai@square.org</t>
  </si>
  <si>
    <t>syeda.huq@square.org</t>
  </si>
  <si>
    <t>toriqul.islam@square.org</t>
  </si>
  <si>
    <t>raihan.hossain@square.org</t>
  </si>
  <si>
    <t>zabed.hossain@square.org</t>
  </si>
  <si>
    <t>arifur.rahman@square.org</t>
  </si>
  <si>
    <t>deb.mondal@square.org</t>
  </si>
  <si>
    <t>touhidul.islam@square.org</t>
  </si>
  <si>
    <t>subinit.pavelu@square.org</t>
  </si>
  <si>
    <t>ahmed.noman@square.org</t>
  </si>
  <si>
    <t>ronjue.ahmed@square.org</t>
  </si>
  <si>
    <t>tawhid.islam@square.org</t>
  </si>
  <si>
    <t>rafiqul.jibon@square.org</t>
  </si>
  <si>
    <t>tasnimur.khan@square.org</t>
  </si>
  <si>
    <t>mahfhaque@square.org</t>
  </si>
  <si>
    <t>hossen.chowdhury@square.org</t>
  </si>
  <si>
    <t>abrar.shubin@square.org</t>
  </si>
  <si>
    <t>khalid.iftekhar@square.org</t>
  </si>
  <si>
    <t>ziaul.haque@square.org</t>
  </si>
  <si>
    <t>abdullah.masud@square.org</t>
  </si>
  <si>
    <t>maria.zaman@square.org</t>
  </si>
  <si>
    <t>abu.rasheduzzaman@square.org</t>
  </si>
  <si>
    <t>alfaz.uddin@square.org</t>
  </si>
  <si>
    <t>mahmudul.alam@square.org</t>
  </si>
  <si>
    <t>sumiya.islam@square.org</t>
  </si>
  <si>
    <t>nirmol.biswas@square.org</t>
  </si>
  <si>
    <t>kaustubh.dhar@square.org</t>
  </si>
  <si>
    <t>ehsanul.haque@square.org</t>
  </si>
  <si>
    <t>abdullah.hossain@square.org</t>
  </si>
  <si>
    <t>kazi.rahman@square.org</t>
  </si>
  <si>
    <t>maruf.chowdhury@square.org</t>
  </si>
  <si>
    <t>rakibul.hasan@square.org</t>
  </si>
  <si>
    <t>tauseef.ahmed@square.org</t>
  </si>
  <si>
    <t>nayeem.reza@square.org</t>
  </si>
  <si>
    <t>rashedul.islam@square.org</t>
  </si>
  <si>
    <t>mehe.hasan@square.org</t>
  </si>
  <si>
    <t>sadiqur.rahman@square.org</t>
  </si>
  <si>
    <t>mashrufa.rahman@square.org</t>
  </si>
  <si>
    <t>rumman.fayaz@square.org</t>
  </si>
  <si>
    <t>jahid.hasan@square.org</t>
  </si>
  <si>
    <t>al.helal@square.org</t>
  </si>
  <si>
    <t>moniruzzaman@square.org</t>
  </si>
  <si>
    <t>asif.razib@square.org</t>
  </si>
  <si>
    <t>shonjoy.adhikari@square.org</t>
  </si>
  <si>
    <t>mustafa.zaman@square.org</t>
  </si>
  <si>
    <t>sm.idizaman@square.org</t>
  </si>
  <si>
    <t>moshiur.rahman@square.org</t>
  </si>
  <si>
    <t>shoeb.muhammad@square.org</t>
  </si>
  <si>
    <t>rafat.zakiullah@square.org</t>
  </si>
  <si>
    <t>kamal.barmon@square.org</t>
  </si>
  <si>
    <t>mamunur.rashid@square.org</t>
  </si>
  <si>
    <t>sabbiur.rahman@square.org</t>
  </si>
  <si>
    <t>tanvir.ahmed@square.org</t>
  </si>
  <si>
    <t>hasan@square.org</t>
  </si>
  <si>
    <t>siffat.momtaz@square.org</t>
  </si>
  <si>
    <t>kowsar.alam@square.org</t>
  </si>
  <si>
    <t>shajadul.bijoy@square.org</t>
  </si>
  <si>
    <t>monirul.islam@square.org</t>
  </si>
  <si>
    <t>rahat.khan@square.org</t>
  </si>
  <si>
    <t>fakhrul.alam@square.org</t>
  </si>
  <si>
    <t>julkarnain.chowdhury@square.org</t>
  </si>
  <si>
    <t>abdullah.moin@square.org</t>
  </si>
  <si>
    <t>sowmitra.saha@square.org</t>
  </si>
  <si>
    <t>liton.ali@square.org</t>
  </si>
  <si>
    <t>abu.rashel@square.org</t>
  </si>
  <si>
    <t>nabil.nur@square.org</t>
  </si>
  <si>
    <t>rokon.rashed@square.org</t>
  </si>
  <si>
    <t>zahidul.islam@square.org</t>
  </si>
  <si>
    <t>arif.chowdhury@square.org</t>
  </si>
  <si>
    <t>kamrul.hassan@square.org</t>
  </si>
  <si>
    <t>asiqun.noman@square.org</t>
  </si>
  <si>
    <t>sayeed.titas@square.org</t>
  </si>
  <si>
    <t>md.shaheduzzaman@square.org</t>
  </si>
  <si>
    <t>supan.roy@square.org</t>
  </si>
  <si>
    <t>md.anisur@square.org</t>
  </si>
  <si>
    <t>saddam.hossen@square.org</t>
  </si>
  <si>
    <t>mehedi.habib@square.org</t>
  </si>
  <si>
    <t>imrul.haque@square.org</t>
  </si>
  <si>
    <t>mohiul.chowdhury@square.org</t>
  </si>
  <si>
    <t>shamim.shamsuzzaman@square.org</t>
  </si>
  <si>
    <t>iftekhar.ahmed@square.org</t>
  </si>
  <si>
    <t>sadia.tahsin@square.org</t>
  </si>
  <si>
    <t>niloy.dev@square.org</t>
  </si>
  <si>
    <t>shahriar.hussain@square.org</t>
  </si>
  <si>
    <t>abdullah.faruque@square.org</t>
  </si>
  <si>
    <t>sayem.monjel@square.org</t>
  </si>
  <si>
    <t>khawja.huda@square.org</t>
  </si>
  <si>
    <t>mojahid.habib@square.org</t>
  </si>
  <si>
    <t>mahbubul.khan@square.org</t>
  </si>
  <si>
    <t>syed.ruhi@square.org</t>
  </si>
  <si>
    <t>monzer.moyeen@square.org</t>
  </si>
  <si>
    <t>nazrul.islam@square.org</t>
  </si>
  <si>
    <t>wasim.akram@square.org</t>
  </si>
  <si>
    <t>tasmia.anam@square.org</t>
  </si>
  <si>
    <t>ahm.hoque@square.org</t>
  </si>
  <si>
    <t>asif.faisal@square.org</t>
  </si>
  <si>
    <t>yeasser.bhuiyan@square.org</t>
  </si>
  <si>
    <t>abdul.khan@square.org</t>
  </si>
  <si>
    <t>sazzad.hossain@square.org</t>
  </si>
  <si>
    <t>sanjoy.banik@square.org</t>
  </si>
  <si>
    <t>l.mamun@square.org</t>
  </si>
  <si>
    <t>moontasee.wali@square.org</t>
  </si>
  <si>
    <t>mahfuzur.rahman@square.org</t>
  </si>
  <si>
    <t>istyaque.hossain@square.org</t>
  </si>
  <si>
    <t>mujahidul.islam@square.org</t>
  </si>
  <si>
    <t>rafsan.prottoy@square.org</t>
  </si>
  <si>
    <t>mohammad.rahman@square.org</t>
  </si>
  <si>
    <t>sarif.islam@square.org</t>
  </si>
  <si>
    <t>maruf.rahman@square.org</t>
  </si>
  <si>
    <t>asrafuzzaman@square.org</t>
  </si>
  <si>
    <t>saimon.khan@square.org</t>
  </si>
  <si>
    <t>fahmid.islam@square.org</t>
  </si>
  <si>
    <t>shaikh.sabah@square.org</t>
  </si>
  <si>
    <t>ala.uddin@square.org</t>
  </si>
  <si>
    <t>azharul.pathan@square.org</t>
  </si>
  <si>
    <t>kazi.hossain@square.org</t>
  </si>
  <si>
    <t>jaber.abedin@square.org</t>
  </si>
  <si>
    <t>saif.abdullah@square.org</t>
  </si>
  <si>
    <t>shahriar.khan@square.org</t>
  </si>
  <si>
    <t>tarequr.rahman@square.org</t>
  </si>
  <si>
    <t>rahat.ferdous@square.org</t>
  </si>
  <si>
    <t>abu.sayeem@square.org</t>
  </si>
  <si>
    <t>toufiqul.islam@square.org</t>
  </si>
  <si>
    <t>mahmud.alvi@square.org</t>
  </si>
  <si>
    <t>abdullah.tanim@square.org</t>
  </si>
  <si>
    <t>muhammed.hasan@square.org</t>
  </si>
  <si>
    <t>istiaque.rahman@square.org</t>
  </si>
  <si>
    <t>mahmood.kabir@square.org</t>
  </si>
  <si>
    <t>khurshid.hasan@square.org</t>
  </si>
  <si>
    <t>ashik.shobhan@square.org</t>
  </si>
  <si>
    <t>arjan.chakrabartty@square.org</t>
  </si>
  <si>
    <t>abeer.mazumder@square.org</t>
  </si>
  <si>
    <t>zakir.hossain@square.org</t>
  </si>
  <si>
    <t>asif.zobayer@square.org</t>
  </si>
  <si>
    <t>md.sayem@square.org</t>
  </si>
  <si>
    <t>fatema.khalil@square.org</t>
  </si>
  <si>
    <t>rajibul.akbar@square.org</t>
  </si>
  <si>
    <t>sibat.nuhas@square.org</t>
  </si>
  <si>
    <t>ajoy.das@square.org</t>
  </si>
  <si>
    <t>srijan.barua@square.org</t>
  </si>
  <si>
    <t>israt.binta@square.org</t>
  </si>
  <si>
    <t>shahrear.ferdous@square.org</t>
  </si>
  <si>
    <t>mohammad.hossain@square.org</t>
  </si>
  <si>
    <t>sazid.habib@square.org</t>
  </si>
  <si>
    <t>auntar.roy@square.org</t>
  </si>
  <si>
    <t>aminur.sarder@square.org</t>
  </si>
  <si>
    <t>tahmid.muntakim@square.org</t>
  </si>
  <si>
    <t>omaer.ahmad@square.org</t>
  </si>
  <si>
    <t>qazi.ahmed@square.org</t>
  </si>
  <si>
    <t>ahmad.nur@square.org</t>
  </si>
  <si>
    <t>muid.hasnat@square.org</t>
  </si>
  <si>
    <t>faisal.ahmed@square.org</t>
  </si>
  <si>
    <t>mohammed.amin@square.org</t>
  </si>
  <si>
    <t>shamsur.rahman@square.org</t>
  </si>
  <si>
    <t>rufaida.inas@square.org</t>
  </si>
  <si>
    <t>khassan@square.org</t>
  </si>
  <si>
    <t>fardin.wafian@square.org</t>
  </si>
  <si>
    <t>rashedul.hoq@square.org</t>
  </si>
  <si>
    <t>joytu.chakma@square.org</t>
  </si>
  <si>
    <t>huseyin.turker@square.org</t>
  </si>
  <si>
    <t>ferdous.hasan@square.org</t>
  </si>
  <si>
    <t>mahmud.hasan@square.org</t>
  </si>
  <si>
    <t>asif.ali@square.org</t>
  </si>
  <si>
    <t>hasib.akbar@square.org</t>
  </si>
  <si>
    <t>saddam.robin@square.org</t>
  </si>
  <si>
    <t>mushfiqul.swachchha@square.org</t>
  </si>
  <si>
    <t>ashfak.razzaq@square.org</t>
  </si>
  <si>
    <t>tariq.chowdhury@square.org</t>
  </si>
  <si>
    <t>adrian.chowdhury@square.org</t>
  </si>
  <si>
    <t>habiba.roza@square.org</t>
  </si>
  <si>
    <t>nafhatul.shifa@square.org</t>
  </si>
  <si>
    <t>rakibul.hassan@square.org</t>
  </si>
  <si>
    <t>navaidul.haque@square.org</t>
  </si>
  <si>
    <t>shahinaz.hossain@square.org</t>
  </si>
  <si>
    <t>mahbub.islam@square.org</t>
  </si>
  <si>
    <t>saiful.jibon@square.org</t>
  </si>
  <si>
    <t>sazid.kabir@square.org</t>
  </si>
  <si>
    <t>golam.kibria@square.org</t>
  </si>
  <si>
    <t>prithu.bhowmick@square.org</t>
  </si>
  <si>
    <t>faizul.karim@square.org</t>
  </si>
  <si>
    <t>shahryar.chowdhury@square.org</t>
  </si>
  <si>
    <t>mujtaba.rahman@square.org</t>
  </si>
  <si>
    <t>azwad.chowdhury@square.org</t>
  </si>
  <si>
    <t>jahid.sunny@square.org</t>
  </si>
  <si>
    <t>tahmid.dipu@square.org</t>
  </si>
  <si>
    <t>mohammad.salehin@square.org</t>
  </si>
  <si>
    <t>takbir.gazi@square.org</t>
  </si>
  <si>
    <t>riyadh.hossain@square.org</t>
  </si>
  <si>
    <t>yeaminul.islam@square.org</t>
  </si>
  <si>
    <t>anthonya.rozario@square.org</t>
  </si>
  <si>
    <t>tazul.islam@square.org</t>
  </si>
  <si>
    <t>mian.salman@square.org</t>
  </si>
  <si>
    <t>tanjina.akter@square.org</t>
  </si>
  <si>
    <t>mehedi.hasan@square.org</t>
  </si>
  <si>
    <t>md.mahmudul@square.org</t>
  </si>
  <si>
    <t>priyo.banik@square.org</t>
  </si>
  <si>
    <t>khandaker.sakib@square.org</t>
  </si>
  <si>
    <t>sharufa.islam@square.org</t>
  </si>
  <si>
    <t>tawhid.rahman@square.org</t>
  </si>
  <si>
    <t>faisal.adnan@square.org</t>
  </si>
  <si>
    <t>ferdous.ahmed@square.org</t>
  </si>
  <si>
    <t>joydip.sarker@square.org</t>
  </si>
  <si>
    <t>abdul.mannan@square.org</t>
  </si>
  <si>
    <t>monami.sikder@square.org</t>
  </si>
  <si>
    <t>fatehin.chowdhury@square.org</t>
  </si>
  <si>
    <t>shah.rahman@square.org</t>
  </si>
  <si>
    <t>aminul.babu@square.org</t>
  </si>
  <si>
    <t>raffee.mahbub@square.org</t>
  </si>
  <si>
    <t>shamim.hasnain@square.org</t>
  </si>
  <si>
    <t>nasir.uddin@square.org</t>
  </si>
  <si>
    <t>abdullah.siddiquey@square.org</t>
  </si>
  <si>
    <t>sheikh.islam@square.org</t>
  </si>
  <si>
    <t>pari.matin@square.org</t>
  </si>
  <si>
    <t>mahir.zafar@square.org</t>
  </si>
  <si>
    <t>mahmud.hossain@square.org</t>
  </si>
  <si>
    <t>avishek.chowdhury@square.org</t>
  </si>
  <si>
    <t>ahsanul.kabir@square.org</t>
  </si>
  <si>
    <t>taifur.rahman@square.org</t>
  </si>
  <si>
    <t>mubassir.rahman@square.org</t>
  </si>
  <si>
    <t>arham.rafid@square.org</t>
  </si>
  <si>
    <t>muhammad.kabir@square.org</t>
  </si>
  <si>
    <t>mahfooz.siam@square.org</t>
  </si>
  <si>
    <t>miraj.ahmed@square.org</t>
  </si>
  <si>
    <t>faisal.alim@square.org</t>
  </si>
  <si>
    <t>msr.sagor@square.org</t>
  </si>
  <si>
    <t>rijon.ahmed@square.org</t>
  </si>
  <si>
    <t>ishfaqur.rahman@square.org</t>
  </si>
  <si>
    <t>wahidur.shakil@square.org</t>
  </si>
  <si>
    <t>naresh.biswas@square.org</t>
  </si>
  <si>
    <t>sarislam@square.org</t>
  </si>
  <si>
    <t>saiyed.ahmed@square.org</t>
  </si>
  <si>
    <t>al.amin@square.org</t>
  </si>
  <si>
    <t>sultana.jahan@square.org</t>
  </si>
  <si>
    <t>rbaree@square.org</t>
  </si>
  <si>
    <t>mdnazrul.islam@square.org</t>
  </si>
  <si>
    <t>rajib.sarker@square.org</t>
  </si>
  <si>
    <t>tan.ahmed@square.org</t>
  </si>
  <si>
    <t>avee.das@square.org</t>
  </si>
  <si>
    <t>lovlu.saha@square.org</t>
  </si>
  <si>
    <t>mi.hasan@square.org</t>
  </si>
  <si>
    <t>mukith.mohosheu@square.org</t>
  </si>
  <si>
    <t>maksud.pulak@square.org</t>
  </si>
  <si>
    <t>monayam.khan@square.org</t>
  </si>
  <si>
    <t>mushfikur.rahman@square.org</t>
  </si>
  <si>
    <t>kamrul.hasan@square.org</t>
  </si>
  <si>
    <t>rahat.azim@square.org</t>
  </si>
  <si>
    <t>nirjhar.bhattacharje@square.org</t>
  </si>
  <si>
    <t>saiful.kader@square.org</t>
  </si>
  <si>
    <t>adiba.ahmadullah@square.org</t>
  </si>
  <si>
    <t>monir.islam@square.org</t>
  </si>
  <si>
    <t>quazi.islam@square.org</t>
  </si>
  <si>
    <t>imtias.zohan@square.org</t>
  </si>
  <si>
    <t>manazir.mostafa@square.org</t>
  </si>
  <si>
    <t>habiba.yesmin@square.org</t>
  </si>
  <si>
    <t>atariq@square.org</t>
  </si>
  <si>
    <t>muhammad.islam@square.org</t>
  </si>
  <si>
    <t>sumit.hasan@square.org</t>
  </si>
  <si>
    <t>quazi.rahman@square.org</t>
  </si>
  <si>
    <t>imrez.ishraque@square.org</t>
  </si>
  <si>
    <t>khaled.tanvirur@square.org</t>
  </si>
  <si>
    <t>shoaib.hasan@square.org</t>
  </si>
  <si>
    <t>fazle.rabbi@square.org</t>
  </si>
  <si>
    <t>rafid.bhuiyan@square.org</t>
  </si>
  <si>
    <t>akil.haider@square.org</t>
  </si>
  <si>
    <t>sumon.reza@square.org</t>
  </si>
  <si>
    <t>abdullah.mustainn@square.org</t>
  </si>
  <si>
    <t>tanzil.ahsan@square.org</t>
  </si>
  <si>
    <t>abdullah.jasim@square.org</t>
  </si>
  <si>
    <t>humayun.ahmed@square.org</t>
  </si>
  <si>
    <t>rakshanda.naz@square.org</t>
  </si>
  <si>
    <t>khaled.hossain@square.org</t>
  </si>
  <si>
    <t>touhidur.talukder@square.org</t>
  </si>
  <si>
    <t>noor.sabab@square.org</t>
  </si>
  <si>
    <t>jillur.rahman@square.org</t>
  </si>
  <si>
    <t>redwan.kabir@square.org</t>
  </si>
  <si>
    <t>sajjad.jafar@square.org</t>
  </si>
  <si>
    <t>tanver.sany@square.org</t>
  </si>
  <si>
    <t>muhammad.hasan@square.org</t>
  </si>
  <si>
    <t>nafiz.sayed@square.org</t>
  </si>
  <si>
    <t>sourav.sarker@square.org</t>
  </si>
  <si>
    <t>mohammad.meya@square.org</t>
  </si>
  <si>
    <t>nafisa.hakim@square.org</t>
  </si>
  <si>
    <t>tanzima.raida@square.org</t>
  </si>
  <si>
    <t>ruhul.quader@square.org</t>
  </si>
  <si>
    <t>sahib.hossain@square.org</t>
  </si>
  <si>
    <t>dewan.hassan@square.org</t>
  </si>
  <si>
    <t>sawfin.ahmed@square.org</t>
  </si>
  <si>
    <t>sm.maimun@square.org</t>
  </si>
  <si>
    <t>romael.wahid@square.org</t>
  </si>
  <si>
    <t>nabil.nico@square.org</t>
  </si>
  <si>
    <t>zia.khan@square.org</t>
  </si>
  <si>
    <t>faridul.islam@square.org</t>
  </si>
  <si>
    <t>rajib.biswas@square.org</t>
  </si>
  <si>
    <t>gazi.ahmed@square.org</t>
  </si>
  <si>
    <t>afnanul.hassan@square.org</t>
  </si>
  <si>
    <t>harun.rosid@square.org</t>
  </si>
  <si>
    <t>md.hasnat@square.org</t>
  </si>
  <si>
    <t>waliul.nahian@square.org</t>
  </si>
  <si>
    <t>mdm.rahman@square.org</t>
  </si>
  <si>
    <t>mr.hasan@square.org</t>
  </si>
  <si>
    <t>mobassir.darpon@square.org</t>
  </si>
  <si>
    <t>shahrin.anwar@square.org</t>
  </si>
  <si>
    <t>farhana.islam@square.org</t>
  </si>
  <si>
    <t>nasim.iqbal@square.org</t>
  </si>
  <si>
    <t>khan.tymur@square.org</t>
  </si>
  <si>
    <t>habibullah.emon@square.org</t>
  </si>
  <si>
    <t>tanmay.mukherjee@square.org</t>
  </si>
  <si>
    <t>md.nazrul@square.org</t>
  </si>
  <si>
    <t>swad.azad@square.org</t>
  </si>
  <si>
    <t>azmain.jarif@square.org</t>
  </si>
  <si>
    <t>sonjoy.datta@square.org</t>
  </si>
  <si>
    <t>siam.noor@square.org</t>
  </si>
  <si>
    <t>mostakim.taki@square.org</t>
  </si>
  <si>
    <t>mahmudul.islam@square.org</t>
  </si>
  <si>
    <t>salsabila.haque@square.org</t>
  </si>
  <si>
    <t>araf.adnan@square.org</t>
  </si>
  <si>
    <t>md.bhuiyan@square.org</t>
  </si>
  <si>
    <t>nur.shahin@square.org</t>
  </si>
  <si>
    <t>tanjim.muhtadee@square.org</t>
  </si>
  <si>
    <t>naimul.haque@square.org</t>
  </si>
  <si>
    <t>anzamul.hossain@square.org</t>
  </si>
  <si>
    <t>ataul.haque@square.org</t>
  </si>
  <si>
    <t>jony.mondol@square.org</t>
  </si>
  <si>
    <t>samiul.haque@square.org</t>
  </si>
  <si>
    <t>arunabha.shubha@square.org</t>
  </si>
  <si>
    <t>syed.emon@square.org</t>
  </si>
  <si>
    <t>shahriar.kabir@square.org</t>
  </si>
  <si>
    <t>umma.akter@square.org</t>
  </si>
  <si>
    <t>md.amit@square.org</t>
  </si>
  <si>
    <t>adnan.rabbi@square.org</t>
  </si>
  <si>
    <t>abdullah.shakib@square.org</t>
  </si>
  <si>
    <t>mkamrul.hasan@square.org</t>
  </si>
  <si>
    <t>tanvir.hayder@square.org</t>
  </si>
  <si>
    <t>md.araf@square.org</t>
  </si>
  <si>
    <t>sayidur.rahman@square.org</t>
  </si>
  <si>
    <t>ehsun.zaman@square.org</t>
  </si>
  <si>
    <t>tanvirul.islam@square.org</t>
  </si>
  <si>
    <t>kamrul.islam@square.org</t>
  </si>
  <si>
    <t>maisha.mostaque@square.org</t>
  </si>
  <si>
    <t>tahzib.ahmad@square.org</t>
  </si>
  <si>
    <t>imrul.amin@square.org</t>
  </si>
  <si>
    <t>quazi.ahmed@square.org</t>
  </si>
  <si>
    <t>farzana.monzoor@square.org</t>
  </si>
  <si>
    <t>afrooza.akther@square.org</t>
  </si>
  <si>
    <t>riyad.hossain@square.org</t>
  </si>
  <si>
    <t>rezwan.chowdhury@square.org</t>
  </si>
  <si>
    <t>asif.khan@square.org</t>
  </si>
  <si>
    <t>fahim.shahriar@square.org</t>
  </si>
  <si>
    <t>rafia.naimah@square.org</t>
  </si>
  <si>
    <t>jahidul.islam@square.org</t>
  </si>
  <si>
    <t>sumon.deb@square.org</t>
  </si>
  <si>
    <t>biplab.paul@square.org</t>
  </si>
  <si>
    <t>siddique.tanvir@square.org</t>
  </si>
  <si>
    <t>tasnuva.tabassum@square.org</t>
  </si>
  <si>
    <t>ashfaq.raveed@square.org</t>
  </si>
  <si>
    <t>yasir.arafat@square.org</t>
  </si>
  <si>
    <t>lamisa.sadaf@square.org</t>
  </si>
  <si>
    <t>akrabina.tajwar@square.org</t>
  </si>
  <si>
    <t>mashrur.zidane@square.org</t>
  </si>
  <si>
    <t>hasrat.humayun@square.org</t>
  </si>
  <si>
    <t>ayman.tanmoy@square.org</t>
  </si>
  <si>
    <t>andre.kangas@square.org</t>
  </si>
  <si>
    <t>tamalika.ahmed@square.org</t>
  </si>
  <si>
    <t>sanjid.ashik@square.org</t>
  </si>
  <si>
    <t>tahseen.preema@square.org</t>
  </si>
  <si>
    <t>shofiqul.alam@square.org</t>
  </si>
  <si>
    <t>sabir.rahman@square.org</t>
  </si>
  <si>
    <t>nazmul.hasan@square.org</t>
  </si>
  <si>
    <t>intisar.iftee@square.org</t>
  </si>
  <si>
    <t>shafat.hasan@square.org</t>
  </si>
  <si>
    <t>mohammad.alam@square.org</t>
  </si>
  <si>
    <t>ronjon.ahmed@square.org</t>
  </si>
  <si>
    <t>d.shudorshana@square.org</t>
  </si>
  <si>
    <t>mahmudur.nayan@square.org</t>
  </si>
  <si>
    <t>sadath.islam@square.org</t>
  </si>
  <si>
    <t>majbah.hashem@square.org</t>
  </si>
  <si>
    <t>kg.kibria@square.org</t>
  </si>
  <si>
    <t>fariha.fairoz@square.org</t>
  </si>
  <si>
    <t>mukite.mostofa@square.org</t>
  </si>
  <si>
    <t>raidah.omar@square.org</t>
  </si>
  <si>
    <t>monjurul.alam@square.org</t>
  </si>
  <si>
    <t>sabbir.majumder@square.org</t>
  </si>
  <si>
    <t>paroma.jahan@square.org</t>
  </si>
  <si>
    <t>noyemul.islam@square.org</t>
  </si>
  <si>
    <t>shahadat.mazumder@square.org</t>
  </si>
  <si>
    <t>syed.rahman@square.org</t>
  </si>
  <si>
    <t>junaid.bhuiyan@square.org</t>
  </si>
  <si>
    <t>abu.beruni@square.org</t>
  </si>
  <si>
    <t>md.ahmed@square.org</t>
  </si>
  <si>
    <t>mithun.basak@square.org</t>
  </si>
  <si>
    <t>shaiful.islam@square.org</t>
  </si>
  <si>
    <t>majedur.rahman@square.org</t>
  </si>
  <si>
    <t>md.ullah@square.org</t>
  </si>
  <si>
    <t>saifur.khokon@square.org</t>
  </si>
  <si>
    <t>maynul.warsi@square.org</t>
  </si>
  <si>
    <t>haradhan.sarker@square.org</t>
  </si>
  <si>
    <t>hasib.rahman@square.org</t>
  </si>
  <si>
    <t>jawad.shafi@square.org</t>
  </si>
  <si>
    <t>hossain.suherto@square.org</t>
  </si>
  <si>
    <t>biplob.hossain@square.org</t>
  </si>
  <si>
    <t>golam.rosul@square.org</t>
  </si>
  <si>
    <t>toufiqul.alam@square.org</t>
  </si>
  <si>
    <t>tanmoy.sen@square.org</t>
  </si>
  <si>
    <t>abid.rahman@square.org</t>
  </si>
  <si>
    <t>hasib.rakib@square.org</t>
  </si>
  <si>
    <t>ferozul.islam@square.org</t>
  </si>
  <si>
    <t>saifur.rahman@square.org</t>
  </si>
  <si>
    <t>gsm.mahfuz@square.org</t>
  </si>
  <si>
    <t>kibria.golam@square.org</t>
  </si>
  <si>
    <t>harunor.rashid@square.org</t>
  </si>
  <si>
    <t>anindita.das@square.org</t>
  </si>
  <si>
    <t>md.khaled@square.org</t>
  </si>
  <si>
    <t>mazharul.islam@square.org</t>
  </si>
  <si>
    <t>mynul.shoikat@square.org</t>
  </si>
  <si>
    <t>johan.buse@square.org</t>
  </si>
  <si>
    <t>sumaiya.adiba@square.org</t>
  </si>
  <si>
    <t>basharat.nairita@square.org</t>
  </si>
  <si>
    <t>noushin.nuri@square.org</t>
  </si>
  <si>
    <t>salman.sayeed@square.org</t>
  </si>
  <si>
    <t>rasheda.sultana@square.org</t>
  </si>
  <si>
    <t>modasser.ahmed@square.org</t>
  </si>
  <si>
    <t>ashraful.siddik@square.org</t>
  </si>
  <si>
    <t>ishrat.eshita@square.org</t>
  </si>
  <si>
    <t>mozzammal.bhuiyan@square.org</t>
  </si>
  <si>
    <t>chowdhury.faruk@square.org</t>
  </si>
  <si>
    <t>jannatun.naim@square.org</t>
  </si>
  <si>
    <t>nowroz.zaman@square.org</t>
  </si>
  <si>
    <t>adil.nahian@square.org</t>
  </si>
  <si>
    <t>abu.rayhan@square.org</t>
  </si>
  <si>
    <t>haiyan.hossain@square.org</t>
  </si>
  <si>
    <t>mofizur.hridoy@square.org</t>
  </si>
  <si>
    <t>faisal.imam@square.org</t>
  </si>
  <si>
    <t>sameeur.sameer@square.org</t>
  </si>
  <si>
    <t>johair.adib@square.org</t>
  </si>
  <si>
    <t>abdul.kader@square.org</t>
  </si>
  <si>
    <t>aniqua.sharmily@square.org</t>
  </si>
  <si>
    <t>kazi.hassan@square.org</t>
  </si>
  <si>
    <t>abdullah.baki@square.org</t>
  </si>
  <si>
    <t>faizunnahar.fiza@square.org</t>
  </si>
  <si>
    <t>afra.nawar@square.org</t>
  </si>
  <si>
    <t>fahmida.mina@square.org</t>
  </si>
  <si>
    <t>asif.asgar@square.org</t>
  </si>
  <si>
    <t>kmzakaria@square.org</t>
  </si>
  <si>
    <t>sultana.faruque@square.org</t>
  </si>
  <si>
    <t>tanha.islam@square.org</t>
  </si>
  <si>
    <t>tandra.chowdhury@square.org</t>
  </si>
  <si>
    <t>jakia.tripti@square.org</t>
  </si>
  <si>
    <t>ismail.noman@square.org</t>
  </si>
  <si>
    <t>fahmiza.hossain@square.org</t>
  </si>
  <si>
    <t>tanisha.khan@square.org</t>
  </si>
  <si>
    <t>fardeen.zakaria@square.org</t>
  </si>
  <si>
    <t>razaul.ahamed@square.org</t>
  </si>
  <si>
    <t>zahidu.islam@square.org</t>
  </si>
  <si>
    <t>ashfaq.mahmud@square.org</t>
  </si>
  <si>
    <t>safayat.prodhan@square.org</t>
  </si>
  <si>
    <t>chanchal.kumar@square.org</t>
  </si>
  <si>
    <t>rimonul.islam@square.org</t>
  </si>
  <si>
    <t>rasel.hossain@square.org</t>
  </si>
  <si>
    <t>ak.joaddar@square.org</t>
  </si>
  <si>
    <t>shafi.osman@square.org</t>
  </si>
  <si>
    <t>am.saif@square.org</t>
  </si>
  <si>
    <t>hayatul.tonmoy@square.org</t>
  </si>
  <si>
    <t>shihab.chow@square.org</t>
  </si>
  <si>
    <t>faisal.hyder@square.org</t>
  </si>
  <si>
    <t>mmiah@square.org</t>
  </si>
  <si>
    <t>smasud@square.org</t>
  </si>
  <si>
    <t>mharun@square.org</t>
  </si>
  <si>
    <t>Ckundu@square.org</t>
  </si>
  <si>
    <t>fahmed@square.org</t>
  </si>
  <si>
    <t>Auzzaman@square.org</t>
  </si>
  <si>
    <t>Rpaul@square.org</t>
  </si>
  <si>
    <t>fhaque@square.org</t>
  </si>
  <si>
    <t>sislam@square.org</t>
  </si>
  <si>
    <t>Ahossain@square.org</t>
  </si>
  <si>
    <t>azhaque@square.org</t>
  </si>
  <si>
    <t>nfaruqui@square.org</t>
  </si>
  <si>
    <t>IJamil@square.org</t>
  </si>
  <si>
    <t>mmalam@square.org</t>
  </si>
  <si>
    <t>RBarua@square.org</t>
  </si>
  <si>
    <t>mmrahman@square.org</t>
  </si>
  <si>
    <t>hrashid@square.org</t>
  </si>
  <si>
    <t>mali@square.org</t>
  </si>
  <si>
    <t>ramin@square.org</t>
  </si>
  <si>
    <t>sahsan@square.org</t>
  </si>
  <si>
    <t>Ruddin@square.org</t>
  </si>
  <si>
    <t>kkarim@square.org</t>
  </si>
  <si>
    <t>mahrahman@square.org</t>
  </si>
  <si>
    <t>akhossain@square.org</t>
  </si>
  <si>
    <t>pmahmud@square.org</t>
  </si>
  <si>
    <t>abusiddique@square.org</t>
  </si>
  <si>
    <t>nisaha@square.org</t>
  </si>
  <si>
    <t>MdKhan@square.org</t>
  </si>
  <si>
    <t>smollah@square.org</t>
  </si>
  <si>
    <t>mafalam@square.org</t>
  </si>
  <si>
    <t>AHassan@square.org</t>
  </si>
  <si>
    <t>dsen@square.org</t>
  </si>
  <si>
    <t>mdshalam@square.org</t>
  </si>
  <si>
    <t>tkundu@square.org</t>
  </si>
  <si>
    <t>shahadhossain@square.org</t>
  </si>
  <si>
    <t>faiahmed@square.org</t>
  </si>
  <si>
    <t>MAkond@square.org</t>
  </si>
  <si>
    <t>jhossain@square.org</t>
  </si>
  <si>
    <t>ZSunny@square.org</t>
  </si>
  <si>
    <t>anokhan@square.org</t>
  </si>
  <si>
    <t>GSohag@square.org</t>
  </si>
  <si>
    <t>askhan@square.org</t>
  </si>
  <si>
    <t>mhai@square.org</t>
  </si>
  <si>
    <t>tashrafi@square.org</t>
  </si>
  <si>
    <t>akmmhuq@square.org</t>
  </si>
  <si>
    <t>msabrin@square.org</t>
  </si>
  <si>
    <t>tareahmed@square.org</t>
  </si>
  <si>
    <t>abbsiddique@square.org</t>
  </si>
  <si>
    <t>mahburahman@square.org</t>
  </si>
  <si>
    <t>hehossain@square.org</t>
  </si>
  <si>
    <t>msahad@square.org</t>
  </si>
  <si>
    <t>rghosh@square.org</t>
  </si>
  <si>
    <t>thyder@square.org</t>
  </si>
  <si>
    <t>moshrahman@square.org</t>
  </si>
  <si>
    <t>sarhossain@square.org</t>
  </si>
  <si>
    <t>ashrahman@square.org</t>
  </si>
  <si>
    <t>srafique@square.org</t>
  </si>
  <si>
    <t>momamun@square.org</t>
  </si>
  <si>
    <t>mkhandaker@square.org</t>
  </si>
  <si>
    <t>myounos@square.org</t>
  </si>
  <si>
    <t>mehasan@square.org</t>
  </si>
  <si>
    <t>ankhan@square.org</t>
  </si>
  <si>
    <t>mrashid@square.org</t>
  </si>
  <si>
    <t>msara@square.org</t>
  </si>
  <si>
    <t>ysumon@square.org</t>
  </si>
  <si>
    <t>hamrahman@square.org</t>
  </si>
  <si>
    <t>ShafIslam@square.org</t>
  </si>
  <si>
    <t>ssarker@square.org</t>
  </si>
  <si>
    <t>maidislam@square.org</t>
  </si>
  <si>
    <t>tahislam@square.org</t>
  </si>
  <si>
    <t>jakhossain@square.org</t>
  </si>
  <si>
    <t>rajhasan@square.org</t>
  </si>
  <si>
    <t>mamunrashid@square.org</t>
  </si>
  <si>
    <t>ktalukder@square.org</t>
  </si>
  <si>
    <t>foahmed@square.org</t>
  </si>
  <si>
    <t>mohahossain@square.org</t>
  </si>
  <si>
    <t>muamin@square.org</t>
  </si>
  <si>
    <t>sraihan@square.org</t>
  </si>
  <si>
    <t>serahman@square.org</t>
  </si>
  <si>
    <t>abawal@square.org</t>
  </si>
  <si>
    <t>syhuque@square.org</t>
  </si>
  <si>
    <t>nahahmed@square.org</t>
  </si>
  <si>
    <t>samdas@square.org</t>
  </si>
  <si>
    <t>tasif@square.org</t>
  </si>
  <si>
    <t>rtanzeen@square.org</t>
  </si>
  <si>
    <t>halam@square.org</t>
  </si>
  <si>
    <t>kmustafa@square.org</t>
  </si>
  <si>
    <t>gsubrata@square.org</t>
  </si>
  <si>
    <t>makarim@square.org</t>
  </si>
  <si>
    <t>asarker@square.org</t>
  </si>
  <si>
    <t>fkabir@square.org</t>
  </si>
  <si>
    <t>tanowar@square.org</t>
  </si>
  <si>
    <t>amozid@square.org</t>
  </si>
  <si>
    <t>thhaq@square.org</t>
  </si>
  <si>
    <t>moshhossain@square.org</t>
  </si>
  <si>
    <t>moskhan@square.org</t>
  </si>
  <si>
    <t>tawchowdhury@square.org</t>
  </si>
  <si>
    <t>mmahmud@square.org</t>
  </si>
  <si>
    <t>mosiurahman@square.org</t>
  </si>
  <si>
    <t>rabarua@square.org</t>
  </si>
  <si>
    <t>Faislam@square.org</t>
  </si>
  <si>
    <t>mdas@square.org</t>
  </si>
  <si>
    <t>anikhan@square.org</t>
  </si>
  <si>
    <t>asadar@square.org</t>
  </si>
  <si>
    <t>sahhaque@square.org</t>
  </si>
  <si>
    <t>nhuq@square.org</t>
  </si>
  <si>
    <t>kwahid@square.org</t>
  </si>
  <si>
    <t>abrahim@square.org</t>
  </si>
  <si>
    <t>shayislam@square.org</t>
  </si>
  <si>
    <t>fahasan@square.org</t>
  </si>
  <si>
    <t>chsadat@square.org</t>
  </si>
  <si>
    <t>salahmed@square.org</t>
  </si>
  <si>
    <t>ashrafuzzaman@square.org</t>
  </si>
  <si>
    <t>mohaalam@square.org</t>
  </si>
  <si>
    <t>sasadique@square.org</t>
  </si>
  <si>
    <t>Zalam@square.org</t>
  </si>
  <si>
    <t>marbhuiyan@square.org</t>
  </si>
  <si>
    <t>mnchowdhury@square.org</t>
  </si>
  <si>
    <t>tarkhan@square.org</t>
  </si>
  <si>
    <t>ashams@square.org</t>
  </si>
  <si>
    <t>bmajumdar@square.org</t>
  </si>
  <si>
    <t>shahrahman@square.org</t>
  </si>
  <si>
    <t>tochowdhury@square.org</t>
  </si>
  <si>
    <t>asaem@square.org</t>
  </si>
  <si>
    <t>monalisa@square.org</t>
  </si>
  <si>
    <t>safroz@square.org</t>
  </si>
  <si>
    <t>zaalam@square.org</t>
  </si>
  <si>
    <t>mrislam@square.org</t>
  </si>
  <si>
    <t>Rrashed@square.org</t>
  </si>
  <si>
    <t>nimahmud@square.org</t>
  </si>
  <si>
    <t>shuq@square.org</t>
  </si>
  <si>
    <t>sahaduzzaman@square.org</t>
  </si>
  <si>
    <t>ferchowdhury@square.org</t>
  </si>
  <si>
    <t>abdurrahim@square.org</t>
  </si>
  <si>
    <t>Dehossain@square.org</t>
  </si>
  <si>
    <t>sfahd@square.org</t>
  </si>
  <si>
    <t>kahaque@square.org</t>
  </si>
  <si>
    <t>ashahin@square.org</t>
  </si>
  <si>
    <t>fraihan@square.org</t>
  </si>
  <si>
    <t>emhossain@square.org</t>
  </si>
  <si>
    <t>skayes@square.org</t>
  </si>
  <si>
    <t>kchowdhury@square.org</t>
  </si>
  <si>
    <t>towhossain@square.org</t>
  </si>
  <si>
    <t>gomostafa@square.org</t>
  </si>
  <si>
    <t>ssarowar@square.org</t>
  </si>
  <si>
    <t>gmazumder@square.org</t>
  </si>
  <si>
    <t>aullah@square.org</t>
  </si>
  <si>
    <t>arifislam@square.org</t>
  </si>
  <si>
    <t>rahkhan@square.org</t>
  </si>
  <si>
    <t>manashraf@square.org</t>
  </si>
  <si>
    <t>miislam@square.org</t>
  </si>
  <si>
    <t>wuislam@square.org</t>
  </si>
  <si>
    <t>nazruislam@square.org</t>
  </si>
  <si>
    <t>SyIslam@square.org</t>
  </si>
  <si>
    <t>almollah@square.org</t>
  </si>
  <si>
    <t>fchowdhury@square.org</t>
  </si>
  <si>
    <t>sohossain@square.org</t>
  </si>
  <si>
    <t>mahislam@square.org</t>
  </si>
  <si>
    <t>fmohaimen@square.org</t>
  </si>
  <si>
    <t>saislam@square.org</t>
  </si>
  <si>
    <t>diislam@square.org</t>
  </si>
  <si>
    <t>arabbani@square.org</t>
  </si>
  <si>
    <t>gmawla@square.org</t>
  </si>
  <si>
    <t>bislam@square.org</t>
  </si>
  <si>
    <t>proy@square.org</t>
  </si>
  <si>
    <t>jsarker@square.org</t>
  </si>
  <si>
    <t>haamin@square.org</t>
  </si>
  <si>
    <t>prsaha@square.org</t>
  </si>
  <si>
    <t>Aazam@square.org</t>
  </si>
  <si>
    <t>amahabub@square.org</t>
  </si>
  <si>
    <t>grabbani@square.org</t>
  </si>
  <si>
    <t>mehaque@square.org</t>
  </si>
  <si>
    <t>sdas@square.org</t>
  </si>
  <si>
    <t>teislam@square.org</t>
  </si>
  <si>
    <t>mksalam@square.org</t>
  </si>
  <si>
    <t>amirislam@square.org</t>
  </si>
  <si>
    <t>nsiddiquey@square.org</t>
  </si>
  <si>
    <t>smshams@square.org</t>
  </si>
  <si>
    <t>khuda@square.org</t>
  </si>
  <si>
    <t>mdarifrahman@square.org</t>
  </si>
  <si>
    <t>thrahman@square.org</t>
  </si>
  <si>
    <t>npervez@square.org</t>
  </si>
  <si>
    <t>rafiuzzaman@square.org</t>
  </si>
  <si>
    <t>Ibhassan@square.org</t>
  </si>
  <si>
    <t>Mahaalam@square.org</t>
  </si>
  <si>
    <t>fbadhan@square.org</t>
  </si>
  <si>
    <t>amajumder@square.org</t>
  </si>
  <si>
    <t>shdatta@square.org</t>
  </si>
  <si>
    <t>anchowdhury@square.org</t>
  </si>
  <si>
    <t>ttahsin@square.org</t>
  </si>
  <si>
    <t>ghasan@square.org</t>
  </si>
  <si>
    <t>amoinuddin@square.org</t>
  </si>
  <si>
    <t>jkar@square.org</t>
  </si>
  <si>
    <t>smalamgir@square.org</t>
  </si>
  <si>
    <t>mjamal@square.org</t>
  </si>
  <si>
    <t>adatta@square.org</t>
  </si>
  <si>
    <t>zsultana@square.org</t>
  </si>
  <si>
    <t>kshafiq@square.org</t>
  </si>
  <si>
    <t>gabbas@square.org</t>
  </si>
  <si>
    <t>zhaque@square.org</t>
  </si>
  <si>
    <t>masultana@square.org</t>
  </si>
  <si>
    <t>qahmed@square.org</t>
  </si>
  <si>
    <t>mmollick@square.org</t>
  </si>
  <si>
    <t>mpatwar@square.org</t>
  </si>
  <si>
    <t>ade@square.org</t>
  </si>
  <si>
    <t>atanzil@square.org</t>
  </si>
  <si>
    <t>gakter@square.org</t>
  </si>
  <si>
    <t>rmeer@square.org</t>
  </si>
  <si>
    <t>sorhossain@square.org</t>
  </si>
  <si>
    <t>khahasan@square.org</t>
  </si>
  <si>
    <t>sheihossain@square.org</t>
  </si>
  <si>
    <t>bbonik@square.org</t>
  </si>
  <si>
    <t>mkhayer@square.org</t>
  </si>
  <si>
    <t>sroy@square.org</t>
  </si>
  <si>
    <t>aamin@square.org</t>
  </si>
  <si>
    <t>helan@square.org</t>
  </si>
  <si>
    <t>CFaysal@square.org</t>
  </si>
  <si>
    <t>qurahman@square.org</t>
  </si>
  <si>
    <t>Syahmed@square.org</t>
  </si>
  <si>
    <t>SAzam@square.org</t>
  </si>
  <si>
    <t>mdamhossain@square.org</t>
  </si>
  <si>
    <t>shamstareque@square.org</t>
  </si>
  <si>
    <t>smosharof@square.org</t>
  </si>
  <si>
    <t>mrussel@square.org</t>
  </si>
  <si>
    <t>rsikder@square.org</t>
  </si>
  <si>
    <t>makand@square.org</t>
  </si>
  <si>
    <t>mohammadalam@square.org</t>
  </si>
  <si>
    <t>rahsan@square.org</t>
  </si>
  <si>
    <t>mdwhassan@square.org</t>
  </si>
  <si>
    <t>mdmaruf@square.org</t>
  </si>
  <si>
    <t>moshiurahman@square.org</t>
  </si>
  <si>
    <t>ssamaddar@square.org</t>
  </si>
  <si>
    <t>asadeque@square.org</t>
  </si>
  <si>
    <t>khhossain@square.org</t>
  </si>
  <si>
    <t>asiddique@square.org</t>
  </si>
  <si>
    <t>abubasiddique@square.org</t>
  </si>
  <si>
    <t>mubrahman@square.org</t>
  </si>
  <si>
    <t>ezahmed@square.org</t>
  </si>
  <si>
    <t>schhetree@square.org</t>
  </si>
  <si>
    <t>rashaque@square.org</t>
  </si>
  <si>
    <t>susroy@square.org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</si>
</sst>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/d/yyyy\ h:mm:ss"/>
    <numFmt numFmtId="165" formatCode="m\-d"/>
    <numFmt numFmtId="166" formatCode="d&quot;-&quot;mmm"/>
    <numFmt numFmtId="167" formatCode="00000000000"/>
  </numFmts>
  <fonts count="37">
    <font>
      <sz val="10"/>
      <color rgb="FF000000"/>
      <name val="Arial"/>
      <scheme val="minor"/>
    </font>
    <font>
      <sz val="10"/>
      <color rgb="FFFFFFFF"/>
      <name val="Calibri"/>
    </font>
    <font>
      <b/>
      <sz val="10"/>
      <color rgb="FFFFFFFF"/>
      <name val="Arial"/>
      <scheme val="minor"/>
    </font>
    <font>
      <b/>
      <sz val="10"/>
      <color rgb="FFFFFFFF"/>
      <name val="Calibri"/>
    </font>
    <font>
      <sz val="10"/>
      <color theme="1"/>
      <name val="Calibri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&quot;Segoe UI&quot;"/>
    </font>
    <font>
      <sz val="11"/>
      <color theme="1"/>
      <name val="Arial"/>
    </font>
    <font>
      <sz val="11"/>
      <color rgb="FF222222"/>
      <name val="&quot;Google Sans&quot;"/>
    </font>
    <font>
      <sz val="10"/>
      <color theme="1"/>
      <name val="Arial"/>
      <scheme val="minor"/>
    </font>
    <font>
      <sz val="10"/>
      <color rgb="FFFFFFFF"/>
      <name val="Arial"/>
    </font>
    <font>
      <b/>
      <sz val="11"/>
      <color rgb="FFFF0000"/>
      <name val="Arial"/>
      <scheme val="minor"/>
    </font>
    <font>
      <b/>
      <sz val="11"/>
      <color rgb="FFFFFFFF"/>
      <name val="Calibri"/>
    </font>
    <font>
      <b/>
      <sz val="11"/>
      <color theme="1"/>
      <name val="&quot;Segoe UI&quot;"/>
    </font>
    <font>
      <b/>
      <sz val="11"/>
      <color rgb="FF000000"/>
      <name val="Calibri"/>
    </font>
    <font>
      <sz val="11"/>
      <color rgb="FF000000"/>
      <name val="&quot;Segoe UI&quot;"/>
    </font>
    <font>
      <sz val="11"/>
      <color rgb="FF000000"/>
      <name val="Arial"/>
    </font>
    <font>
      <sz val="11"/>
      <color rgb="FF000000"/>
      <name val="&quot;Google Sans&quot;"/>
    </font>
    <font>
      <sz val="10"/>
      <color rgb="FF000000"/>
      <name val="Arial"/>
      <scheme val="minor"/>
    </font>
    <font>
      <b/>
      <sz val="10"/>
      <color rgb="FFFF0000"/>
      <name val="Arial"/>
      <scheme val="minor"/>
    </font>
    <font>
      <sz val="11"/>
      <color rgb="FFFFFFFF"/>
      <name val="Arial"/>
      <scheme val="minor"/>
    </font>
    <font>
      <b/>
      <sz val="11"/>
      <color rgb="FFFFFFFF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  <font>
      <b/>
      <sz val="10"/>
      <color rgb="FFFF0000"/>
      <name val="Arial"/>
      <scheme val="minor"/>
    </font>
    <font>
      <b/>
      <u/>
      <sz val="11"/>
      <color rgb="FF0000FF"/>
      <name val="Arial"/>
    </font>
    <font>
      <u/>
      <sz val="10"/>
      <color rgb="FF0000FF"/>
      <name val="Arial"/>
    </font>
    <font>
      <b/>
      <sz val="9"/>
      <color theme="1"/>
      <name val="Calibri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1"/>
      <color theme="1"/>
      <name val="Arial"/>
      <scheme val="minor"/>
    </font>
    <font>
      <sz val="11"/>
      <color theme="1"/>
      <name val="&quot;Google Sans&quot;"/>
    </font>
  </fonts>
  <fills count="1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3FB676"/>
        <bgColor rgb="FF3FB676"/>
      </patternFill>
    </fill>
    <fill>
      <patternFill patternType="solid">
        <fgColor rgb="FF1BB8BF"/>
        <bgColor rgb="FF1BB8BF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rgb="FF00B050"/>
      </patternFill>
    </fill>
    <fill>
      <patternFill patternType="solid">
        <fgColor theme="8"/>
        <bgColor theme="8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B08F"/>
        <bgColor rgb="FF00B08F"/>
      </patternFill>
    </fill>
    <fill>
      <patternFill patternType="solid">
        <fgColor rgb="FF4CA8A0"/>
        <bgColor rgb="FF4CA8A0"/>
      </patternFill>
    </fill>
    <fill>
      <patternFill patternType="solid">
        <fgColor rgb="FFED7D31"/>
        <bgColor rgb="FFED7D31"/>
      </patternFill>
    </fill>
    <fill>
      <patternFill patternType="solid">
        <fgColor rgb="FF92D050"/>
        <bgColor rgb="FF92D050"/>
      </patternFill>
    </fill>
    <fill>
      <patternFill patternType="solid">
        <fgColor rgb="FF93C47D"/>
        <bgColor rgb="FF93C47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 applyFont="1" applyAlignment="1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6" fillId="0" borderId="1" xfId="0" applyFont="1" applyBorder="1" applyAlignment="1"/>
    <xf numFmtId="0" fontId="9" fillId="7" borderId="1" xfId="0" applyFont="1" applyFill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left"/>
    </xf>
    <xf numFmtId="164" fontId="11" fillId="0" borderId="1" xfId="0" applyNumberFormat="1" applyFont="1" applyBorder="1" applyAlignment="1"/>
    <xf numFmtId="0" fontId="12" fillId="8" borderId="1" xfId="0" applyFont="1" applyFill="1" applyBorder="1" applyAlignment="1"/>
    <xf numFmtId="0" fontId="11" fillId="0" borderId="1" xfId="0" applyFont="1" applyBorder="1" applyAlignment="1"/>
    <xf numFmtId="0" fontId="13" fillId="0" borderId="1" xfId="0" applyFont="1" applyBorder="1" applyAlignment="1">
      <alignment horizontal="left" vertical="center"/>
    </xf>
    <xf numFmtId="0" fontId="11" fillId="0" borderId="1" xfId="0" applyFont="1" applyBorder="1" applyAlignment="1"/>
    <xf numFmtId="3" fontId="11" fillId="0" borderId="1" xfId="0" applyNumberFormat="1" applyFont="1" applyBorder="1" applyAlignment="1">
      <alignment horizontal="right"/>
    </xf>
    <xf numFmtId="0" fontId="14" fillId="8" borderId="1" xfId="0" applyFont="1" applyFill="1" applyBorder="1" applyAlignment="1"/>
    <xf numFmtId="0" fontId="15" fillId="0" borderId="1" xfId="0" applyFont="1" applyBorder="1" applyAlignment="1"/>
    <xf numFmtId="0" fontId="13" fillId="0" borderId="1" xfId="0" applyFont="1" applyBorder="1" applyAlignment="1"/>
    <xf numFmtId="0" fontId="9" fillId="0" borderId="1" xfId="0" applyFont="1" applyBorder="1"/>
    <xf numFmtId="0" fontId="9" fillId="0" borderId="1" xfId="0" applyFont="1" applyBorder="1" applyAlignment="1"/>
    <xf numFmtId="165" fontId="9" fillId="0" borderId="1" xfId="0" applyNumberFormat="1" applyFont="1" applyBorder="1" applyAlignment="1"/>
    <xf numFmtId="0" fontId="16" fillId="0" borderId="1" xfId="0" applyFont="1" applyBorder="1"/>
    <xf numFmtId="0" fontId="6" fillId="7" borderId="1" xfId="0" applyFont="1" applyFill="1" applyBorder="1" applyAlignment="1"/>
    <xf numFmtId="0" fontId="9" fillId="7" borderId="1" xfId="0" applyFont="1" applyFill="1" applyBorder="1" applyAlignment="1">
      <alignment horizontal="center" wrapText="1"/>
    </xf>
    <xf numFmtId="0" fontId="10" fillId="7" borderId="1" xfId="0" applyFont="1" applyFill="1" applyBorder="1" applyAlignment="1">
      <alignment horizontal="left"/>
    </xf>
    <xf numFmtId="164" fontId="11" fillId="7" borderId="1" xfId="0" applyNumberFormat="1" applyFont="1" applyFill="1" applyBorder="1" applyAlignment="1"/>
    <xf numFmtId="0" fontId="12" fillId="7" borderId="1" xfId="0" applyFont="1" applyFill="1" applyBorder="1" applyAlignment="1"/>
    <xf numFmtId="0" fontId="11" fillId="7" borderId="1" xfId="0" applyFont="1" applyFill="1" applyBorder="1" applyAlignment="1"/>
    <xf numFmtId="0" fontId="13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/>
    <xf numFmtId="3" fontId="11" fillId="7" borderId="1" xfId="0" applyNumberFormat="1" applyFont="1" applyFill="1" applyBorder="1" applyAlignment="1">
      <alignment horizontal="right"/>
    </xf>
    <xf numFmtId="0" fontId="9" fillId="0" borderId="1" xfId="0" applyFont="1" applyBorder="1" applyAlignment="1">
      <alignment horizontal="center" wrapText="1"/>
    </xf>
    <xf numFmtId="0" fontId="12" fillId="7" borderId="1" xfId="0" applyFont="1" applyFill="1" applyBorder="1" applyAlignment="1">
      <alignment vertical="top"/>
    </xf>
    <xf numFmtId="0" fontId="12" fillId="7" borderId="2" xfId="0" applyFont="1" applyFill="1" applyBorder="1" applyAlignment="1">
      <alignment vertical="top"/>
    </xf>
    <xf numFmtId="0" fontId="17" fillId="7" borderId="1" xfId="0" applyFont="1" applyFill="1" applyBorder="1" applyAlignment="1">
      <alignment horizontal="center"/>
    </xf>
    <xf numFmtId="164" fontId="11" fillId="7" borderId="1" xfId="0" applyNumberFormat="1" applyFont="1" applyFill="1" applyBorder="1" applyAlignment="1"/>
    <xf numFmtId="0" fontId="0" fillId="9" borderId="1" xfId="0" applyFont="1" applyFill="1" applyBorder="1" applyAlignment="1"/>
    <xf numFmtId="0" fontId="18" fillId="9" borderId="1" xfId="0" applyFont="1" applyFill="1" applyBorder="1" applyAlignment="1">
      <alignment horizontal="center" wrapText="1"/>
    </xf>
    <xf numFmtId="0" fontId="18" fillId="9" borderId="1" xfId="0" applyFont="1" applyFill="1" applyBorder="1" applyAlignment="1">
      <alignment horizontal="center" wrapText="1"/>
    </xf>
    <xf numFmtId="0" fontId="19" fillId="9" borderId="1" xfId="0" applyFont="1" applyFill="1" applyBorder="1" applyAlignment="1">
      <alignment horizontal="left"/>
    </xf>
    <xf numFmtId="164" fontId="20" fillId="9" borderId="1" xfId="0" applyNumberFormat="1" applyFont="1" applyFill="1" applyBorder="1" applyAlignment="1"/>
    <xf numFmtId="0" fontId="21" fillId="9" borderId="1" xfId="0" applyFont="1" applyFill="1" applyBorder="1" applyAlignment="1">
      <alignment vertical="top"/>
    </xf>
    <xf numFmtId="0" fontId="20" fillId="9" borderId="1" xfId="0" applyFont="1" applyFill="1" applyBorder="1" applyAlignment="1"/>
    <xf numFmtId="0" fontId="22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/>
    <xf numFmtId="3" fontId="20" fillId="9" borderId="1" xfId="0" applyNumberFormat="1" applyFont="1" applyFill="1" applyBorder="1" applyAlignment="1">
      <alignment horizontal="right"/>
    </xf>
    <xf numFmtId="0" fontId="16" fillId="0" borderId="1" xfId="0" applyFont="1" applyBorder="1" applyAlignment="1"/>
    <xf numFmtId="0" fontId="6" fillId="9" borderId="1" xfId="0" applyFont="1" applyFill="1" applyBorder="1" applyAlignment="1"/>
    <xf numFmtId="0" fontId="9" fillId="9" borderId="1" xfId="0" applyFont="1" applyFill="1" applyBorder="1" applyAlignment="1">
      <alignment horizontal="center" wrapText="1"/>
    </xf>
    <xf numFmtId="0" fontId="9" fillId="9" borderId="1" xfId="0" applyFont="1" applyFill="1" applyBorder="1" applyAlignment="1">
      <alignment horizontal="center" wrapText="1"/>
    </xf>
    <xf numFmtId="0" fontId="10" fillId="9" borderId="1" xfId="0" applyFont="1" applyFill="1" applyBorder="1" applyAlignment="1">
      <alignment horizontal="left"/>
    </xf>
    <xf numFmtId="164" fontId="11" fillId="9" borderId="1" xfId="0" applyNumberFormat="1" applyFont="1" applyFill="1" applyBorder="1" applyAlignment="1"/>
    <xf numFmtId="0" fontId="12" fillId="9" borderId="1" xfId="0" applyFont="1" applyFill="1" applyBorder="1" applyAlignment="1">
      <alignment vertical="top"/>
    </xf>
    <xf numFmtId="0" fontId="11" fillId="9" borderId="1" xfId="0" applyFont="1" applyFill="1" applyBorder="1" applyAlignment="1"/>
    <xf numFmtId="0" fontId="13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/>
    <xf numFmtId="3" fontId="11" fillId="9" borderId="1" xfId="0" applyNumberFormat="1" applyFont="1" applyFill="1" applyBorder="1" applyAlignment="1">
      <alignment horizontal="right"/>
    </xf>
    <xf numFmtId="0" fontId="14" fillId="0" borderId="1" xfId="0" applyFont="1" applyBorder="1" applyAlignment="1"/>
    <xf numFmtId="0" fontId="12" fillId="9" borderId="0" xfId="0" applyFont="1" applyFill="1" applyAlignment="1"/>
    <xf numFmtId="0" fontId="12" fillId="9" borderId="2" xfId="0" applyFont="1" applyFill="1" applyBorder="1" applyAlignment="1">
      <alignment vertical="top"/>
    </xf>
    <xf numFmtId="0" fontId="12" fillId="9" borderId="1" xfId="0" applyFont="1" applyFill="1" applyBorder="1" applyAlignment="1"/>
    <xf numFmtId="0" fontId="11" fillId="9" borderId="0" xfId="0" applyFont="1" applyFill="1" applyAlignment="1"/>
    <xf numFmtId="0" fontId="14" fillId="8" borderId="1" xfId="0" applyFont="1" applyFill="1" applyBorder="1" applyAlignment="1"/>
    <xf numFmtId="0" fontId="6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3" fillId="0" borderId="0" xfId="0" applyFont="1" applyAlignment="1">
      <alignment horizontal="center" vertical="center"/>
    </xf>
    <xf numFmtId="0" fontId="13" fillId="0" borderId="0" xfId="0" applyFont="1"/>
    <xf numFmtId="0" fontId="24" fillId="6" borderId="0" xfId="0" applyFont="1" applyFill="1" applyAlignment="1">
      <alignment horizontal="center" vertical="center"/>
    </xf>
    <xf numFmtId="0" fontId="14" fillId="10" borderId="0" xfId="0" applyFont="1" applyFill="1" applyAlignment="1">
      <alignment horizontal="center"/>
    </xf>
    <xf numFmtId="0" fontId="25" fillId="6" borderId="0" xfId="0" applyFont="1" applyFill="1" applyAlignment="1">
      <alignment horizontal="center" vertical="center"/>
    </xf>
    <xf numFmtId="0" fontId="25" fillId="6" borderId="0" xfId="0" applyFont="1" applyFill="1" applyAlignment="1">
      <alignment horizontal="center" vertical="center"/>
    </xf>
    <xf numFmtId="164" fontId="13" fillId="0" borderId="0" xfId="0" applyNumberFormat="1" applyFont="1" applyAlignment="1"/>
    <xf numFmtId="0" fontId="13" fillId="0" borderId="0" xfId="0" applyFont="1" applyAlignment="1"/>
    <xf numFmtId="0" fontId="13" fillId="0" borderId="0" xfId="0" applyFont="1" applyAlignment="1">
      <alignment horizontal="left"/>
    </xf>
    <xf numFmtId="0" fontId="26" fillId="0" borderId="0" xfId="0" applyFont="1" applyAlignment="1">
      <alignment horizontal="center" vertical="center"/>
    </xf>
    <xf numFmtId="0" fontId="14" fillId="11" borderId="0" xfId="0" applyFont="1" applyFill="1" applyAlignment="1"/>
    <xf numFmtId="0" fontId="27" fillId="11" borderId="0" xfId="0" applyFont="1" applyFill="1" applyAlignment="1">
      <alignment horizontal="left"/>
    </xf>
    <xf numFmtId="0" fontId="14" fillId="11" borderId="0" xfId="0" applyFont="1" applyFill="1" applyAlignment="1">
      <alignment horizontal="left"/>
    </xf>
    <xf numFmtId="0" fontId="14" fillId="11" borderId="0" xfId="0" applyFont="1" applyFill="1" applyAlignment="1"/>
    <xf numFmtId="0" fontId="27" fillId="8" borderId="0" xfId="0" applyFont="1" applyFill="1" applyAlignment="1"/>
    <xf numFmtId="0" fontId="27" fillId="8" borderId="0" xfId="0" applyFont="1" applyFill="1" applyAlignment="1">
      <alignment horizontal="left"/>
    </xf>
    <xf numFmtId="0" fontId="27" fillId="8" borderId="0" xfId="0" applyFont="1" applyFill="1" applyAlignment="1"/>
    <xf numFmtId="0" fontId="28" fillId="0" borderId="0" xfId="0" applyFont="1" applyAlignment="1">
      <alignment horizontal="center"/>
    </xf>
    <xf numFmtId="0" fontId="27" fillId="11" borderId="0" xfId="0" applyFont="1" applyFill="1" applyAlignment="1"/>
    <xf numFmtId="0" fontId="13" fillId="0" borderId="0" xfId="0" applyFont="1" applyAlignment="1">
      <alignment horizontal="center" vertical="center"/>
    </xf>
    <xf numFmtId="0" fontId="9" fillId="7" borderId="0" xfId="0" applyFont="1" applyFill="1" applyAlignment="1">
      <alignment horizontal="center" vertical="top" wrapText="1"/>
    </xf>
    <xf numFmtId="0" fontId="9" fillId="7" borderId="1" xfId="0" applyFont="1" applyFill="1" applyBorder="1" applyAlignment="1">
      <alignment horizontal="center" vertical="top" wrapText="1"/>
    </xf>
    <xf numFmtId="0" fontId="9" fillId="12" borderId="1" xfId="0" applyFont="1" applyFill="1" applyBorder="1" applyAlignment="1">
      <alignment horizontal="left" vertical="top" wrapText="1"/>
    </xf>
    <xf numFmtId="0" fontId="9" fillId="7" borderId="1" xfId="0" applyFont="1" applyFill="1" applyBorder="1" applyAlignment="1">
      <alignment horizontal="left" vertical="top" wrapText="1"/>
    </xf>
    <xf numFmtId="0" fontId="31" fillId="12" borderId="1" xfId="0" applyFont="1" applyFill="1" applyBorder="1" applyAlignment="1">
      <alignment horizontal="left" vertical="top" wrapText="1"/>
    </xf>
    <xf numFmtId="0" fontId="9" fillId="13" borderId="1" xfId="0" applyFont="1" applyFill="1" applyBorder="1" applyAlignment="1">
      <alignment horizontal="left" vertical="top" wrapText="1"/>
    </xf>
    <xf numFmtId="0" fontId="18" fillId="13" borderId="1" xfId="0" applyFont="1" applyFill="1" applyBorder="1" applyAlignment="1">
      <alignment horizontal="left" vertical="top" wrapText="1"/>
    </xf>
    <xf numFmtId="0" fontId="32" fillId="14" borderId="1" xfId="0" applyFont="1" applyFill="1" applyBorder="1" applyAlignment="1">
      <alignment horizontal="left" vertical="top" wrapText="1"/>
    </xf>
    <xf numFmtId="0" fontId="33" fillId="14" borderId="1" xfId="0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/>
    </xf>
    <xf numFmtId="0" fontId="9" fillId="0" borderId="0" xfId="0" applyFont="1" applyAlignment="1">
      <alignment vertical="top"/>
    </xf>
    <xf numFmtId="166" fontId="13" fillId="0" borderId="0" xfId="0" applyNumberFormat="1" applyFont="1"/>
    <xf numFmtId="0" fontId="34" fillId="3" borderId="0" xfId="0" applyFont="1" applyFill="1" applyAlignment="1"/>
    <xf numFmtId="0" fontId="32" fillId="0" borderId="0" xfId="0" applyFont="1" applyAlignment="1">
      <alignment horizontal="center" vertical="center"/>
    </xf>
    <xf numFmtId="0" fontId="34" fillId="3" borderId="0" xfId="0" applyFont="1" applyFill="1" applyAlignment="1">
      <alignment horizontal="center"/>
    </xf>
    <xf numFmtId="0" fontId="32" fillId="0" borderId="0" xfId="0" applyFont="1" applyAlignment="1">
      <alignment horizontal="left" vertical="center"/>
    </xf>
    <xf numFmtId="0" fontId="32" fillId="0" borderId="0" xfId="0" applyFont="1"/>
    <xf numFmtId="0" fontId="35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vertical="top"/>
    </xf>
    <xf numFmtId="0" fontId="8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Alignment="1">
      <alignment horizontal="center" vertical="center"/>
    </xf>
    <xf numFmtId="3" fontId="32" fillId="0" borderId="0" xfId="0" applyNumberFormat="1" applyFont="1" applyAlignment="1">
      <alignment horizontal="center" vertical="center"/>
    </xf>
    <xf numFmtId="3" fontId="13" fillId="0" borderId="0" xfId="0" applyNumberFormat="1" applyFont="1"/>
    <xf numFmtId="0" fontId="29" fillId="0" borderId="0" xfId="0" applyFont="1" applyAlignment="1">
      <alignment vertical="center"/>
    </xf>
    <xf numFmtId="0" fontId="0" fillId="0" borderId="0" xfId="0" applyFont="1" applyAlignment="1"/>
    <xf numFmtId="0" fontId="30" fillId="0" borderId="0" xfId="0" applyFont="1" applyAlignment="1">
      <alignment vertical="center"/>
    </xf>
    <xf numFmtId="167" fontId="1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21">
    <dxf>
      <font>
        <color rgb="FF00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000000"/>
      </font>
      <fill>
        <patternFill patternType="none"/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theme="9"/>
          <bgColor theme="9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b/>
        <color rgb="FF00B050"/>
      </font>
      <fill>
        <patternFill patternType="none"/>
      </fill>
    </dxf>
    <dxf>
      <font>
        <color rgb="FFFFFFFF"/>
      </font>
      <fill>
        <patternFill patternType="none"/>
      </fill>
    </dxf>
    <dxf>
      <font>
        <color rgb="FFFF0000"/>
      </font>
      <fill>
        <patternFill patternType="none"/>
      </fill>
    </dxf>
    <dxf>
      <font>
        <color rgb="FFFFFFFF"/>
      </font>
      <fill>
        <patternFill patternType="solid">
          <fgColor rgb="FFFFFFFF"/>
          <bgColor rgb="FFFFFFFF"/>
        </patternFill>
      </fill>
    </dxf>
    <dxf>
      <font>
        <color rgb="FFFFFFF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FFFF"/>
      </font>
      <fill>
        <patternFill patternType="solid">
          <fgColor theme="5"/>
          <bgColor theme="5"/>
        </patternFill>
      </fill>
    </dxf>
    <dxf>
      <font>
        <color rgb="FFFFFFFF"/>
      </font>
      <fill>
        <patternFill patternType="solid">
          <fgColor theme="9"/>
          <bgColor theme="9"/>
        </patternFill>
      </fill>
    </dxf>
    <dxf>
      <font>
        <color rgb="FFFAFAFA"/>
      </font>
      <fill>
        <patternFill patternType="solid">
          <fgColor rgb="FF00B08F"/>
          <bgColor rgb="FF00B08F"/>
        </patternFill>
      </fill>
    </dxf>
    <dxf>
      <font>
        <color theme="8"/>
      </font>
      <fill>
        <patternFill patternType="solid">
          <fgColor rgb="FFFFFFFF"/>
          <bgColor rgb="FFFFFFFF"/>
        </patternFill>
      </fill>
    </dxf>
    <dxf>
      <fill>
        <patternFill patternType="solid">
          <fgColor rgb="FF6FBEB7"/>
          <bgColor rgb="FF6FBEB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6FBEB7"/>
          <bgColor rgb="FF6FBEB7"/>
        </patternFill>
      </fill>
    </dxf>
  </dxfs>
  <tableStyles count="1">
    <tableStyle name="Summery-style" pivot="0" count="3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No of Redeem, Complete and Pending</a:t>
            </a:r>
          </a:p>
        </c:rich>
      </c:tx>
      <c:layout/>
      <c:overlay val="0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DB!$B$1</c:f>
              <c:strCache>
                <c:ptCount val="1"/>
                <c:pt idx="0">
                  <c:v>No of Redeem</c:v>
                </c:pt>
              </c:strCache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DB!$A$2:$A$11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DB!$B$2:$B$11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97F-4A28-B734-3CFA5755F31D}"/>
            </c:ext>
          </c:extLst>
        </c:ser>
        <c:ser>
          <c:idx val="1"/>
          <c:order val="1"/>
          <c:tx>
            <c:strRef>
              <c:f>DB!$C$1</c:f>
              <c:strCache>
                <c:ptCount val="1"/>
                <c:pt idx="0">
                  <c:v>Complete</c:v>
                </c:pt>
              </c:strCache>
            </c:strRef>
          </c:tx>
          <c:spPr>
            <a:solidFill>
              <a:srgbClr val="00B08F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DB!$A$2:$A$11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DB!$C$2:$C$11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97F-4A28-B734-3CFA5755F31D}"/>
            </c:ext>
          </c:extLst>
        </c:ser>
        <c:ser>
          <c:idx val="2"/>
          <c:order val="2"/>
          <c:tx>
            <c:strRef>
              <c:f>DB!$D$1</c:f>
              <c:strCache>
                <c:ptCount val="1"/>
                <c:pt idx="0">
                  <c:v>Pending 0</c:v>
                </c:pt>
              </c:strCache>
            </c:strRef>
          </c:tx>
          <c:spPr>
            <a:solidFill>
              <a:srgbClr val="FF99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DB!$A$2:$A$11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DB!$D$2:$D$11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97F-4A28-B734-3CFA5755F3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8412360"/>
        <c:axId val="598453626"/>
      </c:barChart>
      <c:catAx>
        <c:axId val="168412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Reward Name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598453626"/>
        <c:crosses val="autoZero"/>
        <c:auto val="1"/>
        <c:lblAlgn val="ctr"/>
        <c:lblOffset val="100"/>
        <c:noMultiLvlLbl val="1"/>
      </c:catAx>
      <c:valAx>
        <c:axId val="5984536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841236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1047750</xdr:colOff>
      <xdr:row>0</xdr:row>
      <xdr:rowOff>0</xdr:rowOff>
    </xdr:from>
    <xdr:ext cx="638175" cy="495300"/>
    <xdr:pic>
      <xdr:nvPicPr>
        <xdr:cNvPr id="2" name="image1.jp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95250</xdr:colOff>
      <xdr:row>1</xdr:row>
      <xdr:rowOff>0</xdr:rowOff>
    </xdr:from>
    <xdr:ext cx="5648325" cy="4695825"/>
    <xdr:graphicFrame macro="">
      <xdr:nvGraphicFramePr>
        <xdr:cNvPr id="2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Table_1" displayName="Table_1" ref="G3:J31" headerRowCount="0">
  <tableColumns count="4">
    <tableColumn id="1" name="Column1"/>
    <tableColumn id="2" name="Column2"/>
    <tableColumn id="3" name="Column3"/>
    <tableColumn id="4" name="Column4"/>
  </tableColumns>
  <tableStyleInfo name="Summery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kmislam@banglalink.net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forms.gle/kQCM8sCneYtPVbK5A" TargetMode="External"/><Relationship Id="rId1" Type="http://schemas.openxmlformats.org/officeDocument/2006/relationships/hyperlink" Target="https://forms.gle/kQCM8sCneYtPVbK5A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D220"/>
  <sheetViews>
    <sheetView showGridLines="0" tabSelected="1" workbookViewId="0">
      <pane ySplit="1" topLeftCell="A2" activePane="bottomLeft" state="frozen"/>
      <selection pane="bottomLeft" activeCell="J1" sqref="J1:J1048576"/>
    </sheetView>
  </sheetViews>
  <sheetFormatPr defaultColWidth="12.6640625" defaultRowHeight="15.75" customHeight="1"/>
  <cols>
    <col min="1" max="1" width="2.77734375" customWidth="1"/>
    <col min="2" max="2" width="9.6640625" customWidth="1"/>
    <col min="3" max="3" width="16.44140625" customWidth="1"/>
    <col min="4" max="4" width="8.88671875" customWidth="1"/>
    <col min="5" max="5" width="9.6640625" customWidth="1"/>
    <col min="6" max="6" width="17.109375" customWidth="1"/>
    <col min="7" max="7" width="18.6640625" customWidth="1"/>
    <col min="8" max="8" width="18.44140625" customWidth="1"/>
    <col min="9" max="9" width="10.21875" customWidth="1"/>
    <col min="10" max="10" width="12.44140625" bestFit="1" customWidth="1"/>
    <col min="11" max="11" width="16.6640625" customWidth="1"/>
    <col min="12" max="12" width="11.44140625" customWidth="1"/>
    <col min="13" max="14" width="13.44140625" customWidth="1"/>
    <col min="15" max="15" width="12.33203125" customWidth="1"/>
    <col min="16" max="16" width="12.21875" customWidth="1"/>
    <col min="17" max="17" width="14" customWidth="1"/>
    <col min="18" max="18" width="19.33203125" customWidth="1"/>
    <col min="19" max="19" width="16.21875" customWidth="1"/>
    <col min="20" max="20" width="31.109375" customWidth="1"/>
  </cols>
  <sheetData>
    <row r="1" spans="1:30" ht="39.75" customHeight="1">
      <c r="A1" s="1">
        <v>0</v>
      </c>
      <c r="B1" s="2" t="s">
        <v>0</v>
      </c>
      <c r="C1" s="3" t="s">
        <v>1</v>
      </c>
      <c r="D1" s="4" t="s">
        <v>2</v>
      </c>
      <c r="E1" s="4" t="s">
        <v>3</v>
      </c>
      <c r="F1" s="3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6" t="s">
        <v>11</v>
      </c>
      <c r="N1" s="2" t="s">
        <v>12</v>
      </c>
      <c r="O1" s="2" t="s">
        <v>13</v>
      </c>
      <c r="P1" s="7" t="s">
        <v>14</v>
      </c>
      <c r="Q1" s="8" t="s">
        <v>15</v>
      </c>
      <c r="R1" s="8" t="s">
        <v>16</v>
      </c>
      <c r="S1" s="8" t="s">
        <v>17</v>
      </c>
      <c r="T1" s="9" t="s">
        <v>18</v>
      </c>
      <c r="U1" s="10"/>
      <c r="V1" s="10"/>
      <c r="W1" s="10"/>
      <c r="X1" s="10"/>
      <c r="Y1" s="10"/>
      <c r="Z1" s="10"/>
      <c r="AA1" s="10"/>
      <c r="AB1" s="10"/>
      <c r="AC1" s="10"/>
      <c r="AD1" s="11"/>
    </row>
    <row r="2" spans="1:30" ht="18.75" customHeight="1">
      <c r="A2" s="12">
        <v>1</v>
      </c>
      <c r="B2" s="13"/>
      <c r="C2" s="14"/>
      <c r="D2" s="15">
        <v>3</v>
      </c>
      <c r="E2" s="16">
        <v>7</v>
      </c>
      <c r="F2" s="17">
        <v>46149.536111111112</v>
      </c>
      <c r="G2" s="18" t="s">
        <v>1184</v>
      </c>
      <c r="H2" s="19" t="s">
        <v>19</v>
      </c>
      <c r="I2" s="20">
        <v>12442</v>
      </c>
      <c r="J2" s="21">
        <v>1862401843</v>
      </c>
      <c r="K2" s="19" t="s">
        <v>20</v>
      </c>
      <c r="L2" s="22">
        <v>2000</v>
      </c>
      <c r="M2" s="19" t="s">
        <v>21</v>
      </c>
      <c r="N2" s="13"/>
      <c r="O2" s="13"/>
      <c r="P2" s="13"/>
      <c r="Q2" s="23"/>
      <c r="R2" s="24"/>
      <c r="S2" s="25"/>
      <c r="T2" s="26"/>
      <c r="U2" s="26"/>
      <c r="V2" s="26"/>
      <c r="W2" s="26"/>
      <c r="X2" s="26"/>
      <c r="Y2" s="26"/>
      <c r="Z2" s="27"/>
      <c r="AA2" s="28"/>
      <c r="AB2" s="27"/>
      <c r="AC2" s="29"/>
      <c r="AD2" s="29"/>
    </row>
    <row r="3" spans="1:30" ht="18.75" customHeight="1">
      <c r="A3" s="12">
        <v>2</v>
      </c>
      <c r="B3" s="13" t="s">
        <v>22</v>
      </c>
      <c r="C3" s="14" t="s">
        <v>23</v>
      </c>
      <c r="D3" s="15" t="s">
        <v>22</v>
      </c>
      <c r="E3" s="16">
        <v>7</v>
      </c>
      <c r="F3" s="17">
        <v>46147.398611111108</v>
      </c>
      <c r="G3" s="18" t="s">
        <v>1185</v>
      </c>
      <c r="H3" s="19" t="s">
        <v>24</v>
      </c>
      <c r="I3" s="20">
        <v>5096</v>
      </c>
      <c r="J3" s="21">
        <v>1814444620</v>
      </c>
      <c r="K3" s="19" t="s">
        <v>25</v>
      </c>
      <c r="L3" s="22">
        <v>20000</v>
      </c>
      <c r="M3" s="19" t="s">
        <v>26</v>
      </c>
      <c r="N3" s="13"/>
      <c r="O3" s="13"/>
      <c r="P3" s="13" t="s">
        <v>27</v>
      </c>
      <c r="Q3" s="23"/>
      <c r="R3" s="24"/>
      <c r="S3" s="25"/>
      <c r="T3" s="26"/>
      <c r="U3" s="26"/>
      <c r="V3" s="26"/>
      <c r="W3" s="26"/>
      <c r="X3" s="26"/>
      <c r="Y3" s="26"/>
      <c r="Z3" s="27"/>
      <c r="AA3" s="28"/>
      <c r="AB3" s="27"/>
      <c r="AC3" s="29"/>
      <c r="AD3" s="29"/>
    </row>
    <row r="4" spans="1:30" ht="18.75" customHeight="1">
      <c r="A4" s="12">
        <v>3</v>
      </c>
      <c r="B4" s="13" t="s">
        <v>22</v>
      </c>
      <c r="C4" s="14" t="s">
        <v>23</v>
      </c>
      <c r="D4" s="15" t="s">
        <v>22</v>
      </c>
      <c r="E4" s="16">
        <v>7</v>
      </c>
      <c r="F4" s="17">
        <v>46145.138194444444</v>
      </c>
      <c r="G4" s="18" t="s">
        <v>1186</v>
      </c>
      <c r="H4" s="19" t="s">
        <v>28</v>
      </c>
      <c r="I4" s="20">
        <v>9816</v>
      </c>
      <c r="J4" s="21">
        <v>1826662611</v>
      </c>
      <c r="K4" s="19" t="s">
        <v>20</v>
      </c>
      <c r="L4" s="22">
        <v>1000</v>
      </c>
      <c r="M4" s="19" t="s">
        <v>29</v>
      </c>
      <c r="N4" s="13"/>
      <c r="O4" s="13"/>
      <c r="P4" s="13" t="s">
        <v>27</v>
      </c>
      <c r="Q4" s="23"/>
      <c r="R4" s="24"/>
      <c r="S4" s="25"/>
      <c r="T4" s="26"/>
      <c r="U4" s="26"/>
      <c r="V4" s="26"/>
      <c r="W4" s="26"/>
      <c r="X4" s="26"/>
      <c r="Y4" s="26"/>
      <c r="Z4" s="27"/>
      <c r="AA4" s="28"/>
      <c r="AB4" s="27"/>
      <c r="AC4" s="29"/>
      <c r="AD4" s="29"/>
    </row>
    <row r="5" spans="1:30" ht="18.75" customHeight="1">
      <c r="A5" s="12">
        <v>4</v>
      </c>
      <c r="B5" s="13" t="s">
        <v>22</v>
      </c>
      <c r="C5" s="14" t="s">
        <v>23</v>
      </c>
      <c r="D5" s="15" t="s">
        <v>22</v>
      </c>
      <c r="E5" s="16">
        <v>7</v>
      </c>
      <c r="F5" s="17">
        <v>46145.136805555558</v>
      </c>
      <c r="G5" s="18" t="s">
        <v>1186</v>
      </c>
      <c r="H5" s="19" t="s">
        <v>28</v>
      </c>
      <c r="I5" s="20">
        <v>9816</v>
      </c>
      <c r="J5" s="21">
        <v>1826662611</v>
      </c>
      <c r="K5" s="19" t="s">
        <v>20</v>
      </c>
      <c r="L5" s="22">
        <v>500</v>
      </c>
      <c r="M5" s="19" t="s">
        <v>30</v>
      </c>
      <c r="N5" s="13"/>
      <c r="O5" s="13"/>
      <c r="P5" s="13" t="s">
        <v>27</v>
      </c>
      <c r="Q5" s="23"/>
      <c r="R5" s="24"/>
      <c r="S5" s="25"/>
      <c r="T5" s="26"/>
      <c r="U5" s="26"/>
      <c r="V5" s="26"/>
      <c r="W5" s="26"/>
      <c r="X5" s="26"/>
      <c r="Y5" s="26"/>
      <c r="Z5" s="27"/>
      <c r="AA5" s="28"/>
      <c r="AB5" s="27"/>
      <c r="AC5" s="29"/>
      <c r="AD5" s="29"/>
    </row>
    <row r="6" spans="1:30" ht="18.75" customHeight="1">
      <c r="A6" s="12">
        <v>5</v>
      </c>
      <c r="B6" s="13" t="s">
        <v>22</v>
      </c>
      <c r="C6" s="14" t="s">
        <v>23</v>
      </c>
      <c r="D6" s="15" t="s">
        <v>22</v>
      </c>
      <c r="E6" s="16">
        <v>7</v>
      </c>
      <c r="F6" s="17">
        <v>46145.087500000001</v>
      </c>
      <c r="G6" s="18" t="s">
        <v>1187</v>
      </c>
      <c r="H6" s="19" t="s">
        <v>31</v>
      </c>
      <c r="I6" s="20">
        <v>905</v>
      </c>
      <c r="J6" s="21">
        <v>1811310618</v>
      </c>
      <c r="K6" s="19" t="s">
        <v>32</v>
      </c>
      <c r="L6" s="22">
        <v>3000</v>
      </c>
      <c r="M6" s="19" t="s">
        <v>33</v>
      </c>
      <c r="N6" s="13"/>
      <c r="O6" s="13"/>
      <c r="P6" s="13" t="s">
        <v>27</v>
      </c>
      <c r="Q6" s="23"/>
      <c r="R6" s="24"/>
      <c r="S6" s="25"/>
      <c r="T6" s="26"/>
      <c r="U6" s="26"/>
      <c r="V6" s="26"/>
      <c r="W6" s="26"/>
      <c r="X6" s="26"/>
      <c r="Y6" s="26"/>
      <c r="Z6" s="27"/>
      <c r="AA6" s="28"/>
      <c r="AB6" s="27"/>
      <c r="AC6" s="29"/>
      <c r="AD6" s="29"/>
    </row>
    <row r="7" spans="1:30" ht="18.75" customHeight="1">
      <c r="A7" s="12">
        <v>6</v>
      </c>
      <c r="B7" s="13" t="s">
        <v>22</v>
      </c>
      <c r="C7" s="14" t="s">
        <v>23</v>
      </c>
      <c r="D7" s="15" t="s">
        <v>22</v>
      </c>
      <c r="E7" s="16">
        <v>7</v>
      </c>
      <c r="F7" s="17">
        <v>46145.085416666669</v>
      </c>
      <c r="G7" s="18" t="s">
        <v>1187</v>
      </c>
      <c r="H7" s="19" t="s">
        <v>31</v>
      </c>
      <c r="I7" s="20">
        <v>905</v>
      </c>
      <c r="J7" s="21">
        <v>1811310618</v>
      </c>
      <c r="K7" s="19" t="s">
        <v>34</v>
      </c>
      <c r="L7" s="22">
        <v>3000</v>
      </c>
      <c r="M7" s="19" t="s">
        <v>33</v>
      </c>
      <c r="N7" s="13"/>
      <c r="O7" s="13"/>
      <c r="P7" s="13" t="s">
        <v>27</v>
      </c>
      <c r="Q7" s="23"/>
      <c r="R7" s="24"/>
      <c r="S7" s="25"/>
      <c r="T7" s="26"/>
      <c r="U7" s="26"/>
      <c r="V7" s="26"/>
      <c r="W7" s="26"/>
      <c r="X7" s="26"/>
      <c r="Y7" s="26"/>
      <c r="Z7" s="27"/>
      <c r="AA7" s="28"/>
      <c r="AB7" s="27"/>
      <c r="AC7" s="29"/>
      <c r="AD7" s="29"/>
    </row>
    <row r="8" spans="1:30" ht="18.75" customHeight="1">
      <c r="A8" s="12">
        <v>7</v>
      </c>
      <c r="B8" s="13" t="s">
        <v>22</v>
      </c>
      <c r="C8" s="14" t="s">
        <v>23</v>
      </c>
      <c r="D8" s="15" t="s">
        <v>22</v>
      </c>
      <c r="E8" s="16">
        <v>7</v>
      </c>
      <c r="F8" s="17">
        <v>46145.085416666669</v>
      </c>
      <c r="G8" s="18" t="s">
        <v>1187</v>
      </c>
      <c r="H8" s="19" t="s">
        <v>31</v>
      </c>
      <c r="I8" s="20">
        <v>905</v>
      </c>
      <c r="J8" s="21">
        <v>1811310618</v>
      </c>
      <c r="K8" s="19" t="s">
        <v>32</v>
      </c>
      <c r="L8" s="22">
        <v>5000</v>
      </c>
      <c r="M8" s="19" t="s">
        <v>35</v>
      </c>
      <c r="N8" s="13"/>
      <c r="O8" s="13"/>
      <c r="P8" s="13" t="s">
        <v>27</v>
      </c>
      <c r="Q8" s="23"/>
      <c r="R8" s="24"/>
      <c r="S8" s="25"/>
      <c r="T8" s="26"/>
      <c r="U8" s="26"/>
      <c r="V8" s="26"/>
      <c r="W8" s="26"/>
      <c r="X8" s="26"/>
      <c r="Y8" s="26"/>
      <c r="Z8" s="27"/>
      <c r="AA8" s="28"/>
      <c r="AB8" s="27"/>
      <c r="AC8" s="29"/>
      <c r="AD8" s="29"/>
    </row>
    <row r="9" spans="1:30" ht="18.75" customHeight="1">
      <c r="A9" s="12">
        <v>8</v>
      </c>
      <c r="B9" s="13" t="s">
        <v>22</v>
      </c>
      <c r="C9" s="14" t="s">
        <v>36</v>
      </c>
      <c r="D9" s="15" t="s">
        <v>22</v>
      </c>
      <c r="E9" s="16">
        <v>7</v>
      </c>
      <c r="F9" s="17">
        <v>46145.06527777778</v>
      </c>
      <c r="G9" s="18" t="s">
        <v>1188</v>
      </c>
      <c r="H9" s="19" t="s">
        <v>37</v>
      </c>
      <c r="I9" s="20">
        <v>899</v>
      </c>
      <c r="J9" s="21">
        <v>1812311170</v>
      </c>
      <c r="K9" s="19" t="s">
        <v>38</v>
      </c>
      <c r="L9" s="22">
        <v>5000</v>
      </c>
      <c r="M9" s="19" t="s">
        <v>35</v>
      </c>
      <c r="N9" s="13"/>
      <c r="O9" s="13"/>
      <c r="P9" s="13" t="s">
        <v>27</v>
      </c>
      <c r="Q9" s="23"/>
      <c r="R9" s="24"/>
      <c r="S9" s="25"/>
      <c r="T9" s="26"/>
      <c r="U9" s="26"/>
      <c r="V9" s="26"/>
      <c r="W9" s="26"/>
      <c r="X9" s="26"/>
      <c r="Y9" s="26"/>
      <c r="Z9" s="27"/>
      <c r="AA9" s="28"/>
      <c r="AB9" s="27"/>
      <c r="AC9" s="29"/>
      <c r="AD9" s="29"/>
    </row>
    <row r="10" spans="1:30" ht="18.75" customHeight="1">
      <c r="A10" s="12">
        <v>9</v>
      </c>
      <c r="B10" s="13" t="s">
        <v>22</v>
      </c>
      <c r="C10" s="14" t="s">
        <v>36</v>
      </c>
      <c r="D10" s="15" t="s">
        <v>22</v>
      </c>
      <c r="E10" s="16">
        <v>7</v>
      </c>
      <c r="F10" s="17">
        <v>46145.06527777778</v>
      </c>
      <c r="G10" s="18" t="s">
        <v>1188</v>
      </c>
      <c r="H10" s="19" t="s">
        <v>37</v>
      </c>
      <c r="I10" s="20">
        <v>899</v>
      </c>
      <c r="J10" s="21">
        <v>1812311170</v>
      </c>
      <c r="K10" s="19" t="s">
        <v>38</v>
      </c>
      <c r="L10" s="22">
        <v>5000</v>
      </c>
      <c r="M10" s="19" t="s">
        <v>35</v>
      </c>
      <c r="N10" s="13"/>
      <c r="O10" s="13"/>
      <c r="P10" s="13" t="s">
        <v>27</v>
      </c>
      <c r="Q10" s="23"/>
      <c r="R10" s="24"/>
      <c r="S10" s="25"/>
      <c r="T10" s="26"/>
      <c r="U10" s="26"/>
      <c r="V10" s="26"/>
      <c r="W10" s="26"/>
      <c r="X10" s="26"/>
      <c r="Y10" s="26"/>
      <c r="Z10" s="27"/>
      <c r="AA10" s="28"/>
      <c r="AB10" s="27"/>
      <c r="AC10" s="29"/>
      <c r="AD10" s="29"/>
    </row>
    <row r="11" spans="1:30" ht="18.75" customHeight="1">
      <c r="A11" s="12">
        <v>10</v>
      </c>
      <c r="B11" s="13" t="s">
        <v>22</v>
      </c>
      <c r="C11" s="14" t="s">
        <v>36</v>
      </c>
      <c r="D11" s="15" t="s">
        <v>22</v>
      </c>
      <c r="E11" s="16">
        <v>7</v>
      </c>
      <c r="F11" s="17">
        <v>46145.051388888889</v>
      </c>
      <c r="G11" s="18" t="s">
        <v>1188</v>
      </c>
      <c r="H11" s="19" t="s">
        <v>37</v>
      </c>
      <c r="I11" s="20">
        <v>899</v>
      </c>
      <c r="J11" s="21">
        <v>1812311170</v>
      </c>
      <c r="K11" s="19" t="s">
        <v>38</v>
      </c>
      <c r="L11" s="22">
        <v>5000</v>
      </c>
      <c r="M11" s="19" t="s">
        <v>35</v>
      </c>
      <c r="N11" s="13"/>
      <c r="O11" s="13"/>
      <c r="P11" s="13" t="s">
        <v>27</v>
      </c>
      <c r="Q11" s="23"/>
      <c r="R11" s="24"/>
      <c r="S11" s="25"/>
      <c r="T11" s="26"/>
      <c r="U11" s="26"/>
      <c r="V11" s="26"/>
      <c r="W11" s="26"/>
      <c r="X11" s="26"/>
      <c r="Y11" s="26"/>
      <c r="Z11" s="27"/>
      <c r="AA11" s="28"/>
      <c r="AB11" s="27"/>
      <c r="AC11" s="29"/>
      <c r="AD11" s="29"/>
    </row>
    <row r="12" spans="1:30" ht="18.75" customHeight="1">
      <c r="A12" s="12">
        <v>11</v>
      </c>
      <c r="B12" s="13" t="s">
        <v>22</v>
      </c>
      <c r="C12" s="14" t="s">
        <v>36</v>
      </c>
      <c r="D12" s="15" t="s">
        <v>22</v>
      </c>
      <c r="E12" s="16">
        <v>7</v>
      </c>
      <c r="F12" s="17">
        <v>46145.051388888889</v>
      </c>
      <c r="G12" s="18" t="s">
        <v>1188</v>
      </c>
      <c r="H12" s="19" t="s">
        <v>37</v>
      </c>
      <c r="I12" s="20">
        <v>899</v>
      </c>
      <c r="J12" s="21">
        <v>1812311170</v>
      </c>
      <c r="K12" s="19" t="s">
        <v>38</v>
      </c>
      <c r="L12" s="22">
        <v>5000</v>
      </c>
      <c r="M12" s="19" t="s">
        <v>35</v>
      </c>
      <c r="N12" s="13"/>
      <c r="O12" s="13"/>
      <c r="P12" s="13" t="s">
        <v>27</v>
      </c>
      <c r="Q12" s="23"/>
      <c r="R12" s="24"/>
      <c r="S12" s="25"/>
      <c r="T12" s="26"/>
      <c r="U12" s="26"/>
      <c r="V12" s="26"/>
      <c r="W12" s="26"/>
      <c r="X12" s="26"/>
      <c r="Y12" s="26"/>
      <c r="Z12" s="27"/>
      <c r="AA12" s="28"/>
      <c r="AB12" s="27"/>
      <c r="AC12" s="29"/>
      <c r="AD12" s="29"/>
    </row>
    <row r="13" spans="1:30" ht="18.75" customHeight="1">
      <c r="A13" s="12">
        <v>12</v>
      </c>
      <c r="B13" s="13" t="s">
        <v>22</v>
      </c>
      <c r="C13" s="14" t="s">
        <v>36</v>
      </c>
      <c r="D13" s="15" t="s">
        <v>22</v>
      </c>
      <c r="E13" s="16">
        <v>7</v>
      </c>
      <c r="F13" s="17">
        <v>46145.410416666666</v>
      </c>
      <c r="G13" s="18" t="s">
        <v>1189</v>
      </c>
      <c r="H13" s="19" t="s">
        <v>39</v>
      </c>
      <c r="I13" s="20">
        <v>11804</v>
      </c>
      <c r="J13" s="21">
        <v>1862400903</v>
      </c>
      <c r="K13" s="19" t="s">
        <v>38</v>
      </c>
      <c r="L13" s="22">
        <v>5000</v>
      </c>
      <c r="M13" s="19" t="s">
        <v>35</v>
      </c>
      <c r="N13" s="13"/>
      <c r="O13" s="13"/>
      <c r="P13" s="13" t="s">
        <v>27</v>
      </c>
      <c r="Q13" s="23"/>
      <c r="R13" s="24"/>
      <c r="S13" s="25"/>
      <c r="T13" s="26"/>
      <c r="U13" s="26"/>
      <c r="V13" s="26"/>
      <c r="W13" s="26"/>
      <c r="X13" s="26"/>
      <c r="Y13" s="26"/>
      <c r="Z13" s="27"/>
      <c r="AA13" s="28"/>
      <c r="AB13" s="27"/>
      <c r="AC13" s="29"/>
      <c r="AD13" s="29"/>
    </row>
    <row r="14" spans="1:30" ht="18.75" customHeight="1">
      <c r="A14" s="12">
        <v>13</v>
      </c>
      <c r="B14" s="13" t="s">
        <v>22</v>
      </c>
      <c r="C14" s="14" t="s">
        <v>36</v>
      </c>
      <c r="D14" s="15" t="s">
        <v>22</v>
      </c>
      <c r="E14" s="16">
        <v>7</v>
      </c>
      <c r="F14" s="17">
        <v>46145.409722222219</v>
      </c>
      <c r="G14" s="18" t="s">
        <v>1189</v>
      </c>
      <c r="H14" s="19" t="s">
        <v>39</v>
      </c>
      <c r="I14" s="20">
        <v>11804</v>
      </c>
      <c r="J14" s="21">
        <v>1862400903</v>
      </c>
      <c r="K14" s="19" t="s">
        <v>38</v>
      </c>
      <c r="L14" s="22">
        <v>5000</v>
      </c>
      <c r="M14" s="19" t="s">
        <v>35</v>
      </c>
      <c r="N14" s="13"/>
      <c r="O14" s="13"/>
      <c r="P14" s="13" t="s">
        <v>27</v>
      </c>
      <c r="Q14" s="23"/>
      <c r="R14" s="24"/>
      <c r="S14" s="25"/>
      <c r="T14" s="26"/>
      <c r="U14" s="26"/>
      <c r="V14" s="26"/>
      <c r="W14" s="26"/>
      <c r="X14" s="26"/>
      <c r="Y14" s="26"/>
      <c r="Z14" s="27"/>
      <c r="AA14" s="28"/>
      <c r="AB14" s="27"/>
      <c r="AC14" s="29"/>
      <c r="AD14" s="29"/>
    </row>
    <row r="15" spans="1:30" ht="18.75" customHeight="1">
      <c r="A15" s="12">
        <v>14</v>
      </c>
      <c r="B15" s="13" t="s">
        <v>22</v>
      </c>
      <c r="C15" s="14" t="s">
        <v>40</v>
      </c>
      <c r="D15" s="15" t="s">
        <v>22</v>
      </c>
      <c r="E15" s="16">
        <v>5</v>
      </c>
      <c r="F15" s="17">
        <v>46144.402777777781</v>
      </c>
      <c r="G15" s="18" t="s">
        <v>1190</v>
      </c>
      <c r="H15" s="19" t="s">
        <v>41</v>
      </c>
      <c r="I15" s="20">
        <v>14815</v>
      </c>
      <c r="J15" s="21">
        <v>1801455235</v>
      </c>
      <c r="K15" s="19" t="s">
        <v>42</v>
      </c>
      <c r="L15" s="22">
        <v>500</v>
      </c>
      <c r="M15" s="19" t="s">
        <v>30</v>
      </c>
      <c r="N15" s="13"/>
      <c r="O15" s="13"/>
      <c r="P15" s="13" t="s">
        <v>27</v>
      </c>
      <c r="Q15" s="23"/>
      <c r="R15" s="24"/>
      <c r="S15" s="25"/>
      <c r="T15" s="26"/>
      <c r="U15" s="26"/>
      <c r="V15" s="26"/>
      <c r="W15" s="26"/>
      <c r="X15" s="26"/>
      <c r="Y15" s="26"/>
      <c r="Z15" s="27"/>
      <c r="AA15" s="28"/>
      <c r="AB15" s="27"/>
      <c r="AC15" s="29"/>
      <c r="AD15" s="29"/>
    </row>
    <row r="16" spans="1:30" ht="18.75" customHeight="1">
      <c r="A16" s="12">
        <v>15</v>
      </c>
      <c r="B16" s="13" t="s">
        <v>22</v>
      </c>
      <c r="C16" s="14" t="s">
        <v>40</v>
      </c>
      <c r="D16" s="15" t="s">
        <v>22</v>
      </c>
      <c r="E16" s="16">
        <v>5</v>
      </c>
      <c r="F16" s="17">
        <v>46144.402777777781</v>
      </c>
      <c r="G16" s="18" t="s">
        <v>1190</v>
      </c>
      <c r="H16" s="19" t="s">
        <v>41</v>
      </c>
      <c r="I16" s="20">
        <v>14815</v>
      </c>
      <c r="J16" s="21">
        <v>1801455235</v>
      </c>
      <c r="K16" s="19" t="s">
        <v>42</v>
      </c>
      <c r="L16" s="22">
        <v>500</v>
      </c>
      <c r="M16" s="19" t="s">
        <v>30</v>
      </c>
      <c r="N16" s="13"/>
      <c r="O16" s="13"/>
      <c r="P16" s="13" t="s">
        <v>27</v>
      </c>
      <c r="Q16" s="23"/>
      <c r="R16" s="24"/>
      <c r="S16" s="25"/>
      <c r="T16" s="26"/>
      <c r="U16" s="26"/>
      <c r="V16" s="26"/>
      <c r="W16" s="26"/>
      <c r="X16" s="26"/>
      <c r="Y16" s="26"/>
      <c r="Z16" s="27"/>
      <c r="AA16" s="28"/>
      <c r="AB16" s="27"/>
      <c r="AC16" s="29"/>
      <c r="AD16" s="29"/>
    </row>
    <row r="17" spans="1:30" ht="18.75" customHeight="1">
      <c r="A17" s="12">
        <v>16</v>
      </c>
      <c r="B17" s="13" t="s">
        <v>22</v>
      </c>
      <c r="C17" s="14" t="s">
        <v>40</v>
      </c>
      <c r="D17" s="15" t="s">
        <v>22</v>
      </c>
      <c r="E17" s="16">
        <v>5</v>
      </c>
      <c r="F17" s="17">
        <v>46144.402777777781</v>
      </c>
      <c r="G17" s="18" t="s">
        <v>1190</v>
      </c>
      <c r="H17" s="19" t="s">
        <v>41</v>
      </c>
      <c r="I17" s="20">
        <v>14815</v>
      </c>
      <c r="J17" s="21">
        <v>1801455235</v>
      </c>
      <c r="K17" s="19" t="s">
        <v>42</v>
      </c>
      <c r="L17" s="22">
        <v>500</v>
      </c>
      <c r="M17" s="19" t="s">
        <v>30</v>
      </c>
      <c r="N17" s="13"/>
      <c r="O17" s="13"/>
      <c r="P17" s="13" t="s">
        <v>27</v>
      </c>
      <c r="Q17" s="23"/>
      <c r="R17" s="24"/>
      <c r="S17" s="25"/>
      <c r="T17" s="26"/>
      <c r="U17" s="26"/>
      <c r="V17" s="26"/>
      <c r="W17" s="26"/>
      <c r="X17" s="26"/>
      <c r="Y17" s="26"/>
      <c r="Z17" s="27"/>
      <c r="AA17" s="28"/>
      <c r="AB17" s="27"/>
      <c r="AC17" s="29"/>
      <c r="AD17" s="29"/>
    </row>
    <row r="18" spans="1:30" ht="18.75" customHeight="1">
      <c r="A18" s="12">
        <v>17</v>
      </c>
      <c r="B18" s="13" t="s">
        <v>22</v>
      </c>
      <c r="C18" s="14" t="s">
        <v>40</v>
      </c>
      <c r="D18" s="15" t="s">
        <v>22</v>
      </c>
      <c r="E18" s="16">
        <v>5</v>
      </c>
      <c r="F18" s="17">
        <v>46144.402777777781</v>
      </c>
      <c r="G18" s="18" t="s">
        <v>1190</v>
      </c>
      <c r="H18" s="19" t="s">
        <v>41</v>
      </c>
      <c r="I18" s="20">
        <v>14815</v>
      </c>
      <c r="J18" s="21">
        <v>1801455235</v>
      </c>
      <c r="K18" s="19" t="s">
        <v>42</v>
      </c>
      <c r="L18" s="22">
        <v>500</v>
      </c>
      <c r="M18" s="19" t="s">
        <v>30</v>
      </c>
      <c r="N18" s="13"/>
      <c r="O18" s="13"/>
      <c r="P18" s="13" t="s">
        <v>27</v>
      </c>
      <c r="Q18" s="23"/>
      <c r="R18" s="24"/>
      <c r="S18" s="25"/>
      <c r="T18" s="26"/>
      <c r="U18" s="26"/>
      <c r="V18" s="26"/>
      <c r="W18" s="26"/>
      <c r="X18" s="26"/>
      <c r="Y18" s="26"/>
      <c r="Z18" s="27"/>
      <c r="AA18" s="28"/>
      <c r="AB18" s="27"/>
      <c r="AC18" s="29"/>
      <c r="AD18" s="29"/>
    </row>
    <row r="19" spans="1:30" ht="18.75" customHeight="1">
      <c r="A19" s="12">
        <v>18</v>
      </c>
      <c r="B19" s="13" t="s">
        <v>22</v>
      </c>
      <c r="C19" s="14" t="s">
        <v>40</v>
      </c>
      <c r="D19" s="15" t="s">
        <v>22</v>
      </c>
      <c r="E19" s="16">
        <v>5</v>
      </c>
      <c r="F19" s="17">
        <v>46144.402777777781</v>
      </c>
      <c r="G19" s="18" t="s">
        <v>1190</v>
      </c>
      <c r="H19" s="19" t="s">
        <v>41</v>
      </c>
      <c r="I19" s="20">
        <v>14815</v>
      </c>
      <c r="J19" s="21">
        <v>1801455235</v>
      </c>
      <c r="K19" s="19" t="s">
        <v>42</v>
      </c>
      <c r="L19" s="22">
        <v>500</v>
      </c>
      <c r="M19" s="19" t="s">
        <v>30</v>
      </c>
      <c r="N19" s="13"/>
      <c r="O19" s="13"/>
      <c r="P19" s="13" t="s">
        <v>27</v>
      </c>
      <c r="Q19" s="23"/>
      <c r="R19" s="24"/>
      <c r="S19" s="25"/>
      <c r="T19" s="26"/>
      <c r="U19" s="26"/>
      <c r="V19" s="26"/>
      <c r="W19" s="26"/>
      <c r="X19" s="26"/>
      <c r="Y19" s="26"/>
      <c r="Z19" s="27"/>
      <c r="AA19" s="28"/>
      <c r="AB19" s="27"/>
      <c r="AC19" s="29"/>
      <c r="AD19" s="29"/>
    </row>
    <row r="20" spans="1:30" ht="18.75" customHeight="1">
      <c r="A20" s="12">
        <v>19</v>
      </c>
      <c r="B20" s="13" t="s">
        <v>22</v>
      </c>
      <c r="C20" s="14" t="s">
        <v>43</v>
      </c>
      <c r="D20" s="15" t="s">
        <v>22</v>
      </c>
      <c r="E20" s="16">
        <v>5</v>
      </c>
      <c r="F20" s="17">
        <v>46143.243750000001</v>
      </c>
      <c r="G20" s="18" t="s">
        <v>1191</v>
      </c>
      <c r="H20" s="19" t="s">
        <v>44</v>
      </c>
      <c r="I20" s="20">
        <v>13270</v>
      </c>
      <c r="J20" s="21">
        <v>1862424912</v>
      </c>
      <c r="K20" s="19" t="s">
        <v>45</v>
      </c>
      <c r="L20" s="22">
        <v>500</v>
      </c>
      <c r="M20" s="19" t="s">
        <v>30</v>
      </c>
      <c r="N20" s="13"/>
      <c r="O20" s="13"/>
      <c r="P20" s="13" t="s">
        <v>27</v>
      </c>
      <c r="Q20" s="23"/>
      <c r="R20" s="24"/>
      <c r="S20" s="25"/>
      <c r="T20" s="26"/>
      <c r="U20" s="26"/>
      <c r="V20" s="26"/>
      <c r="W20" s="26"/>
      <c r="X20" s="26"/>
      <c r="Y20" s="26"/>
      <c r="Z20" s="27"/>
      <c r="AA20" s="28"/>
      <c r="AB20" s="27"/>
      <c r="AC20" s="29"/>
      <c r="AD20" s="29"/>
    </row>
    <row r="21" spans="1:30" ht="18.75" customHeight="1">
      <c r="A21" s="12">
        <v>20</v>
      </c>
      <c r="B21" s="13" t="s">
        <v>22</v>
      </c>
      <c r="C21" s="14" t="s">
        <v>43</v>
      </c>
      <c r="D21" s="15" t="s">
        <v>22</v>
      </c>
      <c r="E21" s="16">
        <v>5</v>
      </c>
      <c r="F21" s="17">
        <v>46143.243750000001</v>
      </c>
      <c r="G21" s="18" t="s">
        <v>1191</v>
      </c>
      <c r="H21" s="19" t="s">
        <v>44</v>
      </c>
      <c r="I21" s="20">
        <v>13270</v>
      </c>
      <c r="J21" s="21">
        <v>1862424912</v>
      </c>
      <c r="K21" s="19" t="s">
        <v>45</v>
      </c>
      <c r="L21" s="22">
        <v>500</v>
      </c>
      <c r="M21" s="19" t="s">
        <v>30</v>
      </c>
      <c r="N21" s="13"/>
      <c r="O21" s="13"/>
      <c r="P21" s="13" t="s">
        <v>27</v>
      </c>
      <c r="Q21" s="23"/>
      <c r="R21" s="24"/>
      <c r="S21" s="25"/>
      <c r="T21" s="26"/>
      <c r="U21" s="26"/>
      <c r="V21" s="26"/>
      <c r="W21" s="26"/>
      <c r="X21" s="26"/>
      <c r="Y21" s="26"/>
      <c r="Z21" s="27"/>
      <c r="AA21" s="28"/>
      <c r="AB21" s="27"/>
      <c r="AC21" s="29"/>
      <c r="AD21" s="29"/>
    </row>
    <row r="22" spans="1:30" ht="18.75" customHeight="1">
      <c r="A22" s="12">
        <v>21</v>
      </c>
      <c r="B22" s="13" t="s">
        <v>22</v>
      </c>
      <c r="C22" s="14" t="s">
        <v>43</v>
      </c>
      <c r="D22" s="15" t="s">
        <v>22</v>
      </c>
      <c r="E22" s="16">
        <v>5</v>
      </c>
      <c r="F22" s="17">
        <v>46143.243750000001</v>
      </c>
      <c r="G22" s="18" t="s">
        <v>1191</v>
      </c>
      <c r="H22" s="19" t="s">
        <v>44</v>
      </c>
      <c r="I22" s="20">
        <v>13270</v>
      </c>
      <c r="J22" s="21">
        <v>1862424912</v>
      </c>
      <c r="K22" s="19" t="s">
        <v>45</v>
      </c>
      <c r="L22" s="22">
        <v>500</v>
      </c>
      <c r="M22" s="19" t="s">
        <v>30</v>
      </c>
      <c r="N22" s="13"/>
      <c r="O22" s="13"/>
      <c r="P22" s="13" t="s">
        <v>27</v>
      </c>
      <c r="Q22" s="23"/>
      <c r="R22" s="24"/>
      <c r="S22" s="25"/>
      <c r="T22" s="26"/>
      <c r="U22" s="26"/>
      <c r="V22" s="26"/>
      <c r="W22" s="26"/>
      <c r="X22" s="26"/>
      <c r="Y22" s="26"/>
      <c r="Z22" s="27"/>
      <c r="AA22" s="28"/>
      <c r="AB22" s="27"/>
      <c r="AC22" s="29"/>
      <c r="AD22" s="29"/>
    </row>
    <row r="23" spans="1:30" ht="18.75" customHeight="1">
      <c r="A23" s="12">
        <v>22</v>
      </c>
      <c r="B23" s="13" t="s">
        <v>22</v>
      </c>
      <c r="C23" s="14" t="s">
        <v>43</v>
      </c>
      <c r="D23" s="15" t="s">
        <v>22</v>
      </c>
      <c r="E23" s="16">
        <v>5</v>
      </c>
      <c r="F23" s="17">
        <v>46143.243750000001</v>
      </c>
      <c r="G23" s="18" t="s">
        <v>1191</v>
      </c>
      <c r="H23" s="19" t="s">
        <v>44</v>
      </c>
      <c r="I23" s="20">
        <v>13270</v>
      </c>
      <c r="J23" s="21">
        <v>1862424912</v>
      </c>
      <c r="K23" s="19" t="s">
        <v>45</v>
      </c>
      <c r="L23" s="22">
        <v>500</v>
      </c>
      <c r="M23" s="19" t="s">
        <v>30</v>
      </c>
      <c r="N23" s="13"/>
      <c r="O23" s="13"/>
      <c r="P23" s="13" t="s">
        <v>27</v>
      </c>
      <c r="Q23" s="23"/>
      <c r="R23" s="24"/>
      <c r="S23" s="25"/>
      <c r="T23" s="26"/>
      <c r="U23" s="26"/>
      <c r="V23" s="26"/>
      <c r="W23" s="26"/>
      <c r="X23" s="26"/>
      <c r="Y23" s="26"/>
      <c r="Z23" s="27"/>
      <c r="AA23" s="28"/>
      <c r="AB23" s="27"/>
      <c r="AC23" s="29"/>
      <c r="AD23" s="29"/>
    </row>
    <row r="24" spans="1:30" ht="18.75" customHeight="1">
      <c r="A24" s="12">
        <v>23</v>
      </c>
      <c r="B24" s="13" t="s">
        <v>22</v>
      </c>
      <c r="C24" s="14" t="s">
        <v>23</v>
      </c>
      <c r="D24" s="15" t="s">
        <v>22</v>
      </c>
      <c r="E24" s="16">
        <v>7</v>
      </c>
      <c r="F24" s="17">
        <v>46143.423611111109</v>
      </c>
      <c r="G24" s="18" t="s">
        <v>1192</v>
      </c>
      <c r="H24" s="19" t="s">
        <v>46</v>
      </c>
      <c r="I24" s="20">
        <v>14266</v>
      </c>
      <c r="J24" s="21">
        <v>1801455110</v>
      </c>
      <c r="K24" s="19" t="s">
        <v>20</v>
      </c>
      <c r="L24" s="22">
        <v>500</v>
      </c>
      <c r="M24" s="19" t="s">
        <v>30</v>
      </c>
      <c r="N24" s="13"/>
      <c r="O24" s="13"/>
      <c r="P24" s="13" t="s">
        <v>27</v>
      </c>
      <c r="Q24" s="23"/>
      <c r="R24" s="24"/>
      <c r="S24" s="25"/>
      <c r="T24" s="26"/>
      <c r="U24" s="26"/>
      <c r="V24" s="26"/>
      <c r="W24" s="26"/>
      <c r="X24" s="26"/>
      <c r="Y24" s="26"/>
      <c r="Z24" s="27"/>
      <c r="AA24" s="28"/>
      <c r="AB24" s="27"/>
      <c r="AC24" s="29"/>
      <c r="AD24" s="29"/>
    </row>
    <row r="25" spans="1:30" ht="18.75" customHeight="1">
      <c r="A25" s="12">
        <v>24</v>
      </c>
      <c r="B25" s="13" t="s">
        <v>22</v>
      </c>
      <c r="C25" s="14" t="s">
        <v>23</v>
      </c>
      <c r="D25" s="15" t="s">
        <v>22</v>
      </c>
      <c r="E25" s="16">
        <v>7</v>
      </c>
      <c r="F25" s="17">
        <v>46142.24722222222</v>
      </c>
      <c r="G25" s="18" t="s">
        <v>1193</v>
      </c>
      <c r="H25" s="19" t="s">
        <v>47</v>
      </c>
      <c r="I25" s="20">
        <v>13478</v>
      </c>
      <c r="J25" s="21">
        <v>1862425261</v>
      </c>
      <c r="K25" s="19" t="s">
        <v>20</v>
      </c>
      <c r="L25" s="22">
        <v>2000</v>
      </c>
      <c r="M25" s="19" t="s">
        <v>21</v>
      </c>
      <c r="N25" s="13"/>
      <c r="O25" s="13"/>
      <c r="P25" s="13" t="s">
        <v>27</v>
      </c>
      <c r="Q25" s="23"/>
      <c r="R25" s="24"/>
      <c r="S25" s="25"/>
      <c r="T25" s="26"/>
      <c r="U25" s="26"/>
      <c r="V25" s="26"/>
      <c r="W25" s="26"/>
      <c r="X25" s="26"/>
      <c r="Y25" s="26"/>
      <c r="Z25" s="27"/>
      <c r="AA25" s="28"/>
      <c r="AB25" s="27"/>
      <c r="AC25" s="29"/>
      <c r="AD25" s="29"/>
    </row>
    <row r="26" spans="1:30" ht="18.75" customHeight="1">
      <c r="A26" s="12">
        <v>25</v>
      </c>
      <c r="B26" s="13" t="s">
        <v>22</v>
      </c>
      <c r="C26" s="14" t="s">
        <v>23</v>
      </c>
      <c r="D26" s="15" t="s">
        <v>22</v>
      </c>
      <c r="E26" s="16">
        <v>7</v>
      </c>
      <c r="F26" s="17">
        <v>46142.147222222222</v>
      </c>
      <c r="G26" s="18" t="s">
        <v>1194</v>
      </c>
      <c r="H26" s="19" t="s">
        <v>48</v>
      </c>
      <c r="I26" s="20">
        <v>9970</v>
      </c>
      <c r="J26" s="21">
        <v>1826662769</v>
      </c>
      <c r="K26" s="19" t="s">
        <v>49</v>
      </c>
      <c r="L26" s="22">
        <v>10000</v>
      </c>
      <c r="M26" s="19" t="s">
        <v>50</v>
      </c>
      <c r="N26" s="13"/>
      <c r="O26" s="13"/>
      <c r="P26" s="13" t="s">
        <v>27</v>
      </c>
      <c r="Q26" s="23"/>
      <c r="R26" s="24"/>
      <c r="S26" s="25"/>
      <c r="T26" s="26"/>
      <c r="U26" s="26"/>
      <c r="V26" s="26"/>
      <c r="W26" s="26"/>
      <c r="X26" s="26"/>
      <c r="Y26" s="26"/>
      <c r="Z26" s="27"/>
      <c r="AA26" s="28"/>
      <c r="AB26" s="27"/>
      <c r="AC26" s="29"/>
      <c r="AD26" s="29"/>
    </row>
    <row r="27" spans="1:30" ht="18.75" customHeight="1">
      <c r="A27" s="12">
        <v>26</v>
      </c>
      <c r="B27" s="13" t="s">
        <v>22</v>
      </c>
      <c r="C27" s="14" t="s">
        <v>51</v>
      </c>
      <c r="D27" s="15" t="s">
        <v>22</v>
      </c>
      <c r="E27" s="16">
        <v>7</v>
      </c>
      <c r="F27" s="17">
        <v>46142.45208333333</v>
      </c>
      <c r="G27" s="18" t="s">
        <v>1195</v>
      </c>
      <c r="H27" s="19" t="s">
        <v>52</v>
      </c>
      <c r="I27" s="20">
        <v>276</v>
      </c>
      <c r="J27" s="21">
        <v>1811310120</v>
      </c>
      <c r="K27" s="19" t="s">
        <v>20</v>
      </c>
      <c r="L27" s="22">
        <v>1500</v>
      </c>
      <c r="M27" s="19" t="s">
        <v>53</v>
      </c>
      <c r="N27" s="13"/>
      <c r="O27" s="13"/>
      <c r="P27" s="13" t="s">
        <v>27</v>
      </c>
      <c r="Q27" s="23"/>
      <c r="R27" s="24"/>
      <c r="S27" s="25"/>
      <c r="T27" s="26"/>
      <c r="U27" s="26"/>
      <c r="V27" s="26"/>
      <c r="W27" s="26"/>
      <c r="X27" s="26"/>
      <c r="Y27" s="26"/>
      <c r="Z27" s="27"/>
      <c r="AA27" s="28"/>
      <c r="AB27" s="27"/>
      <c r="AC27" s="29"/>
      <c r="AD27" s="29"/>
    </row>
    <row r="28" spans="1:30" ht="18.75" customHeight="1">
      <c r="A28" s="12">
        <v>27</v>
      </c>
      <c r="B28" s="13" t="s">
        <v>22</v>
      </c>
      <c r="C28" s="14" t="s">
        <v>36</v>
      </c>
      <c r="D28" s="15" t="s">
        <v>22</v>
      </c>
      <c r="E28" s="16">
        <v>7</v>
      </c>
      <c r="F28" s="17">
        <v>46142.431944444441</v>
      </c>
      <c r="G28" s="18" t="s">
        <v>1196</v>
      </c>
      <c r="H28" s="19" t="s">
        <v>54</v>
      </c>
      <c r="I28" s="20">
        <v>14671</v>
      </c>
      <c r="J28" s="21">
        <v>1801455188</v>
      </c>
      <c r="K28" s="19" t="s">
        <v>32</v>
      </c>
      <c r="L28" s="22">
        <v>1000</v>
      </c>
      <c r="M28" s="19" t="s">
        <v>29</v>
      </c>
      <c r="N28" s="13"/>
      <c r="O28" s="13"/>
      <c r="P28" s="13" t="s">
        <v>27</v>
      </c>
      <c r="Q28" s="23"/>
      <c r="R28" s="24"/>
      <c r="S28" s="25"/>
      <c r="T28" s="26"/>
      <c r="U28" s="26"/>
      <c r="V28" s="26"/>
      <c r="W28" s="26"/>
      <c r="X28" s="26"/>
      <c r="Y28" s="26"/>
      <c r="Z28" s="27"/>
      <c r="AA28" s="28"/>
      <c r="AB28" s="27"/>
      <c r="AC28" s="29"/>
      <c r="AD28" s="29"/>
    </row>
    <row r="29" spans="1:30" ht="18.75" customHeight="1">
      <c r="A29" s="12">
        <v>28</v>
      </c>
      <c r="B29" s="13" t="s">
        <v>22</v>
      </c>
      <c r="C29" s="14" t="s">
        <v>23</v>
      </c>
      <c r="D29" s="15" t="s">
        <v>22</v>
      </c>
      <c r="E29" s="16">
        <v>7</v>
      </c>
      <c r="F29" s="17">
        <v>46142.416666666664</v>
      </c>
      <c r="G29" s="18" t="s">
        <v>1197</v>
      </c>
      <c r="H29" s="19" t="s">
        <v>55</v>
      </c>
      <c r="I29" s="20">
        <v>12423</v>
      </c>
      <c r="J29" s="21">
        <v>1862401826</v>
      </c>
      <c r="K29" s="19" t="s">
        <v>49</v>
      </c>
      <c r="L29" s="22">
        <v>2500</v>
      </c>
      <c r="M29" s="19" t="s">
        <v>56</v>
      </c>
      <c r="N29" s="13"/>
      <c r="O29" s="13"/>
      <c r="P29" s="13" t="s">
        <v>27</v>
      </c>
      <c r="Q29" s="23"/>
      <c r="R29" s="24"/>
      <c r="S29" s="25"/>
      <c r="T29" s="26"/>
      <c r="U29" s="26"/>
      <c r="V29" s="26"/>
      <c r="W29" s="26"/>
      <c r="X29" s="26"/>
      <c r="Y29" s="26"/>
      <c r="Z29" s="27"/>
      <c r="AA29" s="28"/>
      <c r="AB29" s="27"/>
      <c r="AC29" s="29"/>
      <c r="AD29" s="29"/>
    </row>
    <row r="30" spans="1:30" ht="18.75" customHeight="1">
      <c r="A30" s="12">
        <v>29</v>
      </c>
      <c r="B30" s="13" t="s">
        <v>22</v>
      </c>
      <c r="C30" s="14" t="s">
        <v>51</v>
      </c>
      <c r="D30" s="15" t="s">
        <v>22</v>
      </c>
      <c r="E30" s="16">
        <v>7</v>
      </c>
      <c r="F30" s="17">
        <v>46141.144444444442</v>
      </c>
      <c r="G30" s="18" t="s">
        <v>1198</v>
      </c>
      <c r="H30" s="19" t="s">
        <v>57</v>
      </c>
      <c r="I30" s="20">
        <v>12491</v>
      </c>
      <c r="J30" s="21">
        <v>1862424068</v>
      </c>
      <c r="K30" s="19" t="s">
        <v>20</v>
      </c>
      <c r="L30" s="22">
        <v>500</v>
      </c>
      <c r="M30" s="19" t="s">
        <v>30</v>
      </c>
      <c r="N30" s="13"/>
      <c r="O30" s="13"/>
      <c r="P30" s="13" t="s">
        <v>27</v>
      </c>
      <c r="Q30" s="23"/>
      <c r="R30" s="24"/>
      <c r="S30" s="25"/>
      <c r="T30" s="26"/>
      <c r="U30" s="26"/>
      <c r="V30" s="26"/>
      <c r="W30" s="26"/>
      <c r="X30" s="26"/>
      <c r="Y30" s="26"/>
      <c r="Z30" s="27"/>
      <c r="AA30" s="28"/>
      <c r="AB30" s="27"/>
      <c r="AC30" s="29"/>
      <c r="AD30" s="29"/>
    </row>
    <row r="31" spans="1:30" ht="18.75" customHeight="1">
      <c r="A31" s="12">
        <v>30</v>
      </c>
      <c r="B31" s="13" t="s">
        <v>22</v>
      </c>
      <c r="C31" s="14" t="s">
        <v>51</v>
      </c>
      <c r="D31" s="15" t="s">
        <v>22</v>
      </c>
      <c r="E31" s="16">
        <v>7</v>
      </c>
      <c r="F31" s="17">
        <v>46141.144444444442</v>
      </c>
      <c r="G31" s="18" t="s">
        <v>1198</v>
      </c>
      <c r="H31" s="19" t="s">
        <v>57</v>
      </c>
      <c r="I31" s="20">
        <v>12491</v>
      </c>
      <c r="J31" s="21">
        <v>1862424068</v>
      </c>
      <c r="K31" s="19" t="s">
        <v>20</v>
      </c>
      <c r="L31" s="22">
        <v>500</v>
      </c>
      <c r="M31" s="19" t="s">
        <v>30</v>
      </c>
      <c r="N31" s="13"/>
      <c r="O31" s="13"/>
      <c r="P31" s="13" t="s">
        <v>27</v>
      </c>
      <c r="Q31" s="23"/>
      <c r="R31" s="24"/>
      <c r="S31" s="25"/>
      <c r="T31" s="26"/>
      <c r="U31" s="26"/>
      <c r="V31" s="26"/>
      <c r="W31" s="26"/>
      <c r="X31" s="26"/>
      <c r="Y31" s="26"/>
      <c r="Z31" s="27"/>
      <c r="AA31" s="28"/>
      <c r="AB31" s="27"/>
      <c r="AC31" s="29"/>
      <c r="AD31" s="29"/>
    </row>
    <row r="32" spans="1:30" ht="18.75" customHeight="1">
      <c r="A32" s="12">
        <v>31</v>
      </c>
      <c r="B32" s="13" t="s">
        <v>22</v>
      </c>
      <c r="C32" s="14" t="s">
        <v>58</v>
      </c>
      <c r="D32" s="15" t="s">
        <v>22</v>
      </c>
      <c r="E32" s="16">
        <v>7</v>
      </c>
      <c r="F32" s="17">
        <v>46140.162499999999</v>
      </c>
      <c r="G32" s="18" t="s">
        <v>1199</v>
      </c>
      <c r="H32" s="19" t="s">
        <v>59</v>
      </c>
      <c r="I32" s="20">
        <v>14561</v>
      </c>
      <c r="J32" s="21">
        <v>1801455185</v>
      </c>
      <c r="K32" s="19" t="s">
        <v>32</v>
      </c>
      <c r="L32" s="22">
        <v>5000</v>
      </c>
      <c r="M32" s="19" t="s">
        <v>35</v>
      </c>
      <c r="N32" s="13"/>
      <c r="O32" s="13"/>
      <c r="P32" s="13" t="s">
        <v>27</v>
      </c>
      <c r="Q32" s="23"/>
      <c r="R32" s="24"/>
      <c r="S32" s="25"/>
      <c r="T32" s="26"/>
      <c r="U32" s="26"/>
      <c r="V32" s="26"/>
      <c r="W32" s="26"/>
      <c r="X32" s="26"/>
      <c r="Y32" s="26"/>
      <c r="Z32" s="27"/>
      <c r="AA32" s="28"/>
      <c r="AB32" s="27"/>
      <c r="AC32" s="29"/>
      <c r="AD32" s="29"/>
    </row>
    <row r="33" spans="1:30" ht="18.75" customHeight="1">
      <c r="A33" s="12">
        <v>32</v>
      </c>
      <c r="B33" s="13" t="s">
        <v>22</v>
      </c>
      <c r="C33" s="14" t="s">
        <v>51</v>
      </c>
      <c r="D33" s="15" t="s">
        <v>22</v>
      </c>
      <c r="E33" s="16">
        <v>7</v>
      </c>
      <c r="F33" s="17">
        <v>46138.48541666667</v>
      </c>
      <c r="G33" s="18" t="s">
        <v>1184</v>
      </c>
      <c r="H33" s="19" t="s">
        <v>19</v>
      </c>
      <c r="I33" s="20">
        <v>12442</v>
      </c>
      <c r="J33" s="21">
        <v>1862401843</v>
      </c>
      <c r="K33" s="19" t="s">
        <v>20</v>
      </c>
      <c r="L33" s="22">
        <v>1000</v>
      </c>
      <c r="M33" s="19" t="s">
        <v>29</v>
      </c>
      <c r="N33" s="13"/>
      <c r="O33" s="13"/>
      <c r="P33" s="13" t="s">
        <v>27</v>
      </c>
      <c r="Q33" s="23"/>
      <c r="R33" s="24"/>
      <c r="S33" s="25"/>
      <c r="T33" s="26"/>
      <c r="U33" s="26"/>
      <c r="V33" s="26"/>
      <c r="W33" s="26"/>
      <c r="X33" s="26"/>
      <c r="Y33" s="26"/>
      <c r="Z33" s="27"/>
      <c r="AA33" s="28"/>
      <c r="AB33" s="27"/>
      <c r="AC33" s="29"/>
      <c r="AD33" s="29"/>
    </row>
    <row r="34" spans="1:30" ht="18.75" customHeight="1">
      <c r="A34" s="12">
        <v>33</v>
      </c>
      <c r="B34" s="13" t="s">
        <v>22</v>
      </c>
      <c r="C34" s="14" t="s">
        <v>51</v>
      </c>
      <c r="D34" s="15" t="s">
        <v>22</v>
      </c>
      <c r="E34" s="16">
        <v>7</v>
      </c>
      <c r="F34" s="17">
        <v>46138.48541666667</v>
      </c>
      <c r="G34" s="18" t="s">
        <v>1184</v>
      </c>
      <c r="H34" s="19" t="s">
        <v>19</v>
      </c>
      <c r="I34" s="20">
        <v>12442</v>
      </c>
      <c r="J34" s="21">
        <v>1862401843</v>
      </c>
      <c r="K34" s="19" t="s">
        <v>20</v>
      </c>
      <c r="L34" s="22">
        <v>1000</v>
      </c>
      <c r="M34" s="19" t="s">
        <v>29</v>
      </c>
      <c r="N34" s="13"/>
      <c r="O34" s="13"/>
      <c r="P34" s="13" t="s">
        <v>27</v>
      </c>
      <c r="Q34" s="23"/>
      <c r="R34" s="24"/>
      <c r="S34" s="25"/>
      <c r="T34" s="26"/>
      <c r="U34" s="26"/>
      <c r="V34" s="26"/>
      <c r="W34" s="26"/>
      <c r="X34" s="26"/>
      <c r="Y34" s="26"/>
      <c r="Z34" s="27"/>
      <c r="AA34" s="28"/>
      <c r="AB34" s="27"/>
      <c r="AC34" s="29"/>
      <c r="AD34" s="29"/>
    </row>
    <row r="35" spans="1:30" ht="18.75" customHeight="1">
      <c r="A35" s="12">
        <v>34</v>
      </c>
      <c r="B35" s="13" t="s">
        <v>22</v>
      </c>
      <c r="C35" s="14" t="s">
        <v>51</v>
      </c>
      <c r="D35" s="15" t="s">
        <v>22</v>
      </c>
      <c r="E35" s="16">
        <v>7</v>
      </c>
      <c r="F35" s="17">
        <v>46138.515972222223</v>
      </c>
      <c r="G35" s="18" t="s">
        <v>1200</v>
      </c>
      <c r="H35" s="19" t="s">
        <v>60</v>
      </c>
      <c r="I35" s="20">
        <v>13076</v>
      </c>
      <c r="J35" s="21">
        <v>1862424731</v>
      </c>
      <c r="K35" s="19" t="s">
        <v>20</v>
      </c>
      <c r="L35" s="22">
        <v>3000</v>
      </c>
      <c r="M35" s="19" t="s">
        <v>33</v>
      </c>
      <c r="N35" s="13"/>
      <c r="O35" s="13"/>
      <c r="P35" s="13" t="s">
        <v>27</v>
      </c>
      <c r="Q35" s="23"/>
      <c r="R35" s="24"/>
      <c r="S35" s="25"/>
      <c r="T35" s="26"/>
      <c r="U35" s="26"/>
      <c r="V35" s="26"/>
      <c r="W35" s="26"/>
      <c r="X35" s="26"/>
      <c r="Y35" s="26"/>
      <c r="Z35" s="27"/>
      <c r="AA35" s="28"/>
      <c r="AB35" s="27"/>
      <c r="AC35" s="29"/>
      <c r="AD35" s="29"/>
    </row>
    <row r="36" spans="1:30" ht="18.75" customHeight="1">
      <c r="A36" s="12">
        <v>35</v>
      </c>
      <c r="B36" s="30" t="s">
        <v>22</v>
      </c>
      <c r="C36" s="14" t="s">
        <v>61</v>
      </c>
      <c r="D36" s="31" t="s">
        <v>22</v>
      </c>
      <c r="E36" s="32">
        <v>5</v>
      </c>
      <c r="F36" s="33">
        <v>46138.509027777778</v>
      </c>
      <c r="G36" s="34" t="s">
        <v>1201</v>
      </c>
      <c r="H36" s="35" t="s">
        <v>62</v>
      </c>
      <c r="I36" s="36">
        <v>13059</v>
      </c>
      <c r="J36" s="37">
        <v>1862424715</v>
      </c>
      <c r="K36" s="35" t="s">
        <v>45</v>
      </c>
      <c r="L36" s="38">
        <v>450</v>
      </c>
      <c r="M36" s="35" t="s">
        <v>63</v>
      </c>
      <c r="N36" s="30"/>
      <c r="O36" s="30"/>
      <c r="P36" s="30"/>
      <c r="Q36" s="23"/>
      <c r="R36" s="24"/>
      <c r="S36" s="25"/>
      <c r="T36" s="26"/>
      <c r="U36" s="26"/>
      <c r="V36" s="26"/>
      <c r="W36" s="26"/>
      <c r="X36" s="26"/>
      <c r="Y36" s="26"/>
      <c r="Z36" s="27"/>
      <c r="AA36" s="28"/>
      <c r="AB36" s="27"/>
      <c r="AC36" s="26"/>
      <c r="AD36" s="27">
        <v>1</v>
      </c>
    </row>
    <row r="37" spans="1:30" ht="18.75" customHeight="1">
      <c r="A37" s="12">
        <v>36</v>
      </c>
      <c r="B37" s="13" t="s">
        <v>22</v>
      </c>
      <c r="C37" s="14" t="s">
        <v>58</v>
      </c>
      <c r="D37" s="15" t="s">
        <v>22</v>
      </c>
      <c r="E37" s="16">
        <v>7</v>
      </c>
      <c r="F37" s="17">
        <v>46137.152777777781</v>
      </c>
      <c r="G37" s="18" t="s">
        <v>1202</v>
      </c>
      <c r="H37" s="19" t="s">
        <v>64</v>
      </c>
      <c r="I37" s="20">
        <v>334</v>
      </c>
      <c r="J37" s="21">
        <v>1811310604</v>
      </c>
      <c r="K37" s="19" t="s">
        <v>32</v>
      </c>
      <c r="L37" s="22">
        <v>2000</v>
      </c>
      <c r="M37" s="19" t="s">
        <v>65</v>
      </c>
      <c r="N37" s="13"/>
      <c r="O37" s="13"/>
      <c r="P37" s="13" t="s">
        <v>27</v>
      </c>
      <c r="Q37" s="23"/>
      <c r="R37" s="24"/>
      <c r="S37" s="25"/>
      <c r="T37" s="26"/>
      <c r="U37" s="26"/>
      <c r="V37" s="26"/>
      <c r="W37" s="26"/>
      <c r="X37" s="26"/>
      <c r="Y37" s="26"/>
      <c r="Z37" s="27"/>
      <c r="AA37" s="28"/>
      <c r="AB37" s="27"/>
      <c r="AC37" s="29"/>
      <c r="AD37" s="29"/>
    </row>
    <row r="38" spans="1:30" ht="18.75" customHeight="1">
      <c r="A38" s="12">
        <v>37</v>
      </c>
      <c r="B38" s="13" t="s">
        <v>22</v>
      </c>
      <c r="C38" s="39" t="s">
        <v>66</v>
      </c>
      <c r="D38" s="15" t="s">
        <v>22</v>
      </c>
      <c r="E38" s="16">
        <v>7</v>
      </c>
      <c r="F38" s="17">
        <v>46136.504166666666</v>
      </c>
      <c r="G38" s="18" t="s">
        <v>1203</v>
      </c>
      <c r="H38" s="19" t="s">
        <v>67</v>
      </c>
      <c r="I38" s="20">
        <v>675</v>
      </c>
      <c r="J38" s="21">
        <v>1811310958</v>
      </c>
      <c r="K38" s="19" t="s">
        <v>38</v>
      </c>
      <c r="L38" s="22">
        <v>5000</v>
      </c>
      <c r="M38" s="19" t="s">
        <v>35</v>
      </c>
      <c r="N38" s="13"/>
      <c r="O38" s="13"/>
      <c r="P38" s="13" t="s">
        <v>27</v>
      </c>
      <c r="Q38" s="23"/>
      <c r="R38" s="24"/>
      <c r="S38" s="25"/>
      <c r="T38" s="26"/>
      <c r="U38" s="26"/>
      <c r="V38" s="26"/>
      <c r="W38" s="26"/>
      <c r="X38" s="26"/>
      <c r="Y38" s="26"/>
      <c r="Z38" s="27"/>
      <c r="AA38" s="28"/>
      <c r="AB38" s="27"/>
      <c r="AC38" s="29"/>
      <c r="AD38" s="29"/>
    </row>
    <row r="39" spans="1:30" ht="18.75" customHeight="1">
      <c r="A39" s="12">
        <v>38</v>
      </c>
      <c r="B39" s="13" t="s">
        <v>22</v>
      </c>
      <c r="C39" s="39" t="s">
        <v>66</v>
      </c>
      <c r="D39" s="15" t="s">
        <v>22</v>
      </c>
      <c r="E39" s="16">
        <v>7</v>
      </c>
      <c r="F39" s="17">
        <v>46136.504166666666</v>
      </c>
      <c r="G39" s="18" t="s">
        <v>1203</v>
      </c>
      <c r="H39" s="19" t="s">
        <v>67</v>
      </c>
      <c r="I39" s="20">
        <v>675</v>
      </c>
      <c r="J39" s="21">
        <v>1811310958</v>
      </c>
      <c r="K39" s="19" t="s">
        <v>38</v>
      </c>
      <c r="L39" s="22">
        <v>5000</v>
      </c>
      <c r="M39" s="19" t="s">
        <v>35</v>
      </c>
      <c r="N39" s="13"/>
      <c r="O39" s="13"/>
      <c r="P39" s="13" t="s">
        <v>27</v>
      </c>
      <c r="Q39" s="23"/>
      <c r="R39" s="24"/>
      <c r="S39" s="25"/>
      <c r="T39" s="26"/>
      <c r="U39" s="26"/>
      <c r="V39" s="26"/>
      <c r="W39" s="26"/>
      <c r="X39" s="26"/>
      <c r="Y39" s="26"/>
      <c r="Z39" s="27"/>
      <c r="AA39" s="28"/>
      <c r="AB39" s="27"/>
      <c r="AC39" s="29"/>
      <c r="AD39" s="29"/>
    </row>
    <row r="40" spans="1:30" ht="18.75" customHeight="1">
      <c r="A40" s="12">
        <v>39</v>
      </c>
      <c r="B40" s="13" t="s">
        <v>22</v>
      </c>
      <c r="C40" s="39" t="s">
        <v>66</v>
      </c>
      <c r="D40" s="15" t="s">
        <v>22</v>
      </c>
      <c r="E40" s="16">
        <v>7</v>
      </c>
      <c r="F40" s="17">
        <v>46136.504166666666</v>
      </c>
      <c r="G40" s="18" t="s">
        <v>1203</v>
      </c>
      <c r="H40" s="19" t="s">
        <v>67</v>
      </c>
      <c r="I40" s="20">
        <v>675</v>
      </c>
      <c r="J40" s="21">
        <v>1811310958</v>
      </c>
      <c r="K40" s="19" t="s">
        <v>38</v>
      </c>
      <c r="L40" s="22">
        <v>5000</v>
      </c>
      <c r="M40" s="19" t="s">
        <v>35</v>
      </c>
      <c r="N40" s="13"/>
      <c r="O40" s="13"/>
      <c r="P40" s="13" t="s">
        <v>27</v>
      </c>
      <c r="Q40" s="23"/>
      <c r="R40" s="24"/>
      <c r="S40" s="25"/>
      <c r="T40" s="26"/>
      <c r="U40" s="26"/>
      <c r="V40" s="26"/>
      <c r="W40" s="26"/>
      <c r="X40" s="26"/>
      <c r="Y40" s="26"/>
      <c r="Z40" s="27"/>
      <c r="AA40" s="28"/>
      <c r="AB40" s="27"/>
      <c r="AC40" s="29"/>
      <c r="AD40" s="29"/>
    </row>
    <row r="41" spans="1:30" ht="18.75" customHeight="1">
      <c r="A41" s="12">
        <v>40</v>
      </c>
      <c r="B41" s="13" t="s">
        <v>22</v>
      </c>
      <c r="C41" s="39" t="s">
        <v>66</v>
      </c>
      <c r="D41" s="15" t="s">
        <v>22</v>
      </c>
      <c r="E41" s="16">
        <v>7</v>
      </c>
      <c r="F41" s="17">
        <v>46136.504166666666</v>
      </c>
      <c r="G41" s="18" t="s">
        <v>1203</v>
      </c>
      <c r="H41" s="19" t="s">
        <v>67</v>
      </c>
      <c r="I41" s="20">
        <v>675</v>
      </c>
      <c r="J41" s="21">
        <v>1811310958</v>
      </c>
      <c r="K41" s="19" t="s">
        <v>38</v>
      </c>
      <c r="L41" s="22">
        <v>5000</v>
      </c>
      <c r="M41" s="19" t="s">
        <v>35</v>
      </c>
      <c r="N41" s="13"/>
      <c r="O41" s="13"/>
      <c r="P41" s="13" t="s">
        <v>27</v>
      </c>
      <c r="Q41" s="23"/>
      <c r="R41" s="24"/>
      <c r="S41" s="25"/>
      <c r="T41" s="26"/>
      <c r="U41" s="26"/>
      <c r="V41" s="26"/>
      <c r="W41" s="26"/>
      <c r="X41" s="26"/>
      <c r="Y41" s="26"/>
      <c r="Z41" s="27"/>
      <c r="AA41" s="28"/>
      <c r="AB41" s="27"/>
      <c r="AC41" s="29"/>
      <c r="AD41" s="29"/>
    </row>
    <row r="42" spans="1:30" ht="18.75" customHeight="1">
      <c r="A42" s="12">
        <v>41</v>
      </c>
      <c r="B42" s="13" t="s">
        <v>22</v>
      </c>
      <c r="C42" s="14" t="s">
        <v>51</v>
      </c>
      <c r="D42" s="15" t="s">
        <v>22</v>
      </c>
      <c r="E42" s="16">
        <v>7</v>
      </c>
      <c r="F42" s="17">
        <v>46135.053472222222</v>
      </c>
      <c r="G42" s="18" t="s">
        <v>1204</v>
      </c>
      <c r="H42" s="19" t="s">
        <v>68</v>
      </c>
      <c r="I42" s="20">
        <v>14396</v>
      </c>
      <c r="J42" s="21">
        <v>1862425207</v>
      </c>
      <c r="K42" s="19" t="s">
        <v>20</v>
      </c>
      <c r="L42" s="22">
        <v>2000</v>
      </c>
      <c r="M42" s="19" t="s">
        <v>65</v>
      </c>
      <c r="N42" s="13"/>
      <c r="O42" s="13"/>
      <c r="P42" s="13" t="s">
        <v>27</v>
      </c>
      <c r="Q42" s="23"/>
      <c r="R42" s="24"/>
      <c r="S42" s="25"/>
      <c r="T42" s="26"/>
      <c r="U42" s="26"/>
      <c r="V42" s="26"/>
      <c r="W42" s="26"/>
      <c r="X42" s="26"/>
      <c r="Y42" s="26"/>
      <c r="Z42" s="27"/>
      <c r="AA42" s="28"/>
      <c r="AB42" s="27"/>
      <c r="AC42" s="29"/>
      <c r="AD42" s="29"/>
    </row>
    <row r="43" spans="1:30" ht="18.75" customHeight="1">
      <c r="A43" s="12">
        <v>42</v>
      </c>
      <c r="B43" s="30" t="s">
        <v>22</v>
      </c>
      <c r="C43" s="14" t="s">
        <v>69</v>
      </c>
      <c r="D43" s="31" t="s">
        <v>22</v>
      </c>
      <c r="E43" s="32">
        <v>7</v>
      </c>
      <c r="F43" s="33">
        <v>46133.094444444447</v>
      </c>
      <c r="G43" s="34" t="s">
        <v>1205</v>
      </c>
      <c r="H43" s="35" t="s">
        <v>70</v>
      </c>
      <c r="I43" s="36">
        <v>13351</v>
      </c>
      <c r="J43" s="37">
        <v>1862424991</v>
      </c>
      <c r="K43" s="35" t="s">
        <v>49</v>
      </c>
      <c r="L43" s="38">
        <v>2500</v>
      </c>
      <c r="M43" s="35" t="s">
        <v>56</v>
      </c>
      <c r="N43" s="30"/>
      <c r="O43" s="30"/>
      <c r="P43" s="30"/>
      <c r="Q43" s="23"/>
      <c r="R43" s="24"/>
      <c r="S43" s="25"/>
      <c r="T43" s="26"/>
      <c r="U43" s="26"/>
      <c r="V43" s="26"/>
      <c r="W43" s="26"/>
      <c r="X43" s="26"/>
      <c r="Y43" s="26"/>
      <c r="Z43" s="27"/>
      <c r="AA43" s="28"/>
      <c r="AB43" s="27"/>
      <c r="AC43" s="26"/>
      <c r="AD43" s="27">
        <v>1</v>
      </c>
    </row>
    <row r="44" spans="1:30" ht="18.75" customHeight="1">
      <c r="A44" s="12">
        <v>43</v>
      </c>
      <c r="B44" s="30" t="s">
        <v>22</v>
      </c>
      <c r="C44" s="14" t="s">
        <v>71</v>
      </c>
      <c r="D44" s="31" t="s">
        <v>22</v>
      </c>
      <c r="E44" s="32">
        <v>7</v>
      </c>
      <c r="F44" s="33">
        <v>46133.393055555556</v>
      </c>
      <c r="G44" s="34" t="s">
        <v>1206</v>
      </c>
      <c r="H44" s="35" t="s">
        <v>72</v>
      </c>
      <c r="I44" s="36">
        <v>9215</v>
      </c>
      <c r="J44" s="37">
        <v>1824400969</v>
      </c>
      <c r="K44" s="35" t="s">
        <v>25</v>
      </c>
      <c r="L44" s="38">
        <v>15000</v>
      </c>
      <c r="M44" s="35" t="s">
        <v>73</v>
      </c>
      <c r="N44" s="30"/>
      <c r="O44" s="30"/>
      <c r="P44" s="30"/>
      <c r="Q44" s="23"/>
      <c r="R44" s="24"/>
      <c r="S44" s="25"/>
      <c r="T44" s="26"/>
      <c r="U44" s="26"/>
      <c r="V44" s="26"/>
      <c r="W44" s="26"/>
      <c r="X44" s="26"/>
      <c r="Y44" s="26"/>
      <c r="Z44" s="27"/>
      <c r="AA44" s="28"/>
      <c r="AB44" s="27"/>
      <c r="AC44" s="26"/>
      <c r="AD44" s="27">
        <v>1</v>
      </c>
    </row>
    <row r="45" spans="1:30" ht="18.75" customHeight="1">
      <c r="A45" s="12">
        <v>44</v>
      </c>
      <c r="B45" s="30" t="s">
        <v>22</v>
      </c>
      <c r="C45" s="14" t="s">
        <v>69</v>
      </c>
      <c r="D45" s="31" t="s">
        <v>22</v>
      </c>
      <c r="E45" s="32">
        <v>7</v>
      </c>
      <c r="F45" s="33">
        <v>46132.15625</v>
      </c>
      <c r="G45" s="34" t="s">
        <v>1207</v>
      </c>
      <c r="H45" s="35" t="s">
        <v>74</v>
      </c>
      <c r="I45" s="36">
        <v>14996</v>
      </c>
      <c r="J45" s="37">
        <v>1801455269</v>
      </c>
      <c r="K45" s="35" t="s">
        <v>20</v>
      </c>
      <c r="L45" s="38">
        <v>500</v>
      </c>
      <c r="M45" s="35" t="s">
        <v>30</v>
      </c>
      <c r="N45" s="30"/>
      <c r="O45" s="30"/>
      <c r="P45" s="30"/>
      <c r="Q45" s="23"/>
      <c r="R45" s="24"/>
      <c r="S45" s="25"/>
      <c r="T45" s="26"/>
      <c r="U45" s="26"/>
      <c r="V45" s="26"/>
      <c r="W45" s="26"/>
      <c r="X45" s="26"/>
      <c r="Y45" s="26"/>
      <c r="Z45" s="27"/>
      <c r="AA45" s="28"/>
      <c r="AB45" s="27"/>
      <c r="AC45" s="26"/>
      <c r="AD45" s="27">
        <v>1</v>
      </c>
    </row>
    <row r="46" spans="1:30" ht="18.75" customHeight="1">
      <c r="A46" s="12">
        <v>45</v>
      </c>
      <c r="B46" s="30" t="s">
        <v>22</v>
      </c>
      <c r="C46" s="14" t="s">
        <v>69</v>
      </c>
      <c r="D46" s="31" t="s">
        <v>22</v>
      </c>
      <c r="E46" s="32">
        <v>7</v>
      </c>
      <c r="F46" s="33">
        <v>46132.115277777775</v>
      </c>
      <c r="G46" s="34" t="s">
        <v>1208</v>
      </c>
      <c r="H46" s="35" t="s">
        <v>75</v>
      </c>
      <c r="I46" s="36">
        <v>13401</v>
      </c>
      <c r="J46" s="37">
        <v>1862425106</v>
      </c>
      <c r="K46" s="35" t="s">
        <v>20</v>
      </c>
      <c r="L46" s="38">
        <v>2000</v>
      </c>
      <c r="M46" s="35" t="s">
        <v>65</v>
      </c>
      <c r="N46" s="30"/>
      <c r="O46" s="30"/>
      <c r="P46" s="30"/>
      <c r="Q46" s="23"/>
      <c r="R46" s="24"/>
      <c r="S46" s="25"/>
      <c r="T46" s="26"/>
      <c r="U46" s="26"/>
      <c r="V46" s="26"/>
      <c r="W46" s="26"/>
      <c r="X46" s="26"/>
      <c r="Y46" s="26"/>
      <c r="Z46" s="27"/>
      <c r="AA46" s="28"/>
      <c r="AB46" s="27"/>
      <c r="AC46" s="26"/>
      <c r="AD46" s="27">
        <v>1</v>
      </c>
    </row>
    <row r="47" spans="1:30" ht="18.75" customHeight="1">
      <c r="A47" s="12">
        <v>46</v>
      </c>
      <c r="B47" s="30" t="s">
        <v>22</v>
      </c>
      <c r="C47" s="14" t="s">
        <v>61</v>
      </c>
      <c r="D47" s="31" t="s">
        <v>22</v>
      </c>
      <c r="E47" s="32">
        <v>5</v>
      </c>
      <c r="F47" s="33">
        <v>46132.425000000003</v>
      </c>
      <c r="G47" s="34" t="s">
        <v>1201</v>
      </c>
      <c r="H47" s="35" t="s">
        <v>62</v>
      </c>
      <c r="I47" s="36">
        <v>13059</v>
      </c>
      <c r="J47" s="37">
        <v>1862424715</v>
      </c>
      <c r="K47" s="35" t="s">
        <v>45</v>
      </c>
      <c r="L47" s="38">
        <v>450</v>
      </c>
      <c r="M47" s="35" t="s">
        <v>63</v>
      </c>
      <c r="N47" s="30"/>
      <c r="O47" s="30"/>
      <c r="P47" s="30"/>
      <c r="Q47" s="23"/>
      <c r="R47" s="24"/>
      <c r="S47" s="25"/>
      <c r="T47" s="26"/>
      <c r="U47" s="26"/>
      <c r="V47" s="26"/>
      <c r="W47" s="26"/>
      <c r="X47" s="26"/>
      <c r="Y47" s="26"/>
      <c r="Z47" s="27"/>
      <c r="AA47" s="28"/>
      <c r="AB47" s="27"/>
      <c r="AC47" s="26"/>
      <c r="AD47" s="27">
        <v>1</v>
      </c>
    </row>
    <row r="48" spans="1:30" ht="18.75" customHeight="1">
      <c r="A48" s="12">
        <v>47</v>
      </c>
      <c r="B48" s="30" t="s">
        <v>22</v>
      </c>
      <c r="C48" s="14" t="s">
        <v>61</v>
      </c>
      <c r="D48" s="31" t="s">
        <v>22</v>
      </c>
      <c r="E48" s="32">
        <v>5</v>
      </c>
      <c r="F48" s="33">
        <v>46132.425000000003</v>
      </c>
      <c r="G48" s="34" t="s">
        <v>1201</v>
      </c>
      <c r="H48" s="35" t="s">
        <v>62</v>
      </c>
      <c r="I48" s="36">
        <v>13059</v>
      </c>
      <c r="J48" s="37">
        <v>1862424715</v>
      </c>
      <c r="K48" s="35" t="s">
        <v>45</v>
      </c>
      <c r="L48" s="38">
        <v>450</v>
      </c>
      <c r="M48" s="35" t="s">
        <v>63</v>
      </c>
      <c r="N48" s="30"/>
      <c r="O48" s="30"/>
      <c r="P48" s="30"/>
      <c r="Q48" s="23"/>
      <c r="R48" s="24"/>
      <c r="S48" s="25"/>
      <c r="T48" s="26"/>
      <c r="U48" s="26"/>
      <c r="V48" s="26"/>
      <c r="W48" s="26"/>
      <c r="X48" s="26"/>
      <c r="Y48" s="26"/>
      <c r="Z48" s="27"/>
      <c r="AA48" s="28"/>
      <c r="AB48" s="27"/>
      <c r="AC48" s="26"/>
      <c r="AD48" s="27">
        <v>1</v>
      </c>
    </row>
    <row r="49" spans="1:30" ht="18.75" customHeight="1">
      <c r="A49" s="12">
        <v>48</v>
      </c>
      <c r="B49" s="30" t="s">
        <v>22</v>
      </c>
      <c r="C49" s="14" t="s">
        <v>71</v>
      </c>
      <c r="D49" s="31" t="s">
        <v>22</v>
      </c>
      <c r="E49" s="32">
        <v>7</v>
      </c>
      <c r="F49" s="33">
        <v>46132.418055555558</v>
      </c>
      <c r="G49" s="40" t="s">
        <v>1209</v>
      </c>
      <c r="H49" s="35" t="s">
        <v>76</v>
      </c>
      <c r="I49" s="36">
        <v>9529</v>
      </c>
      <c r="J49" s="37">
        <v>1826662318</v>
      </c>
      <c r="K49" s="35" t="s">
        <v>25</v>
      </c>
      <c r="L49" s="38">
        <v>1000</v>
      </c>
      <c r="M49" s="35" t="s">
        <v>29</v>
      </c>
      <c r="N49" s="30"/>
      <c r="O49" s="30"/>
      <c r="P49" s="30"/>
      <c r="Q49" s="23"/>
      <c r="R49" s="24"/>
      <c r="S49" s="25"/>
      <c r="T49" s="26"/>
      <c r="U49" s="26"/>
      <c r="V49" s="26"/>
      <c r="W49" s="26"/>
      <c r="X49" s="26"/>
      <c r="Y49" s="26"/>
      <c r="Z49" s="27"/>
      <c r="AA49" s="28"/>
      <c r="AB49" s="27"/>
      <c r="AC49" s="26"/>
      <c r="AD49" s="27">
        <v>1</v>
      </c>
    </row>
    <row r="50" spans="1:30" ht="18.75" customHeight="1">
      <c r="A50" s="12">
        <v>49</v>
      </c>
      <c r="B50" s="30" t="s">
        <v>22</v>
      </c>
      <c r="C50" s="14" t="s">
        <v>71</v>
      </c>
      <c r="D50" s="31" t="s">
        <v>22</v>
      </c>
      <c r="E50" s="32">
        <v>7</v>
      </c>
      <c r="F50" s="33">
        <v>46131.188888888886</v>
      </c>
      <c r="G50" s="41" t="s">
        <v>1210</v>
      </c>
      <c r="H50" s="35" t="s">
        <v>77</v>
      </c>
      <c r="I50" s="36">
        <v>14422</v>
      </c>
      <c r="J50" s="37">
        <v>1801455148</v>
      </c>
      <c r="K50" s="35" t="s">
        <v>25</v>
      </c>
      <c r="L50" s="38">
        <v>2500</v>
      </c>
      <c r="M50" s="35" t="s">
        <v>56</v>
      </c>
      <c r="N50" s="30"/>
      <c r="O50" s="30"/>
      <c r="P50" s="30"/>
      <c r="Q50" s="23"/>
      <c r="R50" s="24"/>
      <c r="S50" s="25"/>
      <c r="T50" s="26"/>
      <c r="U50" s="26"/>
      <c r="V50" s="26"/>
      <c r="W50" s="26"/>
      <c r="X50" s="26"/>
      <c r="Y50" s="26"/>
      <c r="Z50" s="27"/>
      <c r="AA50" s="28"/>
      <c r="AB50" s="27"/>
      <c r="AC50" s="26"/>
      <c r="AD50" s="27">
        <v>1</v>
      </c>
    </row>
    <row r="51" spans="1:30" ht="18.75" customHeight="1">
      <c r="A51" s="12">
        <v>50</v>
      </c>
      <c r="B51" s="30" t="s">
        <v>22</v>
      </c>
      <c r="C51" s="14" t="s">
        <v>69</v>
      </c>
      <c r="D51" s="31" t="s">
        <v>22</v>
      </c>
      <c r="E51" s="32">
        <v>7</v>
      </c>
      <c r="F51" s="33">
        <v>46130.433333333334</v>
      </c>
      <c r="G51" s="41" t="s">
        <v>1211</v>
      </c>
      <c r="H51" s="35" t="s">
        <v>78</v>
      </c>
      <c r="I51" s="36">
        <v>9108</v>
      </c>
      <c r="J51" s="37">
        <v>1824400853</v>
      </c>
      <c r="K51" s="35" t="s">
        <v>20</v>
      </c>
      <c r="L51" s="38">
        <v>1500</v>
      </c>
      <c r="M51" s="35" t="s">
        <v>79</v>
      </c>
      <c r="N51" s="30"/>
      <c r="O51" s="30"/>
      <c r="P51" s="30"/>
      <c r="Q51" s="23"/>
      <c r="R51" s="24"/>
      <c r="S51" s="25"/>
      <c r="T51" s="26"/>
      <c r="U51" s="26"/>
      <c r="V51" s="26"/>
      <c r="W51" s="26"/>
      <c r="X51" s="26"/>
      <c r="Y51" s="26"/>
      <c r="Z51" s="27"/>
      <c r="AA51" s="28"/>
      <c r="AB51" s="27"/>
      <c r="AC51" s="26"/>
      <c r="AD51" s="27">
        <v>1</v>
      </c>
    </row>
    <row r="52" spans="1:30" ht="18.75" customHeight="1">
      <c r="A52" s="12">
        <v>51</v>
      </c>
      <c r="B52" s="30" t="s">
        <v>22</v>
      </c>
      <c r="C52" s="14" t="s">
        <v>69</v>
      </c>
      <c r="D52" s="31" t="s">
        <v>22</v>
      </c>
      <c r="E52" s="32">
        <v>7</v>
      </c>
      <c r="F52" s="33">
        <v>46129.536111111112</v>
      </c>
      <c r="G52" s="41" t="s">
        <v>1212</v>
      </c>
      <c r="H52" s="35" t="s">
        <v>80</v>
      </c>
      <c r="I52" s="36">
        <v>13468</v>
      </c>
      <c r="J52" s="37">
        <v>1862425250</v>
      </c>
      <c r="K52" s="35" t="s">
        <v>20</v>
      </c>
      <c r="L52" s="38">
        <v>1000</v>
      </c>
      <c r="M52" s="35" t="s">
        <v>29</v>
      </c>
      <c r="N52" s="30"/>
      <c r="O52" s="30"/>
      <c r="P52" s="30"/>
      <c r="Q52" s="23"/>
      <c r="R52" s="24"/>
      <c r="S52" s="25"/>
      <c r="T52" s="26"/>
      <c r="U52" s="26"/>
      <c r="V52" s="26"/>
      <c r="W52" s="26"/>
      <c r="X52" s="26"/>
      <c r="Y52" s="26"/>
      <c r="Z52" s="27"/>
      <c r="AA52" s="28"/>
      <c r="AB52" s="27"/>
      <c r="AC52" s="26"/>
      <c r="AD52" s="27">
        <v>1</v>
      </c>
    </row>
    <row r="53" spans="1:30" ht="18.75" customHeight="1">
      <c r="A53" s="12">
        <v>52</v>
      </c>
      <c r="B53" s="30" t="s">
        <v>22</v>
      </c>
      <c r="C53" s="14" t="s">
        <v>69</v>
      </c>
      <c r="D53" s="31" t="s">
        <v>22</v>
      </c>
      <c r="E53" s="32">
        <v>7</v>
      </c>
      <c r="F53" s="33">
        <v>46128.084722222222</v>
      </c>
      <c r="G53" s="41" t="s">
        <v>1213</v>
      </c>
      <c r="H53" s="35" t="s">
        <v>81</v>
      </c>
      <c r="I53" s="36">
        <v>12685</v>
      </c>
      <c r="J53" s="37">
        <v>1862424320</v>
      </c>
      <c r="K53" s="35" t="s">
        <v>20</v>
      </c>
      <c r="L53" s="38">
        <v>1000</v>
      </c>
      <c r="M53" s="35" t="s">
        <v>29</v>
      </c>
      <c r="N53" s="30"/>
      <c r="O53" s="30"/>
      <c r="P53" s="30"/>
      <c r="Q53" s="23"/>
      <c r="R53" s="24"/>
      <c r="S53" s="25"/>
      <c r="T53" s="26"/>
      <c r="U53" s="26"/>
      <c r="V53" s="26"/>
      <c r="W53" s="26"/>
      <c r="X53" s="26"/>
      <c r="Y53" s="26"/>
      <c r="Z53" s="27"/>
      <c r="AA53" s="28"/>
      <c r="AB53" s="27"/>
      <c r="AC53" s="26"/>
      <c r="AD53" s="27">
        <v>1</v>
      </c>
    </row>
    <row r="54" spans="1:30" ht="18.75" customHeight="1">
      <c r="A54" s="12">
        <v>53</v>
      </c>
      <c r="B54" s="30" t="s">
        <v>22</v>
      </c>
      <c r="C54" s="14" t="s">
        <v>71</v>
      </c>
      <c r="D54" s="31" t="s">
        <v>22</v>
      </c>
      <c r="E54" s="32">
        <v>5</v>
      </c>
      <c r="F54" s="33">
        <v>46128.061111111114</v>
      </c>
      <c r="G54" s="41" t="s">
        <v>1214</v>
      </c>
      <c r="H54" s="35" t="s">
        <v>82</v>
      </c>
      <c r="I54" s="36">
        <v>12623</v>
      </c>
      <c r="J54" s="37">
        <v>1862424259</v>
      </c>
      <c r="K54" s="35" t="s">
        <v>83</v>
      </c>
      <c r="L54" s="38">
        <v>10000</v>
      </c>
      <c r="M54" s="35" t="s">
        <v>50</v>
      </c>
      <c r="N54" s="30"/>
      <c r="O54" s="30"/>
      <c r="P54" s="30"/>
      <c r="Q54" s="23"/>
      <c r="R54" s="24"/>
      <c r="S54" s="25"/>
      <c r="T54" s="26"/>
      <c r="U54" s="26"/>
      <c r="V54" s="26"/>
      <c r="W54" s="26"/>
      <c r="X54" s="26"/>
      <c r="Y54" s="26"/>
      <c r="Z54" s="27"/>
      <c r="AA54" s="28"/>
      <c r="AB54" s="27"/>
      <c r="AC54" s="26"/>
      <c r="AD54" s="27">
        <v>1</v>
      </c>
    </row>
    <row r="55" spans="1:30" ht="18.75" customHeight="1">
      <c r="A55" s="12">
        <v>54</v>
      </c>
      <c r="B55" s="30" t="s">
        <v>22</v>
      </c>
      <c r="C55" s="14" t="s">
        <v>69</v>
      </c>
      <c r="D55" s="31" t="s">
        <v>22</v>
      </c>
      <c r="E55" s="32">
        <v>7</v>
      </c>
      <c r="F55" s="33">
        <v>46127.331944444442</v>
      </c>
      <c r="G55" s="35" t="s">
        <v>1215</v>
      </c>
      <c r="H55" s="35" t="s">
        <v>84</v>
      </c>
      <c r="I55" s="36">
        <v>13729</v>
      </c>
      <c r="J55" s="37">
        <v>1862425517</v>
      </c>
      <c r="K55" s="35" t="s">
        <v>20</v>
      </c>
      <c r="L55" s="38">
        <v>1500</v>
      </c>
      <c r="M55" s="35" t="s">
        <v>79</v>
      </c>
      <c r="N55" s="30"/>
      <c r="O55" s="30"/>
      <c r="P55" s="30"/>
      <c r="Q55" s="23"/>
      <c r="R55" s="24"/>
      <c r="S55" s="25"/>
      <c r="T55" s="26"/>
      <c r="U55" s="26"/>
      <c r="V55" s="26"/>
      <c r="W55" s="26"/>
      <c r="X55" s="26"/>
      <c r="Y55" s="26"/>
      <c r="Z55" s="27"/>
      <c r="AA55" s="28"/>
      <c r="AB55" s="27"/>
      <c r="AC55" s="26"/>
      <c r="AD55" s="27">
        <v>1</v>
      </c>
    </row>
    <row r="56" spans="1:30" ht="18.75" customHeight="1">
      <c r="A56" s="12">
        <v>55</v>
      </c>
      <c r="B56" s="30" t="s">
        <v>22</v>
      </c>
      <c r="C56" s="14" t="s">
        <v>69</v>
      </c>
      <c r="D56" s="31" t="s">
        <v>22</v>
      </c>
      <c r="E56" s="32">
        <v>7</v>
      </c>
      <c r="F56" s="33">
        <v>46127.236805555556</v>
      </c>
      <c r="G56" s="35" t="s">
        <v>1204</v>
      </c>
      <c r="H56" s="35" t="s">
        <v>68</v>
      </c>
      <c r="I56" s="36">
        <v>14396</v>
      </c>
      <c r="J56" s="37">
        <v>1862425207</v>
      </c>
      <c r="K56" s="35" t="s">
        <v>20</v>
      </c>
      <c r="L56" s="38">
        <v>2000</v>
      </c>
      <c r="M56" s="35" t="s">
        <v>65</v>
      </c>
      <c r="N56" s="30"/>
      <c r="O56" s="30"/>
      <c r="P56" s="30"/>
      <c r="Q56" s="23"/>
      <c r="R56" s="24"/>
      <c r="S56" s="25"/>
      <c r="T56" s="26"/>
      <c r="U56" s="26"/>
      <c r="V56" s="26"/>
      <c r="W56" s="26"/>
      <c r="X56" s="26"/>
      <c r="Y56" s="26"/>
      <c r="Z56" s="27"/>
      <c r="AA56" s="28"/>
      <c r="AB56" s="27"/>
      <c r="AC56" s="26"/>
      <c r="AD56" s="27">
        <v>1</v>
      </c>
    </row>
    <row r="57" spans="1:30" ht="18.75" customHeight="1">
      <c r="A57" s="12">
        <v>56</v>
      </c>
      <c r="B57" s="30" t="s">
        <v>22</v>
      </c>
      <c r="C57" s="14" t="s">
        <v>71</v>
      </c>
      <c r="D57" s="31" t="s">
        <v>22</v>
      </c>
      <c r="E57" s="32">
        <v>7</v>
      </c>
      <c r="F57" s="33">
        <v>46127.460416666669</v>
      </c>
      <c r="G57" s="35" t="s">
        <v>1216</v>
      </c>
      <c r="H57" s="35" t="s">
        <v>85</v>
      </c>
      <c r="I57" s="36">
        <v>14121</v>
      </c>
      <c r="J57" s="37">
        <v>1862427114</v>
      </c>
      <c r="K57" s="35" t="s">
        <v>25</v>
      </c>
      <c r="L57" s="38">
        <v>10000</v>
      </c>
      <c r="M57" s="35" t="s">
        <v>86</v>
      </c>
      <c r="N57" s="30"/>
      <c r="O57" s="30"/>
      <c r="P57" s="30"/>
      <c r="Q57" s="23"/>
      <c r="R57" s="24"/>
      <c r="S57" s="25"/>
      <c r="T57" s="26"/>
      <c r="U57" s="26"/>
      <c r="V57" s="26"/>
      <c r="W57" s="26"/>
      <c r="X57" s="26"/>
      <c r="Y57" s="26"/>
      <c r="Z57" s="27"/>
      <c r="AA57" s="28"/>
      <c r="AB57" s="27"/>
      <c r="AC57" s="26"/>
      <c r="AD57" s="27">
        <v>1</v>
      </c>
    </row>
    <row r="58" spans="1:30" ht="18.75" customHeight="1">
      <c r="A58" s="12">
        <v>57</v>
      </c>
      <c r="B58" s="30" t="s">
        <v>22</v>
      </c>
      <c r="C58" s="14" t="s">
        <v>69</v>
      </c>
      <c r="D58" s="31" t="s">
        <v>22</v>
      </c>
      <c r="E58" s="32">
        <v>7</v>
      </c>
      <c r="F58" s="33">
        <v>46127.297222222223</v>
      </c>
      <c r="G58" s="35" t="s">
        <v>1217</v>
      </c>
      <c r="H58" s="35" t="s">
        <v>87</v>
      </c>
      <c r="I58" s="36">
        <v>5234</v>
      </c>
      <c r="J58" s="37">
        <v>1814454159</v>
      </c>
      <c r="K58" s="35" t="s">
        <v>20</v>
      </c>
      <c r="L58" s="38">
        <v>1500</v>
      </c>
      <c r="M58" s="35" t="s">
        <v>79</v>
      </c>
      <c r="N58" s="30"/>
      <c r="O58" s="30"/>
      <c r="P58" s="30"/>
      <c r="Q58" s="23"/>
      <c r="R58" s="24"/>
      <c r="S58" s="25"/>
      <c r="T58" s="26"/>
      <c r="U58" s="26"/>
      <c r="V58" s="26"/>
      <c r="W58" s="26"/>
      <c r="X58" s="26"/>
      <c r="Y58" s="26"/>
      <c r="Z58" s="27"/>
      <c r="AA58" s="28"/>
      <c r="AB58" s="27"/>
      <c r="AC58" s="26"/>
      <c r="AD58" s="27">
        <v>1</v>
      </c>
    </row>
    <row r="59" spans="1:30" ht="18.75" customHeight="1">
      <c r="A59" s="12">
        <v>58</v>
      </c>
      <c r="B59" s="30" t="s">
        <v>22</v>
      </c>
      <c r="C59" s="14" t="s">
        <v>88</v>
      </c>
      <c r="D59" s="31" t="s">
        <v>22</v>
      </c>
      <c r="E59" s="32">
        <v>7</v>
      </c>
      <c r="F59" s="33">
        <v>46127.297222222223</v>
      </c>
      <c r="G59" s="35" t="s">
        <v>1217</v>
      </c>
      <c r="H59" s="35" t="s">
        <v>87</v>
      </c>
      <c r="I59" s="36">
        <v>5234</v>
      </c>
      <c r="J59" s="37">
        <v>1814454159</v>
      </c>
      <c r="K59" s="35" t="s">
        <v>32</v>
      </c>
      <c r="L59" s="38">
        <v>3000</v>
      </c>
      <c r="M59" s="35" t="s">
        <v>33</v>
      </c>
      <c r="N59" s="30"/>
      <c r="O59" s="30"/>
      <c r="P59" s="30"/>
      <c r="Q59" s="23"/>
      <c r="R59" s="24"/>
      <c r="S59" s="25"/>
      <c r="T59" s="26"/>
      <c r="U59" s="26"/>
      <c r="V59" s="26"/>
      <c r="W59" s="26"/>
      <c r="X59" s="26"/>
      <c r="Y59" s="26"/>
      <c r="Z59" s="27"/>
      <c r="AA59" s="28"/>
      <c r="AB59" s="27"/>
      <c r="AC59" s="26"/>
      <c r="AD59" s="27">
        <v>1</v>
      </c>
    </row>
    <row r="60" spans="1:30" ht="18.75" customHeight="1">
      <c r="A60" s="12">
        <v>59</v>
      </c>
      <c r="B60" s="30" t="s">
        <v>22</v>
      </c>
      <c r="C60" s="14" t="s">
        <v>71</v>
      </c>
      <c r="D60" s="31" t="s">
        <v>22</v>
      </c>
      <c r="E60" s="32">
        <v>7</v>
      </c>
      <c r="F60" s="33">
        <v>46126.120138888888</v>
      </c>
      <c r="G60" s="35" t="s">
        <v>1218</v>
      </c>
      <c r="H60" s="35" t="s">
        <v>89</v>
      </c>
      <c r="I60" s="36">
        <v>12594</v>
      </c>
      <c r="J60" s="37">
        <v>1862424218</v>
      </c>
      <c r="K60" s="35" t="s">
        <v>90</v>
      </c>
      <c r="L60" s="38">
        <v>2000</v>
      </c>
      <c r="M60" s="35" t="s">
        <v>21</v>
      </c>
      <c r="N60" s="30"/>
      <c r="O60" s="30"/>
      <c r="P60" s="30"/>
      <c r="Q60" s="23"/>
      <c r="R60" s="24"/>
      <c r="S60" s="25"/>
      <c r="T60" s="26"/>
      <c r="U60" s="26"/>
      <c r="V60" s="26"/>
      <c r="W60" s="26"/>
      <c r="X60" s="26"/>
      <c r="Y60" s="26"/>
      <c r="Z60" s="27"/>
      <c r="AA60" s="28"/>
      <c r="AB60" s="27"/>
      <c r="AC60" s="26"/>
      <c r="AD60" s="27">
        <v>1</v>
      </c>
    </row>
    <row r="61" spans="1:30" ht="18.75" customHeight="1">
      <c r="A61" s="12">
        <v>60</v>
      </c>
      <c r="B61" s="30" t="s">
        <v>22</v>
      </c>
      <c r="C61" s="14" t="s">
        <v>71</v>
      </c>
      <c r="D61" s="31" t="s">
        <v>22</v>
      </c>
      <c r="E61" s="32">
        <v>7</v>
      </c>
      <c r="F61" s="33">
        <v>46125.128472222219</v>
      </c>
      <c r="G61" s="35" t="s">
        <v>1219</v>
      </c>
      <c r="H61" s="35" t="s">
        <v>91</v>
      </c>
      <c r="I61" s="36">
        <v>14797</v>
      </c>
      <c r="J61" s="37">
        <v>1801455240</v>
      </c>
      <c r="K61" s="35" t="s">
        <v>25</v>
      </c>
      <c r="L61" s="38">
        <v>2500</v>
      </c>
      <c r="M61" s="35" t="s">
        <v>56</v>
      </c>
      <c r="N61" s="30"/>
      <c r="O61" s="30"/>
      <c r="P61" s="30"/>
      <c r="Q61" s="23"/>
      <c r="R61" s="24"/>
      <c r="S61" s="25"/>
      <c r="T61" s="26"/>
      <c r="U61" s="26"/>
      <c r="V61" s="26"/>
      <c r="W61" s="26"/>
      <c r="X61" s="26"/>
      <c r="Y61" s="26"/>
      <c r="Z61" s="27"/>
      <c r="AA61" s="28"/>
      <c r="AB61" s="27"/>
      <c r="AC61" s="26"/>
      <c r="AD61" s="27">
        <v>1</v>
      </c>
    </row>
    <row r="62" spans="1:30" ht="18.75" customHeight="1">
      <c r="A62" s="12">
        <v>61</v>
      </c>
      <c r="B62" s="30" t="s">
        <v>22</v>
      </c>
      <c r="C62" s="14" t="s">
        <v>69</v>
      </c>
      <c r="D62" s="31" t="s">
        <v>22</v>
      </c>
      <c r="E62" s="32">
        <v>7</v>
      </c>
      <c r="F62" s="33">
        <v>46123.189583333333</v>
      </c>
      <c r="G62" s="35" t="s">
        <v>1219</v>
      </c>
      <c r="H62" s="35" t="s">
        <v>91</v>
      </c>
      <c r="I62" s="36">
        <v>14797</v>
      </c>
      <c r="J62" s="37">
        <v>1801455240</v>
      </c>
      <c r="K62" s="35" t="s">
        <v>20</v>
      </c>
      <c r="L62" s="38">
        <v>5000</v>
      </c>
      <c r="M62" s="35" t="s">
        <v>35</v>
      </c>
      <c r="N62" s="30"/>
      <c r="O62" s="30"/>
      <c r="P62" s="30"/>
      <c r="Q62" s="23"/>
      <c r="R62" s="24"/>
      <c r="S62" s="25"/>
      <c r="T62" s="26"/>
      <c r="U62" s="26"/>
      <c r="V62" s="26"/>
      <c r="W62" s="26"/>
      <c r="X62" s="26"/>
      <c r="Y62" s="26"/>
      <c r="Z62" s="27"/>
      <c r="AA62" s="28"/>
      <c r="AB62" s="27"/>
      <c r="AC62" s="26"/>
      <c r="AD62" s="27">
        <v>1</v>
      </c>
    </row>
    <row r="63" spans="1:30" ht="18.75" customHeight="1">
      <c r="A63" s="12">
        <v>62</v>
      </c>
      <c r="B63" s="30" t="s">
        <v>22</v>
      </c>
      <c r="C63" s="14" t="s">
        <v>92</v>
      </c>
      <c r="D63" s="31" t="s">
        <v>22</v>
      </c>
      <c r="E63" s="32">
        <v>5</v>
      </c>
      <c r="F63" s="33">
        <v>46121.43472222222</v>
      </c>
      <c r="G63" s="35" t="s">
        <v>1191</v>
      </c>
      <c r="H63" s="35" t="s">
        <v>44</v>
      </c>
      <c r="I63" s="36">
        <v>13270</v>
      </c>
      <c r="J63" s="37">
        <v>1862424912</v>
      </c>
      <c r="K63" s="35" t="s">
        <v>45</v>
      </c>
      <c r="L63" s="38">
        <v>500</v>
      </c>
      <c r="M63" s="35" t="s">
        <v>30</v>
      </c>
      <c r="N63" s="30"/>
      <c r="O63" s="30"/>
      <c r="P63" s="30"/>
      <c r="Q63" s="23"/>
      <c r="R63" s="24"/>
      <c r="S63" s="25"/>
      <c r="T63" s="26"/>
      <c r="U63" s="26"/>
      <c r="V63" s="26"/>
      <c r="W63" s="26"/>
      <c r="X63" s="26"/>
      <c r="Y63" s="26"/>
      <c r="Z63" s="27"/>
      <c r="AA63" s="28"/>
      <c r="AB63" s="27"/>
      <c r="AC63" s="26"/>
      <c r="AD63" s="27">
        <v>1</v>
      </c>
    </row>
    <row r="64" spans="1:30" ht="18.75" customHeight="1">
      <c r="A64" s="12">
        <v>63</v>
      </c>
      <c r="B64" s="30" t="s">
        <v>22</v>
      </c>
      <c r="C64" s="14" t="s">
        <v>92</v>
      </c>
      <c r="D64" s="31" t="s">
        <v>22</v>
      </c>
      <c r="E64" s="32">
        <v>5</v>
      </c>
      <c r="F64" s="33">
        <v>46121.434027777781</v>
      </c>
      <c r="G64" s="35" t="s">
        <v>1191</v>
      </c>
      <c r="H64" s="35" t="s">
        <v>44</v>
      </c>
      <c r="I64" s="36">
        <v>13270</v>
      </c>
      <c r="J64" s="37">
        <v>1862424912</v>
      </c>
      <c r="K64" s="35" t="s">
        <v>45</v>
      </c>
      <c r="L64" s="38">
        <v>500</v>
      </c>
      <c r="M64" s="35" t="s">
        <v>30</v>
      </c>
      <c r="N64" s="30"/>
      <c r="O64" s="30"/>
      <c r="P64" s="30"/>
      <c r="Q64" s="23"/>
      <c r="R64" s="24"/>
      <c r="S64" s="25"/>
      <c r="T64" s="26"/>
      <c r="U64" s="26"/>
      <c r="V64" s="26"/>
      <c r="W64" s="26"/>
      <c r="X64" s="26"/>
      <c r="Y64" s="26"/>
      <c r="Z64" s="27"/>
      <c r="AA64" s="28"/>
      <c r="AB64" s="27"/>
      <c r="AC64" s="26"/>
      <c r="AD64" s="27">
        <v>1</v>
      </c>
    </row>
    <row r="65" spans="1:30" ht="18.75" customHeight="1">
      <c r="A65" s="12">
        <v>64</v>
      </c>
      <c r="B65" s="30" t="s">
        <v>22</v>
      </c>
      <c r="C65" s="14" t="s">
        <v>92</v>
      </c>
      <c r="D65" s="31" t="s">
        <v>22</v>
      </c>
      <c r="E65" s="32">
        <v>5</v>
      </c>
      <c r="F65" s="33">
        <v>46121.431944444441</v>
      </c>
      <c r="G65" s="35" t="s">
        <v>1191</v>
      </c>
      <c r="H65" s="35" t="s">
        <v>44</v>
      </c>
      <c r="I65" s="36">
        <v>13270</v>
      </c>
      <c r="J65" s="37">
        <v>1862424912</v>
      </c>
      <c r="K65" s="35" t="s">
        <v>45</v>
      </c>
      <c r="L65" s="38">
        <v>500</v>
      </c>
      <c r="M65" s="35" t="s">
        <v>30</v>
      </c>
      <c r="N65" s="30"/>
      <c r="O65" s="30"/>
      <c r="P65" s="30"/>
      <c r="Q65" s="23"/>
      <c r="R65" s="24"/>
      <c r="S65" s="25"/>
      <c r="T65" s="26"/>
      <c r="U65" s="26"/>
      <c r="V65" s="26"/>
      <c r="W65" s="26"/>
      <c r="X65" s="26"/>
      <c r="Y65" s="26"/>
      <c r="Z65" s="27"/>
      <c r="AA65" s="28"/>
      <c r="AB65" s="27"/>
      <c r="AC65" s="26"/>
      <c r="AD65" s="27">
        <v>1</v>
      </c>
    </row>
    <row r="66" spans="1:30" ht="18.75" customHeight="1">
      <c r="A66" s="12">
        <v>65</v>
      </c>
      <c r="B66" s="30" t="s">
        <v>22</v>
      </c>
      <c r="C66" s="14" t="s">
        <v>92</v>
      </c>
      <c r="D66" s="31" t="s">
        <v>22</v>
      </c>
      <c r="E66" s="32">
        <v>5</v>
      </c>
      <c r="F66" s="33">
        <v>46121.431944444441</v>
      </c>
      <c r="G66" s="35" t="s">
        <v>1191</v>
      </c>
      <c r="H66" s="35" t="s">
        <v>44</v>
      </c>
      <c r="I66" s="36">
        <v>13270</v>
      </c>
      <c r="J66" s="37">
        <v>1862424912</v>
      </c>
      <c r="K66" s="35" t="s">
        <v>45</v>
      </c>
      <c r="L66" s="38">
        <v>500</v>
      </c>
      <c r="M66" s="35" t="s">
        <v>30</v>
      </c>
      <c r="N66" s="30"/>
      <c r="O66" s="30"/>
      <c r="P66" s="30"/>
      <c r="Q66" s="23"/>
      <c r="R66" s="24"/>
      <c r="S66" s="25"/>
      <c r="T66" s="26"/>
      <c r="U66" s="26"/>
      <c r="V66" s="26"/>
      <c r="W66" s="26"/>
      <c r="X66" s="26"/>
      <c r="Y66" s="26"/>
      <c r="Z66" s="27"/>
      <c r="AA66" s="28"/>
      <c r="AB66" s="27"/>
      <c r="AC66" s="26"/>
      <c r="AD66" s="27">
        <v>1</v>
      </c>
    </row>
    <row r="67" spans="1:30" ht="18.75" customHeight="1">
      <c r="A67" s="12">
        <v>66</v>
      </c>
      <c r="B67" s="30" t="s">
        <v>22</v>
      </c>
      <c r="C67" s="14" t="s">
        <v>92</v>
      </c>
      <c r="D67" s="31" t="s">
        <v>22</v>
      </c>
      <c r="E67" s="32">
        <v>5</v>
      </c>
      <c r="F67" s="33">
        <v>46121.431944444441</v>
      </c>
      <c r="G67" s="35" t="s">
        <v>1191</v>
      </c>
      <c r="H67" s="35" t="s">
        <v>44</v>
      </c>
      <c r="I67" s="36">
        <v>13270</v>
      </c>
      <c r="J67" s="37">
        <v>1862424912</v>
      </c>
      <c r="K67" s="35" t="s">
        <v>45</v>
      </c>
      <c r="L67" s="38">
        <v>500</v>
      </c>
      <c r="M67" s="35" t="s">
        <v>30</v>
      </c>
      <c r="N67" s="30"/>
      <c r="O67" s="30"/>
      <c r="P67" s="30"/>
      <c r="Q67" s="23"/>
      <c r="R67" s="24"/>
      <c r="S67" s="25"/>
      <c r="T67" s="26"/>
      <c r="U67" s="26"/>
      <c r="V67" s="26"/>
      <c r="W67" s="26"/>
      <c r="X67" s="26"/>
      <c r="Y67" s="26"/>
      <c r="Z67" s="27"/>
      <c r="AA67" s="28"/>
      <c r="AB67" s="27"/>
      <c r="AC67" s="26"/>
      <c r="AD67" s="27">
        <v>1</v>
      </c>
    </row>
    <row r="68" spans="1:30" ht="18.75" customHeight="1">
      <c r="A68" s="12">
        <v>67</v>
      </c>
      <c r="B68" s="30" t="s">
        <v>22</v>
      </c>
      <c r="C68" s="14" t="s">
        <v>92</v>
      </c>
      <c r="D68" s="31" t="s">
        <v>22</v>
      </c>
      <c r="E68" s="32">
        <v>5</v>
      </c>
      <c r="F68" s="33">
        <v>46121.431944444441</v>
      </c>
      <c r="G68" s="35" t="s">
        <v>1191</v>
      </c>
      <c r="H68" s="35" t="s">
        <v>44</v>
      </c>
      <c r="I68" s="36">
        <v>13270</v>
      </c>
      <c r="J68" s="37">
        <v>1862424912</v>
      </c>
      <c r="K68" s="35" t="s">
        <v>45</v>
      </c>
      <c r="L68" s="38">
        <v>500</v>
      </c>
      <c r="M68" s="35" t="s">
        <v>30</v>
      </c>
      <c r="N68" s="30"/>
      <c r="O68" s="30"/>
      <c r="P68" s="30"/>
      <c r="Q68" s="23"/>
      <c r="R68" s="24"/>
      <c r="S68" s="25"/>
      <c r="T68" s="26"/>
      <c r="U68" s="26"/>
      <c r="V68" s="26"/>
      <c r="W68" s="26"/>
      <c r="X68" s="26"/>
      <c r="Y68" s="26"/>
      <c r="Z68" s="27"/>
      <c r="AA68" s="28"/>
      <c r="AB68" s="27"/>
      <c r="AC68" s="26"/>
      <c r="AD68" s="27">
        <v>1</v>
      </c>
    </row>
    <row r="69" spans="1:30" ht="18.75" customHeight="1">
      <c r="A69" s="12">
        <v>68</v>
      </c>
      <c r="B69" s="30" t="s">
        <v>22</v>
      </c>
      <c r="C69" s="14" t="s">
        <v>92</v>
      </c>
      <c r="D69" s="31" t="s">
        <v>22</v>
      </c>
      <c r="E69" s="32">
        <v>5</v>
      </c>
      <c r="F69" s="33">
        <v>46121.431944444441</v>
      </c>
      <c r="G69" s="35" t="s">
        <v>1191</v>
      </c>
      <c r="H69" s="35" t="s">
        <v>44</v>
      </c>
      <c r="I69" s="36">
        <v>13270</v>
      </c>
      <c r="J69" s="37">
        <v>1862424912</v>
      </c>
      <c r="K69" s="35" t="s">
        <v>45</v>
      </c>
      <c r="L69" s="38">
        <v>500</v>
      </c>
      <c r="M69" s="35" t="s">
        <v>30</v>
      </c>
      <c r="N69" s="30"/>
      <c r="O69" s="30"/>
      <c r="P69" s="30"/>
      <c r="Q69" s="23"/>
      <c r="R69" s="24"/>
      <c r="S69" s="25"/>
      <c r="T69" s="26"/>
      <c r="U69" s="26"/>
      <c r="V69" s="26"/>
      <c r="W69" s="26"/>
      <c r="X69" s="26"/>
      <c r="Y69" s="26"/>
      <c r="Z69" s="27"/>
      <c r="AA69" s="28"/>
      <c r="AB69" s="27"/>
      <c r="AC69" s="26"/>
      <c r="AD69" s="27">
        <v>1</v>
      </c>
    </row>
    <row r="70" spans="1:30" ht="18.75" customHeight="1">
      <c r="A70" s="12">
        <v>69</v>
      </c>
      <c r="B70" s="30" t="s">
        <v>22</v>
      </c>
      <c r="C70" s="14" t="s">
        <v>93</v>
      </c>
      <c r="D70" s="31" t="s">
        <v>22</v>
      </c>
      <c r="E70" s="32">
        <v>7</v>
      </c>
      <c r="F70" s="33">
        <v>46119.086111111108</v>
      </c>
      <c r="G70" s="35" t="s">
        <v>1220</v>
      </c>
      <c r="H70" s="35" t="s">
        <v>94</v>
      </c>
      <c r="I70" s="36">
        <v>12292</v>
      </c>
      <c r="J70" s="37">
        <v>1862401473</v>
      </c>
      <c r="K70" s="35" t="s">
        <v>32</v>
      </c>
      <c r="L70" s="38">
        <v>3000</v>
      </c>
      <c r="M70" s="35" t="s">
        <v>33</v>
      </c>
      <c r="N70" s="30"/>
      <c r="O70" s="30"/>
      <c r="P70" s="30"/>
      <c r="Q70" s="23"/>
      <c r="R70" s="24"/>
      <c r="S70" s="25"/>
      <c r="T70" s="26"/>
      <c r="U70" s="26"/>
      <c r="V70" s="26"/>
      <c r="W70" s="26"/>
      <c r="X70" s="26"/>
      <c r="Y70" s="26"/>
      <c r="Z70" s="27"/>
      <c r="AA70" s="28"/>
      <c r="AB70" s="27"/>
      <c r="AC70" s="26"/>
      <c r="AD70" s="27">
        <v>1</v>
      </c>
    </row>
    <row r="71" spans="1:30" ht="18.75" customHeight="1">
      <c r="A71" s="12">
        <v>70</v>
      </c>
      <c r="B71" s="30" t="s">
        <v>22</v>
      </c>
      <c r="C71" s="14" t="s">
        <v>95</v>
      </c>
      <c r="D71" s="31" t="s">
        <v>22</v>
      </c>
      <c r="E71" s="32">
        <v>7</v>
      </c>
      <c r="F71" s="33">
        <v>46119.099305555559</v>
      </c>
      <c r="G71" s="41" t="s">
        <v>1221</v>
      </c>
      <c r="H71" s="35" t="s">
        <v>96</v>
      </c>
      <c r="I71" s="36">
        <v>13247</v>
      </c>
      <c r="J71" s="37">
        <v>1862424883</v>
      </c>
      <c r="K71" s="35" t="s">
        <v>20</v>
      </c>
      <c r="L71" s="38">
        <v>500</v>
      </c>
      <c r="M71" s="35" t="s">
        <v>30</v>
      </c>
      <c r="N71" s="30"/>
      <c r="O71" s="30"/>
      <c r="P71" s="30"/>
      <c r="Q71" s="23"/>
      <c r="R71" s="24"/>
      <c r="S71" s="25"/>
      <c r="T71" s="26"/>
      <c r="U71" s="26"/>
      <c r="V71" s="26"/>
      <c r="W71" s="26"/>
      <c r="X71" s="26"/>
      <c r="Y71" s="26"/>
      <c r="Z71" s="27"/>
      <c r="AA71" s="28"/>
      <c r="AB71" s="27"/>
      <c r="AC71" s="26"/>
      <c r="AD71" s="27">
        <v>1</v>
      </c>
    </row>
    <row r="72" spans="1:30" ht="18.75" customHeight="1">
      <c r="A72" s="12">
        <v>71</v>
      </c>
      <c r="B72" s="30" t="s">
        <v>22</v>
      </c>
      <c r="C72" s="14" t="s">
        <v>93</v>
      </c>
      <c r="D72" s="31" t="s">
        <v>22</v>
      </c>
      <c r="E72" s="32">
        <v>7</v>
      </c>
      <c r="F72" s="33">
        <v>46118.515277777777</v>
      </c>
      <c r="G72" s="41" t="s">
        <v>1222</v>
      </c>
      <c r="H72" s="35" t="s">
        <v>97</v>
      </c>
      <c r="I72" s="36">
        <v>15011</v>
      </c>
      <c r="J72" s="37">
        <v>1801455277</v>
      </c>
      <c r="K72" s="35" t="s">
        <v>32</v>
      </c>
      <c r="L72" s="38">
        <v>1000</v>
      </c>
      <c r="M72" s="35" t="s">
        <v>29</v>
      </c>
      <c r="N72" s="30"/>
      <c r="O72" s="30"/>
      <c r="P72" s="30"/>
      <c r="Q72" s="23"/>
      <c r="R72" s="24"/>
      <c r="S72" s="25"/>
      <c r="T72" s="26"/>
      <c r="U72" s="26"/>
      <c r="V72" s="26"/>
      <c r="W72" s="26"/>
      <c r="X72" s="26"/>
      <c r="Y72" s="26"/>
      <c r="Z72" s="27"/>
      <c r="AA72" s="28"/>
      <c r="AB72" s="27"/>
      <c r="AC72" s="26"/>
      <c r="AD72" s="27">
        <v>1</v>
      </c>
    </row>
    <row r="73" spans="1:30" ht="18.75" customHeight="1">
      <c r="A73" s="12">
        <v>72</v>
      </c>
      <c r="B73" s="30" t="s">
        <v>22</v>
      </c>
      <c r="C73" s="14" t="s">
        <v>95</v>
      </c>
      <c r="D73" s="31" t="s">
        <v>22</v>
      </c>
      <c r="E73" s="32">
        <v>7</v>
      </c>
      <c r="F73" s="33">
        <v>46118.440972222219</v>
      </c>
      <c r="G73" s="41" t="s">
        <v>1223</v>
      </c>
      <c r="H73" s="35" t="s">
        <v>98</v>
      </c>
      <c r="I73" s="36">
        <v>13731</v>
      </c>
      <c r="J73" s="37">
        <v>1862425526</v>
      </c>
      <c r="K73" s="35" t="s">
        <v>20</v>
      </c>
      <c r="L73" s="38">
        <v>1500</v>
      </c>
      <c r="M73" s="35" t="s">
        <v>53</v>
      </c>
      <c r="N73" s="30"/>
      <c r="O73" s="30"/>
      <c r="P73" s="30"/>
      <c r="Q73" s="23"/>
      <c r="R73" s="24"/>
      <c r="S73" s="25"/>
      <c r="T73" s="26"/>
      <c r="U73" s="26"/>
      <c r="V73" s="26"/>
      <c r="W73" s="26"/>
      <c r="X73" s="26"/>
      <c r="Y73" s="26"/>
      <c r="Z73" s="27"/>
      <c r="AA73" s="28"/>
      <c r="AB73" s="27"/>
      <c r="AC73" s="26"/>
      <c r="AD73" s="27">
        <v>1</v>
      </c>
    </row>
    <row r="74" spans="1:30" ht="18.75" customHeight="1">
      <c r="A74" s="12">
        <v>73</v>
      </c>
      <c r="B74" s="30" t="s">
        <v>22</v>
      </c>
      <c r="C74" s="14" t="s">
        <v>95</v>
      </c>
      <c r="D74" s="31" t="s">
        <v>22</v>
      </c>
      <c r="E74" s="32">
        <v>7</v>
      </c>
      <c r="F74" s="33">
        <v>46117.245138888888</v>
      </c>
      <c r="G74" s="41" t="s">
        <v>1224</v>
      </c>
      <c r="H74" s="35" t="s">
        <v>99</v>
      </c>
      <c r="I74" s="36">
        <v>11341</v>
      </c>
      <c r="J74" s="37">
        <v>1862400404</v>
      </c>
      <c r="K74" s="35" t="s">
        <v>20</v>
      </c>
      <c r="L74" s="38">
        <v>2000</v>
      </c>
      <c r="M74" s="35" t="s">
        <v>21</v>
      </c>
      <c r="N74" s="30"/>
      <c r="O74" s="30"/>
      <c r="P74" s="30"/>
      <c r="Q74" s="23"/>
      <c r="R74" s="24"/>
      <c r="S74" s="25"/>
      <c r="T74" s="26"/>
      <c r="U74" s="26"/>
      <c r="V74" s="26"/>
      <c r="W74" s="26"/>
      <c r="X74" s="26"/>
      <c r="Y74" s="26"/>
      <c r="Z74" s="27"/>
      <c r="AA74" s="28"/>
      <c r="AB74" s="27"/>
      <c r="AC74" s="26"/>
      <c r="AD74" s="27">
        <v>1</v>
      </c>
    </row>
    <row r="75" spans="1:30" ht="18.75" customHeight="1">
      <c r="A75" s="12">
        <v>74</v>
      </c>
      <c r="B75" s="30" t="s">
        <v>22</v>
      </c>
      <c r="C75" s="14" t="s">
        <v>95</v>
      </c>
      <c r="D75" s="31" t="s">
        <v>22</v>
      </c>
      <c r="E75" s="32">
        <v>7</v>
      </c>
      <c r="F75" s="33">
        <v>46117.176388888889</v>
      </c>
      <c r="G75" s="41" t="s">
        <v>1225</v>
      </c>
      <c r="H75" s="35" t="s">
        <v>100</v>
      </c>
      <c r="I75" s="36">
        <v>13048</v>
      </c>
      <c r="J75" s="37">
        <v>1862424704</v>
      </c>
      <c r="K75" s="35" t="s">
        <v>20</v>
      </c>
      <c r="L75" s="38">
        <v>3000</v>
      </c>
      <c r="M75" s="35" t="s">
        <v>101</v>
      </c>
      <c r="N75" s="30"/>
      <c r="O75" s="30"/>
      <c r="P75" s="30"/>
      <c r="Q75" s="23"/>
      <c r="R75" s="24"/>
      <c r="S75" s="25"/>
      <c r="T75" s="26"/>
      <c r="U75" s="26"/>
      <c r="V75" s="26"/>
      <c r="W75" s="26"/>
      <c r="X75" s="26"/>
      <c r="Y75" s="26"/>
      <c r="Z75" s="27"/>
      <c r="AA75" s="28"/>
      <c r="AB75" s="27"/>
      <c r="AC75" s="26"/>
      <c r="AD75" s="27">
        <v>1</v>
      </c>
    </row>
    <row r="76" spans="1:30" ht="18.75" customHeight="1">
      <c r="A76" s="12">
        <v>75</v>
      </c>
      <c r="B76" s="30" t="s">
        <v>22</v>
      </c>
      <c r="C76" s="14" t="s">
        <v>95</v>
      </c>
      <c r="D76" s="31" t="s">
        <v>22</v>
      </c>
      <c r="E76" s="32">
        <v>7</v>
      </c>
      <c r="F76" s="33">
        <v>46115.522916666669</v>
      </c>
      <c r="G76" s="41" t="s">
        <v>1217</v>
      </c>
      <c r="H76" s="35" t="s">
        <v>87</v>
      </c>
      <c r="I76" s="36">
        <v>5234</v>
      </c>
      <c r="J76" s="37">
        <v>1814454159</v>
      </c>
      <c r="K76" s="35" t="s">
        <v>20</v>
      </c>
      <c r="L76" s="38">
        <v>1000</v>
      </c>
      <c r="M76" s="35" t="s">
        <v>29</v>
      </c>
      <c r="N76" s="30"/>
      <c r="O76" s="30"/>
      <c r="P76" s="30"/>
      <c r="Q76" s="23"/>
      <c r="R76" s="24"/>
      <c r="S76" s="25"/>
      <c r="T76" s="26"/>
      <c r="U76" s="26"/>
      <c r="V76" s="26"/>
      <c r="W76" s="26"/>
      <c r="X76" s="26"/>
      <c r="Y76" s="26"/>
      <c r="Z76" s="27"/>
      <c r="AA76" s="28"/>
      <c r="AB76" s="27"/>
      <c r="AC76" s="26"/>
      <c r="AD76" s="27">
        <v>1</v>
      </c>
    </row>
    <row r="77" spans="1:30" ht="18.75" customHeight="1">
      <c r="A77" s="12">
        <v>76</v>
      </c>
      <c r="B77" s="30" t="s">
        <v>22</v>
      </c>
      <c r="C77" s="14" t="s">
        <v>102</v>
      </c>
      <c r="D77" s="31" t="s">
        <v>22</v>
      </c>
      <c r="E77" s="32">
        <v>5</v>
      </c>
      <c r="F77" s="33">
        <v>46115.522916666669</v>
      </c>
      <c r="G77" s="41" t="s">
        <v>1191</v>
      </c>
      <c r="H77" s="35" t="s">
        <v>44</v>
      </c>
      <c r="I77" s="36">
        <v>13270</v>
      </c>
      <c r="J77" s="37">
        <v>1862424912</v>
      </c>
      <c r="K77" s="35" t="s">
        <v>103</v>
      </c>
      <c r="L77" s="38">
        <v>450</v>
      </c>
      <c r="M77" s="35" t="s">
        <v>63</v>
      </c>
      <c r="N77" s="30"/>
      <c r="O77" s="30"/>
      <c r="P77" s="30"/>
      <c r="Q77" s="23"/>
      <c r="R77" s="24"/>
      <c r="S77" s="25"/>
      <c r="T77" s="26"/>
      <c r="U77" s="26"/>
      <c r="V77" s="26"/>
      <c r="W77" s="26"/>
      <c r="X77" s="26"/>
      <c r="Y77" s="26"/>
      <c r="Z77" s="27"/>
      <c r="AA77" s="28"/>
      <c r="AB77" s="27"/>
      <c r="AC77" s="26"/>
      <c r="AD77" s="27">
        <v>1</v>
      </c>
    </row>
    <row r="78" spans="1:30" ht="18.75" customHeight="1">
      <c r="A78" s="12">
        <v>77</v>
      </c>
      <c r="B78" s="30" t="s">
        <v>22</v>
      </c>
      <c r="C78" s="14" t="s">
        <v>102</v>
      </c>
      <c r="D78" s="31" t="s">
        <v>22</v>
      </c>
      <c r="E78" s="32">
        <v>5</v>
      </c>
      <c r="F78" s="33">
        <v>46115.522916666669</v>
      </c>
      <c r="G78" s="41" t="s">
        <v>1191</v>
      </c>
      <c r="H78" s="35" t="s">
        <v>44</v>
      </c>
      <c r="I78" s="36">
        <v>13270</v>
      </c>
      <c r="J78" s="37">
        <v>1862424912</v>
      </c>
      <c r="K78" s="35" t="s">
        <v>103</v>
      </c>
      <c r="L78" s="38">
        <v>450</v>
      </c>
      <c r="M78" s="35" t="s">
        <v>63</v>
      </c>
      <c r="N78" s="30"/>
      <c r="O78" s="30"/>
      <c r="P78" s="30"/>
      <c r="Q78" s="23"/>
      <c r="R78" s="24"/>
      <c r="S78" s="25"/>
      <c r="T78" s="26"/>
      <c r="U78" s="26"/>
      <c r="V78" s="26"/>
      <c r="W78" s="26"/>
      <c r="X78" s="26"/>
      <c r="Y78" s="26"/>
      <c r="Z78" s="27"/>
      <c r="AA78" s="28"/>
      <c r="AB78" s="27"/>
      <c r="AC78" s="26"/>
      <c r="AD78" s="27">
        <v>1</v>
      </c>
    </row>
    <row r="79" spans="1:30" ht="18.75" customHeight="1">
      <c r="A79" s="12">
        <v>78</v>
      </c>
      <c r="B79" s="30" t="s">
        <v>22</v>
      </c>
      <c r="C79" s="14" t="s">
        <v>95</v>
      </c>
      <c r="D79" s="42" t="s">
        <v>22</v>
      </c>
      <c r="E79" s="32">
        <v>7</v>
      </c>
      <c r="F79" s="33">
        <v>46114.462500000001</v>
      </c>
      <c r="G79" s="41" t="s">
        <v>1226</v>
      </c>
      <c r="H79" s="35" t="s">
        <v>104</v>
      </c>
      <c r="I79" s="36">
        <v>13378</v>
      </c>
      <c r="J79" s="37">
        <v>1862425056</v>
      </c>
      <c r="K79" s="35" t="s">
        <v>20</v>
      </c>
      <c r="L79" s="38">
        <v>500</v>
      </c>
      <c r="M79" s="35" t="s">
        <v>30</v>
      </c>
      <c r="N79" s="30"/>
      <c r="O79" s="30"/>
      <c r="P79" s="30"/>
      <c r="Q79" s="23"/>
      <c r="R79" s="24"/>
      <c r="S79" s="25"/>
      <c r="T79" s="26"/>
      <c r="U79" s="26"/>
      <c r="V79" s="26"/>
      <c r="W79" s="26"/>
      <c r="X79" s="26"/>
      <c r="Y79" s="26"/>
      <c r="Z79" s="27"/>
      <c r="AA79" s="28"/>
      <c r="AB79" s="27"/>
      <c r="AC79" s="26"/>
      <c r="AD79" s="27">
        <v>1</v>
      </c>
    </row>
    <row r="80" spans="1:30" ht="18.75" customHeight="1">
      <c r="A80" s="12">
        <v>79</v>
      </c>
      <c r="B80" s="30" t="s">
        <v>22</v>
      </c>
      <c r="C80" s="14" t="s">
        <v>105</v>
      </c>
      <c r="D80" s="31" t="s">
        <v>22</v>
      </c>
      <c r="E80" s="32">
        <v>7</v>
      </c>
      <c r="F80" s="33">
        <v>46114.083333333336</v>
      </c>
      <c r="G80" s="41" t="s">
        <v>1217</v>
      </c>
      <c r="H80" s="35" t="s">
        <v>87</v>
      </c>
      <c r="I80" s="36">
        <v>5234</v>
      </c>
      <c r="J80" s="37">
        <v>1814454159</v>
      </c>
      <c r="K80" s="35" t="s">
        <v>32</v>
      </c>
      <c r="L80" s="38">
        <v>5000</v>
      </c>
      <c r="M80" s="35" t="s">
        <v>35</v>
      </c>
      <c r="N80" s="30"/>
      <c r="O80" s="30"/>
      <c r="P80" s="30"/>
      <c r="Q80" s="23"/>
      <c r="R80" s="24"/>
      <c r="S80" s="25"/>
      <c r="T80" s="26"/>
      <c r="U80" s="26"/>
      <c r="V80" s="26"/>
      <c r="W80" s="26"/>
      <c r="X80" s="26"/>
      <c r="Y80" s="26"/>
      <c r="Z80" s="27"/>
      <c r="AA80" s="28"/>
      <c r="AB80" s="27"/>
      <c r="AC80" s="26"/>
      <c r="AD80" s="27">
        <v>1</v>
      </c>
    </row>
    <row r="81" spans="1:30" ht="18.75" customHeight="1">
      <c r="A81" s="12">
        <v>80</v>
      </c>
      <c r="B81" s="30" t="s">
        <v>22</v>
      </c>
      <c r="C81" s="14" t="s">
        <v>93</v>
      </c>
      <c r="D81" s="31" t="s">
        <v>22</v>
      </c>
      <c r="E81" s="32">
        <v>7</v>
      </c>
      <c r="F81" s="33">
        <v>46114.487500000003</v>
      </c>
      <c r="G81" s="41" t="s">
        <v>1227</v>
      </c>
      <c r="H81" s="35" t="s">
        <v>106</v>
      </c>
      <c r="I81" s="36">
        <v>13007</v>
      </c>
      <c r="J81" s="37">
        <v>1862424663</v>
      </c>
      <c r="K81" s="35" t="s">
        <v>38</v>
      </c>
      <c r="L81" s="38">
        <v>5000</v>
      </c>
      <c r="M81" s="35" t="s">
        <v>35</v>
      </c>
      <c r="N81" s="30"/>
      <c r="O81" s="30"/>
      <c r="P81" s="30"/>
      <c r="Q81" s="23"/>
      <c r="R81" s="24"/>
      <c r="S81" s="25"/>
      <c r="T81" s="26"/>
      <c r="U81" s="26"/>
      <c r="V81" s="26"/>
      <c r="W81" s="26"/>
      <c r="X81" s="26"/>
      <c r="Y81" s="26"/>
      <c r="Z81" s="27"/>
      <c r="AA81" s="28"/>
      <c r="AB81" s="27"/>
      <c r="AC81" s="26"/>
      <c r="AD81" s="27">
        <v>1</v>
      </c>
    </row>
    <row r="82" spans="1:30" ht="18.75" customHeight="1">
      <c r="A82" s="12">
        <v>81</v>
      </c>
      <c r="B82" s="30" t="s">
        <v>22</v>
      </c>
      <c r="C82" s="14" t="s">
        <v>93</v>
      </c>
      <c r="D82" s="31" t="s">
        <v>22</v>
      </c>
      <c r="E82" s="32">
        <v>7</v>
      </c>
      <c r="F82" s="33">
        <v>46114.482638888891</v>
      </c>
      <c r="G82" s="41" t="s">
        <v>1227</v>
      </c>
      <c r="H82" s="35" t="s">
        <v>106</v>
      </c>
      <c r="I82" s="36">
        <v>13007</v>
      </c>
      <c r="J82" s="37">
        <v>1862424663</v>
      </c>
      <c r="K82" s="35" t="s">
        <v>38</v>
      </c>
      <c r="L82" s="38">
        <v>5000</v>
      </c>
      <c r="M82" s="35" t="s">
        <v>35</v>
      </c>
      <c r="N82" s="30"/>
      <c r="O82" s="30"/>
      <c r="P82" s="30"/>
      <c r="Q82" s="23"/>
      <c r="R82" s="24"/>
      <c r="S82" s="25"/>
      <c r="T82" s="26"/>
      <c r="U82" s="26"/>
      <c r="V82" s="26"/>
      <c r="W82" s="26"/>
      <c r="X82" s="26"/>
      <c r="Y82" s="26"/>
      <c r="Z82" s="27"/>
      <c r="AA82" s="28"/>
      <c r="AB82" s="27"/>
      <c r="AC82" s="26"/>
      <c r="AD82" s="27">
        <v>1</v>
      </c>
    </row>
    <row r="83" spans="1:30" ht="18.75" customHeight="1">
      <c r="A83" s="12">
        <v>82</v>
      </c>
      <c r="B83" s="30" t="s">
        <v>22</v>
      </c>
      <c r="C83" s="14" t="s">
        <v>95</v>
      </c>
      <c r="D83" s="31" t="s">
        <v>22</v>
      </c>
      <c r="E83" s="32">
        <v>7</v>
      </c>
      <c r="F83" s="33">
        <v>46114.458333333336</v>
      </c>
      <c r="G83" s="41" t="s">
        <v>1228</v>
      </c>
      <c r="H83" s="35" t="s">
        <v>107</v>
      </c>
      <c r="I83" s="36">
        <v>14225</v>
      </c>
      <c r="J83" s="37">
        <v>1862428886</v>
      </c>
      <c r="K83" s="35" t="s">
        <v>20</v>
      </c>
      <c r="L83" s="38">
        <v>1000</v>
      </c>
      <c r="M83" s="35" t="s">
        <v>29</v>
      </c>
      <c r="N83" s="30"/>
      <c r="O83" s="30"/>
      <c r="P83" s="30"/>
      <c r="Q83" s="23"/>
      <c r="R83" s="24"/>
      <c r="S83" s="25"/>
      <c r="T83" s="26"/>
      <c r="U83" s="26"/>
      <c r="V83" s="26"/>
      <c r="W83" s="26"/>
      <c r="X83" s="26"/>
      <c r="Y83" s="26"/>
      <c r="Z83" s="27"/>
      <c r="AA83" s="28"/>
      <c r="AB83" s="27"/>
      <c r="AC83" s="26"/>
      <c r="AD83" s="27">
        <v>1</v>
      </c>
    </row>
    <row r="84" spans="1:30" ht="18.75" customHeight="1">
      <c r="A84" s="12">
        <v>83</v>
      </c>
      <c r="B84" s="30" t="s">
        <v>22</v>
      </c>
      <c r="C84" s="14" t="s">
        <v>93</v>
      </c>
      <c r="D84" s="31" t="s">
        <v>22</v>
      </c>
      <c r="E84" s="32">
        <v>7</v>
      </c>
      <c r="F84" s="33">
        <v>46113.204861111109</v>
      </c>
      <c r="G84" s="41" t="s">
        <v>1229</v>
      </c>
      <c r="H84" s="35" t="s">
        <v>108</v>
      </c>
      <c r="I84" s="36">
        <v>12809</v>
      </c>
      <c r="J84" s="37">
        <v>1862424456</v>
      </c>
      <c r="K84" s="35" t="s">
        <v>25</v>
      </c>
      <c r="L84" s="38">
        <v>2500</v>
      </c>
      <c r="M84" s="35" t="s">
        <v>56</v>
      </c>
      <c r="N84" s="30"/>
      <c r="O84" s="30"/>
      <c r="P84" s="30"/>
      <c r="Q84" s="23"/>
      <c r="R84" s="24"/>
      <c r="S84" s="25"/>
      <c r="T84" s="26"/>
      <c r="U84" s="26"/>
      <c r="V84" s="26"/>
      <c r="W84" s="26"/>
      <c r="X84" s="26"/>
      <c r="Y84" s="26"/>
      <c r="Z84" s="27"/>
      <c r="AA84" s="28"/>
      <c r="AB84" s="27"/>
      <c r="AC84" s="26"/>
      <c r="AD84" s="27">
        <v>1</v>
      </c>
    </row>
    <row r="85" spans="1:30" ht="18.75" customHeight="1">
      <c r="A85" s="12">
        <v>84</v>
      </c>
      <c r="B85" s="30" t="s">
        <v>22</v>
      </c>
      <c r="C85" s="14" t="s">
        <v>109</v>
      </c>
      <c r="D85" s="31" t="s">
        <v>22</v>
      </c>
      <c r="E85" s="32">
        <v>7</v>
      </c>
      <c r="F85" s="33">
        <v>46113.493750000001</v>
      </c>
      <c r="G85" s="41" t="s">
        <v>1230</v>
      </c>
      <c r="H85" s="35" t="s">
        <v>110</v>
      </c>
      <c r="I85" s="36">
        <v>14989</v>
      </c>
      <c r="J85" s="37">
        <v>1801455260</v>
      </c>
      <c r="K85" s="35" t="s">
        <v>32</v>
      </c>
      <c r="L85" s="38">
        <v>1000</v>
      </c>
      <c r="M85" s="35" t="s">
        <v>29</v>
      </c>
      <c r="N85" s="30"/>
      <c r="O85" s="30"/>
      <c r="P85" s="30"/>
      <c r="Q85" s="23"/>
      <c r="R85" s="24"/>
      <c r="S85" s="25"/>
      <c r="T85" s="26"/>
      <c r="U85" s="26"/>
      <c r="V85" s="26"/>
      <c r="W85" s="26"/>
      <c r="X85" s="26"/>
      <c r="Y85" s="26"/>
      <c r="Z85" s="27"/>
      <c r="AA85" s="28"/>
      <c r="AB85" s="27"/>
      <c r="AC85" s="26"/>
      <c r="AD85" s="27">
        <v>1</v>
      </c>
    </row>
    <row r="86" spans="1:30" ht="18.75" customHeight="1">
      <c r="A86" s="12">
        <v>85</v>
      </c>
      <c r="B86" s="30" t="s">
        <v>22</v>
      </c>
      <c r="C86" s="14" t="s">
        <v>109</v>
      </c>
      <c r="D86" s="31" t="s">
        <v>22</v>
      </c>
      <c r="E86" s="32">
        <v>7</v>
      </c>
      <c r="F86" s="33">
        <v>46113.491666666669</v>
      </c>
      <c r="G86" s="41" t="s">
        <v>1230</v>
      </c>
      <c r="H86" s="35" t="s">
        <v>110</v>
      </c>
      <c r="I86" s="36">
        <v>14989</v>
      </c>
      <c r="J86" s="37">
        <v>1801455260</v>
      </c>
      <c r="K86" s="35" t="s">
        <v>32</v>
      </c>
      <c r="L86" s="38">
        <v>3000</v>
      </c>
      <c r="M86" s="35" t="s">
        <v>33</v>
      </c>
      <c r="N86" s="30"/>
      <c r="O86" s="30"/>
      <c r="P86" s="30"/>
      <c r="Q86" s="23"/>
      <c r="R86" s="24"/>
      <c r="S86" s="25"/>
      <c r="T86" s="26"/>
      <c r="U86" s="26"/>
      <c r="V86" s="26"/>
      <c r="W86" s="26"/>
      <c r="X86" s="26"/>
      <c r="Y86" s="26"/>
      <c r="Z86" s="27"/>
      <c r="AA86" s="28"/>
      <c r="AB86" s="27"/>
      <c r="AC86" s="26"/>
      <c r="AD86" s="27">
        <v>1</v>
      </c>
    </row>
    <row r="87" spans="1:30" ht="18.75" customHeight="1">
      <c r="A87" s="12">
        <v>86</v>
      </c>
      <c r="B87" s="30" t="s">
        <v>22</v>
      </c>
      <c r="C87" s="14" t="s">
        <v>111</v>
      </c>
      <c r="D87" s="31" t="s">
        <v>22</v>
      </c>
      <c r="E87" s="32">
        <v>5</v>
      </c>
      <c r="F87" s="33">
        <v>46114.224999999999</v>
      </c>
      <c r="G87" s="41" t="s">
        <v>1231</v>
      </c>
      <c r="H87" s="35" t="s">
        <v>112</v>
      </c>
      <c r="I87" s="36">
        <v>12255</v>
      </c>
      <c r="J87" s="37">
        <v>1862401434</v>
      </c>
      <c r="K87" s="35" t="s">
        <v>42</v>
      </c>
      <c r="L87" s="38">
        <v>600</v>
      </c>
      <c r="M87" s="35" t="s">
        <v>113</v>
      </c>
      <c r="N87" s="30"/>
      <c r="O87" s="30"/>
      <c r="P87" s="30"/>
      <c r="Q87" s="23"/>
      <c r="R87" s="24"/>
      <c r="S87" s="25"/>
      <c r="T87" s="26"/>
      <c r="U87" s="26"/>
      <c r="V87" s="26"/>
      <c r="W87" s="26"/>
      <c r="X87" s="26"/>
      <c r="Y87" s="26"/>
      <c r="Z87" s="27"/>
      <c r="AA87" s="28"/>
      <c r="AB87" s="27"/>
      <c r="AC87" s="26"/>
      <c r="AD87" s="27">
        <v>1</v>
      </c>
    </row>
    <row r="88" spans="1:30" ht="18.75" customHeight="1">
      <c r="A88" s="12">
        <v>87</v>
      </c>
      <c r="B88" s="30" t="s">
        <v>22</v>
      </c>
      <c r="C88" s="14" t="s">
        <v>111</v>
      </c>
      <c r="D88" s="31" t="s">
        <v>22</v>
      </c>
      <c r="E88" s="32">
        <v>5</v>
      </c>
      <c r="F88" s="33">
        <v>46114.224999999999</v>
      </c>
      <c r="G88" s="41" t="s">
        <v>1231</v>
      </c>
      <c r="H88" s="35" t="s">
        <v>112</v>
      </c>
      <c r="I88" s="36">
        <v>12255</v>
      </c>
      <c r="J88" s="37">
        <v>1862401434</v>
      </c>
      <c r="K88" s="35" t="s">
        <v>42</v>
      </c>
      <c r="L88" s="38">
        <v>600</v>
      </c>
      <c r="M88" s="35" t="s">
        <v>113</v>
      </c>
      <c r="N88" s="30"/>
      <c r="O88" s="30"/>
      <c r="P88" s="30"/>
      <c r="Q88" s="23"/>
      <c r="R88" s="24"/>
      <c r="S88" s="25"/>
      <c r="T88" s="26"/>
      <c r="U88" s="26"/>
      <c r="V88" s="26"/>
      <c r="W88" s="26"/>
      <c r="X88" s="26"/>
      <c r="Y88" s="26"/>
      <c r="Z88" s="27"/>
      <c r="AA88" s="28"/>
      <c r="AB88" s="27"/>
      <c r="AC88" s="26"/>
      <c r="AD88" s="27">
        <v>1</v>
      </c>
    </row>
    <row r="89" spans="1:30" ht="18.75" customHeight="1">
      <c r="A89" s="12">
        <v>88</v>
      </c>
      <c r="B89" s="30" t="s">
        <v>22</v>
      </c>
      <c r="C89" s="14" t="s">
        <v>114</v>
      </c>
      <c r="D89" s="31" t="s">
        <v>22</v>
      </c>
      <c r="E89" s="32">
        <v>5</v>
      </c>
      <c r="F89" s="33">
        <v>46113.415972222225</v>
      </c>
      <c r="G89" s="40" t="s">
        <v>1232</v>
      </c>
      <c r="H89" s="35" t="s">
        <v>115</v>
      </c>
      <c r="I89" s="36">
        <v>8574</v>
      </c>
      <c r="J89" s="37">
        <v>1824400293</v>
      </c>
      <c r="K89" s="35" t="s">
        <v>103</v>
      </c>
      <c r="L89" s="38">
        <v>500</v>
      </c>
      <c r="M89" s="35" t="s">
        <v>30</v>
      </c>
      <c r="N89" s="30"/>
      <c r="O89" s="30"/>
      <c r="P89" s="30"/>
      <c r="Q89" s="23"/>
      <c r="R89" s="24"/>
      <c r="S89" s="25"/>
      <c r="T89" s="26"/>
      <c r="U89" s="26"/>
      <c r="V89" s="26"/>
      <c r="W89" s="26"/>
      <c r="X89" s="26"/>
      <c r="Y89" s="26"/>
      <c r="Z89" s="27"/>
      <c r="AA89" s="28"/>
      <c r="AB89" s="27"/>
      <c r="AC89" s="26"/>
      <c r="AD89" s="27">
        <v>1</v>
      </c>
    </row>
    <row r="90" spans="1:30" ht="18.75" customHeight="1">
      <c r="A90" s="12">
        <v>89</v>
      </c>
      <c r="B90" s="30" t="s">
        <v>22</v>
      </c>
      <c r="C90" s="14" t="s">
        <v>111</v>
      </c>
      <c r="D90" s="31" t="s">
        <v>22</v>
      </c>
      <c r="E90" s="32">
        <v>7</v>
      </c>
      <c r="F90" s="43">
        <v>46112.268055555556</v>
      </c>
      <c r="G90" s="40" t="s">
        <v>1233</v>
      </c>
      <c r="H90" s="35" t="s">
        <v>116</v>
      </c>
      <c r="I90" s="36">
        <v>9155</v>
      </c>
      <c r="J90" s="37">
        <v>1824400902</v>
      </c>
      <c r="K90" s="35" t="s">
        <v>20</v>
      </c>
      <c r="L90" s="38">
        <v>15000</v>
      </c>
      <c r="M90" s="35" t="s">
        <v>73</v>
      </c>
      <c r="N90" s="30"/>
      <c r="O90" s="30"/>
      <c r="P90" s="30"/>
      <c r="Q90" s="23"/>
      <c r="R90" s="24"/>
      <c r="S90" s="25"/>
      <c r="T90" s="26"/>
      <c r="U90" s="26"/>
      <c r="V90" s="26"/>
      <c r="W90" s="26"/>
      <c r="X90" s="26"/>
      <c r="Y90" s="26"/>
      <c r="Z90" s="27"/>
      <c r="AA90" s="28"/>
      <c r="AB90" s="27"/>
      <c r="AC90" s="26"/>
      <c r="AD90" s="27">
        <v>1</v>
      </c>
    </row>
    <row r="91" spans="1:30" ht="18.75" customHeight="1">
      <c r="A91" s="12">
        <v>90</v>
      </c>
      <c r="B91" s="30" t="s">
        <v>22</v>
      </c>
      <c r="C91" s="14" t="s">
        <v>114</v>
      </c>
      <c r="D91" s="31" t="s">
        <v>22</v>
      </c>
      <c r="E91" s="32">
        <v>5</v>
      </c>
      <c r="F91" s="43">
        <v>46112.169444444444</v>
      </c>
      <c r="G91" s="40" t="s">
        <v>1234</v>
      </c>
      <c r="H91" s="35" t="s">
        <v>117</v>
      </c>
      <c r="I91" s="36">
        <v>13684</v>
      </c>
      <c r="J91" s="37">
        <v>1862425515</v>
      </c>
      <c r="K91" s="35" t="s">
        <v>45</v>
      </c>
      <c r="L91" s="38">
        <v>500</v>
      </c>
      <c r="M91" s="35" t="s">
        <v>30</v>
      </c>
      <c r="N91" s="30"/>
      <c r="O91" s="30"/>
      <c r="P91" s="30"/>
      <c r="Q91" s="23"/>
      <c r="R91" s="24"/>
      <c r="S91" s="25"/>
      <c r="T91" s="26"/>
      <c r="U91" s="26"/>
      <c r="V91" s="26"/>
      <c r="W91" s="26"/>
      <c r="X91" s="26"/>
      <c r="Y91" s="26"/>
      <c r="Z91" s="27"/>
      <c r="AA91" s="28"/>
      <c r="AB91" s="27"/>
      <c r="AC91" s="26"/>
      <c r="AD91" s="27">
        <v>1</v>
      </c>
    </row>
    <row r="92" spans="1:30" ht="18.75" customHeight="1">
      <c r="A92" s="12">
        <v>91</v>
      </c>
      <c r="B92" s="30" t="s">
        <v>22</v>
      </c>
      <c r="C92" s="14" t="s">
        <v>114</v>
      </c>
      <c r="D92" s="31" t="s">
        <v>22</v>
      </c>
      <c r="E92" s="32">
        <v>5</v>
      </c>
      <c r="F92" s="43">
        <v>46112.169444444444</v>
      </c>
      <c r="G92" s="40" t="s">
        <v>1234</v>
      </c>
      <c r="H92" s="35" t="s">
        <v>117</v>
      </c>
      <c r="I92" s="36">
        <v>13684</v>
      </c>
      <c r="J92" s="37">
        <v>1862425515</v>
      </c>
      <c r="K92" s="35" t="s">
        <v>45</v>
      </c>
      <c r="L92" s="38">
        <v>500</v>
      </c>
      <c r="M92" s="35" t="s">
        <v>30</v>
      </c>
      <c r="N92" s="30"/>
      <c r="O92" s="30"/>
      <c r="P92" s="30"/>
      <c r="Q92" s="23"/>
      <c r="R92" s="24"/>
      <c r="S92" s="25"/>
      <c r="T92" s="26"/>
      <c r="U92" s="26"/>
      <c r="V92" s="26"/>
      <c r="W92" s="26"/>
      <c r="X92" s="26"/>
      <c r="Y92" s="26"/>
      <c r="Z92" s="27"/>
      <c r="AA92" s="28"/>
      <c r="AB92" s="27"/>
      <c r="AC92" s="26"/>
      <c r="AD92" s="27">
        <v>1</v>
      </c>
    </row>
    <row r="93" spans="1:30" ht="18.75" customHeight="1">
      <c r="A93" s="12">
        <v>92</v>
      </c>
      <c r="B93" s="44" t="s">
        <v>22</v>
      </c>
      <c r="C93" s="45" t="s">
        <v>118</v>
      </c>
      <c r="D93" s="46" t="s">
        <v>22</v>
      </c>
      <c r="E93" s="47">
        <v>5</v>
      </c>
      <c r="F93" s="48">
        <v>46112.088194444441</v>
      </c>
      <c r="G93" s="49" t="s">
        <v>1235</v>
      </c>
      <c r="H93" s="50" t="s">
        <v>119</v>
      </c>
      <c r="I93" s="51">
        <v>15160</v>
      </c>
      <c r="J93" s="52">
        <v>1801455310</v>
      </c>
      <c r="K93" s="50" t="s">
        <v>120</v>
      </c>
      <c r="L93" s="53">
        <v>1000</v>
      </c>
      <c r="M93" s="50" t="s">
        <v>29</v>
      </c>
      <c r="N93" s="44"/>
      <c r="O93" s="44"/>
      <c r="P93" s="44"/>
      <c r="Q93" s="23"/>
      <c r="R93" s="24"/>
      <c r="S93" s="25" t="s">
        <v>121</v>
      </c>
      <c r="T93" s="26"/>
      <c r="U93" s="26"/>
      <c r="V93" s="26"/>
      <c r="W93" s="26"/>
      <c r="X93" s="26"/>
      <c r="Y93" s="26"/>
      <c r="Z93" s="27"/>
      <c r="AA93" s="28"/>
      <c r="AB93" s="27"/>
      <c r="AC93" s="29"/>
      <c r="AD93" s="54">
        <v>1</v>
      </c>
    </row>
    <row r="94" spans="1:30" ht="18.75" customHeight="1">
      <c r="A94" s="12">
        <v>93</v>
      </c>
      <c r="B94" s="30" t="s">
        <v>22</v>
      </c>
      <c r="C94" s="14" t="s">
        <v>71</v>
      </c>
      <c r="D94" s="31" t="s">
        <v>22</v>
      </c>
      <c r="E94" s="32">
        <v>5</v>
      </c>
      <c r="F94" s="43">
        <v>46112.479861111111</v>
      </c>
      <c r="G94" s="40" t="s">
        <v>1236</v>
      </c>
      <c r="H94" s="35" t="s">
        <v>122</v>
      </c>
      <c r="I94" s="36">
        <v>695</v>
      </c>
      <c r="J94" s="37">
        <v>1811310103</v>
      </c>
      <c r="K94" s="35" t="s">
        <v>103</v>
      </c>
      <c r="L94" s="38">
        <v>500</v>
      </c>
      <c r="M94" s="35" t="s">
        <v>30</v>
      </c>
      <c r="N94" s="30"/>
      <c r="O94" s="30"/>
      <c r="P94" s="30"/>
      <c r="Q94" s="23"/>
      <c r="R94" s="24"/>
      <c r="S94" s="25"/>
      <c r="T94" s="26"/>
      <c r="U94" s="26"/>
      <c r="V94" s="26"/>
      <c r="W94" s="26"/>
      <c r="X94" s="26"/>
      <c r="Y94" s="26"/>
      <c r="Z94" s="27"/>
      <c r="AA94" s="28"/>
      <c r="AB94" s="27"/>
      <c r="AC94" s="26"/>
      <c r="AD94" s="27">
        <v>1</v>
      </c>
    </row>
    <row r="95" spans="1:30" ht="18.75" customHeight="1">
      <c r="A95" s="12">
        <v>94</v>
      </c>
      <c r="B95" s="30" t="s">
        <v>22</v>
      </c>
      <c r="C95" s="14" t="s">
        <v>71</v>
      </c>
      <c r="D95" s="31" t="s">
        <v>22</v>
      </c>
      <c r="E95" s="32">
        <v>5</v>
      </c>
      <c r="F95" s="43">
        <v>46112.474305555559</v>
      </c>
      <c r="G95" s="40" t="s">
        <v>1236</v>
      </c>
      <c r="H95" s="35" t="s">
        <v>122</v>
      </c>
      <c r="I95" s="36">
        <v>695</v>
      </c>
      <c r="J95" s="37">
        <v>1811310103</v>
      </c>
      <c r="K95" s="35" t="s">
        <v>103</v>
      </c>
      <c r="L95" s="38">
        <v>500</v>
      </c>
      <c r="M95" s="35" t="s">
        <v>30</v>
      </c>
      <c r="N95" s="30"/>
      <c r="O95" s="30"/>
      <c r="P95" s="30"/>
      <c r="Q95" s="23"/>
      <c r="R95" s="24"/>
      <c r="S95" s="25"/>
      <c r="T95" s="26"/>
      <c r="U95" s="26"/>
      <c r="V95" s="26"/>
      <c r="W95" s="26"/>
      <c r="X95" s="26"/>
      <c r="Y95" s="26"/>
      <c r="Z95" s="27"/>
      <c r="AA95" s="28"/>
      <c r="AB95" s="27"/>
      <c r="AC95" s="26"/>
      <c r="AD95" s="27">
        <v>1</v>
      </c>
    </row>
    <row r="96" spans="1:30" ht="18.75" customHeight="1">
      <c r="A96" s="12">
        <v>95</v>
      </c>
      <c r="B96" s="30" t="s">
        <v>22</v>
      </c>
      <c r="C96" s="14" t="s">
        <v>111</v>
      </c>
      <c r="D96" s="31" t="s">
        <v>22</v>
      </c>
      <c r="E96" s="32">
        <v>7</v>
      </c>
      <c r="F96" s="43">
        <v>46112.463194444441</v>
      </c>
      <c r="G96" s="40" t="s">
        <v>1237</v>
      </c>
      <c r="H96" s="35" t="s">
        <v>123</v>
      </c>
      <c r="I96" s="36">
        <v>757</v>
      </c>
      <c r="J96" s="37">
        <v>1811310889</v>
      </c>
      <c r="K96" s="35" t="s">
        <v>20</v>
      </c>
      <c r="L96" s="38">
        <v>2000</v>
      </c>
      <c r="M96" s="35" t="s">
        <v>21</v>
      </c>
      <c r="N96" s="30"/>
      <c r="O96" s="30"/>
      <c r="P96" s="30"/>
      <c r="Q96" s="23"/>
      <c r="R96" s="24"/>
      <c r="S96" s="25"/>
      <c r="T96" s="26"/>
      <c r="U96" s="26"/>
      <c r="V96" s="26"/>
      <c r="W96" s="26"/>
      <c r="X96" s="26"/>
      <c r="Y96" s="26"/>
      <c r="Z96" s="27"/>
      <c r="AA96" s="28"/>
      <c r="AB96" s="27"/>
      <c r="AC96" s="26"/>
      <c r="AD96" s="27">
        <v>1</v>
      </c>
    </row>
    <row r="97" spans="1:30" ht="18.75" customHeight="1">
      <c r="A97" s="12">
        <v>96</v>
      </c>
      <c r="B97" s="30" t="s">
        <v>22</v>
      </c>
      <c r="C97" s="14" t="s">
        <v>111</v>
      </c>
      <c r="D97" s="31" t="s">
        <v>22</v>
      </c>
      <c r="E97" s="32">
        <v>7</v>
      </c>
      <c r="F97" s="43">
        <v>46112.463194444441</v>
      </c>
      <c r="G97" s="40" t="s">
        <v>1237</v>
      </c>
      <c r="H97" s="35" t="s">
        <v>123</v>
      </c>
      <c r="I97" s="36">
        <v>757</v>
      </c>
      <c r="J97" s="37">
        <v>1811310889</v>
      </c>
      <c r="K97" s="35" t="s">
        <v>20</v>
      </c>
      <c r="L97" s="38">
        <v>20000</v>
      </c>
      <c r="M97" s="35" t="s">
        <v>26</v>
      </c>
      <c r="N97" s="30"/>
      <c r="O97" s="30"/>
      <c r="P97" s="30"/>
      <c r="Q97" s="23"/>
      <c r="R97" s="24"/>
      <c r="S97" s="25"/>
      <c r="T97" s="26"/>
      <c r="U97" s="26"/>
      <c r="V97" s="26"/>
      <c r="W97" s="26"/>
      <c r="X97" s="26"/>
      <c r="Y97" s="26"/>
      <c r="Z97" s="27"/>
      <c r="AA97" s="28"/>
      <c r="AB97" s="27"/>
      <c r="AC97" s="26"/>
      <c r="AD97" s="27">
        <v>1</v>
      </c>
    </row>
    <row r="98" spans="1:30" ht="18.75" customHeight="1">
      <c r="A98" s="12">
        <v>97</v>
      </c>
      <c r="B98" s="55" t="s">
        <v>22</v>
      </c>
      <c r="C98" s="56" t="s">
        <v>124</v>
      </c>
      <c r="D98" s="57" t="s">
        <v>22</v>
      </c>
      <c r="E98" s="58">
        <v>7</v>
      </c>
      <c r="F98" s="59">
        <v>46112.415277777778</v>
      </c>
      <c r="G98" s="60" t="s">
        <v>1238</v>
      </c>
      <c r="H98" s="61" t="s">
        <v>125</v>
      </c>
      <c r="I98" s="62">
        <v>8841</v>
      </c>
      <c r="J98" s="63">
        <v>1824400568</v>
      </c>
      <c r="K98" s="61" t="s">
        <v>25</v>
      </c>
      <c r="L98" s="64">
        <v>5000</v>
      </c>
      <c r="M98" s="61" t="s">
        <v>35</v>
      </c>
      <c r="N98" s="55"/>
      <c r="O98" s="55"/>
      <c r="P98" s="55"/>
      <c r="Q98" s="65"/>
      <c r="R98" s="24"/>
      <c r="S98" s="25" t="s">
        <v>121</v>
      </c>
      <c r="T98" s="26"/>
      <c r="U98" s="26"/>
      <c r="V98" s="26"/>
      <c r="W98" s="26"/>
      <c r="X98" s="26"/>
      <c r="Y98" s="26"/>
      <c r="Z98" s="27"/>
      <c r="AA98" s="28"/>
      <c r="AB98" s="27"/>
      <c r="AC98" s="26"/>
      <c r="AD98" s="27">
        <v>1</v>
      </c>
    </row>
    <row r="99" spans="1:30" ht="18.75" customHeight="1">
      <c r="A99" s="12">
        <v>98</v>
      </c>
      <c r="B99" s="55" t="s">
        <v>22</v>
      </c>
      <c r="C99" s="56" t="s">
        <v>124</v>
      </c>
      <c r="D99" s="57" t="s">
        <v>22</v>
      </c>
      <c r="E99" s="58">
        <v>7</v>
      </c>
      <c r="F99" s="59">
        <v>46112.409722222219</v>
      </c>
      <c r="G99" s="66" t="s">
        <v>1238</v>
      </c>
      <c r="H99" s="61" t="s">
        <v>125</v>
      </c>
      <c r="I99" s="62">
        <v>8841</v>
      </c>
      <c r="J99" s="63">
        <v>1824400568</v>
      </c>
      <c r="K99" s="61" t="s">
        <v>25</v>
      </c>
      <c r="L99" s="64">
        <v>20000</v>
      </c>
      <c r="M99" s="61" t="s">
        <v>26</v>
      </c>
      <c r="N99" s="55"/>
      <c r="O99" s="55"/>
      <c r="P99" s="55"/>
      <c r="Q99" s="65"/>
      <c r="R99" s="24"/>
      <c r="S99" s="25" t="s">
        <v>121</v>
      </c>
      <c r="T99" s="26"/>
      <c r="U99" s="26"/>
      <c r="V99" s="26"/>
      <c r="W99" s="26"/>
      <c r="X99" s="26"/>
      <c r="Y99" s="26"/>
      <c r="Z99" s="27"/>
      <c r="AA99" s="28"/>
      <c r="AB99" s="27"/>
      <c r="AC99" s="26"/>
      <c r="AD99" s="27">
        <v>1</v>
      </c>
    </row>
    <row r="100" spans="1:30" ht="18.75" customHeight="1">
      <c r="A100" s="12">
        <v>99</v>
      </c>
      <c r="B100" s="30" t="s">
        <v>22</v>
      </c>
      <c r="C100" s="14" t="s">
        <v>111</v>
      </c>
      <c r="D100" s="31" t="s">
        <v>22</v>
      </c>
      <c r="E100" s="32">
        <v>7</v>
      </c>
      <c r="F100" s="43">
        <v>46112.390972222223</v>
      </c>
      <c r="G100" s="40" t="s">
        <v>1239</v>
      </c>
      <c r="H100" s="35" t="s">
        <v>126</v>
      </c>
      <c r="I100" s="36">
        <v>9998</v>
      </c>
      <c r="J100" s="37">
        <v>1826662798</v>
      </c>
      <c r="K100" s="35" t="s">
        <v>20</v>
      </c>
      <c r="L100" s="38">
        <v>500</v>
      </c>
      <c r="M100" s="35" t="s">
        <v>30</v>
      </c>
      <c r="N100" s="30"/>
      <c r="O100" s="30"/>
      <c r="P100" s="30"/>
      <c r="Q100" s="23"/>
      <c r="R100" s="24"/>
      <c r="S100" s="25"/>
      <c r="T100" s="26"/>
      <c r="U100" s="26"/>
      <c r="V100" s="26"/>
      <c r="W100" s="26"/>
      <c r="X100" s="26"/>
      <c r="Y100" s="26"/>
      <c r="Z100" s="27"/>
      <c r="AA100" s="28"/>
      <c r="AB100" s="27"/>
      <c r="AC100" s="26"/>
      <c r="AD100" s="27">
        <v>1</v>
      </c>
    </row>
    <row r="101" spans="1:30" ht="18.75" customHeight="1">
      <c r="A101" s="12">
        <v>100</v>
      </c>
      <c r="B101" s="55" t="s">
        <v>22</v>
      </c>
      <c r="C101" s="56" t="s">
        <v>118</v>
      </c>
      <c r="D101" s="57" t="s">
        <v>22</v>
      </c>
      <c r="E101" s="58">
        <v>5</v>
      </c>
      <c r="F101" s="59">
        <v>46112.388888888891</v>
      </c>
      <c r="G101" s="60" t="s">
        <v>1240</v>
      </c>
      <c r="H101" s="61" t="s">
        <v>127</v>
      </c>
      <c r="I101" s="62">
        <v>12699</v>
      </c>
      <c r="J101" s="63">
        <v>1862424332</v>
      </c>
      <c r="K101" s="61" t="s">
        <v>120</v>
      </c>
      <c r="L101" s="64">
        <v>2000</v>
      </c>
      <c r="M101" s="61" t="s">
        <v>21</v>
      </c>
      <c r="N101" s="55"/>
      <c r="O101" s="55"/>
      <c r="P101" s="55"/>
      <c r="Q101" s="65"/>
      <c r="R101" s="24"/>
      <c r="S101" s="25" t="s">
        <v>121</v>
      </c>
      <c r="T101" s="26"/>
      <c r="U101" s="26"/>
      <c r="V101" s="26"/>
      <c r="W101" s="26"/>
      <c r="X101" s="26"/>
      <c r="Y101" s="26"/>
      <c r="Z101" s="27"/>
      <c r="AA101" s="28"/>
      <c r="AB101" s="27"/>
      <c r="AC101" s="29"/>
      <c r="AD101" s="54">
        <v>1</v>
      </c>
    </row>
    <row r="102" spans="1:30" ht="18.75" customHeight="1">
      <c r="A102" s="12">
        <v>101</v>
      </c>
      <c r="B102" s="30" t="s">
        <v>22</v>
      </c>
      <c r="C102" s="14" t="s">
        <v>111</v>
      </c>
      <c r="D102" s="31" t="s">
        <v>22</v>
      </c>
      <c r="E102" s="32">
        <v>7</v>
      </c>
      <c r="F102" s="43">
        <v>46112.473611111112</v>
      </c>
      <c r="G102" s="40" t="s">
        <v>1241</v>
      </c>
      <c r="H102" s="35" t="s">
        <v>128</v>
      </c>
      <c r="I102" s="36">
        <v>14755</v>
      </c>
      <c r="J102" s="37">
        <v>1801455225</v>
      </c>
      <c r="K102" s="35" t="s">
        <v>20</v>
      </c>
      <c r="L102" s="38">
        <v>500</v>
      </c>
      <c r="M102" s="35" t="s">
        <v>30</v>
      </c>
      <c r="N102" s="30"/>
      <c r="O102" s="30"/>
      <c r="P102" s="30"/>
      <c r="Q102" s="23"/>
      <c r="R102" s="24"/>
      <c r="S102" s="25"/>
      <c r="T102" s="26"/>
      <c r="U102" s="26"/>
      <c r="V102" s="26"/>
      <c r="W102" s="26"/>
      <c r="X102" s="26"/>
      <c r="Y102" s="26"/>
      <c r="Z102" s="27"/>
      <c r="AA102" s="28"/>
      <c r="AB102" s="27"/>
      <c r="AC102" s="26"/>
      <c r="AD102" s="27">
        <v>1</v>
      </c>
    </row>
    <row r="103" spans="1:30" ht="18.75" customHeight="1">
      <c r="A103" s="12">
        <v>102</v>
      </c>
      <c r="B103" s="30" t="s">
        <v>22</v>
      </c>
      <c r="C103" s="14" t="s">
        <v>111</v>
      </c>
      <c r="D103" s="31" t="s">
        <v>22</v>
      </c>
      <c r="E103" s="32">
        <v>7</v>
      </c>
      <c r="F103" s="43">
        <v>46111.441666666666</v>
      </c>
      <c r="G103" s="40" t="s">
        <v>1242</v>
      </c>
      <c r="H103" s="35" t="s">
        <v>129</v>
      </c>
      <c r="I103" s="36">
        <v>13565</v>
      </c>
      <c r="J103" s="37">
        <v>1862425375</v>
      </c>
      <c r="K103" s="35" t="s">
        <v>20</v>
      </c>
      <c r="L103" s="38">
        <v>15000</v>
      </c>
      <c r="M103" s="35" t="s">
        <v>73</v>
      </c>
      <c r="N103" s="30"/>
      <c r="O103" s="30"/>
      <c r="P103" s="30"/>
      <c r="Q103" s="23"/>
      <c r="R103" s="24"/>
      <c r="S103" s="25"/>
      <c r="T103" s="26"/>
      <c r="U103" s="26"/>
      <c r="V103" s="26"/>
      <c r="W103" s="26"/>
      <c r="X103" s="26"/>
      <c r="Y103" s="26"/>
      <c r="Z103" s="27"/>
      <c r="AA103" s="28"/>
      <c r="AB103" s="27"/>
      <c r="AC103" s="26"/>
      <c r="AD103" s="27">
        <v>1</v>
      </c>
    </row>
    <row r="104" spans="1:30" ht="18.75" customHeight="1">
      <c r="A104" s="12">
        <v>103</v>
      </c>
      <c r="B104" s="44" t="s">
        <v>22</v>
      </c>
      <c r="C104" s="45" t="s">
        <v>124</v>
      </c>
      <c r="D104" s="46" t="s">
        <v>22</v>
      </c>
      <c r="E104" s="47">
        <v>7</v>
      </c>
      <c r="F104" s="48">
        <v>46111.464583333334</v>
      </c>
      <c r="G104" s="49" t="s">
        <v>1243</v>
      </c>
      <c r="H104" s="50" t="s">
        <v>130</v>
      </c>
      <c r="I104" s="51">
        <v>13926</v>
      </c>
      <c r="J104" s="52">
        <v>1862425668</v>
      </c>
      <c r="K104" s="50" t="s">
        <v>32</v>
      </c>
      <c r="L104" s="53">
        <v>2000</v>
      </c>
      <c r="M104" s="50" t="s">
        <v>21</v>
      </c>
      <c r="N104" s="44"/>
      <c r="O104" s="44"/>
      <c r="P104" s="44"/>
      <c r="Q104" s="65"/>
      <c r="R104" s="24"/>
      <c r="S104" s="25" t="s">
        <v>121</v>
      </c>
      <c r="T104" s="26"/>
      <c r="U104" s="26"/>
      <c r="V104" s="26"/>
      <c r="W104" s="26"/>
      <c r="X104" s="26"/>
      <c r="Y104" s="26"/>
      <c r="Z104" s="27"/>
      <c r="AA104" s="28"/>
      <c r="AB104" s="27"/>
      <c r="AC104" s="26"/>
      <c r="AD104" s="27">
        <v>1</v>
      </c>
    </row>
    <row r="105" spans="1:30" ht="18.75" customHeight="1">
      <c r="A105" s="12">
        <v>104</v>
      </c>
      <c r="B105" s="44" t="s">
        <v>22</v>
      </c>
      <c r="C105" s="45" t="s">
        <v>118</v>
      </c>
      <c r="D105" s="46" t="s">
        <v>22</v>
      </c>
      <c r="E105" s="47">
        <v>7</v>
      </c>
      <c r="F105" s="48">
        <v>46110.377083333333</v>
      </c>
      <c r="G105" s="49" t="s">
        <v>1244</v>
      </c>
      <c r="H105" s="50" t="s">
        <v>131</v>
      </c>
      <c r="I105" s="51">
        <v>14567</v>
      </c>
      <c r="J105" s="52">
        <v>1801455182</v>
      </c>
      <c r="K105" s="50" t="s">
        <v>25</v>
      </c>
      <c r="L105" s="53">
        <v>5000</v>
      </c>
      <c r="M105" s="50" t="s">
        <v>35</v>
      </c>
      <c r="N105" s="44"/>
      <c r="O105" s="44"/>
      <c r="P105" s="44"/>
      <c r="Q105" s="65"/>
      <c r="R105" s="24"/>
      <c r="S105" s="25" t="s">
        <v>121</v>
      </c>
      <c r="T105" s="26"/>
      <c r="U105" s="26"/>
      <c r="V105" s="26"/>
      <c r="W105" s="26"/>
      <c r="X105" s="26"/>
      <c r="Y105" s="26"/>
      <c r="Z105" s="27"/>
      <c r="AA105" s="28"/>
      <c r="AB105" s="27"/>
      <c r="AC105" s="29"/>
      <c r="AD105" s="54">
        <v>1</v>
      </c>
    </row>
    <row r="106" spans="1:30" ht="18.75" customHeight="1">
      <c r="A106" s="12">
        <v>105</v>
      </c>
      <c r="B106" s="30" t="s">
        <v>22</v>
      </c>
      <c r="C106" s="14" t="s">
        <v>111</v>
      </c>
      <c r="D106" s="31" t="s">
        <v>22</v>
      </c>
      <c r="E106" s="32">
        <v>7</v>
      </c>
      <c r="F106" s="43">
        <v>46106.290277777778</v>
      </c>
      <c r="G106" s="40" t="s">
        <v>1245</v>
      </c>
      <c r="H106" s="35" t="s">
        <v>132</v>
      </c>
      <c r="I106" s="36">
        <v>9559</v>
      </c>
      <c r="J106" s="37">
        <v>1826662356</v>
      </c>
      <c r="K106" s="35" t="s">
        <v>20</v>
      </c>
      <c r="L106" s="38">
        <v>500</v>
      </c>
      <c r="M106" s="35" t="s">
        <v>30</v>
      </c>
      <c r="N106" s="30"/>
      <c r="O106" s="30"/>
      <c r="P106" s="30"/>
      <c r="Q106" s="23"/>
      <c r="R106" s="24"/>
      <c r="S106" s="25"/>
      <c r="T106" s="26"/>
      <c r="U106" s="26"/>
      <c r="V106" s="26"/>
      <c r="W106" s="26"/>
      <c r="X106" s="26"/>
      <c r="Y106" s="26"/>
      <c r="Z106" s="27"/>
      <c r="AA106" s="28"/>
      <c r="AB106" s="27"/>
      <c r="AC106" s="26"/>
      <c r="AD106" s="27">
        <v>1</v>
      </c>
    </row>
    <row r="107" spans="1:30" ht="18.75" customHeight="1">
      <c r="A107" s="12">
        <v>106</v>
      </c>
      <c r="B107" s="30" t="s">
        <v>22</v>
      </c>
      <c r="C107" s="14" t="s">
        <v>111</v>
      </c>
      <c r="D107" s="31" t="s">
        <v>22</v>
      </c>
      <c r="E107" s="32">
        <v>7</v>
      </c>
      <c r="F107" s="43">
        <v>46105.082638888889</v>
      </c>
      <c r="G107" s="40" t="s">
        <v>1246</v>
      </c>
      <c r="H107" s="35" t="s">
        <v>133</v>
      </c>
      <c r="I107" s="36">
        <v>15075</v>
      </c>
      <c r="J107" s="37">
        <v>8801801455290</v>
      </c>
      <c r="K107" s="35" t="s">
        <v>20</v>
      </c>
      <c r="L107" s="38">
        <v>1000</v>
      </c>
      <c r="M107" s="35" t="s">
        <v>29</v>
      </c>
      <c r="N107" s="30"/>
      <c r="O107" s="30"/>
      <c r="P107" s="30"/>
      <c r="Q107" s="23"/>
      <c r="R107" s="24"/>
      <c r="S107" s="25"/>
      <c r="T107" s="26"/>
      <c r="U107" s="26"/>
      <c r="V107" s="26"/>
      <c r="W107" s="26"/>
      <c r="X107" s="26"/>
      <c r="Y107" s="26"/>
      <c r="Z107" s="27"/>
      <c r="AA107" s="28"/>
      <c r="AB107" s="27"/>
      <c r="AC107" s="26"/>
      <c r="AD107" s="27">
        <v>1</v>
      </c>
    </row>
    <row r="108" spans="1:30" ht="18.75" customHeight="1">
      <c r="A108" s="12">
        <v>107</v>
      </c>
      <c r="B108" s="55" t="s">
        <v>22</v>
      </c>
      <c r="C108" s="56" t="s">
        <v>118</v>
      </c>
      <c r="D108" s="57" t="s">
        <v>22</v>
      </c>
      <c r="E108" s="58">
        <v>7</v>
      </c>
      <c r="F108" s="59">
        <v>46105.495138888888</v>
      </c>
      <c r="G108" s="60" t="s">
        <v>1247</v>
      </c>
      <c r="H108" s="61" t="s">
        <v>134</v>
      </c>
      <c r="I108" s="62">
        <v>836</v>
      </c>
      <c r="J108" s="63">
        <v>1811310791</v>
      </c>
      <c r="K108" s="61" t="s">
        <v>32</v>
      </c>
      <c r="L108" s="64">
        <v>5000</v>
      </c>
      <c r="M108" s="61" t="s">
        <v>35</v>
      </c>
      <c r="N108" s="55"/>
      <c r="O108" s="55"/>
      <c r="P108" s="55"/>
      <c r="Q108" s="65"/>
      <c r="R108" s="24"/>
      <c r="S108" s="25" t="s">
        <v>121</v>
      </c>
      <c r="T108" s="26"/>
      <c r="U108" s="26"/>
      <c r="V108" s="26"/>
      <c r="W108" s="26"/>
      <c r="X108" s="26"/>
      <c r="Y108" s="26"/>
      <c r="Z108" s="27"/>
      <c r="AA108" s="28"/>
      <c r="AB108" s="27"/>
      <c r="AC108" s="29"/>
      <c r="AD108" s="54">
        <v>1</v>
      </c>
    </row>
    <row r="109" spans="1:30" ht="18.75" customHeight="1">
      <c r="A109" s="12">
        <v>108</v>
      </c>
      <c r="B109" s="55" t="s">
        <v>22</v>
      </c>
      <c r="C109" s="56" t="s">
        <v>118</v>
      </c>
      <c r="D109" s="57" t="s">
        <v>22</v>
      </c>
      <c r="E109" s="58">
        <v>7</v>
      </c>
      <c r="F109" s="59">
        <v>46105.495138888888</v>
      </c>
      <c r="G109" s="60" t="s">
        <v>1247</v>
      </c>
      <c r="H109" s="61" t="s">
        <v>134</v>
      </c>
      <c r="I109" s="62">
        <v>836</v>
      </c>
      <c r="J109" s="63">
        <v>1811310791</v>
      </c>
      <c r="K109" s="61" t="s">
        <v>32</v>
      </c>
      <c r="L109" s="64">
        <v>5000</v>
      </c>
      <c r="M109" s="61" t="s">
        <v>35</v>
      </c>
      <c r="N109" s="55"/>
      <c r="O109" s="55"/>
      <c r="P109" s="55"/>
      <c r="Q109" s="65"/>
      <c r="R109" s="24"/>
      <c r="S109" s="25" t="s">
        <v>121</v>
      </c>
      <c r="T109" s="26"/>
      <c r="U109" s="26"/>
      <c r="V109" s="26"/>
      <c r="W109" s="26"/>
      <c r="X109" s="26"/>
      <c r="Y109" s="26"/>
      <c r="Z109" s="27"/>
      <c r="AA109" s="28"/>
      <c r="AB109" s="27"/>
      <c r="AC109" s="29"/>
      <c r="AD109" s="54">
        <v>1</v>
      </c>
    </row>
    <row r="110" spans="1:30" ht="18.75" customHeight="1">
      <c r="A110" s="12">
        <v>109</v>
      </c>
      <c r="B110" s="55" t="s">
        <v>22</v>
      </c>
      <c r="C110" s="56" t="s">
        <v>118</v>
      </c>
      <c r="D110" s="57" t="s">
        <v>22</v>
      </c>
      <c r="E110" s="58">
        <v>7</v>
      </c>
      <c r="F110" s="59">
        <v>46105.493750000001</v>
      </c>
      <c r="G110" s="60" t="s">
        <v>1247</v>
      </c>
      <c r="H110" s="61" t="s">
        <v>134</v>
      </c>
      <c r="I110" s="62">
        <v>836</v>
      </c>
      <c r="J110" s="63">
        <v>1811310791</v>
      </c>
      <c r="K110" s="61" t="s">
        <v>32</v>
      </c>
      <c r="L110" s="64">
        <v>5000</v>
      </c>
      <c r="M110" s="61" t="s">
        <v>35</v>
      </c>
      <c r="N110" s="55"/>
      <c r="O110" s="55"/>
      <c r="P110" s="55"/>
      <c r="Q110" s="65"/>
      <c r="R110" s="24"/>
      <c r="S110" s="25" t="s">
        <v>121</v>
      </c>
      <c r="T110" s="26"/>
      <c r="U110" s="26"/>
      <c r="V110" s="26"/>
      <c r="W110" s="26"/>
      <c r="X110" s="26"/>
      <c r="Y110" s="26"/>
      <c r="Z110" s="27"/>
      <c r="AA110" s="28"/>
      <c r="AB110" s="27"/>
      <c r="AC110" s="29"/>
      <c r="AD110" s="54">
        <v>1</v>
      </c>
    </row>
    <row r="111" spans="1:30" ht="18.75" customHeight="1">
      <c r="A111" s="12">
        <v>110</v>
      </c>
      <c r="B111" s="55" t="s">
        <v>22</v>
      </c>
      <c r="C111" s="56" t="s">
        <v>118</v>
      </c>
      <c r="D111" s="57" t="s">
        <v>22</v>
      </c>
      <c r="E111" s="58">
        <v>7</v>
      </c>
      <c r="F111" s="59">
        <v>46105.493055555555</v>
      </c>
      <c r="G111" s="60" t="s">
        <v>1247</v>
      </c>
      <c r="H111" s="61" t="s">
        <v>134</v>
      </c>
      <c r="I111" s="62">
        <v>836</v>
      </c>
      <c r="J111" s="63">
        <v>1811310791</v>
      </c>
      <c r="K111" s="61" t="s">
        <v>32</v>
      </c>
      <c r="L111" s="64">
        <v>5000</v>
      </c>
      <c r="M111" s="61" t="s">
        <v>35</v>
      </c>
      <c r="N111" s="55"/>
      <c r="O111" s="55"/>
      <c r="P111" s="55"/>
      <c r="Q111" s="65"/>
      <c r="R111" s="24"/>
      <c r="S111" s="25" t="s">
        <v>121</v>
      </c>
      <c r="T111" s="26"/>
      <c r="U111" s="26"/>
      <c r="V111" s="26"/>
      <c r="W111" s="26"/>
      <c r="X111" s="26"/>
      <c r="Y111" s="26"/>
      <c r="Z111" s="27"/>
      <c r="AA111" s="28"/>
      <c r="AB111" s="27"/>
      <c r="AC111" s="29"/>
      <c r="AD111" s="54">
        <v>1</v>
      </c>
    </row>
    <row r="112" spans="1:30" ht="18.75" customHeight="1">
      <c r="A112" s="12">
        <v>111</v>
      </c>
      <c r="B112" s="30" t="s">
        <v>22</v>
      </c>
      <c r="C112" s="14" t="s">
        <v>111</v>
      </c>
      <c r="D112" s="31" t="s">
        <v>22</v>
      </c>
      <c r="E112" s="32">
        <v>7</v>
      </c>
      <c r="F112" s="43">
        <v>46097.09652777778</v>
      </c>
      <c r="G112" s="40" t="s">
        <v>1226</v>
      </c>
      <c r="H112" s="35" t="s">
        <v>104</v>
      </c>
      <c r="I112" s="36">
        <v>13378</v>
      </c>
      <c r="J112" s="37">
        <v>1862425056</v>
      </c>
      <c r="K112" s="35" t="s">
        <v>20</v>
      </c>
      <c r="L112" s="38">
        <v>5000</v>
      </c>
      <c r="M112" s="35" t="s">
        <v>35</v>
      </c>
      <c r="N112" s="30"/>
      <c r="O112" s="30"/>
      <c r="P112" s="30"/>
      <c r="Q112" s="23"/>
      <c r="R112" s="24"/>
      <c r="S112" s="25"/>
      <c r="T112" s="26"/>
      <c r="U112" s="26"/>
      <c r="V112" s="26"/>
      <c r="W112" s="26"/>
      <c r="X112" s="26"/>
      <c r="Y112" s="26"/>
      <c r="Z112" s="27"/>
      <c r="AA112" s="28"/>
      <c r="AB112" s="27"/>
      <c r="AC112" s="26"/>
      <c r="AD112" s="27">
        <v>1</v>
      </c>
    </row>
    <row r="113" spans="1:30" ht="18.75" customHeight="1">
      <c r="A113" s="12">
        <v>112</v>
      </c>
      <c r="B113" s="55" t="s">
        <v>22</v>
      </c>
      <c r="C113" s="56" t="s">
        <v>135</v>
      </c>
      <c r="D113" s="57" t="s">
        <v>22</v>
      </c>
      <c r="E113" s="58">
        <v>5</v>
      </c>
      <c r="F113" s="59">
        <v>46092.518055555556</v>
      </c>
      <c r="G113" s="60" t="s">
        <v>1248</v>
      </c>
      <c r="H113" s="61" t="s">
        <v>136</v>
      </c>
      <c r="I113" s="62">
        <v>13620</v>
      </c>
      <c r="J113" s="63">
        <v>1862425491</v>
      </c>
      <c r="K113" s="61" t="s">
        <v>137</v>
      </c>
      <c r="L113" s="64">
        <v>1000</v>
      </c>
      <c r="M113" s="61" t="s">
        <v>29</v>
      </c>
      <c r="N113" s="55"/>
      <c r="O113" s="55"/>
      <c r="P113" s="55"/>
      <c r="Q113" s="65"/>
      <c r="R113" s="24"/>
      <c r="S113" s="25" t="s">
        <v>121</v>
      </c>
      <c r="T113" s="26"/>
      <c r="U113" s="26"/>
      <c r="V113" s="26"/>
      <c r="W113" s="26"/>
      <c r="X113" s="26"/>
      <c r="Y113" s="26"/>
      <c r="Z113" s="27"/>
      <c r="AA113" s="28"/>
      <c r="AB113" s="27"/>
      <c r="AC113" s="29"/>
      <c r="AD113" s="54">
        <v>1</v>
      </c>
    </row>
    <row r="114" spans="1:30" ht="18.75" customHeight="1">
      <c r="A114" s="12">
        <v>113</v>
      </c>
      <c r="B114" s="55" t="s">
        <v>22</v>
      </c>
      <c r="C114" s="56" t="s">
        <v>135</v>
      </c>
      <c r="D114" s="57" t="s">
        <v>22</v>
      </c>
      <c r="E114" s="58">
        <v>5</v>
      </c>
      <c r="F114" s="59">
        <v>46092.518055555556</v>
      </c>
      <c r="G114" s="60" t="s">
        <v>1248</v>
      </c>
      <c r="H114" s="61" t="s">
        <v>136</v>
      </c>
      <c r="I114" s="62">
        <v>13620</v>
      </c>
      <c r="J114" s="63">
        <v>1862425491</v>
      </c>
      <c r="K114" s="61" t="s">
        <v>137</v>
      </c>
      <c r="L114" s="64">
        <v>1000</v>
      </c>
      <c r="M114" s="61" t="s">
        <v>29</v>
      </c>
      <c r="N114" s="55"/>
      <c r="O114" s="55"/>
      <c r="P114" s="55"/>
      <c r="Q114" s="65"/>
      <c r="R114" s="24"/>
      <c r="S114" s="25" t="s">
        <v>121</v>
      </c>
      <c r="T114" s="26"/>
      <c r="U114" s="26"/>
      <c r="V114" s="26"/>
      <c r="W114" s="26"/>
      <c r="X114" s="26"/>
      <c r="Y114" s="26"/>
      <c r="Z114" s="27"/>
      <c r="AA114" s="28"/>
      <c r="AB114" s="27"/>
      <c r="AC114" s="29"/>
      <c r="AD114" s="54">
        <v>1</v>
      </c>
    </row>
    <row r="115" spans="1:30" ht="18.75" customHeight="1">
      <c r="A115" s="12">
        <v>114</v>
      </c>
      <c r="B115" s="55" t="s">
        <v>22</v>
      </c>
      <c r="C115" s="56" t="s">
        <v>138</v>
      </c>
      <c r="D115" s="57" t="s">
        <v>22</v>
      </c>
      <c r="E115" s="58">
        <v>7</v>
      </c>
      <c r="F115" s="59">
        <v>46091.091666666667</v>
      </c>
      <c r="G115" s="60" t="s">
        <v>1249</v>
      </c>
      <c r="H115" s="61" t="s">
        <v>139</v>
      </c>
      <c r="I115" s="62">
        <v>14405</v>
      </c>
      <c r="J115" s="63">
        <v>1801455145</v>
      </c>
      <c r="K115" s="61" t="s">
        <v>32</v>
      </c>
      <c r="L115" s="64">
        <v>1000</v>
      </c>
      <c r="M115" s="61" t="s">
        <v>29</v>
      </c>
      <c r="N115" s="55"/>
      <c r="O115" s="55"/>
      <c r="P115" s="55"/>
      <c r="Q115" s="65"/>
      <c r="R115" s="24"/>
      <c r="S115" s="25" t="s">
        <v>121</v>
      </c>
      <c r="T115" s="26"/>
      <c r="U115" s="26"/>
      <c r="V115" s="26"/>
      <c r="W115" s="26"/>
      <c r="X115" s="26"/>
      <c r="Y115" s="26"/>
      <c r="Z115" s="27"/>
      <c r="AA115" s="28"/>
      <c r="AB115" s="27"/>
      <c r="AC115" s="29"/>
      <c r="AD115" s="54">
        <v>1</v>
      </c>
    </row>
    <row r="116" spans="1:30" ht="18.75" customHeight="1">
      <c r="A116" s="12">
        <v>115</v>
      </c>
      <c r="B116" s="55" t="s">
        <v>22</v>
      </c>
      <c r="C116" s="56" t="s">
        <v>140</v>
      </c>
      <c r="D116" s="57" t="s">
        <v>22</v>
      </c>
      <c r="E116" s="58">
        <v>7</v>
      </c>
      <c r="F116" s="59">
        <v>46089.50277777778</v>
      </c>
      <c r="G116" s="60" t="s">
        <v>1250</v>
      </c>
      <c r="H116" s="61" t="s">
        <v>141</v>
      </c>
      <c r="I116" s="62">
        <v>13583</v>
      </c>
      <c r="J116" s="63">
        <v>1862425454</v>
      </c>
      <c r="K116" s="61" t="s">
        <v>20</v>
      </c>
      <c r="L116" s="64">
        <v>1000</v>
      </c>
      <c r="M116" s="61" t="s">
        <v>29</v>
      </c>
      <c r="N116" s="55"/>
      <c r="O116" s="55"/>
      <c r="P116" s="55"/>
      <c r="Q116" s="65"/>
      <c r="R116" s="24"/>
      <c r="S116" s="25" t="s">
        <v>121</v>
      </c>
      <c r="T116" s="26"/>
      <c r="U116" s="26"/>
      <c r="V116" s="26"/>
      <c r="W116" s="26"/>
      <c r="X116" s="26"/>
      <c r="Y116" s="26"/>
      <c r="Z116" s="27"/>
      <c r="AA116" s="28"/>
      <c r="AB116" s="27"/>
      <c r="AC116" s="29"/>
      <c r="AD116" s="54">
        <v>1</v>
      </c>
    </row>
    <row r="117" spans="1:30" ht="18.75" customHeight="1">
      <c r="A117" s="12">
        <v>116</v>
      </c>
      <c r="B117" s="55" t="s">
        <v>22</v>
      </c>
      <c r="C117" s="56" t="s">
        <v>138</v>
      </c>
      <c r="D117" s="57" t="s">
        <v>22</v>
      </c>
      <c r="E117" s="58">
        <v>7</v>
      </c>
      <c r="F117" s="59">
        <v>46089.50277777778</v>
      </c>
      <c r="G117" s="60" t="s">
        <v>1251</v>
      </c>
      <c r="H117" s="61" t="s">
        <v>142</v>
      </c>
      <c r="I117" s="62">
        <v>13109</v>
      </c>
      <c r="J117" s="63">
        <v>1862424759</v>
      </c>
      <c r="K117" s="61" t="s">
        <v>34</v>
      </c>
      <c r="L117" s="64">
        <v>10000</v>
      </c>
      <c r="M117" s="61" t="s">
        <v>50</v>
      </c>
      <c r="N117" s="55"/>
      <c r="O117" s="55"/>
      <c r="P117" s="55"/>
      <c r="Q117" s="65"/>
      <c r="R117" s="24"/>
      <c r="S117" s="25" t="s">
        <v>121</v>
      </c>
      <c r="T117" s="26"/>
      <c r="U117" s="26"/>
      <c r="V117" s="26"/>
      <c r="W117" s="26"/>
      <c r="X117" s="26"/>
      <c r="Y117" s="26"/>
      <c r="Z117" s="27"/>
      <c r="AA117" s="28"/>
      <c r="AB117" s="27"/>
      <c r="AC117" s="29"/>
      <c r="AD117" s="54">
        <v>1</v>
      </c>
    </row>
    <row r="118" spans="1:30" ht="18.75" customHeight="1">
      <c r="A118" s="12">
        <v>117</v>
      </c>
      <c r="B118" s="55" t="s">
        <v>22</v>
      </c>
      <c r="C118" s="56" t="s">
        <v>138</v>
      </c>
      <c r="D118" s="57" t="s">
        <v>22</v>
      </c>
      <c r="E118" s="58">
        <v>7</v>
      </c>
      <c r="F118" s="59">
        <v>46089.497916666667</v>
      </c>
      <c r="G118" s="60" t="s">
        <v>1251</v>
      </c>
      <c r="H118" s="61" t="s">
        <v>142</v>
      </c>
      <c r="I118" s="62">
        <v>13109</v>
      </c>
      <c r="J118" s="63">
        <v>1862424759</v>
      </c>
      <c r="K118" s="61" t="s">
        <v>34</v>
      </c>
      <c r="L118" s="64">
        <v>2000</v>
      </c>
      <c r="M118" s="61" t="s">
        <v>21</v>
      </c>
      <c r="N118" s="55"/>
      <c r="O118" s="55"/>
      <c r="P118" s="55"/>
      <c r="Q118" s="65"/>
      <c r="R118" s="24"/>
      <c r="S118" s="25" t="s">
        <v>121</v>
      </c>
      <c r="T118" s="26"/>
      <c r="U118" s="26"/>
      <c r="V118" s="26"/>
      <c r="W118" s="26"/>
      <c r="X118" s="26"/>
      <c r="Y118" s="26"/>
      <c r="Z118" s="27"/>
      <c r="AA118" s="28"/>
      <c r="AB118" s="27"/>
      <c r="AC118" s="29"/>
      <c r="AD118" s="54">
        <v>1</v>
      </c>
    </row>
    <row r="119" spans="1:30" ht="18.75" customHeight="1">
      <c r="A119" s="12">
        <v>118</v>
      </c>
      <c r="B119" s="55" t="s">
        <v>22</v>
      </c>
      <c r="C119" s="56" t="s">
        <v>138</v>
      </c>
      <c r="D119" s="57" t="s">
        <v>22</v>
      </c>
      <c r="E119" s="58">
        <v>7</v>
      </c>
      <c r="F119" s="59">
        <v>46088.458333333336</v>
      </c>
      <c r="G119" s="60" t="s">
        <v>1252</v>
      </c>
      <c r="H119" s="61" t="s">
        <v>143</v>
      </c>
      <c r="I119" s="62">
        <v>13078</v>
      </c>
      <c r="J119" s="63">
        <v>1862424733</v>
      </c>
      <c r="K119" s="61" t="s">
        <v>49</v>
      </c>
      <c r="L119" s="64">
        <v>7500</v>
      </c>
      <c r="M119" s="61" t="s">
        <v>144</v>
      </c>
      <c r="N119" s="55"/>
      <c r="O119" s="55"/>
      <c r="P119" s="55"/>
      <c r="Q119" s="65"/>
      <c r="R119" s="24"/>
      <c r="S119" s="25" t="s">
        <v>121</v>
      </c>
      <c r="T119" s="26"/>
      <c r="U119" s="26"/>
      <c r="V119" s="26"/>
      <c r="W119" s="26"/>
      <c r="X119" s="26"/>
      <c r="Y119" s="26"/>
      <c r="Z119" s="27"/>
      <c r="AA119" s="28"/>
      <c r="AB119" s="27"/>
      <c r="AC119" s="29"/>
      <c r="AD119" s="54">
        <v>1</v>
      </c>
    </row>
    <row r="120" spans="1:30" ht="18.75" customHeight="1">
      <c r="A120" s="12">
        <v>119</v>
      </c>
      <c r="B120" s="55" t="s">
        <v>22</v>
      </c>
      <c r="C120" s="56" t="s">
        <v>138</v>
      </c>
      <c r="D120" s="57" t="s">
        <v>22</v>
      </c>
      <c r="E120" s="58">
        <v>7</v>
      </c>
      <c r="F120" s="59">
        <v>46086.328472222223</v>
      </c>
      <c r="G120" s="67" t="s">
        <v>1253</v>
      </c>
      <c r="H120" s="61" t="s">
        <v>145</v>
      </c>
      <c r="I120" s="62">
        <v>10355</v>
      </c>
      <c r="J120" s="63">
        <v>1829988018</v>
      </c>
      <c r="K120" s="61" t="s">
        <v>32</v>
      </c>
      <c r="L120" s="64">
        <v>3000</v>
      </c>
      <c r="M120" s="61" t="s">
        <v>33</v>
      </c>
      <c r="N120" s="55"/>
      <c r="O120" s="55"/>
      <c r="P120" s="55"/>
      <c r="Q120" s="65"/>
      <c r="R120" s="24"/>
      <c r="S120" s="25" t="s">
        <v>121</v>
      </c>
      <c r="T120" s="26"/>
      <c r="U120" s="26"/>
      <c r="V120" s="26"/>
      <c r="W120" s="26"/>
      <c r="X120" s="26"/>
      <c r="Y120" s="26"/>
      <c r="Z120" s="27"/>
      <c r="AA120" s="28"/>
      <c r="AB120" s="27"/>
      <c r="AC120" s="29"/>
      <c r="AD120" s="54">
        <v>1</v>
      </c>
    </row>
    <row r="121" spans="1:30" ht="18.75" customHeight="1">
      <c r="A121" s="12">
        <v>120</v>
      </c>
      <c r="B121" s="55" t="s">
        <v>22</v>
      </c>
      <c r="C121" s="56" t="s">
        <v>146</v>
      </c>
      <c r="D121" s="57" t="s">
        <v>22</v>
      </c>
      <c r="E121" s="58">
        <v>7</v>
      </c>
      <c r="F121" s="59">
        <v>46085.116666666669</v>
      </c>
      <c r="G121" s="60" t="s">
        <v>1254</v>
      </c>
      <c r="H121" s="61" t="s">
        <v>147</v>
      </c>
      <c r="I121" s="62">
        <v>14140</v>
      </c>
      <c r="J121" s="63">
        <v>1862427245</v>
      </c>
      <c r="K121" s="61" t="s">
        <v>32</v>
      </c>
      <c r="L121" s="64">
        <v>3000</v>
      </c>
      <c r="M121" s="61" t="s">
        <v>33</v>
      </c>
      <c r="N121" s="55"/>
      <c r="O121" s="55"/>
      <c r="P121" s="55"/>
      <c r="Q121" s="65"/>
      <c r="R121" s="24"/>
      <c r="S121" s="25" t="s">
        <v>121</v>
      </c>
      <c r="T121" s="26"/>
      <c r="U121" s="26"/>
      <c r="V121" s="26"/>
      <c r="W121" s="26"/>
      <c r="X121" s="26"/>
      <c r="Y121" s="26"/>
      <c r="Z121" s="27"/>
      <c r="AA121" s="28"/>
      <c r="AB121" s="27"/>
      <c r="AC121" s="29"/>
      <c r="AD121" s="54">
        <v>1</v>
      </c>
    </row>
    <row r="122" spans="1:30" ht="18.75" customHeight="1">
      <c r="A122" s="12">
        <v>121</v>
      </c>
      <c r="B122" s="55" t="s">
        <v>22</v>
      </c>
      <c r="C122" s="56" t="s">
        <v>148</v>
      </c>
      <c r="D122" s="57" t="s">
        <v>22</v>
      </c>
      <c r="E122" s="58">
        <v>7</v>
      </c>
      <c r="F122" s="59">
        <v>46085.066666666666</v>
      </c>
      <c r="G122" s="60" t="s">
        <v>1253</v>
      </c>
      <c r="H122" s="61" t="s">
        <v>145</v>
      </c>
      <c r="I122" s="62">
        <v>10355</v>
      </c>
      <c r="J122" s="63">
        <v>1829988018</v>
      </c>
      <c r="K122" s="61" t="s">
        <v>49</v>
      </c>
      <c r="L122" s="64">
        <v>5000</v>
      </c>
      <c r="M122" s="61" t="s">
        <v>35</v>
      </c>
      <c r="N122" s="55"/>
      <c r="O122" s="55"/>
      <c r="P122" s="55"/>
      <c r="Q122" s="65"/>
      <c r="R122" s="24"/>
      <c r="S122" s="25" t="s">
        <v>121</v>
      </c>
      <c r="T122" s="26"/>
      <c r="U122" s="26"/>
      <c r="V122" s="26"/>
      <c r="W122" s="26"/>
      <c r="X122" s="26"/>
      <c r="Y122" s="26"/>
      <c r="Z122" s="27"/>
      <c r="AA122" s="28"/>
      <c r="AB122" s="27"/>
      <c r="AC122" s="29"/>
      <c r="AD122" s="54">
        <v>1</v>
      </c>
    </row>
    <row r="123" spans="1:30" ht="18.75" customHeight="1">
      <c r="A123" s="12">
        <v>122</v>
      </c>
      <c r="B123" s="55" t="s">
        <v>22</v>
      </c>
      <c r="C123" s="56" t="s">
        <v>148</v>
      </c>
      <c r="D123" s="57" t="s">
        <v>22</v>
      </c>
      <c r="E123" s="58">
        <v>7</v>
      </c>
      <c r="F123" s="59">
        <v>46085.433333333334</v>
      </c>
      <c r="G123" s="60" t="s">
        <v>1255</v>
      </c>
      <c r="H123" s="61" t="s">
        <v>149</v>
      </c>
      <c r="I123" s="62">
        <v>5249</v>
      </c>
      <c r="J123" s="63">
        <v>1816100046</v>
      </c>
      <c r="K123" s="61" t="s">
        <v>49</v>
      </c>
      <c r="L123" s="64">
        <v>2500</v>
      </c>
      <c r="M123" s="61" t="s">
        <v>56</v>
      </c>
      <c r="N123" s="55"/>
      <c r="O123" s="55"/>
      <c r="P123" s="55"/>
      <c r="Q123" s="65"/>
      <c r="R123" s="24"/>
      <c r="S123" s="25" t="s">
        <v>121</v>
      </c>
      <c r="T123" s="26"/>
      <c r="U123" s="26"/>
      <c r="V123" s="26"/>
      <c r="W123" s="26"/>
      <c r="X123" s="26"/>
      <c r="Y123" s="26"/>
      <c r="Z123" s="27"/>
      <c r="AA123" s="28"/>
      <c r="AB123" s="27"/>
      <c r="AC123" s="29"/>
      <c r="AD123" s="54">
        <v>1</v>
      </c>
    </row>
    <row r="124" spans="1:30" ht="18.75" customHeight="1">
      <c r="A124" s="12">
        <v>123</v>
      </c>
      <c r="B124" s="55" t="s">
        <v>22</v>
      </c>
      <c r="C124" s="56" t="s">
        <v>150</v>
      </c>
      <c r="D124" s="57" t="s">
        <v>22</v>
      </c>
      <c r="E124" s="58">
        <v>7</v>
      </c>
      <c r="F124" s="59">
        <v>46085.433333333334</v>
      </c>
      <c r="G124" s="60" t="s">
        <v>1256</v>
      </c>
      <c r="H124" s="61" t="s">
        <v>151</v>
      </c>
      <c r="I124" s="62">
        <v>249</v>
      </c>
      <c r="J124" s="63">
        <v>1811310121</v>
      </c>
      <c r="K124" s="61" t="s">
        <v>32</v>
      </c>
      <c r="L124" s="64">
        <v>5000</v>
      </c>
      <c r="M124" s="61" t="s">
        <v>35</v>
      </c>
      <c r="N124" s="55"/>
      <c r="O124" s="55"/>
      <c r="P124" s="55"/>
      <c r="Q124" s="65"/>
      <c r="R124" s="24"/>
      <c r="S124" s="25" t="s">
        <v>121</v>
      </c>
      <c r="T124" s="26"/>
      <c r="U124" s="26"/>
      <c r="V124" s="26"/>
      <c r="W124" s="26"/>
      <c r="X124" s="26"/>
      <c r="Y124" s="26"/>
      <c r="Z124" s="27"/>
      <c r="AA124" s="28"/>
      <c r="AB124" s="27"/>
      <c r="AC124" s="29"/>
      <c r="AD124" s="54">
        <v>1</v>
      </c>
    </row>
    <row r="125" spans="1:30" ht="18.75" customHeight="1">
      <c r="A125" s="12">
        <v>124</v>
      </c>
      <c r="B125" s="55" t="s">
        <v>22</v>
      </c>
      <c r="C125" s="56" t="s">
        <v>146</v>
      </c>
      <c r="D125" s="57" t="s">
        <v>22</v>
      </c>
      <c r="E125" s="58">
        <v>7</v>
      </c>
      <c r="F125" s="59">
        <v>46084.174305555556</v>
      </c>
      <c r="G125" s="60" t="s">
        <v>1257</v>
      </c>
      <c r="H125" s="61" t="s">
        <v>152</v>
      </c>
      <c r="I125" s="62">
        <v>13698</v>
      </c>
      <c r="J125" s="63">
        <v>1862425554</v>
      </c>
      <c r="K125" s="61" t="s">
        <v>20</v>
      </c>
      <c r="L125" s="64">
        <v>1500</v>
      </c>
      <c r="M125" s="61" t="s">
        <v>53</v>
      </c>
      <c r="N125" s="55"/>
      <c r="O125" s="55"/>
      <c r="P125" s="55"/>
      <c r="Q125" s="65"/>
      <c r="R125" s="24"/>
      <c r="S125" s="25" t="s">
        <v>121</v>
      </c>
      <c r="T125" s="26"/>
      <c r="U125" s="26"/>
      <c r="V125" s="26"/>
      <c r="W125" s="26"/>
      <c r="X125" s="26"/>
      <c r="Y125" s="26"/>
      <c r="Z125" s="27"/>
      <c r="AA125" s="28"/>
      <c r="AB125" s="27"/>
      <c r="AC125" s="29"/>
      <c r="AD125" s="54">
        <v>1</v>
      </c>
    </row>
    <row r="126" spans="1:30" ht="18.75" customHeight="1">
      <c r="A126" s="12">
        <v>125</v>
      </c>
      <c r="B126" s="55" t="s">
        <v>22</v>
      </c>
      <c r="C126" s="56" t="s">
        <v>146</v>
      </c>
      <c r="D126" s="57" t="s">
        <v>22</v>
      </c>
      <c r="E126" s="58">
        <v>7</v>
      </c>
      <c r="F126" s="59">
        <v>46084.092361111114</v>
      </c>
      <c r="G126" s="60" t="s">
        <v>1258</v>
      </c>
      <c r="H126" s="61" t="s">
        <v>153</v>
      </c>
      <c r="I126" s="62">
        <v>8422</v>
      </c>
      <c r="J126" s="63">
        <v>1824400142</v>
      </c>
      <c r="K126" s="61" t="s">
        <v>20</v>
      </c>
      <c r="L126" s="64">
        <v>1500</v>
      </c>
      <c r="M126" s="61" t="s">
        <v>53</v>
      </c>
      <c r="N126" s="55"/>
      <c r="O126" s="55"/>
      <c r="P126" s="55"/>
      <c r="Q126" s="65"/>
      <c r="R126" s="24"/>
      <c r="S126" s="25" t="s">
        <v>121</v>
      </c>
      <c r="T126" s="26"/>
      <c r="U126" s="26"/>
      <c r="V126" s="26"/>
      <c r="W126" s="26"/>
      <c r="X126" s="26"/>
      <c r="Y126" s="26"/>
      <c r="Z126" s="27"/>
      <c r="AA126" s="28"/>
      <c r="AB126" s="27"/>
      <c r="AC126" s="29"/>
      <c r="AD126" s="54">
        <v>1</v>
      </c>
    </row>
    <row r="127" spans="1:30" ht="18.75" customHeight="1">
      <c r="A127" s="12">
        <v>126</v>
      </c>
      <c r="B127" s="55" t="s">
        <v>22</v>
      </c>
      <c r="C127" s="56" t="s">
        <v>146</v>
      </c>
      <c r="D127" s="57" t="s">
        <v>22</v>
      </c>
      <c r="E127" s="58">
        <v>7</v>
      </c>
      <c r="F127" s="59">
        <v>46084.138888888891</v>
      </c>
      <c r="G127" s="60" t="s">
        <v>1200</v>
      </c>
      <c r="H127" s="61" t="s">
        <v>60</v>
      </c>
      <c r="I127" s="62">
        <v>13076</v>
      </c>
      <c r="J127" s="63">
        <v>1862424731</v>
      </c>
      <c r="K127" s="61" t="s">
        <v>20</v>
      </c>
      <c r="L127" s="64">
        <v>4000</v>
      </c>
      <c r="M127" s="61" t="s">
        <v>154</v>
      </c>
      <c r="N127" s="55"/>
      <c r="O127" s="55"/>
      <c r="P127" s="55"/>
      <c r="Q127" s="65"/>
      <c r="R127" s="24"/>
      <c r="S127" s="25" t="s">
        <v>121</v>
      </c>
      <c r="T127" s="26"/>
      <c r="U127" s="26"/>
      <c r="V127" s="26"/>
      <c r="W127" s="26"/>
      <c r="X127" s="26"/>
      <c r="Y127" s="26"/>
      <c r="Z127" s="27"/>
      <c r="AA127" s="28"/>
      <c r="AB127" s="27"/>
      <c r="AC127" s="29"/>
      <c r="AD127" s="54">
        <v>1</v>
      </c>
    </row>
    <row r="128" spans="1:30" ht="18.75" customHeight="1">
      <c r="A128" s="12">
        <v>127</v>
      </c>
      <c r="B128" s="55" t="s">
        <v>22</v>
      </c>
      <c r="C128" s="56" t="s">
        <v>146</v>
      </c>
      <c r="D128" s="57" t="s">
        <v>22</v>
      </c>
      <c r="E128" s="58">
        <v>7</v>
      </c>
      <c r="F128" s="59">
        <v>46084.489583333336</v>
      </c>
      <c r="G128" s="60" t="s">
        <v>1259</v>
      </c>
      <c r="H128" s="61" t="s">
        <v>155</v>
      </c>
      <c r="I128" s="62">
        <v>14226</v>
      </c>
      <c r="J128" s="63">
        <v>1862428913</v>
      </c>
      <c r="K128" s="61" t="s">
        <v>25</v>
      </c>
      <c r="L128" s="64">
        <v>10000</v>
      </c>
      <c r="M128" s="61" t="s">
        <v>50</v>
      </c>
      <c r="N128" s="55"/>
      <c r="O128" s="55"/>
      <c r="P128" s="55"/>
      <c r="Q128" s="65"/>
      <c r="R128" s="24"/>
      <c r="S128" s="25" t="s">
        <v>121</v>
      </c>
      <c r="T128" s="26"/>
      <c r="U128" s="26"/>
      <c r="V128" s="26"/>
      <c r="W128" s="26"/>
      <c r="X128" s="26"/>
      <c r="Y128" s="26"/>
      <c r="Z128" s="27"/>
      <c r="AA128" s="28"/>
      <c r="AB128" s="27"/>
      <c r="AC128" s="29"/>
      <c r="AD128" s="54">
        <v>1</v>
      </c>
    </row>
    <row r="129" spans="1:30" ht="18.75" customHeight="1">
      <c r="A129" s="12">
        <v>128</v>
      </c>
      <c r="B129" s="55" t="s">
        <v>22</v>
      </c>
      <c r="C129" s="56" t="s">
        <v>146</v>
      </c>
      <c r="D129" s="57" t="s">
        <v>22</v>
      </c>
      <c r="E129" s="58">
        <v>7</v>
      </c>
      <c r="F129" s="59">
        <v>46084.451388888891</v>
      </c>
      <c r="G129" s="60" t="s">
        <v>1260</v>
      </c>
      <c r="H129" s="61" t="s">
        <v>156</v>
      </c>
      <c r="I129" s="62">
        <v>12631</v>
      </c>
      <c r="J129" s="63">
        <v>1862424266</v>
      </c>
      <c r="K129" s="61" t="s">
        <v>25</v>
      </c>
      <c r="L129" s="64">
        <v>15000</v>
      </c>
      <c r="M129" s="61" t="s">
        <v>73</v>
      </c>
      <c r="N129" s="55"/>
      <c r="O129" s="55"/>
      <c r="P129" s="55"/>
      <c r="Q129" s="65"/>
      <c r="R129" s="24"/>
      <c r="S129" s="25" t="s">
        <v>121</v>
      </c>
      <c r="T129" s="26"/>
      <c r="U129" s="26"/>
      <c r="V129" s="26"/>
      <c r="W129" s="26"/>
      <c r="X129" s="26"/>
      <c r="Y129" s="26"/>
      <c r="Z129" s="27"/>
      <c r="AA129" s="28"/>
      <c r="AB129" s="27"/>
      <c r="AC129" s="29"/>
      <c r="AD129" s="54">
        <v>1</v>
      </c>
    </row>
    <row r="130" spans="1:30" ht="18.75" customHeight="1">
      <c r="A130" s="12">
        <v>129</v>
      </c>
      <c r="B130" s="55" t="s">
        <v>22</v>
      </c>
      <c r="C130" s="56" t="s">
        <v>146</v>
      </c>
      <c r="D130" s="57" t="s">
        <v>22</v>
      </c>
      <c r="E130" s="58">
        <v>7</v>
      </c>
      <c r="F130" s="59">
        <v>46084.138888888891</v>
      </c>
      <c r="G130" s="60" t="s">
        <v>1261</v>
      </c>
      <c r="H130" s="61" t="s">
        <v>157</v>
      </c>
      <c r="I130" s="62">
        <v>14472</v>
      </c>
      <c r="J130" s="63">
        <v>1801455140</v>
      </c>
      <c r="K130" s="61" t="s">
        <v>20</v>
      </c>
      <c r="L130" s="64">
        <v>2000</v>
      </c>
      <c r="M130" s="61" t="s">
        <v>21</v>
      </c>
      <c r="N130" s="55"/>
      <c r="O130" s="55"/>
      <c r="P130" s="55"/>
      <c r="Q130" s="65"/>
      <c r="R130" s="24"/>
      <c r="S130" s="25" t="s">
        <v>121</v>
      </c>
      <c r="T130" s="26"/>
      <c r="U130" s="26"/>
      <c r="V130" s="26"/>
      <c r="W130" s="26"/>
      <c r="X130" s="26"/>
      <c r="Y130" s="26"/>
      <c r="Z130" s="27"/>
      <c r="AA130" s="28"/>
      <c r="AB130" s="27"/>
      <c r="AC130" s="29"/>
      <c r="AD130" s="54">
        <v>1</v>
      </c>
    </row>
    <row r="131" spans="1:30" ht="18.75" customHeight="1">
      <c r="A131" s="12">
        <v>130</v>
      </c>
      <c r="B131" s="55" t="s">
        <v>22</v>
      </c>
      <c r="C131" s="56" t="s">
        <v>146</v>
      </c>
      <c r="D131" s="57" t="s">
        <v>22</v>
      </c>
      <c r="E131" s="58">
        <v>7</v>
      </c>
      <c r="F131" s="59">
        <v>46083.402083333334</v>
      </c>
      <c r="G131" s="60" t="s">
        <v>1262</v>
      </c>
      <c r="H131" s="61" t="s">
        <v>158</v>
      </c>
      <c r="I131" s="62">
        <v>13058</v>
      </c>
      <c r="J131" s="63">
        <v>1862424714</v>
      </c>
      <c r="K131" s="61" t="s">
        <v>32</v>
      </c>
      <c r="L131" s="64">
        <v>3000</v>
      </c>
      <c r="M131" s="61" t="s">
        <v>33</v>
      </c>
      <c r="N131" s="55"/>
      <c r="O131" s="55"/>
      <c r="P131" s="55"/>
      <c r="Q131" s="65"/>
      <c r="R131" s="24"/>
      <c r="S131" s="25" t="s">
        <v>121</v>
      </c>
      <c r="T131" s="26"/>
      <c r="U131" s="26"/>
      <c r="V131" s="26"/>
      <c r="W131" s="26"/>
      <c r="X131" s="26"/>
      <c r="Y131" s="26"/>
      <c r="Z131" s="27"/>
      <c r="AA131" s="28"/>
      <c r="AB131" s="27"/>
      <c r="AC131" s="29"/>
      <c r="AD131" s="54">
        <v>1</v>
      </c>
    </row>
    <row r="132" spans="1:30" ht="18.75" customHeight="1">
      <c r="A132" s="12">
        <v>131</v>
      </c>
      <c r="B132" s="55" t="s">
        <v>22</v>
      </c>
      <c r="C132" s="56" t="s">
        <v>146</v>
      </c>
      <c r="D132" s="57" t="s">
        <v>22</v>
      </c>
      <c r="E132" s="58">
        <v>7</v>
      </c>
      <c r="F132" s="59">
        <v>46083.327777777777</v>
      </c>
      <c r="G132" s="60" t="s">
        <v>1263</v>
      </c>
      <c r="H132" s="61" t="s">
        <v>159</v>
      </c>
      <c r="I132" s="62">
        <v>9624</v>
      </c>
      <c r="J132" s="63">
        <v>1826662421</v>
      </c>
      <c r="K132" s="61" t="s">
        <v>20</v>
      </c>
      <c r="L132" s="64">
        <v>2000</v>
      </c>
      <c r="M132" s="61" t="s">
        <v>21</v>
      </c>
      <c r="N132" s="55"/>
      <c r="O132" s="55"/>
      <c r="P132" s="55"/>
      <c r="Q132" s="65"/>
      <c r="R132" s="24"/>
      <c r="S132" s="25" t="s">
        <v>121</v>
      </c>
      <c r="T132" s="26"/>
      <c r="U132" s="26"/>
      <c r="V132" s="26"/>
      <c r="W132" s="26"/>
      <c r="X132" s="26"/>
      <c r="Y132" s="26"/>
      <c r="Z132" s="27"/>
      <c r="AA132" s="28"/>
      <c r="AB132" s="27"/>
      <c r="AC132" s="29"/>
      <c r="AD132" s="54">
        <v>1</v>
      </c>
    </row>
    <row r="133" spans="1:30" ht="18.75" customHeight="1">
      <c r="A133" s="12">
        <v>132</v>
      </c>
      <c r="B133" s="55" t="s">
        <v>22</v>
      </c>
      <c r="C133" s="56" t="s">
        <v>146</v>
      </c>
      <c r="D133" s="57" t="s">
        <v>22</v>
      </c>
      <c r="E133" s="58">
        <v>7</v>
      </c>
      <c r="F133" s="59">
        <v>46083.083333333336</v>
      </c>
      <c r="G133" s="60" t="s">
        <v>1264</v>
      </c>
      <c r="H133" s="61" t="s">
        <v>160</v>
      </c>
      <c r="I133" s="62">
        <v>10179</v>
      </c>
      <c r="J133" s="63">
        <v>1839900064</v>
      </c>
      <c r="K133" s="61" t="s">
        <v>34</v>
      </c>
      <c r="L133" s="64">
        <v>10000</v>
      </c>
      <c r="M133" s="61" t="s">
        <v>50</v>
      </c>
      <c r="N133" s="55"/>
      <c r="O133" s="55"/>
      <c r="P133" s="55"/>
      <c r="Q133" s="65"/>
      <c r="R133" s="24"/>
      <c r="S133" s="25" t="s">
        <v>121</v>
      </c>
      <c r="T133" s="26"/>
      <c r="U133" s="26"/>
      <c r="V133" s="26"/>
      <c r="W133" s="26"/>
      <c r="X133" s="26"/>
      <c r="Y133" s="26"/>
      <c r="Z133" s="27"/>
      <c r="AA133" s="28"/>
      <c r="AB133" s="27"/>
      <c r="AC133" s="29"/>
      <c r="AD133" s="54">
        <v>1</v>
      </c>
    </row>
    <row r="134" spans="1:30" ht="18.75" customHeight="1">
      <c r="A134" s="12">
        <v>133</v>
      </c>
      <c r="B134" s="55" t="s">
        <v>22</v>
      </c>
      <c r="C134" s="56" t="s">
        <v>146</v>
      </c>
      <c r="D134" s="57" t="s">
        <v>22</v>
      </c>
      <c r="E134" s="58">
        <v>7</v>
      </c>
      <c r="F134" s="59">
        <v>46083.484722222223</v>
      </c>
      <c r="G134" s="60" t="s">
        <v>1265</v>
      </c>
      <c r="H134" s="61" t="s">
        <v>161</v>
      </c>
      <c r="I134" s="62">
        <v>13501</v>
      </c>
      <c r="J134" s="63">
        <v>1862425374</v>
      </c>
      <c r="K134" s="61" t="s">
        <v>20</v>
      </c>
      <c r="L134" s="64">
        <v>5000</v>
      </c>
      <c r="M134" s="61" t="s">
        <v>35</v>
      </c>
      <c r="N134" s="55"/>
      <c r="O134" s="55"/>
      <c r="P134" s="55"/>
      <c r="Q134" s="65"/>
      <c r="R134" s="24"/>
      <c r="S134" s="25" t="s">
        <v>121</v>
      </c>
      <c r="T134" s="26"/>
      <c r="U134" s="26"/>
      <c r="V134" s="26"/>
      <c r="W134" s="26"/>
      <c r="X134" s="26"/>
      <c r="Y134" s="26"/>
      <c r="Z134" s="27"/>
      <c r="AA134" s="28"/>
      <c r="AB134" s="27"/>
      <c r="AC134" s="29"/>
      <c r="AD134" s="54">
        <v>1</v>
      </c>
    </row>
    <row r="135" spans="1:30" ht="18.75" customHeight="1">
      <c r="A135" s="12">
        <v>134</v>
      </c>
      <c r="B135" s="55" t="s">
        <v>22</v>
      </c>
      <c r="C135" s="56" t="s">
        <v>146</v>
      </c>
      <c r="D135" s="57" t="s">
        <v>22</v>
      </c>
      <c r="E135" s="58">
        <v>7</v>
      </c>
      <c r="F135" s="59">
        <v>46083.478472222225</v>
      </c>
      <c r="G135" s="60" t="s">
        <v>1266</v>
      </c>
      <c r="H135" s="61" t="s">
        <v>162</v>
      </c>
      <c r="I135" s="62">
        <v>14846</v>
      </c>
      <c r="J135" s="63">
        <v>1801455246</v>
      </c>
      <c r="K135" s="61" t="s">
        <v>32</v>
      </c>
      <c r="L135" s="64">
        <v>1000</v>
      </c>
      <c r="M135" s="61" t="s">
        <v>29</v>
      </c>
      <c r="N135" s="55"/>
      <c r="O135" s="55"/>
      <c r="P135" s="55"/>
      <c r="Q135" s="23"/>
      <c r="R135" s="24"/>
      <c r="S135" s="25" t="s">
        <v>121</v>
      </c>
      <c r="T135" s="26"/>
      <c r="U135" s="26"/>
      <c r="V135" s="26"/>
      <c r="W135" s="26"/>
      <c r="X135" s="26"/>
      <c r="Y135" s="26"/>
      <c r="Z135" s="27"/>
      <c r="AA135" s="28"/>
      <c r="AB135" s="27"/>
      <c r="AC135" s="29"/>
      <c r="AD135" s="54">
        <v>1</v>
      </c>
    </row>
    <row r="136" spans="1:30" ht="18.75" customHeight="1">
      <c r="A136" s="12">
        <v>135</v>
      </c>
      <c r="B136" s="55" t="s">
        <v>22</v>
      </c>
      <c r="C136" s="56" t="s">
        <v>146</v>
      </c>
      <c r="D136" s="57" t="s">
        <v>22</v>
      </c>
      <c r="E136" s="58">
        <v>7</v>
      </c>
      <c r="F136" s="59">
        <v>46083.465277777781</v>
      </c>
      <c r="G136" s="60" t="s">
        <v>1254</v>
      </c>
      <c r="H136" s="61" t="s">
        <v>147</v>
      </c>
      <c r="I136" s="62">
        <v>14140</v>
      </c>
      <c r="J136" s="63">
        <v>1862427245</v>
      </c>
      <c r="K136" s="61" t="s">
        <v>34</v>
      </c>
      <c r="L136" s="64">
        <v>5000</v>
      </c>
      <c r="M136" s="61" t="s">
        <v>35</v>
      </c>
      <c r="N136" s="55"/>
      <c r="O136" s="55"/>
      <c r="P136" s="55"/>
      <c r="Q136" s="23"/>
      <c r="R136" s="24"/>
      <c r="S136" s="25" t="s">
        <v>121</v>
      </c>
      <c r="T136" s="26"/>
      <c r="U136" s="26"/>
      <c r="V136" s="26"/>
      <c r="W136" s="26"/>
      <c r="X136" s="26"/>
      <c r="Y136" s="26"/>
      <c r="Z136" s="27"/>
      <c r="AA136" s="28"/>
      <c r="AB136" s="27"/>
      <c r="AC136" s="29"/>
      <c r="AD136" s="54">
        <v>1</v>
      </c>
    </row>
    <row r="137" spans="1:30" ht="18.75" customHeight="1">
      <c r="A137" s="12">
        <v>136</v>
      </c>
      <c r="B137" s="55" t="s">
        <v>22</v>
      </c>
      <c r="C137" s="56" t="s">
        <v>146</v>
      </c>
      <c r="D137" s="57" t="s">
        <v>22</v>
      </c>
      <c r="E137" s="58">
        <v>7</v>
      </c>
      <c r="F137" s="59">
        <v>46083.447222222225</v>
      </c>
      <c r="G137" s="60" t="s">
        <v>1267</v>
      </c>
      <c r="H137" s="61" t="s">
        <v>163</v>
      </c>
      <c r="I137" s="62">
        <v>705</v>
      </c>
      <c r="J137" s="63">
        <v>1811310325</v>
      </c>
      <c r="K137" s="61" t="s">
        <v>20</v>
      </c>
      <c r="L137" s="64">
        <v>1500</v>
      </c>
      <c r="M137" s="61" t="s">
        <v>53</v>
      </c>
      <c r="N137" s="55"/>
      <c r="O137" s="55"/>
      <c r="P137" s="55"/>
      <c r="Q137" s="23"/>
      <c r="R137" s="24"/>
      <c r="S137" s="25" t="s">
        <v>121</v>
      </c>
      <c r="T137" s="26"/>
      <c r="U137" s="26"/>
      <c r="V137" s="26"/>
      <c r="W137" s="26"/>
      <c r="X137" s="26"/>
      <c r="Y137" s="26"/>
      <c r="Z137" s="27"/>
      <c r="AA137" s="28"/>
      <c r="AB137" s="27"/>
      <c r="AC137" s="29"/>
      <c r="AD137" s="54">
        <v>1</v>
      </c>
    </row>
    <row r="138" spans="1:30" ht="18.75" customHeight="1">
      <c r="A138" s="12">
        <v>137</v>
      </c>
      <c r="B138" s="55" t="s">
        <v>22</v>
      </c>
      <c r="C138" s="56" t="s">
        <v>146</v>
      </c>
      <c r="D138" s="57" t="s">
        <v>22</v>
      </c>
      <c r="E138" s="58">
        <v>7</v>
      </c>
      <c r="F138" s="59">
        <v>46082.103472222225</v>
      </c>
      <c r="G138" s="60" t="s">
        <v>1222</v>
      </c>
      <c r="H138" s="61" t="s">
        <v>97</v>
      </c>
      <c r="I138" s="62">
        <v>15011</v>
      </c>
      <c r="J138" s="63">
        <v>1801455277</v>
      </c>
      <c r="K138" s="61" t="s">
        <v>32</v>
      </c>
      <c r="L138" s="64">
        <v>2000</v>
      </c>
      <c r="M138" s="61" t="s">
        <v>21</v>
      </c>
      <c r="N138" s="55"/>
      <c r="O138" s="55"/>
      <c r="P138" s="55"/>
      <c r="Q138" s="23"/>
      <c r="R138" s="24"/>
      <c r="S138" s="25" t="s">
        <v>121</v>
      </c>
      <c r="T138" s="26"/>
      <c r="U138" s="26"/>
      <c r="V138" s="26"/>
      <c r="W138" s="26"/>
      <c r="X138" s="26"/>
      <c r="Y138" s="26"/>
      <c r="Z138" s="27"/>
      <c r="AA138" s="28"/>
      <c r="AB138" s="27"/>
      <c r="AC138" s="29"/>
      <c r="AD138" s="54">
        <v>1</v>
      </c>
    </row>
    <row r="139" spans="1:30" ht="18.75" customHeight="1">
      <c r="A139" s="12">
        <v>138</v>
      </c>
      <c r="B139" s="55" t="s">
        <v>22</v>
      </c>
      <c r="C139" s="56" t="s">
        <v>146</v>
      </c>
      <c r="D139" s="57" t="s">
        <v>22</v>
      </c>
      <c r="E139" s="58">
        <v>7</v>
      </c>
      <c r="F139" s="59">
        <v>46082.524305555555</v>
      </c>
      <c r="G139" s="60" t="s">
        <v>1268</v>
      </c>
      <c r="H139" s="61" t="s">
        <v>164</v>
      </c>
      <c r="I139" s="62">
        <v>9770</v>
      </c>
      <c r="J139" s="63">
        <v>1826662567</v>
      </c>
      <c r="K139" s="61" t="s">
        <v>34</v>
      </c>
      <c r="L139" s="64">
        <v>2000</v>
      </c>
      <c r="M139" s="61" t="s">
        <v>21</v>
      </c>
      <c r="N139" s="55"/>
      <c r="O139" s="55"/>
      <c r="P139" s="55"/>
      <c r="Q139" s="23"/>
      <c r="R139" s="24"/>
      <c r="S139" s="25" t="s">
        <v>121</v>
      </c>
      <c r="T139" s="26"/>
      <c r="U139" s="26"/>
      <c r="V139" s="26"/>
      <c r="W139" s="26"/>
      <c r="X139" s="26"/>
      <c r="Y139" s="26"/>
      <c r="Z139" s="27"/>
      <c r="AA139" s="28"/>
      <c r="AB139" s="27"/>
      <c r="AC139" s="29"/>
      <c r="AD139" s="54">
        <v>1</v>
      </c>
    </row>
    <row r="140" spans="1:30" ht="18.75" customHeight="1">
      <c r="A140" s="12">
        <v>139</v>
      </c>
      <c r="B140" s="55" t="s">
        <v>22</v>
      </c>
      <c r="C140" s="56" t="s">
        <v>146</v>
      </c>
      <c r="D140" s="57" t="s">
        <v>22</v>
      </c>
      <c r="E140" s="58">
        <v>7</v>
      </c>
      <c r="F140" s="59">
        <v>46082.521527777775</v>
      </c>
      <c r="G140" s="60" t="s">
        <v>1268</v>
      </c>
      <c r="H140" s="61" t="s">
        <v>164</v>
      </c>
      <c r="I140" s="62">
        <v>9770</v>
      </c>
      <c r="J140" s="63">
        <v>1826662567</v>
      </c>
      <c r="K140" s="61" t="s">
        <v>25</v>
      </c>
      <c r="L140" s="64">
        <v>15000</v>
      </c>
      <c r="M140" s="61" t="s">
        <v>73</v>
      </c>
      <c r="N140" s="55"/>
      <c r="O140" s="55"/>
      <c r="P140" s="55"/>
      <c r="Q140" s="23"/>
      <c r="R140" s="24"/>
      <c r="S140" s="25" t="s">
        <v>121</v>
      </c>
      <c r="T140" s="26"/>
      <c r="U140" s="26"/>
      <c r="V140" s="26"/>
      <c r="W140" s="26"/>
      <c r="X140" s="26"/>
      <c r="Y140" s="26"/>
      <c r="Z140" s="27"/>
      <c r="AA140" s="28"/>
      <c r="AB140" s="27"/>
      <c r="AC140" s="29"/>
      <c r="AD140" s="54">
        <v>1</v>
      </c>
    </row>
    <row r="141" spans="1:30" ht="18.75" customHeight="1">
      <c r="A141" s="12">
        <v>140</v>
      </c>
      <c r="B141" s="55" t="s">
        <v>22</v>
      </c>
      <c r="C141" s="56" t="s">
        <v>146</v>
      </c>
      <c r="D141" s="57" t="s">
        <v>22</v>
      </c>
      <c r="E141" s="58">
        <v>7</v>
      </c>
      <c r="F141" s="59">
        <v>46082.518750000003</v>
      </c>
      <c r="G141" s="60" t="s">
        <v>1269</v>
      </c>
      <c r="H141" s="61" t="s">
        <v>165</v>
      </c>
      <c r="I141" s="62">
        <v>10131</v>
      </c>
      <c r="J141" s="63">
        <v>1839900018</v>
      </c>
      <c r="K141" s="61" t="s">
        <v>32</v>
      </c>
      <c r="L141" s="64">
        <v>1000</v>
      </c>
      <c r="M141" s="61" t="s">
        <v>29</v>
      </c>
      <c r="N141" s="55"/>
      <c r="O141" s="55"/>
      <c r="P141" s="55"/>
      <c r="Q141" s="23"/>
      <c r="R141" s="24"/>
      <c r="S141" s="25" t="s">
        <v>121</v>
      </c>
      <c r="T141" s="26"/>
      <c r="U141" s="26"/>
      <c r="V141" s="26"/>
      <c r="W141" s="26"/>
      <c r="X141" s="26"/>
      <c r="Y141" s="26"/>
      <c r="Z141" s="27"/>
      <c r="AA141" s="28"/>
      <c r="AB141" s="27"/>
      <c r="AC141" s="29"/>
      <c r="AD141" s="54">
        <v>1</v>
      </c>
    </row>
    <row r="142" spans="1:30" ht="18.75" customHeight="1">
      <c r="A142" s="12">
        <v>141</v>
      </c>
      <c r="B142" s="55" t="s">
        <v>22</v>
      </c>
      <c r="C142" s="56" t="s">
        <v>146</v>
      </c>
      <c r="D142" s="57" t="s">
        <v>22</v>
      </c>
      <c r="E142" s="58">
        <v>7</v>
      </c>
      <c r="F142" s="59">
        <v>46082.45</v>
      </c>
      <c r="G142" s="60" t="s">
        <v>1270</v>
      </c>
      <c r="H142" s="61" t="s">
        <v>166</v>
      </c>
      <c r="I142" s="62">
        <v>9132</v>
      </c>
      <c r="J142" s="63">
        <v>1824400878</v>
      </c>
      <c r="K142" s="61" t="s">
        <v>20</v>
      </c>
      <c r="L142" s="64">
        <v>1000</v>
      </c>
      <c r="M142" s="61" t="s">
        <v>29</v>
      </c>
      <c r="N142" s="55"/>
      <c r="O142" s="55"/>
      <c r="P142" s="55"/>
      <c r="Q142" s="23"/>
      <c r="R142" s="24"/>
      <c r="S142" s="25" t="s">
        <v>121</v>
      </c>
      <c r="T142" s="26"/>
      <c r="U142" s="26"/>
      <c r="V142" s="26"/>
      <c r="W142" s="26"/>
      <c r="X142" s="26"/>
      <c r="Y142" s="26"/>
      <c r="Z142" s="27"/>
      <c r="AA142" s="28"/>
      <c r="AB142" s="27"/>
      <c r="AC142" s="29"/>
      <c r="AD142" s="54">
        <v>1</v>
      </c>
    </row>
    <row r="143" spans="1:30" ht="18.75" customHeight="1">
      <c r="A143" s="12">
        <v>142</v>
      </c>
      <c r="B143" s="55" t="s">
        <v>22</v>
      </c>
      <c r="C143" s="56" t="s">
        <v>146</v>
      </c>
      <c r="D143" s="57" t="s">
        <v>22</v>
      </c>
      <c r="E143" s="58">
        <v>7</v>
      </c>
      <c r="F143" s="59">
        <v>46082.45</v>
      </c>
      <c r="G143" s="60" t="s">
        <v>1271</v>
      </c>
      <c r="H143" s="61" t="s">
        <v>167</v>
      </c>
      <c r="I143" s="62">
        <v>11655</v>
      </c>
      <c r="J143" s="63">
        <v>1862400744</v>
      </c>
      <c r="K143" s="61" t="s">
        <v>32</v>
      </c>
      <c r="L143" s="64">
        <v>3000</v>
      </c>
      <c r="M143" s="61" t="s">
        <v>33</v>
      </c>
      <c r="N143" s="55"/>
      <c r="O143" s="55"/>
      <c r="P143" s="55"/>
      <c r="Q143" s="23"/>
      <c r="R143" s="24"/>
      <c r="S143" s="25" t="s">
        <v>121</v>
      </c>
      <c r="T143" s="26"/>
      <c r="U143" s="26"/>
      <c r="V143" s="26"/>
      <c r="W143" s="26"/>
      <c r="X143" s="26"/>
      <c r="Y143" s="26"/>
      <c r="Z143" s="27"/>
      <c r="AA143" s="28"/>
      <c r="AB143" s="27"/>
      <c r="AC143" s="29"/>
      <c r="AD143" s="54">
        <v>1</v>
      </c>
    </row>
    <row r="144" spans="1:30" ht="18.75" customHeight="1">
      <c r="A144" s="12">
        <v>143</v>
      </c>
      <c r="B144" s="55" t="s">
        <v>22</v>
      </c>
      <c r="C144" s="56" t="s">
        <v>146</v>
      </c>
      <c r="D144" s="57" t="s">
        <v>22</v>
      </c>
      <c r="E144" s="58">
        <v>7</v>
      </c>
      <c r="F144" s="59">
        <v>46082.432638888888</v>
      </c>
      <c r="G144" s="60" t="s">
        <v>1272</v>
      </c>
      <c r="H144" s="61" t="s">
        <v>168</v>
      </c>
      <c r="I144" s="62">
        <v>14544</v>
      </c>
      <c r="J144" s="63">
        <v>1801455200</v>
      </c>
      <c r="K144" s="61" t="s">
        <v>90</v>
      </c>
      <c r="L144" s="64">
        <v>2000</v>
      </c>
      <c r="M144" s="61" t="s">
        <v>21</v>
      </c>
      <c r="N144" s="55"/>
      <c r="O144" s="55"/>
      <c r="P144" s="55"/>
      <c r="Q144" s="23"/>
      <c r="R144" s="24"/>
      <c r="S144" s="25" t="s">
        <v>121</v>
      </c>
      <c r="T144" s="26"/>
      <c r="U144" s="26"/>
      <c r="V144" s="26"/>
      <c r="W144" s="26"/>
      <c r="X144" s="26"/>
      <c r="Y144" s="26"/>
      <c r="Z144" s="27"/>
      <c r="AA144" s="28"/>
      <c r="AB144" s="27"/>
      <c r="AC144" s="29"/>
      <c r="AD144" s="54">
        <v>1</v>
      </c>
    </row>
    <row r="145" spans="1:30" ht="18.75" customHeight="1">
      <c r="A145" s="12">
        <v>144</v>
      </c>
      <c r="B145" s="55" t="s">
        <v>22</v>
      </c>
      <c r="C145" s="56" t="s">
        <v>146</v>
      </c>
      <c r="D145" s="57" t="s">
        <v>22</v>
      </c>
      <c r="E145" s="58">
        <v>7</v>
      </c>
      <c r="F145" s="59">
        <v>46082.415972222225</v>
      </c>
      <c r="G145" s="60" t="s">
        <v>1273</v>
      </c>
      <c r="H145" s="61" t="s">
        <v>169</v>
      </c>
      <c r="I145" s="62">
        <v>13267</v>
      </c>
      <c r="J145" s="63">
        <v>1862424908</v>
      </c>
      <c r="K145" s="61" t="s">
        <v>32</v>
      </c>
      <c r="L145" s="64">
        <v>5000</v>
      </c>
      <c r="M145" s="61" t="s">
        <v>35</v>
      </c>
      <c r="N145" s="55"/>
      <c r="O145" s="55"/>
      <c r="P145" s="55"/>
      <c r="Q145" s="23"/>
      <c r="R145" s="24"/>
      <c r="S145" s="25" t="s">
        <v>121</v>
      </c>
      <c r="T145" s="26"/>
      <c r="U145" s="26"/>
      <c r="V145" s="26"/>
      <c r="W145" s="26"/>
      <c r="X145" s="26"/>
      <c r="Y145" s="26"/>
      <c r="Z145" s="27"/>
      <c r="AA145" s="28"/>
      <c r="AB145" s="27"/>
      <c r="AC145" s="29"/>
      <c r="AD145" s="54">
        <v>1</v>
      </c>
    </row>
    <row r="146" spans="1:30" ht="18.75" customHeight="1">
      <c r="A146" s="12">
        <v>145</v>
      </c>
      <c r="B146" s="55" t="s">
        <v>22</v>
      </c>
      <c r="C146" s="56" t="s">
        <v>146</v>
      </c>
      <c r="D146" s="57" t="s">
        <v>22</v>
      </c>
      <c r="E146" s="58">
        <v>7</v>
      </c>
      <c r="F146" s="59">
        <v>46082.388888888891</v>
      </c>
      <c r="G146" s="60" t="s">
        <v>1274</v>
      </c>
      <c r="H146" s="61" t="s">
        <v>170</v>
      </c>
      <c r="I146" s="62">
        <v>12501</v>
      </c>
      <c r="J146" s="63">
        <v>1862424117</v>
      </c>
      <c r="K146" s="61" t="s">
        <v>20</v>
      </c>
      <c r="L146" s="64">
        <v>500</v>
      </c>
      <c r="M146" s="61" t="s">
        <v>30</v>
      </c>
      <c r="N146" s="55"/>
      <c r="O146" s="55"/>
      <c r="P146" s="55"/>
      <c r="Q146" s="23"/>
      <c r="R146" s="24"/>
      <c r="S146" s="25" t="s">
        <v>121</v>
      </c>
      <c r="T146" s="26"/>
      <c r="U146" s="26"/>
      <c r="V146" s="26"/>
      <c r="W146" s="26"/>
      <c r="X146" s="26"/>
      <c r="Y146" s="26"/>
      <c r="Z146" s="27"/>
      <c r="AA146" s="28"/>
      <c r="AB146" s="27"/>
      <c r="AC146" s="29"/>
      <c r="AD146" s="54">
        <v>1</v>
      </c>
    </row>
    <row r="147" spans="1:30" ht="18.75" customHeight="1">
      <c r="A147" s="12">
        <v>146</v>
      </c>
      <c r="B147" s="55" t="s">
        <v>22</v>
      </c>
      <c r="C147" s="56" t="s">
        <v>148</v>
      </c>
      <c r="D147" s="57" t="s">
        <v>22</v>
      </c>
      <c r="E147" s="58">
        <v>7</v>
      </c>
      <c r="F147" s="59">
        <v>46082.383333333331</v>
      </c>
      <c r="G147" s="60" t="s">
        <v>1275</v>
      </c>
      <c r="H147" s="61" t="s">
        <v>171</v>
      </c>
      <c r="I147" s="62">
        <v>8980</v>
      </c>
      <c r="J147" s="63">
        <v>1824400716</v>
      </c>
      <c r="K147" s="61" t="s">
        <v>49</v>
      </c>
      <c r="L147" s="64">
        <v>5000</v>
      </c>
      <c r="M147" s="61" t="s">
        <v>35</v>
      </c>
      <c r="N147" s="55"/>
      <c r="O147" s="55"/>
      <c r="P147" s="55"/>
      <c r="Q147" s="23"/>
      <c r="R147" s="24"/>
      <c r="S147" s="25" t="s">
        <v>121</v>
      </c>
      <c r="T147" s="26"/>
      <c r="U147" s="26"/>
      <c r="V147" s="26"/>
      <c r="W147" s="26"/>
      <c r="X147" s="26"/>
      <c r="Y147" s="26"/>
      <c r="Z147" s="27"/>
      <c r="AA147" s="28"/>
      <c r="AB147" s="27"/>
      <c r="AC147" s="29"/>
      <c r="AD147" s="54">
        <v>1</v>
      </c>
    </row>
    <row r="148" spans="1:30" ht="18.75" customHeight="1">
      <c r="A148" s="12">
        <v>147</v>
      </c>
      <c r="B148" s="55" t="s">
        <v>22</v>
      </c>
      <c r="C148" s="56" t="s">
        <v>146</v>
      </c>
      <c r="D148" s="57" t="s">
        <v>22</v>
      </c>
      <c r="E148" s="58">
        <v>7</v>
      </c>
      <c r="F148" s="59">
        <v>46082.365972222222</v>
      </c>
      <c r="G148" s="60" t="s">
        <v>1276</v>
      </c>
      <c r="H148" s="61" t="s">
        <v>172</v>
      </c>
      <c r="I148" s="62">
        <v>14753</v>
      </c>
      <c r="J148" s="63">
        <v>1801455228</v>
      </c>
      <c r="K148" s="61" t="s">
        <v>34</v>
      </c>
      <c r="L148" s="64">
        <v>3000</v>
      </c>
      <c r="M148" s="61" t="s">
        <v>33</v>
      </c>
      <c r="N148" s="55"/>
      <c r="O148" s="55"/>
      <c r="P148" s="55"/>
      <c r="Q148" s="23"/>
      <c r="R148" s="24"/>
      <c r="S148" s="25" t="s">
        <v>121</v>
      </c>
      <c r="T148" s="26"/>
      <c r="U148" s="26"/>
      <c r="V148" s="26"/>
      <c r="W148" s="26"/>
      <c r="X148" s="26"/>
      <c r="Y148" s="26"/>
      <c r="Z148" s="27"/>
      <c r="AA148" s="28"/>
      <c r="AB148" s="27"/>
      <c r="AC148" s="29"/>
      <c r="AD148" s="54">
        <v>1</v>
      </c>
    </row>
    <row r="149" spans="1:30" ht="18.75" customHeight="1">
      <c r="A149" s="12">
        <v>148</v>
      </c>
      <c r="B149" s="55" t="s">
        <v>22</v>
      </c>
      <c r="C149" s="56" t="s">
        <v>146</v>
      </c>
      <c r="D149" s="57" t="s">
        <v>22</v>
      </c>
      <c r="E149" s="58">
        <v>7</v>
      </c>
      <c r="F149" s="59">
        <v>46082.363194444442</v>
      </c>
      <c r="G149" s="60" t="s">
        <v>1276</v>
      </c>
      <c r="H149" s="61" t="s">
        <v>172</v>
      </c>
      <c r="I149" s="62">
        <v>14753</v>
      </c>
      <c r="J149" s="63">
        <v>1801455228</v>
      </c>
      <c r="K149" s="61" t="s">
        <v>90</v>
      </c>
      <c r="L149" s="64">
        <v>10000</v>
      </c>
      <c r="M149" s="61" t="s">
        <v>50</v>
      </c>
      <c r="N149" s="55"/>
      <c r="O149" s="55"/>
      <c r="P149" s="55"/>
      <c r="Q149" s="23"/>
      <c r="R149" s="24"/>
      <c r="S149" s="25" t="s">
        <v>121</v>
      </c>
      <c r="T149" s="26"/>
      <c r="U149" s="26"/>
      <c r="V149" s="26"/>
      <c r="W149" s="26"/>
      <c r="X149" s="26"/>
      <c r="Y149" s="26"/>
      <c r="Z149" s="27"/>
      <c r="AA149" s="28"/>
      <c r="AB149" s="27"/>
      <c r="AC149" s="29"/>
      <c r="AD149" s="54">
        <v>1</v>
      </c>
    </row>
    <row r="150" spans="1:30" ht="18.75" customHeight="1">
      <c r="A150" s="12">
        <v>149</v>
      </c>
      <c r="B150" s="55" t="s">
        <v>22</v>
      </c>
      <c r="C150" s="56" t="s">
        <v>173</v>
      </c>
      <c r="D150" s="57" t="s">
        <v>22</v>
      </c>
      <c r="E150" s="58">
        <v>7</v>
      </c>
      <c r="F150" s="59">
        <v>46081.540277777778</v>
      </c>
      <c r="G150" s="60" t="s">
        <v>1277</v>
      </c>
      <c r="H150" s="61" t="s">
        <v>174</v>
      </c>
      <c r="I150" s="62">
        <v>5461</v>
      </c>
      <c r="J150" s="63">
        <v>1816100672</v>
      </c>
      <c r="K150" s="61" t="s">
        <v>32</v>
      </c>
      <c r="L150" s="64">
        <v>3000</v>
      </c>
      <c r="M150" s="61" t="s">
        <v>33</v>
      </c>
      <c r="N150" s="55"/>
      <c r="O150" s="55" t="s">
        <v>175</v>
      </c>
      <c r="P150" s="55"/>
      <c r="Q150" s="23"/>
      <c r="R150" s="24"/>
      <c r="S150" s="25" t="s">
        <v>121</v>
      </c>
      <c r="T150" s="26"/>
      <c r="U150" s="26"/>
      <c r="V150" s="26"/>
      <c r="W150" s="26"/>
      <c r="X150" s="26"/>
      <c r="Y150" s="26"/>
      <c r="Z150" s="27"/>
      <c r="AA150" s="28"/>
      <c r="AB150" s="27"/>
      <c r="AC150" s="29"/>
      <c r="AD150" s="54">
        <v>1</v>
      </c>
    </row>
    <row r="151" spans="1:30" ht="18.75" customHeight="1">
      <c r="A151" s="12">
        <v>150</v>
      </c>
      <c r="B151" s="55" t="s">
        <v>22</v>
      </c>
      <c r="C151" s="56" t="s">
        <v>173</v>
      </c>
      <c r="D151" s="57" t="s">
        <v>22</v>
      </c>
      <c r="E151" s="58">
        <v>7</v>
      </c>
      <c r="F151" s="59">
        <v>46081.523611111108</v>
      </c>
      <c r="G151" s="68" t="s">
        <v>1278</v>
      </c>
      <c r="H151" s="61" t="s">
        <v>176</v>
      </c>
      <c r="I151" s="62">
        <v>13368</v>
      </c>
      <c r="J151" s="63">
        <v>1862425030</v>
      </c>
      <c r="K151" s="61" t="s">
        <v>32</v>
      </c>
      <c r="L151" s="64">
        <v>3000</v>
      </c>
      <c r="M151" s="61" t="s">
        <v>33</v>
      </c>
      <c r="N151" s="55"/>
      <c r="O151" s="55" t="s">
        <v>175</v>
      </c>
      <c r="P151" s="55"/>
      <c r="Q151" s="23"/>
      <c r="R151" s="24"/>
      <c r="S151" s="25" t="s">
        <v>121</v>
      </c>
      <c r="T151" s="26"/>
      <c r="U151" s="26"/>
      <c r="V151" s="26"/>
      <c r="W151" s="26"/>
      <c r="X151" s="26"/>
      <c r="Y151" s="26"/>
      <c r="Z151" s="27"/>
      <c r="AA151" s="28"/>
      <c r="AB151" s="27"/>
      <c r="AC151" s="29"/>
      <c r="AD151" s="54">
        <v>1</v>
      </c>
    </row>
    <row r="152" spans="1:30" ht="18.75" customHeight="1">
      <c r="A152" s="12">
        <v>151</v>
      </c>
      <c r="B152" s="55" t="s">
        <v>22</v>
      </c>
      <c r="C152" s="56" t="s">
        <v>177</v>
      </c>
      <c r="D152" s="57" t="s">
        <v>22</v>
      </c>
      <c r="E152" s="58">
        <v>7</v>
      </c>
      <c r="F152" s="59">
        <v>46081.447222222225</v>
      </c>
      <c r="G152" s="68" t="s">
        <v>1279</v>
      </c>
      <c r="H152" s="61" t="s">
        <v>178</v>
      </c>
      <c r="I152" s="62">
        <v>12743</v>
      </c>
      <c r="J152" s="63">
        <v>1862424379</v>
      </c>
      <c r="K152" s="61" t="s">
        <v>34</v>
      </c>
      <c r="L152" s="64">
        <v>2000</v>
      </c>
      <c r="M152" s="61" t="s">
        <v>21</v>
      </c>
      <c r="N152" s="55"/>
      <c r="O152" s="55" t="s">
        <v>175</v>
      </c>
      <c r="P152" s="55"/>
      <c r="Q152" s="23"/>
      <c r="R152" s="24"/>
      <c r="S152" s="25" t="s">
        <v>121</v>
      </c>
      <c r="T152" s="26"/>
      <c r="U152" s="26"/>
      <c r="V152" s="26"/>
      <c r="W152" s="26"/>
      <c r="X152" s="26"/>
      <c r="Y152" s="26"/>
      <c r="Z152" s="27"/>
      <c r="AA152" s="28"/>
      <c r="AB152" s="27"/>
      <c r="AC152" s="29"/>
      <c r="AD152" s="54">
        <v>1</v>
      </c>
    </row>
    <row r="153" spans="1:30" ht="18.75" customHeight="1">
      <c r="A153" s="12">
        <v>152</v>
      </c>
      <c r="B153" s="55" t="s">
        <v>22</v>
      </c>
      <c r="C153" s="56" t="s">
        <v>173</v>
      </c>
      <c r="D153" s="57" t="s">
        <v>22</v>
      </c>
      <c r="E153" s="58">
        <v>7</v>
      </c>
      <c r="F153" s="59">
        <v>46081.429166666669</v>
      </c>
      <c r="G153" s="68" t="s">
        <v>1280</v>
      </c>
      <c r="H153" s="61" t="s">
        <v>179</v>
      </c>
      <c r="I153" s="62">
        <v>13576</v>
      </c>
      <c r="J153" s="63">
        <v>1862425434</v>
      </c>
      <c r="K153" s="61" t="s">
        <v>38</v>
      </c>
      <c r="L153" s="64">
        <v>5000</v>
      </c>
      <c r="M153" s="61" t="s">
        <v>35</v>
      </c>
      <c r="N153" s="55"/>
      <c r="O153" s="55" t="s">
        <v>175</v>
      </c>
      <c r="P153" s="55"/>
      <c r="Q153" s="23"/>
      <c r="R153" s="24"/>
      <c r="S153" s="25" t="s">
        <v>121</v>
      </c>
      <c r="T153" s="26"/>
      <c r="U153" s="26"/>
      <c r="V153" s="26"/>
      <c r="W153" s="26"/>
      <c r="X153" s="26"/>
      <c r="Y153" s="26"/>
      <c r="Z153" s="27"/>
      <c r="AA153" s="28"/>
      <c r="AB153" s="27"/>
      <c r="AC153" s="29"/>
      <c r="AD153" s="54">
        <v>1</v>
      </c>
    </row>
    <row r="154" spans="1:30" ht="18.75" customHeight="1">
      <c r="A154" s="12">
        <v>153</v>
      </c>
      <c r="B154" s="55" t="s">
        <v>22</v>
      </c>
      <c r="C154" s="56" t="s">
        <v>180</v>
      </c>
      <c r="D154" s="57" t="s">
        <v>22</v>
      </c>
      <c r="E154" s="58">
        <v>7</v>
      </c>
      <c r="F154" s="59">
        <v>46081.427083333336</v>
      </c>
      <c r="G154" s="68" t="s">
        <v>1281</v>
      </c>
      <c r="H154" s="61" t="s">
        <v>181</v>
      </c>
      <c r="I154" s="62">
        <v>12611</v>
      </c>
      <c r="J154" s="63">
        <v>1862424236</v>
      </c>
      <c r="K154" s="61" t="s">
        <v>20</v>
      </c>
      <c r="L154" s="64">
        <v>500</v>
      </c>
      <c r="M154" s="61" t="s">
        <v>30</v>
      </c>
      <c r="N154" s="55"/>
      <c r="O154" s="55" t="s">
        <v>175</v>
      </c>
      <c r="P154" s="55"/>
      <c r="Q154" s="23"/>
      <c r="R154" s="24"/>
      <c r="S154" s="25" t="s">
        <v>121</v>
      </c>
      <c r="T154" s="26"/>
      <c r="U154" s="26"/>
      <c r="V154" s="26"/>
      <c r="W154" s="26"/>
      <c r="X154" s="26"/>
      <c r="Y154" s="26"/>
      <c r="Z154" s="27"/>
      <c r="AA154" s="28"/>
      <c r="AB154" s="27"/>
      <c r="AC154" s="29"/>
      <c r="AD154" s="54">
        <v>1</v>
      </c>
    </row>
    <row r="155" spans="1:30" ht="18.75" customHeight="1">
      <c r="A155" s="12">
        <v>154</v>
      </c>
      <c r="B155" s="55" t="s">
        <v>22</v>
      </c>
      <c r="C155" s="56" t="s">
        <v>173</v>
      </c>
      <c r="D155" s="57" t="s">
        <v>22</v>
      </c>
      <c r="E155" s="58">
        <v>7</v>
      </c>
      <c r="F155" s="59">
        <v>46080.494444444441</v>
      </c>
      <c r="G155" s="68" t="s">
        <v>1282</v>
      </c>
      <c r="H155" s="61" t="s">
        <v>182</v>
      </c>
      <c r="I155" s="62">
        <v>8672</v>
      </c>
      <c r="J155" s="63">
        <v>1824400394</v>
      </c>
      <c r="K155" s="61" t="s">
        <v>25</v>
      </c>
      <c r="L155" s="64">
        <v>5000</v>
      </c>
      <c r="M155" s="61" t="s">
        <v>35</v>
      </c>
      <c r="N155" s="55"/>
      <c r="O155" s="55" t="s">
        <v>175</v>
      </c>
      <c r="P155" s="55"/>
      <c r="Q155" s="23"/>
      <c r="R155" s="24"/>
      <c r="S155" s="25" t="s">
        <v>121</v>
      </c>
      <c r="T155" s="26"/>
      <c r="U155" s="26"/>
      <c r="V155" s="26"/>
      <c r="W155" s="26"/>
      <c r="X155" s="26"/>
      <c r="Y155" s="26"/>
      <c r="Z155" s="27"/>
      <c r="AA155" s="28"/>
      <c r="AB155" s="27"/>
      <c r="AC155" s="29"/>
      <c r="AD155" s="54">
        <v>1</v>
      </c>
    </row>
    <row r="156" spans="1:30" ht="18.75" customHeight="1">
      <c r="A156" s="12">
        <v>155</v>
      </c>
      <c r="B156" s="55" t="s">
        <v>22</v>
      </c>
      <c r="C156" s="56" t="s">
        <v>173</v>
      </c>
      <c r="D156" s="57" t="s">
        <v>22</v>
      </c>
      <c r="E156" s="58">
        <v>7</v>
      </c>
      <c r="F156" s="59">
        <v>46080.40625</v>
      </c>
      <c r="G156" s="68" t="s">
        <v>1283</v>
      </c>
      <c r="H156" s="61" t="s">
        <v>183</v>
      </c>
      <c r="I156" s="62">
        <v>13273</v>
      </c>
      <c r="J156" s="63">
        <v>1862424915</v>
      </c>
      <c r="K156" s="61" t="s">
        <v>25</v>
      </c>
      <c r="L156" s="64">
        <v>10000</v>
      </c>
      <c r="M156" s="61" t="s">
        <v>50</v>
      </c>
      <c r="N156" s="55"/>
      <c r="O156" s="55" t="s">
        <v>175</v>
      </c>
      <c r="P156" s="55"/>
      <c r="Q156" s="23"/>
      <c r="R156" s="24"/>
      <c r="S156" s="25" t="s">
        <v>121</v>
      </c>
      <c r="T156" s="26"/>
      <c r="U156" s="26"/>
      <c r="V156" s="26"/>
      <c r="W156" s="26"/>
      <c r="X156" s="26"/>
      <c r="Y156" s="26"/>
      <c r="Z156" s="27"/>
      <c r="AA156" s="28"/>
      <c r="AB156" s="27"/>
      <c r="AC156" s="29"/>
      <c r="AD156" s="54">
        <v>1</v>
      </c>
    </row>
    <row r="157" spans="1:30" ht="18.75" customHeight="1">
      <c r="A157" s="12">
        <v>156</v>
      </c>
      <c r="B157" s="55" t="s">
        <v>22</v>
      </c>
      <c r="C157" s="56" t="s">
        <v>173</v>
      </c>
      <c r="D157" s="57" t="s">
        <v>22</v>
      </c>
      <c r="E157" s="58">
        <v>5</v>
      </c>
      <c r="F157" s="59">
        <v>46080.20208333333</v>
      </c>
      <c r="G157" s="67" t="s">
        <v>1191</v>
      </c>
      <c r="H157" s="61" t="s">
        <v>44</v>
      </c>
      <c r="I157" s="62">
        <v>13270</v>
      </c>
      <c r="J157" s="63">
        <v>1862424912</v>
      </c>
      <c r="K157" s="61" t="s">
        <v>137</v>
      </c>
      <c r="L157" s="64">
        <v>2500</v>
      </c>
      <c r="M157" s="61" t="s">
        <v>56</v>
      </c>
      <c r="N157" s="55"/>
      <c r="O157" s="55" t="s">
        <v>175</v>
      </c>
      <c r="P157" s="55"/>
      <c r="Q157" s="23"/>
      <c r="R157" s="24"/>
      <c r="S157" s="25" t="s">
        <v>121</v>
      </c>
      <c r="T157" s="26"/>
      <c r="U157" s="26"/>
      <c r="V157" s="26"/>
      <c r="W157" s="26"/>
      <c r="X157" s="26"/>
      <c r="Y157" s="26"/>
      <c r="Z157" s="27"/>
      <c r="AA157" s="28"/>
      <c r="AB157" s="27"/>
      <c r="AC157" s="29"/>
      <c r="AD157" s="54">
        <v>1</v>
      </c>
    </row>
    <row r="158" spans="1:30" ht="18.75" customHeight="1">
      <c r="A158" s="12">
        <v>157</v>
      </c>
      <c r="B158" s="55" t="s">
        <v>22</v>
      </c>
      <c r="C158" s="56" t="s">
        <v>177</v>
      </c>
      <c r="D158" s="57" t="s">
        <v>22</v>
      </c>
      <c r="E158" s="58">
        <v>7</v>
      </c>
      <c r="F158" s="59">
        <v>46079.165277777778</v>
      </c>
      <c r="G158" s="68" t="s">
        <v>1284</v>
      </c>
      <c r="H158" s="61" t="s">
        <v>184</v>
      </c>
      <c r="I158" s="62">
        <v>9167</v>
      </c>
      <c r="J158" s="63">
        <v>1824400913</v>
      </c>
      <c r="K158" s="61" t="s">
        <v>90</v>
      </c>
      <c r="L158" s="64">
        <v>2000</v>
      </c>
      <c r="M158" s="61" t="s">
        <v>21</v>
      </c>
      <c r="N158" s="55"/>
      <c r="O158" s="55" t="s">
        <v>175</v>
      </c>
      <c r="P158" s="55"/>
      <c r="Q158" s="23"/>
      <c r="R158" s="24"/>
      <c r="S158" s="25" t="s">
        <v>121</v>
      </c>
      <c r="T158" s="26"/>
      <c r="U158" s="26"/>
      <c r="V158" s="26"/>
      <c r="W158" s="26"/>
      <c r="X158" s="26"/>
      <c r="Y158" s="26"/>
      <c r="Z158" s="27"/>
      <c r="AA158" s="28"/>
      <c r="AB158" s="27"/>
      <c r="AC158" s="29"/>
      <c r="AD158" s="54">
        <v>1</v>
      </c>
    </row>
    <row r="159" spans="1:30" ht="18.75" customHeight="1">
      <c r="A159" s="12">
        <v>158</v>
      </c>
      <c r="B159" s="55" t="s">
        <v>22</v>
      </c>
      <c r="C159" s="56" t="s">
        <v>180</v>
      </c>
      <c r="D159" s="57" t="s">
        <v>22</v>
      </c>
      <c r="E159" s="58">
        <v>7</v>
      </c>
      <c r="F159" s="59">
        <v>46079.165277777778</v>
      </c>
      <c r="G159" s="68" t="s">
        <v>1284</v>
      </c>
      <c r="H159" s="61" t="s">
        <v>184</v>
      </c>
      <c r="I159" s="62">
        <v>9167</v>
      </c>
      <c r="J159" s="63">
        <v>1824400913</v>
      </c>
      <c r="K159" s="61" t="s">
        <v>20</v>
      </c>
      <c r="L159" s="64">
        <v>5000</v>
      </c>
      <c r="M159" s="61" t="s">
        <v>35</v>
      </c>
      <c r="N159" s="55"/>
      <c r="O159" s="55" t="s">
        <v>175</v>
      </c>
      <c r="P159" s="55"/>
      <c r="Q159" s="23"/>
      <c r="R159" s="24"/>
      <c r="S159" s="25" t="s">
        <v>121</v>
      </c>
      <c r="T159" s="26"/>
      <c r="U159" s="26"/>
      <c r="V159" s="26"/>
      <c r="W159" s="26"/>
      <c r="X159" s="26"/>
      <c r="Y159" s="26"/>
      <c r="Z159" s="27"/>
      <c r="AA159" s="28"/>
      <c r="AB159" s="27"/>
      <c r="AC159" s="29"/>
      <c r="AD159" s="54">
        <v>1</v>
      </c>
    </row>
    <row r="160" spans="1:30" ht="18.75" customHeight="1">
      <c r="A160" s="12">
        <v>159</v>
      </c>
      <c r="B160" s="55" t="s">
        <v>22</v>
      </c>
      <c r="C160" s="56" t="s">
        <v>177</v>
      </c>
      <c r="D160" s="57" t="s">
        <v>22</v>
      </c>
      <c r="E160" s="58">
        <v>7</v>
      </c>
      <c r="F160" s="59">
        <v>46079.165277777778</v>
      </c>
      <c r="G160" s="68" t="s">
        <v>1284</v>
      </c>
      <c r="H160" s="61" t="s">
        <v>184</v>
      </c>
      <c r="I160" s="62">
        <v>9167</v>
      </c>
      <c r="J160" s="63">
        <v>1824400913</v>
      </c>
      <c r="K160" s="61" t="s">
        <v>32</v>
      </c>
      <c r="L160" s="64">
        <v>5000</v>
      </c>
      <c r="M160" s="61" t="s">
        <v>35</v>
      </c>
      <c r="N160" s="55"/>
      <c r="O160" s="55" t="s">
        <v>175</v>
      </c>
      <c r="P160" s="55"/>
      <c r="Q160" s="23"/>
      <c r="R160" s="24"/>
      <c r="S160" s="25" t="s">
        <v>121</v>
      </c>
      <c r="T160" s="26"/>
      <c r="U160" s="26"/>
      <c r="V160" s="26"/>
      <c r="W160" s="26"/>
      <c r="X160" s="26"/>
      <c r="Y160" s="26"/>
      <c r="Z160" s="27"/>
      <c r="AA160" s="28"/>
      <c r="AB160" s="27"/>
      <c r="AC160" s="29"/>
      <c r="AD160" s="54">
        <v>1</v>
      </c>
    </row>
    <row r="161" spans="1:30" ht="18.75" customHeight="1">
      <c r="A161" s="12">
        <v>160</v>
      </c>
      <c r="B161" s="55" t="s">
        <v>22</v>
      </c>
      <c r="C161" s="56" t="s">
        <v>173</v>
      </c>
      <c r="D161" s="57" t="s">
        <v>22</v>
      </c>
      <c r="E161" s="58">
        <v>7</v>
      </c>
      <c r="F161" s="59">
        <v>46079.115972222222</v>
      </c>
      <c r="G161" s="68" t="s">
        <v>1285</v>
      </c>
      <c r="H161" s="61" t="s">
        <v>185</v>
      </c>
      <c r="I161" s="62">
        <v>13394</v>
      </c>
      <c r="J161" s="63">
        <v>1862425089</v>
      </c>
      <c r="K161" s="61" t="s">
        <v>38</v>
      </c>
      <c r="L161" s="64">
        <v>3000</v>
      </c>
      <c r="M161" s="61" t="s">
        <v>33</v>
      </c>
      <c r="N161" s="55"/>
      <c r="O161" s="55" t="s">
        <v>175</v>
      </c>
      <c r="P161" s="55"/>
      <c r="Q161" s="23"/>
      <c r="R161" s="24"/>
      <c r="S161" s="25" t="s">
        <v>121</v>
      </c>
      <c r="T161" s="26"/>
      <c r="U161" s="26"/>
      <c r="V161" s="26"/>
      <c r="W161" s="26"/>
      <c r="X161" s="26"/>
      <c r="Y161" s="26"/>
      <c r="Z161" s="27"/>
      <c r="AA161" s="28"/>
      <c r="AB161" s="27"/>
      <c r="AC161" s="29"/>
      <c r="AD161" s="54">
        <v>1</v>
      </c>
    </row>
    <row r="162" spans="1:30" ht="18.75" customHeight="1">
      <c r="A162" s="12">
        <v>161</v>
      </c>
      <c r="B162" s="55" t="s">
        <v>22</v>
      </c>
      <c r="C162" s="56" t="s">
        <v>173</v>
      </c>
      <c r="D162" s="57" t="s">
        <v>22</v>
      </c>
      <c r="E162" s="58">
        <v>7</v>
      </c>
      <c r="F162" s="59">
        <v>46079.086805555555</v>
      </c>
      <c r="G162" s="68" t="s">
        <v>1286</v>
      </c>
      <c r="H162" s="61" t="s">
        <v>186</v>
      </c>
      <c r="I162" s="62">
        <v>701</v>
      </c>
      <c r="J162" s="63">
        <v>1811310888</v>
      </c>
      <c r="K162" s="61" t="s">
        <v>90</v>
      </c>
      <c r="L162" s="64">
        <v>2000</v>
      </c>
      <c r="M162" s="61" t="s">
        <v>21</v>
      </c>
      <c r="N162" s="55"/>
      <c r="O162" s="55" t="s">
        <v>175</v>
      </c>
      <c r="P162" s="55"/>
      <c r="Q162" s="23"/>
      <c r="R162" s="24"/>
      <c r="S162" s="25" t="s">
        <v>121</v>
      </c>
      <c r="T162" s="26"/>
      <c r="U162" s="26"/>
      <c r="V162" s="26"/>
      <c r="W162" s="26"/>
      <c r="X162" s="26"/>
      <c r="Y162" s="26"/>
      <c r="Z162" s="27"/>
      <c r="AA162" s="28"/>
      <c r="AB162" s="27"/>
      <c r="AC162" s="29"/>
      <c r="AD162" s="54">
        <v>1</v>
      </c>
    </row>
    <row r="163" spans="1:30" ht="18.75" customHeight="1">
      <c r="A163" s="12">
        <v>162</v>
      </c>
      <c r="B163" s="55" t="s">
        <v>22</v>
      </c>
      <c r="C163" s="56" t="s">
        <v>173</v>
      </c>
      <c r="D163" s="57" t="s">
        <v>22</v>
      </c>
      <c r="E163" s="58">
        <v>7</v>
      </c>
      <c r="F163" s="59">
        <v>46079.086805555555</v>
      </c>
      <c r="G163" s="68" t="s">
        <v>1286</v>
      </c>
      <c r="H163" s="61" t="s">
        <v>186</v>
      </c>
      <c r="I163" s="62">
        <v>701</v>
      </c>
      <c r="J163" s="63">
        <v>1811310888</v>
      </c>
      <c r="K163" s="61" t="s">
        <v>90</v>
      </c>
      <c r="L163" s="64">
        <v>2000</v>
      </c>
      <c r="M163" s="61" t="s">
        <v>21</v>
      </c>
      <c r="N163" s="55"/>
      <c r="O163" s="55" t="s">
        <v>175</v>
      </c>
      <c r="P163" s="55"/>
      <c r="Q163" s="23"/>
      <c r="R163" s="24"/>
      <c r="S163" s="25" t="s">
        <v>121</v>
      </c>
      <c r="T163" s="26"/>
      <c r="U163" s="26"/>
      <c r="V163" s="26"/>
      <c r="W163" s="26"/>
      <c r="X163" s="26"/>
      <c r="Y163" s="26"/>
      <c r="Z163" s="27"/>
      <c r="AA163" s="28"/>
      <c r="AB163" s="27"/>
      <c r="AC163" s="29"/>
      <c r="AD163" s="54">
        <v>1</v>
      </c>
    </row>
    <row r="164" spans="1:30" ht="18.75" customHeight="1">
      <c r="A164" s="12">
        <v>163</v>
      </c>
      <c r="B164" s="55" t="s">
        <v>22</v>
      </c>
      <c r="C164" s="56" t="s">
        <v>173</v>
      </c>
      <c r="D164" s="57" t="s">
        <v>22</v>
      </c>
      <c r="E164" s="58">
        <v>7</v>
      </c>
      <c r="F164" s="59">
        <v>46079.086111111108</v>
      </c>
      <c r="G164" s="68" t="s">
        <v>1286</v>
      </c>
      <c r="H164" s="61" t="s">
        <v>186</v>
      </c>
      <c r="I164" s="62">
        <v>701</v>
      </c>
      <c r="J164" s="63">
        <v>1811310888</v>
      </c>
      <c r="K164" s="61" t="s">
        <v>32</v>
      </c>
      <c r="L164" s="64">
        <v>5000</v>
      </c>
      <c r="M164" s="61" t="s">
        <v>35</v>
      </c>
      <c r="N164" s="55"/>
      <c r="O164" s="55" t="s">
        <v>175</v>
      </c>
      <c r="P164" s="55"/>
      <c r="Q164" s="23"/>
      <c r="R164" s="24"/>
      <c r="S164" s="25" t="s">
        <v>121</v>
      </c>
      <c r="T164" s="26"/>
      <c r="U164" s="26"/>
      <c r="V164" s="26"/>
      <c r="W164" s="26"/>
      <c r="X164" s="26"/>
      <c r="Y164" s="26"/>
      <c r="Z164" s="27"/>
      <c r="AA164" s="28"/>
      <c r="AB164" s="27"/>
      <c r="AC164" s="29"/>
      <c r="AD164" s="54">
        <v>1</v>
      </c>
    </row>
    <row r="165" spans="1:30" ht="18.75" customHeight="1">
      <c r="A165" s="12">
        <v>164</v>
      </c>
      <c r="B165" s="55" t="s">
        <v>22</v>
      </c>
      <c r="C165" s="56" t="s">
        <v>180</v>
      </c>
      <c r="D165" s="57" t="s">
        <v>22</v>
      </c>
      <c r="E165" s="58">
        <v>7</v>
      </c>
      <c r="F165" s="59">
        <v>46078.441666666666</v>
      </c>
      <c r="G165" s="68" t="s">
        <v>1287</v>
      </c>
      <c r="H165" s="61" t="s">
        <v>187</v>
      </c>
      <c r="I165" s="62">
        <v>14134</v>
      </c>
      <c r="J165" s="63">
        <v>1862427168</v>
      </c>
      <c r="K165" s="61" t="s">
        <v>20</v>
      </c>
      <c r="L165" s="64">
        <v>1000</v>
      </c>
      <c r="M165" s="61" t="s">
        <v>29</v>
      </c>
      <c r="N165" s="55"/>
      <c r="O165" s="55" t="s">
        <v>175</v>
      </c>
      <c r="P165" s="55"/>
      <c r="Q165" s="23"/>
      <c r="R165" s="24"/>
      <c r="S165" s="25" t="s">
        <v>121</v>
      </c>
      <c r="T165" s="26"/>
      <c r="U165" s="26"/>
      <c r="V165" s="26"/>
      <c r="W165" s="26"/>
      <c r="X165" s="26"/>
      <c r="Y165" s="26"/>
      <c r="Z165" s="27"/>
      <c r="AA165" s="28"/>
      <c r="AB165" s="27"/>
      <c r="AC165" s="29"/>
      <c r="AD165" s="54">
        <v>1</v>
      </c>
    </row>
    <row r="166" spans="1:30" ht="18.75" customHeight="1">
      <c r="A166" s="12">
        <v>165</v>
      </c>
      <c r="B166" s="55" t="s">
        <v>22</v>
      </c>
      <c r="C166" s="56" t="s">
        <v>177</v>
      </c>
      <c r="D166" s="57" t="s">
        <v>22</v>
      </c>
      <c r="E166" s="58">
        <v>7</v>
      </c>
      <c r="F166" s="59">
        <v>46078.128472222219</v>
      </c>
      <c r="G166" s="68" t="s">
        <v>1284</v>
      </c>
      <c r="H166" s="61" t="s">
        <v>184</v>
      </c>
      <c r="I166" s="62">
        <v>9167</v>
      </c>
      <c r="J166" s="63">
        <v>1824400913</v>
      </c>
      <c r="K166" s="61" t="s">
        <v>34</v>
      </c>
      <c r="L166" s="64">
        <v>3000</v>
      </c>
      <c r="M166" s="61" t="s">
        <v>33</v>
      </c>
      <c r="N166" s="55"/>
      <c r="O166" s="55" t="s">
        <v>175</v>
      </c>
      <c r="P166" s="55"/>
      <c r="Q166" s="23"/>
      <c r="R166" s="24"/>
      <c r="S166" s="25" t="s">
        <v>121</v>
      </c>
      <c r="T166" s="26"/>
      <c r="U166" s="26"/>
      <c r="V166" s="26"/>
      <c r="W166" s="26"/>
      <c r="X166" s="26"/>
      <c r="Y166" s="26"/>
      <c r="Z166" s="27"/>
      <c r="AA166" s="28"/>
      <c r="AB166" s="27"/>
      <c r="AC166" s="29"/>
      <c r="AD166" s="54">
        <v>1</v>
      </c>
    </row>
    <row r="167" spans="1:30" ht="18.75" customHeight="1">
      <c r="A167" s="12">
        <v>166</v>
      </c>
      <c r="B167" s="55" t="s">
        <v>22</v>
      </c>
      <c r="C167" s="56" t="s">
        <v>180</v>
      </c>
      <c r="D167" s="57" t="s">
        <v>22</v>
      </c>
      <c r="E167" s="58">
        <v>7</v>
      </c>
      <c r="F167" s="59">
        <v>46078.518055555556</v>
      </c>
      <c r="G167" s="68" t="s">
        <v>1288</v>
      </c>
      <c r="H167" s="61" t="s">
        <v>188</v>
      </c>
      <c r="I167" s="62">
        <v>12830</v>
      </c>
      <c r="J167" s="63">
        <v>1862424480</v>
      </c>
      <c r="K167" s="61" t="s">
        <v>20</v>
      </c>
      <c r="L167" s="64">
        <v>1500</v>
      </c>
      <c r="M167" s="61" t="s">
        <v>53</v>
      </c>
      <c r="N167" s="55"/>
      <c r="O167" s="55" t="s">
        <v>175</v>
      </c>
      <c r="P167" s="55"/>
      <c r="Q167" s="23"/>
      <c r="R167" s="24"/>
      <c r="S167" s="25" t="s">
        <v>121</v>
      </c>
      <c r="T167" s="26"/>
      <c r="U167" s="26"/>
      <c r="V167" s="26"/>
      <c r="W167" s="26"/>
      <c r="X167" s="26"/>
      <c r="Y167" s="26"/>
      <c r="Z167" s="27"/>
      <c r="AA167" s="28"/>
      <c r="AB167" s="27"/>
      <c r="AC167" s="29"/>
      <c r="AD167" s="54">
        <v>1</v>
      </c>
    </row>
    <row r="168" spans="1:30" ht="18.75" customHeight="1">
      <c r="A168" s="12">
        <v>167</v>
      </c>
      <c r="B168" s="55" t="s">
        <v>22</v>
      </c>
      <c r="C168" s="56" t="s">
        <v>177</v>
      </c>
      <c r="D168" s="57" t="s">
        <v>22</v>
      </c>
      <c r="E168" s="58">
        <v>7</v>
      </c>
      <c r="F168" s="59">
        <v>46078.405555555553</v>
      </c>
      <c r="G168" s="68" t="s">
        <v>1289</v>
      </c>
      <c r="H168" s="61" t="s">
        <v>189</v>
      </c>
      <c r="I168" s="62">
        <v>9619</v>
      </c>
      <c r="J168" s="63">
        <v>1826662416</v>
      </c>
      <c r="K168" s="61" t="s">
        <v>32</v>
      </c>
      <c r="L168" s="64">
        <v>5000</v>
      </c>
      <c r="M168" s="61" t="s">
        <v>35</v>
      </c>
      <c r="N168" s="55"/>
      <c r="O168" s="55" t="s">
        <v>175</v>
      </c>
      <c r="P168" s="55"/>
      <c r="Q168" s="23"/>
      <c r="R168" s="24"/>
      <c r="S168" s="25" t="s">
        <v>121</v>
      </c>
      <c r="T168" s="26"/>
      <c r="U168" s="26"/>
      <c r="V168" s="26"/>
      <c r="W168" s="26"/>
      <c r="X168" s="26"/>
      <c r="Y168" s="26"/>
      <c r="Z168" s="27"/>
      <c r="AA168" s="28"/>
      <c r="AB168" s="27"/>
      <c r="AC168" s="29"/>
      <c r="AD168" s="54">
        <v>1</v>
      </c>
    </row>
    <row r="169" spans="1:30" ht="18.75" customHeight="1">
      <c r="A169" s="12">
        <v>168</v>
      </c>
      <c r="B169" s="55" t="s">
        <v>22</v>
      </c>
      <c r="C169" s="56" t="s">
        <v>177</v>
      </c>
      <c r="D169" s="57" t="s">
        <v>22</v>
      </c>
      <c r="E169" s="58">
        <v>7</v>
      </c>
      <c r="F169" s="59">
        <v>46078.405555555553</v>
      </c>
      <c r="G169" s="68" t="s">
        <v>1289</v>
      </c>
      <c r="H169" s="61" t="s">
        <v>189</v>
      </c>
      <c r="I169" s="62">
        <v>9619</v>
      </c>
      <c r="J169" s="63">
        <v>1826662416</v>
      </c>
      <c r="K169" s="61" t="s">
        <v>32</v>
      </c>
      <c r="L169" s="64">
        <v>5000</v>
      </c>
      <c r="M169" s="61" t="s">
        <v>35</v>
      </c>
      <c r="N169" s="55"/>
      <c r="O169" s="55" t="s">
        <v>175</v>
      </c>
      <c r="P169" s="55"/>
      <c r="Q169" s="23"/>
      <c r="R169" s="24"/>
      <c r="S169" s="25" t="s">
        <v>121</v>
      </c>
      <c r="T169" s="26"/>
      <c r="U169" s="26"/>
      <c r="V169" s="26"/>
      <c r="W169" s="26"/>
      <c r="X169" s="26"/>
      <c r="Y169" s="26"/>
      <c r="Z169" s="27"/>
      <c r="AA169" s="28"/>
      <c r="AB169" s="27"/>
      <c r="AC169" s="29"/>
      <c r="AD169" s="54">
        <v>1</v>
      </c>
    </row>
    <row r="170" spans="1:30" ht="18.75" customHeight="1">
      <c r="A170" s="12">
        <v>169</v>
      </c>
      <c r="B170" s="55" t="s">
        <v>22</v>
      </c>
      <c r="C170" s="56" t="s">
        <v>173</v>
      </c>
      <c r="D170" s="57" t="s">
        <v>22</v>
      </c>
      <c r="E170" s="58">
        <v>7</v>
      </c>
      <c r="F170" s="59">
        <v>46077.416666666664</v>
      </c>
      <c r="G170" s="60" t="s">
        <v>1290</v>
      </c>
      <c r="H170" s="61" t="s">
        <v>190</v>
      </c>
      <c r="I170" s="62">
        <v>9111</v>
      </c>
      <c r="J170" s="63">
        <v>1829988122</v>
      </c>
      <c r="K170" s="61" t="s">
        <v>32</v>
      </c>
      <c r="L170" s="64">
        <v>2000</v>
      </c>
      <c r="M170" s="61" t="s">
        <v>21</v>
      </c>
      <c r="N170" s="55"/>
      <c r="O170" s="55" t="s">
        <v>175</v>
      </c>
      <c r="P170" s="55"/>
      <c r="Q170" s="23"/>
      <c r="R170" s="24"/>
      <c r="S170" s="25" t="s">
        <v>121</v>
      </c>
      <c r="T170" s="26"/>
      <c r="U170" s="26"/>
      <c r="V170" s="26"/>
      <c r="W170" s="26"/>
      <c r="X170" s="26"/>
      <c r="Y170" s="26"/>
      <c r="Z170" s="27"/>
      <c r="AA170" s="28"/>
      <c r="AB170" s="27"/>
      <c r="AC170" s="29"/>
      <c r="AD170" s="54">
        <v>1</v>
      </c>
    </row>
    <row r="171" spans="1:30" ht="18.75" customHeight="1">
      <c r="A171" s="12">
        <v>170</v>
      </c>
      <c r="B171" s="55" t="s">
        <v>22</v>
      </c>
      <c r="C171" s="56" t="s">
        <v>173</v>
      </c>
      <c r="D171" s="57" t="s">
        <v>22</v>
      </c>
      <c r="E171" s="58">
        <v>7</v>
      </c>
      <c r="F171" s="59">
        <v>46077.416666666664</v>
      </c>
      <c r="G171" s="60" t="s">
        <v>1290</v>
      </c>
      <c r="H171" s="61" t="s">
        <v>190</v>
      </c>
      <c r="I171" s="62">
        <v>9111</v>
      </c>
      <c r="J171" s="63">
        <v>1829988122</v>
      </c>
      <c r="K171" s="61" t="s">
        <v>90</v>
      </c>
      <c r="L171" s="64">
        <v>5000</v>
      </c>
      <c r="M171" s="61" t="s">
        <v>35</v>
      </c>
      <c r="N171" s="55"/>
      <c r="O171" s="55" t="s">
        <v>175</v>
      </c>
      <c r="P171" s="55"/>
      <c r="Q171" s="23"/>
      <c r="R171" s="24"/>
      <c r="S171" s="25" t="s">
        <v>121</v>
      </c>
      <c r="T171" s="26"/>
      <c r="U171" s="26"/>
      <c r="V171" s="26"/>
      <c r="W171" s="26"/>
      <c r="X171" s="26"/>
      <c r="Y171" s="26"/>
      <c r="Z171" s="27"/>
      <c r="AA171" s="28"/>
      <c r="AB171" s="27"/>
      <c r="AC171" s="29"/>
      <c r="AD171" s="54">
        <v>1</v>
      </c>
    </row>
    <row r="172" spans="1:30" ht="18.75" customHeight="1">
      <c r="A172" s="12">
        <v>171</v>
      </c>
      <c r="B172" s="55" t="s">
        <v>22</v>
      </c>
      <c r="C172" s="56" t="s">
        <v>173</v>
      </c>
      <c r="D172" s="57" t="s">
        <v>22</v>
      </c>
      <c r="E172" s="58">
        <v>7</v>
      </c>
      <c r="F172" s="59">
        <v>46077.412499999999</v>
      </c>
      <c r="G172" s="60" t="s">
        <v>1290</v>
      </c>
      <c r="H172" s="61" t="s">
        <v>190</v>
      </c>
      <c r="I172" s="62">
        <v>9111</v>
      </c>
      <c r="J172" s="63">
        <v>1829988122</v>
      </c>
      <c r="K172" s="61" t="s">
        <v>32</v>
      </c>
      <c r="L172" s="64">
        <v>5000</v>
      </c>
      <c r="M172" s="61" t="s">
        <v>35</v>
      </c>
      <c r="N172" s="55"/>
      <c r="O172" s="55" t="s">
        <v>175</v>
      </c>
      <c r="P172" s="55"/>
      <c r="Q172" s="23"/>
      <c r="R172" s="24"/>
      <c r="S172" s="25" t="s">
        <v>121</v>
      </c>
      <c r="T172" s="26"/>
      <c r="U172" s="26"/>
      <c r="V172" s="26"/>
      <c r="W172" s="26"/>
      <c r="X172" s="26"/>
      <c r="Y172" s="26"/>
      <c r="Z172" s="27"/>
      <c r="AA172" s="28"/>
      <c r="AB172" s="27"/>
      <c r="AC172" s="29"/>
      <c r="AD172" s="54">
        <v>1</v>
      </c>
    </row>
    <row r="173" spans="1:30" ht="18.75" customHeight="1">
      <c r="A173" s="12">
        <v>172</v>
      </c>
      <c r="B173" s="55" t="s">
        <v>22</v>
      </c>
      <c r="C173" s="56" t="s">
        <v>173</v>
      </c>
      <c r="D173" s="57" t="s">
        <v>22</v>
      </c>
      <c r="E173" s="58">
        <v>7</v>
      </c>
      <c r="F173" s="59">
        <v>46077.413194444445</v>
      </c>
      <c r="G173" s="60" t="s">
        <v>1290</v>
      </c>
      <c r="H173" s="61" t="s">
        <v>190</v>
      </c>
      <c r="I173" s="62">
        <v>9111</v>
      </c>
      <c r="J173" s="63">
        <v>1829988122</v>
      </c>
      <c r="K173" s="61" t="s">
        <v>32</v>
      </c>
      <c r="L173" s="64">
        <v>5000</v>
      </c>
      <c r="M173" s="61" t="s">
        <v>35</v>
      </c>
      <c r="N173" s="55"/>
      <c r="O173" s="55" t="s">
        <v>175</v>
      </c>
      <c r="P173" s="55"/>
      <c r="Q173" s="23"/>
      <c r="R173" s="24"/>
      <c r="S173" s="25" t="s">
        <v>121</v>
      </c>
      <c r="T173" s="26"/>
      <c r="U173" s="26"/>
      <c r="V173" s="26"/>
      <c r="W173" s="26"/>
      <c r="X173" s="26"/>
      <c r="Y173" s="26"/>
      <c r="Z173" s="27"/>
      <c r="AA173" s="28"/>
      <c r="AB173" s="27"/>
      <c r="AC173" s="29"/>
      <c r="AD173" s="54">
        <v>1</v>
      </c>
    </row>
    <row r="174" spans="1:30" ht="18.75" customHeight="1">
      <c r="A174" s="12">
        <v>173</v>
      </c>
      <c r="B174" s="55" t="s">
        <v>22</v>
      </c>
      <c r="C174" s="56" t="s">
        <v>173</v>
      </c>
      <c r="D174" s="57" t="s">
        <v>22</v>
      </c>
      <c r="E174" s="58">
        <v>7</v>
      </c>
      <c r="F174" s="59">
        <v>46077.412499999999</v>
      </c>
      <c r="G174" s="60" t="s">
        <v>1290</v>
      </c>
      <c r="H174" s="61" t="s">
        <v>190</v>
      </c>
      <c r="I174" s="62">
        <v>9111</v>
      </c>
      <c r="J174" s="63">
        <v>1829988122</v>
      </c>
      <c r="K174" s="61" t="s">
        <v>32</v>
      </c>
      <c r="L174" s="64">
        <v>5000</v>
      </c>
      <c r="M174" s="61" t="s">
        <v>35</v>
      </c>
      <c r="N174" s="55"/>
      <c r="O174" s="55" t="s">
        <v>175</v>
      </c>
      <c r="P174" s="55"/>
      <c r="Q174" s="23"/>
      <c r="R174" s="24"/>
      <c r="S174" s="25" t="s">
        <v>121</v>
      </c>
      <c r="T174" s="26"/>
      <c r="U174" s="26"/>
      <c r="V174" s="26"/>
      <c r="W174" s="26"/>
      <c r="X174" s="26"/>
      <c r="Y174" s="26"/>
      <c r="Z174" s="27"/>
      <c r="AA174" s="28"/>
      <c r="AB174" s="27"/>
      <c r="AC174" s="29"/>
      <c r="AD174" s="54">
        <v>1</v>
      </c>
    </row>
    <row r="175" spans="1:30" ht="18.75" customHeight="1">
      <c r="A175" s="12">
        <v>174</v>
      </c>
      <c r="B175" s="55" t="s">
        <v>22</v>
      </c>
      <c r="C175" s="56" t="s">
        <v>173</v>
      </c>
      <c r="D175" s="57" t="s">
        <v>22</v>
      </c>
      <c r="E175" s="58">
        <v>7</v>
      </c>
      <c r="F175" s="59">
        <v>46076.203472222223</v>
      </c>
      <c r="G175" s="60" t="s">
        <v>1274</v>
      </c>
      <c r="H175" s="61" t="s">
        <v>170</v>
      </c>
      <c r="I175" s="62">
        <v>12501</v>
      </c>
      <c r="J175" s="63">
        <v>1862424117</v>
      </c>
      <c r="K175" s="61" t="s">
        <v>49</v>
      </c>
      <c r="L175" s="64">
        <v>2500</v>
      </c>
      <c r="M175" s="61" t="s">
        <v>56</v>
      </c>
      <c r="N175" s="55"/>
      <c r="O175" s="55" t="s">
        <v>175</v>
      </c>
      <c r="P175" s="55"/>
      <c r="Q175" s="23"/>
      <c r="R175" s="24"/>
      <c r="S175" s="25" t="s">
        <v>121</v>
      </c>
      <c r="T175" s="26"/>
      <c r="U175" s="26"/>
      <c r="V175" s="26"/>
      <c r="W175" s="26"/>
      <c r="X175" s="26"/>
      <c r="Y175" s="26"/>
      <c r="Z175" s="27"/>
      <c r="AA175" s="28"/>
      <c r="AB175" s="27"/>
      <c r="AC175" s="29"/>
      <c r="AD175" s="54">
        <v>1</v>
      </c>
    </row>
    <row r="176" spans="1:30" ht="18.75" customHeight="1">
      <c r="A176" s="12">
        <v>175</v>
      </c>
      <c r="B176" s="55" t="s">
        <v>22</v>
      </c>
      <c r="C176" s="56" t="s">
        <v>173</v>
      </c>
      <c r="D176" s="57" t="s">
        <v>22</v>
      </c>
      <c r="E176" s="58">
        <v>7</v>
      </c>
      <c r="F176" s="59">
        <v>46076.097222222219</v>
      </c>
      <c r="G176" s="60" t="s">
        <v>1291</v>
      </c>
      <c r="H176" s="61" t="s">
        <v>191</v>
      </c>
      <c r="I176" s="62">
        <v>6059</v>
      </c>
      <c r="J176" s="63">
        <v>1814450505</v>
      </c>
      <c r="K176" s="61" t="s">
        <v>32</v>
      </c>
      <c r="L176" s="64">
        <v>3000</v>
      </c>
      <c r="M176" s="61" t="s">
        <v>33</v>
      </c>
      <c r="N176" s="55"/>
      <c r="O176" s="55" t="s">
        <v>175</v>
      </c>
      <c r="P176" s="55"/>
      <c r="Q176" s="23"/>
      <c r="R176" s="24"/>
      <c r="S176" s="25" t="s">
        <v>121</v>
      </c>
      <c r="T176" s="26"/>
      <c r="U176" s="26"/>
      <c r="V176" s="26"/>
      <c r="W176" s="26"/>
      <c r="X176" s="26"/>
      <c r="Y176" s="26"/>
      <c r="Z176" s="27"/>
      <c r="AA176" s="28"/>
      <c r="AB176" s="27"/>
      <c r="AC176" s="29"/>
      <c r="AD176" s="54">
        <v>1</v>
      </c>
    </row>
    <row r="177" spans="1:30" ht="18.75" customHeight="1">
      <c r="A177" s="12">
        <v>176</v>
      </c>
      <c r="B177" s="55" t="s">
        <v>22</v>
      </c>
      <c r="C177" s="56" t="s">
        <v>173</v>
      </c>
      <c r="D177" s="57" t="s">
        <v>22</v>
      </c>
      <c r="E177" s="58">
        <v>7</v>
      </c>
      <c r="F177" s="59">
        <v>46076.058333333334</v>
      </c>
      <c r="G177" s="68" t="s">
        <v>1292</v>
      </c>
      <c r="H177" s="61" t="s">
        <v>192</v>
      </c>
      <c r="I177" s="62">
        <v>12881</v>
      </c>
      <c r="J177" s="63">
        <v>1862424533</v>
      </c>
      <c r="K177" s="61" t="s">
        <v>49</v>
      </c>
      <c r="L177" s="64">
        <v>2500</v>
      </c>
      <c r="M177" s="61" t="s">
        <v>56</v>
      </c>
      <c r="N177" s="55"/>
      <c r="O177" s="55" t="s">
        <v>175</v>
      </c>
      <c r="P177" s="55"/>
      <c r="Q177" s="23"/>
      <c r="R177" s="24"/>
      <c r="S177" s="25" t="s">
        <v>121</v>
      </c>
      <c r="T177" s="26"/>
      <c r="U177" s="26"/>
      <c r="V177" s="26"/>
      <c r="W177" s="26"/>
      <c r="X177" s="26"/>
      <c r="Y177" s="26"/>
      <c r="Z177" s="27"/>
      <c r="AA177" s="28"/>
      <c r="AB177" s="27"/>
      <c r="AC177" s="29"/>
      <c r="AD177" s="54">
        <v>1</v>
      </c>
    </row>
    <row r="178" spans="1:30" ht="18.75" customHeight="1">
      <c r="A178" s="12">
        <v>177</v>
      </c>
      <c r="B178" s="55" t="s">
        <v>22</v>
      </c>
      <c r="C178" s="56" t="s">
        <v>173</v>
      </c>
      <c r="D178" s="57" t="s">
        <v>22</v>
      </c>
      <c r="E178" s="58">
        <v>7</v>
      </c>
      <c r="F178" s="59">
        <v>46076.055555555555</v>
      </c>
      <c r="G178" s="68" t="s">
        <v>1292</v>
      </c>
      <c r="H178" s="61" t="s">
        <v>192</v>
      </c>
      <c r="I178" s="62">
        <v>12881</v>
      </c>
      <c r="J178" s="63">
        <v>1862424533</v>
      </c>
      <c r="K178" s="61" t="s">
        <v>49</v>
      </c>
      <c r="L178" s="64">
        <v>2500</v>
      </c>
      <c r="M178" s="61" t="s">
        <v>56</v>
      </c>
      <c r="N178" s="55"/>
      <c r="O178" s="55" t="s">
        <v>175</v>
      </c>
      <c r="P178" s="55"/>
      <c r="Q178" s="23"/>
      <c r="R178" s="24"/>
      <c r="S178" s="25" t="s">
        <v>121</v>
      </c>
      <c r="T178" s="26"/>
      <c r="U178" s="26"/>
      <c r="V178" s="26"/>
      <c r="W178" s="26"/>
      <c r="X178" s="26"/>
      <c r="Y178" s="26"/>
      <c r="Z178" s="27"/>
      <c r="AA178" s="28"/>
      <c r="AB178" s="27"/>
      <c r="AC178" s="29"/>
      <c r="AD178" s="54">
        <v>1</v>
      </c>
    </row>
    <row r="179" spans="1:30" ht="18.75" customHeight="1">
      <c r="A179" s="12">
        <v>178</v>
      </c>
      <c r="B179" s="55" t="s">
        <v>22</v>
      </c>
      <c r="C179" s="56" t="s">
        <v>173</v>
      </c>
      <c r="D179" s="57" t="s">
        <v>22</v>
      </c>
      <c r="E179" s="58">
        <v>7</v>
      </c>
      <c r="F179" s="59">
        <v>46076.535416666666</v>
      </c>
      <c r="G179" s="60" t="s">
        <v>1269</v>
      </c>
      <c r="H179" s="61" t="s">
        <v>165</v>
      </c>
      <c r="I179" s="62">
        <v>10131</v>
      </c>
      <c r="J179" s="63">
        <v>1839900018</v>
      </c>
      <c r="K179" s="61" t="s">
        <v>90</v>
      </c>
      <c r="L179" s="64">
        <v>5000</v>
      </c>
      <c r="M179" s="61" t="s">
        <v>35</v>
      </c>
      <c r="N179" s="55"/>
      <c r="O179" s="55" t="s">
        <v>175</v>
      </c>
      <c r="P179" s="55"/>
      <c r="Q179" s="23"/>
      <c r="R179" s="24"/>
      <c r="S179" s="25" t="s">
        <v>121</v>
      </c>
      <c r="T179" s="26"/>
      <c r="U179" s="26"/>
      <c r="V179" s="26"/>
      <c r="W179" s="26"/>
      <c r="X179" s="26"/>
      <c r="Y179" s="26"/>
      <c r="Z179" s="27"/>
      <c r="AA179" s="28"/>
      <c r="AB179" s="27"/>
      <c r="AC179" s="29"/>
      <c r="AD179" s="54">
        <v>1</v>
      </c>
    </row>
    <row r="180" spans="1:30" ht="18.75" customHeight="1">
      <c r="A180" s="12">
        <v>179</v>
      </c>
      <c r="B180" s="55" t="s">
        <v>22</v>
      </c>
      <c r="C180" s="56" t="s">
        <v>173</v>
      </c>
      <c r="D180" s="57" t="s">
        <v>22</v>
      </c>
      <c r="E180" s="58">
        <v>7</v>
      </c>
      <c r="F180" s="59">
        <v>46076.535416666666</v>
      </c>
      <c r="G180" s="60" t="s">
        <v>1269</v>
      </c>
      <c r="H180" s="61" t="s">
        <v>165</v>
      </c>
      <c r="I180" s="62">
        <v>10131</v>
      </c>
      <c r="J180" s="63">
        <v>1839900018</v>
      </c>
      <c r="K180" s="61" t="s">
        <v>32</v>
      </c>
      <c r="L180" s="64">
        <v>5000</v>
      </c>
      <c r="M180" s="61" t="s">
        <v>35</v>
      </c>
      <c r="N180" s="55"/>
      <c r="O180" s="55" t="s">
        <v>175</v>
      </c>
      <c r="P180" s="55"/>
      <c r="Q180" s="23"/>
      <c r="R180" s="24"/>
      <c r="S180" s="25" t="s">
        <v>121</v>
      </c>
      <c r="T180" s="26"/>
      <c r="U180" s="26"/>
      <c r="V180" s="26"/>
      <c r="W180" s="26"/>
      <c r="X180" s="26"/>
      <c r="Y180" s="26"/>
      <c r="Z180" s="27"/>
      <c r="AA180" s="28"/>
      <c r="AB180" s="27"/>
      <c r="AC180" s="29"/>
      <c r="AD180" s="54">
        <v>1</v>
      </c>
    </row>
    <row r="181" spans="1:30" ht="18.75" customHeight="1">
      <c r="A181" s="12">
        <v>180</v>
      </c>
      <c r="B181" s="55" t="s">
        <v>22</v>
      </c>
      <c r="C181" s="56" t="s">
        <v>173</v>
      </c>
      <c r="D181" s="57" t="s">
        <v>22</v>
      </c>
      <c r="E181" s="58">
        <v>7</v>
      </c>
      <c r="F181" s="59">
        <v>46076.533333333333</v>
      </c>
      <c r="G181" s="60" t="s">
        <v>1269</v>
      </c>
      <c r="H181" s="61" t="s">
        <v>165</v>
      </c>
      <c r="I181" s="62">
        <v>10131</v>
      </c>
      <c r="J181" s="63">
        <v>1839900018</v>
      </c>
      <c r="K181" s="61" t="s">
        <v>34</v>
      </c>
      <c r="L181" s="64">
        <v>5000</v>
      </c>
      <c r="M181" s="61" t="s">
        <v>35</v>
      </c>
      <c r="N181" s="55"/>
      <c r="O181" s="55" t="s">
        <v>175</v>
      </c>
      <c r="P181" s="55"/>
      <c r="Q181" s="23"/>
      <c r="R181" s="24"/>
      <c r="S181" s="25" t="s">
        <v>121</v>
      </c>
      <c r="T181" s="26"/>
      <c r="U181" s="26"/>
      <c r="V181" s="26"/>
      <c r="W181" s="26"/>
      <c r="X181" s="26"/>
      <c r="Y181" s="26"/>
      <c r="Z181" s="27"/>
      <c r="AA181" s="28"/>
      <c r="AB181" s="27"/>
      <c r="AC181" s="29"/>
      <c r="AD181" s="54">
        <v>1</v>
      </c>
    </row>
    <row r="182" spans="1:30" ht="18.75" customHeight="1">
      <c r="A182" s="12">
        <v>181</v>
      </c>
      <c r="B182" s="55" t="s">
        <v>22</v>
      </c>
      <c r="C182" s="56" t="s">
        <v>146</v>
      </c>
      <c r="D182" s="57" t="s">
        <v>22</v>
      </c>
      <c r="E182" s="58">
        <v>7</v>
      </c>
      <c r="F182" s="59">
        <v>46076.462500000001</v>
      </c>
      <c r="G182" s="60" t="s">
        <v>1293</v>
      </c>
      <c r="H182" s="61" t="s">
        <v>193</v>
      </c>
      <c r="I182" s="62">
        <v>14306</v>
      </c>
      <c r="J182" s="63">
        <v>1801455123</v>
      </c>
      <c r="K182" s="61" t="s">
        <v>32</v>
      </c>
      <c r="L182" s="64">
        <v>1000</v>
      </c>
      <c r="M182" s="61" t="s">
        <v>29</v>
      </c>
      <c r="N182" s="55"/>
      <c r="O182" s="55" t="s">
        <v>175</v>
      </c>
      <c r="P182" s="55"/>
      <c r="Q182" s="23"/>
      <c r="R182" s="24"/>
      <c r="S182" s="25" t="s">
        <v>121</v>
      </c>
      <c r="T182" s="26"/>
      <c r="U182" s="26"/>
      <c r="V182" s="26"/>
      <c r="W182" s="26"/>
      <c r="X182" s="26"/>
      <c r="Y182" s="26"/>
      <c r="Z182" s="27"/>
      <c r="AA182" s="28"/>
      <c r="AB182" s="27"/>
      <c r="AC182" s="29"/>
      <c r="AD182" s="54">
        <v>1</v>
      </c>
    </row>
    <row r="183" spans="1:30" ht="18.75" customHeight="1">
      <c r="A183" s="12">
        <v>182</v>
      </c>
      <c r="B183" s="55" t="s">
        <v>22</v>
      </c>
      <c r="C183" s="56" t="s">
        <v>180</v>
      </c>
      <c r="D183" s="57" t="s">
        <v>22</v>
      </c>
      <c r="E183" s="58">
        <v>7</v>
      </c>
      <c r="F183" s="59">
        <v>46076.415277777778</v>
      </c>
      <c r="G183" s="68" t="s">
        <v>1294</v>
      </c>
      <c r="H183" s="61" t="s">
        <v>194</v>
      </c>
      <c r="I183" s="62">
        <v>8303</v>
      </c>
      <c r="J183" s="63">
        <v>1829988118</v>
      </c>
      <c r="K183" s="61" t="s">
        <v>20</v>
      </c>
      <c r="L183" s="64">
        <v>1000</v>
      </c>
      <c r="M183" s="61" t="s">
        <v>29</v>
      </c>
      <c r="N183" s="55"/>
      <c r="O183" s="55" t="s">
        <v>175</v>
      </c>
      <c r="P183" s="55"/>
      <c r="Q183" s="23"/>
      <c r="R183" s="24"/>
      <c r="S183" s="25" t="s">
        <v>121</v>
      </c>
      <c r="T183" s="26"/>
      <c r="U183" s="26"/>
      <c r="V183" s="26"/>
      <c r="W183" s="26"/>
      <c r="X183" s="26"/>
      <c r="Y183" s="26"/>
      <c r="Z183" s="27"/>
      <c r="AA183" s="28"/>
      <c r="AB183" s="27"/>
      <c r="AC183" s="29"/>
      <c r="AD183" s="54">
        <v>1</v>
      </c>
    </row>
    <row r="184" spans="1:30" ht="18.75" customHeight="1">
      <c r="A184" s="12">
        <v>183</v>
      </c>
      <c r="B184" s="55" t="s">
        <v>22</v>
      </c>
      <c r="C184" s="56" t="s">
        <v>180</v>
      </c>
      <c r="D184" s="57" t="s">
        <v>22</v>
      </c>
      <c r="E184" s="58">
        <v>7</v>
      </c>
      <c r="F184" s="59">
        <v>46076.415277777778</v>
      </c>
      <c r="G184" s="68" t="s">
        <v>1294</v>
      </c>
      <c r="H184" s="61" t="s">
        <v>194</v>
      </c>
      <c r="I184" s="62">
        <v>8303</v>
      </c>
      <c r="J184" s="63">
        <v>1829988118</v>
      </c>
      <c r="K184" s="61" t="s">
        <v>20</v>
      </c>
      <c r="L184" s="64">
        <v>5000</v>
      </c>
      <c r="M184" s="61" t="s">
        <v>35</v>
      </c>
      <c r="N184" s="55"/>
      <c r="O184" s="55" t="s">
        <v>175</v>
      </c>
      <c r="P184" s="55"/>
      <c r="Q184" s="23"/>
      <c r="R184" s="24"/>
      <c r="S184" s="25" t="s">
        <v>121</v>
      </c>
      <c r="T184" s="26"/>
      <c r="U184" s="26"/>
      <c r="V184" s="26"/>
      <c r="W184" s="26"/>
      <c r="X184" s="26"/>
      <c r="Y184" s="26"/>
      <c r="Z184" s="27"/>
      <c r="AA184" s="28"/>
      <c r="AB184" s="27"/>
      <c r="AC184" s="29"/>
      <c r="AD184" s="54">
        <v>1</v>
      </c>
    </row>
    <row r="185" spans="1:30" ht="18.75" customHeight="1">
      <c r="A185" s="12">
        <v>184</v>
      </c>
      <c r="B185" s="55" t="s">
        <v>22</v>
      </c>
      <c r="C185" s="56" t="s">
        <v>173</v>
      </c>
      <c r="D185" s="57" t="s">
        <v>22</v>
      </c>
      <c r="E185" s="58">
        <v>7</v>
      </c>
      <c r="F185" s="59">
        <v>46076.200694444444</v>
      </c>
      <c r="G185" s="60" t="s">
        <v>1221</v>
      </c>
      <c r="H185" s="61" t="s">
        <v>96</v>
      </c>
      <c r="I185" s="62">
        <v>13247</v>
      </c>
      <c r="J185" s="63">
        <v>1862424883</v>
      </c>
      <c r="K185" s="61" t="s">
        <v>38</v>
      </c>
      <c r="L185" s="64">
        <v>5000</v>
      </c>
      <c r="M185" s="61" t="s">
        <v>35</v>
      </c>
      <c r="N185" s="55"/>
      <c r="O185" s="55" t="s">
        <v>175</v>
      </c>
      <c r="P185" s="55"/>
      <c r="Q185" s="23"/>
      <c r="R185" s="24"/>
      <c r="S185" s="25" t="s">
        <v>121</v>
      </c>
      <c r="T185" s="26"/>
      <c r="U185" s="26"/>
      <c r="V185" s="26"/>
      <c r="W185" s="26"/>
      <c r="X185" s="26"/>
      <c r="Y185" s="26"/>
      <c r="Z185" s="27"/>
      <c r="AA185" s="28"/>
      <c r="AB185" s="27"/>
      <c r="AC185" s="29"/>
      <c r="AD185" s="54">
        <v>1</v>
      </c>
    </row>
    <row r="186" spans="1:30" ht="18.75" customHeight="1">
      <c r="A186" s="12">
        <v>185</v>
      </c>
      <c r="B186" s="55" t="s">
        <v>22</v>
      </c>
      <c r="C186" s="56" t="s">
        <v>180</v>
      </c>
      <c r="D186" s="57" t="s">
        <v>22</v>
      </c>
      <c r="E186" s="58">
        <v>7</v>
      </c>
      <c r="F186" s="59">
        <v>46075.461805555555</v>
      </c>
      <c r="G186" s="68" t="s">
        <v>1212</v>
      </c>
      <c r="H186" s="61" t="s">
        <v>80</v>
      </c>
      <c r="I186" s="62">
        <v>13468</v>
      </c>
      <c r="J186" s="63">
        <v>1862425250</v>
      </c>
      <c r="K186" s="61" t="s">
        <v>20</v>
      </c>
      <c r="L186" s="64">
        <v>3000</v>
      </c>
      <c r="M186" s="61" t="s">
        <v>33</v>
      </c>
      <c r="N186" s="55"/>
      <c r="O186" s="55" t="s">
        <v>175</v>
      </c>
      <c r="P186" s="55"/>
      <c r="Q186" s="23"/>
      <c r="R186" s="24"/>
      <c r="S186" s="25" t="s">
        <v>121</v>
      </c>
      <c r="T186" s="26"/>
      <c r="U186" s="26"/>
      <c r="V186" s="26"/>
      <c r="W186" s="26"/>
      <c r="X186" s="26"/>
      <c r="Y186" s="26"/>
      <c r="Z186" s="27"/>
      <c r="AA186" s="28"/>
      <c r="AB186" s="27"/>
      <c r="AC186" s="29"/>
      <c r="AD186" s="54">
        <v>1</v>
      </c>
    </row>
    <row r="187" spans="1:30" ht="18.75" customHeight="1">
      <c r="A187" s="12">
        <v>186</v>
      </c>
      <c r="B187" s="55" t="s">
        <v>22</v>
      </c>
      <c r="C187" s="56" t="s">
        <v>180</v>
      </c>
      <c r="D187" s="57" t="s">
        <v>22</v>
      </c>
      <c r="E187" s="58">
        <v>7</v>
      </c>
      <c r="F187" s="59">
        <v>46075.123611111114</v>
      </c>
      <c r="G187" s="68" t="s">
        <v>1198</v>
      </c>
      <c r="H187" s="61" t="s">
        <v>57</v>
      </c>
      <c r="I187" s="62">
        <v>12491</v>
      </c>
      <c r="J187" s="63">
        <v>1862424068</v>
      </c>
      <c r="K187" s="61" t="s">
        <v>20</v>
      </c>
      <c r="L187" s="64">
        <v>500</v>
      </c>
      <c r="M187" s="61" t="s">
        <v>30</v>
      </c>
      <c r="N187" s="55"/>
      <c r="O187" s="55" t="s">
        <v>175</v>
      </c>
      <c r="P187" s="55"/>
      <c r="Q187" s="23"/>
      <c r="R187" s="24"/>
      <c r="S187" s="25" t="s">
        <v>121</v>
      </c>
      <c r="T187" s="26"/>
      <c r="U187" s="26"/>
      <c r="V187" s="26"/>
      <c r="W187" s="26"/>
      <c r="X187" s="26"/>
      <c r="Y187" s="26"/>
      <c r="Z187" s="27"/>
      <c r="AA187" s="28"/>
      <c r="AB187" s="27"/>
      <c r="AC187" s="29"/>
      <c r="AD187" s="54">
        <v>1</v>
      </c>
    </row>
    <row r="188" spans="1:30" ht="18.75" customHeight="1">
      <c r="A188" s="12">
        <v>187</v>
      </c>
      <c r="B188" s="55" t="s">
        <v>22</v>
      </c>
      <c r="C188" s="56" t="s">
        <v>180</v>
      </c>
      <c r="D188" s="57" t="s">
        <v>22</v>
      </c>
      <c r="E188" s="58">
        <v>7</v>
      </c>
      <c r="F188" s="59">
        <v>46076.123611111114</v>
      </c>
      <c r="G188" s="68" t="s">
        <v>1198</v>
      </c>
      <c r="H188" s="61" t="s">
        <v>57</v>
      </c>
      <c r="I188" s="62">
        <v>12491</v>
      </c>
      <c r="J188" s="63">
        <v>1862424068</v>
      </c>
      <c r="K188" s="61" t="s">
        <v>20</v>
      </c>
      <c r="L188" s="64">
        <v>500</v>
      </c>
      <c r="M188" s="61" t="s">
        <v>30</v>
      </c>
      <c r="N188" s="55"/>
      <c r="O188" s="55" t="s">
        <v>175</v>
      </c>
      <c r="P188" s="55"/>
      <c r="Q188" s="23"/>
      <c r="R188" s="24"/>
      <c r="S188" s="25" t="s">
        <v>121</v>
      </c>
      <c r="T188" s="26"/>
      <c r="U188" s="26"/>
      <c r="V188" s="26"/>
      <c r="W188" s="26"/>
      <c r="X188" s="26"/>
      <c r="Y188" s="26"/>
      <c r="Z188" s="27"/>
      <c r="AA188" s="28"/>
      <c r="AB188" s="27"/>
      <c r="AC188" s="29"/>
      <c r="AD188" s="54">
        <v>1</v>
      </c>
    </row>
    <row r="189" spans="1:30" ht="18.75" customHeight="1">
      <c r="A189" s="12">
        <v>188</v>
      </c>
      <c r="B189" s="55" t="s">
        <v>22</v>
      </c>
      <c r="C189" s="56" t="s">
        <v>180</v>
      </c>
      <c r="D189" s="57" t="s">
        <v>22</v>
      </c>
      <c r="E189" s="58">
        <v>7</v>
      </c>
      <c r="F189" s="59">
        <v>46077.123611111114</v>
      </c>
      <c r="G189" s="68" t="s">
        <v>1198</v>
      </c>
      <c r="H189" s="61" t="s">
        <v>57</v>
      </c>
      <c r="I189" s="62">
        <v>12491</v>
      </c>
      <c r="J189" s="63">
        <v>1862424068</v>
      </c>
      <c r="K189" s="61" t="s">
        <v>20</v>
      </c>
      <c r="L189" s="64">
        <v>500</v>
      </c>
      <c r="M189" s="61" t="s">
        <v>30</v>
      </c>
      <c r="N189" s="55"/>
      <c r="O189" s="55" t="s">
        <v>175</v>
      </c>
      <c r="P189" s="55"/>
      <c r="Q189" s="23"/>
      <c r="R189" s="24"/>
      <c r="S189" s="25" t="s">
        <v>121</v>
      </c>
      <c r="T189" s="26"/>
      <c r="U189" s="26"/>
      <c r="V189" s="26"/>
      <c r="W189" s="26"/>
      <c r="X189" s="26"/>
      <c r="Y189" s="26"/>
      <c r="Z189" s="27"/>
      <c r="AA189" s="28"/>
      <c r="AB189" s="27"/>
      <c r="AC189" s="29"/>
      <c r="AD189" s="54">
        <v>1</v>
      </c>
    </row>
    <row r="190" spans="1:30" ht="18.75" customHeight="1">
      <c r="A190" s="12">
        <v>189</v>
      </c>
      <c r="B190" s="55" t="s">
        <v>22</v>
      </c>
      <c r="C190" s="56" t="s">
        <v>180</v>
      </c>
      <c r="D190" s="57" t="s">
        <v>22</v>
      </c>
      <c r="E190" s="58">
        <v>7</v>
      </c>
      <c r="F190" s="59">
        <v>46071.214583333334</v>
      </c>
      <c r="G190" s="68" t="s">
        <v>1295</v>
      </c>
      <c r="H190" s="61" t="s">
        <v>195</v>
      </c>
      <c r="I190" s="62">
        <v>13811</v>
      </c>
      <c r="J190" s="63">
        <v>1862425542</v>
      </c>
      <c r="K190" s="61" t="s">
        <v>20</v>
      </c>
      <c r="L190" s="64">
        <v>2500</v>
      </c>
      <c r="M190" s="61" t="s">
        <v>56</v>
      </c>
      <c r="N190" s="55"/>
      <c r="O190" s="55" t="s">
        <v>175</v>
      </c>
      <c r="P190" s="55"/>
      <c r="Q190" s="23"/>
      <c r="R190" s="24"/>
      <c r="S190" s="25" t="s">
        <v>121</v>
      </c>
      <c r="T190" s="26"/>
      <c r="U190" s="26"/>
      <c r="V190" s="26"/>
      <c r="W190" s="26"/>
      <c r="X190" s="26"/>
      <c r="Y190" s="26"/>
      <c r="Z190" s="27"/>
      <c r="AA190" s="28"/>
      <c r="AB190" s="27"/>
      <c r="AC190" s="29"/>
      <c r="AD190" s="54">
        <v>1</v>
      </c>
    </row>
    <row r="191" spans="1:30" ht="18.75" customHeight="1">
      <c r="A191" s="12">
        <v>190</v>
      </c>
      <c r="B191" s="55" t="s">
        <v>22</v>
      </c>
      <c r="C191" s="56" t="s">
        <v>196</v>
      </c>
      <c r="D191" s="57" t="s">
        <v>22</v>
      </c>
      <c r="E191" s="58">
        <v>7</v>
      </c>
      <c r="F191" s="59">
        <v>46073.324305555558</v>
      </c>
      <c r="G191" s="68" t="s">
        <v>1296</v>
      </c>
      <c r="H191" s="61" t="s">
        <v>197</v>
      </c>
      <c r="I191" s="62">
        <v>11836</v>
      </c>
      <c r="J191" s="63">
        <v>1862400934</v>
      </c>
      <c r="K191" s="61" t="s">
        <v>32</v>
      </c>
      <c r="L191" s="64">
        <v>2000</v>
      </c>
      <c r="M191" s="61" t="s">
        <v>21</v>
      </c>
      <c r="N191" s="55"/>
      <c r="O191" s="55" t="s">
        <v>175</v>
      </c>
      <c r="P191" s="55"/>
      <c r="Q191" s="23"/>
      <c r="R191" s="24"/>
      <c r="S191" s="25" t="s">
        <v>121</v>
      </c>
      <c r="T191" s="26"/>
      <c r="U191" s="26"/>
      <c r="V191" s="26"/>
      <c r="W191" s="26"/>
      <c r="X191" s="26"/>
      <c r="Y191" s="26"/>
      <c r="Z191" s="27"/>
      <c r="AA191" s="28"/>
      <c r="AB191" s="27"/>
      <c r="AC191" s="29"/>
      <c r="AD191" s="54">
        <v>1</v>
      </c>
    </row>
    <row r="192" spans="1:30" ht="18.75" customHeight="1">
      <c r="A192" s="12">
        <v>191</v>
      </c>
      <c r="B192" s="55" t="s">
        <v>22</v>
      </c>
      <c r="C192" s="56" t="s">
        <v>196</v>
      </c>
      <c r="D192" s="57" t="s">
        <v>22</v>
      </c>
      <c r="E192" s="58">
        <v>7</v>
      </c>
      <c r="F192" s="59">
        <v>46073.322916666664</v>
      </c>
      <c r="G192" s="68" t="s">
        <v>1296</v>
      </c>
      <c r="H192" s="61" t="s">
        <v>197</v>
      </c>
      <c r="I192" s="62">
        <v>11836</v>
      </c>
      <c r="J192" s="63">
        <v>1862400934</v>
      </c>
      <c r="K192" s="61" t="s">
        <v>32</v>
      </c>
      <c r="L192" s="64">
        <v>3000</v>
      </c>
      <c r="M192" s="61" t="s">
        <v>33</v>
      </c>
      <c r="N192" s="55"/>
      <c r="O192" s="55" t="s">
        <v>175</v>
      </c>
      <c r="P192" s="55"/>
      <c r="Q192" s="23"/>
      <c r="R192" s="24"/>
      <c r="S192" s="25" t="s">
        <v>121</v>
      </c>
      <c r="T192" s="26"/>
      <c r="U192" s="26"/>
      <c r="V192" s="26"/>
      <c r="W192" s="26"/>
      <c r="X192" s="26"/>
      <c r="Y192" s="26"/>
      <c r="Z192" s="27"/>
      <c r="AA192" s="28"/>
      <c r="AB192" s="27"/>
      <c r="AC192" s="29"/>
      <c r="AD192" s="54">
        <v>1</v>
      </c>
    </row>
    <row r="193" spans="1:30" ht="18.75" customHeight="1">
      <c r="A193" s="12">
        <v>192</v>
      </c>
      <c r="B193" s="55" t="s">
        <v>22</v>
      </c>
      <c r="C193" s="56" t="s">
        <v>196</v>
      </c>
      <c r="D193" s="57" t="s">
        <v>22</v>
      </c>
      <c r="E193" s="58">
        <v>7</v>
      </c>
      <c r="F193" s="59">
        <v>46073.322222222225</v>
      </c>
      <c r="G193" s="68" t="s">
        <v>1296</v>
      </c>
      <c r="H193" s="61" t="s">
        <v>197</v>
      </c>
      <c r="I193" s="62">
        <v>11836</v>
      </c>
      <c r="J193" s="63">
        <v>1862400934</v>
      </c>
      <c r="K193" s="61" t="s">
        <v>32</v>
      </c>
      <c r="L193" s="64">
        <v>3000</v>
      </c>
      <c r="M193" s="61" t="s">
        <v>33</v>
      </c>
      <c r="N193" s="55"/>
      <c r="O193" s="55" t="s">
        <v>175</v>
      </c>
      <c r="P193" s="55"/>
      <c r="Q193" s="23"/>
      <c r="R193" s="24"/>
      <c r="S193" s="25" t="s">
        <v>121</v>
      </c>
      <c r="T193" s="26"/>
      <c r="U193" s="26"/>
      <c r="V193" s="26"/>
      <c r="W193" s="26"/>
      <c r="X193" s="26"/>
      <c r="Y193" s="26"/>
      <c r="Z193" s="27"/>
      <c r="AA193" s="28"/>
      <c r="AB193" s="27"/>
      <c r="AC193" s="29"/>
      <c r="AD193" s="54">
        <v>1</v>
      </c>
    </row>
    <row r="194" spans="1:30" ht="18.75" customHeight="1">
      <c r="A194" s="12">
        <v>193</v>
      </c>
      <c r="B194" s="55" t="s">
        <v>22</v>
      </c>
      <c r="C194" s="56" t="s">
        <v>196</v>
      </c>
      <c r="D194" s="57" t="s">
        <v>22</v>
      </c>
      <c r="E194" s="58">
        <v>7</v>
      </c>
      <c r="F194" s="59">
        <v>46073.12222222222</v>
      </c>
      <c r="G194" s="60" t="s">
        <v>1297</v>
      </c>
      <c r="H194" s="61" t="s">
        <v>198</v>
      </c>
      <c r="I194" s="62">
        <v>11754</v>
      </c>
      <c r="J194" s="63">
        <v>1862400852</v>
      </c>
      <c r="K194" s="61" t="s">
        <v>32</v>
      </c>
      <c r="L194" s="64">
        <v>3000</v>
      </c>
      <c r="M194" s="61" t="s">
        <v>33</v>
      </c>
      <c r="N194" s="55"/>
      <c r="O194" s="55" t="s">
        <v>175</v>
      </c>
      <c r="P194" s="55"/>
      <c r="Q194" s="23"/>
      <c r="R194" s="24"/>
      <c r="S194" s="25" t="s">
        <v>121</v>
      </c>
      <c r="T194" s="26"/>
      <c r="U194" s="26"/>
      <c r="V194" s="26"/>
      <c r="W194" s="26"/>
      <c r="X194" s="26"/>
      <c r="Y194" s="26"/>
      <c r="Z194" s="27"/>
      <c r="AA194" s="28"/>
      <c r="AB194" s="27"/>
      <c r="AC194" s="29"/>
      <c r="AD194" s="54">
        <v>1</v>
      </c>
    </row>
    <row r="195" spans="1:30" ht="18.75" customHeight="1">
      <c r="A195" s="12">
        <v>194</v>
      </c>
      <c r="B195" s="55" t="s">
        <v>22</v>
      </c>
      <c r="C195" s="56" t="s">
        <v>196</v>
      </c>
      <c r="D195" s="57" t="s">
        <v>22</v>
      </c>
      <c r="E195" s="58">
        <v>7</v>
      </c>
      <c r="F195" s="59">
        <v>46073.119444444441</v>
      </c>
      <c r="G195" s="60" t="s">
        <v>1297</v>
      </c>
      <c r="H195" s="61" t="s">
        <v>198</v>
      </c>
      <c r="I195" s="62">
        <v>11754</v>
      </c>
      <c r="J195" s="63">
        <v>1862400852</v>
      </c>
      <c r="K195" s="61" t="s">
        <v>32</v>
      </c>
      <c r="L195" s="64">
        <v>5000</v>
      </c>
      <c r="M195" s="61" t="s">
        <v>35</v>
      </c>
      <c r="N195" s="55"/>
      <c r="O195" s="55" t="s">
        <v>175</v>
      </c>
      <c r="P195" s="55"/>
      <c r="Q195" s="23"/>
      <c r="R195" s="24"/>
      <c r="S195" s="25" t="s">
        <v>121</v>
      </c>
      <c r="T195" s="26"/>
      <c r="U195" s="26"/>
      <c r="V195" s="26"/>
      <c r="W195" s="26"/>
      <c r="X195" s="26"/>
      <c r="Y195" s="26"/>
      <c r="Z195" s="27"/>
      <c r="AA195" s="28"/>
      <c r="AB195" s="27"/>
      <c r="AC195" s="29"/>
      <c r="AD195" s="54">
        <v>1</v>
      </c>
    </row>
    <row r="196" spans="1:30" ht="18.75" customHeight="1">
      <c r="A196" s="12">
        <v>195</v>
      </c>
      <c r="B196" s="55" t="s">
        <v>22</v>
      </c>
      <c r="C196" s="56" t="s">
        <v>196</v>
      </c>
      <c r="D196" s="57" t="s">
        <v>22</v>
      </c>
      <c r="E196" s="58">
        <v>7</v>
      </c>
      <c r="F196" s="59">
        <v>46073.428472222222</v>
      </c>
      <c r="G196" s="68" t="s">
        <v>1298</v>
      </c>
      <c r="H196" s="61" t="s">
        <v>199</v>
      </c>
      <c r="I196" s="62">
        <v>13595</v>
      </c>
      <c r="J196" s="63">
        <v>1862425460</v>
      </c>
      <c r="K196" s="61" t="s">
        <v>34</v>
      </c>
      <c r="L196" s="64">
        <v>2000</v>
      </c>
      <c r="M196" s="61" t="s">
        <v>21</v>
      </c>
      <c r="N196" s="55"/>
      <c r="O196" s="55" t="s">
        <v>175</v>
      </c>
      <c r="P196" s="55"/>
      <c r="Q196" s="23"/>
      <c r="R196" s="24"/>
      <c r="S196" s="25" t="s">
        <v>121</v>
      </c>
      <c r="T196" s="26"/>
      <c r="U196" s="26"/>
      <c r="V196" s="26"/>
      <c r="W196" s="26"/>
      <c r="X196" s="26"/>
      <c r="Y196" s="26"/>
      <c r="Z196" s="27"/>
      <c r="AA196" s="28"/>
      <c r="AB196" s="27"/>
      <c r="AC196" s="29"/>
      <c r="AD196" s="54">
        <v>1</v>
      </c>
    </row>
    <row r="197" spans="1:30" ht="18.75" customHeight="1">
      <c r="A197" s="12">
        <v>196</v>
      </c>
      <c r="B197" s="55" t="s">
        <v>22</v>
      </c>
      <c r="C197" s="56" t="s">
        <v>196</v>
      </c>
      <c r="D197" s="57" t="s">
        <v>22</v>
      </c>
      <c r="E197" s="58">
        <v>7</v>
      </c>
      <c r="F197" s="59">
        <v>46072.147222222222</v>
      </c>
      <c r="G197" s="60" t="s">
        <v>1299</v>
      </c>
      <c r="H197" s="61" t="s">
        <v>200</v>
      </c>
      <c r="I197" s="62">
        <v>8621</v>
      </c>
      <c r="J197" s="63">
        <v>1824400341</v>
      </c>
      <c r="K197" s="61" t="s">
        <v>32</v>
      </c>
      <c r="L197" s="64">
        <v>5000</v>
      </c>
      <c r="M197" s="61" t="s">
        <v>35</v>
      </c>
      <c r="N197" s="55"/>
      <c r="O197" s="55" t="s">
        <v>175</v>
      </c>
      <c r="P197" s="55"/>
      <c r="Q197" s="23"/>
      <c r="R197" s="24"/>
      <c r="S197" s="25" t="s">
        <v>121</v>
      </c>
      <c r="T197" s="26"/>
      <c r="U197" s="26"/>
      <c r="V197" s="26"/>
      <c r="W197" s="26"/>
      <c r="X197" s="26"/>
      <c r="Y197" s="26"/>
      <c r="Z197" s="27"/>
      <c r="AA197" s="28"/>
      <c r="AB197" s="27"/>
      <c r="AC197" s="29"/>
      <c r="AD197" s="54">
        <v>1</v>
      </c>
    </row>
    <row r="198" spans="1:30" ht="18.75" customHeight="1">
      <c r="A198" s="12">
        <v>197</v>
      </c>
      <c r="B198" s="55" t="s">
        <v>22</v>
      </c>
      <c r="C198" s="56" t="s">
        <v>196</v>
      </c>
      <c r="D198" s="57" t="s">
        <v>22</v>
      </c>
      <c r="E198" s="58">
        <v>7</v>
      </c>
      <c r="F198" s="59">
        <v>46072.147222222222</v>
      </c>
      <c r="G198" s="67" t="s">
        <v>1299</v>
      </c>
      <c r="H198" s="61" t="s">
        <v>200</v>
      </c>
      <c r="I198" s="62">
        <v>8621</v>
      </c>
      <c r="J198" s="63">
        <v>1824400341</v>
      </c>
      <c r="K198" s="61" t="s">
        <v>32</v>
      </c>
      <c r="L198" s="64">
        <v>5000</v>
      </c>
      <c r="M198" s="61" t="s">
        <v>35</v>
      </c>
      <c r="N198" s="55"/>
      <c r="O198" s="55" t="s">
        <v>175</v>
      </c>
      <c r="P198" s="55"/>
      <c r="Q198" s="23"/>
      <c r="R198" s="24"/>
      <c r="S198" s="25" t="s">
        <v>121</v>
      </c>
      <c r="T198" s="26"/>
      <c r="U198" s="26"/>
      <c r="V198" s="26"/>
      <c r="W198" s="26"/>
      <c r="X198" s="26"/>
      <c r="Y198" s="26"/>
      <c r="Z198" s="27"/>
      <c r="AA198" s="28"/>
      <c r="AB198" s="27"/>
      <c r="AC198" s="29"/>
      <c r="AD198" s="54">
        <v>1</v>
      </c>
    </row>
    <row r="199" spans="1:30" ht="18.75" customHeight="1">
      <c r="A199" s="12">
        <v>198</v>
      </c>
      <c r="B199" s="55" t="s">
        <v>22</v>
      </c>
      <c r="C199" s="56" t="s">
        <v>146</v>
      </c>
      <c r="D199" s="57" t="s">
        <v>22</v>
      </c>
      <c r="E199" s="58">
        <v>7</v>
      </c>
      <c r="F199" s="59">
        <v>46072.052083333336</v>
      </c>
      <c r="G199" s="67" t="s">
        <v>1300</v>
      </c>
      <c r="H199" s="61" t="s">
        <v>201</v>
      </c>
      <c r="I199" s="62">
        <v>981</v>
      </c>
      <c r="J199" s="63">
        <v>1812311399</v>
      </c>
      <c r="K199" s="61" t="s">
        <v>90</v>
      </c>
      <c r="L199" s="64">
        <v>1000</v>
      </c>
      <c r="M199" s="61" t="s">
        <v>29</v>
      </c>
      <c r="N199" s="55"/>
      <c r="O199" s="55" t="s">
        <v>175</v>
      </c>
      <c r="P199" s="55"/>
      <c r="Q199" s="23"/>
      <c r="R199" s="24"/>
      <c r="S199" s="25" t="s">
        <v>121</v>
      </c>
      <c r="T199" s="26"/>
      <c r="U199" s="26"/>
      <c r="V199" s="26"/>
      <c r="W199" s="26"/>
      <c r="X199" s="26"/>
      <c r="Y199" s="26"/>
      <c r="Z199" s="27"/>
      <c r="AA199" s="28"/>
      <c r="AB199" s="27"/>
      <c r="AC199" s="29"/>
      <c r="AD199" s="54">
        <v>1</v>
      </c>
    </row>
    <row r="200" spans="1:30" ht="18.75" customHeight="1">
      <c r="A200" s="12">
        <v>199</v>
      </c>
      <c r="B200" s="55" t="s">
        <v>22</v>
      </c>
      <c r="C200" s="56" t="s">
        <v>146</v>
      </c>
      <c r="D200" s="57" t="s">
        <v>22</v>
      </c>
      <c r="E200" s="58">
        <v>7</v>
      </c>
      <c r="F200" s="59">
        <v>46072.05</v>
      </c>
      <c r="G200" s="67" t="s">
        <v>1300</v>
      </c>
      <c r="H200" s="61" t="s">
        <v>201</v>
      </c>
      <c r="I200" s="62">
        <v>981</v>
      </c>
      <c r="J200" s="63">
        <v>1812311399</v>
      </c>
      <c r="K200" s="61" t="s">
        <v>32</v>
      </c>
      <c r="L200" s="64">
        <v>3000</v>
      </c>
      <c r="M200" s="61" t="s">
        <v>33</v>
      </c>
      <c r="N200" s="55"/>
      <c r="O200" s="55" t="s">
        <v>175</v>
      </c>
      <c r="P200" s="55"/>
      <c r="Q200" s="23"/>
      <c r="R200" s="24"/>
      <c r="S200" s="25" t="s">
        <v>121</v>
      </c>
      <c r="T200" s="26"/>
      <c r="U200" s="26"/>
      <c r="V200" s="26"/>
      <c r="W200" s="26"/>
      <c r="X200" s="26"/>
      <c r="Y200" s="26"/>
      <c r="Z200" s="27"/>
      <c r="AA200" s="28"/>
      <c r="AB200" s="27"/>
      <c r="AC200" s="29"/>
      <c r="AD200" s="54">
        <v>1</v>
      </c>
    </row>
    <row r="201" spans="1:30" ht="18.75" customHeight="1">
      <c r="A201" s="12">
        <v>200</v>
      </c>
      <c r="B201" s="55" t="s">
        <v>22</v>
      </c>
      <c r="C201" s="56" t="s">
        <v>202</v>
      </c>
      <c r="D201" s="57" t="s">
        <v>22</v>
      </c>
      <c r="E201" s="58">
        <v>7</v>
      </c>
      <c r="F201" s="59">
        <v>46072.51458333333</v>
      </c>
      <c r="G201" s="68" t="s">
        <v>1301</v>
      </c>
      <c r="H201" s="61" t="s">
        <v>203</v>
      </c>
      <c r="I201" s="62">
        <v>13318</v>
      </c>
      <c r="J201" s="63">
        <v>1862424961</v>
      </c>
      <c r="K201" s="61" t="s">
        <v>20</v>
      </c>
      <c r="L201" s="64">
        <v>500</v>
      </c>
      <c r="M201" s="61" t="s">
        <v>30</v>
      </c>
      <c r="N201" s="55"/>
      <c r="O201" s="55" t="s">
        <v>175</v>
      </c>
      <c r="P201" s="55"/>
      <c r="Q201" s="23"/>
      <c r="R201" s="24"/>
      <c r="S201" s="25" t="s">
        <v>121</v>
      </c>
      <c r="T201" s="26"/>
      <c r="U201" s="26"/>
      <c r="V201" s="26"/>
      <c r="W201" s="26"/>
      <c r="X201" s="26"/>
      <c r="Y201" s="26"/>
      <c r="Z201" s="27"/>
      <c r="AA201" s="28"/>
      <c r="AB201" s="27"/>
      <c r="AC201" s="29"/>
      <c r="AD201" s="54">
        <v>1</v>
      </c>
    </row>
    <row r="202" spans="1:30" ht="18.75" customHeight="1">
      <c r="A202" s="12">
        <v>201</v>
      </c>
      <c r="B202" s="55" t="s">
        <v>22</v>
      </c>
      <c r="C202" s="56" t="s">
        <v>196</v>
      </c>
      <c r="D202" s="57" t="s">
        <v>22</v>
      </c>
      <c r="E202" s="58">
        <v>7</v>
      </c>
      <c r="F202" s="59">
        <v>46072.474999999999</v>
      </c>
      <c r="G202" s="68" t="s">
        <v>1184</v>
      </c>
      <c r="H202" s="61" t="s">
        <v>19</v>
      </c>
      <c r="I202" s="62">
        <v>12442</v>
      </c>
      <c r="J202" s="63">
        <v>1862401843</v>
      </c>
      <c r="K202" s="61" t="s">
        <v>32</v>
      </c>
      <c r="L202" s="64">
        <v>5000</v>
      </c>
      <c r="M202" s="61" t="s">
        <v>35</v>
      </c>
      <c r="N202" s="55"/>
      <c r="O202" s="55" t="s">
        <v>175</v>
      </c>
      <c r="P202" s="55"/>
      <c r="Q202" s="23"/>
      <c r="R202" s="24"/>
      <c r="S202" s="25" t="s">
        <v>121</v>
      </c>
      <c r="T202" s="26"/>
      <c r="U202" s="26"/>
      <c r="V202" s="26"/>
      <c r="W202" s="26"/>
      <c r="X202" s="26"/>
      <c r="Y202" s="26"/>
      <c r="Z202" s="27"/>
      <c r="AA202" s="28"/>
      <c r="AB202" s="27"/>
      <c r="AC202" s="29"/>
      <c r="AD202" s="54">
        <v>1</v>
      </c>
    </row>
    <row r="203" spans="1:30" ht="18.75" customHeight="1">
      <c r="A203" s="12">
        <v>202</v>
      </c>
      <c r="B203" s="55" t="s">
        <v>22</v>
      </c>
      <c r="C203" s="56" t="s">
        <v>196</v>
      </c>
      <c r="D203" s="57" t="s">
        <v>22</v>
      </c>
      <c r="E203" s="58">
        <v>7</v>
      </c>
      <c r="F203" s="59">
        <v>46072.401388888888</v>
      </c>
      <c r="G203" s="68" t="s">
        <v>1302</v>
      </c>
      <c r="H203" s="61" t="s">
        <v>204</v>
      </c>
      <c r="I203" s="62">
        <v>1284</v>
      </c>
      <c r="J203" s="63">
        <v>1811310629</v>
      </c>
      <c r="K203" s="61" t="s">
        <v>32</v>
      </c>
      <c r="L203" s="64">
        <v>5000</v>
      </c>
      <c r="M203" s="61" t="s">
        <v>35</v>
      </c>
      <c r="N203" s="55"/>
      <c r="O203" s="55" t="s">
        <v>175</v>
      </c>
      <c r="P203" s="55"/>
      <c r="Q203" s="23"/>
      <c r="R203" s="24"/>
      <c r="S203" s="25" t="s">
        <v>121</v>
      </c>
      <c r="T203" s="26"/>
      <c r="U203" s="26"/>
      <c r="V203" s="26"/>
      <c r="W203" s="26"/>
      <c r="X203" s="26"/>
      <c r="Y203" s="26"/>
      <c r="Z203" s="27"/>
      <c r="AA203" s="28"/>
      <c r="AB203" s="27"/>
      <c r="AC203" s="29"/>
      <c r="AD203" s="54">
        <v>1</v>
      </c>
    </row>
    <row r="204" spans="1:30" ht="18.75" customHeight="1">
      <c r="A204" s="12">
        <v>203</v>
      </c>
      <c r="B204" s="55" t="s">
        <v>22</v>
      </c>
      <c r="C204" s="56" t="s">
        <v>196</v>
      </c>
      <c r="D204" s="57" t="s">
        <v>22</v>
      </c>
      <c r="E204" s="58">
        <v>7</v>
      </c>
      <c r="F204" s="59">
        <v>46072.398611111108</v>
      </c>
      <c r="G204" s="68" t="s">
        <v>1302</v>
      </c>
      <c r="H204" s="61" t="s">
        <v>204</v>
      </c>
      <c r="I204" s="62">
        <v>1284</v>
      </c>
      <c r="J204" s="63">
        <v>1811310629</v>
      </c>
      <c r="K204" s="61" t="s">
        <v>32</v>
      </c>
      <c r="L204" s="64">
        <v>5000</v>
      </c>
      <c r="M204" s="61" t="s">
        <v>35</v>
      </c>
      <c r="N204" s="55"/>
      <c r="O204" s="55" t="s">
        <v>175</v>
      </c>
      <c r="P204" s="55"/>
      <c r="Q204" s="23"/>
      <c r="R204" s="24"/>
      <c r="S204" s="25" t="s">
        <v>121</v>
      </c>
      <c r="T204" s="26"/>
      <c r="U204" s="26"/>
      <c r="V204" s="26"/>
      <c r="W204" s="26"/>
      <c r="X204" s="26"/>
      <c r="Y204" s="26"/>
      <c r="Z204" s="27"/>
      <c r="AA204" s="28"/>
      <c r="AB204" s="27"/>
      <c r="AC204" s="29"/>
      <c r="AD204" s="54">
        <v>1</v>
      </c>
    </row>
    <row r="205" spans="1:30" ht="18.75" customHeight="1">
      <c r="A205" s="12">
        <v>204</v>
      </c>
      <c r="B205" s="55" t="s">
        <v>22</v>
      </c>
      <c r="C205" s="56" t="s">
        <v>196</v>
      </c>
      <c r="D205" s="57" t="s">
        <v>22</v>
      </c>
      <c r="E205" s="58">
        <v>7</v>
      </c>
      <c r="F205" s="59">
        <v>46072.387499999997</v>
      </c>
      <c r="G205" s="68" t="s">
        <v>1303</v>
      </c>
      <c r="H205" s="61" t="s">
        <v>205</v>
      </c>
      <c r="I205" s="62">
        <v>12852</v>
      </c>
      <c r="J205" s="63">
        <v>1862424496</v>
      </c>
      <c r="K205" s="61" t="s">
        <v>32</v>
      </c>
      <c r="L205" s="64">
        <v>3000</v>
      </c>
      <c r="M205" s="61" t="s">
        <v>33</v>
      </c>
      <c r="N205" s="55"/>
      <c r="O205" s="55" t="s">
        <v>175</v>
      </c>
      <c r="P205" s="55"/>
      <c r="Q205" s="23"/>
      <c r="R205" s="24"/>
      <c r="S205" s="25" t="s">
        <v>121</v>
      </c>
      <c r="T205" s="26"/>
      <c r="U205" s="26"/>
      <c r="V205" s="26"/>
      <c r="W205" s="26"/>
      <c r="X205" s="26"/>
      <c r="Y205" s="26"/>
      <c r="Z205" s="27"/>
      <c r="AA205" s="28"/>
      <c r="AB205" s="27"/>
      <c r="AC205" s="29"/>
      <c r="AD205" s="54">
        <v>1</v>
      </c>
    </row>
    <row r="206" spans="1:30" ht="18.75" customHeight="1">
      <c r="A206" s="12">
        <v>205</v>
      </c>
      <c r="B206" s="55" t="s">
        <v>22</v>
      </c>
      <c r="C206" s="56" t="s">
        <v>196</v>
      </c>
      <c r="D206" s="57" t="s">
        <v>22</v>
      </c>
      <c r="E206" s="58">
        <v>7</v>
      </c>
      <c r="F206" s="59">
        <v>46072.348611111112</v>
      </c>
      <c r="G206" s="68" t="s">
        <v>1304</v>
      </c>
      <c r="H206" s="61" t="s">
        <v>206</v>
      </c>
      <c r="I206" s="62">
        <v>1287</v>
      </c>
      <c r="J206" s="63">
        <v>1816100068</v>
      </c>
      <c r="K206" s="61" t="s">
        <v>32</v>
      </c>
      <c r="L206" s="64">
        <v>5000</v>
      </c>
      <c r="M206" s="61" t="s">
        <v>35</v>
      </c>
      <c r="N206" s="55"/>
      <c r="O206" s="55" t="s">
        <v>175</v>
      </c>
      <c r="P206" s="55"/>
      <c r="Q206" s="23"/>
      <c r="R206" s="24"/>
      <c r="S206" s="25" t="s">
        <v>121</v>
      </c>
      <c r="T206" s="26"/>
      <c r="U206" s="26"/>
      <c r="V206" s="26"/>
      <c r="W206" s="26"/>
      <c r="X206" s="26"/>
      <c r="Y206" s="26"/>
      <c r="Z206" s="27"/>
      <c r="AA206" s="28"/>
      <c r="AB206" s="27"/>
      <c r="AC206" s="29"/>
      <c r="AD206" s="54">
        <v>1</v>
      </c>
    </row>
    <row r="207" spans="1:30" ht="18.75" customHeight="1">
      <c r="A207" s="12">
        <v>206</v>
      </c>
      <c r="B207" s="55" t="s">
        <v>22</v>
      </c>
      <c r="C207" s="56" t="s">
        <v>196</v>
      </c>
      <c r="D207" s="57" t="s">
        <v>22</v>
      </c>
      <c r="E207" s="58">
        <v>7</v>
      </c>
      <c r="F207" s="59">
        <v>46072.348611111112</v>
      </c>
      <c r="G207" s="68" t="s">
        <v>1304</v>
      </c>
      <c r="H207" s="61" t="s">
        <v>206</v>
      </c>
      <c r="I207" s="62">
        <v>1287</v>
      </c>
      <c r="J207" s="63">
        <v>1816100068</v>
      </c>
      <c r="K207" s="61" t="s">
        <v>32</v>
      </c>
      <c r="L207" s="64">
        <v>5000</v>
      </c>
      <c r="M207" s="61" t="s">
        <v>35</v>
      </c>
      <c r="N207" s="55"/>
      <c r="O207" s="55" t="s">
        <v>175</v>
      </c>
      <c r="P207" s="55"/>
      <c r="Q207" s="23"/>
      <c r="R207" s="24"/>
      <c r="S207" s="25" t="s">
        <v>121</v>
      </c>
      <c r="T207" s="26"/>
      <c r="U207" s="26"/>
      <c r="V207" s="26"/>
      <c r="W207" s="26"/>
      <c r="X207" s="26"/>
      <c r="Y207" s="26"/>
      <c r="Z207" s="27"/>
      <c r="AA207" s="28"/>
      <c r="AB207" s="27"/>
      <c r="AC207" s="29"/>
      <c r="AD207" s="54">
        <v>1</v>
      </c>
    </row>
    <row r="208" spans="1:30" ht="18.75" customHeight="1">
      <c r="A208" s="12">
        <v>207</v>
      </c>
      <c r="B208" s="55" t="s">
        <v>22</v>
      </c>
      <c r="C208" s="56" t="s">
        <v>202</v>
      </c>
      <c r="D208" s="57" t="s">
        <v>22</v>
      </c>
      <c r="E208" s="58">
        <v>7</v>
      </c>
      <c r="F208" s="59">
        <v>46071.429861111108</v>
      </c>
      <c r="G208" s="68" t="s">
        <v>1305</v>
      </c>
      <c r="H208" s="61" t="s">
        <v>207</v>
      </c>
      <c r="I208" s="62">
        <v>12790</v>
      </c>
      <c r="J208" s="63">
        <v>1862424434</v>
      </c>
      <c r="K208" s="61" t="s">
        <v>20</v>
      </c>
      <c r="L208" s="64">
        <v>500</v>
      </c>
      <c r="M208" s="61" t="s">
        <v>30</v>
      </c>
      <c r="N208" s="55"/>
      <c r="O208" s="55" t="s">
        <v>175</v>
      </c>
      <c r="P208" s="55"/>
      <c r="Q208" s="23"/>
      <c r="R208" s="24"/>
      <c r="S208" s="25" t="s">
        <v>121</v>
      </c>
      <c r="T208" s="26"/>
      <c r="U208" s="26"/>
      <c r="V208" s="26"/>
      <c r="W208" s="26"/>
      <c r="X208" s="26"/>
      <c r="Y208" s="26"/>
      <c r="Z208" s="27"/>
      <c r="AA208" s="28"/>
      <c r="AB208" s="27"/>
      <c r="AC208" s="29"/>
      <c r="AD208" s="54">
        <v>1</v>
      </c>
    </row>
    <row r="209" spans="1:30" ht="18.75" customHeight="1">
      <c r="A209" s="12">
        <v>208</v>
      </c>
      <c r="B209" s="55" t="s">
        <v>22</v>
      </c>
      <c r="C209" s="56" t="s">
        <v>196</v>
      </c>
      <c r="D209" s="57" t="s">
        <v>22</v>
      </c>
      <c r="E209" s="58">
        <v>7</v>
      </c>
      <c r="F209" s="59">
        <v>46071.429861111108</v>
      </c>
      <c r="G209" s="68" t="s">
        <v>1305</v>
      </c>
      <c r="H209" s="61" t="s">
        <v>207</v>
      </c>
      <c r="I209" s="62">
        <v>12790</v>
      </c>
      <c r="J209" s="63">
        <v>1862424434</v>
      </c>
      <c r="K209" s="61" t="s">
        <v>90</v>
      </c>
      <c r="L209" s="64">
        <v>1000</v>
      </c>
      <c r="M209" s="61" t="s">
        <v>29</v>
      </c>
      <c r="N209" s="55"/>
      <c r="O209" s="55" t="s">
        <v>175</v>
      </c>
      <c r="P209" s="55"/>
      <c r="Q209" s="23"/>
      <c r="R209" s="24"/>
      <c r="S209" s="25" t="s">
        <v>121</v>
      </c>
      <c r="T209" s="26"/>
      <c r="U209" s="26"/>
      <c r="V209" s="26"/>
      <c r="W209" s="26"/>
      <c r="X209" s="26"/>
      <c r="Y209" s="26"/>
      <c r="Z209" s="27"/>
      <c r="AA209" s="28"/>
      <c r="AB209" s="27"/>
      <c r="AC209" s="29"/>
      <c r="AD209" s="54">
        <v>1</v>
      </c>
    </row>
    <row r="210" spans="1:30" ht="18.75" customHeight="1">
      <c r="A210" s="12">
        <v>209</v>
      </c>
      <c r="B210" s="55" t="s">
        <v>22</v>
      </c>
      <c r="C210" s="56" t="s">
        <v>196</v>
      </c>
      <c r="D210" s="57" t="s">
        <v>22</v>
      </c>
      <c r="E210" s="58">
        <v>7</v>
      </c>
      <c r="F210" s="59">
        <v>46071.429861111108</v>
      </c>
      <c r="G210" s="68" t="s">
        <v>1305</v>
      </c>
      <c r="H210" s="61" t="s">
        <v>207</v>
      </c>
      <c r="I210" s="62">
        <v>12790</v>
      </c>
      <c r="J210" s="63">
        <v>1862424434</v>
      </c>
      <c r="K210" s="61" t="s">
        <v>32</v>
      </c>
      <c r="L210" s="64">
        <v>3000</v>
      </c>
      <c r="M210" s="61" t="s">
        <v>33</v>
      </c>
      <c r="N210" s="55"/>
      <c r="O210" s="55" t="s">
        <v>175</v>
      </c>
      <c r="P210" s="55"/>
      <c r="Q210" s="23"/>
      <c r="R210" s="24"/>
      <c r="S210" s="25" t="s">
        <v>121</v>
      </c>
      <c r="T210" s="26"/>
      <c r="U210" s="26"/>
      <c r="V210" s="26"/>
      <c r="W210" s="26"/>
      <c r="X210" s="26"/>
      <c r="Y210" s="26"/>
      <c r="Z210" s="27"/>
      <c r="AA210" s="28"/>
      <c r="AB210" s="27"/>
      <c r="AC210" s="29"/>
      <c r="AD210" s="54">
        <v>1</v>
      </c>
    </row>
    <row r="211" spans="1:30" ht="18.75" customHeight="1">
      <c r="A211" s="12">
        <v>210</v>
      </c>
      <c r="B211" s="55" t="s">
        <v>22</v>
      </c>
      <c r="C211" s="56" t="s">
        <v>202</v>
      </c>
      <c r="D211" s="57" t="s">
        <v>22</v>
      </c>
      <c r="E211" s="58">
        <v>7</v>
      </c>
      <c r="F211" s="59">
        <v>46071.292361111111</v>
      </c>
      <c r="G211" s="68" t="s">
        <v>1283</v>
      </c>
      <c r="H211" s="61" t="s">
        <v>183</v>
      </c>
      <c r="I211" s="62">
        <v>13273</v>
      </c>
      <c r="J211" s="63">
        <v>1862424915</v>
      </c>
      <c r="K211" s="61" t="s">
        <v>20</v>
      </c>
      <c r="L211" s="64">
        <v>3000</v>
      </c>
      <c r="M211" s="61" t="s">
        <v>33</v>
      </c>
      <c r="N211" s="55"/>
      <c r="O211" s="55" t="s">
        <v>175</v>
      </c>
      <c r="P211" s="55"/>
      <c r="Q211" s="23"/>
      <c r="R211" s="24"/>
      <c r="S211" s="25" t="s">
        <v>121</v>
      </c>
      <c r="T211" s="26"/>
      <c r="U211" s="26"/>
      <c r="V211" s="26"/>
      <c r="W211" s="26"/>
      <c r="X211" s="26"/>
      <c r="Y211" s="26"/>
      <c r="Z211" s="27"/>
      <c r="AA211" s="28"/>
      <c r="AB211" s="27"/>
      <c r="AC211" s="29"/>
      <c r="AD211" s="54">
        <v>1</v>
      </c>
    </row>
    <row r="212" spans="1:30" ht="18.75" customHeight="1">
      <c r="A212" s="12">
        <v>211</v>
      </c>
      <c r="B212" s="55" t="s">
        <v>22</v>
      </c>
      <c r="C212" s="56" t="s">
        <v>202</v>
      </c>
      <c r="D212" s="57" t="s">
        <v>22</v>
      </c>
      <c r="E212" s="58">
        <v>7</v>
      </c>
      <c r="F212" s="59">
        <v>46071.25</v>
      </c>
      <c r="G212" s="68" t="s">
        <v>1306</v>
      </c>
      <c r="H212" s="61" t="s">
        <v>208</v>
      </c>
      <c r="I212" s="62">
        <v>9136</v>
      </c>
      <c r="J212" s="63">
        <v>1824400882</v>
      </c>
      <c r="K212" s="61" t="s">
        <v>20</v>
      </c>
      <c r="L212" s="64">
        <v>1500</v>
      </c>
      <c r="M212" s="61" t="s">
        <v>53</v>
      </c>
      <c r="N212" s="55"/>
      <c r="O212" s="55" t="s">
        <v>175</v>
      </c>
      <c r="P212" s="55"/>
      <c r="Q212" s="23"/>
      <c r="R212" s="24"/>
      <c r="S212" s="25" t="s">
        <v>121</v>
      </c>
      <c r="T212" s="26"/>
      <c r="U212" s="26"/>
      <c r="V212" s="26"/>
      <c r="W212" s="26"/>
      <c r="X212" s="26"/>
      <c r="Y212" s="26"/>
      <c r="Z212" s="27"/>
      <c r="AA212" s="28"/>
      <c r="AB212" s="27"/>
      <c r="AC212" s="29"/>
      <c r="AD212" s="54">
        <v>1</v>
      </c>
    </row>
    <row r="213" spans="1:30" ht="18.75" customHeight="1">
      <c r="A213" s="12">
        <v>212</v>
      </c>
      <c r="B213" s="55" t="s">
        <v>22</v>
      </c>
      <c r="C213" s="56" t="s">
        <v>196</v>
      </c>
      <c r="D213" s="57" t="s">
        <v>22</v>
      </c>
      <c r="E213" s="58">
        <v>7</v>
      </c>
      <c r="F213" s="59">
        <v>46071.224999999999</v>
      </c>
      <c r="G213" s="68" t="s">
        <v>1307</v>
      </c>
      <c r="H213" s="61" t="s">
        <v>209</v>
      </c>
      <c r="I213" s="62">
        <v>9164</v>
      </c>
      <c r="J213" s="63">
        <v>1824400910</v>
      </c>
      <c r="K213" s="61" t="s">
        <v>32</v>
      </c>
      <c r="L213" s="64">
        <v>2000</v>
      </c>
      <c r="M213" s="61" t="s">
        <v>21</v>
      </c>
      <c r="N213" s="55"/>
      <c r="O213" s="55" t="s">
        <v>175</v>
      </c>
      <c r="P213" s="55"/>
      <c r="Q213" s="23"/>
      <c r="R213" s="24"/>
      <c r="S213" s="25" t="s">
        <v>121</v>
      </c>
      <c r="T213" s="26"/>
      <c r="U213" s="26"/>
      <c r="V213" s="26"/>
      <c r="W213" s="26"/>
      <c r="X213" s="26"/>
      <c r="Y213" s="26"/>
      <c r="Z213" s="27"/>
      <c r="AA213" s="28"/>
      <c r="AB213" s="27"/>
      <c r="AC213" s="29"/>
      <c r="AD213" s="54">
        <v>1</v>
      </c>
    </row>
    <row r="214" spans="1:30" ht="18.75" customHeight="1">
      <c r="A214" s="12">
        <v>213</v>
      </c>
      <c r="B214" s="55" t="s">
        <v>22</v>
      </c>
      <c r="C214" s="56" t="s">
        <v>196</v>
      </c>
      <c r="D214" s="57" t="s">
        <v>22</v>
      </c>
      <c r="E214" s="58">
        <v>7</v>
      </c>
      <c r="F214" s="59">
        <v>46071.224999999999</v>
      </c>
      <c r="G214" s="68" t="s">
        <v>1307</v>
      </c>
      <c r="H214" s="61" t="s">
        <v>209</v>
      </c>
      <c r="I214" s="62">
        <v>9164</v>
      </c>
      <c r="J214" s="63">
        <v>1824400910</v>
      </c>
      <c r="K214" s="61" t="s">
        <v>90</v>
      </c>
      <c r="L214" s="64">
        <v>5000</v>
      </c>
      <c r="M214" s="61" t="s">
        <v>35</v>
      </c>
      <c r="N214" s="55"/>
      <c r="O214" s="55" t="s">
        <v>175</v>
      </c>
      <c r="P214" s="55"/>
      <c r="Q214" s="23"/>
      <c r="R214" s="24"/>
      <c r="S214" s="25" t="s">
        <v>121</v>
      </c>
      <c r="T214" s="26"/>
      <c r="U214" s="26"/>
      <c r="V214" s="26"/>
      <c r="W214" s="26"/>
      <c r="X214" s="26"/>
      <c r="Y214" s="26"/>
      <c r="Z214" s="27"/>
      <c r="AA214" s="28"/>
      <c r="AB214" s="27"/>
      <c r="AC214" s="29"/>
      <c r="AD214" s="54">
        <v>1</v>
      </c>
    </row>
    <row r="215" spans="1:30" ht="18.75" customHeight="1">
      <c r="A215" s="12">
        <v>214</v>
      </c>
      <c r="B215" s="55" t="s">
        <v>22</v>
      </c>
      <c r="C215" s="56" t="s">
        <v>196</v>
      </c>
      <c r="D215" s="57" t="s">
        <v>22</v>
      </c>
      <c r="E215" s="58">
        <v>7</v>
      </c>
      <c r="F215" s="59">
        <v>46071.222916666666</v>
      </c>
      <c r="G215" s="68" t="s">
        <v>1307</v>
      </c>
      <c r="H215" s="61" t="s">
        <v>209</v>
      </c>
      <c r="I215" s="62">
        <v>9164</v>
      </c>
      <c r="J215" s="63">
        <v>1824400910</v>
      </c>
      <c r="K215" s="61" t="s">
        <v>32</v>
      </c>
      <c r="L215" s="64">
        <v>5000</v>
      </c>
      <c r="M215" s="61" t="s">
        <v>35</v>
      </c>
      <c r="N215" s="55"/>
      <c r="O215" s="55" t="s">
        <v>175</v>
      </c>
      <c r="P215" s="55"/>
      <c r="Q215" s="23"/>
      <c r="R215" s="24"/>
      <c r="S215" s="25" t="s">
        <v>121</v>
      </c>
      <c r="T215" s="26"/>
      <c r="U215" s="26"/>
      <c r="V215" s="26"/>
      <c r="W215" s="26"/>
      <c r="X215" s="26"/>
      <c r="Y215" s="26"/>
      <c r="Z215" s="27"/>
      <c r="AA215" s="28"/>
      <c r="AB215" s="27"/>
      <c r="AC215" s="29"/>
      <c r="AD215" s="54">
        <v>1</v>
      </c>
    </row>
    <row r="216" spans="1:30" ht="18.75" customHeight="1">
      <c r="A216" s="12">
        <v>215</v>
      </c>
      <c r="B216" s="55" t="s">
        <v>22</v>
      </c>
      <c r="C216" s="56" t="s">
        <v>196</v>
      </c>
      <c r="D216" s="57" t="s">
        <v>22</v>
      </c>
      <c r="E216" s="58">
        <v>7</v>
      </c>
      <c r="F216" s="59">
        <v>46071.220833333333</v>
      </c>
      <c r="G216" s="68" t="s">
        <v>1307</v>
      </c>
      <c r="H216" s="61" t="s">
        <v>209</v>
      </c>
      <c r="I216" s="62">
        <v>9164</v>
      </c>
      <c r="J216" s="63">
        <v>1824400910</v>
      </c>
      <c r="K216" s="61" t="s">
        <v>90</v>
      </c>
      <c r="L216" s="64">
        <v>2000</v>
      </c>
      <c r="M216" s="61" t="s">
        <v>21</v>
      </c>
      <c r="N216" s="55"/>
      <c r="O216" s="55" t="s">
        <v>175</v>
      </c>
      <c r="P216" s="55"/>
      <c r="Q216" s="23"/>
      <c r="R216" s="24"/>
      <c r="S216" s="25" t="s">
        <v>121</v>
      </c>
      <c r="T216" s="26"/>
      <c r="U216" s="26"/>
      <c r="V216" s="26"/>
      <c r="W216" s="26"/>
      <c r="X216" s="26"/>
      <c r="Y216" s="26"/>
      <c r="Z216" s="27"/>
      <c r="AA216" s="28"/>
      <c r="AB216" s="27"/>
      <c r="AC216" s="29"/>
      <c r="AD216" s="54">
        <v>1</v>
      </c>
    </row>
    <row r="217" spans="1:30" ht="18.75" customHeight="1">
      <c r="A217" s="12">
        <v>216</v>
      </c>
      <c r="B217" s="55" t="s">
        <v>22</v>
      </c>
      <c r="C217" s="56" t="s">
        <v>210</v>
      </c>
      <c r="D217" s="57" t="s">
        <v>22</v>
      </c>
      <c r="E217" s="58">
        <v>5</v>
      </c>
      <c r="F217" s="59">
        <v>46071.237500000003</v>
      </c>
      <c r="G217" s="60" t="s">
        <v>1191</v>
      </c>
      <c r="H217" s="61" t="s">
        <v>44</v>
      </c>
      <c r="I217" s="62">
        <v>13270</v>
      </c>
      <c r="J217" s="63">
        <v>1862424912</v>
      </c>
      <c r="K217" s="61" t="s">
        <v>45</v>
      </c>
      <c r="L217" s="64">
        <v>500</v>
      </c>
      <c r="M217" s="61" t="s">
        <v>30</v>
      </c>
      <c r="N217" s="55" t="s">
        <v>175</v>
      </c>
      <c r="O217" s="55" t="s">
        <v>175</v>
      </c>
      <c r="P217" s="55"/>
      <c r="Q217" s="23"/>
      <c r="R217" s="24"/>
      <c r="S217" s="25" t="s">
        <v>121</v>
      </c>
      <c r="T217" s="26"/>
      <c r="U217" s="26"/>
      <c r="V217" s="26"/>
      <c r="W217" s="26"/>
      <c r="X217" s="26"/>
      <c r="Y217" s="26"/>
      <c r="Z217" s="27"/>
      <c r="AA217" s="28"/>
      <c r="AB217" s="27"/>
      <c r="AC217" s="29"/>
      <c r="AD217" s="54">
        <v>1</v>
      </c>
    </row>
    <row r="218" spans="1:30" ht="18.75" customHeight="1">
      <c r="A218" s="12">
        <v>217</v>
      </c>
      <c r="B218" s="55" t="s">
        <v>22</v>
      </c>
      <c r="C218" s="56" t="s">
        <v>196</v>
      </c>
      <c r="D218" s="57" t="s">
        <v>22</v>
      </c>
      <c r="E218" s="58">
        <v>7</v>
      </c>
      <c r="F218" s="59">
        <v>46071.716666666667</v>
      </c>
      <c r="G218" s="68" t="s">
        <v>1308</v>
      </c>
      <c r="H218" s="61" t="s">
        <v>211</v>
      </c>
      <c r="I218" s="62">
        <v>10661</v>
      </c>
      <c r="J218" s="63">
        <v>1839900643</v>
      </c>
      <c r="K218" s="61" t="s">
        <v>32</v>
      </c>
      <c r="L218" s="64">
        <v>2000</v>
      </c>
      <c r="M218" s="61" t="s">
        <v>21</v>
      </c>
      <c r="N218" s="55"/>
      <c r="O218" s="55" t="s">
        <v>175</v>
      </c>
      <c r="P218" s="55"/>
      <c r="Q218" s="23"/>
      <c r="R218" s="24"/>
      <c r="S218" s="25" t="s">
        <v>121</v>
      </c>
      <c r="T218" s="26"/>
      <c r="U218" s="26"/>
      <c r="V218" s="26"/>
      <c r="W218" s="26"/>
      <c r="X218" s="26"/>
      <c r="Y218" s="26"/>
      <c r="Z218" s="27"/>
      <c r="AA218" s="28"/>
      <c r="AB218" s="27"/>
      <c r="AC218" s="29"/>
      <c r="AD218" s="54">
        <v>1</v>
      </c>
    </row>
    <row r="219" spans="1:30" ht="18.75" customHeight="1">
      <c r="A219" s="12">
        <v>218</v>
      </c>
      <c r="B219" s="55" t="s">
        <v>22</v>
      </c>
      <c r="C219" s="56" t="s">
        <v>196</v>
      </c>
      <c r="D219" s="57" t="s">
        <v>22</v>
      </c>
      <c r="E219" s="58">
        <v>7</v>
      </c>
      <c r="F219" s="59">
        <v>46071.699305555558</v>
      </c>
      <c r="G219" s="68" t="s">
        <v>1305</v>
      </c>
      <c r="H219" s="61" t="s">
        <v>207</v>
      </c>
      <c r="I219" s="62">
        <v>12790</v>
      </c>
      <c r="J219" s="63">
        <v>1862424434</v>
      </c>
      <c r="K219" s="61" t="s">
        <v>32</v>
      </c>
      <c r="L219" s="64">
        <v>5000</v>
      </c>
      <c r="M219" s="61" t="s">
        <v>35</v>
      </c>
      <c r="N219" s="55"/>
      <c r="O219" s="55" t="s">
        <v>175</v>
      </c>
      <c r="P219" s="55"/>
      <c r="Q219" s="23"/>
      <c r="R219" s="24"/>
      <c r="S219" s="25" t="s">
        <v>121</v>
      </c>
      <c r="T219" s="26"/>
      <c r="U219" s="26"/>
      <c r="V219" s="26"/>
      <c r="W219" s="26"/>
      <c r="X219" s="26"/>
      <c r="Y219" s="26"/>
      <c r="Z219" s="27"/>
      <c r="AA219" s="28"/>
      <c r="AB219" s="27"/>
      <c r="AC219" s="29"/>
      <c r="AD219" s="54">
        <v>1</v>
      </c>
    </row>
    <row r="220" spans="1:30" ht="18.75" customHeight="1">
      <c r="A220" s="12">
        <v>219</v>
      </c>
      <c r="B220" s="55" t="s">
        <v>22</v>
      </c>
      <c r="C220" s="56" t="s">
        <v>210</v>
      </c>
      <c r="D220" s="57" t="s">
        <v>22</v>
      </c>
      <c r="E220" s="58">
        <v>5</v>
      </c>
      <c r="F220" s="59">
        <v>46071.236805555556</v>
      </c>
      <c r="G220" s="69" t="s">
        <v>1191</v>
      </c>
      <c r="H220" s="61" t="s">
        <v>44</v>
      </c>
      <c r="I220" s="62">
        <v>13270</v>
      </c>
      <c r="J220" s="63">
        <v>1862424912</v>
      </c>
      <c r="K220" s="61" t="s">
        <v>45</v>
      </c>
      <c r="L220" s="64">
        <v>500</v>
      </c>
      <c r="M220" s="61" t="s">
        <v>30</v>
      </c>
      <c r="N220" s="55" t="s">
        <v>175</v>
      </c>
      <c r="O220" s="55" t="s">
        <v>175</v>
      </c>
      <c r="P220" s="55"/>
      <c r="Q220" s="70" t="s">
        <v>212</v>
      </c>
      <c r="R220" s="24"/>
      <c r="S220" s="25" t="s">
        <v>121</v>
      </c>
      <c r="T220" s="26"/>
      <c r="U220" s="26"/>
      <c r="V220" s="26"/>
      <c r="W220" s="26"/>
      <c r="X220" s="26"/>
      <c r="Y220" s="26"/>
      <c r="Z220" s="27"/>
      <c r="AA220" s="28"/>
      <c r="AB220" s="27"/>
      <c r="AC220" s="29"/>
      <c r="AD220" s="54">
        <v>1</v>
      </c>
    </row>
  </sheetData>
  <customSheetViews>
    <customSheetView guid="{6D9521CA-C2FD-4184-AEC6-D982D4E61D2C}" filter="1" showAutoFilter="1">
      <pageMargins left="0.7" right="0.7" top="0.75" bottom="0.75" header="0.3" footer="0.3"/>
      <autoFilter ref="A1:P220"/>
    </customSheetView>
    <customSheetView guid="{85E809D7-AF85-4EE1-8E62-F2B49160562F}" filter="1" showAutoFilter="1">
      <pageMargins left="0.7" right="0.7" top="0.75" bottom="0.75" header="0.3" footer="0.3"/>
      <autoFilter ref="A1:AD220">
        <filterColumn colId="2">
          <filters>
            <filter val="Deliverd(02.05.26)"/>
            <filter val="Deliverd(03.05.26"/>
            <filter val="Deliverd(04.05.26)"/>
            <filter val="Deliverd(05.05.26)"/>
            <filter val="Deliverd(06.05.26)"/>
            <filter val="Deliverd(07.05.26)"/>
            <filter val="Deliverd(08.04.26)"/>
            <filter val="Deliverd(09.04.26)"/>
            <filter val="Deliverd(10.05.26)"/>
            <filter val="Deliverd(13.04.26)"/>
            <filter val="Deliverd(14.04.26)"/>
            <filter val="Deliverd(22.04.26)"/>
            <filter val="Deliverd(23.04.26)"/>
            <filter val="Deliverd(25.04.26)"/>
            <filter val="Deliverd(26.04.26)"/>
            <filter val="Delivered (03.03.26)"/>
            <filter val="Delivered (03.04.26)"/>
            <filter val="Delivered (04.03.26)"/>
            <filter val="Delivered (05.03.26)"/>
            <filter val="Delivered (08.03.26)"/>
            <filter val="Delivered (09.03.26)"/>
            <filter val="Delivered (09.04.26)"/>
            <filter val="Delivered (1.04.26)"/>
            <filter val="Delivered (12.03.26)"/>
            <filter val="Delivered (14.03.26)"/>
            <filter val="Delivered (15.03.26)"/>
            <filter val="Delivered (16.04.26)"/>
            <filter val="Delivered (19.02.26)"/>
            <filter val="Delivered (24.02.26)"/>
            <filter val="Delivered (25.02.26)"/>
            <filter val="Delivered (29.03.26)"/>
            <filter val="Delivered (31.03.26)"/>
          </filters>
        </filterColumn>
      </autoFilter>
    </customSheetView>
  </customSheetViews>
  <conditionalFormatting sqref="C2:C220">
    <cfRule type="cellIs" dxfId="17" priority="1" operator="equal">
      <formula>"Pending"</formula>
    </cfRule>
  </conditionalFormatting>
  <conditionalFormatting sqref="C2:C220">
    <cfRule type="containsText" dxfId="16" priority="2" operator="containsText" text="Deliver">
      <formula>NOT(ISERROR(SEARCH(("Deliver"),(C2))))</formula>
    </cfRule>
  </conditionalFormatting>
  <conditionalFormatting sqref="B2:P220">
    <cfRule type="expression" dxfId="15" priority="3">
      <formula>$P:$P="Complete"</formula>
    </cfRule>
  </conditionalFormatting>
  <conditionalFormatting sqref="D2:D220">
    <cfRule type="expression" dxfId="14" priority="4">
      <formula>AND($E2&lt;&gt;"",$D2&gt;=$E2)</formula>
    </cfRule>
  </conditionalFormatting>
  <conditionalFormatting sqref="D2:D220">
    <cfRule type="expression" dxfId="13" priority="5">
      <formula>AND($E2&lt;&gt;"",$D2=$E2-1)</formula>
    </cfRule>
  </conditionalFormatting>
  <dataValidations count="4">
    <dataValidation type="list" allowBlank="1" showErrorMessage="1" sqref="P2:P220">
      <formula1>"Complete"</formula1>
    </dataValidation>
    <dataValidation type="list" allowBlank="1" showErrorMessage="1" sqref="N2:O220">
      <formula1>"not yet,Yes"</formula1>
    </dataValidation>
    <dataValidation type="list" allowBlank="1" showErrorMessage="1" sqref="B2:B220">
      <formula1>"Not yet,Done"</formula1>
    </dataValidation>
    <dataValidation type="list" allowBlank="1" showErrorMessage="1" sqref="AD2:AD220">
      <formula1>"1"</formula1>
    </dataValidation>
  </dataValidations>
  <hyperlinks>
    <hyperlink ref="G2" r:id="rId1" display="kmislam@banglalink.net"/>
  </hyperlinks>
  <printOptions horizontalCentered="1" gridLines="1"/>
  <pageMargins left="0.7" right="0.7" top="0.75" bottom="0.75" header="0" footer="0"/>
  <pageSetup scale="17" fitToWidth="0" pageOrder="overThenDown" orientation="portrait" cellComments="atEnd" r:id="rId2"/>
  <headerFooter>
    <oddFooter>&amp;C&amp;1#&amp;"Calibri"&amp;9&amp;K008000Public</oddFooter>
  </headerFooter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>
          <x14:formula1>
            <xm:f>Summery!$G$2:$G$50</xm:f>
          </x14:formula1>
          <xm:sqref>K2:K220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5050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3.21875" customWidth="1"/>
    <col min="2" max="2" width="4.77734375" customWidth="1"/>
    <col min="3" max="3" width="18.88671875" customWidth="1"/>
    <col min="4" max="4" width="4.44140625" customWidth="1"/>
    <col min="5" max="5" width="18.88671875" customWidth="1"/>
    <col min="6" max="6" width="8.21875" customWidth="1"/>
    <col min="7" max="24" width="18.88671875" customWidth="1"/>
    <col min="25" max="25" width="36.21875" customWidth="1"/>
    <col min="26" max="26" width="18.88671875" customWidth="1"/>
  </cols>
  <sheetData>
    <row r="1" spans="1:26">
      <c r="A1" s="71" t="str">
        <f ca="1">IFERROR(__xludf.DUMMYFUNCTION("FILTER('Employee Info'!N1:N7,'Employee Info'!U1:U7="""")"),"")</f>
        <v/>
      </c>
      <c r="B1" s="72" t="str">
        <f ca="1">IFERROR(__xludf.DUMMYFUNCTION("FILTER('Employee Info'!O1:O19,'Employee Info'!U1:U19="""")"),"")</f>
        <v/>
      </c>
      <c r="C1" s="73" t="str">
        <f ca="1">IFERROR(__xludf.DUMMYFUNCTION("FILTER('Employee Info'!Q1:Q19,'Employee Info'!U1:U19="""")"),"")</f>
        <v/>
      </c>
      <c r="D1" s="74" t="str">
        <f ca="1">IFERROR(__xludf.DUMMYFUNCTION("FILTER('Employee Info'!R1:R19,'Employee Info'!U1:U19="""")"),"")</f>
        <v/>
      </c>
      <c r="E1" s="75" t="e">
        <f t="shared" ref="E1:E5" ca="1" si="0">XLOOKUP(C1,G:G,H:H)</f>
        <v>#NAME?</v>
      </c>
      <c r="F1" s="76" t="s">
        <v>213</v>
      </c>
      <c r="G1" s="77" t="s">
        <v>214</v>
      </c>
      <c r="H1" s="77" t="s">
        <v>215</v>
      </c>
      <c r="I1" s="77" t="s">
        <v>215</v>
      </c>
      <c r="J1" s="77" t="s">
        <v>216</v>
      </c>
      <c r="P1" s="78"/>
      <c r="Q1" s="78"/>
      <c r="R1" s="78"/>
      <c r="S1" s="78"/>
      <c r="T1" s="78"/>
      <c r="U1" s="78"/>
      <c r="V1" s="78"/>
      <c r="W1" s="78"/>
      <c r="X1" s="78"/>
      <c r="Y1" s="79" t="e">
        <f t="array" aca="1" ref="Y1:Y14" ca="1">UNIQUE('Redemption List'!K:K)</f>
        <v>#NAME?</v>
      </c>
      <c r="Z1" s="78"/>
    </row>
    <row r="2" spans="1:26">
      <c r="A2" s="73"/>
      <c r="B2" s="74"/>
      <c r="C2" s="73"/>
      <c r="D2" s="74"/>
      <c r="E2" s="75" t="e">
        <f t="shared" ca="1" si="0"/>
        <v>#NAME?</v>
      </c>
      <c r="F2" s="80">
        <v>45915.403712777777</v>
      </c>
      <c r="G2" s="81" t="s">
        <v>20</v>
      </c>
      <c r="H2" s="82">
        <v>7</v>
      </c>
      <c r="I2" s="82" t="s">
        <v>217</v>
      </c>
      <c r="J2" s="81" t="s">
        <v>218</v>
      </c>
      <c r="Y2" s="75" t="e">
        <f ca="1"/>
        <v>#NAME?</v>
      </c>
    </row>
    <row r="3" spans="1:26">
      <c r="A3" s="73"/>
      <c r="B3" s="74"/>
      <c r="C3" s="73"/>
      <c r="D3" s="74"/>
      <c r="E3" s="75" t="e">
        <f t="shared" ca="1" si="0"/>
        <v>#NAME?</v>
      </c>
      <c r="F3" s="83"/>
      <c r="G3" s="84" t="s">
        <v>83</v>
      </c>
      <c r="H3" s="85">
        <v>5</v>
      </c>
      <c r="I3" s="86" t="s">
        <v>219</v>
      </c>
      <c r="J3" s="87"/>
      <c r="Y3" s="75" t="e">
        <f ca="1"/>
        <v>#NAME?</v>
      </c>
      <c r="Z3" s="75" t="e">
        <f ca="1">COUNTIFS('Redemption List'!K:K,Y3,#REF!,"Pending",'Redemption List'!P:P,"Not Yet")</f>
        <v>#REF!</v>
      </c>
    </row>
    <row r="4" spans="1:26">
      <c r="A4" s="73"/>
      <c r="B4" s="74"/>
      <c r="C4" s="73"/>
      <c r="D4" s="74"/>
      <c r="E4" s="75" t="e">
        <f t="shared" ca="1" si="0"/>
        <v>#NAME?</v>
      </c>
      <c r="F4" s="83"/>
      <c r="G4" s="88" t="s">
        <v>25</v>
      </c>
      <c r="H4" s="89">
        <v>7</v>
      </c>
      <c r="I4" s="89" t="s">
        <v>220</v>
      </c>
      <c r="J4" s="90"/>
      <c r="Y4" s="75" t="e">
        <f ca="1"/>
        <v>#NAME?</v>
      </c>
      <c r="Z4" s="75" t="e">
        <f ca="1">COUNTIFS('Redemption List'!K:K,Y4,#REF!,"Pending",'Redemption List'!P:P,"Not Yet")</f>
        <v>#REF!</v>
      </c>
    </row>
    <row r="5" spans="1:26">
      <c r="A5" s="73"/>
      <c r="B5" s="74"/>
      <c r="C5" s="73"/>
      <c r="D5" s="74"/>
      <c r="E5" s="75" t="e">
        <f t="shared" ca="1" si="0"/>
        <v>#NAME?</v>
      </c>
      <c r="F5" s="83"/>
      <c r="G5" s="84" t="s">
        <v>38</v>
      </c>
      <c r="H5" s="82">
        <v>7</v>
      </c>
      <c r="I5" s="86" t="s">
        <v>217</v>
      </c>
      <c r="J5" s="84" t="s">
        <v>218</v>
      </c>
      <c r="Y5" s="75" t="e">
        <f ca="1"/>
        <v>#NAME?</v>
      </c>
      <c r="Z5" s="75" t="e">
        <f ca="1">COUNTIFS('Redemption List'!K:K,Y5,#REF!,"Pending",'Redemption List'!P:P,"Not Yet")</f>
        <v>#REF!</v>
      </c>
    </row>
    <row r="6" spans="1:26">
      <c r="A6" s="73"/>
      <c r="B6" s="74"/>
      <c r="C6" s="73"/>
      <c r="D6" s="74"/>
      <c r="F6" s="83"/>
      <c r="G6" s="88" t="s">
        <v>221</v>
      </c>
      <c r="H6" s="85">
        <v>5</v>
      </c>
      <c r="I6" s="89" t="s">
        <v>219</v>
      </c>
      <c r="J6" s="90"/>
      <c r="Y6" s="75" t="e">
        <f ca="1"/>
        <v>#NAME?</v>
      </c>
      <c r="Z6" s="75" t="e">
        <f ca="1">COUNTIFS('Redemption List'!K:K,Y6,#REF!,"Pending",'Redemption List'!P:P,"Not Yet")</f>
        <v>#REF!</v>
      </c>
    </row>
    <row r="7" spans="1:26">
      <c r="A7" s="75"/>
      <c r="B7" s="91"/>
      <c r="C7" s="75"/>
      <c r="D7" s="91"/>
      <c r="F7" s="83"/>
      <c r="G7" s="84" t="s">
        <v>222</v>
      </c>
      <c r="H7" s="85">
        <v>5</v>
      </c>
      <c r="I7" s="86" t="s">
        <v>219</v>
      </c>
      <c r="J7" s="87"/>
      <c r="Y7" s="75" t="e">
        <f ca="1"/>
        <v>#NAME?</v>
      </c>
      <c r="Z7" s="75" t="e">
        <f ca="1">COUNTIFS('Redemption List'!K:K,Y7,#REF!,"Pending",'Redemption List'!P:P,"Not Yet")</f>
        <v>#REF!</v>
      </c>
    </row>
    <row r="8" spans="1:26">
      <c r="A8" s="122" t="s">
        <v>223</v>
      </c>
      <c r="B8" s="91"/>
      <c r="C8" s="75"/>
      <c r="D8" s="91"/>
      <c r="F8" s="83"/>
      <c r="G8" s="88" t="s">
        <v>224</v>
      </c>
      <c r="H8" s="85">
        <v>5</v>
      </c>
      <c r="I8" s="89" t="s">
        <v>219</v>
      </c>
      <c r="J8" s="88"/>
      <c r="Y8" s="75" t="e">
        <f ca="1"/>
        <v>#NAME?</v>
      </c>
      <c r="Z8" s="75" t="e">
        <f ca="1">COUNTIFS('Redemption List'!K:K,Y8,#REF!,"Pending",'Redemption List'!P:P,"Not Yet")</f>
        <v>#REF!</v>
      </c>
    </row>
    <row r="9" spans="1:26">
      <c r="A9" s="123"/>
      <c r="B9" s="91"/>
      <c r="C9" s="75"/>
      <c r="D9" s="91"/>
      <c r="F9" s="83"/>
      <c r="G9" s="84" t="s">
        <v>120</v>
      </c>
      <c r="H9" s="85">
        <v>5</v>
      </c>
      <c r="I9" s="86" t="s">
        <v>219</v>
      </c>
      <c r="J9" s="87"/>
      <c r="Y9" s="75" t="e">
        <f ca="1"/>
        <v>#NAME?</v>
      </c>
      <c r="Z9" s="75" t="e">
        <f ca="1">COUNTIFS('Redemption List'!K:K,Y9,#REF!,"Pending",'Redemption List'!P:P,"Not Yet")</f>
        <v>#REF!</v>
      </c>
    </row>
    <row r="10" spans="1:26">
      <c r="A10" s="124" t="s">
        <v>225</v>
      </c>
      <c r="B10" s="91"/>
      <c r="C10" s="75"/>
      <c r="D10" s="91"/>
      <c r="F10" s="83"/>
      <c r="G10" s="88" t="s">
        <v>137</v>
      </c>
      <c r="H10" s="85">
        <v>5</v>
      </c>
      <c r="I10" s="89" t="s">
        <v>219</v>
      </c>
      <c r="J10" s="90"/>
      <c r="Y10" s="75" t="e">
        <f ca="1"/>
        <v>#NAME?</v>
      </c>
      <c r="Z10" s="75" t="e">
        <f ca="1">COUNTIFS('Redemption List'!K:K,Y10,#REF!,"Pending",'Redemption List'!P:P,"Not Yet")</f>
        <v>#REF!</v>
      </c>
    </row>
    <row r="11" spans="1:26">
      <c r="A11" s="123"/>
      <c r="B11" s="91"/>
      <c r="C11" s="75"/>
      <c r="D11" s="91"/>
      <c r="F11" s="83"/>
      <c r="G11" s="84" t="s">
        <v>226</v>
      </c>
      <c r="H11" s="85">
        <v>5</v>
      </c>
      <c r="I11" s="86" t="s">
        <v>219</v>
      </c>
      <c r="J11" s="87"/>
      <c r="Y11" s="75" t="e">
        <f ca="1"/>
        <v>#NAME?</v>
      </c>
      <c r="Z11" s="75" t="e">
        <f ca="1">COUNTIFS('Redemption List'!K:K,Y11,#REF!,"Pending",'Redemption List'!P:P,"Not Yet")</f>
        <v>#REF!</v>
      </c>
    </row>
    <row r="12" spans="1:26">
      <c r="B12" s="91"/>
      <c r="C12" s="75"/>
      <c r="D12" s="91"/>
      <c r="F12" s="83"/>
      <c r="G12" s="88" t="s">
        <v>227</v>
      </c>
      <c r="H12" s="85">
        <v>5</v>
      </c>
      <c r="I12" s="89" t="s">
        <v>219</v>
      </c>
      <c r="J12" s="90"/>
      <c r="Y12" s="75" t="e">
        <f ca="1"/>
        <v>#NAME?</v>
      </c>
      <c r="Z12" s="75" t="e">
        <f ca="1">COUNTIFS('Redemption List'!K:K,Y12,#REF!,"Pending",'Redemption List'!P:P,"Not Yet")</f>
        <v>#REF!</v>
      </c>
    </row>
    <row r="13" spans="1:26">
      <c r="B13" s="91"/>
      <c r="C13" s="75"/>
      <c r="D13" s="91"/>
      <c r="F13" s="83"/>
      <c r="G13" s="84" t="s">
        <v>228</v>
      </c>
      <c r="H13" s="86">
        <v>7</v>
      </c>
      <c r="I13" s="86" t="s">
        <v>229</v>
      </c>
      <c r="J13" s="87"/>
      <c r="Y13" s="75" t="e">
        <f ca="1"/>
        <v>#NAME?</v>
      </c>
      <c r="Z13" s="75" t="e">
        <f ca="1">COUNTIFS('Redemption List'!K:K,Y13,#REF!,"Pending",'Redemption List'!P:P,"Not Yet")</f>
        <v>#REF!</v>
      </c>
    </row>
    <row r="14" spans="1:26">
      <c r="B14" s="91"/>
      <c r="C14" s="75"/>
      <c r="D14" s="91"/>
      <c r="F14" s="83"/>
      <c r="G14" s="88" t="s">
        <v>230</v>
      </c>
      <c r="H14" s="89">
        <v>7</v>
      </c>
      <c r="I14" s="89" t="s">
        <v>229</v>
      </c>
      <c r="J14" s="90"/>
      <c r="Y14" s="75" t="e">
        <f ca="1"/>
        <v>#NAME?</v>
      </c>
      <c r="Z14" s="75" t="e">
        <f ca="1">COUNTIFS('Redemption List'!K:K,Y14,#REF!,"Pending",'Redemption List'!P:P,"Not Yet")</f>
        <v>#REF!</v>
      </c>
    </row>
    <row r="15" spans="1:26">
      <c r="B15" s="91"/>
      <c r="C15" s="75"/>
      <c r="D15" s="91"/>
      <c r="F15" s="83"/>
      <c r="G15" s="84" t="s">
        <v>231</v>
      </c>
      <c r="H15" s="86">
        <v>7</v>
      </c>
      <c r="I15" s="86" t="s">
        <v>229</v>
      </c>
      <c r="J15" s="87"/>
      <c r="Z15" s="75" t="e">
        <f>COUNTIFS('Redemption List'!K:K,Y15,#REF!,"Pending",'Redemption List'!P:P,"Not Yet")</f>
        <v>#REF!</v>
      </c>
    </row>
    <row r="16" spans="1:26">
      <c r="B16" s="91"/>
      <c r="C16" s="75"/>
      <c r="D16" s="91"/>
      <c r="F16" s="83"/>
      <c r="G16" s="88" t="s">
        <v>232</v>
      </c>
      <c r="H16" s="85">
        <v>5</v>
      </c>
      <c r="I16" s="89" t="s">
        <v>219</v>
      </c>
      <c r="J16" s="90"/>
      <c r="Z16" s="75" t="e">
        <f>COUNTIFS('Redemption List'!K:K,Y16,#REF!,"Pending",'Redemption List'!P:P,"Not Yet")</f>
        <v>#REF!</v>
      </c>
    </row>
    <row r="17" spans="2:26">
      <c r="B17" s="91"/>
      <c r="C17" s="75"/>
      <c r="D17" s="91"/>
      <c r="F17" s="83"/>
      <c r="G17" s="84" t="s">
        <v>42</v>
      </c>
      <c r="H17" s="85">
        <v>5</v>
      </c>
      <c r="I17" s="86" t="s">
        <v>219</v>
      </c>
      <c r="J17" s="87"/>
      <c r="Z17" s="75" t="e">
        <f>COUNTIFS('Redemption List'!K:K,Y17,#REF!,"Pending",'Redemption List'!P:P,"Not Yet")</f>
        <v>#REF!</v>
      </c>
    </row>
    <row r="18" spans="2:26">
      <c r="B18" s="91"/>
      <c r="C18" s="75"/>
      <c r="D18" s="91"/>
      <c r="G18" s="88" t="s">
        <v>45</v>
      </c>
      <c r="H18" s="85">
        <v>5</v>
      </c>
      <c r="I18" s="89" t="s">
        <v>219</v>
      </c>
      <c r="J18" s="90"/>
      <c r="Z18" s="75" t="e">
        <f>COUNTIFS('Redemption List'!K:K,Y18,#REF!,"Pending",'Redemption List'!P:P,"Not Yet")</f>
        <v>#REF!</v>
      </c>
    </row>
    <row r="19" spans="2:26">
      <c r="B19" s="91"/>
      <c r="C19" s="75"/>
      <c r="D19" s="91"/>
      <c r="G19" s="84"/>
      <c r="H19" s="85">
        <v>5</v>
      </c>
      <c r="I19" s="86" t="s">
        <v>219</v>
      </c>
      <c r="J19" s="87"/>
      <c r="Z19" s="75" t="e">
        <f>COUNTIFS('Redemption List'!K:K,Y19,#REF!,"Pending",'Redemption List'!P:P,"Not Yet")</f>
        <v>#REF!</v>
      </c>
    </row>
    <row r="20" spans="2:26">
      <c r="B20" s="91"/>
      <c r="D20" s="91"/>
      <c r="G20" s="88" t="s">
        <v>103</v>
      </c>
      <c r="H20" s="85">
        <v>5</v>
      </c>
      <c r="I20" s="89" t="s">
        <v>219</v>
      </c>
      <c r="J20" s="90"/>
      <c r="Z20" s="75" t="e">
        <f>COUNTIFS('Redemption List'!K:K,Y20,#REF!,"Pending",'Redemption List'!P:P,"Not Yet")</f>
        <v>#REF!</v>
      </c>
    </row>
    <row r="21" spans="2:26">
      <c r="B21" s="91"/>
      <c r="D21" s="91"/>
      <c r="G21" s="84" t="s">
        <v>34</v>
      </c>
      <c r="H21" s="82">
        <v>7</v>
      </c>
      <c r="I21" s="86" t="s">
        <v>217</v>
      </c>
      <c r="J21" s="92"/>
      <c r="Z21" s="75" t="e">
        <f>COUNTIFS('Redemption List'!K:K,Y21,#REF!,"Pending",'Redemption List'!P:P,"Not Yet")</f>
        <v>#REF!</v>
      </c>
    </row>
    <row r="22" spans="2:26">
      <c r="B22" s="91"/>
      <c r="D22" s="91"/>
      <c r="G22" s="88" t="s">
        <v>49</v>
      </c>
      <c r="H22" s="82">
        <v>7</v>
      </c>
      <c r="I22" s="89" t="s">
        <v>217</v>
      </c>
      <c r="J22" s="88" t="s">
        <v>218</v>
      </c>
      <c r="Z22" s="75" t="e">
        <f>COUNTIFS('Redemption List'!K:K,Y22,#REF!,"Pending",'Redemption List'!P:P,"Not Yet")</f>
        <v>#REF!</v>
      </c>
    </row>
    <row r="23" spans="2:26">
      <c r="B23" s="91"/>
      <c r="D23" s="91"/>
      <c r="G23" s="84" t="s">
        <v>32</v>
      </c>
      <c r="H23" s="82">
        <v>7</v>
      </c>
      <c r="I23" s="86" t="s">
        <v>217</v>
      </c>
      <c r="J23" s="92"/>
      <c r="Z23" s="75" t="e">
        <f>COUNTIFS('Redemption List'!K:K,Y23,#REF!,"Pending",'Redemption List'!P:P,"Not Yet")</f>
        <v>#REF!</v>
      </c>
    </row>
    <row r="24" spans="2:26">
      <c r="B24" s="91"/>
      <c r="D24" s="91"/>
      <c r="G24" s="88" t="s">
        <v>90</v>
      </c>
      <c r="H24" s="82">
        <v>7</v>
      </c>
      <c r="I24" s="89" t="s">
        <v>217</v>
      </c>
      <c r="J24" s="90"/>
      <c r="Z24" s="75" t="e">
        <f>COUNTIFS('Redemption List'!K:K,Y24,#REF!,"Pending",'Redemption List'!P:P,"Not Yet")</f>
        <v>#REF!</v>
      </c>
    </row>
    <row r="25" spans="2:26">
      <c r="B25" s="91"/>
      <c r="D25" s="91"/>
      <c r="G25" s="84" t="s">
        <v>233</v>
      </c>
      <c r="H25" s="82">
        <v>7</v>
      </c>
      <c r="I25" s="86" t="s">
        <v>217</v>
      </c>
      <c r="J25" s="92"/>
      <c r="Z25" s="75" t="e">
        <f>COUNTIFS('Redemption List'!K:K,Y25,#REF!,"Pending",'Redemption List'!P:P,"Not Yet")</f>
        <v>#REF!</v>
      </c>
    </row>
    <row r="26" spans="2:26">
      <c r="B26" s="91"/>
      <c r="D26" s="91"/>
      <c r="G26" s="88" t="s">
        <v>234</v>
      </c>
      <c r="H26" s="82">
        <v>7</v>
      </c>
      <c r="I26" s="89" t="s">
        <v>217</v>
      </c>
      <c r="J26" s="90"/>
      <c r="Z26" s="75" t="e">
        <f>COUNTIFS('Redemption List'!K:K,Y26,#REF!,"Pending",'Redemption List'!P:P,"Not Yet")</f>
        <v>#REF!</v>
      </c>
    </row>
    <row r="27" spans="2:26">
      <c r="B27" s="91"/>
      <c r="D27" s="91"/>
      <c r="G27" s="84" t="s">
        <v>235</v>
      </c>
      <c r="H27" s="86">
        <v>7</v>
      </c>
      <c r="I27" s="86" t="s">
        <v>217</v>
      </c>
      <c r="J27" s="87"/>
      <c r="Z27" s="75" t="e">
        <f>COUNTIFS('Redemption List'!K:K,Y27,#REF!,"Pending",'Redemption List'!P:P,"Not Yet")</f>
        <v>#REF!</v>
      </c>
    </row>
    <row r="28" spans="2:26">
      <c r="B28" s="91"/>
      <c r="D28" s="91"/>
      <c r="G28" s="88" t="s">
        <v>236</v>
      </c>
      <c r="H28" s="89">
        <v>7</v>
      </c>
      <c r="I28" s="89" t="s">
        <v>220</v>
      </c>
      <c r="J28" s="90"/>
      <c r="Z28" s="75" t="e">
        <f>COUNTIFS('Redemption List'!K:K,Y28,#REF!,"Pending",'Redemption List'!P:P,"Not Yet")</f>
        <v>#REF!</v>
      </c>
    </row>
    <row r="29" spans="2:26">
      <c r="B29" s="91"/>
      <c r="D29" s="91"/>
      <c r="G29" s="87"/>
      <c r="H29" s="87"/>
      <c r="I29" s="87"/>
      <c r="J29" s="87"/>
      <c r="Z29" s="75" t="e">
        <f>COUNTIFS('Redemption List'!K:K,Y29,#REF!,"Pending",'Redemption List'!P:P,"Not Yet")</f>
        <v>#REF!</v>
      </c>
    </row>
    <row r="30" spans="2:26">
      <c r="B30" s="91"/>
      <c r="D30" s="91"/>
      <c r="G30" s="90"/>
      <c r="H30" s="90"/>
      <c r="I30" s="90"/>
      <c r="J30" s="90"/>
      <c r="Z30" s="75" t="e">
        <f>COUNTIFS('Redemption List'!K:K,Y30,#REF!,"Pending",'Redemption List'!P:P,"Not Yet")</f>
        <v>#REF!</v>
      </c>
    </row>
    <row r="31" spans="2:26">
      <c r="B31" s="91"/>
      <c r="D31" s="91"/>
      <c r="G31" s="87"/>
      <c r="H31" s="87"/>
      <c r="I31" s="87"/>
      <c r="J31" s="87"/>
      <c r="Z31" s="75" t="e">
        <f>COUNTIFS('Redemption List'!K:K,Y31,#REF!,"Pending",'Redemption List'!P:P,"Not Yet")</f>
        <v>#REF!</v>
      </c>
    </row>
    <row r="32" spans="2:26">
      <c r="B32" s="91"/>
      <c r="D32" s="91"/>
      <c r="Z32" s="75" t="e">
        <f>COUNTIFS('Redemption List'!K:K,Y32,#REF!,"Pending",'Redemption List'!P:P,"Not Yet")</f>
        <v>#REF!</v>
      </c>
    </row>
    <row r="33" spans="2:26">
      <c r="B33" s="91"/>
      <c r="D33" s="91"/>
      <c r="Z33" s="75" t="e">
        <f>COUNTIFS('Redemption List'!K:K,Y33,#REF!,"Pending",'Redemption List'!P:P,"Not Yet")</f>
        <v>#REF!</v>
      </c>
    </row>
    <row r="34" spans="2:26">
      <c r="B34" s="91"/>
      <c r="D34" s="91"/>
      <c r="Z34" s="75" t="e">
        <f>COUNTIFS('Redemption List'!K:K,Y34,#REF!,"Pending",'Redemption List'!P:P,"Not Yet")</f>
        <v>#REF!</v>
      </c>
    </row>
    <row r="35" spans="2:26">
      <c r="B35" s="91"/>
      <c r="D35" s="91"/>
      <c r="Z35" s="75" t="e">
        <f>COUNTIFS('Redemption List'!K:K,Y35,#REF!,"Pending",'Redemption List'!P:P,"Not Yet")</f>
        <v>#REF!</v>
      </c>
    </row>
    <row r="36" spans="2:26">
      <c r="B36" s="91"/>
      <c r="D36" s="91"/>
      <c r="Z36" s="75" t="e">
        <f>COUNTIFS('Redemption List'!K:K,Y36,#REF!,"Pending",'Redemption List'!P:P,"Not Yet")</f>
        <v>#REF!</v>
      </c>
    </row>
    <row r="37" spans="2:26">
      <c r="B37" s="91"/>
      <c r="D37" s="91"/>
      <c r="Z37" s="75" t="e">
        <f>COUNTIFS('Redemption List'!K:K,Y37,#REF!,"Pending",'Redemption List'!P:P,"Not Yet")</f>
        <v>#REF!</v>
      </c>
    </row>
    <row r="38" spans="2:26">
      <c r="B38" s="91"/>
      <c r="D38" s="91"/>
      <c r="Z38" s="75" t="e">
        <f>COUNTIFS('Redemption List'!K:K,Y38,#REF!,"Pending",'Redemption List'!P:P,"Not Yet")</f>
        <v>#REF!</v>
      </c>
    </row>
    <row r="39" spans="2:26">
      <c r="B39" s="91"/>
      <c r="D39" s="91"/>
      <c r="Z39" s="75" t="e">
        <f>COUNTIFS('Redemption List'!K:K,Y39,#REF!,"Pending",'Redemption List'!P:P,"Not Yet")</f>
        <v>#REF!</v>
      </c>
    </row>
    <row r="40" spans="2:26">
      <c r="B40" s="91"/>
      <c r="D40" s="91"/>
      <c r="Z40" s="75" t="e">
        <f>COUNTIFS('Redemption List'!K:K,Y40,#REF!,"Pending",'Redemption List'!P:P,"Not Yet")</f>
        <v>#REF!</v>
      </c>
    </row>
    <row r="41" spans="2:26">
      <c r="B41" s="91"/>
      <c r="D41" s="91"/>
      <c r="Z41" s="75" t="e">
        <f>COUNTIFS('Redemption List'!K:K,Y41,#REF!,"Pending",'Redemption List'!P:P,"Not Yet")</f>
        <v>#REF!</v>
      </c>
    </row>
    <row r="42" spans="2:26">
      <c r="B42" s="91"/>
      <c r="D42" s="91"/>
      <c r="Z42" s="75" t="e">
        <f>COUNTIFS('Redemption List'!K:K,Y42,#REF!,"Pending",'Redemption List'!P:P,"Not Yet")</f>
        <v>#REF!</v>
      </c>
    </row>
    <row r="43" spans="2:26">
      <c r="B43" s="91"/>
      <c r="D43" s="91"/>
      <c r="Z43" s="75" t="e">
        <f>COUNTIFS('Redemption List'!K:K,Y43,#REF!,"Pending",'Redemption List'!P:P,"Not Yet")</f>
        <v>#REF!</v>
      </c>
    </row>
    <row r="44" spans="2:26">
      <c r="B44" s="91"/>
      <c r="D44" s="91"/>
      <c r="Z44" s="75" t="e">
        <f>COUNTIFS('Redemption List'!K:K,Y44,#REF!,"Pending",'Redemption List'!P:P,"Not Yet")</f>
        <v>#REF!</v>
      </c>
    </row>
    <row r="45" spans="2:26">
      <c r="B45" s="91"/>
      <c r="D45" s="91"/>
      <c r="Z45" s="75" t="e">
        <f>COUNTIFS('Redemption List'!K:K,Y45,#REF!,"Pending",'Redemption List'!P:P,"Not Yet")</f>
        <v>#REF!</v>
      </c>
    </row>
    <row r="46" spans="2:26">
      <c r="B46" s="91"/>
      <c r="D46" s="91"/>
      <c r="Z46" s="75" t="e">
        <f>COUNTIFS('Redemption List'!K:K,Y46,#REF!,"Pending",'Redemption List'!P:P,"Not Yet")</f>
        <v>#REF!</v>
      </c>
    </row>
    <row r="47" spans="2:26">
      <c r="B47" s="91"/>
      <c r="D47" s="91"/>
      <c r="Z47" s="75" t="e">
        <f>COUNTIFS('Redemption List'!K:K,Y47,#REF!,"Pending",'Redemption List'!P:P,"Not Yet")</f>
        <v>#REF!</v>
      </c>
    </row>
    <row r="48" spans="2:26">
      <c r="B48" s="91"/>
      <c r="D48" s="91"/>
      <c r="Z48" s="75" t="e">
        <f>COUNTIFS('Redemption List'!K:K,Y48,#REF!,"Pending",'Redemption List'!P:P,"Not Yet")</f>
        <v>#REF!</v>
      </c>
    </row>
    <row r="49" spans="2:26">
      <c r="B49" s="91"/>
      <c r="D49" s="91"/>
      <c r="Z49" s="75" t="e">
        <f>COUNTIFS('Redemption List'!K:K,Y49,#REF!,"Pending",'Redemption List'!P:P,"Not Yet")</f>
        <v>#REF!</v>
      </c>
    </row>
    <row r="50" spans="2:26">
      <c r="B50" s="91"/>
      <c r="D50" s="91"/>
      <c r="Z50" s="75" t="e">
        <f>COUNTIFS('Redemption List'!K:K,Y50,#REF!,"Pending",'Redemption List'!P:P,"Not Yet")</f>
        <v>#REF!</v>
      </c>
    </row>
    <row r="51" spans="2:26">
      <c r="B51" s="91"/>
      <c r="D51" s="91"/>
      <c r="Z51" s="75" t="e">
        <f>COUNTIFS('Redemption List'!K:K,Y51,#REF!,"Pending",'Redemption List'!P:P,"Not Yet")</f>
        <v>#REF!</v>
      </c>
    </row>
    <row r="52" spans="2:26">
      <c r="B52" s="91"/>
      <c r="D52" s="91"/>
      <c r="Z52" s="75" t="e">
        <f>COUNTIFS('Redemption List'!K:K,Y52,#REF!,"Pending",'Redemption List'!P:P,"Not Yet")</f>
        <v>#REF!</v>
      </c>
    </row>
    <row r="53" spans="2:26">
      <c r="B53" s="91"/>
      <c r="D53" s="91"/>
      <c r="Z53" s="75" t="e">
        <f>COUNTIFS('Redemption List'!K:K,Y53,#REF!,"Pending",'Redemption List'!P:P,"Not Yet")</f>
        <v>#REF!</v>
      </c>
    </row>
    <row r="54" spans="2:26">
      <c r="B54" s="91"/>
      <c r="D54" s="91"/>
      <c r="Z54" s="75" t="e">
        <f>COUNTIFS('Redemption List'!K:K,Y54,#REF!,"Pending",'Redemption List'!P:P,"Not Yet")</f>
        <v>#REF!</v>
      </c>
    </row>
    <row r="55" spans="2:26">
      <c r="B55" s="91"/>
      <c r="D55" s="91"/>
    </row>
    <row r="56" spans="2:26">
      <c r="B56" s="91"/>
      <c r="D56" s="91"/>
    </row>
    <row r="57" spans="2:26">
      <c r="B57" s="91"/>
      <c r="D57" s="91"/>
    </row>
    <row r="58" spans="2:26">
      <c r="B58" s="91"/>
      <c r="D58" s="91"/>
    </row>
    <row r="59" spans="2:26">
      <c r="B59" s="91"/>
      <c r="D59" s="91"/>
    </row>
    <row r="60" spans="2:26">
      <c r="B60" s="91"/>
      <c r="D60" s="91"/>
    </row>
    <row r="61" spans="2:26">
      <c r="B61" s="91"/>
      <c r="D61" s="91"/>
    </row>
    <row r="62" spans="2:26">
      <c r="B62" s="91"/>
      <c r="D62" s="91"/>
    </row>
    <row r="63" spans="2:26">
      <c r="B63" s="91"/>
      <c r="D63" s="91"/>
    </row>
    <row r="64" spans="2:26">
      <c r="B64" s="91"/>
      <c r="D64" s="91"/>
    </row>
    <row r="65" spans="2:4">
      <c r="B65" s="91"/>
      <c r="D65" s="91"/>
    </row>
    <row r="66" spans="2:4">
      <c r="B66" s="91"/>
      <c r="D66" s="91"/>
    </row>
    <row r="67" spans="2:4">
      <c r="B67" s="91"/>
      <c r="D67" s="91"/>
    </row>
    <row r="68" spans="2:4">
      <c r="B68" s="91"/>
      <c r="D68" s="91"/>
    </row>
    <row r="69" spans="2:4">
      <c r="B69" s="91"/>
      <c r="D69" s="91"/>
    </row>
    <row r="70" spans="2:4">
      <c r="B70" s="91"/>
      <c r="D70" s="91"/>
    </row>
    <row r="71" spans="2:4">
      <c r="B71" s="91"/>
      <c r="D71" s="91"/>
    </row>
    <row r="72" spans="2:4">
      <c r="B72" s="91"/>
      <c r="D72" s="91"/>
    </row>
    <row r="73" spans="2:4">
      <c r="B73" s="91"/>
      <c r="D73" s="91"/>
    </row>
    <row r="74" spans="2:4">
      <c r="B74" s="91"/>
      <c r="D74" s="91"/>
    </row>
    <row r="75" spans="2:4">
      <c r="B75" s="91"/>
      <c r="D75" s="91"/>
    </row>
    <row r="76" spans="2:4">
      <c r="B76" s="91"/>
      <c r="D76" s="91"/>
    </row>
    <row r="77" spans="2:4">
      <c r="B77" s="91"/>
      <c r="D77" s="91"/>
    </row>
    <row r="78" spans="2:4">
      <c r="B78" s="91"/>
      <c r="D78" s="91"/>
    </row>
    <row r="79" spans="2:4">
      <c r="B79" s="91"/>
      <c r="D79" s="91"/>
    </row>
    <row r="80" spans="2:4">
      <c r="B80" s="91"/>
      <c r="D80" s="91"/>
    </row>
    <row r="81" spans="2:4">
      <c r="B81" s="91"/>
      <c r="D81" s="91"/>
    </row>
    <row r="82" spans="2:4">
      <c r="B82" s="91"/>
      <c r="D82" s="91"/>
    </row>
    <row r="83" spans="2:4">
      <c r="B83" s="91"/>
      <c r="D83" s="91"/>
    </row>
    <row r="84" spans="2:4">
      <c r="B84" s="91"/>
      <c r="D84" s="91"/>
    </row>
    <row r="85" spans="2:4">
      <c r="B85" s="91"/>
      <c r="D85" s="91"/>
    </row>
    <row r="86" spans="2:4">
      <c r="B86" s="91"/>
      <c r="D86" s="91"/>
    </row>
    <row r="87" spans="2:4">
      <c r="B87" s="91"/>
      <c r="D87" s="91"/>
    </row>
    <row r="88" spans="2:4">
      <c r="B88" s="91"/>
      <c r="D88" s="91"/>
    </row>
    <row r="89" spans="2:4">
      <c r="B89" s="91"/>
      <c r="D89" s="91"/>
    </row>
    <row r="90" spans="2:4">
      <c r="B90" s="91"/>
      <c r="D90" s="91"/>
    </row>
    <row r="91" spans="2:4">
      <c r="B91" s="91"/>
      <c r="D91" s="91"/>
    </row>
    <row r="92" spans="2:4">
      <c r="B92" s="91"/>
      <c r="D92" s="91"/>
    </row>
    <row r="93" spans="2:4">
      <c r="B93" s="91"/>
      <c r="D93" s="91"/>
    </row>
    <row r="94" spans="2:4">
      <c r="B94" s="91"/>
      <c r="D94" s="91"/>
    </row>
    <row r="95" spans="2:4">
      <c r="B95" s="91"/>
      <c r="D95" s="91"/>
    </row>
    <row r="96" spans="2:4">
      <c r="B96" s="91"/>
      <c r="D96" s="91"/>
    </row>
    <row r="97" spans="2:4">
      <c r="B97" s="91"/>
      <c r="D97" s="91"/>
    </row>
    <row r="98" spans="2:4">
      <c r="B98" s="91"/>
      <c r="D98" s="91"/>
    </row>
    <row r="99" spans="2:4">
      <c r="B99" s="91"/>
      <c r="D99" s="91"/>
    </row>
    <row r="100" spans="2:4">
      <c r="B100" s="91"/>
      <c r="D100" s="91"/>
    </row>
    <row r="101" spans="2:4">
      <c r="B101" s="91"/>
      <c r="D101" s="91"/>
    </row>
    <row r="102" spans="2:4">
      <c r="B102" s="91"/>
      <c r="D102" s="91"/>
    </row>
    <row r="103" spans="2:4">
      <c r="B103" s="91"/>
      <c r="D103" s="91"/>
    </row>
    <row r="104" spans="2:4">
      <c r="B104" s="91"/>
      <c r="D104" s="91"/>
    </row>
    <row r="105" spans="2:4">
      <c r="B105" s="91"/>
      <c r="D105" s="91"/>
    </row>
    <row r="106" spans="2:4">
      <c r="B106" s="91"/>
      <c r="D106" s="91"/>
    </row>
    <row r="107" spans="2:4">
      <c r="B107" s="91"/>
      <c r="D107" s="91"/>
    </row>
    <row r="108" spans="2:4">
      <c r="B108" s="91"/>
      <c r="D108" s="91"/>
    </row>
    <row r="109" spans="2:4">
      <c r="B109" s="91"/>
      <c r="D109" s="91"/>
    </row>
    <row r="110" spans="2:4">
      <c r="B110" s="91"/>
      <c r="D110" s="91"/>
    </row>
    <row r="111" spans="2:4">
      <c r="B111" s="91"/>
      <c r="D111" s="91"/>
    </row>
    <row r="112" spans="2:4">
      <c r="B112" s="91"/>
      <c r="D112" s="91"/>
    </row>
    <row r="113" spans="2:4">
      <c r="B113" s="91"/>
      <c r="D113" s="91"/>
    </row>
    <row r="114" spans="2:4">
      <c r="B114" s="91"/>
      <c r="D114" s="91"/>
    </row>
    <row r="115" spans="2:4">
      <c r="B115" s="91"/>
      <c r="D115" s="91"/>
    </row>
    <row r="116" spans="2:4">
      <c r="B116" s="91"/>
      <c r="D116" s="91"/>
    </row>
    <row r="117" spans="2:4">
      <c r="B117" s="91"/>
      <c r="D117" s="91"/>
    </row>
    <row r="118" spans="2:4">
      <c r="B118" s="91"/>
      <c r="D118" s="91"/>
    </row>
    <row r="119" spans="2:4">
      <c r="B119" s="91"/>
      <c r="D119" s="91"/>
    </row>
    <row r="120" spans="2:4">
      <c r="B120" s="91"/>
      <c r="D120" s="91"/>
    </row>
    <row r="121" spans="2:4">
      <c r="B121" s="91"/>
      <c r="D121" s="91"/>
    </row>
    <row r="122" spans="2:4">
      <c r="B122" s="91"/>
      <c r="D122" s="91"/>
    </row>
    <row r="123" spans="2:4">
      <c r="B123" s="91"/>
      <c r="D123" s="91"/>
    </row>
    <row r="124" spans="2:4">
      <c r="B124" s="91"/>
      <c r="D124" s="91"/>
    </row>
    <row r="125" spans="2:4">
      <c r="B125" s="91"/>
      <c r="D125" s="91"/>
    </row>
    <row r="126" spans="2:4">
      <c r="B126" s="91"/>
      <c r="D126" s="91"/>
    </row>
    <row r="127" spans="2:4">
      <c r="B127" s="91"/>
      <c r="D127" s="91"/>
    </row>
    <row r="128" spans="2:4">
      <c r="B128" s="91"/>
      <c r="D128" s="91"/>
    </row>
    <row r="129" spans="2:4">
      <c r="B129" s="91"/>
      <c r="D129" s="91"/>
    </row>
    <row r="130" spans="2:4">
      <c r="B130" s="91"/>
      <c r="D130" s="91"/>
    </row>
    <row r="131" spans="2:4">
      <c r="B131" s="91"/>
      <c r="D131" s="91"/>
    </row>
    <row r="132" spans="2:4">
      <c r="B132" s="91"/>
      <c r="D132" s="91"/>
    </row>
    <row r="133" spans="2:4">
      <c r="B133" s="91"/>
      <c r="D133" s="91"/>
    </row>
    <row r="134" spans="2:4">
      <c r="B134" s="91"/>
      <c r="D134" s="91"/>
    </row>
    <row r="135" spans="2:4">
      <c r="B135" s="91"/>
      <c r="D135" s="91"/>
    </row>
    <row r="136" spans="2:4">
      <c r="B136" s="91"/>
      <c r="D136" s="91"/>
    </row>
    <row r="137" spans="2:4">
      <c r="B137" s="91"/>
      <c r="D137" s="91"/>
    </row>
    <row r="138" spans="2:4">
      <c r="B138" s="91"/>
      <c r="D138" s="91"/>
    </row>
    <row r="139" spans="2:4">
      <c r="B139" s="91"/>
      <c r="D139" s="91"/>
    </row>
    <row r="140" spans="2:4">
      <c r="B140" s="91"/>
      <c r="D140" s="91"/>
    </row>
    <row r="141" spans="2:4">
      <c r="B141" s="91"/>
      <c r="D141" s="91"/>
    </row>
    <row r="142" spans="2:4">
      <c r="B142" s="91"/>
      <c r="D142" s="91"/>
    </row>
    <row r="143" spans="2:4">
      <c r="B143" s="91"/>
      <c r="D143" s="91"/>
    </row>
    <row r="144" spans="2:4">
      <c r="B144" s="91"/>
      <c r="D144" s="91"/>
    </row>
    <row r="145" spans="2:4">
      <c r="B145" s="91"/>
      <c r="D145" s="91"/>
    </row>
    <row r="146" spans="2:4">
      <c r="B146" s="91"/>
      <c r="D146" s="91"/>
    </row>
    <row r="147" spans="2:4">
      <c r="B147" s="91"/>
      <c r="D147" s="91"/>
    </row>
    <row r="148" spans="2:4">
      <c r="B148" s="91"/>
      <c r="D148" s="91"/>
    </row>
    <row r="149" spans="2:4">
      <c r="B149" s="91"/>
      <c r="D149" s="91"/>
    </row>
    <row r="150" spans="2:4">
      <c r="B150" s="91"/>
      <c r="D150" s="91"/>
    </row>
    <row r="151" spans="2:4">
      <c r="B151" s="91"/>
      <c r="D151" s="91"/>
    </row>
    <row r="152" spans="2:4">
      <c r="B152" s="91"/>
      <c r="D152" s="91"/>
    </row>
    <row r="153" spans="2:4">
      <c r="B153" s="91"/>
      <c r="D153" s="91"/>
    </row>
    <row r="154" spans="2:4">
      <c r="B154" s="91"/>
      <c r="D154" s="91"/>
    </row>
    <row r="155" spans="2:4">
      <c r="B155" s="91"/>
      <c r="D155" s="91"/>
    </row>
    <row r="156" spans="2:4">
      <c r="B156" s="91"/>
      <c r="D156" s="91"/>
    </row>
    <row r="157" spans="2:4">
      <c r="B157" s="91"/>
      <c r="D157" s="91"/>
    </row>
    <row r="158" spans="2:4">
      <c r="B158" s="91"/>
      <c r="D158" s="91"/>
    </row>
    <row r="159" spans="2:4">
      <c r="B159" s="91"/>
      <c r="D159" s="91"/>
    </row>
    <row r="160" spans="2:4">
      <c r="B160" s="91"/>
      <c r="D160" s="91"/>
    </row>
    <row r="161" spans="2:4">
      <c r="B161" s="91"/>
      <c r="D161" s="91"/>
    </row>
    <row r="162" spans="2:4">
      <c r="B162" s="91"/>
      <c r="D162" s="91"/>
    </row>
    <row r="163" spans="2:4">
      <c r="B163" s="91"/>
      <c r="D163" s="91"/>
    </row>
    <row r="164" spans="2:4">
      <c r="B164" s="91"/>
      <c r="D164" s="91"/>
    </row>
    <row r="165" spans="2:4">
      <c r="B165" s="91"/>
      <c r="D165" s="91"/>
    </row>
    <row r="166" spans="2:4">
      <c r="B166" s="91"/>
      <c r="D166" s="91"/>
    </row>
    <row r="167" spans="2:4">
      <c r="B167" s="91"/>
      <c r="D167" s="91"/>
    </row>
    <row r="168" spans="2:4">
      <c r="B168" s="91"/>
      <c r="D168" s="91"/>
    </row>
    <row r="169" spans="2:4">
      <c r="B169" s="91"/>
      <c r="D169" s="91"/>
    </row>
    <row r="170" spans="2:4">
      <c r="B170" s="91"/>
      <c r="D170" s="91"/>
    </row>
    <row r="171" spans="2:4">
      <c r="B171" s="91"/>
      <c r="D171" s="91"/>
    </row>
    <row r="172" spans="2:4">
      <c r="B172" s="91"/>
      <c r="D172" s="91"/>
    </row>
    <row r="173" spans="2:4">
      <c r="B173" s="91"/>
      <c r="D173" s="91"/>
    </row>
    <row r="174" spans="2:4">
      <c r="B174" s="91"/>
      <c r="D174" s="91"/>
    </row>
    <row r="175" spans="2:4">
      <c r="B175" s="91"/>
      <c r="D175" s="91"/>
    </row>
    <row r="176" spans="2:4">
      <c r="B176" s="91"/>
      <c r="D176" s="91"/>
    </row>
    <row r="177" spans="2:4">
      <c r="B177" s="91"/>
      <c r="D177" s="91"/>
    </row>
    <row r="178" spans="2:4">
      <c r="B178" s="91"/>
      <c r="D178" s="91"/>
    </row>
    <row r="179" spans="2:4">
      <c r="B179" s="91"/>
      <c r="D179" s="91"/>
    </row>
    <row r="180" spans="2:4">
      <c r="B180" s="91"/>
      <c r="D180" s="91"/>
    </row>
    <row r="181" spans="2:4">
      <c r="B181" s="91"/>
      <c r="D181" s="91"/>
    </row>
    <row r="182" spans="2:4">
      <c r="B182" s="91"/>
      <c r="D182" s="91"/>
    </row>
    <row r="183" spans="2:4">
      <c r="B183" s="91"/>
      <c r="D183" s="91"/>
    </row>
    <row r="184" spans="2:4">
      <c r="B184" s="91"/>
      <c r="D184" s="91"/>
    </row>
    <row r="185" spans="2:4">
      <c r="B185" s="91"/>
      <c r="D185" s="91"/>
    </row>
    <row r="186" spans="2:4">
      <c r="B186" s="91"/>
      <c r="D186" s="91"/>
    </row>
    <row r="187" spans="2:4">
      <c r="B187" s="91"/>
      <c r="D187" s="91"/>
    </row>
    <row r="188" spans="2:4">
      <c r="B188" s="91"/>
      <c r="D188" s="91"/>
    </row>
    <row r="189" spans="2:4">
      <c r="B189" s="91"/>
      <c r="D189" s="91"/>
    </row>
    <row r="190" spans="2:4">
      <c r="B190" s="91"/>
      <c r="D190" s="91"/>
    </row>
    <row r="191" spans="2:4">
      <c r="B191" s="91"/>
      <c r="D191" s="91"/>
    </row>
    <row r="192" spans="2:4">
      <c r="B192" s="91"/>
      <c r="D192" s="91"/>
    </row>
    <row r="193" spans="2:4">
      <c r="B193" s="91"/>
      <c r="D193" s="91"/>
    </row>
    <row r="194" spans="2:4">
      <c r="B194" s="91"/>
      <c r="D194" s="91"/>
    </row>
    <row r="195" spans="2:4">
      <c r="B195" s="91"/>
      <c r="D195" s="91"/>
    </row>
    <row r="196" spans="2:4">
      <c r="B196" s="91"/>
      <c r="D196" s="91"/>
    </row>
    <row r="197" spans="2:4">
      <c r="B197" s="91"/>
      <c r="D197" s="91"/>
    </row>
    <row r="198" spans="2:4">
      <c r="B198" s="91"/>
      <c r="D198" s="91"/>
    </row>
    <row r="199" spans="2:4">
      <c r="B199" s="91"/>
      <c r="D199" s="91"/>
    </row>
    <row r="200" spans="2:4">
      <c r="B200" s="91"/>
      <c r="D200" s="91"/>
    </row>
    <row r="201" spans="2:4">
      <c r="B201" s="91"/>
      <c r="D201" s="91"/>
    </row>
    <row r="202" spans="2:4">
      <c r="B202" s="91"/>
      <c r="D202" s="91"/>
    </row>
    <row r="203" spans="2:4">
      <c r="B203" s="91"/>
      <c r="D203" s="91"/>
    </row>
    <row r="204" spans="2:4">
      <c r="B204" s="91"/>
      <c r="D204" s="91"/>
    </row>
    <row r="205" spans="2:4">
      <c r="B205" s="91"/>
      <c r="D205" s="91"/>
    </row>
    <row r="206" spans="2:4">
      <c r="B206" s="91"/>
      <c r="D206" s="91"/>
    </row>
    <row r="207" spans="2:4">
      <c r="B207" s="91"/>
      <c r="D207" s="91"/>
    </row>
    <row r="208" spans="2:4">
      <c r="B208" s="91"/>
      <c r="D208" s="91"/>
    </row>
    <row r="209" spans="2:4">
      <c r="B209" s="91"/>
      <c r="D209" s="91"/>
    </row>
    <row r="210" spans="2:4">
      <c r="B210" s="91"/>
      <c r="D210" s="91"/>
    </row>
    <row r="211" spans="2:4">
      <c r="B211" s="91"/>
      <c r="D211" s="91"/>
    </row>
    <row r="212" spans="2:4">
      <c r="B212" s="91"/>
      <c r="D212" s="91"/>
    </row>
    <row r="213" spans="2:4">
      <c r="B213" s="91"/>
      <c r="D213" s="91"/>
    </row>
    <row r="214" spans="2:4">
      <c r="B214" s="91"/>
      <c r="D214" s="91"/>
    </row>
    <row r="215" spans="2:4">
      <c r="B215" s="91"/>
      <c r="D215" s="91"/>
    </row>
    <row r="216" spans="2:4">
      <c r="B216" s="91"/>
      <c r="D216" s="91"/>
    </row>
    <row r="217" spans="2:4">
      <c r="B217" s="91"/>
      <c r="D217" s="91"/>
    </row>
    <row r="218" spans="2:4">
      <c r="B218" s="91"/>
      <c r="D218" s="91"/>
    </row>
    <row r="219" spans="2:4">
      <c r="B219" s="91"/>
      <c r="D219" s="91"/>
    </row>
    <row r="220" spans="2:4">
      <c r="B220" s="91"/>
      <c r="D220" s="91"/>
    </row>
    <row r="221" spans="2:4">
      <c r="B221" s="91"/>
      <c r="D221" s="91"/>
    </row>
    <row r="222" spans="2:4">
      <c r="B222" s="91"/>
      <c r="D222" s="91"/>
    </row>
    <row r="223" spans="2:4">
      <c r="B223" s="91"/>
      <c r="D223" s="91"/>
    </row>
    <row r="224" spans="2:4">
      <c r="B224" s="91"/>
      <c r="D224" s="91"/>
    </row>
    <row r="225" spans="2:4">
      <c r="B225" s="91"/>
      <c r="D225" s="91"/>
    </row>
    <row r="226" spans="2:4">
      <c r="B226" s="91"/>
      <c r="D226" s="91"/>
    </row>
    <row r="227" spans="2:4">
      <c r="B227" s="91"/>
      <c r="D227" s="91"/>
    </row>
    <row r="228" spans="2:4">
      <c r="B228" s="91"/>
      <c r="D228" s="91"/>
    </row>
    <row r="229" spans="2:4">
      <c r="B229" s="91"/>
      <c r="D229" s="91"/>
    </row>
    <row r="230" spans="2:4">
      <c r="B230" s="91"/>
      <c r="D230" s="91"/>
    </row>
    <row r="231" spans="2:4">
      <c r="B231" s="91"/>
      <c r="D231" s="91"/>
    </row>
    <row r="232" spans="2:4">
      <c r="B232" s="91"/>
      <c r="D232" s="91"/>
    </row>
    <row r="233" spans="2:4">
      <c r="B233" s="91"/>
      <c r="D233" s="91"/>
    </row>
    <row r="234" spans="2:4">
      <c r="B234" s="91"/>
      <c r="D234" s="91"/>
    </row>
    <row r="235" spans="2:4">
      <c r="B235" s="91"/>
      <c r="D235" s="91"/>
    </row>
    <row r="236" spans="2:4">
      <c r="B236" s="91"/>
      <c r="D236" s="91"/>
    </row>
    <row r="237" spans="2:4">
      <c r="B237" s="91"/>
      <c r="D237" s="91"/>
    </row>
    <row r="238" spans="2:4">
      <c r="B238" s="91"/>
      <c r="D238" s="91"/>
    </row>
    <row r="239" spans="2:4">
      <c r="B239" s="91"/>
      <c r="D239" s="91"/>
    </row>
    <row r="240" spans="2:4">
      <c r="B240" s="91"/>
      <c r="D240" s="91"/>
    </row>
    <row r="241" spans="2:4">
      <c r="B241" s="91"/>
      <c r="D241" s="91"/>
    </row>
    <row r="242" spans="2:4">
      <c r="B242" s="91"/>
      <c r="D242" s="91"/>
    </row>
    <row r="243" spans="2:4">
      <c r="B243" s="91"/>
      <c r="D243" s="91"/>
    </row>
    <row r="244" spans="2:4">
      <c r="B244" s="91"/>
      <c r="D244" s="91"/>
    </row>
    <row r="245" spans="2:4">
      <c r="B245" s="91"/>
      <c r="D245" s="91"/>
    </row>
    <row r="246" spans="2:4">
      <c r="B246" s="91"/>
      <c r="D246" s="91"/>
    </row>
    <row r="247" spans="2:4">
      <c r="B247" s="91"/>
      <c r="D247" s="91"/>
    </row>
    <row r="248" spans="2:4">
      <c r="B248" s="91"/>
      <c r="D248" s="91"/>
    </row>
    <row r="249" spans="2:4">
      <c r="B249" s="91"/>
      <c r="D249" s="91"/>
    </row>
    <row r="250" spans="2:4">
      <c r="B250" s="91"/>
      <c r="D250" s="91"/>
    </row>
    <row r="251" spans="2:4">
      <c r="B251" s="91"/>
      <c r="D251" s="91"/>
    </row>
    <row r="252" spans="2:4">
      <c r="B252" s="91"/>
      <c r="D252" s="91"/>
    </row>
    <row r="253" spans="2:4">
      <c r="B253" s="91"/>
      <c r="D253" s="91"/>
    </row>
    <row r="254" spans="2:4">
      <c r="B254" s="91"/>
      <c r="D254" s="91"/>
    </row>
    <row r="255" spans="2:4">
      <c r="B255" s="91"/>
      <c r="D255" s="91"/>
    </row>
    <row r="256" spans="2:4">
      <c r="B256" s="91"/>
      <c r="D256" s="91"/>
    </row>
    <row r="257" spans="2:4">
      <c r="B257" s="91"/>
      <c r="D257" s="91"/>
    </row>
    <row r="258" spans="2:4">
      <c r="B258" s="91"/>
      <c r="D258" s="91"/>
    </row>
    <row r="259" spans="2:4">
      <c r="B259" s="91"/>
      <c r="D259" s="91"/>
    </row>
    <row r="260" spans="2:4">
      <c r="B260" s="91"/>
      <c r="D260" s="91"/>
    </row>
    <row r="261" spans="2:4">
      <c r="B261" s="91"/>
      <c r="D261" s="91"/>
    </row>
    <row r="262" spans="2:4">
      <c r="B262" s="91"/>
      <c r="D262" s="91"/>
    </row>
    <row r="263" spans="2:4">
      <c r="B263" s="91"/>
      <c r="D263" s="91"/>
    </row>
    <row r="264" spans="2:4">
      <c r="B264" s="91"/>
      <c r="D264" s="91"/>
    </row>
    <row r="265" spans="2:4">
      <c r="B265" s="91"/>
      <c r="D265" s="91"/>
    </row>
    <row r="266" spans="2:4">
      <c r="B266" s="91"/>
      <c r="D266" s="91"/>
    </row>
    <row r="267" spans="2:4">
      <c r="B267" s="91"/>
      <c r="D267" s="91"/>
    </row>
    <row r="268" spans="2:4">
      <c r="B268" s="91"/>
      <c r="D268" s="91"/>
    </row>
    <row r="269" spans="2:4">
      <c r="B269" s="91"/>
      <c r="D269" s="91"/>
    </row>
    <row r="270" spans="2:4">
      <c r="B270" s="91"/>
      <c r="D270" s="91"/>
    </row>
    <row r="271" spans="2:4">
      <c r="B271" s="91"/>
      <c r="D271" s="91"/>
    </row>
    <row r="272" spans="2:4">
      <c r="B272" s="91"/>
      <c r="D272" s="91"/>
    </row>
    <row r="273" spans="2:4">
      <c r="B273" s="91"/>
      <c r="D273" s="91"/>
    </row>
    <row r="274" spans="2:4">
      <c r="B274" s="91"/>
      <c r="D274" s="91"/>
    </row>
    <row r="275" spans="2:4">
      <c r="B275" s="91"/>
      <c r="D275" s="91"/>
    </row>
    <row r="276" spans="2:4">
      <c r="B276" s="91"/>
      <c r="D276" s="91"/>
    </row>
    <row r="277" spans="2:4">
      <c r="B277" s="91"/>
      <c r="D277" s="91"/>
    </row>
    <row r="278" spans="2:4">
      <c r="B278" s="91"/>
      <c r="D278" s="91"/>
    </row>
    <row r="279" spans="2:4">
      <c r="B279" s="91"/>
      <c r="D279" s="91"/>
    </row>
    <row r="280" spans="2:4">
      <c r="B280" s="91"/>
      <c r="D280" s="91"/>
    </row>
    <row r="281" spans="2:4">
      <c r="B281" s="91"/>
      <c r="D281" s="91"/>
    </row>
    <row r="282" spans="2:4">
      <c r="B282" s="91"/>
      <c r="D282" s="91"/>
    </row>
    <row r="283" spans="2:4">
      <c r="B283" s="91"/>
      <c r="D283" s="91"/>
    </row>
    <row r="284" spans="2:4">
      <c r="B284" s="91"/>
      <c r="D284" s="91"/>
    </row>
    <row r="285" spans="2:4">
      <c r="B285" s="91"/>
      <c r="D285" s="91"/>
    </row>
    <row r="286" spans="2:4">
      <c r="B286" s="91"/>
      <c r="D286" s="91"/>
    </row>
    <row r="287" spans="2:4">
      <c r="B287" s="91"/>
      <c r="D287" s="91"/>
    </row>
    <row r="288" spans="2:4">
      <c r="B288" s="91"/>
      <c r="D288" s="91"/>
    </row>
    <row r="289" spans="2:4">
      <c r="B289" s="91"/>
      <c r="D289" s="91"/>
    </row>
    <row r="290" spans="2:4">
      <c r="B290" s="91"/>
      <c r="D290" s="91"/>
    </row>
    <row r="291" spans="2:4">
      <c r="B291" s="91"/>
      <c r="D291" s="91"/>
    </row>
    <row r="292" spans="2:4">
      <c r="B292" s="91"/>
      <c r="D292" s="91"/>
    </row>
    <row r="293" spans="2:4">
      <c r="B293" s="91"/>
      <c r="D293" s="91"/>
    </row>
    <row r="294" spans="2:4">
      <c r="B294" s="91"/>
      <c r="D294" s="91"/>
    </row>
    <row r="295" spans="2:4">
      <c r="B295" s="91"/>
      <c r="D295" s="91"/>
    </row>
    <row r="296" spans="2:4">
      <c r="B296" s="91"/>
      <c r="D296" s="91"/>
    </row>
    <row r="297" spans="2:4">
      <c r="B297" s="91"/>
      <c r="D297" s="91"/>
    </row>
    <row r="298" spans="2:4">
      <c r="B298" s="91"/>
      <c r="D298" s="91"/>
    </row>
    <row r="299" spans="2:4">
      <c r="B299" s="91"/>
      <c r="D299" s="91"/>
    </row>
    <row r="300" spans="2:4">
      <c r="B300" s="91"/>
      <c r="D300" s="91"/>
    </row>
    <row r="301" spans="2:4">
      <c r="B301" s="91"/>
      <c r="D301" s="91"/>
    </row>
    <row r="302" spans="2:4">
      <c r="B302" s="91"/>
      <c r="D302" s="91"/>
    </row>
    <row r="303" spans="2:4">
      <c r="B303" s="91"/>
      <c r="D303" s="91"/>
    </row>
    <row r="304" spans="2:4">
      <c r="B304" s="91"/>
      <c r="D304" s="91"/>
    </row>
    <row r="305" spans="2:4">
      <c r="B305" s="91"/>
      <c r="D305" s="91"/>
    </row>
    <row r="306" spans="2:4">
      <c r="B306" s="91"/>
      <c r="D306" s="91"/>
    </row>
    <row r="307" spans="2:4">
      <c r="B307" s="91"/>
      <c r="D307" s="91"/>
    </row>
    <row r="308" spans="2:4">
      <c r="B308" s="91"/>
      <c r="D308" s="91"/>
    </row>
    <row r="309" spans="2:4">
      <c r="B309" s="91"/>
      <c r="D309" s="91"/>
    </row>
    <row r="310" spans="2:4">
      <c r="B310" s="91"/>
      <c r="D310" s="91"/>
    </row>
    <row r="311" spans="2:4">
      <c r="B311" s="91"/>
      <c r="D311" s="91"/>
    </row>
    <row r="312" spans="2:4">
      <c r="B312" s="91"/>
      <c r="D312" s="91"/>
    </row>
    <row r="313" spans="2:4">
      <c r="B313" s="91"/>
      <c r="D313" s="91"/>
    </row>
    <row r="314" spans="2:4">
      <c r="B314" s="91"/>
      <c r="D314" s="91"/>
    </row>
    <row r="315" spans="2:4">
      <c r="B315" s="91"/>
      <c r="D315" s="91"/>
    </row>
    <row r="316" spans="2:4">
      <c r="B316" s="91"/>
      <c r="D316" s="91"/>
    </row>
    <row r="317" spans="2:4">
      <c r="B317" s="91"/>
      <c r="D317" s="91"/>
    </row>
    <row r="318" spans="2:4">
      <c r="B318" s="91"/>
      <c r="D318" s="91"/>
    </row>
    <row r="319" spans="2:4">
      <c r="B319" s="91"/>
      <c r="D319" s="91"/>
    </row>
    <row r="320" spans="2:4">
      <c r="B320" s="91"/>
      <c r="D320" s="91"/>
    </row>
    <row r="321" spans="2:4">
      <c r="B321" s="91"/>
      <c r="D321" s="91"/>
    </row>
    <row r="322" spans="2:4">
      <c r="B322" s="91"/>
      <c r="D322" s="91"/>
    </row>
    <row r="323" spans="2:4">
      <c r="B323" s="91"/>
      <c r="D323" s="91"/>
    </row>
    <row r="324" spans="2:4">
      <c r="B324" s="91"/>
      <c r="D324" s="91"/>
    </row>
    <row r="325" spans="2:4">
      <c r="B325" s="91"/>
      <c r="D325" s="91"/>
    </row>
    <row r="326" spans="2:4">
      <c r="B326" s="91"/>
      <c r="D326" s="91"/>
    </row>
    <row r="327" spans="2:4">
      <c r="B327" s="91"/>
      <c r="D327" s="91"/>
    </row>
    <row r="328" spans="2:4">
      <c r="B328" s="91"/>
      <c r="D328" s="91"/>
    </row>
    <row r="329" spans="2:4">
      <c r="B329" s="91"/>
      <c r="D329" s="91"/>
    </row>
    <row r="330" spans="2:4">
      <c r="B330" s="91"/>
      <c r="D330" s="91"/>
    </row>
    <row r="331" spans="2:4">
      <c r="B331" s="91"/>
      <c r="D331" s="91"/>
    </row>
    <row r="332" spans="2:4">
      <c r="B332" s="91"/>
      <c r="D332" s="91"/>
    </row>
    <row r="333" spans="2:4">
      <c r="B333" s="91"/>
      <c r="D333" s="91"/>
    </row>
    <row r="334" spans="2:4">
      <c r="B334" s="91"/>
      <c r="D334" s="91"/>
    </row>
    <row r="335" spans="2:4">
      <c r="B335" s="91"/>
      <c r="D335" s="91"/>
    </row>
    <row r="336" spans="2:4">
      <c r="B336" s="91"/>
      <c r="D336" s="91"/>
    </row>
    <row r="337" spans="2:4">
      <c r="B337" s="91"/>
      <c r="D337" s="91"/>
    </row>
    <row r="338" spans="2:4">
      <c r="B338" s="91"/>
      <c r="D338" s="91"/>
    </row>
    <row r="339" spans="2:4">
      <c r="B339" s="91"/>
      <c r="D339" s="91"/>
    </row>
    <row r="340" spans="2:4">
      <c r="B340" s="91"/>
      <c r="D340" s="91"/>
    </row>
    <row r="341" spans="2:4">
      <c r="B341" s="91"/>
      <c r="D341" s="91"/>
    </row>
    <row r="342" spans="2:4">
      <c r="B342" s="91"/>
      <c r="D342" s="91"/>
    </row>
    <row r="343" spans="2:4">
      <c r="B343" s="91"/>
      <c r="D343" s="91"/>
    </row>
    <row r="344" spans="2:4">
      <c r="B344" s="91"/>
      <c r="D344" s="91"/>
    </row>
    <row r="345" spans="2:4">
      <c r="B345" s="91"/>
      <c r="D345" s="91"/>
    </row>
    <row r="346" spans="2:4">
      <c r="B346" s="91"/>
      <c r="D346" s="91"/>
    </row>
    <row r="347" spans="2:4">
      <c r="B347" s="91"/>
      <c r="D347" s="91"/>
    </row>
    <row r="348" spans="2:4">
      <c r="B348" s="91"/>
      <c r="D348" s="91"/>
    </row>
    <row r="349" spans="2:4">
      <c r="B349" s="91"/>
      <c r="D349" s="91"/>
    </row>
    <row r="350" spans="2:4">
      <c r="B350" s="91"/>
      <c r="D350" s="91"/>
    </row>
    <row r="351" spans="2:4">
      <c r="B351" s="91"/>
      <c r="D351" s="91"/>
    </row>
    <row r="352" spans="2:4">
      <c r="B352" s="91"/>
      <c r="D352" s="91"/>
    </row>
    <row r="353" spans="2:4">
      <c r="B353" s="91"/>
      <c r="D353" s="91"/>
    </row>
    <row r="354" spans="2:4">
      <c r="B354" s="91"/>
      <c r="D354" s="91"/>
    </row>
    <row r="355" spans="2:4">
      <c r="B355" s="91"/>
      <c r="D355" s="91"/>
    </row>
    <row r="356" spans="2:4">
      <c r="B356" s="91"/>
      <c r="D356" s="91"/>
    </row>
    <row r="357" spans="2:4">
      <c r="B357" s="91"/>
      <c r="D357" s="91"/>
    </row>
    <row r="358" spans="2:4">
      <c r="B358" s="91"/>
      <c r="D358" s="91"/>
    </row>
    <row r="359" spans="2:4">
      <c r="B359" s="91"/>
      <c r="D359" s="91"/>
    </row>
    <row r="360" spans="2:4">
      <c r="B360" s="91"/>
      <c r="D360" s="91"/>
    </row>
    <row r="361" spans="2:4">
      <c r="B361" s="91"/>
      <c r="D361" s="91"/>
    </row>
    <row r="362" spans="2:4">
      <c r="B362" s="91"/>
      <c r="D362" s="91"/>
    </row>
    <row r="363" spans="2:4">
      <c r="B363" s="91"/>
      <c r="D363" s="91"/>
    </row>
    <row r="364" spans="2:4">
      <c r="B364" s="91"/>
      <c r="D364" s="91"/>
    </row>
    <row r="365" spans="2:4">
      <c r="B365" s="91"/>
      <c r="D365" s="91"/>
    </row>
    <row r="366" spans="2:4">
      <c r="B366" s="91"/>
      <c r="D366" s="91"/>
    </row>
    <row r="367" spans="2:4">
      <c r="B367" s="91"/>
      <c r="D367" s="91"/>
    </row>
    <row r="368" spans="2:4">
      <c r="B368" s="91"/>
      <c r="D368" s="91"/>
    </row>
    <row r="369" spans="2:4">
      <c r="B369" s="91"/>
      <c r="D369" s="91"/>
    </row>
    <row r="370" spans="2:4">
      <c r="B370" s="91"/>
      <c r="D370" s="91"/>
    </row>
    <row r="371" spans="2:4">
      <c r="B371" s="91"/>
      <c r="D371" s="91"/>
    </row>
    <row r="372" spans="2:4">
      <c r="B372" s="91"/>
      <c r="D372" s="91"/>
    </row>
    <row r="373" spans="2:4">
      <c r="B373" s="91"/>
      <c r="D373" s="91"/>
    </row>
    <row r="374" spans="2:4">
      <c r="B374" s="91"/>
      <c r="D374" s="91"/>
    </row>
    <row r="375" spans="2:4">
      <c r="B375" s="91"/>
      <c r="D375" s="91"/>
    </row>
    <row r="376" spans="2:4">
      <c r="B376" s="91"/>
      <c r="D376" s="91"/>
    </row>
    <row r="377" spans="2:4">
      <c r="B377" s="91"/>
      <c r="D377" s="91"/>
    </row>
    <row r="378" spans="2:4">
      <c r="B378" s="91"/>
      <c r="D378" s="91"/>
    </row>
    <row r="379" spans="2:4">
      <c r="B379" s="91"/>
      <c r="D379" s="91"/>
    </row>
    <row r="380" spans="2:4">
      <c r="B380" s="91"/>
      <c r="D380" s="91"/>
    </row>
    <row r="381" spans="2:4">
      <c r="B381" s="91"/>
      <c r="D381" s="91"/>
    </row>
    <row r="382" spans="2:4">
      <c r="B382" s="91"/>
      <c r="D382" s="91"/>
    </row>
    <row r="383" spans="2:4">
      <c r="B383" s="91"/>
      <c r="D383" s="91"/>
    </row>
    <row r="384" spans="2:4">
      <c r="B384" s="91"/>
      <c r="D384" s="91"/>
    </row>
    <row r="385" spans="2:4">
      <c r="B385" s="91"/>
      <c r="D385" s="91"/>
    </row>
    <row r="386" spans="2:4">
      <c r="B386" s="91"/>
      <c r="D386" s="91"/>
    </row>
    <row r="387" spans="2:4">
      <c r="B387" s="91"/>
      <c r="D387" s="91"/>
    </row>
    <row r="388" spans="2:4">
      <c r="B388" s="91"/>
      <c r="D388" s="91"/>
    </row>
    <row r="389" spans="2:4">
      <c r="B389" s="91"/>
      <c r="D389" s="91"/>
    </row>
    <row r="390" spans="2:4">
      <c r="B390" s="91"/>
      <c r="D390" s="91"/>
    </row>
    <row r="391" spans="2:4">
      <c r="B391" s="91"/>
      <c r="D391" s="91"/>
    </row>
    <row r="392" spans="2:4">
      <c r="B392" s="91"/>
      <c r="D392" s="91"/>
    </row>
    <row r="393" spans="2:4">
      <c r="B393" s="91"/>
      <c r="D393" s="91"/>
    </row>
    <row r="394" spans="2:4">
      <c r="B394" s="91"/>
      <c r="D394" s="91"/>
    </row>
    <row r="395" spans="2:4">
      <c r="B395" s="91"/>
      <c r="D395" s="91"/>
    </row>
    <row r="396" spans="2:4">
      <c r="B396" s="91"/>
      <c r="D396" s="91"/>
    </row>
    <row r="397" spans="2:4">
      <c r="B397" s="91"/>
      <c r="D397" s="91"/>
    </row>
    <row r="398" spans="2:4">
      <c r="B398" s="91"/>
      <c r="D398" s="91"/>
    </row>
    <row r="399" spans="2:4">
      <c r="B399" s="91"/>
      <c r="D399" s="91"/>
    </row>
    <row r="400" spans="2:4">
      <c r="B400" s="91"/>
      <c r="D400" s="91"/>
    </row>
    <row r="401" spans="2:4">
      <c r="B401" s="91"/>
      <c r="D401" s="91"/>
    </row>
    <row r="402" spans="2:4">
      <c r="B402" s="91"/>
      <c r="D402" s="91"/>
    </row>
    <row r="403" spans="2:4">
      <c r="B403" s="91"/>
      <c r="D403" s="91"/>
    </row>
    <row r="404" spans="2:4">
      <c r="B404" s="91"/>
      <c r="D404" s="91"/>
    </row>
    <row r="405" spans="2:4">
      <c r="B405" s="91"/>
      <c r="D405" s="91"/>
    </row>
    <row r="406" spans="2:4">
      <c r="B406" s="91"/>
      <c r="D406" s="91"/>
    </row>
    <row r="407" spans="2:4">
      <c r="B407" s="91"/>
      <c r="D407" s="91"/>
    </row>
    <row r="408" spans="2:4">
      <c r="B408" s="91"/>
      <c r="D408" s="91"/>
    </row>
    <row r="409" spans="2:4">
      <c r="B409" s="91"/>
      <c r="D409" s="91"/>
    </row>
    <row r="410" spans="2:4">
      <c r="B410" s="91"/>
      <c r="D410" s="91"/>
    </row>
    <row r="411" spans="2:4">
      <c r="B411" s="91"/>
      <c r="D411" s="91"/>
    </row>
    <row r="412" spans="2:4">
      <c r="B412" s="91"/>
      <c r="D412" s="91"/>
    </row>
    <row r="413" spans="2:4">
      <c r="B413" s="91"/>
      <c r="D413" s="91"/>
    </row>
    <row r="414" spans="2:4">
      <c r="B414" s="91"/>
      <c r="D414" s="91"/>
    </row>
    <row r="415" spans="2:4">
      <c r="B415" s="91"/>
      <c r="D415" s="91"/>
    </row>
    <row r="416" spans="2:4">
      <c r="B416" s="91"/>
      <c r="D416" s="91"/>
    </row>
    <row r="417" spans="2:4">
      <c r="B417" s="91"/>
      <c r="D417" s="91"/>
    </row>
    <row r="418" spans="2:4">
      <c r="B418" s="91"/>
      <c r="D418" s="91"/>
    </row>
    <row r="419" spans="2:4">
      <c r="B419" s="91"/>
      <c r="D419" s="91"/>
    </row>
    <row r="420" spans="2:4">
      <c r="B420" s="91"/>
      <c r="D420" s="91"/>
    </row>
    <row r="421" spans="2:4">
      <c r="B421" s="91"/>
      <c r="D421" s="91"/>
    </row>
    <row r="422" spans="2:4">
      <c r="B422" s="91"/>
      <c r="D422" s="91"/>
    </row>
    <row r="423" spans="2:4">
      <c r="B423" s="91"/>
      <c r="D423" s="91"/>
    </row>
    <row r="424" spans="2:4">
      <c r="B424" s="91"/>
      <c r="D424" s="91"/>
    </row>
    <row r="425" spans="2:4">
      <c r="B425" s="91"/>
      <c r="D425" s="91"/>
    </row>
    <row r="426" spans="2:4">
      <c r="B426" s="91"/>
      <c r="D426" s="91"/>
    </row>
    <row r="427" spans="2:4">
      <c r="B427" s="91"/>
      <c r="D427" s="91"/>
    </row>
    <row r="428" spans="2:4">
      <c r="B428" s="91"/>
      <c r="D428" s="91"/>
    </row>
    <row r="429" spans="2:4">
      <c r="B429" s="91"/>
      <c r="D429" s="91"/>
    </row>
    <row r="430" spans="2:4">
      <c r="B430" s="91"/>
      <c r="D430" s="91"/>
    </row>
    <row r="431" spans="2:4">
      <c r="B431" s="91"/>
      <c r="D431" s="91"/>
    </row>
    <row r="432" spans="2:4">
      <c r="B432" s="91"/>
      <c r="D432" s="91"/>
    </row>
    <row r="433" spans="2:4">
      <c r="B433" s="91"/>
      <c r="D433" s="91"/>
    </row>
    <row r="434" spans="2:4">
      <c r="B434" s="91"/>
      <c r="D434" s="91"/>
    </row>
    <row r="435" spans="2:4">
      <c r="B435" s="91"/>
      <c r="D435" s="91"/>
    </row>
    <row r="436" spans="2:4">
      <c r="B436" s="91"/>
      <c r="D436" s="91"/>
    </row>
    <row r="437" spans="2:4">
      <c r="B437" s="91"/>
      <c r="D437" s="91"/>
    </row>
    <row r="438" spans="2:4">
      <c r="B438" s="91"/>
      <c r="D438" s="91"/>
    </row>
    <row r="439" spans="2:4">
      <c r="B439" s="91"/>
      <c r="D439" s="91"/>
    </row>
    <row r="440" spans="2:4">
      <c r="B440" s="91"/>
      <c r="D440" s="91"/>
    </row>
    <row r="441" spans="2:4">
      <c r="B441" s="91"/>
      <c r="D441" s="91"/>
    </row>
    <row r="442" spans="2:4">
      <c r="B442" s="91"/>
      <c r="D442" s="91"/>
    </row>
    <row r="443" spans="2:4">
      <c r="B443" s="91"/>
      <c r="D443" s="91"/>
    </row>
    <row r="444" spans="2:4">
      <c r="B444" s="91"/>
      <c r="D444" s="91"/>
    </row>
    <row r="445" spans="2:4">
      <c r="B445" s="91"/>
      <c r="D445" s="91"/>
    </row>
    <row r="446" spans="2:4">
      <c r="B446" s="91"/>
      <c r="D446" s="91"/>
    </row>
    <row r="447" spans="2:4">
      <c r="B447" s="91"/>
      <c r="D447" s="91"/>
    </row>
    <row r="448" spans="2:4">
      <c r="B448" s="91"/>
      <c r="D448" s="91"/>
    </row>
    <row r="449" spans="2:4">
      <c r="B449" s="91"/>
      <c r="D449" s="91"/>
    </row>
    <row r="450" spans="2:4">
      <c r="B450" s="91"/>
      <c r="D450" s="91"/>
    </row>
    <row r="451" spans="2:4">
      <c r="B451" s="91"/>
      <c r="D451" s="91"/>
    </row>
    <row r="452" spans="2:4">
      <c r="B452" s="91"/>
      <c r="D452" s="91"/>
    </row>
    <row r="453" spans="2:4">
      <c r="B453" s="91"/>
      <c r="D453" s="91"/>
    </row>
    <row r="454" spans="2:4">
      <c r="B454" s="91"/>
      <c r="D454" s="91"/>
    </row>
    <row r="455" spans="2:4">
      <c r="B455" s="91"/>
      <c r="D455" s="91"/>
    </row>
    <row r="456" spans="2:4">
      <c r="B456" s="91"/>
      <c r="D456" s="91"/>
    </row>
    <row r="457" spans="2:4">
      <c r="B457" s="91"/>
      <c r="D457" s="91"/>
    </row>
    <row r="458" spans="2:4">
      <c r="B458" s="91"/>
      <c r="D458" s="91"/>
    </row>
    <row r="459" spans="2:4">
      <c r="B459" s="91"/>
      <c r="D459" s="91"/>
    </row>
    <row r="460" spans="2:4">
      <c r="B460" s="91"/>
      <c r="D460" s="91"/>
    </row>
    <row r="461" spans="2:4">
      <c r="B461" s="91"/>
      <c r="D461" s="91"/>
    </row>
    <row r="462" spans="2:4">
      <c r="B462" s="91"/>
      <c r="D462" s="91"/>
    </row>
    <row r="463" spans="2:4">
      <c r="B463" s="91"/>
      <c r="D463" s="91"/>
    </row>
    <row r="464" spans="2:4">
      <c r="B464" s="91"/>
      <c r="D464" s="91"/>
    </row>
    <row r="465" spans="2:4">
      <c r="B465" s="91"/>
      <c r="D465" s="91"/>
    </row>
    <row r="466" spans="2:4">
      <c r="B466" s="91"/>
      <c r="D466" s="91"/>
    </row>
    <row r="467" spans="2:4">
      <c r="B467" s="91"/>
      <c r="D467" s="91"/>
    </row>
    <row r="468" spans="2:4">
      <c r="B468" s="91"/>
      <c r="D468" s="91"/>
    </row>
    <row r="469" spans="2:4">
      <c r="B469" s="91"/>
      <c r="D469" s="91"/>
    </row>
    <row r="470" spans="2:4">
      <c r="B470" s="91"/>
      <c r="D470" s="91"/>
    </row>
    <row r="471" spans="2:4">
      <c r="B471" s="91"/>
      <c r="D471" s="91"/>
    </row>
    <row r="472" spans="2:4">
      <c r="B472" s="91"/>
      <c r="D472" s="91"/>
    </row>
    <row r="473" spans="2:4">
      <c r="B473" s="91"/>
      <c r="D473" s="91"/>
    </row>
    <row r="474" spans="2:4">
      <c r="B474" s="91"/>
      <c r="D474" s="91"/>
    </row>
    <row r="475" spans="2:4">
      <c r="B475" s="91"/>
      <c r="D475" s="91"/>
    </row>
    <row r="476" spans="2:4">
      <c r="B476" s="91"/>
      <c r="D476" s="91"/>
    </row>
    <row r="477" spans="2:4">
      <c r="B477" s="91"/>
      <c r="D477" s="91"/>
    </row>
    <row r="478" spans="2:4">
      <c r="B478" s="91"/>
      <c r="D478" s="91"/>
    </row>
    <row r="479" spans="2:4">
      <c r="B479" s="91"/>
      <c r="D479" s="91"/>
    </row>
    <row r="480" spans="2:4">
      <c r="B480" s="91"/>
      <c r="D480" s="91"/>
    </row>
    <row r="481" spans="2:4">
      <c r="B481" s="91"/>
      <c r="D481" s="91"/>
    </row>
    <row r="482" spans="2:4">
      <c r="B482" s="91"/>
      <c r="D482" s="91"/>
    </row>
    <row r="483" spans="2:4">
      <c r="B483" s="91"/>
      <c r="D483" s="91"/>
    </row>
    <row r="484" spans="2:4">
      <c r="B484" s="91"/>
      <c r="D484" s="91"/>
    </row>
    <row r="485" spans="2:4">
      <c r="B485" s="91"/>
      <c r="D485" s="91"/>
    </row>
    <row r="486" spans="2:4">
      <c r="B486" s="91"/>
      <c r="D486" s="91"/>
    </row>
    <row r="487" spans="2:4">
      <c r="B487" s="91"/>
      <c r="D487" s="91"/>
    </row>
    <row r="488" spans="2:4">
      <c r="B488" s="91"/>
      <c r="D488" s="91"/>
    </row>
    <row r="489" spans="2:4">
      <c r="B489" s="91"/>
      <c r="D489" s="91"/>
    </row>
    <row r="490" spans="2:4">
      <c r="B490" s="91"/>
      <c r="D490" s="91"/>
    </row>
    <row r="491" spans="2:4">
      <c r="B491" s="91"/>
      <c r="D491" s="91"/>
    </row>
    <row r="492" spans="2:4">
      <c r="B492" s="91"/>
      <c r="D492" s="91"/>
    </row>
    <row r="493" spans="2:4">
      <c r="B493" s="91"/>
      <c r="D493" s="91"/>
    </row>
    <row r="494" spans="2:4">
      <c r="B494" s="91"/>
      <c r="D494" s="91"/>
    </row>
    <row r="495" spans="2:4">
      <c r="B495" s="91"/>
      <c r="D495" s="91"/>
    </row>
    <row r="496" spans="2:4">
      <c r="B496" s="91"/>
      <c r="D496" s="91"/>
    </row>
    <row r="497" spans="2:4">
      <c r="B497" s="91"/>
      <c r="D497" s="91"/>
    </row>
    <row r="498" spans="2:4">
      <c r="B498" s="91"/>
      <c r="D498" s="91"/>
    </row>
    <row r="499" spans="2:4">
      <c r="B499" s="91"/>
      <c r="D499" s="91"/>
    </row>
    <row r="500" spans="2:4">
      <c r="B500" s="91"/>
      <c r="D500" s="91"/>
    </row>
    <row r="501" spans="2:4">
      <c r="B501" s="91"/>
      <c r="D501" s="91"/>
    </row>
    <row r="502" spans="2:4">
      <c r="B502" s="91"/>
      <c r="D502" s="91"/>
    </row>
    <row r="503" spans="2:4">
      <c r="B503" s="91"/>
      <c r="D503" s="91"/>
    </row>
    <row r="504" spans="2:4">
      <c r="B504" s="91"/>
      <c r="D504" s="91"/>
    </row>
    <row r="505" spans="2:4">
      <c r="B505" s="91"/>
      <c r="D505" s="91"/>
    </row>
    <row r="506" spans="2:4">
      <c r="B506" s="91"/>
      <c r="D506" s="91"/>
    </row>
    <row r="507" spans="2:4">
      <c r="B507" s="91"/>
      <c r="D507" s="91"/>
    </row>
    <row r="508" spans="2:4">
      <c r="B508" s="91"/>
      <c r="D508" s="91"/>
    </row>
    <row r="509" spans="2:4">
      <c r="B509" s="91"/>
      <c r="D509" s="91"/>
    </row>
    <row r="510" spans="2:4">
      <c r="B510" s="91"/>
      <c r="D510" s="91"/>
    </row>
    <row r="511" spans="2:4">
      <c r="B511" s="91"/>
      <c r="D511" s="91"/>
    </row>
    <row r="512" spans="2:4">
      <c r="B512" s="91"/>
      <c r="D512" s="91"/>
    </row>
    <row r="513" spans="2:4">
      <c r="B513" s="91"/>
      <c r="D513" s="91"/>
    </row>
    <row r="514" spans="2:4">
      <c r="B514" s="91"/>
      <c r="D514" s="91"/>
    </row>
    <row r="515" spans="2:4">
      <c r="B515" s="91"/>
      <c r="D515" s="91"/>
    </row>
    <row r="516" spans="2:4">
      <c r="B516" s="91"/>
      <c r="D516" s="91"/>
    </row>
    <row r="517" spans="2:4">
      <c r="B517" s="91"/>
      <c r="D517" s="91"/>
    </row>
    <row r="518" spans="2:4">
      <c r="B518" s="91"/>
      <c r="D518" s="91"/>
    </row>
    <row r="519" spans="2:4">
      <c r="B519" s="91"/>
      <c r="D519" s="91"/>
    </row>
    <row r="520" spans="2:4">
      <c r="B520" s="91"/>
      <c r="D520" s="91"/>
    </row>
    <row r="521" spans="2:4">
      <c r="B521" s="91"/>
      <c r="D521" s="91"/>
    </row>
    <row r="522" spans="2:4">
      <c r="B522" s="91"/>
      <c r="D522" s="91"/>
    </row>
    <row r="523" spans="2:4">
      <c r="B523" s="91"/>
      <c r="D523" s="91"/>
    </row>
    <row r="524" spans="2:4">
      <c r="B524" s="91"/>
      <c r="D524" s="91"/>
    </row>
    <row r="525" spans="2:4">
      <c r="B525" s="91"/>
      <c r="D525" s="91"/>
    </row>
    <row r="526" spans="2:4">
      <c r="B526" s="91"/>
      <c r="D526" s="91"/>
    </row>
    <row r="527" spans="2:4">
      <c r="B527" s="91"/>
      <c r="D527" s="91"/>
    </row>
    <row r="528" spans="2:4">
      <c r="B528" s="91"/>
      <c r="D528" s="91"/>
    </row>
    <row r="529" spans="2:4">
      <c r="B529" s="91"/>
      <c r="D529" s="91"/>
    </row>
    <row r="530" spans="2:4">
      <c r="B530" s="91"/>
      <c r="D530" s="91"/>
    </row>
    <row r="531" spans="2:4">
      <c r="B531" s="91"/>
      <c r="D531" s="91"/>
    </row>
    <row r="532" spans="2:4">
      <c r="B532" s="91"/>
      <c r="D532" s="91"/>
    </row>
    <row r="533" spans="2:4">
      <c r="B533" s="91"/>
      <c r="D533" s="91"/>
    </row>
    <row r="534" spans="2:4">
      <c r="B534" s="91"/>
      <c r="D534" s="91"/>
    </row>
    <row r="535" spans="2:4">
      <c r="B535" s="91"/>
      <c r="D535" s="91"/>
    </row>
    <row r="536" spans="2:4">
      <c r="B536" s="91"/>
      <c r="D536" s="91"/>
    </row>
    <row r="537" spans="2:4">
      <c r="B537" s="91"/>
      <c r="D537" s="91"/>
    </row>
    <row r="538" spans="2:4">
      <c r="B538" s="91"/>
      <c r="D538" s="91"/>
    </row>
    <row r="539" spans="2:4">
      <c r="B539" s="91"/>
      <c r="D539" s="91"/>
    </row>
    <row r="540" spans="2:4">
      <c r="B540" s="91"/>
      <c r="D540" s="91"/>
    </row>
    <row r="541" spans="2:4">
      <c r="B541" s="91"/>
      <c r="D541" s="91"/>
    </row>
    <row r="542" spans="2:4">
      <c r="B542" s="91"/>
      <c r="D542" s="91"/>
    </row>
    <row r="543" spans="2:4">
      <c r="B543" s="91"/>
      <c r="D543" s="91"/>
    </row>
    <row r="544" spans="2:4">
      <c r="B544" s="91"/>
      <c r="D544" s="91"/>
    </row>
    <row r="545" spans="2:4">
      <c r="B545" s="91"/>
      <c r="D545" s="91"/>
    </row>
    <row r="546" spans="2:4">
      <c r="B546" s="91"/>
      <c r="D546" s="91"/>
    </row>
    <row r="547" spans="2:4">
      <c r="B547" s="91"/>
      <c r="D547" s="91"/>
    </row>
    <row r="548" spans="2:4">
      <c r="B548" s="91"/>
      <c r="D548" s="91"/>
    </row>
    <row r="549" spans="2:4">
      <c r="B549" s="91"/>
      <c r="D549" s="91"/>
    </row>
    <row r="550" spans="2:4">
      <c r="B550" s="91"/>
      <c r="D550" s="91"/>
    </row>
    <row r="551" spans="2:4">
      <c r="B551" s="91"/>
      <c r="D551" s="91"/>
    </row>
    <row r="552" spans="2:4">
      <c r="B552" s="91"/>
      <c r="D552" s="91"/>
    </row>
    <row r="553" spans="2:4">
      <c r="B553" s="91"/>
      <c r="D553" s="91"/>
    </row>
    <row r="554" spans="2:4">
      <c r="B554" s="91"/>
      <c r="D554" s="91"/>
    </row>
    <row r="555" spans="2:4">
      <c r="B555" s="91"/>
      <c r="D555" s="91"/>
    </row>
    <row r="556" spans="2:4">
      <c r="B556" s="91"/>
      <c r="D556" s="91"/>
    </row>
    <row r="557" spans="2:4">
      <c r="B557" s="91"/>
      <c r="D557" s="91"/>
    </row>
    <row r="558" spans="2:4">
      <c r="B558" s="91"/>
      <c r="D558" s="91"/>
    </row>
    <row r="559" spans="2:4">
      <c r="B559" s="91"/>
      <c r="D559" s="91"/>
    </row>
    <row r="560" spans="2:4">
      <c r="B560" s="91"/>
      <c r="D560" s="91"/>
    </row>
    <row r="561" spans="2:4">
      <c r="B561" s="91"/>
      <c r="D561" s="91"/>
    </row>
    <row r="562" spans="2:4">
      <c r="B562" s="91"/>
      <c r="D562" s="91"/>
    </row>
    <row r="563" spans="2:4">
      <c r="B563" s="91"/>
      <c r="D563" s="91"/>
    </row>
    <row r="564" spans="2:4">
      <c r="B564" s="91"/>
      <c r="D564" s="91"/>
    </row>
    <row r="565" spans="2:4">
      <c r="B565" s="91"/>
      <c r="D565" s="91"/>
    </row>
    <row r="566" spans="2:4">
      <c r="B566" s="91"/>
      <c r="D566" s="91"/>
    </row>
    <row r="567" spans="2:4">
      <c r="B567" s="91"/>
      <c r="D567" s="91"/>
    </row>
    <row r="568" spans="2:4">
      <c r="B568" s="91"/>
      <c r="D568" s="91"/>
    </row>
    <row r="569" spans="2:4">
      <c r="B569" s="91"/>
      <c r="D569" s="91"/>
    </row>
    <row r="570" spans="2:4">
      <c r="B570" s="91"/>
      <c r="D570" s="91"/>
    </row>
    <row r="571" spans="2:4">
      <c r="B571" s="91"/>
      <c r="D571" s="91"/>
    </row>
    <row r="572" spans="2:4">
      <c r="B572" s="91"/>
      <c r="D572" s="91"/>
    </row>
    <row r="573" spans="2:4">
      <c r="B573" s="91"/>
      <c r="D573" s="91"/>
    </row>
    <row r="574" spans="2:4">
      <c r="B574" s="91"/>
      <c r="D574" s="91"/>
    </row>
    <row r="575" spans="2:4">
      <c r="B575" s="91"/>
      <c r="D575" s="91"/>
    </row>
    <row r="576" spans="2:4">
      <c r="B576" s="91"/>
      <c r="D576" s="91"/>
    </row>
    <row r="577" spans="2:4">
      <c r="B577" s="91"/>
      <c r="D577" s="91"/>
    </row>
    <row r="578" spans="2:4">
      <c r="B578" s="91"/>
      <c r="D578" s="91"/>
    </row>
    <row r="579" spans="2:4">
      <c r="B579" s="91"/>
      <c r="D579" s="91"/>
    </row>
    <row r="580" spans="2:4">
      <c r="B580" s="91"/>
      <c r="D580" s="91"/>
    </row>
    <row r="581" spans="2:4">
      <c r="B581" s="91"/>
      <c r="D581" s="91"/>
    </row>
    <row r="582" spans="2:4">
      <c r="B582" s="91"/>
      <c r="D582" s="91"/>
    </row>
    <row r="583" spans="2:4">
      <c r="B583" s="91"/>
      <c r="D583" s="91"/>
    </row>
    <row r="584" spans="2:4">
      <c r="B584" s="91"/>
      <c r="D584" s="91"/>
    </row>
    <row r="585" spans="2:4">
      <c r="B585" s="91"/>
      <c r="D585" s="91"/>
    </row>
    <row r="586" spans="2:4">
      <c r="B586" s="91"/>
      <c r="D586" s="91"/>
    </row>
    <row r="587" spans="2:4">
      <c r="B587" s="91"/>
      <c r="D587" s="91"/>
    </row>
    <row r="588" spans="2:4">
      <c r="B588" s="91"/>
      <c r="D588" s="91"/>
    </row>
    <row r="589" spans="2:4">
      <c r="B589" s="91"/>
      <c r="D589" s="91"/>
    </row>
    <row r="590" spans="2:4">
      <c r="B590" s="91"/>
      <c r="D590" s="91"/>
    </row>
    <row r="591" spans="2:4">
      <c r="B591" s="91"/>
      <c r="D591" s="91"/>
    </row>
    <row r="592" spans="2:4">
      <c r="B592" s="91"/>
      <c r="D592" s="91"/>
    </row>
    <row r="593" spans="2:4">
      <c r="B593" s="91"/>
      <c r="D593" s="91"/>
    </row>
    <row r="594" spans="2:4">
      <c r="B594" s="91"/>
      <c r="D594" s="91"/>
    </row>
    <row r="595" spans="2:4">
      <c r="B595" s="91"/>
      <c r="D595" s="91"/>
    </row>
    <row r="596" spans="2:4">
      <c r="B596" s="91"/>
      <c r="D596" s="91"/>
    </row>
    <row r="597" spans="2:4">
      <c r="B597" s="91"/>
      <c r="D597" s="91"/>
    </row>
    <row r="598" spans="2:4">
      <c r="B598" s="91"/>
      <c r="D598" s="91"/>
    </row>
    <row r="599" spans="2:4">
      <c r="B599" s="91"/>
      <c r="D599" s="91"/>
    </row>
    <row r="600" spans="2:4">
      <c r="B600" s="91"/>
      <c r="D600" s="91"/>
    </row>
    <row r="601" spans="2:4">
      <c r="B601" s="91"/>
      <c r="D601" s="91"/>
    </row>
    <row r="602" spans="2:4">
      <c r="B602" s="91"/>
      <c r="D602" s="91"/>
    </row>
    <row r="603" spans="2:4">
      <c r="B603" s="91"/>
      <c r="D603" s="91"/>
    </row>
    <row r="604" spans="2:4">
      <c r="B604" s="91"/>
      <c r="D604" s="91"/>
    </row>
    <row r="605" spans="2:4">
      <c r="B605" s="91"/>
      <c r="D605" s="91"/>
    </row>
    <row r="606" spans="2:4">
      <c r="B606" s="91"/>
      <c r="D606" s="91"/>
    </row>
    <row r="607" spans="2:4">
      <c r="B607" s="91"/>
      <c r="D607" s="91"/>
    </row>
    <row r="608" spans="2:4">
      <c r="B608" s="91"/>
      <c r="D608" s="91"/>
    </row>
    <row r="609" spans="2:4">
      <c r="B609" s="91"/>
      <c r="D609" s="91"/>
    </row>
    <row r="610" spans="2:4">
      <c r="B610" s="91"/>
      <c r="D610" s="91"/>
    </row>
    <row r="611" spans="2:4">
      <c r="B611" s="91"/>
      <c r="D611" s="91"/>
    </row>
    <row r="612" spans="2:4">
      <c r="B612" s="91"/>
      <c r="D612" s="91"/>
    </row>
    <row r="613" spans="2:4">
      <c r="B613" s="91"/>
      <c r="D613" s="91"/>
    </row>
    <row r="614" spans="2:4">
      <c r="B614" s="91"/>
      <c r="D614" s="91"/>
    </row>
    <row r="615" spans="2:4">
      <c r="B615" s="91"/>
      <c r="D615" s="91"/>
    </row>
    <row r="616" spans="2:4">
      <c r="B616" s="91"/>
      <c r="D616" s="91"/>
    </row>
    <row r="617" spans="2:4">
      <c r="B617" s="91"/>
      <c r="D617" s="91"/>
    </row>
    <row r="618" spans="2:4">
      <c r="B618" s="91"/>
      <c r="D618" s="91"/>
    </row>
    <row r="619" spans="2:4">
      <c r="B619" s="91"/>
      <c r="D619" s="91"/>
    </row>
    <row r="620" spans="2:4">
      <c r="B620" s="91"/>
      <c r="D620" s="91"/>
    </row>
    <row r="621" spans="2:4">
      <c r="B621" s="91"/>
      <c r="D621" s="91"/>
    </row>
    <row r="622" spans="2:4">
      <c r="B622" s="91"/>
      <c r="D622" s="91"/>
    </row>
    <row r="623" spans="2:4">
      <c r="B623" s="91"/>
      <c r="D623" s="91"/>
    </row>
    <row r="624" spans="2:4">
      <c r="B624" s="91"/>
      <c r="D624" s="91"/>
    </row>
    <row r="625" spans="2:4">
      <c r="B625" s="91"/>
      <c r="D625" s="91"/>
    </row>
    <row r="626" spans="2:4">
      <c r="B626" s="91"/>
      <c r="D626" s="91"/>
    </row>
    <row r="627" spans="2:4">
      <c r="B627" s="91"/>
      <c r="D627" s="91"/>
    </row>
    <row r="628" spans="2:4">
      <c r="B628" s="91"/>
      <c r="D628" s="91"/>
    </row>
    <row r="629" spans="2:4">
      <c r="B629" s="91"/>
      <c r="D629" s="91"/>
    </row>
    <row r="630" spans="2:4">
      <c r="B630" s="91"/>
      <c r="D630" s="91"/>
    </row>
    <row r="631" spans="2:4">
      <c r="B631" s="91"/>
      <c r="D631" s="91"/>
    </row>
    <row r="632" spans="2:4">
      <c r="B632" s="91"/>
      <c r="D632" s="91"/>
    </row>
    <row r="633" spans="2:4">
      <c r="B633" s="91"/>
      <c r="D633" s="91"/>
    </row>
    <row r="634" spans="2:4">
      <c r="B634" s="91"/>
      <c r="D634" s="91"/>
    </row>
    <row r="635" spans="2:4">
      <c r="B635" s="91"/>
      <c r="D635" s="91"/>
    </row>
    <row r="636" spans="2:4">
      <c r="B636" s="91"/>
      <c r="D636" s="91"/>
    </row>
    <row r="637" spans="2:4">
      <c r="B637" s="91"/>
      <c r="D637" s="91"/>
    </row>
    <row r="638" spans="2:4">
      <c r="B638" s="91"/>
      <c r="D638" s="91"/>
    </row>
    <row r="639" spans="2:4">
      <c r="B639" s="91"/>
      <c r="D639" s="91"/>
    </row>
    <row r="640" spans="2:4">
      <c r="B640" s="91"/>
      <c r="D640" s="91"/>
    </row>
    <row r="641" spans="2:4">
      <c r="B641" s="91"/>
      <c r="D641" s="91"/>
    </row>
    <row r="642" spans="2:4">
      <c r="B642" s="91"/>
      <c r="D642" s="91"/>
    </row>
    <row r="643" spans="2:4">
      <c r="B643" s="91"/>
      <c r="D643" s="91"/>
    </row>
    <row r="644" spans="2:4">
      <c r="B644" s="91"/>
      <c r="D644" s="91"/>
    </row>
    <row r="645" spans="2:4">
      <c r="B645" s="91"/>
      <c r="D645" s="91"/>
    </row>
    <row r="646" spans="2:4">
      <c r="B646" s="91"/>
      <c r="D646" s="91"/>
    </row>
    <row r="647" spans="2:4">
      <c r="B647" s="91"/>
      <c r="D647" s="91"/>
    </row>
    <row r="648" spans="2:4">
      <c r="B648" s="91"/>
      <c r="D648" s="91"/>
    </row>
    <row r="649" spans="2:4">
      <c r="B649" s="91"/>
      <c r="D649" s="91"/>
    </row>
    <row r="650" spans="2:4">
      <c r="B650" s="91"/>
      <c r="D650" s="91"/>
    </row>
    <row r="651" spans="2:4">
      <c r="B651" s="91"/>
      <c r="D651" s="91"/>
    </row>
    <row r="652" spans="2:4">
      <c r="B652" s="91"/>
      <c r="D652" s="91"/>
    </row>
    <row r="653" spans="2:4">
      <c r="B653" s="91"/>
      <c r="D653" s="91"/>
    </row>
    <row r="654" spans="2:4">
      <c r="B654" s="91"/>
      <c r="D654" s="91"/>
    </row>
    <row r="655" spans="2:4">
      <c r="B655" s="91"/>
      <c r="D655" s="91"/>
    </row>
    <row r="656" spans="2:4">
      <c r="B656" s="91"/>
      <c r="D656" s="91"/>
    </row>
    <row r="657" spans="2:4">
      <c r="B657" s="91"/>
      <c r="D657" s="91"/>
    </row>
    <row r="658" spans="2:4">
      <c r="B658" s="91"/>
      <c r="D658" s="91"/>
    </row>
    <row r="659" spans="2:4">
      <c r="B659" s="91"/>
      <c r="D659" s="91"/>
    </row>
    <row r="660" spans="2:4">
      <c r="B660" s="91"/>
      <c r="D660" s="91"/>
    </row>
    <row r="661" spans="2:4">
      <c r="B661" s="91"/>
      <c r="D661" s="91"/>
    </row>
    <row r="662" spans="2:4">
      <c r="B662" s="91"/>
      <c r="D662" s="91"/>
    </row>
    <row r="663" spans="2:4">
      <c r="B663" s="91"/>
      <c r="D663" s="91"/>
    </row>
    <row r="664" spans="2:4">
      <c r="B664" s="91"/>
      <c r="D664" s="91"/>
    </row>
    <row r="665" spans="2:4">
      <c r="B665" s="91"/>
      <c r="D665" s="91"/>
    </row>
    <row r="666" spans="2:4">
      <c r="B666" s="91"/>
      <c r="D666" s="91"/>
    </row>
    <row r="667" spans="2:4">
      <c r="B667" s="91"/>
      <c r="D667" s="91"/>
    </row>
    <row r="668" spans="2:4">
      <c r="B668" s="91"/>
      <c r="D668" s="91"/>
    </row>
    <row r="669" spans="2:4">
      <c r="B669" s="91"/>
      <c r="D669" s="91"/>
    </row>
    <row r="670" spans="2:4">
      <c r="B670" s="91"/>
      <c r="D670" s="91"/>
    </row>
    <row r="671" spans="2:4">
      <c r="B671" s="91"/>
      <c r="D671" s="91"/>
    </row>
    <row r="672" spans="2:4">
      <c r="B672" s="91"/>
      <c r="D672" s="91"/>
    </row>
    <row r="673" spans="2:4">
      <c r="B673" s="91"/>
      <c r="D673" s="91"/>
    </row>
    <row r="674" spans="2:4">
      <c r="B674" s="91"/>
      <c r="D674" s="91"/>
    </row>
    <row r="675" spans="2:4">
      <c r="B675" s="91"/>
      <c r="D675" s="91"/>
    </row>
    <row r="676" spans="2:4">
      <c r="B676" s="91"/>
      <c r="D676" s="91"/>
    </row>
    <row r="677" spans="2:4">
      <c r="B677" s="91"/>
      <c r="D677" s="91"/>
    </row>
    <row r="678" spans="2:4">
      <c r="B678" s="91"/>
      <c r="D678" s="91"/>
    </row>
    <row r="679" spans="2:4">
      <c r="B679" s="91"/>
      <c r="D679" s="91"/>
    </row>
    <row r="680" spans="2:4">
      <c r="B680" s="91"/>
      <c r="D680" s="91"/>
    </row>
    <row r="681" spans="2:4">
      <c r="B681" s="91"/>
      <c r="D681" s="91"/>
    </row>
    <row r="682" spans="2:4">
      <c r="B682" s="91"/>
      <c r="D682" s="91"/>
    </row>
    <row r="683" spans="2:4">
      <c r="B683" s="91"/>
      <c r="D683" s="91"/>
    </row>
    <row r="684" spans="2:4">
      <c r="B684" s="91"/>
      <c r="D684" s="91"/>
    </row>
    <row r="685" spans="2:4">
      <c r="B685" s="91"/>
      <c r="D685" s="91"/>
    </row>
    <row r="686" spans="2:4">
      <c r="B686" s="91"/>
      <c r="D686" s="91"/>
    </row>
    <row r="687" spans="2:4">
      <c r="B687" s="91"/>
      <c r="D687" s="91"/>
    </row>
    <row r="688" spans="2:4">
      <c r="B688" s="91"/>
      <c r="D688" s="91"/>
    </row>
    <row r="689" spans="2:4">
      <c r="B689" s="91"/>
      <c r="D689" s="91"/>
    </row>
    <row r="690" spans="2:4">
      <c r="B690" s="91"/>
      <c r="D690" s="91"/>
    </row>
    <row r="691" spans="2:4">
      <c r="B691" s="91"/>
      <c r="D691" s="91"/>
    </row>
    <row r="692" spans="2:4">
      <c r="B692" s="91"/>
      <c r="D692" s="91"/>
    </row>
    <row r="693" spans="2:4">
      <c r="B693" s="91"/>
      <c r="D693" s="91"/>
    </row>
    <row r="694" spans="2:4">
      <c r="B694" s="91"/>
      <c r="D694" s="91"/>
    </row>
    <row r="695" spans="2:4">
      <c r="B695" s="91"/>
      <c r="D695" s="91"/>
    </row>
    <row r="696" spans="2:4">
      <c r="B696" s="91"/>
      <c r="D696" s="91"/>
    </row>
    <row r="697" spans="2:4">
      <c r="B697" s="91"/>
      <c r="D697" s="91"/>
    </row>
    <row r="698" spans="2:4">
      <c r="B698" s="91"/>
      <c r="D698" s="91"/>
    </row>
    <row r="699" spans="2:4">
      <c r="B699" s="91"/>
      <c r="D699" s="91"/>
    </row>
    <row r="700" spans="2:4">
      <c r="B700" s="91"/>
      <c r="D700" s="91"/>
    </row>
    <row r="701" spans="2:4">
      <c r="B701" s="91"/>
      <c r="D701" s="91"/>
    </row>
    <row r="702" spans="2:4">
      <c r="B702" s="91"/>
      <c r="D702" s="91"/>
    </row>
    <row r="703" spans="2:4">
      <c r="B703" s="91"/>
      <c r="D703" s="91"/>
    </row>
    <row r="704" spans="2:4">
      <c r="B704" s="91"/>
      <c r="D704" s="91"/>
    </row>
    <row r="705" spans="2:4">
      <c r="B705" s="91"/>
      <c r="D705" s="91"/>
    </row>
    <row r="706" spans="2:4">
      <c r="B706" s="91"/>
      <c r="D706" s="91"/>
    </row>
    <row r="707" spans="2:4">
      <c r="B707" s="91"/>
      <c r="D707" s="91"/>
    </row>
    <row r="708" spans="2:4">
      <c r="B708" s="91"/>
      <c r="D708" s="91"/>
    </row>
    <row r="709" spans="2:4">
      <c r="B709" s="91"/>
      <c r="D709" s="91"/>
    </row>
    <row r="710" spans="2:4">
      <c r="B710" s="91"/>
      <c r="D710" s="91"/>
    </row>
    <row r="711" spans="2:4">
      <c r="B711" s="91"/>
      <c r="D711" s="91"/>
    </row>
    <row r="712" spans="2:4">
      <c r="B712" s="91"/>
      <c r="D712" s="91"/>
    </row>
    <row r="713" spans="2:4">
      <c r="B713" s="91"/>
      <c r="D713" s="91"/>
    </row>
    <row r="714" spans="2:4">
      <c r="B714" s="91"/>
      <c r="D714" s="91"/>
    </row>
    <row r="715" spans="2:4">
      <c r="B715" s="91"/>
      <c r="D715" s="91"/>
    </row>
    <row r="716" spans="2:4">
      <c r="B716" s="91"/>
      <c r="D716" s="91"/>
    </row>
    <row r="717" spans="2:4">
      <c r="B717" s="91"/>
      <c r="D717" s="91"/>
    </row>
    <row r="718" spans="2:4">
      <c r="B718" s="91"/>
      <c r="D718" s="91"/>
    </row>
    <row r="719" spans="2:4">
      <c r="B719" s="91"/>
      <c r="D719" s="91"/>
    </row>
    <row r="720" spans="2:4">
      <c r="B720" s="91"/>
      <c r="D720" s="91"/>
    </row>
    <row r="721" spans="2:4">
      <c r="B721" s="91"/>
      <c r="D721" s="91"/>
    </row>
    <row r="722" spans="2:4">
      <c r="B722" s="91"/>
      <c r="D722" s="91"/>
    </row>
    <row r="723" spans="2:4">
      <c r="B723" s="91"/>
      <c r="D723" s="91"/>
    </row>
    <row r="724" spans="2:4">
      <c r="B724" s="91"/>
      <c r="D724" s="91"/>
    </row>
    <row r="725" spans="2:4">
      <c r="B725" s="91"/>
      <c r="D725" s="91"/>
    </row>
    <row r="726" spans="2:4">
      <c r="B726" s="91"/>
      <c r="D726" s="91"/>
    </row>
    <row r="727" spans="2:4">
      <c r="B727" s="91"/>
      <c r="D727" s="91"/>
    </row>
    <row r="728" spans="2:4">
      <c r="B728" s="91"/>
      <c r="D728" s="91"/>
    </row>
    <row r="729" spans="2:4">
      <c r="B729" s="91"/>
      <c r="D729" s="91"/>
    </row>
    <row r="730" spans="2:4">
      <c r="B730" s="91"/>
      <c r="D730" s="91"/>
    </row>
    <row r="731" spans="2:4">
      <c r="B731" s="91"/>
      <c r="D731" s="91"/>
    </row>
    <row r="732" spans="2:4">
      <c r="B732" s="91"/>
      <c r="D732" s="91"/>
    </row>
    <row r="733" spans="2:4">
      <c r="B733" s="91"/>
      <c r="D733" s="91"/>
    </row>
    <row r="734" spans="2:4">
      <c r="B734" s="91"/>
      <c r="D734" s="91"/>
    </row>
    <row r="735" spans="2:4">
      <c r="B735" s="91"/>
      <c r="D735" s="91"/>
    </row>
    <row r="736" spans="2:4">
      <c r="B736" s="91"/>
      <c r="D736" s="91"/>
    </row>
    <row r="737" spans="2:4">
      <c r="B737" s="91"/>
      <c r="D737" s="91"/>
    </row>
    <row r="738" spans="2:4">
      <c r="B738" s="91"/>
      <c r="D738" s="91"/>
    </row>
    <row r="739" spans="2:4">
      <c r="B739" s="91"/>
      <c r="D739" s="91"/>
    </row>
    <row r="740" spans="2:4">
      <c r="B740" s="91"/>
      <c r="D740" s="91"/>
    </row>
    <row r="741" spans="2:4">
      <c r="B741" s="91"/>
      <c r="D741" s="91"/>
    </row>
    <row r="742" spans="2:4">
      <c r="B742" s="91"/>
      <c r="D742" s="91"/>
    </row>
    <row r="743" spans="2:4">
      <c r="B743" s="91"/>
      <c r="D743" s="91"/>
    </row>
    <row r="744" spans="2:4">
      <c r="B744" s="91"/>
      <c r="D744" s="91"/>
    </row>
    <row r="745" spans="2:4">
      <c r="B745" s="91"/>
      <c r="D745" s="91"/>
    </row>
    <row r="746" spans="2:4">
      <c r="B746" s="91"/>
      <c r="D746" s="91"/>
    </row>
    <row r="747" spans="2:4">
      <c r="B747" s="91"/>
      <c r="D747" s="91"/>
    </row>
    <row r="748" spans="2:4">
      <c r="B748" s="91"/>
      <c r="D748" s="91"/>
    </row>
    <row r="749" spans="2:4">
      <c r="B749" s="91"/>
      <c r="D749" s="91"/>
    </row>
    <row r="750" spans="2:4">
      <c r="B750" s="91"/>
      <c r="D750" s="91"/>
    </row>
    <row r="751" spans="2:4">
      <c r="B751" s="91"/>
      <c r="D751" s="91"/>
    </row>
    <row r="752" spans="2:4">
      <c r="B752" s="91"/>
      <c r="D752" s="91"/>
    </row>
    <row r="753" spans="2:4">
      <c r="B753" s="91"/>
      <c r="D753" s="91"/>
    </row>
    <row r="754" spans="2:4">
      <c r="B754" s="91"/>
      <c r="D754" s="91"/>
    </row>
    <row r="755" spans="2:4">
      <c r="B755" s="91"/>
      <c r="D755" s="91"/>
    </row>
    <row r="756" spans="2:4">
      <c r="B756" s="91"/>
      <c r="D756" s="91"/>
    </row>
    <row r="757" spans="2:4">
      <c r="B757" s="91"/>
      <c r="D757" s="91"/>
    </row>
    <row r="758" spans="2:4">
      <c r="B758" s="91"/>
      <c r="D758" s="91"/>
    </row>
    <row r="759" spans="2:4">
      <c r="B759" s="91"/>
      <c r="D759" s="91"/>
    </row>
    <row r="760" spans="2:4">
      <c r="B760" s="91"/>
      <c r="D760" s="91"/>
    </row>
    <row r="761" spans="2:4">
      <c r="B761" s="91"/>
      <c r="D761" s="91"/>
    </row>
    <row r="762" spans="2:4">
      <c r="B762" s="91"/>
      <c r="D762" s="91"/>
    </row>
    <row r="763" spans="2:4">
      <c r="B763" s="91"/>
      <c r="D763" s="91"/>
    </row>
    <row r="764" spans="2:4">
      <c r="B764" s="91"/>
      <c r="D764" s="91"/>
    </row>
    <row r="765" spans="2:4">
      <c r="B765" s="91"/>
      <c r="D765" s="91"/>
    </row>
    <row r="766" spans="2:4">
      <c r="B766" s="91"/>
      <c r="D766" s="91"/>
    </row>
    <row r="767" spans="2:4">
      <c r="B767" s="91"/>
      <c r="D767" s="91"/>
    </row>
    <row r="768" spans="2:4">
      <c r="B768" s="91"/>
      <c r="D768" s="91"/>
    </row>
    <row r="769" spans="2:4">
      <c r="B769" s="91"/>
      <c r="D769" s="91"/>
    </row>
    <row r="770" spans="2:4">
      <c r="B770" s="91"/>
      <c r="D770" s="91"/>
    </row>
    <row r="771" spans="2:4">
      <c r="B771" s="91"/>
      <c r="D771" s="91"/>
    </row>
    <row r="772" spans="2:4">
      <c r="B772" s="91"/>
      <c r="D772" s="91"/>
    </row>
    <row r="773" spans="2:4">
      <c r="B773" s="91"/>
      <c r="D773" s="91"/>
    </row>
    <row r="774" spans="2:4">
      <c r="B774" s="91"/>
      <c r="D774" s="91"/>
    </row>
    <row r="775" spans="2:4">
      <c r="B775" s="91"/>
      <c r="D775" s="91"/>
    </row>
    <row r="776" spans="2:4">
      <c r="B776" s="91"/>
      <c r="D776" s="91"/>
    </row>
    <row r="777" spans="2:4">
      <c r="B777" s="91"/>
      <c r="D777" s="91"/>
    </row>
    <row r="778" spans="2:4">
      <c r="B778" s="91"/>
      <c r="D778" s="91"/>
    </row>
    <row r="779" spans="2:4">
      <c r="B779" s="91"/>
      <c r="D779" s="91"/>
    </row>
    <row r="780" spans="2:4">
      <c r="B780" s="91"/>
      <c r="D780" s="91"/>
    </row>
    <row r="781" spans="2:4">
      <c r="B781" s="91"/>
      <c r="D781" s="91"/>
    </row>
    <row r="782" spans="2:4">
      <c r="B782" s="91"/>
      <c r="D782" s="91"/>
    </row>
    <row r="783" spans="2:4">
      <c r="B783" s="91"/>
      <c r="D783" s="91"/>
    </row>
    <row r="784" spans="2:4">
      <c r="B784" s="91"/>
      <c r="D784" s="91"/>
    </row>
    <row r="785" spans="2:4">
      <c r="B785" s="91"/>
      <c r="D785" s="91"/>
    </row>
    <row r="786" spans="2:4">
      <c r="B786" s="91"/>
      <c r="D786" s="91"/>
    </row>
    <row r="787" spans="2:4">
      <c r="B787" s="91"/>
      <c r="D787" s="91"/>
    </row>
    <row r="788" spans="2:4">
      <c r="B788" s="91"/>
      <c r="D788" s="91"/>
    </row>
    <row r="789" spans="2:4">
      <c r="B789" s="91"/>
      <c r="D789" s="91"/>
    </row>
    <row r="790" spans="2:4">
      <c r="B790" s="91"/>
      <c r="D790" s="91"/>
    </row>
    <row r="791" spans="2:4">
      <c r="B791" s="91"/>
      <c r="D791" s="91"/>
    </row>
    <row r="792" spans="2:4">
      <c r="B792" s="91"/>
      <c r="D792" s="91"/>
    </row>
    <row r="793" spans="2:4">
      <c r="B793" s="91"/>
      <c r="D793" s="91"/>
    </row>
    <row r="794" spans="2:4">
      <c r="B794" s="91"/>
      <c r="D794" s="91"/>
    </row>
    <row r="795" spans="2:4">
      <c r="B795" s="91"/>
      <c r="D795" s="91"/>
    </row>
    <row r="796" spans="2:4">
      <c r="B796" s="91"/>
      <c r="D796" s="91"/>
    </row>
    <row r="797" spans="2:4">
      <c r="B797" s="91"/>
      <c r="D797" s="91"/>
    </row>
    <row r="798" spans="2:4">
      <c r="B798" s="91"/>
      <c r="D798" s="91"/>
    </row>
    <row r="799" spans="2:4">
      <c r="B799" s="91"/>
      <c r="D799" s="91"/>
    </row>
    <row r="800" spans="2:4">
      <c r="B800" s="91"/>
      <c r="D800" s="91"/>
    </row>
    <row r="801" spans="2:4">
      <c r="B801" s="91"/>
      <c r="D801" s="91"/>
    </row>
    <row r="802" spans="2:4">
      <c r="B802" s="91"/>
      <c r="D802" s="91"/>
    </row>
    <row r="803" spans="2:4">
      <c r="B803" s="91"/>
      <c r="D803" s="91"/>
    </row>
    <row r="804" spans="2:4">
      <c r="B804" s="91"/>
      <c r="D804" s="91"/>
    </row>
    <row r="805" spans="2:4">
      <c r="B805" s="91"/>
      <c r="D805" s="91"/>
    </row>
    <row r="806" spans="2:4">
      <c r="B806" s="91"/>
      <c r="D806" s="91"/>
    </row>
    <row r="807" spans="2:4">
      <c r="B807" s="91"/>
      <c r="D807" s="91"/>
    </row>
    <row r="808" spans="2:4">
      <c r="B808" s="91"/>
      <c r="D808" s="91"/>
    </row>
    <row r="809" spans="2:4">
      <c r="B809" s="91"/>
      <c r="D809" s="91"/>
    </row>
    <row r="810" spans="2:4">
      <c r="B810" s="91"/>
      <c r="D810" s="91"/>
    </row>
    <row r="811" spans="2:4">
      <c r="B811" s="91"/>
      <c r="D811" s="91"/>
    </row>
    <row r="812" spans="2:4">
      <c r="B812" s="91"/>
      <c r="D812" s="91"/>
    </row>
    <row r="813" spans="2:4">
      <c r="B813" s="91"/>
      <c r="D813" s="91"/>
    </row>
    <row r="814" spans="2:4">
      <c r="B814" s="91"/>
      <c r="D814" s="91"/>
    </row>
    <row r="815" spans="2:4">
      <c r="B815" s="91"/>
      <c r="D815" s="91"/>
    </row>
    <row r="816" spans="2:4">
      <c r="B816" s="91"/>
      <c r="D816" s="91"/>
    </row>
    <row r="817" spans="2:4">
      <c r="B817" s="91"/>
      <c r="D817" s="91"/>
    </row>
    <row r="818" spans="2:4">
      <c r="B818" s="91"/>
      <c r="D818" s="91"/>
    </row>
    <row r="819" spans="2:4">
      <c r="B819" s="91"/>
      <c r="D819" s="91"/>
    </row>
    <row r="820" spans="2:4">
      <c r="B820" s="91"/>
      <c r="D820" s="91"/>
    </row>
    <row r="821" spans="2:4">
      <c r="B821" s="91"/>
      <c r="D821" s="91"/>
    </row>
    <row r="822" spans="2:4">
      <c r="B822" s="91"/>
      <c r="D822" s="91"/>
    </row>
    <row r="823" spans="2:4">
      <c r="B823" s="91"/>
      <c r="D823" s="91"/>
    </row>
    <row r="824" spans="2:4">
      <c r="B824" s="91"/>
      <c r="D824" s="91"/>
    </row>
    <row r="825" spans="2:4">
      <c r="B825" s="91"/>
      <c r="D825" s="91"/>
    </row>
    <row r="826" spans="2:4">
      <c r="B826" s="91"/>
      <c r="D826" s="91"/>
    </row>
    <row r="827" spans="2:4">
      <c r="B827" s="91"/>
      <c r="D827" s="91"/>
    </row>
    <row r="828" spans="2:4">
      <c r="B828" s="91"/>
      <c r="D828" s="91"/>
    </row>
    <row r="829" spans="2:4">
      <c r="B829" s="91"/>
      <c r="D829" s="91"/>
    </row>
    <row r="830" spans="2:4">
      <c r="B830" s="91"/>
      <c r="D830" s="91"/>
    </row>
    <row r="831" spans="2:4">
      <c r="B831" s="91"/>
      <c r="D831" s="91"/>
    </row>
    <row r="832" spans="2:4">
      <c r="B832" s="91"/>
      <c r="D832" s="91"/>
    </row>
    <row r="833" spans="2:4">
      <c r="B833" s="91"/>
      <c r="D833" s="91"/>
    </row>
    <row r="834" spans="2:4">
      <c r="B834" s="91"/>
      <c r="D834" s="91"/>
    </row>
    <row r="835" spans="2:4">
      <c r="B835" s="91"/>
      <c r="D835" s="91"/>
    </row>
    <row r="836" spans="2:4">
      <c r="B836" s="91"/>
      <c r="D836" s="91"/>
    </row>
    <row r="837" spans="2:4">
      <c r="B837" s="91"/>
      <c r="D837" s="91"/>
    </row>
    <row r="838" spans="2:4">
      <c r="B838" s="91"/>
      <c r="D838" s="91"/>
    </row>
    <row r="839" spans="2:4">
      <c r="B839" s="91"/>
      <c r="D839" s="91"/>
    </row>
    <row r="840" spans="2:4">
      <c r="B840" s="91"/>
      <c r="D840" s="91"/>
    </row>
    <row r="841" spans="2:4">
      <c r="B841" s="91"/>
      <c r="D841" s="91"/>
    </row>
    <row r="842" spans="2:4">
      <c r="B842" s="91"/>
      <c r="D842" s="91"/>
    </row>
    <row r="843" spans="2:4">
      <c r="B843" s="91"/>
      <c r="D843" s="91"/>
    </row>
    <row r="844" spans="2:4">
      <c r="B844" s="91"/>
      <c r="D844" s="91"/>
    </row>
    <row r="845" spans="2:4">
      <c r="B845" s="91"/>
      <c r="D845" s="91"/>
    </row>
    <row r="846" spans="2:4">
      <c r="B846" s="91"/>
      <c r="D846" s="91"/>
    </row>
    <row r="847" spans="2:4">
      <c r="B847" s="91"/>
      <c r="D847" s="91"/>
    </row>
    <row r="848" spans="2:4">
      <c r="B848" s="91"/>
      <c r="D848" s="91"/>
    </row>
    <row r="849" spans="2:4">
      <c r="B849" s="91"/>
      <c r="D849" s="91"/>
    </row>
    <row r="850" spans="2:4">
      <c r="B850" s="91"/>
      <c r="D850" s="91"/>
    </row>
    <row r="851" spans="2:4">
      <c r="B851" s="91"/>
      <c r="D851" s="91"/>
    </row>
    <row r="852" spans="2:4">
      <c r="B852" s="91"/>
      <c r="D852" s="91"/>
    </row>
    <row r="853" spans="2:4">
      <c r="B853" s="91"/>
      <c r="D853" s="91"/>
    </row>
    <row r="854" spans="2:4">
      <c r="B854" s="91"/>
      <c r="D854" s="91"/>
    </row>
    <row r="855" spans="2:4">
      <c r="B855" s="91"/>
      <c r="D855" s="91"/>
    </row>
    <row r="856" spans="2:4">
      <c r="B856" s="91"/>
      <c r="D856" s="91"/>
    </row>
    <row r="857" spans="2:4">
      <c r="B857" s="91"/>
      <c r="D857" s="91"/>
    </row>
    <row r="858" spans="2:4">
      <c r="B858" s="91"/>
      <c r="D858" s="91"/>
    </row>
    <row r="859" spans="2:4">
      <c r="B859" s="91"/>
      <c r="D859" s="91"/>
    </row>
    <row r="860" spans="2:4">
      <c r="B860" s="91"/>
      <c r="D860" s="91"/>
    </row>
    <row r="861" spans="2:4">
      <c r="B861" s="91"/>
      <c r="D861" s="91"/>
    </row>
    <row r="862" spans="2:4">
      <c r="B862" s="91"/>
      <c r="D862" s="91"/>
    </row>
    <row r="863" spans="2:4">
      <c r="B863" s="91"/>
      <c r="D863" s="91"/>
    </row>
    <row r="864" spans="2:4">
      <c r="B864" s="91"/>
      <c r="D864" s="91"/>
    </row>
    <row r="865" spans="2:4">
      <c r="B865" s="91"/>
      <c r="D865" s="91"/>
    </row>
    <row r="866" spans="2:4">
      <c r="B866" s="91"/>
      <c r="D866" s="91"/>
    </row>
    <row r="867" spans="2:4">
      <c r="B867" s="91"/>
      <c r="D867" s="91"/>
    </row>
    <row r="868" spans="2:4">
      <c r="B868" s="91"/>
      <c r="D868" s="91"/>
    </row>
    <row r="869" spans="2:4">
      <c r="B869" s="91"/>
      <c r="D869" s="91"/>
    </row>
    <row r="870" spans="2:4">
      <c r="B870" s="91"/>
      <c r="D870" s="91"/>
    </row>
    <row r="871" spans="2:4">
      <c r="B871" s="91"/>
      <c r="D871" s="91"/>
    </row>
    <row r="872" spans="2:4">
      <c r="B872" s="91"/>
      <c r="D872" s="91"/>
    </row>
    <row r="873" spans="2:4">
      <c r="B873" s="91"/>
      <c r="D873" s="91"/>
    </row>
    <row r="874" spans="2:4">
      <c r="B874" s="91"/>
      <c r="D874" s="91"/>
    </row>
    <row r="875" spans="2:4">
      <c r="B875" s="91"/>
      <c r="D875" s="91"/>
    </row>
    <row r="876" spans="2:4">
      <c r="B876" s="91"/>
      <c r="D876" s="91"/>
    </row>
    <row r="877" spans="2:4">
      <c r="B877" s="91"/>
      <c r="D877" s="91"/>
    </row>
    <row r="878" spans="2:4">
      <c r="B878" s="91"/>
      <c r="D878" s="91"/>
    </row>
    <row r="879" spans="2:4">
      <c r="B879" s="91"/>
      <c r="D879" s="91"/>
    </row>
    <row r="880" spans="2:4">
      <c r="B880" s="91"/>
      <c r="D880" s="91"/>
    </row>
    <row r="881" spans="2:4">
      <c r="B881" s="91"/>
      <c r="D881" s="91"/>
    </row>
    <row r="882" spans="2:4">
      <c r="B882" s="91"/>
      <c r="D882" s="91"/>
    </row>
    <row r="883" spans="2:4">
      <c r="B883" s="91"/>
      <c r="D883" s="91"/>
    </row>
    <row r="884" spans="2:4">
      <c r="B884" s="91"/>
      <c r="D884" s="91"/>
    </row>
    <row r="885" spans="2:4">
      <c r="B885" s="91"/>
      <c r="D885" s="91"/>
    </row>
    <row r="886" spans="2:4">
      <c r="B886" s="91"/>
      <c r="D886" s="91"/>
    </row>
    <row r="887" spans="2:4">
      <c r="B887" s="91"/>
      <c r="D887" s="91"/>
    </row>
    <row r="888" spans="2:4">
      <c r="B888" s="91"/>
      <c r="D888" s="91"/>
    </row>
    <row r="889" spans="2:4">
      <c r="B889" s="91"/>
      <c r="D889" s="91"/>
    </row>
    <row r="890" spans="2:4">
      <c r="B890" s="91"/>
      <c r="D890" s="91"/>
    </row>
    <row r="891" spans="2:4">
      <c r="B891" s="91"/>
      <c r="D891" s="91"/>
    </row>
    <row r="892" spans="2:4">
      <c r="B892" s="91"/>
      <c r="D892" s="91"/>
    </row>
    <row r="893" spans="2:4">
      <c r="B893" s="91"/>
      <c r="D893" s="91"/>
    </row>
    <row r="894" spans="2:4">
      <c r="B894" s="91"/>
      <c r="D894" s="91"/>
    </row>
    <row r="895" spans="2:4">
      <c r="B895" s="91"/>
      <c r="D895" s="91"/>
    </row>
    <row r="896" spans="2:4">
      <c r="B896" s="91"/>
      <c r="D896" s="91"/>
    </row>
    <row r="897" spans="2:4">
      <c r="B897" s="91"/>
      <c r="D897" s="91"/>
    </row>
    <row r="898" spans="2:4">
      <c r="B898" s="91"/>
      <c r="D898" s="91"/>
    </row>
    <row r="899" spans="2:4">
      <c r="B899" s="91"/>
      <c r="D899" s="91"/>
    </row>
    <row r="900" spans="2:4">
      <c r="B900" s="91"/>
      <c r="D900" s="91"/>
    </row>
    <row r="901" spans="2:4">
      <c r="B901" s="91"/>
      <c r="D901" s="91"/>
    </row>
    <row r="902" spans="2:4">
      <c r="B902" s="91"/>
      <c r="D902" s="91"/>
    </row>
    <row r="903" spans="2:4">
      <c r="B903" s="91"/>
      <c r="D903" s="91"/>
    </row>
    <row r="904" spans="2:4">
      <c r="B904" s="91"/>
      <c r="D904" s="91"/>
    </row>
    <row r="905" spans="2:4">
      <c r="B905" s="91"/>
      <c r="D905" s="91"/>
    </row>
    <row r="906" spans="2:4">
      <c r="B906" s="91"/>
      <c r="D906" s="91"/>
    </row>
    <row r="907" spans="2:4">
      <c r="B907" s="91"/>
      <c r="D907" s="91"/>
    </row>
    <row r="908" spans="2:4">
      <c r="B908" s="91"/>
      <c r="D908" s="91"/>
    </row>
    <row r="909" spans="2:4">
      <c r="B909" s="91"/>
      <c r="D909" s="91"/>
    </row>
    <row r="910" spans="2:4">
      <c r="B910" s="91"/>
      <c r="D910" s="91"/>
    </row>
    <row r="911" spans="2:4">
      <c r="B911" s="91"/>
      <c r="D911" s="91"/>
    </row>
    <row r="912" spans="2:4">
      <c r="B912" s="91"/>
      <c r="D912" s="91"/>
    </row>
    <row r="913" spans="2:4">
      <c r="B913" s="91"/>
      <c r="D913" s="91"/>
    </row>
    <row r="914" spans="2:4">
      <c r="B914" s="91"/>
      <c r="D914" s="91"/>
    </row>
    <row r="915" spans="2:4">
      <c r="B915" s="91"/>
      <c r="D915" s="91"/>
    </row>
    <row r="916" spans="2:4">
      <c r="B916" s="91"/>
      <c r="D916" s="91"/>
    </row>
    <row r="917" spans="2:4">
      <c r="B917" s="91"/>
      <c r="D917" s="91"/>
    </row>
    <row r="918" spans="2:4">
      <c r="B918" s="91"/>
      <c r="D918" s="91"/>
    </row>
    <row r="919" spans="2:4">
      <c r="B919" s="91"/>
      <c r="D919" s="91"/>
    </row>
    <row r="920" spans="2:4">
      <c r="B920" s="91"/>
      <c r="D920" s="91"/>
    </row>
    <row r="921" spans="2:4">
      <c r="B921" s="91"/>
      <c r="D921" s="91"/>
    </row>
    <row r="922" spans="2:4">
      <c r="B922" s="91"/>
      <c r="D922" s="91"/>
    </row>
    <row r="923" spans="2:4">
      <c r="B923" s="91"/>
      <c r="D923" s="91"/>
    </row>
    <row r="924" spans="2:4">
      <c r="B924" s="91"/>
      <c r="D924" s="91"/>
    </row>
    <row r="925" spans="2:4">
      <c r="B925" s="91"/>
      <c r="D925" s="91"/>
    </row>
    <row r="926" spans="2:4">
      <c r="B926" s="91"/>
      <c r="D926" s="91"/>
    </row>
    <row r="927" spans="2:4">
      <c r="B927" s="91"/>
      <c r="D927" s="91"/>
    </row>
    <row r="928" spans="2:4">
      <c r="B928" s="91"/>
      <c r="D928" s="91"/>
    </row>
    <row r="929" spans="2:4">
      <c r="B929" s="91"/>
      <c r="D929" s="91"/>
    </row>
    <row r="930" spans="2:4">
      <c r="B930" s="91"/>
      <c r="D930" s="91"/>
    </row>
    <row r="931" spans="2:4">
      <c r="B931" s="91"/>
      <c r="D931" s="91"/>
    </row>
    <row r="932" spans="2:4">
      <c r="B932" s="91"/>
      <c r="D932" s="91"/>
    </row>
    <row r="933" spans="2:4">
      <c r="B933" s="91"/>
      <c r="D933" s="91"/>
    </row>
    <row r="934" spans="2:4">
      <c r="B934" s="91"/>
      <c r="D934" s="91"/>
    </row>
    <row r="935" spans="2:4">
      <c r="B935" s="91"/>
      <c r="D935" s="91"/>
    </row>
    <row r="936" spans="2:4">
      <c r="B936" s="91"/>
      <c r="D936" s="91"/>
    </row>
    <row r="937" spans="2:4">
      <c r="B937" s="91"/>
      <c r="D937" s="91"/>
    </row>
    <row r="938" spans="2:4">
      <c r="B938" s="91"/>
      <c r="D938" s="91"/>
    </row>
    <row r="939" spans="2:4">
      <c r="B939" s="91"/>
      <c r="D939" s="91"/>
    </row>
    <row r="940" spans="2:4">
      <c r="B940" s="91"/>
      <c r="D940" s="91"/>
    </row>
    <row r="941" spans="2:4">
      <c r="B941" s="91"/>
      <c r="D941" s="91"/>
    </row>
    <row r="942" spans="2:4">
      <c r="B942" s="91"/>
      <c r="D942" s="91"/>
    </row>
    <row r="943" spans="2:4">
      <c r="B943" s="91"/>
      <c r="D943" s="91"/>
    </row>
    <row r="944" spans="2:4">
      <c r="B944" s="91"/>
      <c r="D944" s="91"/>
    </row>
    <row r="945" spans="2:4">
      <c r="B945" s="91"/>
      <c r="D945" s="91"/>
    </row>
    <row r="946" spans="2:4">
      <c r="B946" s="91"/>
      <c r="D946" s="91"/>
    </row>
    <row r="947" spans="2:4">
      <c r="B947" s="91"/>
      <c r="D947" s="91"/>
    </row>
    <row r="948" spans="2:4">
      <c r="B948" s="91"/>
      <c r="D948" s="91"/>
    </row>
    <row r="949" spans="2:4">
      <c r="B949" s="91"/>
      <c r="D949" s="91"/>
    </row>
    <row r="950" spans="2:4">
      <c r="B950" s="91"/>
      <c r="D950" s="91"/>
    </row>
    <row r="951" spans="2:4">
      <c r="B951" s="91"/>
      <c r="D951" s="91"/>
    </row>
    <row r="952" spans="2:4">
      <c r="B952" s="91"/>
      <c r="D952" s="91"/>
    </row>
    <row r="953" spans="2:4">
      <c r="B953" s="91"/>
      <c r="D953" s="91"/>
    </row>
    <row r="954" spans="2:4">
      <c r="B954" s="91"/>
      <c r="D954" s="91"/>
    </row>
    <row r="955" spans="2:4">
      <c r="B955" s="91"/>
      <c r="D955" s="91"/>
    </row>
    <row r="956" spans="2:4">
      <c r="B956" s="91"/>
      <c r="D956" s="91"/>
    </row>
    <row r="957" spans="2:4">
      <c r="B957" s="91"/>
      <c r="D957" s="91"/>
    </row>
    <row r="958" spans="2:4">
      <c r="B958" s="91"/>
      <c r="D958" s="91"/>
    </row>
    <row r="959" spans="2:4">
      <c r="B959" s="91"/>
      <c r="D959" s="91"/>
    </row>
    <row r="960" spans="2:4">
      <c r="B960" s="91"/>
      <c r="D960" s="91"/>
    </row>
    <row r="961" spans="2:4">
      <c r="B961" s="91"/>
      <c r="D961" s="91"/>
    </row>
    <row r="962" spans="2:4">
      <c r="B962" s="91"/>
      <c r="D962" s="91"/>
    </row>
    <row r="963" spans="2:4">
      <c r="B963" s="91"/>
      <c r="D963" s="91"/>
    </row>
    <row r="964" spans="2:4">
      <c r="B964" s="91"/>
      <c r="D964" s="91"/>
    </row>
    <row r="965" spans="2:4">
      <c r="B965" s="91"/>
      <c r="D965" s="91"/>
    </row>
    <row r="966" spans="2:4">
      <c r="B966" s="91"/>
      <c r="D966" s="91"/>
    </row>
    <row r="967" spans="2:4">
      <c r="B967" s="91"/>
      <c r="D967" s="91"/>
    </row>
    <row r="968" spans="2:4">
      <c r="B968" s="91"/>
      <c r="D968" s="91"/>
    </row>
    <row r="969" spans="2:4">
      <c r="B969" s="91"/>
      <c r="D969" s="91"/>
    </row>
    <row r="970" spans="2:4">
      <c r="B970" s="91"/>
      <c r="D970" s="91"/>
    </row>
    <row r="971" spans="2:4">
      <c r="B971" s="91"/>
      <c r="D971" s="91"/>
    </row>
    <row r="972" spans="2:4">
      <c r="B972" s="91"/>
      <c r="D972" s="91"/>
    </row>
    <row r="973" spans="2:4">
      <c r="B973" s="91"/>
      <c r="D973" s="91"/>
    </row>
    <row r="974" spans="2:4">
      <c r="B974" s="91"/>
      <c r="D974" s="91"/>
    </row>
    <row r="975" spans="2:4">
      <c r="B975" s="91"/>
      <c r="D975" s="91"/>
    </row>
    <row r="976" spans="2:4">
      <c r="B976" s="91"/>
      <c r="D976" s="91"/>
    </row>
    <row r="977" spans="2:4">
      <c r="B977" s="91"/>
      <c r="D977" s="91"/>
    </row>
    <row r="978" spans="2:4">
      <c r="B978" s="91"/>
      <c r="D978" s="91"/>
    </row>
    <row r="979" spans="2:4">
      <c r="B979" s="91"/>
      <c r="D979" s="91"/>
    </row>
    <row r="980" spans="2:4">
      <c r="B980" s="91"/>
      <c r="D980" s="91"/>
    </row>
    <row r="981" spans="2:4">
      <c r="B981" s="91"/>
      <c r="D981" s="91"/>
    </row>
    <row r="982" spans="2:4">
      <c r="B982" s="91"/>
      <c r="D982" s="91"/>
    </row>
    <row r="983" spans="2:4">
      <c r="B983" s="91"/>
      <c r="D983" s="91"/>
    </row>
    <row r="984" spans="2:4">
      <c r="B984" s="91"/>
      <c r="D984" s="91"/>
    </row>
    <row r="985" spans="2:4">
      <c r="B985" s="91"/>
      <c r="D985" s="91"/>
    </row>
    <row r="986" spans="2:4">
      <c r="B986" s="91"/>
      <c r="D986" s="91"/>
    </row>
    <row r="987" spans="2:4">
      <c r="B987" s="91"/>
      <c r="D987" s="91"/>
    </row>
    <row r="988" spans="2:4">
      <c r="B988" s="91"/>
      <c r="D988" s="91"/>
    </row>
    <row r="989" spans="2:4">
      <c r="B989" s="91"/>
      <c r="D989" s="91"/>
    </row>
    <row r="990" spans="2:4">
      <c r="B990" s="91"/>
      <c r="D990" s="91"/>
    </row>
    <row r="991" spans="2:4">
      <c r="B991" s="91"/>
      <c r="D991" s="91"/>
    </row>
    <row r="992" spans="2:4">
      <c r="B992" s="91"/>
      <c r="D992" s="91"/>
    </row>
    <row r="993" spans="2:26">
      <c r="B993" s="91"/>
      <c r="D993" s="91"/>
    </row>
    <row r="994" spans="2:26">
      <c r="B994" s="91"/>
      <c r="D994" s="91"/>
    </row>
    <row r="995" spans="2:26">
      <c r="B995" s="91"/>
      <c r="D995" s="91"/>
    </row>
    <row r="996" spans="2:26">
      <c r="B996" s="91"/>
      <c r="D996" s="91"/>
    </row>
    <row r="997" spans="2:26">
      <c r="B997" s="91"/>
      <c r="D997" s="91"/>
    </row>
    <row r="998" spans="2:26">
      <c r="B998" s="91"/>
      <c r="D998" s="91"/>
    </row>
    <row r="999" spans="2:26">
      <c r="B999" s="91"/>
      <c r="D999" s="91"/>
    </row>
    <row r="1000" spans="2:26">
      <c r="B1000" s="91"/>
      <c r="D1000" s="91"/>
    </row>
    <row r="1001" spans="2:26">
      <c r="B1001" s="91"/>
      <c r="D1001" s="91"/>
    </row>
    <row r="1002" spans="2:26">
      <c r="B1002" s="91"/>
      <c r="D1002" s="91"/>
      <c r="Z1002" s="93"/>
    </row>
    <row r="1003" spans="2:26">
      <c r="B1003" s="91"/>
      <c r="D1003" s="91"/>
      <c r="Z1003" s="93"/>
    </row>
    <row r="1004" spans="2:26">
      <c r="B1004" s="91"/>
      <c r="D1004" s="91"/>
      <c r="Z1004" s="93"/>
    </row>
    <row r="1005" spans="2:26">
      <c r="B1005" s="91"/>
      <c r="D1005" s="91"/>
      <c r="Z1005" s="93"/>
    </row>
    <row r="1006" spans="2:26">
      <c r="B1006" s="91"/>
      <c r="D1006" s="91"/>
      <c r="Z1006" s="93"/>
    </row>
    <row r="1007" spans="2:26">
      <c r="B1007" s="91"/>
      <c r="D1007" s="91"/>
      <c r="Z1007" s="93"/>
    </row>
    <row r="1008" spans="2:26">
      <c r="B1008" s="91"/>
      <c r="D1008" s="91"/>
      <c r="Z1008" s="93"/>
    </row>
    <row r="1009" spans="2:26">
      <c r="B1009" s="91"/>
      <c r="D1009" s="91"/>
      <c r="Z1009" s="93"/>
    </row>
    <row r="1010" spans="2:26">
      <c r="B1010" s="91"/>
      <c r="D1010" s="91"/>
      <c r="Z1010" s="93"/>
    </row>
    <row r="1011" spans="2:26">
      <c r="B1011" s="91"/>
      <c r="D1011" s="91"/>
      <c r="Z1011" s="93"/>
    </row>
    <row r="1012" spans="2:26">
      <c r="B1012" s="91"/>
      <c r="D1012" s="91"/>
      <c r="Z1012" s="93"/>
    </row>
    <row r="1013" spans="2:26">
      <c r="B1013" s="91"/>
      <c r="D1013" s="91"/>
      <c r="Z1013" s="93"/>
    </row>
    <row r="1014" spans="2:26">
      <c r="B1014" s="91"/>
      <c r="D1014" s="91"/>
      <c r="Z1014" s="93"/>
    </row>
    <row r="1015" spans="2:26">
      <c r="B1015" s="91"/>
      <c r="D1015" s="91"/>
      <c r="Z1015" s="93"/>
    </row>
    <row r="1016" spans="2:26">
      <c r="B1016" s="91"/>
      <c r="D1016" s="91"/>
      <c r="Z1016" s="93"/>
    </row>
    <row r="1017" spans="2:26">
      <c r="B1017" s="91"/>
      <c r="D1017" s="91"/>
      <c r="Z1017" s="93"/>
    </row>
    <row r="1018" spans="2:26">
      <c r="B1018" s="91"/>
      <c r="D1018" s="91"/>
      <c r="Z1018" s="93"/>
    </row>
    <row r="1019" spans="2:26">
      <c r="B1019" s="91"/>
      <c r="D1019" s="91"/>
      <c r="Z1019" s="93"/>
    </row>
    <row r="1020" spans="2:26">
      <c r="B1020" s="91"/>
      <c r="D1020" s="91"/>
      <c r="Z1020" s="93"/>
    </row>
    <row r="1021" spans="2:26">
      <c r="B1021" s="91"/>
      <c r="D1021" s="91"/>
      <c r="Z1021" s="93"/>
    </row>
    <row r="1022" spans="2:26">
      <c r="B1022" s="91"/>
      <c r="D1022" s="91"/>
      <c r="Z1022" s="93"/>
    </row>
    <row r="1023" spans="2:26">
      <c r="B1023" s="91"/>
      <c r="D1023" s="91"/>
      <c r="Z1023" s="93"/>
    </row>
    <row r="1024" spans="2:26">
      <c r="B1024" s="91"/>
      <c r="D1024" s="91"/>
      <c r="Z1024" s="93"/>
    </row>
    <row r="1025" spans="2:26">
      <c r="B1025" s="91"/>
      <c r="D1025" s="91"/>
      <c r="Z1025" s="93"/>
    </row>
    <row r="1026" spans="2:26">
      <c r="B1026" s="91"/>
      <c r="D1026" s="91"/>
      <c r="Z1026" s="93"/>
    </row>
    <row r="1027" spans="2:26">
      <c r="B1027" s="91"/>
      <c r="D1027" s="91"/>
      <c r="Z1027" s="93"/>
    </row>
    <row r="1028" spans="2:26">
      <c r="B1028" s="91"/>
      <c r="D1028" s="91"/>
      <c r="Z1028" s="93"/>
    </row>
    <row r="1029" spans="2:26">
      <c r="B1029" s="91"/>
      <c r="D1029" s="91"/>
      <c r="Z1029" s="93"/>
    </row>
    <row r="1030" spans="2:26">
      <c r="B1030" s="91"/>
      <c r="D1030" s="91"/>
      <c r="Z1030" s="93"/>
    </row>
    <row r="1031" spans="2:26">
      <c r="B1031" s="91"/>
      <c r="D1031" s="91"/>
      <c r="Z1031" s="93"/>
    </row>
    <row r="1032" spans="2:26">
      <c r="B1032" s="91"/>
      <c r="D1032" s="91"/>
      <c r="Z1032" s="93"/>
    </row>
    <row r="1033" spans="2:26">
      <c r="B1033" s="91"/>
      <c r="D1033" s="91"/>
      <c r="Z1033" s="93"/>
    </row>
    <row r="1034" spans="2:26">
      <c r="B1034" s="91"/>
      <c r="D1034" s="91"/>
      <c r="Z1034" s="93"/>
    </row>
    <row r="1035" spans="2:26">
      <c r="B1035" s="91"/>
      <c r="D1035" s="91"/>
      <c r="Z1035" s="93"/>
    </row>
    <row r="1036" spans="2:26">
      <c r="B1036" s="91"/>
      <c r="D1036" s="91"/>
      <c r="Z1036" s="93"/>
    </row>
    <row r="1037" spans="2:26">
      <c r="B1037" s="91"/>
      <c r="D1037" s="91"/>
      <c r="Z1037" s="93"/>
    </row>
    <row r="1038" spans="2:26">
      <c r="B1038" s="91"/>
      <c r="D1038" s="91"/>
      <c r="Z1038" s="93"/>
    </row>
    <row r="1039" spans="2:26">
      <c r="B1039" s="91"/>
      <c r="D1039" s="91"/>
      <c r="Z1039" s="93"/>
    </row>
    <row r="1040" spans="2:26">
      <c r="B1040" s="91"/>
      <c r="D1040" s="91"/>
      <c r="Z1040" s="93"/>
    </row>
    <row r="1041" spans="2:26">
      <c r="B1041" s="91"/>
      <c r="D1041" s="91"/>
      <c r="Z1041" s="93"/>
    </row>
    <row r="1042" spans="2:26">
      <c r="B1042" s="91"/>
      <c r="D1042" s="91"/>
      <c r="Z1042" s="93"/>
    </row>
    <row r="1043" spans="2:26">
      <c r="B1043" s="91"/>
      <c r="D1043" s="91"/>
      <c r="Z1043" s="93"/>
    </row>
    <row r="1044" spans="2:26">
      <c r="B1044" s="91"/>
      <c r="D1044" s="91"/>
      <c r="Z1044" s="93"/>
    </row>
    <row r="1045" spans="2:26">
      <c r="B1045" s="91"/>
      <c r="D1045" s="91"/>
      <c r="Z1045" s="93"/>
    </row>
    <row r="1046" spans="2:26">
      <c r="B1046" s="91"/>
      <c r="D1046" s="91"/>
      <c r="Z1046" s="93"/>
    </row>
    <row r="1047" spans="2:26">
      <c r="B1047" s="91"/>
      <c r="D1047" s="91"/>
      <c r="Z1047" s="93"/>
    </row>
    <row r="1048" spans="2:26">
      <c r="B1048" s="91"/>
      <c r="D1048" s="91"/>
      <c r="Z1048" s="93"/>
    </row>
    <row r="1049" spans="2:26">
      <c r="B1049" s="91"/>
      <c r="D1049" s="91"/>
      <c r="Z1049" s="93"/>
    </row>
    <row r="1050" spans="2:26">
      <c r="B1050" s="91"/>
      <c r="D1050" s="91"/>
      <c r="Z1050" s="93"/>
    </row>
    <row r="1051" spans="2:26">
      <c r="B1051" s="91"/>
      <c r="D1051" s="91"/>
      <c r="Z1051" s="93"/>
    </row>
    <row r="1052" spans="2:26">
      <c r="B1052" s="91"/>
      <c r="D1052" s="91"/>
      <c r="Z1052" s="93"/>
    </row>
    <row r="1053" spans="2:26">
      <c r="B1053" s="91"/>
      <c r="D1053" s="91"/>
      <c r="Z1053" s="93"/>
    </row>
    <row r="1054" spans="2:26">
      <c r="B1054" s="91"/>
      <c r="D1054" s="91"/>
      <c r="Z1054" s="93"/>
    </row>
    <row r="1055" spans="2:26">
      <c r="B1055" s="91"/>
      <c r="D1055" s="91"/>
      <c r="Z1055" s="93"/>
    </row>
    <row r="1056" spans="2:26">
      <c r="B1056" s="91"/>
      <c r="D1056" s="91"/>
      <c r="Z1056" s="93"/>
    </row>
    <row r="1057" spans="2:26">
      <c r="B1057" s="91"/>
      <c r="D1057" s="91"/>
      <c r="Z1057" s="93"/>
    </row>
    <row r="1058" spans="2:26">
      <c r="B1058" s="91"/>
      <c r="D1058" s="91"/>
      <c r="Z1058" s="93"/>
    </row>
    <row r="1059" spans="2:26">
      <c r="B1059" s="91"/>
      <c r="D1059" s="91"/>
      <c r="Z1059" s="93"/>
    </row>
    <row r="1060" spans="2:26">
      <c r="B1060" s="91"/>
      <c r="D1060" s="91"/>
      <c r="Z1060" s="93"/>
    </row>
    <row r="1061" spans="2:26">
      <c r="B1061" s="91"/>
      <c r="D1061" s="91"/>
      <c r="Z1061" s="93"/>
    </row>
    <row r="1062" spans="2:26">
      <c r="B1062" s="91"/>
      <c r="D1062" s="91"/>
      <c r="Z1062" s="93"/>
    </row>
    <row r="1063" spans="2:26">
      <c r="B1063" s="91"/>
      <c r="D1063" s="91"/>
      <c r="Z1063" s="93"/>
    </row>
    <row r="1064" spans="2:26">
      <c r="B1064" s="91"/>
      <c r="D1064" s="91"/>
      <c r="Z1064" s="93"/>
    </row>
    <row r="1065" spans="2:26">
      <c r="B1065" s="91"/>
      <c r="D1065" s="91"/>
      <c r="Z1065" s="93"/>
    </row>
    <row r="1066" spans="2:26">
      <c r="B1066" s="91"/>
      <c r="D1066" s="91"/>
      <c r="Z1066" s="93"/>
    </row>
    <row r="1067" spans="2:26">
      <c r="B1067" s="91"/>
      <c r="D1067" s="91"/>
      <c r="Z1067" s="93"/>
    </row>
    <row r="1068" spans="2:26">
      <c r="B1068" s="91"/>
      <c r="D1068" s="91"/>
      <c r="Z1068" s="93"/>
    </row>
    <row r="1069" spans="2:26">
      <c r="B1069" s="91"/>
      <c r="D1069" s="91"/>
      <c r="Z1069" s="93"/>
    </row>
    <row r="1070" spans="2:26">
      <c r="B1070" s="91"/>
      <c r="D1070" s="91"/>
      <c r="Z1070" s="93"/>
    </row>
    <row r="1071" spans="2:26">
      <c r="B1071" s="91"/>
      <c r="D1071" s="91"/>
      <c r="Z1071" s="93"/>
    </row>
    <row r="1072" spans="2:26">
      <c r="B1072" s="91"/>
      <c r="D1072" s="91"/>
      <c r="Z1072" s="93"/>
    </row>
    <row r="1073" spans="2:26">
      <c r="B1073" s="91"/>
      <c r="D1073" s="91"/>
      <c r="Z1073" s="93"/>
    </row>
    <row r="1074" spans="2:26">
      <c r="B1074" s="91"/>
      <c r="D1074" s="91"/>
      <c r="Z1074" s="93"/>
    </row>
    <row r="1075" spans="2:26">
      <c r="B1075" s="91"/>
      <c r="D1075" s="91"/>
      <c r="Z1075" s="93"/>
    </row>
    <row r="1076" spans="2:26">
      <c r="B1076" s="91"/>
      <c r="D1076" s="91"/>
      <c r="Z1076" s="93"/>
    </row>
    <row r="1077" spans="2:26">
      <c r="B1077" s="91"/>
      <c r="D1077" s="91"/>
      <c r="Z1077" s="93"/>
    </row>
    <row r="1078" spans="2:26">
      <c r="B1078" s="91"/>
      <c r="D1078" s="91"/>
      <c r="Z1078" s="93"/>
    </row>
    <row r="1079" spans="2:26">
      <c r="B1079" s="91"/>
      <c r="D1079" s="91"/>
      <c r="Z1079" s="93"/>
    </row>
    <row r="1080" spans="2:26">
      <c r="B1080" s="91"/>
      <c r="D1080" s="91"/>
      <c r="Z1080" s="93"/>
    </row>
    <row r="1081" spans="2:26">
      <c r="B1081" s="91"/>
      <c r="D1081" s="91"/>
      <c r="Z1081" s="93"/>
    </row>
    <row r="1082" spans="2:26">
      <c r="B1082" s="91"/>
      <c r="D1082" s="91"/>
      <c r="Z1082" s="93"/>
    </row>
    <row r="1083" spans="2:26">
      <c r="B1083" s="91"/>
      <c r="D1083" s="91"/>
      <c r="Z1083" s="93"/>
    </row>
    <row r="1084" spans="2:26">
      <c r="B1084" s="91"/>
      <c r="D1084" s="91"/>
      <c r="Z1084" s="93"/>
    </row>
    <row r="1085" spans="2:26">
      <c r="B1085" s="91"/>
      <c r="D1085" s="91"/>
      <c r="Z1085" s="93"/>
    </row>
    <row r="1086" spans="2:26">
      <c r="B1086" s="91"/>
      <c r="D1086" s="91"/>
      <c r="Z1086" s="93"/>
    </row>
    <row r="1087" spans="2:26">
      <c r="B1087" s="91"/>
      <c r="D1087" s="91"/>
      <c r="Z1087" s="93"/>
    </row>
    <row r="1088" spans="2:26">
      <c r="B1088" s="91"/>
      <c r="D1088" s="91"/>
      <c r="Z1088" s="93"/>
    </row>
    <row r="1089" spans="2:26">
      <c r="B1089" s="91"/>
      <c r="D1089" s="91"/>
      <c r="Z1089" s="93"/>
    </row>
    <row r="1090" spans="2:26">
      <c r="B1090" s="91"/>
      <c r="D1090" s="91"/>
      <c r="Z1090" s="93"/>
    </row>
    <row r="1091" spans="2:26">
      <c r="B1091" s="91"/>
      <c r="D1091" s="91"/>
      <c r="Z1091" s="93"/>
    </row>
    <row r="1092" spans="2:26">
      <c r="B1092" s="91"/>
      <c r="D1092" s="91"/>
      <c r="Z1092" s="93"/>
    </row>
    <row r="1093" spans="2:26">
      <c r="B1093" s="91"/>
      <c r="D1093" s="91"/>
      <c r="Z1093" s="93"/>
    </row>
    <row r="1094" spans="2:26">
      <c r="B1094" s="91"/>
      <c r="D1094" s="91"/>
      <c r="Z1094" s="93"/>
    </row>
    <row r="1095" spans="2:26">
      <c r="B1095" s="91"/>
      <c r="D1095" s="91"/>
      <c r="Z1095" s="93"/>
    </row>
    <row r="1096" spans="2:26">
      <c r="B1096" s="91"/>
      <c r="D1096" s="91"/>
      <c r="Z1096" s="93"/>
    </row>
    <row r="1097" spans="2:26">
      <c r="B1097" s="91"/>
      <c r="D1097" s="91"/>
      <c r="Z1097" s="93"/>
    </row>
    <row r="1098" spans="2:26">
      <c r="B1098" s="91"/>
      <c r="D1098" s="91"/>
      <c r="Z1098" s="93"/>
    </row>
    <row r="1099" spans="2:26">
      <c r="B1099" s="91"/>
      <c r="D1099" s="91"/>
      <c r="Z1099" s="93"/>
    </row>
    <row r="1100" spans="2:26">
      <c r="B1100" s="91"/>
      <c r="D1100" s="91"/>
      <c r="Z1100" s="93"/>
    </row>
    <row r="1101" spans="2:26">
      <c r="B1101" s="91"/>
      <c r="D1101" s="91"/>
      <c r="Z1101" s="93"/>
    </row>
    <row r="1102" spans="2:26">
      <c r="B1102" s="91"/>
      <c r="D1102" s="91"/>
      <c r="Z1102" s="93"/>
    </row>
    <row r="1103" spans="2:26">
      <c r="B1103" s="91"/>
      <c r="D1103" s="91"/>
      <c r="Z1103" s="93"/>
    </row>
    <row r="1104" spans="2:26">
      <c r="B1104" s="91"/>
      <c r="D1104" s="91"/>
      <c r="Z1104" s="93"/>
    </row>
    <row r="1105" spans="2:26">
      <c r="B1105" s="91"/>
      <c r="D1105" s="91"/>
      <c r="Z1105" s="93"/>
    </row>
    <row r="1106" spans="2:26">
      <c r="B1106" s="91"/>
      <c r="D1106" s="91"/>
      <c r="Z1106" s="93"/>
    </row>
    <row r="1107" spans="2:26">
      <c r="B1107" s="91"/>
      <c r="D1107" s="91"/>
      <c r="Z1107" s="93"/>
    </row>
    <row r="1108" spans="2:26">
      <c r="B1108" s="91"/>
      <c r="D1108" s="91"/>
      <c r="Z1108" s="93"/>
    </row>
    <row r="1109" spans="2:26">
      <c r="B1109" s="91"/>
      <c r="D1109" s="91"/>
      <c r="Z1109" s="93"/>
    </row>
    <row r="1110" spans="2:26">
      <c r="B1110" s="91"/>
      <c r="D1110" s="91"/>
      <c r="Z1110" s="93"/>
    </row>
    <row r="1111" spans="2:26">
      <c r="B1111" s="91"/>
      <c r="D1111" s="91"/>
      <c r="Z1111" s="93"/>
    </row>
    <row r="1112" spans="2:26">
      <c r="B1112" s="91"/>
      <c r="D1112" s="91"/>
      <c r="Z1112" s="93"/>
    </row>
    <row r="1113" spans="2:26">
      <c r="B1113" s="91"/>
      <c r="D1113" s="91"/>
      <c r="Z1113" s="93"/>
    </row>
    <row r="1114" spans="2:26">
      <c r="B1114" s="91"/>
      <c r="D1114" s="91"/>
      <c r="Z1114" s="93"/>
    </row>
    <row r="1115" spans="2:26">
      <c r="B1115" s="91"/>
      <c r="D1115" s="91"/>
      <c r="Z1115" s="93"/>
    </row>
    <row r="1116" spans="2:26">
      <c r="B1116" s="91"/>
      <c r="D1116" s="91"/>
      <c r="Z1116" s="93"/>
    </row>
    <row r="1117" spans="2:26">
      <c r="B1117" s="91"/>
      <c r="D1117" s="91"/>
      <c r="Z1117" s="93"/>
    </row>
    <row r="1118" spans="2:26">
      <c r="B1118" s="91"/>
      <c r="D1118" s="91"/>
      <c r="Z1118" s="93"/>
    </row>
    <row r="1119" spans="2:26">
      <c r="B1119" s="91"/>
      <c r="D1119" s="91"/>
      <c r="Z1119" s="93"/>
    </row>
    <row r="1120" spans="2:26">
      <c r="B1120" s="91"/>
      <c r="D1120" s="91"/>
      <c r="Z1120" s="93"/>
    </row>
    <row r="1121" spans="2:26">
      <c r="B1121" s="91"/>
      <c r="D1121" s="91"/>
      <c r="Z1121" s="93"/>
    </row>
    <row r="1122" spans="2:26">
      <c r="B1122" s="91"/>
      <c r="D1122" s="91"/>
      <c r="Z1122" s="93"/>
    </row>
    <row r="1123" spans="2:26">
      <c r="B1123" s="91"/>
      <c r="D1123" s="91"/>
      <c r="Z1123" s="93"/>
    </row>
    <row r="1124" spans="2:26">
      <c r="B1124" s="91"/>
      <c r="D1124" s="91"/>
      <c r="Z1124" s="93"/>
    </row>
    <row r="1125" spans="2:26">
      <c r="B1125" s="91"/>
      <c r="D1125" s="91"/>
      <c r="Z1125" s="93"/>
    </row>
    <row r="1126" spans="2:26">
      <c r="B1126" s="91"/>
      <c r="D1126" s="91"/>
      <c r="Z1126" s="93"/>
    </row>
    <row r="1127" spans="2:26">
      <c r="B1127" s="91"/>
      <c r="D1127" s="91"/>
      <c r="Z1127" s="93"/>
    </row>
    <row r="1128" spans="2:26">
      <c r="B1128" s="91"/>
      <c r="D1128" s="91"/>
      <c r="Z1128" s="93"/>
    </row>
    <row r="1129" spans="2:26">
      <c r="B1129" s="91"/>
      <c r="D1129" s="91"/>
      <c r="Z1129" s="93"/>
    </row>
    <row r="1130" spans="2:26">
      <c r="B1130" s="91"/>
      <c r="D1130" s="91"/>
      <c r="Z1130" s="93"/>
    </row>
    <row r="1131" spans="2:26">
      <c r="B1131" s="91"/>
      <c r="D1131" s="91"/>
      <c r="Z1131" s="93"/>
    </row>
    <row r="1132" spans="2:26">
      <c r="B1132" s="91"/>
      <c r="D1132" s="91"/>
      <c r="Z1132" s="93"/>
    </row>
    <row r="1133" spans="2:26">
      <c r="B1133" s="91"/>
      <c r="D1133" s="91"/>
      <c r="Z1133" s="93"/>
    </row>
    <row r="1134" spans="2:26">
      <c r="B1134" s="91"/>
      <c r="D1134" s="91"/>
      <c r="Z1134" s="93"/>
    </row>
    <row r="1135" spans="2:26">
      <c r="B1135" s="91"/>
      <c r="D1135" s="91"/>
      <c r="Z1135" s="93"/>
    </row>
    <row r="1136" spans="2:26">
      <c r="B1136" s="91"/>
      <c r="D1136" s="91"/>
      <c r="Z1136" s="93"/>
    </row>
    <row r="1137" spans="2:26">
      <c r="B1137" s="91"/>
      <c r="D1137" s="91"/>
      <c r="Z1137" s="93"/>
    </row>
    <row r="1138" spans="2:26">
      <c r="B1138" s="91"/>
      <c r="D1138" s="91"/>
      <c r="Z1138" s="93"/>
    </row>
    <row r="1139" spans="2:26">
      <c r="B1139" s="91"/>
      <c r="D1139" s="91"/>
      <c r="Z1139" s="93"/>
    </row>
    <row r="1140" spans="2:26">
      <c r="B1140" s="91"/>
      <c r="D1140" s="91"/>
      <c r="Z1140" s="93"/>
    </row>
    <row r="1141" spans="2:26">
      <c r="B1141" s="91"/>
      <c r="D1141" s="91"/>
      <c r="Z1141" s="93"/>
    </row>
    <row r="1142" spans="2:26">
      <c r="B1142" s="91"/>
      <c r="D1142" s="91"/>
      <c r="Z1142" s="93"/>
    </row>
    <row r="1143" spans="2:26">
      <c r="B1143" s="91"/>
      <c r="D1143" s="91"/>
      <c r="Z1143" s="93"/>
    </row>
    <row r="1144" spans="2:26">
      <c r="B1144" s="91"/>
      <c r="D1144" s="91"/>
      <c r="Z1144" s="93"/>
    </row>
    <row r="1145" spans="2:26">
      <c r="B1145" s="91"/>
      <c r="D1145" s="91"/>
      <c r="Z1145" s="93"/>
    </row>
    <row r="1146" spans="2:26">
      <c r="B1146" s="91"/>
      <c r="D1146" s="91"/>
      <c r="Z1146" s="93"/>
    </row>
    <row r="1147" spans="2:26">
      <c r="B1147" s="91"/>
      <c r="D1147" s="91"/>
      <c r="Z1147" s="93"/>
    </row>
    <row r="1148" spans="2:26">
      <c r="B1148" s="91"/>
      <c r="D1148" s="91"/>
      <c r="Z1148" s="93"/>
    </row>
    <row r="1149" spans="2:26">
      <c r="B1149" s="91"/>
      <c r="D1149" s="91"/>
      <c r="Z1149" s="93"/>
    </row>
    <row r="1150" spans="2:26">
      <c r="B1150" s="91"/>
      <c r="D1150" s="91"/>
      <c r="Z1150" s="93"/>
    </row>
    <row r="1151" spans="2:26">
      <c r="B1151" s="91"/>
      <c r="D1151" s="91"/>
      <c r="Z1151" s="93"/>
    </row>
    <row r="1152" spans="2:26">
      <c r="B1152" s="91"/>
      <c r="D1152" s="91"/>
      <c r="Z1152" s="93"/>
    </row>
    <row r="1153" spans="2:26">
      <c r="B1153" s="91"/>
      <c r="D1153" s="91"/>
      <c r="Z1153" s="93"/>
    </row>
    <row r="1154" spans="2:26">
      <c r="B1154" s="91"/>
      <c r="D1154" s="91"/>
      <c r="Z1154" s="93"/>
    </row>
    <row r="1155" spans="2:26">
      <c r="B1155" s="91"/>
      <c r="D1155" s="91"/>
      <c r="Z1155" s="93"/>
    </row>
    <row r="1156" spans="2:26">
      <c r="B1156" s="91"/>
      <c r="D1156" s="91"/>
      <c r="Z1156" s="93"/>
    </row>
    <row r="1157" spans="2:26">
      <c r="B1157" s="91"/>
      <c r="D1157" s="91"/>
      <c r="Z1157" s="93"/>
    </row>
    <row r="1158" spans="2:26">
      <c r="B1158" s="91"/>
      <c r="D1158" s="91"/>
      <c r="Z1158" s="93"/>
    </row>
    <row r="1159" spans="2:26">
      <c r="B1159" s="91"/>
      <c r="D1159" s="91"/>
      <c r="Z1159" s="93"/>
    </row>
    <row r="1160" spans="2:26">
      <c r="B1160" s="91"/>
      <c r="D1160" s="91"/>
      <c r="Z1160" s="93"/>
    </row>
    <row r="1161" spans="2:26">
      <c r="B1161" s="91"/>
      <c r="D1161" s="91"/>
      <c r="Z1161" s="93"/>
    </row>
    <row r="1162" spans="2:26">
      <c r="B1162" s="91"/>
      <c r="D1162" s="91"/>
      <c r="Z1162" s="93"/>
    </row>
    <row r="1163" spans="2:26">
      <c r="B1163" s="91"/>
      <c r="D1163" s="91"/>
      <c r="Z1163" s="93"/>
    </row>
    <row r="1164" spans="2:26">
      <c r="B1164" s="91"/>
      <c r="D1164" s="91"/>
      <c r="Z1164" s="93"/>
    </row>
    <row r="1165" spans="2:26">
      <c r="B1165" s="91"/>
      <c r="D1165" s="91"/>
      <c r="Z1165" s="93"/>
    </row>
    <row r="1166" spans="2:26">
      <c r="B1166" s="91"/>
      <c r="D1166" s="91"/>
      <c r="Z1166" s="93"/>
    </row>
    <row r="1167" spans="2:26">
      <c r="B1167" s="91"/>
      <c r="D1167" s="91"/>
      <c r="Z1167" s="93"/>
    </row>
    <row r="1168" spans="2:26">
      <c r="B1168" s="91"/>
      <c r="D1168" s="91"/>
      <c r="Z1168" s="93"/>
    </row>
    <row r="1169" spans="2:26">
      <c r="B1169" s="91"/>
      <c r="D1169" s="91"/>
      <c r="Z1169" s="93"/>
    </row>
    <row r="1170" spans="2:26">
      <c r="B1170" s="91"/>
      <c r="D1170" s="91"/>
      <c r="Z1170" s="93"/>
    </row>
    <row r="1171" spans="2:26">
      <c r="B1171" s="91"/>
      <c r="D1171" s="91"/>
      <c r="Z1171" s="93"/>
    </row>
    <row r="1172" spans="2:26">
      <c r="B1172" s="91"/>
      <c r="D1172" s="91"/>
      <c r="Z1172" s="93"/>
    </row>
    <row r="1173" spans="2:26">
      <c r="B1173" s="91"/>
      <c r="D1173" s="91"/>
      <c r="Z1173" s="93"/>
    </row>
    <row r="1174" spans="2:26">
      <c r="B1174" s="91"/>
      <c r="D1174" s="91"/>
      <c r="Z1174" s="93"/>
    </row>
    <row r="1175" spans="2:26">
      <c r="B1175" s="91"/>
      <c r="D1175" s="91"/>
      <c r="Z1175" s="93"/>
    </row>
    <row r="1176" spans="2:26">
      <c r="B1176" s="91"/>
      <c r="D1176" s="91"/>
      <c r="Z1176" s="93"/>
    </row>
    <row r="1177" spans="2:26">
      <c r="B1177" s="91"/>
      <c r="D1177" s="91"/>
      <c r="Z1177" s="93"/>
    </row>
    <row r="1178" spans="2:26">
      <c r="B1178" s="91"/>
      <c r="D1178" s="91"/>
      <c r="Z1178" s="93"/>
    </row>
    <row r="1179" spans="2:26">
      <c r="B1179" s="91"/>
      <c r="D1179" s="91"/>
      <c r="Z1179" s="93"/>
    </row>
    <row r="1180" spans="2:26">
      <c r="B1180" s="91"/>
      <c r="D1180" s="91"/>
      <c r="Z1180" s="93"/>
    </row>
    <row r="1181" spans="2:26">
      <c r="B1181" s="91"/>
      <c r="D1181" s="91"/>
      <c r="Z1181" s="93"/>
    </row>
    <row r="1182" spans="2:26">
      <c r="B1182" s="91"/>
      <c r="D1182" s="91"/>
      <c r="Z1182" s="93"/>
    </row>
    <row r="1183" spans="2:26">
      <c r="B1183" s="91"/>
      <c r="D1183" s="91"/>
      <c r="Z1183" s="93"/>
    </row>
    <row r="1184" spans="2:26">
      <c r="B1184" s="91"/>
      <c r="D1184" s="91"/>
      <c r="Z1184" s="93"/>
    </row>
    <row r="1185" spans="2:26">
      <c r="B1185" s="91"/>
      <c r="D1185" s="91"/>
      <c r="Z1185" s="93"/>
    </row>
    <row r="1186" spans="2:26">
      <c r="B1186" s="91"/>
      <c r="D1186" s="91"/>
      <c r="Z1186" s="93"/>
    </row>
    <row r="1187" spans="2:26">
      <c r="B1187" s="91"/>
      <c r="D1187" s="91"/>
      <c r="Z1187" s="93"/>
    </row>
    <row r="1188" spans="2:26">
      <c r="B1188" s="91"/>
      <c r="D1188" s="91"/>
      <c r="Z1188" s="93"/>
    </row>
    <row r="1189" spans="2:26">
      <c r="B1189" s="91"/>
      <c r="D1189" s="91"/>
      <c r="Z1189" s="93"/>
    </row>
    <row r="1190" spans="2:26">
      <c r="B1190" s="91"/>
      <c r="D1190" s="91"/>
      <c r="Z1190" s="93"/>
    </row>
    <row r="1191" spans="2:26">
      <c r="B1191" s="91"/>
      <c r="D1191" s="91"/>
      <c r="Z1191" s="93"/>
    </row>
    <row r="1192" spans="2:26">
      <c r="B1192" s="91"/>
      <c r="D1192" s="91"/>
      <c r="Z1192" s="93"/>
    </row>
    <row r="1193" spans="2:26">
      <c r="B1193" s="91"/>
      <c r="D1193" s="91"/>
      <c r="Z1193" s="93"/>
    </row>
    <row r="1194" spans="2:26">
      <c r="B1194" s="91"/>
      <c r="D1194" s="91"/>
      <c r="Z1194" s="93"/>
    </row>
    <row r="1195" spans="2:26">
      <c r="B1195" s="91"/>
      <c r="D1195" s="91"/>
      <c r="Z1195" s="93"/>
    </row>
    <row r="1196" spans="2:26">
      <c r="B1196" s="91"/>
      <c r="D1196" s="91"/>
      <c r="Z1196" s="93"/>
    </row>
    <row r="1197" spans="2:26">
      <c r="B1197" s="91"/>
      <c r="D1197" s="91"/>
      <c r="Z1197" s="93"/>
    </row>
    <row r="1198" spans="2:26">
      <c r="B1198" s="91"/>
      <c r="D1198" s="91"/>
      <c r="Z1198" s="93"/>
    </row>
    <row r="1199" spans="2:26">
      <c r="B1199" s="91"/>
      <c r="D1199" s="91"/>
      <c r="Z1199" s="93"/>
    </row>
    <row r="1200" spans="2:26">
      <c r="B1200" s="91"/>
      <c r="D1200" s="91"/>
      <c r="Z1200" s="93"/>
    </row>
    <row r="1201" spans="2:26">
      <c r="B1201" s="91"/>
      <c r="D1201" s="91"/>
      <c r="Z1201" s="93"/>
    </row>
    <row r="1202" spans="2:26">
      <c r="B1202" s="91"/>
      <c r="D1202" s="91"/>
      <c r="Z1202" s="93"/>
    </row>
    <row r="1203" spans="2:26">
      <c r="B1203" s="91"/>
      <c r="D1203" s="91"/>
      <c r="Z1203" s="93"/>
    </row>
    <row r="1204" spans="2:26">
      <c r="B1204" s="91"/>
      <c r="D1204" s="91"/>
      <c r="Z1204" s="93"/>
    </row>
    <row r="1205" spans="2:26">
      <c r="B1205" s="91"/>
      <c r="D1205" s="91"/>
      <c r="Z1205" s="93"/>
    </row>
    <row r="1206" spans="2:26">
      <c r="B1206" s="91"/>
      <c r="D1206" s="91"/>
      <c r="Z1206" s="93"/>
    </row>
    <row r="1207" spans="2:26">
      <c r="B1207" s="91"/>
      <c r="D1207" s="91"/>
      <c r="Z1207" s="93"/>
    </row>
    <row r="1208" spans="2:26">
      <c r="B1208" s="91"/>
      <c r="D1208" s="91"/>
      <c r="Z1208" s="93"/>
    </row>
    <row r="1209" spans="2:26">
      <c r="B1209" s="91"/>
      <c r="D1209" s="91"/>
      <c r="Z1209" s="93"/>
    </row>
    <row r="1210" spans="2:26">
      <c r="B1210" s="91"/>
      <c r="D1210" s="91"/>
      <c r="Z1210" s="93"/>
    </row>
    <row r="1211" spans="2:26">
      <c r="B1211" s="91"/>
      <c r="D1211" s="91"/>
      <c r="Z1211" s="93"/>
    </row>
    <row r="1212" spans="2:26">
      <c r="B1212" s="91"/>
      <c r="D1212" s="91"/>
      <c r="Z1212" s="93"/>
    </row>
    <row r="1213" spans="2:26">
      <c r="B1213" s="91"/>
      <c r="D1213" s="91"/>
      <c r="Z1213" s="93"/>
    </row>
    <row r="1214" spans="2:26">
      <c r="B1214" s="91"/>
      <c r="D1214" s="91"/>
      <c r="Z1214" s="93"/>
    </row>
    <row r="1215" spans="2:26">
      <c r="B1215" s="91"/>
      <c r="D1215" s="91"/>
      <c r="Z1215" s="93"/>
    </row>
    <row r="1216" spans="2:26">
      <c r="B1216" s="91"/>
      <c r="D1216" s="91"/>
      <c r="Z1216" s="93"/>
    </row>
    <row r="1217" spans="2:26">
      <c r="B1217" s="91"/>
      <c r="D1217" s="91"/>
      <c r="Z1217" s="93"/>
    </row>
    <row r="1218" spans="2:26">
      <c r="B1218" s="91"/>
      <c r="D1218" s="91"/>
      <c r="Z1218" s="93"/>
    </row>
    <row r="1219" spans="2:26">
      <c r="B1219" s="91"/>
      <c r="D1219" s="91"/>
      <c r="Z1219" s="93"/>
    </row>
    <row r="1220" spans="2:26">
      <c r="B1220" s="91"/>
      <c r="D1220" s="91"/>
      <c r="Z1220" s="93"/>
    </row>
    <row r="1221" spans="2:26">
      <c r="B1221" s="91"/>
      <c r="D1221" s="91"/>
      <c r="Z1221" s="93"/>
    </row>
    <row r="1222" spans="2:26">
      <c r="B1222" s="91"/>
      <c r="D1222" s="91"/>
      <c r="Z1222" s="93"/>
    </row>
    <row r="1223" spans="2:26">
      <c r="B1223" s="91"/>
      <c r="D1223" s="91"/>
      <c r="Z1223" s="93"/>
    </row>
    <row r="1224" spans="2:26">
      <c r="B1224" s="91"/>
      <c r="D1224" s="91"/>
      <c r="Z1224" s="93"/>
    </row>
    <row r="1225" spans="2:26">
      <c r="B1225" s="91"/>
      <c r="D1225" s="91"/>
      <c r="Z1225" s="93"/>
    </row>
    <row r="1226" spans="2:26">
      <c r="B1226" s="91"/>
      <c r="D1226" s="91"/>
      <c r="Z1226" s="93"/>
    </row>
    <row r="1227" spans="2:26">
      <c r="B1227" s="91"/>
      <c r="D1227" s="91"/>
      <c r="Z1227" s="93"/>
    </row>
    <row r="1228" spans="2:26">
      <c r="B1228" s="91"/>
      <c r="D1228" s="91"/>
      <c r="Z1228" s="93"/>
    </row>
    <row r="1229" spans="2:26">
      <c r="B1229" s="91"/>
      <c r="D1229" s="91"/>
      <c r="Z1229" s="93"/>
    </row>
    <row r="1230" spans="2:26">
      <c r="B1230" s="91"/>
      <c r="D1230" s="91"/>
      <c r="Z1230" s="93"/>
    </row>
    <row r="1231" spans="2:26">
      <c r="B1231" s="91"/>
      <c r="D1231" s="91"/>
      <c r="Z1231" s="93"/>
    </row>
    <row r="1232" spans="2:26">
      <c r="B1232" s="91"/>
      <c r="D1232" s="91"/>
      <c r="Z1232" s="93"/>
    </row>
    <row r="1233" spans="2:26">
      <c r="B1233" s="91"/>
      <c r="D1233" s="91"/>
      <c r="Z1233" s="93"/>
    </row>
    <row r="1234" spans="2:26">
      <c r="B1234" s="91"/>
      <c r="D1234" s="91"/>
      <c r="Z1234" s="93"/>
    </row>
    <row r="1235" spans="2:26">
      <c r="B1235" s="91"/>
      <c r="D1235" s="91"/>
      <c r="Z1235" s="93"/>
    </row>
    <row r="1236" spans="2:26">
      <c r="B1236" s="91"/>
      <c r="D1236" s="91"/>
      <c r="Z1236" s="93"/>
    </row>
    <row r="1237" spans="2:26">
      <c r="B1237" s="91"/>
      <c r="D1237" s="91"/>
      <c r="Z1237" s="93"/>
    </row>
    <row r="1238" spans="2:26">
      <c r="B1238" s="91"/>
      <c r="D1238" s="91"/>
      <c r="Z1238" s="93"/>
    </row>
    <row r="1239" spans="2:26">
      <c r="B1239" s="91"/>
      <c r="D1239" s="91"/>
      <c r="Z1239" s="93"/>
    </row>
    <row r="1240" spans="2:26">
      <c r="B1240" s="91"/>
      <c r="D1240" s="91"/>
      <c r="Z1240" s="93"/>
    </row>
    <row r="1241" spans="2:26">
      <c r="B1241" s="91"/>
      <c r="D1241" s="91"/>
      <c r="Z1241" s="93"/>
    </row>
    <row r="1242" spans="2:26">
      <c r="B1242" s="91"/>
      <c r="D1242" s="91"/>
      <c r="Z1242" s="93"/>
    </row>
    <row r="1243" spans="2:26">
      <c r="B1243" s="91"/>
      <c r="D1243" s="91"/>
      <c r="Z1243" s="93"/>
    </row>
    <row r="1244" spans="2:26">
      <c r="B1244" s="91"/>
      <c r="D1244" s="91"/>
      <c r="Z1244" s="93"/>
    </row>
    <row r="1245" spans="2:26">
      <c r="B1245" s="91"/>
      <c r="D1245" s="91"/>
      <c r="Z1245" s="93"/>
    </row>
    <row r="1246" spans="2:26">
      <c r="B1246" s="91"/>
      <c r="D1246" s="91"/>
      <c r="Z1246" s="93"/>
    </row>
    <row r="1247" spans="2:26">
      <c r="B1247" s="91"/>
      <c r="D1247" s="91"/>
      <c r="Z1247" s="93"/>
    </row>
    <row r="1248" spans="2:26">
      <c r="B1248" s="91"/>
      <c r="D1248" s="91"/>
      <c r="Z1248" s="93"/>
    </row>
    <row r="1249" spans="2:26">
      <c r="B1249" s="91"/>
      <c r="D1249" s="91"/>
      <c r="Z1249" s="93"/>
    </row>
    <row r="1250" spans="2:26">
      <c r="B1250" s="91"/>
      <c r="D1250" s="91"/>
      <c r="Z1250" s="93"/>
    </row>
    <row r="1251" spans="2:26">
      <c r="B1251" s="91"/>
      <c r="D1251" s="91"/>
      <c r="Z1251" s="93"/>
    </row>
    <row r="1252" spans="2:26">
      <c r="B1252" s="91"/>
      <c r="D1252" s="91"/>
      <c r="Z1252" s="93"/>
    </row>
    <row r="1253" spans="2:26">
      <c r="B1253" s="91"/>
      <c r="D1253" s="91"/>
      <c r="Z1253" s="93"/>
    </row>
    <row r="1254" spans="2:26">
      <c r="B1254" s="91"/>
      <c r="D1254" s="91"/>
      <c r="Z1254" s="93"/>
    </row>
    <row r="1255" spans="2:26">
      <c r="B1255" s="91"/>
      <c r="D1255" s="91"/>
      <c r="Z1255" s="93"/>
    </row>
    <row r="1256" spans="2:26">
      <c r="B1256" s="91"/>
      <c r="D1256" s="91"/>
      <c r="Z1256" s="93"/>
    </row>
    <row r="1257" spans="2:26">
      <c r="B1257" s="91"/>
      <c r="D1257" s="91"/>
      <c r="Z1257" s="93"/>
    </row>
    <row r="1258" spans="2:26">
      <c r="B1258" s="91"/>
      <c r="D1258" s="91"/>
      <c r="Z1258" s="93"/>
    </row>
    <row r="1259" spans="2:26">
      <c r="B1259" s="91"/>
      <c r="D1259" s="91"/>
      <c r="Z1259" s="93"/>
    </row>
    <row r="1260" spans="2:26">
      <c r="B1260" s="91"/>
      <c r="D1260" s="91"/>
      <c r="Z1260" s="93"/>
    </row>
    <row r="1261" spans="2:26">
      <c r="B1261" s="91"/>
      <c r="D1261" s="91"/>
      <c r="Z1261" s="93"/>
    </row>
    <row r="1262" spans="2:26">
      <c r="B1262" s="91"/>
      <c r="D1262" s="91"/>
      <c r="Z1262" s="93"/>
    </row>
    <row r="1263" spans="2:26">
      <c r="B1263" s="91"/>
      <c r="D1263" s="91"/>
      <c r="Z1263" s="93"/>
    </row>
    <row r="1264" spans="2:26">
      <c r="B1264" s="91"/>
      <c r="D1264" s="91"/>
      <c r="Z1264" s="93"/>
    </row>
    <row r="1265" spans="2:26">
      <c r="B1265" s="91"/>
      <c r="D1265" s="91"/>
      <c r="Z1265" s="93"/>
    </row>
    <row r="1266" spans="2:26">
      <c r="B1266" s="91"/>
      <c r="D1266" s="91"/>
      <c r="Z1266" s="93"/>
    </row>
    <row r="1267" spans="2:26">
      <c r="B1267" s="91"/>
      <c r="D1267" s="91"/>
      <c r="Z1267" s="93"/>
    </row>
    <row r="1268" spans="2:26">
      <c r="B1268" s="91"/>
      <c r="D1268" s="91"/>
      <c r="Z1268" s="93"/>
    </row>
    <row r="1269" spans="2:26">
      <c r="B1269" s="91"/>
      <c r="D1269" s="91"/>
      <c r="Z1269" s="93"/>
    </row>
    <row r="1270" spans="2:26">
      <c r="B1270" s="91"/>
      <c r="D1270" s="91"/>
      <c r="Z1270" s="93"/>
    </row>
    <row r="1271" spans="2:26">
      <c r="B1271" s="91"/>
      <c r="D1271" s="91"/>
      <c r="Z1271" s="93"/>
    </row>
    <row r="1272" spans="2:26">
      <c r="B1272" s="91"/>
      <c r="D1272" s="91"/>
      <c r="Z1272" s="93"/>
    </row>
    <row r="1273" spans="2:26">
      <c r="B1273" s="91"/>
      <c r="D1273" s="91"/>
      <c r="Z1273" s="93"/>
    </row>
    <row r="1274" spans="2:26">
      <c r="B1274" s="91"/>
      <c r="D1274" s="91"/>
      <c r="Z1274" s="93"/>
    </row>
    <row r="1275" spans="2:26">
      <c r="B1275" s="91"/>
      <c r="D1275" s="91"/>
      <c r="Z1275" s="93"/>
    </row>
    <row r="1276" spans="2:26">
      <c r="B1276" s="91"/>
      <c r="D1276" s="91"/>
      <c r="Z1276" s="93"/>
    </row>
    <row r="1277" spans="2:26">
      <c r="B1277" s="91"/>
      <c r="D1277" s="91"/>
      <c r="Z1277" s="93"/>
    </row>
    <row r="1278" spans="2:26">
      <c r="B1278" s="91"/>
      <c r="D1278" s="91"/>
      <c r="Z1278" s="93"/>
    </row>
    <row r="1279" spans="2:26">
      <c r="B1279" s="91"/>
      <c r="D1279" s="91"/>
      <c r="Z1279" s="93"/>
    </row>
    <row r="1280" spans="2:26">
      <c r="B1280" s="91"/>
      <c r="D1280" s="91"/>
      <c r="Z1280" s="93"/>
    </row>
    <row r="1281" spans="2:26">
      <c r="B1281" s="91"/>
      <c r="D1281" s="91"/>
      <c r="Z1281" s="93"/>
    </row>
    <row r="1282" spans="2:26">
      <c r="B1282" s="91"/>
      <c r="D1282" s="91"/>
      <c r="Z1282" s="93"/>
    </row>
    <row r="1283" spans="2:26">
      <c r="B1283" s="91"/>
      <c r="D1283" s="91"/>
      <c r="Z1283" s="93"/>
    </row>
    <row r="1284" spans="2:26">
      <c r="B1284" s="91"/>
      <c r="D1284" s="91"/>
      <c r="Z1284" s="93"/>
    </row>
    <row r="1285" spans="2:26">
      <c r="B1285" s="91"/>
      <c r="D1285" s="91"/>
      <c r="Z1285" s="93"/>
    </row>
    <row r="1286" spans="2:26">
      <c r="B1286" s="91"/>
      <c r="D1286" s="91"/>
      <c r="Z1286" s="93"/>
    </row>
    <row r="1287" spans="2:26">
      <c r="B1287" s="91"/>
      <c r="D1287" s="91"/>
      <c r="Z1287" s="93"/>
    </row>
    <row r="1288" spans="2:26">
      <c r="B1288" s="91"/>
      <c r="D1288" s="91"/>
      <c r="Z1288" s="93"/>
    </row>
    <row r="1289" spans="2:26">
      <c r="B1289" s="91"/>
      <c r="D1289" s="91"/>
      <c r="Z1289" s="93"/>
    </row>
    <row r="1290" spans="2:26">
      <c r="B1290" s="91"/>
      <c r="D1290" s="91"/>
      <c r="Z1290" s="93"/>
    </row>
    <row r="1291" spans="2:26">
      <c r="B1291" s="91"/>
      <c r="D1291" s="91"/>
      <c r="Z1291" s="93"/>
    </row>
    <row r="1292" spans="2:26">
      <c r="B1292" s="91"/>
      <c r="D1292" s="91"/>
      <c r="Z1292" s="93"/>
    </row>
    <row r="1293" spans="2:26">
      <c r="B1293" s="91"/>
      <c r="D1293" s="91"/>
      <c r="Z1293" s="93"/>
    </row>
    <row r="1294" spans="2:26">
      <c r="B1294" s="91"/>
      <c r="D1294" s="91"/>
      <c r="Z1294" s="93"/>
    </row>
    <row r="1295" spans="2:26">
      <c r="B1295" s="91"/>
      <c r="D1295" s="91"/>
      <c r="Z1295" s="93"/>
    </row>
    <row r="1296" spans="2:26">
      <c r="B1296" s="91"/>
      <c r="D1296" s="91"/>
      <c r="Z1296" s="93"/>
    </row>
    <row r="1297" spans="2:26">
      <c r="B1297" s="91"/>
      <c r="D1297" s="91"/>
      <c r="Z1297" s="93"/>
    </row>
    <row r="1298" spans="2:26">
      <c r="B1298" s="91"/>
      <c r="D1298" s="91"/>
      <c r="Z1298" s="93"/>
    </row>
    <row r="1299" spans="2:26">
      <c r="B1299" s="91"/>
      <c r="D1299" s="91"/>
      <c r="Z1299" s="93"/>
    </row>
    <row r="1300" spans="2:26">
      <c r="B1300" s="91"/>
      <c r="D1300" s="91"/>
      <c r="Z1300" s="93"/>
    </row>
    <row r="1301" spans="2:26">
      <c r="B1301" s="91"/>
      <c r="D1301" s="91"/>
      <c r="Z1301" s="93"/>
    </row>
    <row r="1302" spans="2:26">
      <c r="B1302" s="91"/>
      <c r="D1302" s="91"/>
      <c r="Z1302" s="93"/>
    </row>
    <row r="1303" spans="2:26">
      <c r="B1303" s="91"/>
      <c r="D1303" s="91"/>
      <c r="Z1303" s="93"/>
    </row>
    <row r="1304" spans="2:26">
      <c r="B1304" s="91"/>
      <c r="D1304" s="91"/>
      <c r="Z1304" s="93"/>
    </row>
    <row r="1305" spans="2:26">
      <c r="B1305" s="91"/>
      <c r="D1305" s="91"/>
      <c r="Z1305" s="93"/>
    </row>
    <row r="1306" spans="2:26">
      <c r="B1306" s="91"/>
      <c r="D1306" s="91"/>
      <c r="Z1306" s="93"/>
    </row>
    <row r="1307" spans="2:26">
      <c r="B1307" s="91"/>
      <c r="D1307" s="91"/>
      <c r="Z1307" s="93"/>
    </row>
    <row r="1308" spans="2:26">
      <c r="B1308" s="91"/>
      <c r="D1308" s="91"/>
      <c r="Z1308" s="93"/>
    </row>
    <row r="1309" spans="2:26">
      <c r="B1309" s="91"/>
      <c r="D1309" s="91"/>
      <c r="Z1309" s="93"/>
    </row>
    <row r="1310" spans="2:26">
      <c r="B1310" s="91"/>
      <c r="D1310" s="91"/>
      <c r="Z1310" s="93"/>
    </row>
    <row r="1311" spans="2:26">
      <c r="B1311" s="91"/>
      <c r="D1311" s="91"/>
      <c r="Z1311" s="93"/>
    </row>
    <row r="1312" spans="2:26">
      <c r="B1312" s="91"/>
      <c r="D1312" s="91"/>
      <c r="Z1312" s="93"/>
    </row>
    <row r="1313" spans="2:26">
      <c r="B1313" s="91"/>
      <c r="D1313" s="91"/>
      <c r="Z1313" s="93"/>
    </row>
    <row r="1314" spans="2:26">
      <c r="B1314" s="91"/>
      <c r="D1314" s="91"/>
      <c r="Z1314" s="93"/>
    </row>
    <row r="1315" spans="2:26">
      <c r="B1315" s="91"/>
      <c r="D1315" s="91"/>
      <c r="Z1315" s="93"/>
    </row>
    <row r="1316" spans="2:26">
      <c r="B1316" s="91"/>
      <c r="D1316" s="91"/>
      <c r="Z1316" s="93"/>
    </row>
    <row r="1317" spans="2:26">
      <c r="B1317" s="91"/>
      <c r="D1317" s="91"/>
      <c r="Z1317" s="93"/>
    </row>
    <row r="1318" spans="2:26">
      <c r="B1318" s="91"/>
      <c r="D1318" s="91"/>
      <c r="Z1318" s="93"/>
    </row>
    <row r="1319" spans="2:26">
      <c r="B1319" s="91"/>
      <c r="D1319" s="91"/>
      <c r="Z1319" s="93"/>
    </row>
    <row r="1320" spans="2:26">
      <c r="B1320" s="91"/>
      <c r="D1320" s="91"/>
      <c r="Z1320" s="93"/>
    </row>
    <row r="1321" spans="2:26">
      <c r="B1321" s="91"/>
      <c r="D1321" s="91"/>
      <c r="Z1321" s="93"/>
    </row>
    <row r="1322" spans="2:26">
      <c r="B1322" s="91"/>
      <c r="D1322" s="91"/>
      <c r="Z1322" s="93"/>
    </row>
    <row r="1323" spans="2:26">
      <c r="B1323" s="91"/>
      <c r="D1323" s="91"/>
      <c r="Z1323" s="93"/>
    </row>
    <row r="1324" spans="2:26">
      <c r="B1324" s="91"/>
      <c r="D1324" s="91"/>
      <c r="Z1324" s="93"/>
    </row>
    <row r="1325" spans="2:26">
      <c r="B1325" s="91"/>
      <c r="D1325" s="91"/>
      <c r="Z1325" s="93"/>
    </row>
    <row r="1326" spans="2:26">
      <c r="B1326" s="91"/>
      <c r="D1326" s="91"/>
      <c r="Z1326" s="93"/>
    </row>
    <row r="1327" spans="2:26">
      <c r="B1327" s="91"/>
      <c r="D1327" s="91"/>
      <c r="Z1327" s="93"/>
    </row>
    <row r="1328" spans="2:26">
      <c r="B1328" s="91"/>
      <c r="D1328" s="91"/>
      <c r="Z1328" s="93"/>
    </row>
    <row r="1329" spans="2:26">
      <c r="B1329" s="91"/>
      <c r="D1329" s="91"/>
      <c r="Z1329" s="93"/>
    </row>
    <row r="1330" spans="2:26">
      <c r="B1330" s="91"/>
      <c r="D1330" s="91"/>
      <c r="Z1330" s="93"/>
    </row>
    <row r="1331" spans="2:26">
      <c r="B1331" s="91"/>
      <c r="D1331" s="91"/>
      <c r="Z1331" s="93"/>
    </row>
    <row r="1332" spans="2:26">
      <c r="B1332" s="91"/>
      <c r="D1332" s="91"/>
      <c r="Z1332" s="93"/>
    </row>
    <row r="1333" spans="2:26">
      <c r="B1333" s="91"/>
      <c r="D1333" s="91"/>
      <c r="Z1333" s="93"/>
    </row>
    <row r="1334" spans="2:26">
      <c r="B1334" s="91"/>
      <c r="D1334" s="91"/>
      <c r="Z1334" s="93"/>
    </row>
    <row r="1335" spans="2:26">
      <c r="B1335" s="91"/>
      <c r="D1335" s="91"/>
      <c r="Z1335" s="93"/>
    </row>
    <row r="1336" spans="2:26">
      <c r="B1336" s="91"/>
      <c r="D1336" s="91"/>
      <c r="Z1336" s="93"/>
    </row>
    <row r="1337" spans="2:26">
      <c r="B1337" s="91"/>
      <c r="D1337" s="91"/>
      <c r="Z1337" s="93"/>
    </row>
    <row r="1338" spans="2:26">
      <c r="B1338" s="91"/>
      <c r="D1338" s="91"/>
      <c r="Z1338" s="93"/>
    </row>
    <row r="1339" spans="2:26">
      <c r="B1339" s="91"/>
      <c r="D1339" s="91"/>
      <c r="Z1339" s="93"/>
    </row>
    <row r="1340" spans="2:26">
      <c r="B1340" s="91"/>
      <c r="D1340" s="91"/>
      <c r="Z1340" s="93"/>
    </row>
    <row r="1341" spans="2:26">
      <c r="B1341" s="91"/>
      <c r="D1341" s="91"/>
      <c r="Z1341" s="93"/>
    </row>
    <row r="1342" spans="2:26">
      <c r="B1342" s="91"/>
      <c r="D1342" s="91"/>
      <c r="Z1342" s="93"/>
    </row>
    <row r="1343" spans="2:26">
      <c r="B1343" s="91"/>
      <c r="D1343" s="91"/>
      <c r="Z1343" s="93"/>
    </row>
    <row r="1344" spans="2:26">
      <c r="B1344" s="91"/>
      <c r="D1344" s="91"/>
      <c r="Z1344" s="93"/>
    </row>
    <row r="1345" spans="2:26">
      <c r="B1345" s="91"/>
      <c r="D1345" s="91"/>
      <c r="Z1345" s="93"/>
    </row>
    <row r="1346" spans="2:26">
      <c r="B1346" s="91"/>
      <c r="D1346" s="91"/>
      <c r="Z1346" s="93"/>
    </row>
    <row r="1347" spans="2:26">
      <c r="B1347" s="91"/>
      <c r="D1347" s="91"/>
      <c r="Z1347" s="93"/>
    </row>
    <row r="1348" spans="2:26">
      <c r="B1348" s="91"/>
      <c r="D1348" s="91"/>
      <c r="Z1348" s="93"/>
    </row>
    <row r="1349" spans="2:26">
      <c r="B1349" s="91"/>
      <c r="D1349" s="91"/>
      <c r="Z1349" s="93"/>
    </row>
    <row r="1350" spans="2:26">
      <c r="B1350" s="91"/>
      <c r="D1350" s="91"/>
      <c r="Z1350" s="93"/>
    </row>
    <row r="1351" spans="2:26">
      <c r="B1351" s="91"/>
      <c r="D1351" s="91"/>
      <c r="Z1351" s="93"/>
    </row>
    <row r="1352" spans="2:26">
      <c r="B1352" s="91"/>
      <c r="D1352" s="91"/>
      <c r="Z1352" s="93"/>
    </row>
    <row r="1353" spans="2:26">
      <c r="B1353" s="91"/>
      <c r="D1353" s="91"/>
      <c r="Z1353" s="93"/>
    </row>
    <row r="1354" spans="2:26">
      <c r="B1354" s="91"/>
      <c r="D1354" s="91"/>
      <c r="Z1354" s="93"/>
    </row>
    <row r="1355" spans="2:26">
      <c r="B1355" s="91"/>
      <c r="D1355" s="91"/>
      <c r="Z1355" s="93"/>
    </row>
    <row r="1356" spans="2:26">
      <c r="B1356" s="91"/>
      <c r="D1356" s="91"/>
      <c r="Z1356" s="93"/>
    </row>
    <row r="1357" spans="2:26">
      <c r="B1357" s="91"/>
      <c r="D1357" s="91"/>
      <c r="Z1357" s="93"/>
    </row>
    <row r="1358" spans="2:26">
      <c r="B1358" s="91"/>
      <c r="D1358" s="91"/>
      <c r="Z1358" s="93"/>
    </row>
    <row r="1359" spans="2:26">
      <c r="B1359" s="91"/>
      <c r="D1359" s="91"/>
      <c r="Z1359" s="93"/>
    </row>
    <row r="1360" spans="2:26">
      <c r="B1360" s="91"/>
      <c r="D1360" s="91"/>
      <c r="Z1360" s="93"/>
    </row>
    <row r="1361" spans="2:26">
      <c r="B1361" s="91"/>
      <c r="D1361" s="91"/>
      <c r="Z1361" s="93"/>
    </row>
    <row r="1362" spans="2:26">
      <c r="B1362" s="91"/>
      <c r="D1362" s="91"/>
      <c r="Z1362" s="93"/>
    </row>
    <row r="1363" spans="2:26">
      <c r="B1363" s="91"/>
      <c r="D1363" s="91"/>
      <c r="Z1363" s="93"/>
    </row>
    <row r="1364" spans="2:26">
      <c r="B1364" s="91"/>
      <c r="D1364" s="91"/>
      <c r="Z1364" s="93"/>
    </row>
    <row r="1365" spans="2:26">
      <c r="B1365" s="91"/>
      <c r="D1365" s="91"/>
      <c r="Z1365" s="93"/>
    </row>
    <row r="1366" spans="2:26">
      <c r="B1366" s="91"/>
      <c r="D1366" s="91"/>
      <c r="Z1366" s="93"/>
    </row>
    <row r="1367" spans="2:26">
      <c r="B1367" s="91"/>
      <c r="D1367" s="91"/>
      <c r="Z1367" s="93"/>
    </row>
    <row r="1368" spans="2:26">
      <c r="B1368" s="91"/>
      <c r="D1368" s="91"/>
      <c r="Z1368" s="93"/>
    </row>
    <row r="1369" spans="2:26">
      <c r="B1369" s="91"/>
      <c r="D1369" s="91"/>
      <c r="Z1369" s="93"/>
    </row>
    <row r="1370" spans="2:26">
      <c r="B1370" s="91"/>
      <c r="D1370" s="91"/>
      <c r="Z1370" s="93"/>
    </row>
    <row r="1371" spans="2:26">
      <c r="B1371" s="91"/>
      <c r="D1371" s="91"/>
      <c r="Z1371" s="93"/>
    </row>
    <row r="1372" spans="2:26">
      <c r="B1372" s="91"/>
      <c r="D1372" s="91"/>
      <c r="Z1372" s="93"/>
    </row>
    <row r="1373" spans="2:26">
      <c r="B1373" s="91"/>
      <c r="D1373" s="91"/>
      <c r="Z1373" s="93"/>
    </row>
    <row r="1374" spans="2:26">
      <c r="B1374" s="91"/>
      <c r="D1374" s="91"/>
      <c r="Z1374" s="93"/>
    </row>
    <row r="1375" spans="2:26">
      <c r="B1375" s="91"/>
      <c r="D1375" s="91"/>
      <c r="Z1375" s="93"/>
    </row>
    <row r="1376" spans="2:26">
      <c r="B1376" s="91"/>
      <c r="D1376" s="91"/>
      <c r="Z1376" s="93"/>
    </row>
    <row r="1377" spans="2:26">
      <c r="B1377" s="91"/>
      <c r="D1377" s="91"/>
      <c r="Z1377" s="93"/>
    </row>
    <row r="1378" spans="2:26">
      <c r="B1378" s="91"/>
      <c r="D1378" s="91"/>
      <c r="Z1378" s="93"/>
    </row>
    <row r="1379" spans="2:26">
      <c r="B1379" s="91"/>
      <c r="D1379" s="91"/>
      <c r="Z1379" s="93"/>
    </row>
    <row r="1380" spans="2:26">
      <c r="B1380" s="91"/>
      <c r="D1380" s="91"/>
      <c r="Z1380" s="93"/>
    </row>
    <row r="1381" spans="2:26">
      <c r="B1381" s="91"/>
      <c r="D1381" s="91"/>
      <c r="Z1381" s="93"/>
    </row>
    <row r="1382" spans="2:26">
      <c r="B1382" s="91"/>
      <c r="D1382" s="91"/>
      <c r="Z1382" s="93"/>
    </row>
    <row r="1383" spans="2:26">
      <c r="B1383" s="91"/>
      <c r="D1383" s="91"/>
      <c r="Z1383" s="93"/>
    </row>
    <row r="1384" spans="2:26">
      <c r="B1384" s="91"/>
      <c r="D1384" s="91"/>
      <c r="Z1384" s="93"/>
    </row>
    <row r="1385" spans="2:26">
      <c r="B1385" s="91"/>
      <c r="D1385" s="91"/>
      <c r="Z1385" s="93"/>
    </row>
    <row r="1386" spans="2:26">
      <c r="B1386" s="91"/>
      <c r="D1386" s="91"/>
      <c r="Z1386" s="93"/>
    </row>
    <row r="1387" spans="2:26">
      <c r="B1387" s="91"/>
      <c r="D1387" s="91"/>
      <c r="Z1387" s="93"/>
    </row>
    <row r="1388" spans="2:26">
      <c r="B1388" s="91"/>
      <c r="D1388" s="91"/>
      <c r="Z1388" s="93"/>
    </row>
    <row r="1389" spans="2:26">
      <c r="B1389" s="91"/>
      <c r="D1389" s="91"/>
      <c r="Z1389" s="93"/>
    </row>
    <row r="1390" spans="2:26">
      <c r="B1390" s="91"/>
      <c r="D1390" s="91"/>
      <c r="Z1390" s="93"/>
    </row>
    <row r="1391" spans="2:26">
      <c r="B1391" s="91"/>
      <c r="D1391" s="91"/>
      <c r="Z1391" s="93"/>
    </row>
    <row r="1392" spans="2:26">
      <c r="B1392" s="91"/>
      <c r="D1392" s="91"/>
      <c r="Z1392" s="93"/>
    </row>
    <row r="1393" spans="2:26">
      <c r="B1393" s="91"/>
      <c r="D1393" s="91"/>
      <c r="Z1393" s="93"/>
    </row>
    <row r="1394" spans="2:26">
      <c r="B1394" s="91"/>
      <c r="D1394" s="91"/>
      <c r="Z1394" s="93"/>
    </row>
    <row r="1395" spans="2:26">
      <c r="B1395" s="91"/>
      <c r="D1395" s="91"/>
      <c r="Z1395" s="93"/>
    </row>
    <row r="1396" spans="2:26">
      <c r="B1396" s="91"/>
      <c r="D1396" s="91"/>
      <c r="Z1396" s="93"/>
    </row>
    <row r="1397" spans="2:26">
      <c r="B1397" s="91"/>
      <c r="D1397" s="91"/>
      <c r="Z1397" s="93"/>
    </row>
    <row r="1398" spans="2:26">
      <c r="B1398" s="91"/>
      <c r="D1398" s="91"/>
      <c r="Z1398" s="93"/>
    </row>
    <row r="1399" spans="2:26">
      <c r="B1399" s="91"/>
      <c r="D1399" s="91"/>
      <c r="Z1399" s="93"/>
    </row>
    <row r="1400" spans="2:26">
      <c r="B1400" s="91"/>
      <c r="D1400" s="91"/>
      <c r="Z1400" s="93"/>
    </row>
    <row r="1401" spans="2:26">
      <c r="B1401" s="91"/>
      <c r="D1401" s="91"/>
      <c r="Z1401" s="93"/>
    </row>
    <row r="1402" spans="2:26">
      <c r="B1402" s="91"/>
      <c r="D1402" s="91"/>
      <c r="Z1402" s="93"/>
    </row>
    <row r="1403" spans="2:26">
      <c r="B1403" s="91"/>
      <c r="D1403" s="91"/>
      <c r="Z1403" s="93"/>
    </row>
    <row r="1404" spans="2:26">
      <c r="B1404" s="91"/>
      <c r="D1404" s="91"/>
      <c r="Z1404" s="93"/>
    </row>
    <row r="1405" spans="2:26">
      <c r="B1405" s="91"/>
      <c r="D1405" s="91"/>
      <c r="Z1405" s="93"/>
    </row>
    <row r="1406" spans="2:26">
      <c r="B1406" s="91"/>
      <c r="D1406" s="91"/>
      <c r="Z1406" s="93"/>
    </row>
    <row r="1407" spans="2:26">
      <c r="B1407" s="91"/>
      <c r="D1407" s="91"/>
      <c r="Z1407" s="93"/>
    </row>
    <row r="1408" spans="2:26">
      <c r="B1408" s="91"/>
      <c r="D1408" s="91"/>
      <c r="Z1408" s="93"/>
    </row>
    <row r="1409" spans="2:26">
      <c r="B1409" s="91"/>
      <c r="D1409" s="91"/>
      <c r="Z1409" s="93"/>
    </row>
    <row r="1410" spans="2:26">
      <c r="B1410" s="91"/>
      <c r="D1410" s="91"/>
      <c r="Z1410" s="93"/>
    </row>
    <row r="1411" spans="2:26">
      <c r="B1411" s="91"/>
      <c r="D1411" s="91"/>
      <c r="Z1411" s="93"/>
    </row>
    <row r="1412" spans="2:26">
      <c r="B1412" s="91"/>
      <c r="D1412" s="91"/>
      <c r="Z1412" s="93"/>
    </row>
    <row r="1413" spans="2:26">
      <c r="B1413" s="91"/>
      <c r="D1413" s="91"/>
      <c r="Z1413" s="93"/>
    </row>
    <row r="1414" spans="2:26">
      <c r="B1414" s="91"/>
      <c r="D1414" s="91"/>
      <c r="Z1414" s="93"/>
    </row>
    <row r="1415" spans="2:26">
      <c r="B1415" s="91"/>
      <c r="D1415" s="91"/>
      <c r="Z1415" s="93"/>
    </row>
    <row r="1416" spans="2:26">
      <c r="B1416" s="91"/>
      <c r="D1416" s="91"/>
      <c r="Z1416" s="93"/>
    </row>
    <row r="1417" spans="2:26">
      <c r="B1417" s="91"/>
      <c r="D1417" s="91"/>
      <c r="Z1417" s="93"/>
    </row>
    <row r="1418" spans="2:26">
      <c r="B1418" s="91"/>
      <c r="D1418" s="91"/>
      <c r="Z1418" s="93"/>
    </row>
    <row r="1419" spans="2:26">
      <c r="B1419" s="91"/>
      <c r="D1419" s="91"/>
      <c r="Z1419" s="93"/>
    </row>
    <row r="1420" spans="2:26">
      <c r="B1420" s="91"/>
      <c r="D1420" s="91"/>
      <c r="Z1420" s="93"/>
    </row>
    <row r="1421" spans="2:26">
      <c r="B1421" s="91"/>
      <c r="D1421" s="91"/>
      <c r="Z1421" s="93"/>
    </row>
    <row r="1422" spans="2:26">
      <c r="B1422" s="91"/>
      <c r="D1422" s="91"/>
      <c r="Z1422" s="93"/>
    </row>
    <row r="1423" spans="2:26">
      <c r="B1423" s="91"/>
      <c r="D1423" s="91"/>
      <c r="Z1423" s="93"/>
    </row>
    <row r="1424" spans="2:26">
      <c r="B1424" s="91"/>
      <c r="D1424" s="91"/>
      <c r="Z1424" s="93"/>
    </row>
    <row r="1425" spans="2:26">
      <c r="B1425" s="91"/>
      <c r="D1425" s="91"/>
      <c r="Z1425" s="93"/>
    </row>
    <row r="1426" spans="2:26">
      <c r="B1426" s="91"/>
      <c r="D1426" s="91"/>
      <c r="Z1426" s="93"/>
    </row>
    <row r="1427" spans="2:26">
      <c r="B1427" s="91"/>
      <c r="D1427" s="91"/>
      <c r="Z1427" s="93"/>
    </row>
    <row r="1428" spans="2:26">
      <c r="B1428" s="91"/>
      <c r="D1428" s="91"/>
      <c r="Z1428" s="93"/>
    </row>
    <row r="1429" spans="2:26">
      <c r="B1429" s="91"/>
      <c r="D1429" s="91"/>
      <c r="Z1429" s="93"/>
    </row>
    <row r="1430" spans="2:26">
      <c r="B1430" s="91"/>
      <c r="D1430" s="91"/>
      <c r="Z1430" s="93"/>
    </row>
    <row r="1431" spans="2:26">
      <c r="B1431" s="91"/>
      <c r="D1431" s="91"/>
      <c r="Z1431" s="93"/>
    </row>
    <row r="1432" spans="2:26">
      <c r="B1432" s="91"/>
      <c r="D1432" s="91"/>
      <c r="Z1432" s="93"/>
    </row>
    <row r="1433" spans="2:26">
      <c r="B1433" s="91"/>
      <c r="D1433" s="91"/>
      <c r="Z1433" s="93"/>
    </row>
    <row r="1434" spans="2:26">
      <c r="B1434" s="91"/>
      <c r="D1434" s="91"/>
      <c r="Z1434" s="93"/>
    </row>
    <row r="1435" spans="2:26">
      <c r="B1435" s="91"/>
      <c r="D1435" s="91"/>
      <c r="Z1435" s="93"/>
    </row>
    <row r="1436" spans="2:26">
      <c r="B1436" s="91"/>
      <c r="D1436" s="91"/>
      <c r="Z1436" s="93"/>
    </row>
    <row r="1437" spans="2:26">
      <c r="B1437" s="91"/>
      <c r="D1437" s="91"/>
      <c r="Z1437" s="93"/>
    </row>
    <row r="1438" spans="2:26">
      <c r="B1438" s="91"/>
      <c r="D1438" s="91"/>
      <c r="Z1438" s="93"/>
    </row>
    <row r="1439" spans="2:26">
      <c r="B1439" s="91"/>
      <c r="D1439" s="91"/>
      <c r="Z1439" s="93"/>
    </row>
    <row r="1440" spans="2:26">
      <c r="B1440" s="91"/>
      <c r="D1440" s="91"/>
      <c r="Z1440" s="93"/>
    </row>
    <row r="1441" spans="2:26">
      <c r="B1441" s="91"/>
      <c r="D1441" s="91"/>
      <c r="Z1441" s="93"/>
    </row>
    <row r="1442" spans="2:26">
      <c r="B1442" s="91"/>
      <c r="D1442" s="91"/>
      <c r="Z1442" s="93"/>
    </row>
    <row r="1443" spans="2:26">
      <c r="B1443" s="91"/>
      <c r="D1443" s="91"/>
      <c r="Z1443" s="93"/>
    </row>
    <row r="1444" spans="2:26">
      <c r="B1444" s="91"/>
      <c r="D1444" s="91"/>
      <c r="Z1444" s="93"/>
    </row>
    <row r="1445" spans="2:26">
      <c r="B1445" s="91"/>
      <c r="D1445" s="91"/>
      <c r="Z1445" s="93"/>
    </row>
    <row r="1446" spans="2:26">
      <c r="B1446" s="91"/>
      <c r="D1446" s="91"/>
      <c r="Z1446" s="93"/>
    </row>
    <row r="1447" spans="2:26">
      <c r="B1447" s="91"/>
      <c r="D1447" s="91"/>
      <c r="Z1447" s="93"/>
    </row>
    <row r="1448" spans="2:26">
      <c r="B1448" s="91"/>
      <c r="D1448" s="91"/>
      <c r="Z1448" s="93"/>
    </row>
    <row r="1449" spans="2:26">
      <c r="B1449" s="91"/>
      <c r="D1449" s="91"/>
      <c r="Z1449" s="93"/>
    </row>
    <row r="1450" spans="2:26">
      <c r="B1450" s="91"/>
      <c r="D1450" s="91"/>
      <c r="Z1450" s="93"/>
    </row>
    <row r="1451" spans="2:26">
      <c r="B1451" s="91"/>
      <c r="D1451" s="91"/>
      <c r="Z1451" s="93"/>
    </row>
    <row r="1452" spans="2:26">
      <c r="B1452" s="91"/>
      <c r="D1452" s="91"/>
      <c r="Z1452" s="93"/>
    </row>
    <row r="1453" spans="2:26">
      <c r="B1453" s="91"/>
      <c r="D1453" s="91"/>
      <c r="Z1453" s="93"/>
    </row>
    <row r="1454" spans="2:26">
      <c r="B1454" s="91"/>
      <c r="D1454" s="91"/>
      <c r="Z1454" s="93"/>
    </row>
    <row r="1455" spans="2:26">
      <c r="B1455" s="91"/>
      <c r="D1455" s="91"/>
      <c r="Z1455" s="93"/>
    </row>
    <row r="1456" spans="2:26">
      <c r="B1456" s="91"/>
      <c r="D1456" s="91"/>
      <c r="Z1456" s="93"/>
    </row>
    <row r="1457" spans="2:26">
      <c r="B1457" s="91"/>
      <c r="D1457" s="91"/>
      <c r="Z1457" s="93"/>
    </row>
    <row r="1458" spans="2:26">
      <c r="B1458" s="91"/>
      <c r="D1458" s="91"/>
      <c r="Z1458" s="93"/>
    </row>
    <row r="1459" spans="2:26">
      <c r="B1459" s="91"/>
      <c r="D1459" s="91"/>
      <c r="Z1459" s="93"/>
    </row>
    <row r="1460" spans="2:26">
      <c r="B1460" s="91"/>
      <c r="D1460" s="91"/>
      <c r="Z1460" s="93"/>
    </row>
    <row r="1461" spans="2:26">
      <c r="B1461" s="91"/>
      <c r="D1461" s="91"/>
      <c r="Z1461" s="93"/>
    </row>
    <row r="1462" spans="2:26">
      <c r="B1462" s="91"/>
      <c r="D1462" s="91"/>
      <c r="Z1462" s="93"/>
    </row>
    <row r="1463" spans="2:26">
      <c r="B1463" s="91"/>
      <c r="D1463" s="91"/>
      <c r="Z1463" s="93"/>
    </row>
    <row r="1464" spans="2:26">
      <c r="B1464" s="91"/>
      <c r="D1464" s="91"/>
      <c r="Z1464" s="93"/>
    </row>
    <row r="1465" spans="2:26">
      <c r="B1465" s="91"/>
      <c r="D1465" s="91"/>
      <c r="Z1465" s="93"/>
    </row>
    <row r="1466" spans="2:26">
      <c r="B1466" s="91"/>
      <c r="D1466" s="91"/>
      <c r="Z1466" s="93"/>
    </row>
    <row r="1467" spans="2:26">
      <c r="B1467" s="91"/>
      <c r="D1467" s="91"/>
      <c r="Z1467" s="93"/>
    </row>
    <row r="1468" spans="2:26">
      <c r="B1468" s="91"/>
      <c r="D1468" s="91"/>
      <c r="Z1468" s="93"/>
    </row>
    <row r="1469" spans="2:26">
      <c r="B1469" s="91"/>
      <c r="D1469" s="91"/>
      <c r="Z1469" s="93"/>
    </row>
    <row r="1470" spans="2:26">
      <c r="B1470" s="91"/>
      <c r="D1470" s="91"/>
      <c r="Z1470" s="93"/>
    </row>
    <row r="1471" spans="2:26">
      <c r="B1471" s="91"/>
      <c r="D1471" s="91"/>
      <c r="Z1471" s="93"/>
    </row>
    <row r="1472" spans="2:26">
      <c r="B1472" s="91"/>
      <c r="D1472" s="91"/>
      <c r="Z1472" s="93"/>
    </row>
    <row r="1473" spans="2:26">
      <c r="B1473" s="91"/>
      <c r="D1473" s="91"/>
      <c r="Z1473" s="93"/>
    </row>
    <row r="1474" spans="2:26">
      <c r="B1474" s="91"/>
      <c r="D1474" s="91"/>
      <c r="Z1474" s="93"/>
    </row>
    <row r="1475" spans="2:26">
      <c r="B1475" s="91"/>
      <c r="D1475" s="91"/>
      <c r="Z1475" s="93"/>
    </row>
    <row r="1476" spans="2:26">
      <c r="B1476" s="91"/>
      <c r="D1476" s="91"/>
      <c r="Z1476" s="93"/>
    </row>
    <row r="1477" spans="2:26">
      <c r="B1477" s="91"/>
      <c r="D1477" s="91"/>
      <c r="Z1477" s="93"/>
    </row>
    <row r="1478" spans="2:26">
      <c r="B1478" s="91"/>
      <c r="D1478" s="91"/>
      <c r="Z1478" s="93"/>
    </row>
    <row r="1479" spans="2:26">
      <c r="B1479" s="91"/>
      <c r="D1479" s="91"/>
      <c r="Z1479" s="93"/>
    </row>
    <row r="1480" spans="2:26">
      <c r="B1480" s="91"/>
      <c r="D1480" s="91"/>
      <c r="Z1480" s="93"/>
    </row>
    <row r="1481" spans="2:26">
      <c r="B1481" s="91"/>
      <c r="D1481" s="91"/>
      <c r="Z1481" s="93"/>
    </row>
    <row r="1482" spans="2:26">
      <c r="B1482" s="91"/>
      <c r="D1482" s="91"/>
      <c r="Z1482" s="93"/>
    </row>
    <row r="1483" spans="2:26">
      <c r="B1483" s="91"/>
      <c r="D1483" s="91"/>
      <c r="Z1483" s="93"/>
    </row>
    <row r="1484" spans="2:26">
      <c r="B1484" s="91"/>
      <c r="D1484" s="91"/>
      <c r="Z1484" s="93"/>
    </row>
    <row r="1485" spans="2:26">
      <c r="B1485" s="91"/>
      <c r="D1485" s="91"/>
      <c r="Z1485" s="93"/>
    </row>
    <row r="1486" spans="2:26">
      <c r="B1486" s="91"/>
      <c r="D1486" s="91"/>
      <c r="Z1486" s="93"/>
    </row>
    <row r="1487" spans="2:26">
      <c r="B1487" s="91"/>
      <c r="D1487" s="91"/>
      <c r="Z1487" s="93"/>
    </row>
    <row r="1488" spans="2:26">
      <c r="B1488" s="91"/>
      <c r="D1488" s="91"/>
      <c r="Z1488" s="93"/>
    </row>
    <row r="1489" spans="2:26">
      <c r="B1489" s="91"/>
      <c r="D1489" s="91"/>
      <c r="Z1489" s="93"/>
    </row>
    <row r="1490" spans="2:26">
      <c r="B1490" s="91"/>
      <c r="D1490" s="91"/>
      <c r="Z1490" s="93"/>
    </row>
    <row r="1491" spans="2:26">
      <c r="B1491" s="91"/>
      <c r="D1491" s="91"/>
      <c r="Z1491" s="93"/>
    </row>
    <row r="1492" spans="2:26">
      <c r="B1492" s="91"/>
      <c r="D1492" s="91"/>
      <c r="Z1492" s="93"/>
    </row>
    <row r="1493" spans="2:26">
      <c r="B1493" s="91"/>
      <c r="D1493" s="91"/>
      <c r="Z1493" s="93"/>
    </row>
    <row r="1494" spans="2:26">
      <c r="B1494" s="91"/>
      <c r="D1494" s="91"/>
      <c r="Z1494" s="93"/>
    </row>
    <row r="1495" spans="2:26">
      <c r="B1495" s="91"/>
      <c r="D1495" s="91"/>
      <c r="Z1495" s="93"/>
    </row>
    <row r="1496" spans="2:26">
      <c r="B1496" s="91"/>
      <c r="D1496" s="91"/>
      <c r="Z1496" s="93"/>
    </row>
    <row r="1497" spans="2:26">
      <c r="B1497" s="91"/>
      <c r="D1497" s="91"/>
      <c r="Z1497" s="93"/>
    </row>
    <row r="1498" spans="2:26">
      <c r="B1498" s="91"/>
      <c r="D1498" s="91"/>
      <c r="Z1498" s="93"/>
    </row>
    <row r="1499" spans="2:26">
      <c r="B1499" s="91"/>
      <c r="D1499" s="91"/>
      <c r="Z1499" s="93"/>
    </row>
    <row r="1500" spans="2:26">
      <c r="B1500" s="91"/>
      <c r="D1500" s="91"/>
      <c r="Z1500" s="93"/>
    </row>
    <row r="1501" spans="2:26">
      <c r="B1501" s="91"/>
      <c r="D1501" s="91"/>
      <c r="Z1501" s="93"/>
    </row>
    <row r="1502" spans="2:26">
      <c r="B1502" s="91"/>
      <c r="D1502" s="91"/>
      <c r="Z1502" s="93"/>
    </row>
    <row r="1503" spans="2:26">
      <c r="B1503" s="91"/>
      <c r="D1503" s="91"/>
      <c r="Z1503" s="93"/>
    </row>
    <row r="1504" spans="2:26">
      <c r="B1504" s="91"/>
      <c r="D1504" s="91"/>
      <c r="Z1504" s="93"/>
    </row>
    <row r="1505" spans="2:26">
      <c r="B1505" s="91"/>
      <c r="D1505" s="91"/>
      <c r="Z1505" s="93"/>
    </row>
    <row r="1506" spans="2:26">
      <c r="B1506" s="91"/>
      <c r="D1506" s="91"/>
      <c r="Z1506" s="93"/>
    </row>
    <row r="1507" spans="2:26">
      <c r="B1507" s="91"/>
      <c r="D1507" s="91"/>
      <c r="Z1507" s="93"/>
    </row>
    <row r="1508" spans="2:26">
      <c r="B1508" s="91"/>
      <c r="D1508" s="91"/>
      <c r="Z1508" s="93"/>
    </row>
    <row r="1509" spans="2:26">
      <c r="B1509" s="91"/>
      <c r="D1509" s="91"/>
      <c r="Z1509" s="93"/>
    </row>
    <row r="1510" spans="2:26">
      <c r="B1510" s="91"/>
      <c r="D1510" s="91"/>
      <c r="Z1510" s="93"/>
    </row>
    <row r="1511" spans="2:26">
      <c r="B1511" s="91"/>
      <c r="D1511" s="91"/>
      <c r="Z1511" s="93"/>
    </row>
    <row r="1512" spans="2:26">
      <c r="B1512" s="91"/>
      <c r="D1512" s="91"/>
      <c r="Z1512" s="93"/>
    </row>
    <row r="1513" spans="2:26">
      <c r="B1513" s="91"/>
      <c r="D1513" s="91"/>
      <c r="Z1513" s="93"/>
    </row>
    <row r="1514" spans="2:26">
      <c r="B1514" s="91"/>
      <c r="D1514" s="91"/>
      <c r="Z1514" s="93"/>
    </row>
    <row r="1515" spans="2:26">
      <c r="B1515" s="91"/>
      <c r="D1515" s="91"/>
      <c r="Z1515" s="93"/>
    </row>
    <row r="1516" spans="2:26">
      <c r="B1516" s="91"/>
      <c r="D1516" s="91"/>
      <c r="Z1516" s="93"/>
    </row>
    <row r="1517" spans="2:26">
      <c r="B1517" s="91"/>
      <c r="D1517" s="91"/>
      <c r="Z1517" s="93"/>
    </row>
    <row r="1518" spans="2:26">
      <c r="B1518" s="91"/>
      <c r="D1518" s="91"/>
      <c r="Z1518" s="93"/>
    </row>
    <row r="1519" spans="2:26">
      <c r="B1519" s="91"/>
      <c r="D1519" s="91"/>
      <c r="Z1519" s="93"/>
    </row>
    <row r="1520" spans="2:26">
      <c r="B1520" s="91"/>
      <c r="D1520" s="91"/>
      <c r="Z1520" s="93"/>
    </row>
    <row r="1521" spans="2:26">
      <c r="B1521" s="91"/>
      <c r="D1521" s="91"/>
      <c r="Z1521" s="93"/>
    </row>
    <row r="1522" spans="2:26">
      <c r="B1522" s="91"/>
      <c r="D1522" s="91"/>
      <c r="Z1522" s="93"/>
    </row>
    <row r="1523" spans="2:26">
      <c r="B1523" s="91"/>
      <c r="D1523" s="91"/>
      <c r="Z1523" s="93"/>
    </row>
    <row r="1524" spans="2:26">
      <c r="B1524" s="91"/>
      <c r="D1524" s="91"/>
      <c r="Z1524" s="93"/>
    </row>
    <row r="1525" spans="2:26">
      <c r="B1525" s="91"/>
      <c r="D1525" s="91"/>
      <c r="Z1525" s="93"/>
    </row>
    <row r="1526" spans="2:26">
      <c r="B1526" s="91"/>
      <c r="D1526" s="91"/>
      <c r="Z1526" s="93"/>
    </row>
    <row r="1527" spans="2:26">
      <c r="B1527" s="91"/>
      <c r="D1527" s="91"/>
      <c r="Z1527" s="93"/>
    </row>
    <row r="1528" spans="2:26">
      <c r="B1528" s="91"/>
      <c r="D1528" s="91"/>
      <c r="Z1528" s="93"/>
    </row>
    <row r="1529" spans="2:26">
      <c r="B1529" s="91"/>
      <c r="D1529" s="91"/>
      <c r="Z1529" s="93"/>
    </row>
    <row r="1530" spans="2:26">
      <c r="B1530" s="91"/>
      <c r="D1530" s="91"/>
      <c r="Z1530" s="93"/>
    </row>
    <row r="1531" spans="2:26">
      <c r="B1531" s="91"/>
      <c r="D1531" s="91"/>
      <c r="Z1531" s="93"/>
    </row>
    <row r="1532" spans="2:26">
      <c r="B1532" s="91"/>
      <c r="D1532" s="91"/>
      <c r="Z1532" s="93"/>
    </row>
    <row r="1533" spans="2:26">
      <c r="B1533" s="91"/>
      <c r="D1533" s="91"/>
      <c r="Z1533" s="93"/>
    </row>
    <row r="1534" spans="2:26">
      <c r="B1534" s="91"/>
      <c r="D1534" s="91"/>
      <c r="Z1534" s="93"/>
    </row>
    <row r="1535" spans="2:26">
      <c r="B1535" s="91"/>
      <c r="D1535" s="91"/>
      <c r="Z1535" s="93"/>
    </row>
    <row r="1536" spans="2:26">
      <c r="B1536" s="91"/>
      <c r="D1536" s="91"/>
      <c r="Z1536" s="93"/>
    </row>
    <row r="1537" spans="2:26">
      <c r="B1537" s="91"/>
      <c r="D1537" s="91"/>
      <c r="Z1537" s="93"/>
    </row>
    <row r="1538" spans="2:26">
      <c r="B1538" s="91"/>
      <c r="D1538" s="91"/>
      <c r="Z1538" s="93"/>
    </row>
    <row r="1539" spans="2:26">
      <c r="B1539" s="91"/>
      <c r="D1539" s="91"/>
      <c r="Z1539" s="93"/>
    </row>
    <row r="1540" spans="2:26">
      <c r="B1540" s="91"/>
      <c r="D1540" s="91"/>
      <c r="Z1540" s="93"/>
    </row>
    <row r="1541" spans="2:26">
      <c r="B1541" s="91"/>
      <c r="D1541" s="91"/>
      <c r="Z1541" s="93"/>
    </row>
    <row r="1542" spans="2:26">
      <c r="B1542" s="91"/>
      <c r="D1542" s="91"/>
      <c r="Z1542" s="93"/>
    </row>
    <row r="1543" spans="2:26">
      <c r="B1543" s="91"/>
      <c r="D1543" s="91"/>
      <c r="Z1543" s="93"/>
    </row>
    <row r="1544" spans="2:26">
      <c r="B1544" s="91"/>
      <c r="D1544" s="91"/>
      <c r="Z1544" s="93"/>
    </row>
    <row r="1545" spans="2:26">
      <c r="B1545" s="91"/>
      <c r="D1545" s="91"/>
      <c r="Z1545" s="93"/>
    </row>
    <row r="1546" spans="2:26">
      <c r="B1546" s="91"/>
      <c r="D1546" s="91"/>
      <c r="Z1546" s="93"/>
    </row>
    <row r="1547" spans="2:26">
      <c r="B1547" s="91"/>
      <c r="D1547" s="91"/>
      <c r="Z1547" s="93"/>
    </row>
    <row r="1548" spans="2:26">
      <c r="B1548" s="91"/>
      <c r="D1548" s="91"/>
      <c r="Z1548" s="93"/>
    </row>
    <row r="1549" spans="2:26">
      <c r="B1549" s="91"/>
      <c r="D1549" s="91"/>
      <c r="Z1549" s="93"/>
    </row>
    <row r="1550" spans="2:26">
      <c r="B1550" s="91"/>
      <c r="D1550" s="91"/>
      <c r="Z1550" s="93"/>
    </row>
    <row r="1551" spans="2:26">
      <c r="B1551" s="91"/>
      <c r="D1551" s="91"/>
      <c r="Z1551" s="93"/>
    </row>
    <row r="1552" spans="2:26">
      <c r="B1552" s="91"/>
      <c r="D1552" s="91"/>
      <c r="Z1552" s="93"/>
    </row>
    <row r="1553" spans="2:26">
      <c r="B1553" s="91"/>
      <c r="D1553" s="91"/>
      <c r="Z1553" s="93"/>
    </row>
    <row r="1554" spans="2:26">
      <c r="B1554" s="91"/>
      <c r="D1554" s="91"/>
      <c r="Z1554" s="93"/>
    </row>
    <row r="1555" spans="2:26">
      <c r="B1555" s="91"/>
      <c r="D1555" s="91"/>
      <c r="Z1555" s="93"/>
    </row>
    <row r="1556" spans="2:26">
      <c r="B1556" s="91"/>
      <c r="D1556" s="91"/>
      <c r="Z1556" s="93"/>
    </row>
    <row r="1557" spans="2:26">
      <c r="B1557" s="91"/>
      <c r="D1557" s="91"/>
      <c r="Z1557" s="93"/>
    </row>
    <row r="1558" spans="2:26">
      <c r="B1558" s="91"/>
      <c r="D1558" s="91"/>
      <c r="Z1558" s="93"/>
    </row>
    <row r="1559" spans="2:26">
      <c r="B1559" s="91"/>
      <c r="D1559" s="91"/>
      <c r="Z1559" s="93"/>
    </row>
    <row r="1560" spans="2:26">
      <c r="B1560" s="91"/>
      <c r="D1560" s="91"/>
      <c r="Z1560" s="93"/>
    </row>
    <row r="1561" spans="2:26">
      <c r="B1561" s="91"/>
      <c r="D1561" s="91"/>
      <c r="Z1561" s="93"/>
    </row>
    <row r="1562" spans="2:26">
      <c r="B1562" s="91"/>
      <c r="D1562" s="91"/>
      <c r="Z1562" s="93"/>
    </row>
    <row r="1563" spans="2:26">
      <c r="B1563" s="91"/>
      <c r="D1563" s="91"/>
      <c r="Z1563" s="93"/>
    </row>
    <row r="1564" spans="2:26">
      <c r="B1564" s="91"/>
      <c r="D1564" s="91"/>
      <c r="Z1564" s="93"/>
    </row>
    <row r="1565" spans="2:26">
      <c r="B1565" s="91"/>
      <c r="D1565" s="91"/>
      <c r="Z1565" s="93"/>
    </row>
    <row r="1566" spans="2:26">
      <c r="B1566" s="91"/>
      <c r="D1566" s="91"/>
      <c r="Z1566" s="93"/>
    </row>
    <row r="1567" spans="2:26">
      <c r="B1567" s="91"/>
      <c r="D1567" s="91"/>
      <c r="Z1567" s="93"/>
    </row>
    <row r="1568" spans="2:26">
      <c r="B1568" s="91"/>
      <c r="D1568" s="91"/>
      <c r="Z1568" s="93"/>
    </row>
    <row r="1569" spans="2:26">
      <c r="B1569" s="91"/>
      <c r="D1569" s="91"/>
      <c r="Z1569" s="93"/>
    </row>
    <row r="1570" spans="2:26">
      <c r="B1570" s="91"/>
      <c r="D1570" s="91"/>
      <c r="Z1570" s="93"/>
    </row>
    <row r="1571" spans="2:26">
      <c r="B1571" s="91"/>
      <c r="D1571" s="91"/>
      <c r="Z1571" s="93"/>
    </row>
    <row r="1572" spans="2:26">
      <c r="B1572" s="91"/>
      <c r="D1572" s="91"/>
      <c r="Z1572" s="93"/>
    </row>
    <row r="1573" spans="2:26">
      <c r="B1573" s="91"/>
      <c r="D1573" s="91"/>
      <c r="Z1573" s="93"/>
    </row>
    <row r="1574" spans="2:26">
      <c r="B1574" s="91"/>
      <c r="D1574" s="91"/>
      <c r="Z1574" s="93"/>
    </row>
    <row r="1575" spans="2:26">
      <c r="B1575" s="91"/>
      <c r="D1575" s="91"/>
      <c r="Z1575" s="93"/>
    </row>
    <row r="1576" spans="2:26">
      <c r="B1576" s="91"/>
      <c r="D1576" s="91"/>
      <c r="Z1576" s="93"/>
    </row>
    <row r="1577" spans="2:26">
      <c r="B1577" s="91"/>
      <c r="D1577" s="91"/>
      <c r="Z1577" s="93"/>
    </row>
    <row r="1578" spans="2:26">
      <c r="B1578" s="91"/>
      <c r="D1578" s="91"/>
      <c r="Z1578" s="93"/>
    </row>
    <row r="1579" spans="2:26">
      <c r="B1579" s="91"/>
      <c r="D1579" s="91"/>
      <c r="Z1579" s="93"/>
    </row>
    <row r="1580" spans="2:26">
      <c r="B1580" s="91"/>
      <c r="D1580" s="91"/>
      <c r="Z1580" s="93"/>
    </row>
    <row r="1581" spans="2:26">
      <c r="B1581" s="91"/>
      <c r="D1581" s="91"/>
      <c r="Z1581" s="93"/>
    </row>
    <row r="1582" spans="2:26">
      <c r="B1582" s="91"/>
      <c r="D1582" s="91"/>
      <c r="Z1582" s="93"/>
    </row>
    <row r="1583" spans="2:26">
      <c r="B1583" s="91"/>
      <c r="D1583" s="91"/>
      <c r="Z1583" s="93"/>
    </row>
    <row r="1584" spans="2:26">
      <c r="B1584" s="91"/>
      <c r="D1584" s="91"/>
      <c r="Z1584" s="93"/>
    </row>
    <row r="1585" spans="2:26">
      <c r="B1585" s="91"/>
      <c r="D1585" s="91"/>
      <c r="Z1585" s="93"/>
    </row>
    <row r="1586" spans="2:26">
      <c r="B1586" s="91"/>
      <c r="D1586" s="91"/>
      <c r="Z1586" s="93"/>
    </row>
    <row r="1587" spans="2:26">
      <c r="B1587" s="91"/>
      <c r="D1587" s="91"/>
      <c r="Z1587" s="93"/>
    </row>
    <row r="1588" spans="2:26">
      <c r="B1588" s="91"/>
      <c r="D1588" s="91"/>
      <c r="Z1588" s="93"/>
    </row>
    <row r="1589" spans="2:26">
      <c r="B1589" s="91"/>
      <c r="D1589" s="91"/>
      <c r="Z1589" s="93"/>
    </row>
    <row r="1590" spans="2:26">
      <c r="B1590" s="91"/>
      <c r="D1590" s="91"/>
      <c r="Z1590" s="93"/>
    </row>
    <row r="1591" spans="2:26">
      <c r="B1591" s="91"/>
      <c r="D1591" s="91"/>
      <c r="Z1591" s="93"/>
    </row>
    <row r="1592" spans="2:26">
      <c r="B1592" s="91"/>
      <c r="D1592" s="91"/>
      <c r="Z1592" s="93"/>
    </row>
    <row r="1593" spans="2:26">
      <c r="B1593" s="91"/>
      <c r="D1593" s="91"/>
      <c r="Z1593" s="93"/>
    </row>
    <row r="1594" spans="2:26">
      <c r="B1594" s="91"/>
      <c r="D1594" s="91"/>
      <c r="Z1594" s="93"/>
    </row>
    <row r="1595" spans="2:26">
      <c r="B1595" s="91"/>
      <c r="D1595" s="91"/>
      <c r="Z1595" s="93"/>
    </row>
    <row r="1596" spans="2:26">
      <c r="B1596" s="91"/>
      <c r="D1596" s="91"/>
      <c r="Z1596" s="93"/>
    </row>
    <row r="1597" spans="2:26">
      <c r="B1597" s="91"/>
      <c r="D1597" s="91"/>
      <c r="Z1597" s="93"/>
    </row>
    <row r="1598" spans="2:26">
      <c r="B1598" s="91"/>
      <c r="D1598" s="91"/>
      <c r="Z1598" s="93"/>
    </row>
    <row r="1599" spans="2:26">
      <c r="B1599" s="91"/>
      <c r="D1599" s="91"/>
      <c r="Z1599" s="93"/>
    </row>
    <row r="1600" spans="2:26">
      <c r="B1600" s="91"/>
      <c r="D1600" s="91"/>
      <c r="Z1600" s="93"/>
    </row>
    <row r="1601" spans="2:26">
      <c r="B1601" s="91"/>
      <c r="D1601" s="91"/>
      <c r="Z1601" s="93"/>
    </row>
    <row r="1602" spans="2:26">
      <c r="B1602" s="91"/>
      <c r="D1602" s="91"/>
      <c r="Z1602" s="93"/>
    </row>
    <row r="1603" spans="2:26">
      <c r="B1603" s="91"/>
      <c r="D1603" s="91"/>
      <c r="Z1603" s="93"/>
    </row>
    <row r="1604" spans="2:26">
      <c r="B1604" s="91"/>
      <c r="D1604" s="91"/>
      <c r="Z1604" s="93"/>
    </row>
    <row r="1605" spans="2:26">
      <c r="B1605" s="91"/>
      <c r="D1605" s="91"/>
      <c r="Z1605" s="93"/>
    </row>
    <row r="1606" spans="2:26">
      <c r="B1606" s="91"/>
      <c r="D1606" s="91"/>
      <c r="Z1606" s="93"/>
    </row>
    <row r="1607" spans="2:26">
      <c r="B1607" s="91"/>
      <c r="D1607" s="91"/>
      <c r="Z1607" s="93"/>
    </row>
    <row r="1608" spans="2:26">
      <c r="B1608" s="91"/>
      <c r="D1608" s="91"/>
      <c r="Z1608" s="93"/>
    </row>
    <row r="1609" spans="2:26">
      <c r="B1609" s="91"/>
      <c r="D1609" s="91"/>
      <c r="Z1609" s="93"/>
    </row>
    <row r="1610" spans="2:26">
      <c r="B1610" s="91"/>
      <c r="D1610" s="91"/>
      <c r="Z1610" s="93"/>
    </row>
    <row r="1611" spans="2:26">
      <c r="B1611" s="91"/>
      <c r="D1611" s="91"/>
      <c r="Z1611" s="93"/>
    </row>
    <row r="1612" spans="2:26">
      <c r="B1612" s="91"/>
      <c r="D1612" s="91"/>
      <c r="Z1612" s="93"/>
    </row>
    <row r="1613" spans="2:26">
      <c r="B1613" s="91"/>
      <c r="D1613" s="91"/>
      <c r="Z1613" s="93"/>
    </row>
    <row r="1614" spans="2:26">
      <c r="B1614" s="91"/>
      <c r="D1614" s="91"/>
      <c r="Z1614" s="93"/>
    </row>
    <row r="1615" spans="2:26">
      <c r="B1615" s="91"/>
      <c r="D1615" s="91"/>
      <c r="Z1615" s="93"/>
    </row>
    <row r="1616" spans="2:26">
      <c r="B1616" s="91"/>
      <c r="D1616" s="91"/>
      <c r="Z1616" s="93"/>
    </row>
    <row r="1617" spans="2:26">
      <c r="B1617" s="91"/>
      <c r="D1617" s="91"/>
      <c r="Z1617" s="93"/>
    </row>
    <row r="1618" spans="2:26">
      <c r="B1618" s="91"/>
      <c r="D1618" s="91"/>
      <c r="Z1618" s="93"/>
    </row>
    <row r="1619" spans="2:26">
      <c r="B1619" s="91"/>
      <c r="D1619" s="91"/>
      <c r="Z1619" s="93"/>
    </row>
    <row r="1620" spans="2:26">
      <c r="B1620" s="91"/>
      <c r="D1620" s="91"/>
      <c r="Z1620" s="93"/>
    </row>
    <row r="1621" spans="2:26">
      <c r="B1621" s="91"/>
      <c r="D1621" s="91"/>
      <c r="Z1621" s="93"/>
    </row>
    <row r="1622" spans="2:26">
      <c r="B1622" s="91"/>
      <c r="D1622" s="91"/>
      <c r="Z1622" s="93"/>
    </row>
    <row r="1623" spans="2:26">
      <c r="B1623" s="91"/>
      <c r="D1623" s="91"/>
      <c r="Z1623" s="93"/>
    </row>
    <row r="1624" spans="2:26">
      <c r="B1624" s="91"/>
      <c r="D1624" s="91"/>
      <c r="Z1624" s="93"/>
    </row>
    <row r="1625" spans="2:26">
      <c r="B1625" s="91"/>
      <c r="D1625" s="91"/>
      <c r="Z1625" s="93"/>
    </row>
    <row r="1626" spans="2:26">
      <c r="B1626" s="91"/>
      <c r="D1626" s="91"/>
      <c r="Z1626" s="93"/>
    </row>
    <row r="1627" spans="2:26">
      <c r="B1627" s="91"/>
      <c r="D1627" s="91"/>
      <c r="Z1627" s="93"/>
    </row>
    <row r="1628" spans="2:26">
      <c r="B1628" s="91"/>
      <c r="D1628" s="91"/>
      <c r="Z1628" s="93"/>
    </row>
    <row r="1629" spans="2:26">
      <c r="B1629" s="91"/>
      <c r="D1629" s="91"/>
      <c r="Z1629" s="93"/>
    </row>
    <row r="1630" spans="2:26">
      <c r="B1630" s="91"/>
      <c r="D1630" s="91"/>
      <c r="Z1630" s="93"/>
    </row>
    <row r="1631" spans="2:26">
      <c r="B1631" s="91"/>
      <c r="D1631" s="91"/>
      <c r="Z1631" s="93"/>
    </row>
    <row r="1632" spans="2:26">
      <c r="B1632" s="91"/>
      <c r="D1632" s="91"/>
      <c r="Z1632" s="93"/>
    </row>
    <row r="1633" spans="2:26">
      <c r="B1633" s="91"/>
      <c r="D1633" s="91"/>
      <c r="Z1633" s="93"/>
    </row>
    <row r="1634" spans="2:26">
      <c r="B1634" s="91"/>
      <c r="D1634" s="91"/>
      <c r="Z1634" s="93"/>
    </row>
    <row r="1635" spans="2:26">
      <c r="B1635" s="91"/>
      <c r="D1635" s="91"/>
      <c r="Z1635" s="93"/>
    </row>
    <row r="1636" spans="2:26">
      <c r="B1636" s="91"/>
      <c r="D1636" s="91"/>
      <c r="Z1636" s="93"/>
    </row>
    <row r="1637" spans="2:26">
      <c r="B1637" s="91"/>
      <c r="D1637" s="91"/>
      <c r="Z1637" s="93"/>
    </row>
    <row r="1638" spans="2:26">
      <c r="B1638" s="91"/>
      <c r="D1638" s="91"/>
      <c r="Z1638" s="93"/>
    </row>
    <row r="1639" spans="2:26">
      <c r="B1639" s="91"/>
      <c r="D1639" s="91"/>
      <c r="Z1639" s="93"/>
    </row>
    <row r="1640" spans="2:26">
      <c r="B1640" s="91"/>
      <c r="D1640" s="91"/>
      <c r="Z1640" s="93"/>
    </row>
    <row r="1641" spans="2:26">
      <c r="B1641" s="91"/>
      <c r="D1641" s="91"/>
      <c r="Z1641" s="93"/>
    </row>
    <row r="1642" spans="2:26">
      <c r="B1642" s="91"/>
      <c r="D1642" s="91"/>
      <c r="Z1642" s="93"/>
    </row>
    <row r="1643" spans="2:26">
      <c r="B1643" s="91"/>
      <c r="D1643" s="91"/>
      <c r="Z1643" s="93"/>
    </row>
    <row r="1644" spans="2:26">
      <c r="B1644" s="91"/>
      <c r="D1644" s="91"/>
      <c r="Z1644" s="93"/>
    </row>
    <row r="1645" spans="2:26">
      <c r="B1645" s="91"/>
      <c r="D1645" s="91"/>
      <c r="Z1645" s="93"/>
    </row>
    <row r="1646" spans="2:26">
      <c r="B1646" s="91"/>
      <c r="D1646" s="91"/>
      <c r="Z1646" s="93"/>
    </row>
    <row r="1647" spans="2:26">
      <c r="B1647" s="91"/>
      <c r="D1647" s="91"/>
      <c r="Z1647" s="93"/>
    </row>
    <row r="1648" spans="2:26">
      <c r="B1648" s="91"/>
      <c r="D1648" s="91"/>
      <c r="Z1648" s="93"/>
    </row>
    <row r="1649" spans="2:26">
      <c r="B1649" s="91"/>
      <c r="D1649" s="91"/>
      <c r="Z1649" s="93"/>
    </row>
    <row r="1650" spans="2:26">
      <c r="B1650" s="91"/>
      <c r="D1650" s="91"/>
      <c r="Z1650" s="93"/>
    </row>
    <row r="1651" spans="2:26">
      <c r="B1651" s="91"/>
      <c r="D1651" s="91"/>
      <c r="Z1651" s="93"/>
    </row>
    <row r="1652" spans="2:26">
      <c r="B1652" s="91"/>
      <c r="D1652" s="91"/>
      <c r="Z1652" s="93"/>
    </row>
    <row r="1653" spans="2:26">
      <c r="B1653" s="91"/>
      <c r="D1653" s="91"/>
      <c r="Z1653" s="93"/>
    </row>
    <row r="1654" spans="2:26">
      <c r="B1654" s="91"/>
      <c r="D1654" s="91"/>
      <c r="Z1654" s="93"/>
    </row>
    <row r="1655" spans="2:26">
      <c r="B1655" s="91"/>
      <c r="D1655" s="91"/>
      <c r="Z1655" s="93"/>
    </row>
    <row r="1656" spans="2:26">
      <c r="B1656" s="91"/>
      <c r="D1656" s="91"/>
      <c r="Z1656" s="93"/>
    </row>
    <row r="1657" spans="2:26">
      <c r="B1657" s="91"/>
      <c r="D1657" s="91"/>
      <c r="Z1657" s="93"/>
    </row>
    <row r="1658" spans="2:26">
      <c r="B1658" s="91"/>
      <c r="D1658" s="91"/>
      <c r="Z1658" s="93"/>
    </row>
    <row r="1659" spans="2:26">
      <c r="B1659" s="91"/>
      <c r="D1659" s="91"/>
      <c r="Z1659" s="93"/>
    </row>
    <row r="1660" spans="2:26">
      <c r="B1660" s="91"/>
      <c r="D1660" s="91"/>
      <c r="Z1660" s="93"/>
    </row>
    <row r="1661" spans="2:26">
      <c r="B1661" s="91"/>
      <c r="D1661" s="91"/>
      <c r="Z1661" s="93"/>
    </row>
    <row r="1662" spans="2:26">
      <c r="B1662" s="91"/>
      <c r="D1662" s="91"/>
      <c r="Z1662" s="93"/>
    </row>
    <row r="1663" spans="2:26">
      <c r="B1663" s="91"/>
      <c r="D1663" s="91"/>
      <c r="Z1663" s="93"/>
    </row>
    <row r="1664" spans="2:26">
      <c r="B1664" s="91"/>
      <c r="D1664" s="91"/>
      <c r="Z1664" s="93"/>
    </row>
    <row r="1665" spans="2:26">
      <c r="B1665" s="91"/>
      <c r="D1665" s="91"/>
      <c r="Z1665" s="93"/>
    </row>
    <row r="1666" spans="2:26">
      <c r="B1666" s="91"/>
      <c r="D1666" s="91"/>
      <c r="Z1666" s="93"/>
    </row>
    <row r="1667" spans="2:26">
      <c r="B1667" s="91"/>
      <c r="D1667" s="91"/>
      <c r="Z1667" s="93"/>
    </row>
    <row r="1668" spans="2:26">
      <c r="B1668" s="91"/>
      <c r="D1668" s="91"/>
      <c r="Z1668" s="93"/>
    </row>
    <row r="1669" spans="2:26">
      <c r="B1669" s="91"/>
      <c r="D1669" s="91"/>
      <c r="Z1669" s="93"/>
    </row>
    <row r="1670" spans="2:26">
      <c r="B1670" s="91"/>
      <c r="D1670" s="91"/>
      <c r="Z1670" s="93"/>
    </row>
    <row r="1671" spans="2:26">
      <c r="B1671" s="91"/>
      <c r="D1671" s="91"/>
      <c r="Z1671" s="93"/>
    </row>
    <row r="1672" spans="2:26">
      <c r="B1672" s="91"/>
      <c r="D1672" s="91"/>
      <c r="Z1672" s="93"/>
    </row>
    <row r="1673" spans="2:26">
      <c r="B1673" s="91"/>
      <c r="D1673" s="91"/>
      <c r="Z1673" s="93"/>
    </row>
    <row r="1674" spans="2:26">
      <c r="B1674" s="91"/>
      <c r="D1674" s="91"/>
      <c r="Z1674" s="93"/>
    </row>
    <row r="1675" spans="2:26">
      <c r="B1675" s="91"/>
      <c r="D1675" s="91"/>
      <c r="Z1675" s="93"/>
    </row>
    <row r="1676" spans="2:26">
      <c r="B1676" s="91"/>
      <c r="D1676" s="91"/>
      <c r="Z1676" s="93"/>
    </row>
    <row r="1677" spans="2:26">
      <c r="B1677" s="91"/>
      <c r="D1677" s="91"/>
      <c r="Z1677" s="93"/>
    </row>
    <row r="1678" spans="2:26">
      <c r="B1678" s="91"/>
      <c r="D1678" s="91"/>
      <c r="Z1678" s="93"/>
    </row>
    <row r="1679" spans="2:26">
      <c r="B1679" s="91"/>
      <c r="D1679" s="91"/>
      <c r="Z1679" s="93"/>
    </row>
    <row r="1680" spans="2:26">
      <c r="B1680" s="91"/>
      <c r="D1680" s="91"/>
      <c r="Z1680" s="93"/>
    </row>
    <row r="1681" spans="2:26">
      <c r="B1681" s="91"/>
      <c r="D1681" s="91"/>
      <c r="Z1681" s="93"/>
    </row>
    <row r="1682" spans="2:26">
      <c r="B1682" s="91"/>
      <c r="D1682" s="91"/>
      <c r="Z1682" s="93"/>
    </row>
    <row r="1683" spans="2:26">
      <c r="B1683" s="91"/>
      <c r="D1683" s="91"/>
      <c r="Z1683" s="93"/>
    </row>
    <row r="1684" spans="2:26">
      <c r="B1684" s="91"/>
      <c r="D1684" s="91"/>
      <c r="Z1684" s="93"/>
    </row>
    <row r="1685" spans="2:26">
      <c r="B1685" s="91"/>
      <c r="D1685" s="91"/>
      <c r="Z1685" s="93"/>
    </row>
    <row r="1686" spans="2:26">
      <c r="B1686" s="91"/>
      <c r="D1686" s="91"/>
      <c r="Z1686" s="93"/>
    </row>
    <row r="1687" spans="2:26">
      <c r="B1687" s="91"/>
      <c r="D1687" s="91"/>
      <c r="Z1687" s="93"/>
    </row>
    <row r="1688" spans="2:26">
      <c r="B1688" s="91"/>
      <c r="D1688" s="91"/>
      <c r="Z1688" s="93"/>
    </row>
    <row r="1689" spans="2:26">
      <c r="B1689" s="91"/>
      <c r="D1689" s="91"/>
      <c r="Z1689" s="93"/>
    </row>
    <row r="1690" spans="2:26">
      <c r="B1690" s="91"/>
      <c r="D1690" s="91"/>
      <c r="Z1690" s="93"/>
    </row>
    <row r="1691" spans="2:26">
      <c r="B1691" s="91"/>
      <c r="D1691" s="91"/>
      <c r="Z1691" s="93"/>
    </row>
    <row r="1692" spans="2:26">
      <c r="B1692" s="91"/>
      <c r="D1692" s="91"/>
      <c r="Z1692" s="93"/>
    </row>
    <row r="1693" spans="2:26">
      <c r="B1693" s="91"/>
      <c r="D1693" s="91"/>
      <c r="Z1693" s="93"/>
    </row>
    <row r="1694" spans="2:26">
      <c r="B1694" s="91"/>
      <c r="D1694" s="91"/>
      <c r="Z1694" s="93"/>
    </row>
    <row r="1695" spans="2:26">
      <c r="B1695" s="91"/>
      <c r="D1695" s="91"/>
      <c r="Z1695" s="93"/>
    </row>
    <row r="1696" spans="2:26">
      <c r="B1696" s="91"/>
      <c r="D1696" s="91"/>
      <c r="Z1696" s="93"/>
    </row>
    <row r="1697" spans="2:26">
      <c r="B1697" s="91"/>
      <c r="D1697" s="91"/>
      <c r="Z1697" s="93"/>
    </row>
    <row r="1698" spans="2:26">
      <c r="B1698" s="91"/>
      <c r="D1698" s="91"/>
      <c r="Z1698" s="93"/>
    </row>
    <row r="1699" spans="2:26">
      <c r="B1699" s="91"/>
      <c r="D1699" s="91"/>
      <c r="Z1699" s="93"/>
    </row>
    <row r="1700" spans="2:26">
      <c r="B1700" s="91"/>
      <c r="D1700" s="91"/>
      <c r="Z1700" s="93"/>
    </row>
    <row r="1701" spans="2:26">
      <c r="B1701" s="91"/>
      <c r="D1701" s="91"/>
      <c r="Z1701" s="93"/>
    </row>
    <row r="1702" spans="2:26">
      <c r="B1702" s="91"/>
      <c r="D1702" s="91"/>
      <c r="Z1702" s="93"/>
    </row>
    <row r="1703" spans="2:26">
      <c r="B1703" s="91"/>
      <c r="D1703" s="91"/>
      <c r="Z1703" s="93"/>
    </row>
    <row r="1704" spans="2:26">
      <c r="B1704" s="91"/>
      <c r="D1704" s="91"/>
      <c r="Z1704" s="93"/>
    </row>
    <row r="1705" spans="2:26">
      <c r="B1705" s="91"/>
      <c r="D1705" s="91"/>
      <c r="Z1705" s="93"/>
    </row>
    <row r="1706" spans="2:26">
      <c r="B1706" s="91"/>
      <c r="D1706" s="91"/>
      <c r="Z1706" s="93"/>
    </row>
    <row r="1707" spans="2:26">
      <c r="B1707" s="91"/>
      <c r="D1707" s="91"/>
      <c r="Z1707" s="93"/>
    </row>
    <row r="1708" spans="2:26">
      <c r="B1708" s="91"/>
      <c r="D1708" s="91"/>
      <c r="Z1708" s="93"/>
    </row>
    <row r="1709" spans="2:26">
      <c r="B1709" s="91"/>
      <c r="D1709" s="91"/>
      <c r="Z1709" s="93"/>
    </row>
    <row r="1710" spans="2:26">
      <c r="B1710" s="91"/>
      <c r="D1710" s="91"/>
      <c r="Z1710" s="93"/>
    </row>
    <row r="1711" spans="2:26">
      <c r="B1711" s="91"/>
      <c r="D1711" s="91"/>
      <c r="Z1711" s="93"/>
    </row>
    <row r="1712" spans="2:26">
      <c r="B1712" s="91"/>
      <c r="D1712" s="91"/>
      <c r="Z1712" s="93"/>
    </row>
    <row r="1713" spans="2:26">
      <c r="B1713" s="91"/>
      <c r="D1713" s="91"/>
      <c r="Z1713" s="93"/>
    </row>
    <row r="1714" spans="2:26">
      <c r="B1714" s="91"/>
      <c r="D1714" s="91"/>
      <c r="Z1714" s="93"/>
    </row>
    <row r="1715" spans="2:26">
      <c r="B1715" s="91"/>
      <c r="D1715" s="91"/>
      <c r="Z1715" s="93"/>
    </row>
    <row r="1716" spans="2:26">
      <c r="B1716" s="91"/>
      <c r="D1716" s="91"/>
      <c r="Z1716" s="93"/>
    </row>
    <row r="1717" spans="2:26">
      <c r="B1717" s="91"/>
      <c r="D1717" s="91"/>
      <c r="Z1717" s="93"/>
    </row>
    <row r="1718" spans="2:26">
      <c r="B1718" s="91"/>
      <c r="D1718" s="91"/>
      <c r="Z1718" s="93"/>
    </row>
    <row r="1719" spans="2:26">
      <c r="B1719" s="91"/>
      <c r="D1719" s="91"/>
      <c r="Z1719" s="93"/>
    </row>
    <row r="1720" spans="2:26">
      <c r="B1720" s="91"/>
      <c r="D1720" s="91"/>
      <c r="Z1720" s="93"/>
    </row>
    <row r="1721" spans="2:26">
      <c r="B1721" s="91"/>
      <c r="D1721" s="91"/>
      <c r="Z1721" s="93"/>
    </row>
    <row r="1722" spans="2:26">
      <c r="B1722" s="91"/>
      <c r="D1722" s="91"/>
      <c r="Z1722" s="93"/>
    </row>
    <row r="1723" spans="2:26">
      <c r="B1723" s="91"/>
      <c r="D1723" s="91"/>
      <c r="Z1723" s="93"/>
    </row>
    <row r="1724" spans="2:26">
      <c r="B1724" s="91"/>
      <c r="D1724" s="91"/>
      <c r="Z1724" s="93"/>
    </row>
    <row r="1725" spans="2:26">
      <c r="B1725" s="91"/>
      <c r="D1725" s="91"/>
      <c r="Z1725" s="93"/>
    </row>
    <row r="1726" spans="2:26">
      <c r="B1726" s="91"/>
      <c r="D1726" s="91"/>
      <c r="Z1726" s="93"/>
    </row>
    <row r="1727" spans="2:26">
      <c r="B1727" s="91"/>
      <c r="D1727" s="91"/>
      <c r="Z1727" s="93"/>
    </row>
    <row r="1728" spans="2:26">
      <c r="B1728" s="91"/>
      <c r="D1728" s="91"/>
      <c r="Z1728" s="93"/>
    </row>
    <row r="1729" spans="2:26">
      <c r="B1729" s="91"/>
      <c r="D1729" s="91"/>
      <c r="Z1729" s="93"/>
    </row>
    <row r="1730" spans="2:26">
      <c r="B1730" s="91"/>
      <c r="D1730" s="91"/>
      <c r="Z1730" s="93"/>
    </row>
    <row r="1731" spans="2:26">
      <c r="B1731" s="91"/>
      <c r="D1731" s="91"/>
      <c r="Z1731" s="93"/>
    </row>
    <row r="1732" spans="2:26">
      <c r="B1732" s="91"/>
      <c r="D1732" s="91"/>
      <c r="Z1732" s="93"/>
    </row>
    <row r="1733" spans="2:26">
      <c r="B1733" s="91"/>
      <c r="D1733" s="91"/>
      <c r="Z1733" s="93"/>
    </row>
    <row r="1734" spans="2:26">
      <c r="B1734" s="91"/>
      <c r="D1734" s="91"/>
      <c r="Z1734" s="93"/>
    </row>
    <row r="1735" spans="2:26">
      <c r="B1735" s="91"/>
      <c r="D1735" s="91"/>
      <c r="Z1735" s="93"/>
    </row>
    <row r="1736" spans="2:26">
      <c r="B1736" s="91"/>
      <c r="D1736" s="91"/>
      <c r="Z1736" s="93"/>
    </row>
    <row r="1737" spans="2:26">
      <c r="B1737" s="91"/>
      <c r="D1737" s="91"/>
      <c r="Z1737" s="93"/>
    </row>
    <row r="1738" spans="2:26">
      <c r="B1738" s="91"/>
      <c r="D1738" s="91"/>
      <c r="Z1738" s="93"/>
    </row>
    <row r="1739" spans="2:26">
      <c r="B1739" s="91"/>
      <c r="D1739" s="91"/>
      <c r="Z1739" s="93"/>
    </row>
    <row r="1740" spans="2:26">
      <c r="B1740" s="91"/>
      <c r="D1740" s="91"/>
      <c r="Z1740" s="93"/>
    </row>
    <row r="1741" spans="2:26">
      <c r="B1741" s="91"/>
      <c r="D1741" s="91"/>
      <c r="Z1741" s="93"/>
    </row>
    <row r="1742" spans="2:26">
      <c r="B1742" s="91"/>
      <c r="D1742" s="91"/>
      <c r="Z1742" s="93"/>
    </row>
    <row r="1743" spans="2:26">
      <c r="B1743" s="91"/>
      <c r="D1743" s="91"/>
      <c r="Z1743" s="93"/>
    </row>
    <row r="1744" spans="2:26">
      <c r="B1744" s="91"/>
      <c r="D1744" s="91"/>
      <c r="Z1744" s="93"/>
    </row>
    <row r="1745" spans="2:26">
      <c r="B1745" s="91"/>
      <c r="D1745" s="91"/>
      <c r="Z1745" s="93"/>
    </row>
    <row r="1746" spans="2:26">
      <c r="B1746" s="91"/>
      <c r="D1746" s="91"/>
      <c r="Z1746" s="93"/>
    </row>
    <row r="1747" spans="2:26">
      <c r="B1747" s="91"/>
      <c r="D1747" s="91"/>
      <c r="Z1747" s="93"/>
    </row>
    <row r="1748" spans="2:26">
      <c r="B1748" s="91"/>
      <c r="D1748" s="91"/>
      <c r="Z1748" s="93"/>
    </row>
    <row r="1749" spans="2:26">
      <c r="B1749" s="91"/>
      <c r="D1749" s="91"/>
      <c r="Z1749" s="93"/>
    </row>
    <row r="1750" spans="2:26">
      <c r="B1750" s="91"/>
      <c r="D1750" s="91"/>
      <c r="Z1750" s="93"/>
    </row>
    <row r="1751" spans="2:26">
      <c r="B1751" s="91"/>
      <c r="D1751" s="91"/>
      <c r="Z1751" s="93"/>
    </row>
    <row r="1752" spans="2:26">
      <c r="B1752" s="91"/>
      <c r="D1752" s="91"/>
      <c r="Z1752" s="93"/>
    </row>
    <row r="1753" spans="2:26">
      <c r="B1753" s="91"/>
      <c r="D1753" s="91"/>
      <c r="Z1753" s="93"/>
    </row>
    <row r="1754" spans="2:26">
      <c r="B1754" s="91"/>
      <c r="D1754" s="91"/>
      <c r="Z1754" s="93"/>
    </row>
    <row r="1755" spans="2:26">
      <c r="B1755" s="91"/>
      <c r="D1755" s="91"/>
      <c r="Z1755" s="93"/>
    </row>
    <row r="1756" spans="2:26">
      <c r="B1756" s="91"/>
      <c r="D1756" s="91"/>
      <c r="Z1756" s="93"/>
    </row>
    <row r="1757" spans="2:26">
      <c r="B1757" s="91"/>
      <c r="D1757" s="91"/>
      <c r="Z1757" s="93"/>
    </row>
    <row r="1758" spans="2:26">
      <c r="B1758" s="91"/>
      <c r="D1758" s="91"/>
      <c r="Z1758" s="93"/>
    </row>
    <row r="1759" spans="2:26">
      <c r="B1759" s="91"/>
      <c r="D1759" s="91"/>
      <c r="Z1759" s="93"/>
    </row>
    <row r="1760" spans="2:26">
      <c r="B1760" s="91"/>
      <c r="D1760" s="91"/>
      <c r="Z1760" s="93"/>
    </row>
    <row r="1761" spans="2:26">
      <c r="B1761" s="91"/>
      <c r="D1761" s="91"/>
      <c r="Z1761" s="93"/>
    </row>
    <row r="1762" spans="2:26">
      <c r="B1762" s="91"/>
      <c r="D1762" s="91"/>
      <c r="Z1762" s="93"/>
    </row>
    <row r="1763" spans="2:26">
      <c r="B1763" s="91"/>
      <c r="D1763" s="91"/>
      <c r="Z1763" s="93"/>
    </row>
    <row r="1764" spans="2:26">
      <c r="B1764" s="91"/>
      <c r="D1764" s="91"/>
      <c r="Z1764" s="93"/>
    </row>
    <row r="1765" spans="2:26">
      <c r="B1765" s="91"/>
      <c r="D1765" s="91"/>
      <c r="Z1765" s="93"/>
    </row>
    <row r="1766" spans="2:26">
      <c r="B1766" s="91"/>
      <c r="D1766" s="91"/>
      <c r="Z1766" s="93"/>
    </row>
    <row r="1767" spans="2:26">
      <c r="B1767" s="91"/>
      <c r="D1767" s="91"/>
      <c r="Z1767" s="93"/>
    </row>
    <row r="1768" spans="2:26">
      <c r="B1768" s="91"/>
      <c r="D1768" s="91"/>
      <c r="Z1768" s="93"/>
    </row>
    <row r="1769" spans="2:26">
      <c r="B1769" s="91"/>
      <c r="D1769" s="91"/>
      <c r="Z1769" s="93"/>
    </row>
    <row r="1770" spans="2:26">
      <c r="B1770" s="91"/>
      <c r="D1770" s="91"/>
      <c r="Z1770" s="93"/>
    </row>
    <row r="1771" spans="2:26">
      <c r="B1771" s="91"/>
      <c r="D1771" s="91"/>
      <c r="Z1771" s="93"/>
    </row>
    <row r="1772" spans="2:26">
      <c r="B1772" s="91"/>
      <c r="D1772" s="91"/>
      <c r="Z1772" s="93"/>
    </row>
    <row r="1773" spans="2:26">
      <c r="B1773" s="91"/>
      <c r="D1773" s="91"/>
      <c r="Z1773" s="93"/>
    </row>
    <row r="1774" spans="2:26">
      <c r="B1774" s="91"/>
      <c r="D1774" s="91"/>
      <c r="Z1774" s="93"/>
    </row>
    <row r="1775" spans="2:26">
      <c r="B1775" s="91"/>
      <c r="D1775" s="91"/>
      <c r="Z1775" s="93"/>
    </row>
    <row r="1776" spans="2:26">
      <c r="B1776" s="91"/>
      <c r="D1776" s="91"/>
      <c r="Z1776" s="93"/>
    </row>
    <row r="1777" spans="2:26">
      <c r="B1777" s="91"/>
      <c r="D1777" s="91"/>
      <c r="Z1777" s="93"/>
    </row>
    <row r="1778" spans="2:26">
      <c r="B1778" s="91"/>
      <c r="D1778" s="91"/>
      <c r="Z1778" s="93"/>
    </row>
    <row r="1779" spans="2:26">
      <c r="B1779" s="91"/>
      <c r="D1779" s="91"/>
      <c r="Z1779" s="93"/>
    </row>
    <row r="1780" spans="2:26">
      <c r="B1780" s="91"/>
      <c r="D1780" s="91"/>
      <c r="Z1780" s="93"/>
    </row>
    <row r="1781" spans="2:26">
      <c r="B1781" s="91"/>
      <c r="D1781" s="91"/>
      <c r="Z1781" s="93"/>
    </row>
    <row r="1782" spans="2:26">
      <c r="B1782" s="91"/>
      <c r="D1782" s="91"/>
      <c r="Z1782" s="93"/>
    </row>
    <row r="1783" spans="2:26">
      <c r="B1783" s="91"/>
      <c r="D1783" s="91"/>
      <c r="Z1783" s="93"/>
    </row>
    <row r="1784" spans="2:26">
      <c r="B1784" s="91"/>
      <c r="D1784" s="91"/>
      <c r="Z1784" s="93"/>
    </row>
    <row r="1785" spans="2:26">
      <c r="B1785" s="91"/>
      <c r="D1785" s="91"/>
      <c r="Z1785" s="93"/>
    </row>
    <row r="1786" spans="2:26">
      <c r="B1786" s="91"/>
      <c r="D1786" s="91"/>
      <c r="Z1786" s="93"/>
    </row>
    <row r="1787" spans="2:26">
      <c r="B1787" s="91"/>
      <c r="D1787" s="91"/>
      <c r="Z1787" s="93"/>
    </row>
    <row r="1788" spans="2:26">
      <c r="B1788" s="91"/>
      <c r="D1788" s="91"/>
      <c r="Z1788" s="93"/>
    </row>
    <row r="1789" spans="2:26">
      <c r="B1789" s="91"/>
      <c r="D1789" s="91"/>
      <c r="Z1789" s="93"/>
    </row>
    <row r="1790" spans="2:26">
      <c r="B1790" s="91"/>
      <c r="D1790" s="91"/>
      <c r="Z1790" s="93"/>
    </row>
    <row r="1791" spans="2:26">
      <c r="B1791" s="91"/>
      <c r="D1791" s="91"/>
      <c r="Z1791" s="93"/>
    </row>
    <row r="1792" spans="2:26">
      <c r="B1792" s="91"/>
      <c r="D1792" s="91"/>
      <c r="Z1792" s="93"/>
    </row>
    <row r="1793" spans="2:26">
      <c r="B1793" s="91"/>
      <c r="D1793" s="91"/>
      <c r="Z1793" s="93"/>
    </row>
    <row r="1794" spans="2:26">
      <c r="B1794" s="91"/>
      <c r="D1794" s="91"/>
      <c r="Z1794" s="93"/>
    </row>
    <row r="1795" spans="2:26">
      <c r="B1795" s="91"/>
      <c r="D1795" s="91"/>
      <c r="Z1795" s="93"/>
    </row>
    <row r="1796" spans="2:26">
      <c r="B1796" s="91"/>
      <c r="D1796" s="91"/>
      <c r="Z1796" s="93"/>
    </row>
    <row r="1797" spans="2:26">
      <c r="B1797" s="91"/>
      <c r="D1797" s="91"/>
      <c r="Z1797" s="93"/>
    </row>
    <row r="1798" spans="2:26">
      <c r="B1798" s="91"/>
      <c r="D1798" s="91"/>
      <c r="Z1798" s="93"/>
    </row>
    <row r="1799" spans="2:26">
      <c r="B1799" s="91"/>
      <c r="D1799" s="91"/>
      <c r="Z1799" s="93"/>
    </row>
    <row r="1800" spans="2:26">
      <c r="B1800" s="91"/>
      <c r="D1800" s="91"/>
      <c r="Z1800" s="93"/>
    </row>
    <row r="1801" spans="2:26">
      <c r="B1801" s="91"/>
      <c r="D1801" s="91"/>
      <c r="Z1801" s="93"/>
    </row>
    <row r="1802" spans="2:26">
      <c r="B1802" s="91"/>
      <c r="D1802" s="91"/>
      <c r="Z1802" s="93"/>
    </row>
    <row r="1803" spans="2:26">
      <c r="B1803" s="91"/>
      <c r="D1803" s="91"/>
      <c r="Z1803" s="93"/>
    </row>
    <row r="1804" spans="2:26">
      <c r="B1804" s="91"/>
      <c r="D1804" s="91"/>
      <c r="Z1804" s="93"/>
    </row>
    <row r="1805" spans="2:26">
      <c r="B1805" s="91"/>
      <c r="D1805" s="91"/>
      <c r="Z1805" s="93"/>
    </row>
    <row r="1806" spans="2:26">
      <c r="B1806" s="91"/>
      <c r="D1806" s="91"/>
      <c r="Z1806" s="93"/>
    </row>
    <row r="1807" spans="2:26">
      <c r="B1807" s="91"/>
      <c r="D1807" s="91"/>
      <c r="Z1807" s="93"/>
    </row>
    <row r="1808" spans="2:26">
      <c r="B1808" s="91"/>
      <c r="D1808" s="91"/>
      <c r="Z1808" s="93"/>
    </row>
    <row r="1809" spans="2:26">
      <c r="B1809" s="91"/>
      <c r="D1809" s="91"/>
      <c r="Z1809" s="93"/>
    </row>
    <row r="1810" spans="2:26">
      <c r="B1810" s="91"/>
      <c r="D1810" s="91"/>
      <c r="Z1810" s="93"/>
    </row>
    <row r="1811" spans="2:26">
      <c r="B1811" s="91"/>
      <c r="D1811" s="91"/>
      <c r="Z1811" s="93"/>
    </row>
    <row r="1812" spans="2:26">
      <c r="B1812" s="91"/>
      <c r="D1812" s="91"/>
      <c r="Z1812" s="93"/>
    </row>
    <row r="1813" spans="2:26">
      <c r="B1813" s="91"/>
      <c r="D1813" s="91"/>
      <c r="Z1813" s="93"/>
    </row>
    <row r="1814" spans="2:26">
      <c r="B1814" s="91"/>
      <c r="D1814" s="91"/>
      <c r="Z1814" s="93"/>
    </row>
    <row r="1815" spans="2:26">
      <c r="B1815" s="91"/>
      <c r="D1815" s="91"/>
      <c r="Z1815" s="93"/>
    </row>
    <row r="1816" spans="2:26">
      <c r="B1816" s="91"/>
      <c r="D1816" s="91"/>
      <c r="Z1816" s="93"/>
    </row>
    <row r="1817" spans="2:26">
      <c r="B1817" s="91"/>
      <c r="D1817" s="91"/>
      <c r="Z1817" s="93"/>
    </row>
    <row r="1818" spans="2:26">
      <c r="B1818" s="91"/>
      <c r="D1818" s="91"/>
      <c r="Z1818" s="93"/>
    </row>
    <row r="1819" spans="2:26">
      <c r="B1819" s="91"/>
      <c r="D1819" s="91"/>
      <c r="Z1819" s="93"/>
    </row>
    <row r="1820" spans="2:26">
      <c r="B1820" s="91"/>
      <c r="D1820" s="91"/>
      <c r="Z1820" s="93"/>
    </row>
    <row r="1821" spans="2:26">
      <c r="B1821" s="91"/>
      <c r="D1821" s="91"/>
      <c r="Z1821" s="93"/>
    </row>
    <row r="1822" spans="2:26">
      <c r="B1822" s="91"/>
      <c r="D1822" s="91"/>
      <c r="Z1822" s="93"/>
    </row>
    <row r="1823" spans="2:26">
      <c r="B1823" s="91"/>
      <c r="D1823" s="91"/>
      <c r="Z1823" s="93"/>
    </row>
    <row r="1824" spans="2:26">
      <c r="B1824" s="91"/>
      <c r="D1824" s="91"/>
      <c r="Z1824" s="93"/>
    </row>
    <row r="1825" spans="2:26">
      <c r="B1825" s="91"/>
      <c r="D1825" s="91"/>
      <c r="Z1825" s="93"/>
    </row>
    <row r="1826" spans="2:26">
      <c r="B1826" s="91"/>
      <c r="D1826" s="91"/>
      <c r="Z1826" s="93"/>
    </row>
    <row r="1827" spans="2:26">
      <c r="B1827" s="91"/>
      <c r="D1827" s="91"/>
      <c r="Z1827" s="93"/>
    </row>
    <row r="1828" spans="2:26">
      <c r="B1828" s="91"/>
      <c r="D1828" s="91"/>
      <c r="Z1828" s="93"/>
    </row>
    <row r="1829" spans="2:26">
      <c r="B1829" s="91"/>
      <c r="D1829" s="91"/>
      <c r="Z1829" s="93"/>
    </row>
    <row r="1830" spans="2:26">
      <c r="B1830" s="91"/>
      <c r="D1830" s="91"/>
      <c r="Z1830" s="93"/>
    </row>
    <row r="1831" spans="2:26">
      <c r="B1831" s="91"/>
      <c r="D1831" s="91"/>
      <c r="Z1831" s="93"/>
    </row>
    <row r="1832" spans="2:26">
      <c r="B1832" s="91"/>
      <c r="D1832" s="91"/>
      <c r="Z1832" s="93"/>
    </row>
    <row r="1833" spans="2:26">
      <c r="B1833" s="91"/>
      <c r="D1833" s="91"/>
      <c r="Z1833" s="93"/>
    </row>
    <row r="1834" spans="2:26">
      <c r="B1834" s="91"/>
      <c r="D1834" s="91"/>
      <c r="Z1834" s="93"/>
    </row>
    <row r="1835" spans="2:26">
      <c r="B1835" s="91"/>
      <c r="D1835" s="91"/>
      <c r="Z1835" s="93"/>
    </row>
    <row r="1836" spans="2:26">
      <c r="B1836" s="91"/>
      <c r="D1836" s="91"/>
      <c r="Z1836" s="93"/>
    </row>
    <row r="1837" spans="2:26">
      <c r="B1837" s="91"/>
      <c r="D1837" s="91"/>
      <c r="Z1837" s="93"/>
    </row>
    <row r="1838" spans="2:26">
      <c r="B1838" s="91"/>
      <c r="D1838" s="91"/>
      <c r="Z1838" s="93"/>
    </row>
    <row r="1839" spans="2:26">
      <c r="B1839" s="91"/>
      <c r="D1839" s="91"/>
      <c r="Z1839" s="93"/>
    </row>
    <row r="1840" spans="2:26">
      <c r="B1840" s="91"/>
      <c r="D1840" s="91"/>
      <c r="Z1840" s="93"/>
    </row>
    <row r="1841" spans="2:26">
      <c r="B1841" s="91"/>
      <c r="D1841" s="91"/>
      <c r="Z1841" s="93"/>
    </row>
    <row r="1842" spans="2:26">
      <c r="B1842" s="91"/>
      <c r="D1842" s="91"/>
      <c r="Z1842" s="93"/>
    </row>
    <row r="1843" spans="2:26">
      <c r="B1843" s="91"/>
      <c r="D1843" s="91"/>
      <c r="Z1843" s="93"/>
    </row>
    <row r="1844" spans="2:26">
      <c r="B1844" s="91"/>
      <c r="D1844" s="91"/>
      <c r="Z1844" s="93"/>
    </row>
    <row r="1845" spans="2:26">
      <c r="B1845" s="91"/>
      <c r="D1845" s="91"/>
      <c r="Z1845" s="93"/>
    </row>
    <row r="1846" spans="2:26">
      <c r="B1846" s="91"/>
      <c r="D1846" s="91"/>
      <c r="Z1846" s="93"/>
    </row>
    <row r="1847" spans="2:26">
      <c r="B1847" s="91"/>
      <c r="D1847" s="91"/>
      <c r="Z1847" s="93"/>
    </row>
    <row r="1848" spans="2:26">
      <c r="B1848" s="91"/>
      <c r="D1848" s="91"/>
      <c r="Z1848" s="93"/>
    </row>
    <row r="1849" spans="2:26">
      <c r="B1849" s="91"/>
      <c r="D1849" s="91"/>
      <c r="Z1849" s="93"/>
    </row>
    <row r="1850" spans="2:26">
      <c r="B1850" s="91"/>
      <c r="D1850" s="91"/>
      <c r="Z1850" s="93"/>
    </row>
    <row r="1851" spans="2:26">
      <c r="B1851" s="91"/>
      <c r="D1851" s="91"/>
      <c r="Z1851" s="93"/>
    </row>
    <row r="1852" spans="2:26">
      <c r="B1852" s="91"/>
      <c r="D1852" s="91"/>
      <c r="Z1852" s="93"/>
    </row>
    <row r="1853" spans="2:26">
      <c r="B1853" s="91"/>
      <c r="D1853" s="91"/>
      <c r="Z1853" s="93"/>
    </row>
    <row r="1854" spans="2:26">
      <c r="B1854" s="91"/>
      <c r="D1854" s="91"/>
      <c r="Z1854" s="93"/>
    </row>
    <row r="1855" spans="2:26">
      <c r="B1855" s="91"/>
      <c r="D1855" s="91"/>
      <c r="Z1855" s="93"/>
    </row>
    <row r="1856" spans="2:26">
      <c r="B1856" s="91"/>
      <c r="D1856" s="91"/>
      <c r="Z1856" s="93"/>
    </row>
    <row r="1857" spans="2:26">
      <c r="B1857" s="91"/>
      <c r="D1857" s="91"/>
      <c r="Z1857" s="93"/>
    </row>
    <row r="1858" spans="2:26">
      <c r="B1858" s="91"/>
      <c r="D1858" s="91"/>
      <c r="Z1858" s="93"/>
    </row>
    <row r="1859" spans="2:26">
      <c r="B1859" s="91"/>
      <c r="D1859" s="91"/>
      <c r="Z1859" s="93"/>
    </row>
    <row r="1860" spans="2:26">
      <c r="B1860" s="91"/>
      <c r="D1860" s="91"/>
      <c r="Z1860" s="93"/>
    </row>
    <row r="1861" spans="2:26">
      <c r="B1861" s="91"/>
      <c r="D1861" s="91"/>
      <c r="Z1861" s="93"/>
    </row>
    <row r="1862" spans="2:26">
      <c r="B1862" s="91"/>
      <c r="D1862" s="91"/>
      <c r="Z1862" s="93"/>
    </row>
    <row r="1863" spans="2:26">
      <c r="B1863" s="91"/>
      <c r="D1863" s="91"/>
      <c r="Z1863" s="93"/>
    </row>
    <row r="1864" spans="2:26">
      <c r="B1864" s="91"/>
      <c r="D1864" s="91"/>
      <c r="Z1864" s="93"/>
    </row>
    <row r="1865" spans="2:26">
      <c r="B1865" s="91"/>
      <c r="D1865" s="91"/>
      <c r="Z1865" s="93"/>
    </row>
    <row r="1866" spans="2:26">
      <c r="B1866" s="91"/>
      <c r="D1866" s="91"/>
      <c r="Z1866" s="93"/>
    </row>
    <row r="1867" spans="2:26">
      <c r="B1867" s="91"/>
      <c r="D1867" s="91"/>
      <c r="Z1867" s="93"/>
    </row>
    <row r="1868" spans="2:26">
      <c r="B1868" s="91"/>
      <c r="D1868" s="91"/>
      <c r="Z1868" s="93"/>
    </row>
    <row r="1869" spans="2:26">
      <c r="B1869" s="91"/>
      <c r="D1869" s="91"/>
      <c r="Z1869" s="93"/>
    </row>
    <row r="1870" spans="2:26">
      <c r="B1870" s="91"/>
      <c r="D1870" s="91"/>
      <c r="Z1870" s="93"/>
    </row>
    <row r="1871" spans="2:26">
      <c r="B1871" s="91"/>
      <c r="D1871" s="91"/>
      <c r="Z1871" s="93"/>
    </row>
    <row r="1872" spans="2:26">
      <c r="B1872" s="91"/>
      <c r="D1872" s="91"/>
      <c r="Z1872" s="93"/>
    </row>
    <row r="1873" spans="2:26">
      <c r="B1873" s="91"/>
      <c r="D1873" s="91"/>
      <c r="Z1873" s="93"/>
    </row>
    <row r="1874" spans="2:26">
      <c r="B1874" s="91"/>
      <c r="D1874" s="91"/>
      <c r="Z1874" s="93"/>
    </row>
    <row r="1875" spans="2:26">
      <c r="B1875" s="91"/>
      <c r="D1875" s="91"/>
      <c r="Z1875" s="93"/>
    </row>
    <row r="1876" spans="2:26">
      <c r="B1876" s="91"/>
      <c r="D1876" s="91"/>
      <c r="Z1876" s="93"/>
    </row>
    <row r="1877" spans="2:26">
      <c r="B1877" s="91"/>
      <c r="D1877" s="91"/>
      <c r="Z1877" s="93"/>
    </row>
    <row r="1878" spans="2:26">
      <c r="B1878" s="91"/>
      <c r="D1878" s="91"/>
      <c r="Z1878" s="93"/>
    </row>
    <row r="1879" spans="2:26">
      <c r="B1879" s="91"/>
      <c r="D1879" s="91"/>
      <c r="Z1879" s="93"/>
    </row>
    <row r="1880" spans="2:26">
      <c r="B1880" s="91"/>
      <c r="D1880" s="91"/>
      <c r="Z1880" s="93"/>
    </row>
    <row r="1881" spans="2:26">
      <c r="B1881" s="91"/>
      <c r="D1881" s="91"/>
      <c r="Z1881" s="93"/>
    </row>
    <row r="1882" spans="2:26">
      <c r="B1882" s="91"/>
      <c r="D1882" s="91"/>
      <c r="Z1882" s="93"/>
    </row>
    <row r="1883" spans="2:26">
      <c r="B1883" s="91"/>
      <c r="D1883" s="91"/>
      <c r="Z1883" s="93"/>
    </row>
    <row r="1884" spans="2:26">
      <c r="B1884" s="91"/>
      <c r="D1884" s="91"/>
      <c r="Z1884" s="93"/>
    </row>
    <row r="1885" spans="2:26">
      <c r="B1885" s="91"/>
      <c r="D1885" s="91"/>
      <c r="Z1885" s="93"/>
    </row>
    <row r="1886" spans="2:26">
      <c r="B1886" s="91"/>
      <c r="D1886" s="91"/>
      <c r="Z1886" s="93"/>
    </row>
    <row r="1887" spans="2:26">
      <c r="B1887" s="91"/>
      <c r="D1887" s="91"/>
      <c r="Z1887" s="93"/>
    </row>
    <row r="1888" spans="2:26">
      <c r="B1888" s="91"/>
      <c r="D1888" s="91"/>
      <c r="Z1888" s="93"/>
    </row>
    <row r="1889" spans="2:26">
      <c r="B1889" s="91"/>
      <c r="D1889" s="91"/>
      <c r="Z1889" s="93"/>
    </row>
    <row r="1890" spans="2:26">
      <c r="B1890" s="91"/>
      <c r="D1890" s="91"/>
      <c r="Z1890" s="93"/>
    </row>
    <row r="1891" spans="2:26">
      <c r="B1891" s="91"/>
      <c r="D1891" s="91"/>
      <c r="Z1891" s="93"/>
    </row>
    <row r="1892" spans="2:26">
      <c r="B1892" s="91"/>
      <c r="D1892" s="91"/>
      <c r="Z1892" s="93"/>
    </row>
    <row r="1893" spans="2:26">
      <c r="B1893" s="91"/>
      <c r="D1893" s="91"/>
      <c r="Z1893" s="93"/>
    </row>
    <row r="1894" spans="2:26">
      <c r="B1894" s="91"/>
      <c r="D1894" s="91"/>
      <c r="Z1894" s="93"/>
    </row>
    <row r="1895" spans="2:26">
      <c r="B1895" s="91"/>
      <c r="D1895" s="91"/>
      <c r="Z1895" s="93"/>
    </row>
    <row r="1896" spans="2:26">
      <c r="B1896" s="91"/>
      <c r="D1896" s="91"/>
      <c r="Z1896" s="93"/>
    </row>
    <row r="1897" spans="2:26">
      <c r="B1897" s="91"/>
      <c r="D1897" s="91"/>
      <c r="Z1897" s="93"/>
    </row>
    <row r="1898" spans="2:26">
      <c r="B1898" s="91"/>
      <c r="D1898" s="91"/>
      <c r="Z1898" s="93"/>
    </row>
    <row r="1899" spans="2:26">
      <c r="B1899" s="91"/>
      <c r="D1899" s="91"/>
      <c r="Z1899" s="93"/>
    </row>
    <row r="1900" spans="2:26">
      <c r="B1900" s="91"/>
      <c r="D1900" s="91"/>
      <c r="Z1900" s="93"/>
    </row>
    <row r="1901" spans="2:26">
      <c r="B1901" s="91"/>
      <c r="D1901" s="91"/>
      <c r="Z1901" s="93"/>
    </row>
    <row r="1902" spans="2:26">
      <c r="B1902" s="91"/>
      <c r="D1902" s="91"/>
      <c r="Z1902" s="93"/>
    </row>
    <row r="1903" spans="2:26">
      <c r="B1903" s="91"/>
      <c r="D1903" s="91"/>
      <c r="Z1903" s="93"/>
    </row>
    <row r="1904" spans="2:26">
      <c r="B1904" s="91"/>
      <c r="D1904" s="91"/>
      <c r="Z1904" s="93"/>
    </row>
    <row r="1905" spans="2:26">
      <c r="B1905" s="91"/>
      <c r="D1905" s="91"/>
      <c r="Z1905" s="93"/>
    </row>
    <row r="1906" spans="2:26">
      <c r="B1906" s="91"/>
      <c r="D1906" s="91"/>
      <c r="Z1906" s="93"/>
    </row>
    <row r="1907" spans="2:26">
      <c r="B1907" s="91"/>
      <c r="D1907" s="91"/>
      <c r="Z1907" s="93"/>
    </row>
    <row r="1908" spans="2:26">
      <c r="B1908" s="91"/>
      <c r="D1908" s="91"/>
      <c r="Z1908" s="93"/>
    </row>
    <row r="1909" spans="2:26">
      <c r="B1909" s="91"/>
      <c r="D1909" s="91"/>
      <c r="Z1909" s="93"/>
    </row>
    <row r="1910" spans="2:26">
      <c r="B1910" s="91"/>
      <c r="D1910" s="91"/>
      <c r="Z1910" s="93"/>
    </row>
    <row r="1911" spans="2:26">
      <c r="B1911" s="91"/>
      <c r="D1911" s="91"/>
      <c r="Z1911" s="93"/>
    </row>
    <row r="1912" spans="2:26">
      <c r="B1912" s="91"/>
      <c r="D1912" s="91"/>
      <c r="Z1912" s="93"/>
    </row>
    <row r="1913" spans="2:26">
      <c r="B1913" s="91"/>
      <c r="D1913" s="91"/>
      <c r="Z1913" s="93"/>
    </row>
    <row r="1914" spans="2:26">
      <c r="B1914" s="91"/>
      <c r="D1914" s="91"/>
      <c r="Z1914" s="93"/>
    </row>
    <row r="1915" spans="2:26">
      <c r="B1915" s="91"/>
      <c r="D1915" s="91"/>
      <c r="Z1915" s="93"/>
    </row>
    <row r="1916" spans="2:26">
      <c r="B1916" s="91"/>
      <c r="D1916" s="91"/>
      <c r="Z1916" s="93"/>
    </row>
    <row r="1917" spans="2:26">
      <c r="B1917" s="91"/>
      <c r="D1917" s="91"/>
      <c r="Z1917" s="93"/>
    </row>
    <row r="1918" spans="2:26">
      <c r="B1918" s="91"/>
      <c r="D1918" s="91"/>
      <c r="Z1918" s="93"/>
    </row>
    <row r="1919" spans="2:26">
      <c r="B1919" s="91"/>
      <c r="D1919" s="91"/>
      <c r="Z1919" s="93"/>
    </row>
    <row r="1920" spans="2:26">
      <c r="B1920" s="91"/>
      <c r="D1920" s="91"/>
      <c r="Z1920" s="93"/>
    </row>
    <row r="1921" spans="2:26">
      <c r="B1921" s="91"/>
      <c r="D1921" s="91"/>
      <c r="Z1921" s="93"/>
    </row>
    <row r="1922" spans="2:26">
      <c r="B1922" s="91"/>
      <c r="D1922" s="91"/>
      <c r="Z1922" s="93"/>
    </row>
    <row r="1923" spans="2:26">
      <c r="B1923" s="91"/>
      <c r="D1923" s="91"/>
      <c r="Z1923" s="93"/>
    </row>
    <row r="1924" spans="2:26">
      <c r="B1924" s="91"/>
      <c r="D1924" s="91"/>
      <c r="Z1924" s="93"/>
    </row>
    <row r="1925" spans="2:26">
      <c r="B1925" s="91"/>
      <c r="D1925" s="91"/>
      <c r="Z1925" s="93"/>
    </row>
    <row r="1926" spans="2:26">
      <c r="B1926" s="91"/>
      <c r="D1926" s="91"/>
      <c r="Z1926" s="93"/>
    </row>
    <row r="1927" spans="2:26">
      <c r="B1927" s="91"/>
      <c r="D1927" s="91"/>
      <c r="Z1927" s="93"/>
    </row>
    <row r="1928" spans="2:26">
      <c r="B1928" s="91"/>
      <c r="D1928" s="91"/>
      <c r="Z1928" s="93"/>
    </row>
    <row r="1929" spans="2:26">
      <c r="B1929" s="91"/>
      <c r="D1929" s="91"/>
      <c r="Z1929" s="93"/>
    </row>
    <row r="1930" spans="2:26">
      <c r="B1930" s="91"/>
      <c r="D1930" s="91"/>
      <c r="Z1930" s="93"/>
    </row>
    <row r="1931" spans="2:26">
      <c r="B1931" s="91"/>
      <c r="D1931" s="91"/>
      <c r="Z1931" s="93"/>
    </row>
    <row r="1932" spans="2:26">
      <c r="B1932" s="91"/>
      <c r="D1932" s="91"/>
      <c r="Z1932" s="93"/>
    </row>
    <row r="1933" spans="2:26">
      <c r="B1933" s="91"/>
      <c r="D1933" s="91"/>
      <c r="Z1933" s="93"/>
    </row>
    <row r="1934" spans="2:26">
      <c r="B1934" s="91"/>
      <c r="D1934" s="91"/>
      <c r="Z1934" s="93"/>
    </row>
    <row r="1935" spans="2:26">
      <c r="B1935" s="91"/>
      <c r="D1935" s="91"/>
      <c r="Z1935" s="93"/>
    </row>
    <row r="1936" spans="2:26">
      <c r="B1936" s="91"/>
      <c r="D1936" s="91"/>
      <c r="Z1936" s="93"/>
    </row>
    <row r="1937" spans="2:26">
      <c r="B1937" s="91"/>
      <c r="D1937" s="91"/>
      <c r="Z1937" s="93"/>
    </row>
    <row r="1938" spans="2:26">
      <c r="B1938" s="91"/>
      <c r="D1938" s="91"/>
      <c r="Z1938" s="93"/>
    </row>
    <row r="1939" spans="2:26">
      <c r="B1939" s="91"/>
      <c r="D1939" s="91"/>
      <c r="Z1939" s="93"/>
    </row>
    <row r="1940" spans="2:26">
      <c r="B1940" s="91"/>
      <c r="D1940" s="91"/>
      <c r="Z1940" s="93"/>
    </row>
    <row r="1941" spans="2:26">
      <c r="B1941" s="91"/>
      <c r="D1941" s="91"/>
      <c r="Z1941" s="93"/>
    </row>
    <row r="1942" spans="2:26">
      <c r="B1942" s="91"/>
      <c r="D1942" s="91"/>
      <c r="Z1942" s="93"/>
    </row>
    <row r="1943" spans="2:26">
      <c r="B1943" s="91"/>
      <c r="D1943" s="91"/>
      <c r="Z1943" s="93"/>
    </row>
    <row r="1944" spans="2:26">
      <c r="B1944" s="91"/>
      <c r="D1944" s="91"/>
      <c r="Z1944" s="93"/>
    </row>
    <row r="1945" spans="2:26">
      <c r="B1945" s="91"/>
      <c r="D1945" s="91"/>
      <c r="Z1945" s="93"/>
    </row>
    <row r="1946" spans="2:26">
      <c r="B1946" s="91"/>
      <c r="D1946" s="91"/>
      <c r="Z1946" s="93"/>
    </row>
    <row r="1947" spans="2:26">
      <c r="B1947" s="91"/>
      <c r="D1947" s="91"/>
      <c r="Z1947" s="93"/>
    </row>
    <row r="1948" spans="2:26">
      <c r="B1948" s="91"/>
      <c r="D1948" s="91"/>
      <c r="Z1948" s="93"/>
    </row>
    <row r="1949" spans="2:26">
      <c r="B1949" s="91"/>
      <c r="D1949" s="91"/>
      <c r="Z1949" s="93"/>
    </row>
    <row r="1950" spans="2:26">
      <c r="B1950" s="91"/>
      <c r="D1950" s="91"/>
      <c r="Z1950" s="93"/>
    </row>
    <row r="1951" spans="2:26">
      <c r="B1951" s="91"/>
      <c r="D1951" s="91"/>
      <c r="Z1951" s="93"/>
    </row>
    <row r="1952" spans="2:26">
      <c r="B1952" s="91"/>
      <c r="D1952" s="91"/>
      <c r="Z1952" s="93"/>
    </row>
    <row r="1953" spans="2:26">
      <c r="B1953" s="91"/>
      <c r="D1953" s="91"/>
      <c r="Z1953" s="93"/>
    </row>
    <row r="1954" spans="2:26">
      <c r="B1954" s="91"/>
      <c r="D1954" s="91"/>
      <c r="Z1954" s="93"/>
    </row>
    <row r="1955" spans="2:26">
      <c r="B1955" s="91"/>
      <c r="D1955" s="91"/>
      <c r="Z1955" s="93"/>
    </row>
    <row r="1956" spans="2:26">
      <c r="B1956" s="91"/>
      <c r="D1956" s="91"/>
      <c r="Z1956" s="93"/>
    </row>
    <row r="1957" spans="2:26">
      <c r="B1957" s="91"/>
      <c r="D1957" s="91"/>
      <c r="Z1957" s="93"/>
    </row>
    <row r="1958" spans="2:26">
      <c r="B1958" s="91"/>
      <c r="D1958" s="91"/>
      <c r="Z1958" s="93"/>
    </row>
    <row r="1959" spans="2:26">
      <c r="B1959" s="91"/>
      <c r="D1959" s="91"/>
      <c r="Z1959" s="93"/>
    </row>
    <row r="1960" spans="2:26">
      <c r="B1960" s="91"/>
      <c r="D1960" s="91"/>
      <c r="Z1960" s="93"/>
    </row>
    <row r="1961" spans="2:26">
      <c r="B1961" s="91"/>
      <c r="D1961" s="91"/>
      <c r="Z1961" s="93"/>
    </row>
    <row r="1962" spans="2:26">
      <c r="B1962" s="91"/>
      <c r="D1962" s="91"/>
      <c r="Z1962" s="93"/>
    </row>
    <row r="1963" spans="2:26">
      <c r="B1963" s="91"/>
      <c r="D1963" s="91"/>
      <c r="Z1963" s="93"/>
    </row>
    <row r="1964" spans="2:26">
      <c r="B1964" s="91"/>
      <c r="D1964" s="91"/>
      <c r="Z1964" s="93"/>
    </row>
    <row r="1965" spans="2:26">
      <c r="B1965" s="91"/>
      <c r="D1965" s="91"/>
      <c r="Z1965" s="93"/>
    </row>
    <row r="1966" spans="2:26">
      <c r="B1966" s="91"/>
      <c r="D1966" s="91"/>
      <c r="Z1966" s="93"/>
    </row>
    <row r="1967" spans="2:26">
      <c r="B1967" s="91"/>
      <c r="D1967" s="91"/>
      <c r="Z1967" s="93"/>
    </row>
    <row r="1968" spans="2:26">
      <c r="B1968" s="91"/>
      <c r="D1968" s="91"/>
      <c r="Z1968" s="93"/>
    </row>
    <row r="1969" spans="2:26">
      <c r="B1969" s="91"/>
      <c r="D1969" s="91"/>
      <c r="Z1969" s="93"/>
    </row>
    <row r="1970" spans="2:26">
      <c r="B1970" s="91"/>
      <c r="D1970" s="91"/>
      <c r="Z1970" s="93"/>
    </row>
    <row r="1971" spans="2:26">
      <c r="B1971" s="91"/>
      <c r="D1971" s="91"/>
      <c r="Z1971" s="93"/>
    </row>
    <row r="1972" spans="2:26">
      <c r="B1972" s="91"/>
      <c r="D1972" s="91"/>
      <c r="Z1972" s="93"/>
    </row>
    <row r="1973" spans="2:26">
      <c r="B1973" s="91"/>
      <c r="D1973" s="91"/>
      <c r="Z1973" s="93"/>
    </row>
    <row r="1974" spans="2:26">
      <c r="B1974" s="91"/>
      <c r="D1974" s="91"/>
      <c r="Z1974" s="93"/>
    </row>
    <row r="1975" spans="2:26">
      <c r="B1975" s="91"/>
      <c r="D1975" s="91"/>
      <c r="Z1975" s="93"/>
    </row>
    <row r="1976" spans="2:26">
      <c r="B1976" s="91"/>
      <c r="D1976" s="91"/>
      <c r="Z1976" s="93"/>
    </row>
    <row r="1977" spans="2:26">
      <c r="B1977" s="91"/>
      <c r="D1977" s="91"/>
      <c r="Z1977" s="93"/>
    </row>
    <row r="1978" spans="2:26">
      <c r="B1978" s="91"/>
      <c r="D1978" s="91"/>
      <c r="Z1978" s="93"/>
    </row>
    <row r="1979" spans="2:26">
      <c r="B1979" s="91"/>
      <c r="D1979" s="91"/>
      <c r="Z1979" s="93"/>
    </row>
    <row r="1980" spans="2:26">
      <c r="B1980" s="91"/>
      <c r="D1980" s="91"/>
      <c r="Z1980" s="93"/>
    </row>
    <row r="1981" spans="2:26">
      <c r="B1981" s="91"/>
      <c r="D1981" s="91"/>
      <c r="Z1981" s="93"/>
    </row>
    <row r="1982" spans="2:26">
      <c r="B1982" s="91"/>
      <c r="D1982" s="91"/>
      <c r="Z1982" s="93"/>
    </row>
    <row r="1983" spans="2:26">
      <c r="B1983" s="91"/>
      <c r="D1983" s="91"/>
      <c r="Z1983" s="93"/>
    </row>
    <row r="1984" spans="2:26">
      <c r="B1984" s="91"/>
      <c r="D1984" s="91"/>
      <c r="Z1984" s="93"/>
    </row>
    <row r="1985" spans="2:26">
      <c r="B1985" s="91"/>
      <c r="D1985" s="91"/>
      <c r="Z1985" s="93"/>
    </row>
    <row r="1986" spans="2:26">
      <c r="B1986" s="91"/>
      <c r="D1986" s="91"/>
      <c r="Z1986" s="93"/>
    </row>
    <row r="1987" spans="2:26">
      <c r="B1987" s="91"/>
      <c r="D1987" s="91"/>
      <c r="Z1987" s="93"/>
    </row>
    <row r="1988" spans="2:26">
      <c r="B1988" s="91"/>
      <c r="D1988" s="91"/>
      <c r="Z1988" s="93"/>
    </row>
    <row r="1989" spans="2:26">
      <c r="B1989" s="91"/>
      <c r="D1989" s="91"/>
      <c r="Z1989" s="93"/>
    </row>
    <row r="1990" spans="2:26">
      <c r="B1990" s="91"/>
      <c r="D1990" s="91"/>
      <c r="Z1990" s="93"/>
    </row>
    <row r="1991" spans="2:26">
      <c r="B1991" s="91"/>
      <c r="D1991" s="91"/>
      <c r="Z1991" s="93"/>
    </row>
    <row r="1992" spans="2:26">
      <c r="B1992" s="91"/>
      <c r="D1992" s="91"/>
      <c r="Z1992" s="93"/>
    </row>
    <row r="1993" spans="2:26">
      <c r="B1993" s="91"/>
      <c r="D1993" s="91"/>
      <c r="Z1993" s="93"/>
    </row>
    <row r="1994" spans="2:26">
      <c r="B1994" s="91"/>
      <c r="D1994" s="91"/>
      <c r="Z1994" s="93"/>
    </row>
    <row r="1995" spans="2:26">
      <c r="B1995" s="91"/>
      <c r="D1995" s="91"/>
      <c r="Z1995" s="93"/>
    </row>
    <row r="1996" spans="2:26">
      <c r="B1996" s="91"/>
      <c r="D1996" s="91"/>
      <c r="Z1996" s="93"/>
    </row>
    <row r="1997" spans="2:26">
      <c r="B1997" s="91"/>
      <c r="D1997" s="91"/>
      <c r="Z1997" s="93"/>
    </row>
    <row r="1998" spans="2:26">
      <c r="B1998" s="91"/>
      <c r="D1998" s="91"/>
      <c r="Z1998" s="93"/>
    </row>
    <row r="1999" spans="2:26">
      <c r="B1999" s="91"/>
      <c r="D1999" s="91"/>
      <c r="Z1999" s="93"/>
    </row>
    <row r="2000" spans="2:26">
      <c r="B2000" s="91"/>
      <c r="D2000" s="91"/>
      <c r="Z2000" s="93"/>
    </row>
    <row r="2001" spans="2:26">
      <c r="B2001" s="91"/>
      <c r="D2001" s="91"/>
      <c r="Z2001" s="93"/>
    </row>
    <row r="2002" spans="2:26">
      <c r="B2002" s="91"/>
      <c r="D2002" s="91"/>
      <c r="Z2002" s="93"/>
    </row>
    <row r="2003" spans="2:26">
      <c r="B2003" s="91"/>
      <c r="D2003" s="91"/>
      <c r="Z2003" s="93"/>
    </row>
    <row r="2004" spans="2:26">
      <c r="B2004" s="91"/>
      <c r="D2004" s="91"/>
      <c r="Z2004" s="93"/>
    </row>
    <row r="2005" spans="2:26">
      <c r="B2005" s="91"/>
      <c r="D2005" s="91"/>
      <c r="Z2005" s="93"/>
    </row>
    <row r="2006" spans="2:26">
      <c r="B2006" s="91"/>
      <c r="D2006" s="91"/>
      <c r="Z2006" s="93"/>
    </row>
    <row r="2007" spans="2:26">
      <c r="B2007" s="91"/>
      <c r="D2007" s="91"/>
      <c r="Z2007" s="93"/>
    </row>
    <row r="2008" spans="2:26">
      <c r="B2008" s="91"/>
      <c r="D2008" s="91"/>
      <c r="Z2008" s="93"/>
    </row>
    <row r="2009" spans="2:26">
      <c r="B2009" s="91"/>
      <c r="D2009" s="91"/>
      <c r="Z2009" s="93"/>
    </row>
    <row r="2010" spans="2:26">
      <c r="B2010" s="91"/>
      <c r="D2010" s="91"/>
      <c r="Z2010" s="93"/>
    </row>
    <row r="2011" spans="2:26">
      <c r="B2011" s="91"/>
      <c r="D2011" s="91"/>
      <c r="Z2011" s="93"/>
    </row>
    <row r="2012" spans="2:26">
      <c r="B2012" s="91"/>
      <c r="D2012" s="91"/>
      <c r="Z2012" s="93"/>
    </row>
    <row r="2013" spans="2:26">
      <c r="B2013" s="91"/>
      <c r="D2013" s="91"/>
      <c r="Z2013" s="93"/>
    </row>
    <row r="2014" spans="2:26">
      <c r="B2014" s="91"/>
      <c r="D2014" s="91"/>
      <c r="Z2014" s="93"/>
    </row>
    <row r="2015" spans="2:26">
      <c r="B2015" s="91"/>
      <c r="D2015" s="91"/>
      <c r="Z2015" s="93"/>
    </row>
    <row r="2016" spans="2:26">
      <c r="B2016" s="91"/>
      <c r="D2016" s="91"/>
      <c r="Z2016" s="93"/>
    </row>
    <row r="2017" spans="2:26">
      <c r="B2017" s="91"/>
      <c r="D2017" s="91"/>
      <c r="Z2017" s="93"/>
    </row>
    <row r="2018" spans="2:26">
      <c r="B2018" s="91"/>
      <c r="D2018" s="91"/>
      <c r="Z2018" s="93"/>
    </row>
    <row r="2019" spans="2:26">
      <c r="B2019" s="91"/>
      <c r="D2019" s="91"/>
      <c r="Z2019" s="93"/>
    </row>
    <row r="2020" spans="2:26">
      <c r="B2020" s="91"/>
      <c r="D2020" s="91"/>
      <c r="Z2020" s="93"/>
    </row>
    <row r="2021" spans="2:26">
      <c r="B2021" s="91"/>
      <c r="D2021" s="91"/>
      <c r="Z2021" s="93"/>
    </row>
    <row r="2022" spans="2:26">
      <c r="B2022" s="91"/>
      <c r="D2022" s="91"/>
      <c r="Z2022" s="93"/>
    </row>
    <row r="2023" spans="2:26">
      <c r="B2023" s="91"/>
      <c r="D2023" s="91"/>
      <c r="Z2023" s="93"/>
    </row>
    <row r="2024" spans="2:26">
      <c r="B2024" s="91"/>
      <c r="D2024" s="91"/>
      <c r="Z2024" s="93"/>
    </row>
    <row r="2025" spans="2:26">
      <c r="B2025" s="91"/>
      <c r="D2025" s="91"/>
      <c r="Z2025" s="93"/>
    </row>
    <row r="2026" spans="2:26">
      <c r="B2026" s="91"/>
      <c r="D2026" s="91"/>
      <c r="Z2026" s="93"/>
    </row>
    <row r="2027" spans="2:26">
      <c r="B2027" s="91"/>
      <c r="D2027" s="91"/>
      <c r="Z2027" s="93"/>
    </row>
    <row r="2028" spans="2:26">
      <c r="B2028" s="91"/>
      <c r="D2028" s="91"/>
      <c r="Z2028" s="93"/>
    </row>
    <row r="2029" spans="2:26">
      <c r="B2029" s="91"/>
      <c r="D2029" s="91"/>
      <c r="Z2029" s="93"/>
    </row>
    <row r="2030" spans="2:26">
      <c r="B2030" s="91"/>
      <c r="D2030" s="91"/>
      <c r="Z2030" s="93"/>
    </row>
    <row r="2031" spans="2:26">
      <c r="B2031" s="91"/>
      <c r="D2031" s="91"/>
      <c r="Z2031" s="93"/>
    </row>
    <row r="2032" spans="2:26">
      <c r="B2032" s="91"/>
      <c r="D2032" s="91"/>
      <c r="Z2032" s="93"/>
    </row>
    <row r="2033" spans="2:26">
      <c r="B2033" s="91"/>
      <c r="D2033" s="91"/>
      <c r="Z2033" s="93"/>
    </row>
    <row r="2034" spans="2:26">
      <c r="B2034" s="91"/>
      <c r="D2034" s="91"/>
      <c r="Z2034" s="93"/>
    </row>
    <row r="2035" spans="2:26">
      <c r="B2035" s="91"/>
      <c r="D2035" s="91"/>
      <c r="Z2035" s="93"/>
    </row>
    <row r="2036" spans="2:26">
      <c r="B2036" s="91"/>
      <c r="D2036" s="91"/>
      <c r="Z2036" s="93"/>
    </row>
    <row r="2037" spans="2:26">
      <c r="B2037" s="91"/>
      <c r="D2037" s="91"/>
      <c r="Z2037" s="93"/>
    </row>
    <row r="2038" spans="2:26">
      <c r="B2038" s="91"/>
      <c r="D2038" s="91"/>
      <c r="Z2038" s="93"/>
    </row>
    <row r="2039" spans="2:26">
      <c r="B2039" s="91"/>
      <c r="D2039" s="91"/>
      <c r="Z2039" s="93"/>
    </row>
    <row r="2040" spans="2:26">
      <c r="B2040" s="91"/>
      <c r="D2040" s="91"/>
      <c r="Z2040" s="93"/>
    </row>
    <row r="2041" spans="2:26">
      <c r="B2041" s="91"/>
      <c r="D2041" s="91"/>
      <c r="Z2041" s="93"/>
    </row>
    <row r="2042" spans="2:26">
      <c r="B2042" s="91"/>
      <c r="D2042" s="91"/>
      <c r="Z2042" s="93"/>
    </row>
    <row r="2043" spans="2:26">
      <c r="B2043" s="91"/>
      <c r="D2043" s="91"/>
      <c r="Z2043" s="93"/>
    </row>
    <row r="2044" spans="2:26">
      <c r="B2044" s="91"/>
      <c r="D2044" s="91"/>
      <c r="Z2044" s="93"/>
    </row>
    <row r="2045" spans="2:26">
      <c r="B2045" s="91"/>
      <c r="D2045" s="91"/>
      <c r="Z2045" s="93"/>
    </row>
    <row r="2046" spans="2:26">
      <c r="B2046" s="91"/>
      <c r="D2046" s="91"/>
      <c r="Z2046" s="93"/>
    </row>
    <row r="2047" spans="2:26">
      <c r="B2047" s="91"/>
      <c r="D2047" s="91"/>
      <c r="Z2047" s="93"/>
    </row>
    <row r="2048" spans="2:26">
      <c r="B2048" s="91"/>
      <c r="D2048" s="91"/>
      <c r="Z2048" s="93"/>
    </row>
    <row r="2049" spans="2:26">
      <c r="B2049" s="91"/>
      <c r="D2049" s="91"/>
      <c r="Z2049" s="93"/>
    </row>
    <row r="2050" spans="2:26">
      <c r="B2050" s="91"/>
      <c r="D2050" s="91"/>
      <c r="Z2050" s="93"/>
    </row>
    <row r="2051" spans="2:26">
      <c r="B2051" s="91"/>
      <c r="D2051" s="91"/>
      <c r="Z2051" s="93"/>
    </row>
    <row r="2052" spans="2:26">
      <c r="B2052" s="91"/>
      <c r="D2052" s="91"/>
      <c r="Z2052" s="93"/>
    </row>
    <row r="2053" spans="2:26">
      <c r="B2053" s="91"/>
      <c r="D2053" s="91"/>
      <c r="Z2053" s="93"/>
    </row>
    <row r="2054" spans="2:26">
      <c r="B2054" s="91"/>
      <c r="D2054" s="91"/>
      <c r="Z2054" s="93"/>
    </row>
    <row r="2055" spans="2:26">
      <c r="B2055" s="91"/>
      <c r="D2055" s="91"/>
      <c r="Z2055" s="93"/>
    </row>
    <row r="2056" spans="2:26">
      <c r="B2056" s="91"/>
      <c r="D2056" s="91"/>
      <c r="Z2056" s="93"/>
    </row>
    <row r="2057" spans="2:26">
      <c r="B2057" s="91"/>
      <c r="D2057" s="91"/>
      <c r="Z2057" s="93"/>
    </row>
    <row r="2058" spans="2:26">
      <c r="B2058" s="91"/>
      <c r="D2058" s="91"/>
      <c r="Z2058" s="93"/>
    </row>
    <row r="2059" spans="2:26">
      <c r="B2059" s="91"/>
      <c r="D2059" s="91"/>
      <c r="Z2059" s="93"/>
    </row>
    <row r="2060" spans="2:26">
      <c r="B2060" s="91"/>
      <c r="D2060" s="91"/>
      <c r="Z2060" s="93"/>
    </row>
    <row r="2061" spans="2:26">
      <c r="B2061" s="91"/>
      <c r="D2061" s="91"/>
      <c r="Z2061" s="93"/>
    </row>
    <row r="2062" spans="2:26">
      <c r="B2062" s="91"/>
      <c r="D2062" s="91"/>
      <c r="Z2062" s="93"/>
    </row>
    <row r="2063" spans="2:26">
      <c r="B2063" s="91"/>
      <c r="D2063" s="91"/>
      <c r="Z2063" s="93"/>
    </row>
    <row r="2064" spans="2:26">
      <c r="B2064" s="91"/>
      <c r="D2064" s="91"/>
      <c r="Z2064" s="93"/>
    </row>
    <row r="2065" spans="2:26">
      <c r="B2065" s="91"/>
      <c r="D2065" s="91"/>
      <c r="Z2065" s="93"/>
    </row>
    <row r="2066" spans="2:26">
      <c r="B2066" s="91"/>
      <c r="D2066" s="91"/>
      <c r="Z2066" s="93"/>
    </row>
    <row r="2067" spans="2:26">
      <c r="B2067" s="91"/>
      <c r="D2067" s="91"/>
      <c r="Z2067" s="93"/>
    </row>
    <row r="2068" spans="2:26">
      <c r="B2068" s="91"/>
      <c r="D2068" s="91"/>
      <c r="Z2068" s="93"/>
    </row>
    <row r="2069" spans="2:26">
      <c r="B2069" s="91"/>
      <c r="D2069" s="91"/>
      <c r="Z2069" s="93"/>
    </row>
    <row r="2070" spans="2:26">
      <c r="B2070" s="91"/>
      <c r="D2070" s="91"/>
      <c r="Z2070" s="93"/>
    </row>
    <row r="2071" spans="2:26">
      <c r="B2071" s="91"/>
      <c r="D2071" s="91"/>
      <c r="Z2071" s="93"/>
    </row>
    <row r="2072" spans="2:26">
      <c r="B2072" s="91"/>
      <c r="D2072" s="91"/>
      <c r="Z2072" s="93"/>
    </row>
    <row r="2073" spans="2:26">
      <c r="B2073" s="91"/>
      <c r="D2073" s="91"/>
      <c r="Z2073" s="93"/>
    </row>
    <row r="2074" spans="2:26">
      <c r="B2074" s="91"/>
      <c r="D2074" s="91"/>
      <c r="Z2074" s="93"/>
    </row>
    <row r="2075" spans="2:26">
      <c r="B2075" s="91"/>
      <c r="D2075" s="91"/>
      <c r="Z2075" s="93"/>
    </row>
    <row r="2076" spans="2:26">
      <c r="B2076" s="91"/>
      <c r="D2076" s="91"/>
      <c r="Z2076" s="93"/>
    </row>
    <row r="2077" spans="2:26">
      <c r="B2077" s="91"/>
      <c r="D2077" s="91"/>
      <c r="Z2077" s="93"/>
    </row>
    <row r="2078" spans="2:26">
      <c r="B2078" s="91"/>
      <c r="D2078" s="91"/>
      <c r="Z2078" s="93"/>
    </row>
    <row r="2079" spans="2:26">
      <c r="B2079" s="91"/>
      <c r="D2079" s="91"/>
      <c r="Z2079" s="93"/>
    </row>
    <row r="2080" spans="2:26">
      <c r="B2080" s="91"/>
      <c r="D2080" s="91"/>
      <c r="Z2080" s="93"/>
    </row>
    <row r="2081" spans="2:26">
      <c r="B2081" s="91"/>
      <c r="D2081" s="91"/>
      <c r="Z2081" s="93"/>
    </row>
    <row r="2082" spans="2:26">
      <c r="B2082" s="91"/>
      <c r="D2082" s="91"/>
      <c r="Z2082" s="93"/>
    </row>
    <row r="2083" spans="2:26">
      <c r="B2083" s="91"/>
      <c r="D2083" s="91"/>
      <c r="Z2083" s="93"/>
    </row>
    <row r="2084" spans="2:26">
      <c r="B2084" s="91"/>
      <c r="D2084" s="91"/>
      <c r="Z2084" s="93"/>
    </row>
    <row r="2085" spans="2:26">
      <c r="B2085" s="91"/>
      <c r="D2085" s="91"/>
      <c r="Z2085" s="93"/>
    </row>
    <row r="2086" spans="2:26">
      <c r="B2086" s="91"/>
      <c r="D2086" s="91"/>
      <c r="Z2086" s="93"/>
    </row>
    <row r="2087" spans="2:26">
      <c r="B2087" s="91"/>
      <c r="D2087" s="91"/>
      <c r="Z2087" s="93"/>
    </row>
    <row r="2088" spans="2:26">
      <c r="B2088" s="91"/>
      <c r="D2088" s="91"/>
      <c r="Z2088" s="93"/>
    </row>
    <row r="2089" spans="2:26">
      <c r="B2089" s="91"/>
      <c r="D2089" s="91"/>
      <c r="Z2089" s="93"/>
    </row>
    <row r="2090" spans="2:26">
      <c r="B2090" s="91"/>
      <c r="D2090" s="91"/>
      <c r="Z2090" s="93"/>
    </row>
    <row r="2091" spans="2:26">
      <c r="B2091" s="91"/>
      <c r="D2091" s="91"/>
      <c r="Z2091" s="93"/>
    </row>
    <row r="2092" spans="2:26">
      <c r="B2092" s="91"/>
      <c r="D2092" s="91"/>
      <c r="Z2092" s="93"/>
    </row>
    <row r="2093" spans="2:26">
      <c r="B2093" s="91"/>
      <c r="D2093" s="91"/>
      <c r="Z2093" s="93"/>
    </row>
    <row r="2094" spans="2:26">
      <c r="B2094" s="91"/>
      <c r="D2094" s="91"/>
      <c r="Z2094" s="93"/>
    </row>
    <row r="2095" spans="2:26">
      <c r="B2095" s="91"/>
      <c r="D2095" s="91"/>
      <c r="Z2095" s="93"/>
    </row>
    <row r="2096" spans="2:26">
      <c r="B2096" s="91"/>
      <c r="D2096" s="91"/>
      <c r="Z2096" s="93"/>
    </row>
    <row r="2097" spans="2:26">
      <c r="B2097" s="91"/>
      <c r="D2097" s="91"/>
      <c r="Z2097" s="93"/>
    </row>
    <row r="2098" spans="2:26">
      <c r="B2098" s="91"/>
      <c r="D2098" s="91"/>
      <c r="Z2098" s="93"/>
    </row>
    <row r="2099" spans="2:26">
      <c r="B2099" s="91"/>
      <c r="D2099" s="91"/>
      <c r="Z2099" s="93"/>
    </row>
    <row r="2100" spans="2:26">
      <c r="B2100" s="91"/>
      <c r="D2100" s="91"/>
      <c r="Z2100" s="93"/>
    </row>
    <row r="2101" spans="2:26">
      <c r="B2101" s="91"/>
      <c r="D2101" s="91"/>
      <c r="Z2101" s="93"/>
    </row>
    <row r="2102" spans="2:26">
      <c r="B2102" s="91"/>
      <c r="D2102" s="91"/>
      <c r="Z2102" s="93"/>
    </row>
    <row r="2103" spans="2:26">
      <c r="B2103" s="91"/>
      <c r="D2103" s="91"/>
      <c r="Z2103" s="93"/>
    </row>
    <row r="2104" spans="2:26">
      <c r="B2104" s="91"/>
      <c r="D2104" s="91"/>
      <c r="Z2104" s="93"/>
    </row>
    <row r="2105" spans="2:26">
      <c r="B2105" s="91"/>
      <c r="D2105" s="91"/>
      <c r="Z2105" s="93"/>
    </row>
    <row r="2106" spans="2:26">
      <c r="B2106" s="91"/>
      <c r="D2106" s="91"/>
      <c r="Z2106" s="93"/>
    </row>
    <row r="2107" spans="2:26">
      <c r="B2107" s="91"/>
      <c r="D2107" s="91"/>
      <c r="Z2107" s="93"/>
    </row>
    <row r="2108" spans="2:26">
      <c r="B2108" s="91"/>
      <c r="D2108" s="91"/>
      <c r="Z2108" s="93"/>
    </row>
    <row r="2109" spans="2:26">
      <c r="B2109" s="91"/>
      <c r="D2109" s="91"/>
      <c r="Z2109" s="93"/>
    </row>
    <row r="2110" spans="2:26">
      <c r="B2110" s="91"/>
      <c r="D2110" s="91"/>
      <c r="Z2110" s="93"/>
    </row>
    <row r="2111" spans="2:26">
      <c r="B2111" s="91"/>
      <c r="D2111" s="91"/>
      <c r="Z2111" s="93"/>
    </row>
    <row r="2112" spans="2:26">
      <c r="B2112" s="91"/>
      <c r="D2112" s="91"/>
      <c r="Z2112" s="93"/>
    </row>
    <row r="2113" spans="2:26">
      <c r="B2113" s="91"/>
      <c r="D2113" s="91"/>
      <c r="Z2113" s="93"/>
    </row>
    <row r="2114" spans="2:26">
      <c r="B2114" s="91"/>
      <c r="D2114" s="91"/>
      <c r="Z2114" s="93"/>
    </row>
    <row r="2115" spans="2:26">
      <c r="B2115" s="91"/>
      <c r="D2115" s="91"/>
      <c r="Z2115" s="93"/>
    </row>
    <row r="2116" spans="2:26">
      <c r="B2116" s="91"/>
      <c r="D2116" s="91"/>
      <c r="Z2116" s="93"/>
    </row>
    <row r="2117" spans="2:26">
      <c r="B2117" s="91"/>
      <c r="D2117" s="91"/>
      <c r="Z2117" s="93"/>
    </row>
    <row r="2118" spans="2:26">
      <c r="B2118" s="91"/>
      <c r="D2118" s="91"/>
      <c r="Z2118" s="93"/>
    </row>
    <row r="2119" spans="2:26">
      <c r="B2119" s="91"/>
      <c r="D2119" s="91"/>
      <c r="Z2119" s="93"/>
    </row>
    <row r="2120" spans="2:26">
      <c r="B2120" s="91"/>
      <c r="D2120" s="91"/>
      <c r="Z2120" s="93"/>
    </row>
    <row r="2121" spans="2:26">
      <c r="B2121" s="91"/>
      <c r="D2121" s="91"/>
      <c r="Z2121" s="93"/>
    </row>
    <row r="2122" spans="2:26">
      <c r="B2122" s="91"/>
      <c r="D2122" s="91"/>
      <c r="Z2122" s="93"/>
    </row>
    <row r="2123" spans="2:26">
      <c r="B2123" s="91"/>
      <c r="D2123" s="91"/>
      <c r="Z2123" s="93"/>
    </row>
    <row r="2124" spans="2:26">
      <c r="B2124" s="91"/>
      <c r="D2124" s="91"/>
      <c r="Z2124" s="93"/>
    </row>
    <row r="2125" spans="2:26">
      <c r="B2125" s="91"/>
      <c r="D2125" s="91"/>
      <c r="Z2125" s="93"/>
    </row>
    <row r="2126" spans="2:26">
      <c r="B2126" s="91"/>
      <c r="D2126" s="91"/>
      <c r="Z2126" s="93"/>
    </row>
    <row r="2127" spans="2:26">
      <c r="B2127" s="91"/>
      <c r="D2127" s="91"/>
      <c r="Z2127" s="93"/>
    </row>
    <row r="2128" spans="2:26">
      <c r="B2128" s="91"/>
      <c r="D2128" s="91"/>
      <c r="Z2128" s="93"/>
    </row>
    <row r="2129" spans="2:26">
      <c r="B2129" s="91"/>
      <c r="D2129" s="91"/>
      <c r="Z2129" s="93"/>
    </row>
    <row r="2130" spans="2:26">
      <c r="B2130" s="91"/>
      <c r="D2130" s="91"/>
      <c r="Z2130" s="93"/>
    </row>
    <row r="2131" spans="2:26">
      <c r="B2131" s="91"/>
      <c r="D2131" s="91"/>
      <c r="Z2131" s="93"/>
    </row>
    <row r="2132" spans="2:26">
      <c r="B2132" s="91"/>
      <c r="D2132" s="91"/>
      <c r="Z2132" s="93"/>
    </row>
    <row r="2133" spans="2:26">
      <c r="B2133" s="91"/>
      <c r="D2133" s="91"/>
      <c r="Z2133" s="93"/>
    </row>
    <row r="2134" spans="2:26">
      <c r="B2134" s="91"/>
      <c r="D2134" s="91"/>
      <c r="Z2134" s="93"/>
    </row>
    <row r="2135" spans="2:26">
      <c r="B2135" s="91"/>
      <c r="D2135" s="91"/>
      <c r="Z2135" s="93"/>
    </row>
    <row r="2136" spans="2:26">
      <c r="B2136" s="91"/>
      <c r="D2136" s="91"/>
      <c r="Z2136" s="93"/>
    </row>
    <row r="2137" spans="2:26">
      <c r="B2137" s="91"/>
      <c r="D2137" s="91"/>
      <c r="Z2137" s="93"/>
    </row>
    <row r="2138" spans="2:26">
      <c r="B2138" s="91"/>
      <c r="D2138" s="91"/>
      <c r="Z2138" s="93"/>
    </row>
    <row r="2139" spans="2:26">
      <c r="B2139" s="91"/>
      <c r="D2139" s="91"/>
      <c r="Z2139" s="93"/>
    </row>
    <row r="2140" spans="2:26">
      <c r="B2140" s="91"/>
      <c r="D2140" s="91"/>
      <c r="Z2140" s="93"/>
    </row>
    <row r="2141" spans="2:26">
      <c r="B2141" s="91"/>
      <c r="D2141" s="91"/>
      <c r="Z2141" s="93"/>
    </row>
    <row r="2142" spans="2:26">
      <c r="B2142" s="91"/>
      <c r="D2142" s="91"/>
      <c r="Z2142" s="93"/>
    </row>
    <row r="2143" spans="2:26">
      <c r="B2143" s="91"/>
      <c r="D2143" s="91"/>
      <c r="Z2143" s="93"/>
    </row>
    <row r="2144" spans="2:26">
      <c r="B2144" s="91"/>
      <c r="D2144" s="91"/>
      <c r="Z2144" s="93"/>
    </row>
    <row r="2145" spans="2:26">
      <c r="B2145" s="91"/>
      <c r="D2145" s="91"/>
      <c r="Z2145" s="93"/>
    </row>
    <row r="2146" spans="2:26">
      <c r="B2146" s="91"/>
      <c r="D2146" s="91"/>
      <c r="Z2146" s="93"/>
    </row>
    <row r="2147" spans="2:26">
      <c r="B2147" s="91"/>
      <c r="D2147" s="91"/>
      <c r="Z2147" s="93"/>
    </row>
    <row r="2148" spans="2:26">
      <c r="B2148" s="91"/>
      <c r="D2148" s="91"/>
      <c r="Z2148" s="93"/>
    </row>
    <row r="2149" spans="2:26">
      <c r="B2149" s="91"/>
      <c r="D2149" s="91"/>
      <c r="Z2149" s="93"/>
    </row>
    <row r="2150" spans="2:26">
      <c r="B2150" s="91"/>
      <c r="D2150" s="91"/>
      <c r="Z2150" s="93"/>
    </row>
    <row r="2151" spans="2:26">
      <c r="B2151" s="91"/>
      <c r="D2151" s="91"/>
      <c r="Z2151" s="93"/>
    </row>
    <row r="2152" spans="2:26">
      <c r="B2152" s="91"/>
      <c r="D2152" s="91"/>
      <c r="Z2152" s="93"/>
    </row>
    <row r="2153" spans="2:26">
      <c r="B2153" s="91"/>
      <c r="D2153" s="91"/>
      <c r="Z2153" s="93"/>
    </row>
    <row r="2154" spans="2:26">
      <c r="B2154" s="91"/>
      <c r="D2154" s="91"/>
      <c r="Z2154" s="93"/>
    </row>
    <row r="2155" spans="2:26">
      <c r="B2155" s="91"/>
      <c r="D2155" s="91"/>
      <c r="Z2155" s="93"/>
    </row>
    <row r="2156" spans="2:26">
      <c r="B2156" s="91"/>
      <c r="D2156" s="91"/>
      <c r="Z2156" s="93"/>
    </row>
    <row r="2157" spans="2:26">
      <c r="B2157" s="91"/>
      <c r="D2157" s="91"/>
      <c r="Z2157" s="93"/>
    </row>
    <row r="2158" spans="2:26">
      <c r="B2158" s="91"/>
      <c r="D2158" s="91"/>
      <c r="Z2158" s="93"/>
    </row>
    <row r="2159" spans="2:26">
      <c r="B2159" s="91"/>
      <c r="D2159" s="91"/>
      <c r="Z2159" s="93"/>
    </row>
    <row r="2160" spans="2:26">
      <c r="B2160" s="91"/>
      <c r="D2160" s="91"/>
      <c r="Z2160" s="93"/>
    </row>
    <row r="2161" spans="2:26">
      <c r="B2161" s="91"/>
      <c r="D2161" s="91"/>
      <c r="Z2161" s="93"/>
    </row>
    <row r="2162" spans="2:26">
      <c r="B2162" s="91"/>
      <c r="D2162" s="91"/>
      <c r="Z2162" s="93"/>
    </row>
    <row r="2163" spans="2:26">
      <c r="B2163" s="91"/>
      <c r="D2163" s="91"/>
      <c r="Z2163" s="93"/>
    </row>
    <row r="2164" spans="2:26">
      <c r="B2164" s="91"/>
      <c r="D2164" s="91"/>
      <c r="Z2164" s="93"/>
    </row>
    <row r="2165" spans="2:26">
      <c r="B2165" s="91"/>
      <c r="D2165" s="91"/>
      <c r="Z2165" s="93"/>
    </row>
    <row r="2166" spans="2:26">
      <c r="B2166" s="91"/>
      <c r="D2166" s="91"/>
      <c r="Z2166" s="93"/>
    </row>
    <row r="2167" spans="2:26">
      <c r="B2167" s="91"/>
      <c r="D2167" s="91"/>
      <c r="Z2167" s="93"/>
    </row>
    <row r="2168" spans="2:26">
      <c r="B2168" s="91"/>
      <c r="D2168" s="91"/>
      <c r="Z2168" s="93"/>
    </row>
    <row r="2169" spans="2:26">
      <c r="B2169" s="91"/>
      <c r="D2169" s="91"/>
      <c r="Z2169" s="93"/>
    </row>
    <row r="2170" spans="2:26">
      <c r="B2170" s="91"/>
      <c r="D2170" s="91"/>
      <c r="Z2170" s="93"/>
    </row>
    <row r="2171" spans="2:26">
      <c r="B2171" s="91"/>
      <c r="D2171" s="91"/>
      <c r="Z2171" s="93"/>
    </row>
    <row r="2172" spans="2:26">
      <c r="B2172" s="91"/>
      <c r="D2172" s="91"/>
      <c r="Z2172" s="93"/>
    </row>
    <row r="2173" spans="2:26">
      <c r="B2173" s="91"/>
      <c r="D2173" s="91"/>
      <c r="Z2173" s="93"/>
    </row>
    <row r="2174" spans="2:26">
      <c r="B2174" s="91"/>
      <c r="D2174" s="91"/>
      <c r="Z2174" s="93"/>
    </row>
    <row r="2175" spans="2:26">
      <c r="B2175" s="91"/>
      <c r="D2175" s="91"/>
      <c r="Z2175" s="93"/>
    </row>
    <row r="2176" spans="2:26">
      <c r="B2176" s="91"/>
      <c r="D2176" s="91"/>
      <c r="Z2176" s="93"/>
    </row>
    <row r="2177" spans="2:26">
      <c r="B2177" s="91"/>
      <c r="D2177" s="91"/>
      <c r="Z2177" s="93"/>
    </row>
    <row r="2178" spans="2:26">
      <c r="B2178" s="91"/>
      <c r="D2178" s="91"/>
      <c r="Z2178" s="93"/>
    </row>
    <row r="2179" spans="2:26">
      <c r="B2179" s="91"/>
      <c r="D2179" s="91"/>
      <c r="Z2179" s="93"/>
    </row>
    <row r="2180" spans="2:26">
      <c r="B2180" s="91"/>
      <c r="D2180" s="91"/>
      <c r="Z2180" s="93"/>
    </row>
    <row r="2181" spans="2:26">
      <c r="B2181" s="91"/>
      <c r="D2181" s="91"/>
      <c r="Z2181" s="93"/>
    </row>
    <row r="2182" spans="2:26">
      <c r="B2182" s="91"/>
      <c r="D2182" s="91"/>
      <c r="Z2182" s="93"/>
    </row>
    <row r="2183" spans="2:26">
      <c r="B2183" s="91"/>
      <c r="D2183" s="91"/>
      <c r="Z2183" s="93"/>
    </row>
    <row r="2184" spans="2:26">
      <c r="B2184" s="91"/>
      <c r="D2184" s="91"/>
      <c r="Z2184" s="93"/>
    </row>
    <row r="2185" spans="2:26">
      <c r="B2185" s="91"/>
      <c r="D2185" s="91"/>
      <c r="Z2185" s="93"/>
    </row>
    <row r="2186" spans="2:26">
      <c r="B2186" s="91"/>
      <c r="D2186" s="91"/>
      <c r="Z2186" s="93"/>
    </row>
    <row r="2187" spans="2:26">
      <c r="B2187" s="91"/>
      <c r="D2187" s="91"/>
      <c r="Z2187" s="93"/>
    </row>
    <row r="2188" spans="2:26">
      <c r="B2188" s="91"/>
      <c r="D2188" s="91"/>
      <c r="Z2188" s="93"/>
    </row>
    <row r="2189" spans="2:26">
      <c r="B2189" s="91"/>
      <c r="D2189" s="91"/>
      <c r="Z2189" s="93"/>
    </row>
    <row r="2190" spans="2:26">
      <c r="B2190" s="91"/>
      <c r="D2190" s="91"/>
      <c r="Z2190" s="93"/>
    </row>
    <row r="2191" spans="2:26">
      <c r="B2191" s="91"/>
      <c r="D2191" s="91"/>
      <c r="Z2191" s="93"/>
    </row>
    <row r="2192" spans="2:26">
      <c r="B2192" s="91"/>
      <c r="D2192" s="91"/>
      <c r="Z2192" s="93"/>
    </row>
    <row r="2193" spans="2:26">
      <c r="B2193" s="91"/>
      <c r="D2193" s="91"/>
      <c r="Z2193" s="93"/>
    </row>
    <row r="2194" spans="2:26">
      <c r="B2194" s="91"/>
      <c r="D2194" s="91"/>
      <c r="Z2194" s="93"/>
    </row>
    <row r="2195" spans="2:26">
      <c r="B2195" s="91"/>
      <c r="D2195" s="91"/>
      <c r="Z2195" s="93"/>
    </row>
    <row r="2196" spans="2:26">
      <c r="B2196" s="91"/>
      <c r="D2196" s="91"/>
      <c r="Z2196" s="93"/>
    </row>
    <row r="2197" spans="2:26">
      <c r="B2197" s="91"/>
      <c r="D2197" s="91"/>
      <c r="Z2197" s="93"/>
    </row>
    <row r="2198" spans="2:26">
      <c r="B2198" s="91"/>
      <c r="D2198" s="91"/>
      <c r="Z2198" s="93"/>
    </row>
    <row r="2199" spans="2:26">
      <c r="B2199" s="91"/>
      <c r="D2199" s="91"/>
      <c r="Z2199" s="93"/>
    </row>
    <row r="2200" spans="2:26">
      <c r="B2200" s="91"/>
      <c r="D2200" s="91"/>
      <c r="Z2200" s="93"/>
    </row>
    <row r="2201" spans="2:26">
      <c r="B2201" s="91"/>
      <c r="D2201" s="91"/>
      <c r="Z2201" s="93"/>
    </row>
    <row r="2202" spans="2:26">
      <c r="B2202" s="91"/>
      <c r="D2202" s="91"/>
      <c r="Z2202" s="93"/>
    </row>
    <row r="2203" spans="2:26">
      <c r="B2203" s="91"/>
      <c r="D2203" s="91"/>
      <c r="Z2203" s="93"/>
    </row>
    <row r="2204" spans="2:26">
      <c r="B2204" s="91"/>
      <c r="D2204" s="91"/>
      <c r="Z2204" s="93"/>
    </row>
    <row r="2205" spans="2:26">
      <c r="B2205" s="91"/>
      <c r="D2205" s="91"/>
      <c r="Z2205" s="93"/>
    </row>
    <row r="2206" spans="2:26">
      <c r="B2206" s="91"/>
      <c r="D2206" s="91"/>
      <c r="Z2206" s="93"/>
    </row>
    <row r="2207" spans="2:26">
      <c r="B2207" s="91"/>
      <c r="D2207" s="91"/>
      <c r="Z2207" s="93"/>
    </row>
    <row r="2208" spans="2:26">
      <c r="B2208" s="91"/>
      <c r="D2208" s="91"/>
      <c r="Z2208" s="93"/>
    </row>
    <row r="2209" spans="2:26">
      <c r="B2209" s="91"/>
      <c r="D2209" s="91"/>
      <c r="Z2209" s="93"/>
    </row>
    <row r="2210" spans="2:26">
      <c r="B2210" s="91"/>
      <c r="D2210" s="91"/>
      <c r="Z2210" s="93"/>
    </row>
    <row r="2211" spans="2:26">
      <c r="B2211" s="91"/>
      <c r="D2211" s="91"/>
      <c r="Z2211" s="93"/>
    </row>
    <row r="2212" spans="2:26">
      <c r="B2212" s="91"/>
      <c r="D2212" s="91"/>
      <c r="Z2212" s="93"/>
    </row>
    <row r="2213" spans="2:26">
      <c r="B2213" s="91"/>
      <c r="D2213" s="91"/>
      <c r="Z2213" s="93"/>
    </row>
    <row r="2214" spans="2:26">
      <c r="B2214" s="91"/>
      <c r="D2214" s="91"/>
      <c r="Z2214" s="93"/>
    </row>
    <row r="2215" spans="2:26">
      <c r="B2215" s="91"/>
      <c r="D2215" s="91"/>
      <c r="Z2215" s="93"/>
    </row>
    <row r="2216" spans="2:26">
      <c r="B2216" s="91"/>
      <c r="D2216" s="91"/>
      <c r="Z2216" s="93"/>
    </row>
    <row r="2217" spans="2:26">
      <c r="B2217" s="91"/>
      <c r="D2217" s="91"/>
      <c r="Z2217" s="93"/>
    </row>
    <row r="2218" spans="2:26">
      <c r="B2218" s="91"/>
      <c r="D2218" s="91"/>
      <c r="Z2218" s="93"/>
    </row>
    <row r="2219" spans="2:26">
      <c r="B2219" s="91"/>
      <c r="D2219" s="91"/>
      <c r="Z2219" s="93"/>
    </row>
    <row r="2220" spans="2:26">
      <c r="B2220" s="91"/>
      <c r="D2220" s="91"/>
      <c r="Z2220" s="93"/>
    </row>
    <row r="2221" spans="2:26">
      <c r="B2221" s="91"/>
      <c r="D2221" s="91"/>
      <c r="Z2221" s="93"/>
    </row>
    <row r="2222" spans="2:26">
      <c r="B2222" s="91"/>
      <c r="D2222" s="91"/>
      <c r="Z2222" s="93"/>
    </row>
    <row r="2223" spans="2:26">
      <c r="B2223" s="91"/>
      <c r="D2223" s="91"/>
      <c r="Z2223" s="93"/>
    </row>
    <row r="2224" spans="2:26">
      <c r="B2224" s="91"/>
      <c r="D2224" s="91"/>
      <c r="Z2224" s="93"/>
    </row>
    <row r="2225" spans="2:26">
      <c r="B2225" s="91"/>
      <c r="D2225" s="91"/>
      <c r="Z2225" s="93"/>
    </row>
    <row r="2226" spans="2:26">
      <c r="B2226" s="91"/>
      <c r="D2226" s="91"/>
      <c r="Z2226" s="93"/>
    </row>
    <row r="2227" spans="2:26">
      <c r="B2227" s="91"/>
      <c r="D2227" s="91"/>
      <c r="Z2227" s="93"/>
    </row>
    <row r="2228" spans="2:26">
      <c r="B2228" s="91"/>
      <c r="D2228" s="91"/>
      <c r="Z2228" s="93"/>
    </row>
    <row r="2229" spans="2:26">
      <c r="B2229" s="91"/>
      <c r="D2229" s="91"/>
      <c r="Z2229" s="93"/>
    </row>
    <row r="2230" spans="2:26">
      <c r="B2230" s="91"/>
      <c r="D2230" s="91"/>
      <c r="Z2230" s="93"/>
    </row>
    <row r="2231" spans="2:26">
      <c r="B2231" s="91"/>
      <c r="D2231" s="91"/>
      <c r="Z2231" s="93"/>
    </row>
    <row r="2232" spans="2:26">
      <c r="B2232" s="91"/>
      <c r="D2232" s="91"/>
      <c r="Z2232" s="93"/>
    </row>
    <row r="2233" spans="2:26">
      <c r="B2233" s="91"/>
      <c r="D2233" s="91"/>
      <c r="Z2233" s="93"/>
    </row>
    <row r="2234" spans="2:26">
      <c r="B2234" s="91"/>
      <c r="D2234" s="91"/>
      <c r="Z2234" s="93"/>
    </row>
    <row r="2235" spans="2:26">
      <c r="B2235" s="91"/>
      <c r="D2235" s="91"/>
      <c r="Z2235" s="93"/>
    </row>
    <row r="2236" spans="2:26">
      <c r="B2236" s="91"/>
      <c r="D2236" s="91"/>
      <c r="Z2236" s="93"/>
    </row>
    <row r="2237" spans="2:26">
      <c r="B2237" s="91"/>
      <c r="D2237" s="91"/>
      <c r="Z2237" s="93"/>
    </row>
    <row r="2238" spans="2:26">
      <c r="B2238" s="91"/>
      <c r="D2238" s="91"/>
      <c r="Z2238" s="93"/>
    </row>
    <row r="2239" spans="2:26">
      <c r="B2239" s="91"/>
      <c r="D2239" s="91"/>
      <c r="Z2239" s="93"/>
    </row>
    <row r="2240" spans="2:26">
      <c r="B2240" s="91"/>
      <c r="D2240" s="91"/>
      <c r="Z2240" s="93"/>
    </row>
    <row r="2241" spans="2:26">
      <c r="B2241" s="91"/>
      <c r="D2241" s="91"/>
      <c r="Z2241" s="93"/>
    </row>
    <row r="2242" spans="2:26">
      <c r="B2242" s="91"/>
      <c r="D2242" s="91"/>
      <c r="Z2242" s="93"/>
    </row>
    <row r="2243" spans="2:26">
      <c r="B2243" s="91"/>
      <c r="D2243" s="91"/>
      <c r="Z2243" s="93"/>
    </row>
    <row r="2244" spans="2:26">
      <c r="B2244" s="91"/>
      <c r="D2244" s="91"/>
      <c r="Z2244" s="93"/>
    </row>
    <row r="2245" spans="2:26">
      <c r="B2245" s="91"/>
      <c r="D2245" s="91"/>
      <c r="Z2245" s="93"/>
    </row>
    <row r="2246" spans="2:26">
      <c r="B2246" s="91"/>
      <c r="D2246" s="91"/>
      <c r="Z2246" s="93"/>
    </row>
    <row r="2247" spans="2:26">
      <c r="B2247" s="91"/>
      <c r="D2247" s="91"/>
      <c r="Z2247" s="93"/>
    </row>
    <row r="2248" spans="2:26">
      <c r="B2248" s="91"/>
      <c r="D2248" s="91"/>
      <c r="Z2248" s="93"/>
    </row>
    <row r="2249" spans="2:26">
      <c r="B2249" s="91"/>
      <c r="D2249" s="91"/>
      <c r="Z2249" s="93"/>
    </row>
    <row r="2250" spans="2:26">
      <c r="B2250" s="91"/>
      <c r="D2250" s="91"/>
      <c r="Z2250" s="93"/>
    </row>
    <row r="2251" spans="2:26">
      <c r="B2251" s="91"/>
      <c r="D2251" s="91"/>
      <c r="Z2251" s="93"/>
    </row>
    <row r="2252" spans="2:26">
      <c r="B2252" s="91"/>
      <c r="D2252" s="91"/>
      <c r="Z2252" s="93"/>
    </row>
    <row r="2253" spans="2:26">
      <c r="B2253" s="91"/>
      <c r="D2253" s="91"/>
      <c r="Z2253" s="93"/>
    </row>
    <row r="2254" spans="2:26">
      <c r="B2254" s="91"/>
      <c r="D2254" s="91"/>
      <c r="Z2254" s="93"/>
    </row>
    <row r="2255" spans="2:26">
      <c r="B2255" s="91"/>
      <c r="D2255" s="91"/>
      <c r="Z2255" s="93"/>
    </row>
    <row r="2256" spans="2:26">
      <c r="B2256" s="91"/>
      <c r="D2256" s="91"/>
      <c r="Z2256" s="93"/>
    </row>
    <row r="2257" spans="2:26">
      <c r="B2257" s="91"/>
      <c r="D2257" s="91"/>
      <c r="Z2257" s="93"/>
    </row>
    <row r="2258" spans="2:26">
      <c r="B2258" s="91"/>
      <c r="D2258" s="91"/>
      <c r="Z2258" s="93"/>
    </row>
    <row r="2259" spans="2:26">
      <c r="B2259" s="91"/>
      <c r="D2259" s="91"/>
      <c r="Z2259" s="93"/>
    </row>
    <row r="2260" spans="2:26">
      <c r="B2260" s="91"/>
      <c r="D2260" s="91"/>
      <c r="Z2260" s="93"/>
    </row>
    <row r="2261" spans="2:26">
      <c r="B2261" s="91"/>
      <c r="D2261" s="91"/>
      <c r="Z2261" s="93"/>
    </row>
    <row r="2262" spans="2:26">
      <c r="B2262" s="91"/>
      <c r="D2262" s="91"/>
      <c r="Z2262" s="93"/>
    </row>
    <row r="2263" spans="2:26">
      <c r="B2263" s="91"/>
      <c r="D2263" s="91"/>
      <c r="Z2263" s="93"/>
    </row>
    <row r="2264" spans="2:26">
      <c r="B2264" s="91"/>
      <c r="D2264" s="91"/>
      <c r="Z2264" s="93"/>
    </row>
    <row r="2265" spans="2:26">
      <c r="B2265" s="91"/>
      <c r="D2265" s="91"/>
      <c r="Z2265" s="93"/>
    </row>
    <row r="2266" spans="2:26">
      <c r="B2266" s="91"/>
      <c r="D2266" s="91"/>
      <c r="Z2266" s="93"/>
    </row>
    <row r="2267" spans="2:26">
      <c r="B2267" s="91"/>
      <c r="D2267" s="91"/>
      <c r="Z2267" s="93"/>
    </row>
    <row r="2268" spans="2:26">
      <c r="B2268" s="91"/>
      <c r="D2268" s="91"/>
      <c r="Z2268" s="93"/>
    </row>
    <row r="2269" spans="2:26">
      <c r="B2269" s="91"/>
      <c r="D2269" s="91"/>
      <c r="Z2269" s="93"/>
    </row>
    <row r="2270" spans="2:26">
      <c r="B2270" s="91"/>
      <c r="D2270" s="91"/>
      <c r="Z2270" s="93"/>
    </row>
    <row r="2271" spans="2:26">
      <c r="B2271" s="91"/>
      <c r="D2271" s="91"/>
      <c r="Z2271" s="93"/>
    </row>
    <row r="2272" spans="2:26">
      <c r="B2272" s="91"/>
      <c r="D2272" s="91"/>
      <c r="Z2272" s="93"/>
    </row>
    <row r="2273" spans="2:26">
      <c r="B2273" s="91"/>
      <c r="D2273" s="91"/>
      <c r="Z2273" s="93"/>
    </row>
    <row r="2274" spans="2:26">
      <c r="B2274" s="91"/>
      <c r="D2274" s="91"/>
      <c r="Z2274" s="93"/>
    </row>
    <row r="2275" spans="2:26">
      <c r="B2275" s="91"/>
      <c r="D2275" s="91"/>
      <c r="Z2275" s="93"/>
    </row>
    <row r="2276" spans="2:26">
      <c r="B2276" s="91"/>
      <c r="D2276" s="91"/>
      <c r="Z2276" s="93"/>
    </row>
    <row r="2277" spans="2:26">
      <c r="B2277" s="91"/>
      <c r="D2277" s="91"/>
      <c r="Z2277" s="93"/>
    </row>
    <row r="2278" spans="2:26">
      <c r="B2278" s="91"/>
      <c r="D2278" s="91"/>
      <c r="Z2278" s="93"/>
    </row>
    <row r="2279" spans="2:26">
      <c r="B2279" s="91"/>
      <c r="D2279" s="91"/>
      <c r="Z2279" s="93"/>
    </row>
    <row r="2280" spans="2:26">
      <c r="B2280" s="91"/>
      <c r="D2280" s="91"/>
      <c r="Z2280" s="93"/>
    </row>
    <row r="2281" spans="2:26">
      <c r="B2281" s="91"/>
      <c r="D2281" s="91"/>
      <c r="Z2281" s="93"/>
    </row>
    <row r="2282" spans="2:26">
      <c r="B2282" s="91"/>
      <c r="D2282" s="91"/>
      <c r="Z2282" s="93"/>
    </row>
    <row r="2283" spans="2:26">
      <c r="B2283" s="91"/>
      <c r="D2283" s="91"/>
      <c r="Z2283" s="93"/>
    </row>
    <row r="2284" spans="2:26">
      <c r="B2284" s="91"/>
      <c r="D2284" s="91"/>
      <c r="Z2284" s="93"/>
    </row>
    <row r="2285" spans="2:26">
      <c r="B2285" s="91"/>
      <c r="D2285" s="91"/>
      <c r="Z2285" s="93"/>
    </row>
    <row r="2286" spans="2:26">
      <c r="B2286" s="91"/>
      <c r="D2286" s="91"/>
      <c r="Z2286" s="93"/>
    </row>
    <row r="2287" spans="2:26">
      <c r="B2287" s="91"/>
      <c r="D2287" s="91"/>
      <c r="Z2287" s="93"/>
    </row>
    <row r="2288" spans="2:26">
      <c r="B2288" s="91"/>
      <c r="D2288" s="91"/>
      <c r="Z2288" s="93"/>
    </row>
    <row r="2289" spans="2:26">
      <c r="B2289" s="91"/>
      <c r="D2289" s="91"/>
      <c r="Z2289" s="93"/>
    </row>
    <row r="2290" spans="2:26">
      <c r="B2290" s="91"/>
      <c r="D2290" s="91"/>
      <c r="Z2290" s="93"/>
    </row>
    <row r="2291" spans="2:26">
      <c r="B2291" s="91"/>
      <c r="D2291" s="91"/>
      <c r="Z2291" s="93"/>
    </row>
    <row r="2292" spans="2:26">
      <c r="B2292" s="91"/>
      <c r="D2292" s="91"/>
      <c r="Z2292" s="93"/>
    </row>
    <row r="2293" spans="2:26">
      <c r="B2293" s="91"/>
      <c r="D2293" s="91"/>
      <c r="Z2293" s="93"/>
    </row>
    <row r="2294" spans="2:26">
      <c r="B2294" s="91"/>
      <c r="D2294" s="91"/>
      <c r="Z2294" s="93"/>
    </row>
    <row r="2295" spans="2:26">
      <c r="B2295" s="91"/>
      <c r="D2295" s="91"/>
      <c r="Z2295" s="93"/>
    </row>
    <row r="2296" spans="2:26">
      <c r="B2296" s="91"/>
      <c r="D2296" s="91"/>
      <c r="Z2296" s="93"/>
    </row>
    <row r="2297" spans="2:26">
      <c r="B2297" s="91"/>
      <c r="D2297" s="91"/>
      <c r="Z2297" s="93"/>
    </row>
    <row r="2298" spans="2:26">
      <c r="B2298" s="91"/>
      <c r="D2298" s="91"/>
      <c r="Z2298" s="93"/>
    </row>
    <row r="2299" spans="2:26">
      <c r="B2299" s="91"/>
      <c r="D2299" s="91"/>
      <c r="Z2299" s="93"/>
    </row>
    <row r="2300" spans="2:26">
      <c r="B2300" s="91"/>
      <c r="D2300" s="91"/>
      <c r="Z2300" s="93"/>
    </row>
    <row r="2301" spans="2:26">
      <c r="B2301" s="91"/>
      <c r="D2301" s="91"/>
      <c r="Z2301" s="93"/>
    </row>
    <row r="2302" spans="2:26">
      <c r="B2302" s="91"/>
      <c r="D2302" s="91"/>
      <c r="Z2302" s="93"/>
    </row>
    <row r="2303" spans="2:26">
      <c r="B2303" s="91"/>
      <c r="D2303" s="91"/>
      <c r="Z2303" s="93"/>
    </row>
    <row r="2304" spans="2:26">
      <c r="B2304" s="91"/>
      <c r="D2304" s="91"/>
      <c r="Z2304" s="93"/>
    </row>
    <row r="2305" spans="2:26">
      <c r="B2305" s="91"/>
      <c r="D2305" s="91"/>
      <c r="Z2305" s="93"/>
    </row>
    <row r="2306" spans="2:26">
      <c r="B2306" s="91"/>
      <c r="D2306" s="91"/>
      <c r="Z2306" s="93"/>
    </row>
    <row r="2307" spans="2:26">
      <c r="B2307" s="91"/>
      <c r="D2307" s="91"/>
      <c r="Z2307" s="93"/>
    </row>
    <row r="2308" spans="2:26">
      <c r="B2308" s="91"/>
      <c r="D2308" s="91"/>
      <c r="Z2308" s="93"/>
    </row>
    <row r="2309" spans="2:26">
      <c r="B2309" s="91"/>
      <c r="D2309" s="91"/>
      <c r="Z2309" s="93"/>
    </row>
    <row r="2310" spans="2:26">
      <c r="B2310" s="91"/>
      <c r="D2310" s="91"/>
      <c r="Z2310" s="93"/>
    </row>
    <row r="2311" spans="2:26">
      <c r="B2311" s="91"/>
      <c r="D2311" s="91"/>
      <c r="Z2311" s="93"/>
    </row>
    <row r="2312" spans="2:26">
      <c r="B2312" s="91"/>
      <c r="D2312" s="91"/>
      <c r="Z2312" s="93"/>
    </row>
    <row r="2313" spans="2:26">
      <c r="B2313" s="91"/>
      <c r="D2313" s="91"/>
      <c r="Z2313" s="93"/>
    </row>
    <row r="2314" spans="2:26">
      <c r="B2314" s="91"/>
      <c r="D2314" s="91"/>
      <c r="Z2314" s="93"/>
    </row>
    <row r="2315" spans="2:26">
      <c r="B2315" s="91"/>
      <c r="D2315" s="91"/>
      <c r="Z2315" s="93"/>
    </row>
    <row r="2316" spans="2:26">
      <c r="B2316" s="91"/>
      <c r="D2316" s="91"/>
      <c r="Z2316" s="93"/>
    </row>
    <row r="2317" spans="2:26">
      <c r="B2317" s="91"/>
      <c r="D2317" s="91"/>
      <c r="Z2317" s="93"/>
    </row>
    <row r="2318" spans="2:26">
      <c r="B2318" s="91"/>
      <c r="D2318" s="91"/>
      <c r="Z2318" s="93"/>
    </row>
    <row r="2319" spans="2:26">
      <c r="B2319" s="91"/>
      <c r="D2319" s="91"/>
      <c r="Z2319" s="93"/>
    </row>
    <row r="2320" spans="2:26">
      <c r="B2320" s="91"/>
      <c r="D2320" s="91"/>
      <c r="Z2320" s="93"/>
    </row>
    <row r="2321" spans="2:26">
      <c r="B2321" s="91"/>
      <c r="D2321" s="91"/>
      <c r="Z2321" s="93"/>
    </row>
    <row r="2322" spans="2:26">
      <c r="B2322" s="91"/>
      <c r="D2322" s="91"/>
      <c r="Z2322" s="93"/>
    </row>
    <row r="2323" spans="2:26">
      <c r="B2323" s="91"/>
      <c r="D2323" s="91"/>
      <c r="Z2323" s="93"/>
    </row>
    <row r="2324" spans="2:26">
      <c r="B2324" s="91"/>
      <c r="D2324" s="91"/>
      <c r="Z2324" s="93"/>
    </row>
    <row r="2325" spans="2:26">
      <c r="B2325" s="91"/>
      <c r="D2325" s="91"/>
      <c r="Z2325" s="93"/>
    </row>
    <row r="2326" spans="2:26">
      <c r="B2326" s="91"/>
      <c r="D2326" s="91"/>
      <c r="Z2326" s="93"/>
    </row>
    <row r="2327" spans="2:26">
      <c r="B2327" s="91"/>
      <c r="D2327" s="91"/>
      <c r="Z2327" s="93"/>
    </row>
    <row r="2328" spans="2:26">
      <c r="B2328" s="91"/>
      <c r="D2328" s="91"/>
      <c r="Z2328" s="93"/>
    </row>
    <row r="2329" spans="2:26">
      <c r="B2329" s="91"/>
      <c r="D2329" s="91"/>
      <c r="Z2329" s="93"/>
    </row>
    <row r="2330" spans="2:26">
      <c r="B2330" s="91"/>
      <c r="D2330" s="91"/>
      <c r="Z2330" s="93"/>
    </row>
    <row r="2331" spans="2:26">
      <c r="B2331" s="91"/>
      <c r="D2331" s="91"/>
      <c r="Z2331" s="93"/>
    </row>
    <row r="2332" spans="2:26">
      <c r="B2332" s="91"/>
      <c r="D2332" s="91"/>
      <c r="Z2332" s="93"/>
    </row>
    <row r="2333" spans="2:26">
      <c r="B2333" s="91"/>
      <c r="D2333" s="91"/>
      <c r="Z2333" s="93"/>
    </row>
    <row r="2334" spans="2:26">
      <c r="B2334" s="91"/>
      <c r="D2334" s="91"/>
      <c r="Z2334" s="93"/>
    </row>
    <row r="2335" spans="2:26">
      <c r="B2335" s="91"/>
      <c r="D2335" s="91"/>
      <c r="Z2335" s="93"/>
    </row>
    <row r="2336" spans="2:26">
      <c r="B2336" s="91"/>
      <c r="D2336" s="91"/>
      <c r="Z2336" s="93"/>
    </row>
    <row r="2337" spans="2:26">
      <c r="B2337" s="91"/>
      <c r="D2337" s="91"/>
      <c r="Z2337" s="93"/>
    </row>
    <row r="2338" spans="2:26">
      <c r="B2338" s="91"/>
      <c r="D2338" s="91"/>
      <c r="Z2338" s="93"/>
    </row>
    <row r="2339" spans="2:26">
      <c r="B2339" s="91"/>
      <c r="D2339" s="91"/>
      <c r="Z2339" s="93"/>
    </row>
    <row r="2340" spans="2:26">
      <c r="B2340" s="91"/>
      <c r="D2340" s="91"/>
      <c r="Z2340" s="93"/>
    </row>
    <row r="2341" spans="2:26">
      <c r="B2341" s="91"/>
      <c r="D2341" s="91"/>
      <c r="Z2341" s="93"/>
    </row>
    <row r="2342" spans="2:26">
      <c r="B2342" s="91"/>
      <c r="D2342" s="91"/>
      <c r="Z2342" s="93"/>
    </row>
    <row r="2343" spans="2:26">
      <c r="B2343" s="91"/>
      <c r="D2343" s="91"/>
      <c r="Z2343" s="93"/>
    </row>
    <row r="2344" spans="2:26">
      <c r="B2344" s="91"/>
      <c r="D2344" s="91"/>
      <c r="Z2344" s="93"/>
    </row>
    <row r="2345" spans="2:26">
      <c r="B2345" s="91"/>
      <c r="D2345" s="91"/>
      <c r="Z2345" s="93"/>
    </row>
    <row r="2346" spans="2:26">
      <c r="B2346" s="91"/>
      <c r="D2346" s="91"/>
      <c r="Z2346" s="93"/>
    </row>
    <row r="2347" spans="2:26">
      <c r="B2347" s="91"/>
      <c r="D2347" s="91"/>
      <c r="Z2347" s="93"/>
    </row>
    <row r="2348" spans="2:26">
      <c r="B2348" s="91"/>
      <c r="D2348" s="91"/>
      <c r="Z2348" s="93"/>
    </row>
    <row r="2349" spans="2:26">
      <c r="B2349" s="91"/>
      <c r="D2349" s="91"/>
      <c r="Z2349" s="93"/>
    </row>
    <row r="2350" spans="2:26">
      <c r="B2350" s="91"/>
      <c r="D2350" s="91"/>
      <c r="Z2350" s="93"/>
    </row>
    <row r="2351" spans="2:26">
      <c r="B2351" s="91"/>
      <c r="D2351" s="91"/>
      <c r="Z2351" s="93"/>
    </row>
    <row r="2352" spans="2:26">
      <c r="B2352" s="91"/>
      <c r="D2352" s="91"/>
      <c r="Z2352" s="93"/>
    </row>
    <row r="2353" spans="2:26">
      <c r="B2353" s="91"/>
      <c r="D2353" s="91"/>
      <c r="Z2353" s="93"/>
    </row>
    <row r="2354" spans="2:26">
      <c r="B2354" s="91"/>
      <c r="D2354" s="91"/>
      <c r="Z2354" s="93"/>
    </row>
    <row r="2355" spans="2:26">
      <c r="B2355" s="91"/>
      <c r="D2355" s="91"/>
      <c r="Z2355" s="93"/>
    </row>
    <row r="2356" spans="2:26">
      <c r="B2356" s="91"/>
      <c r="D2356" s="91"/>
      <c r="Z2356" s="93"/>
    </row>
    <row r="2357" spans="2:26">
      <c r="B2357" s="91"/>
      <c r="D2357" s="91"/>
      <c r="Z2357" s="93"/>
    </row>
    <row r="2358" spans="2:26">
      <c r="B2358" s="91"/>
      <c r="D2358" s="91"/>
      <c r="Z2358" s="93"/>
    </row>
    <row r="2359" spans="2:26">
      <c r="B2359" s="91"/>
      <c r="D2359" s="91"/>
      <c r="Z2359" s="93"/>
    </row>
    <row r="2360" spans="2:26">
      <c r="B2360" s="91"/>
      <c r="D2360" s="91"/>
      <c r="Z2360" s="93"/>
    </row>
    <row r="2361" spans="2:26">
      <c r="B2361" s="91"/>
      <c r="D2361" s="91"/>
      <c r="Z2361" s="93"/>
    </row>
    <row r="2362" spans="2:26">
      <c r="B2362" s="91"/>
      <c r="D2362" s="91"/>
      <c r="Z2362" s="93"/>
    </row>
    <row r="2363" spans="2:26">
      <c r="B2363" s="91"/>
      <c r="D2363" s="91"/>
      <c r="Z2363" s="93"/>
    </row>
    <row r="2364" spans="2:26">
      <c r="B2364" s="91"/>
      <c r="D2364" s="91"/>
      <c r="Z2364" s="93"/>
    </row>
    <row r="2365" spans="2:26">
      <c r="B2365" s="91"/>
      <c r="D2365" s="91"/>
      <c r="Z2365" s="93"/>
    </row>
    <row r="2366" spans="2:26">
      <c r="B2366" s="91"/>
      <c r="D2366" s="91"/>
      <c r="Z2366" s="93"/>
    </row>
    <row r="2367" spans="2:26">
      <c r="B2367" s="91"/>
      <c r="D2367" s="91"/>
      <c r="Z2367" s="93"/>
    </row>
    <row r="2368" spans="2:26">
      <c r="B2368" s="91"/>
      <c r="D2368" s="91"/>
      <c r="Z2368" s="93"/>
    </row>
    <row r="2369" spans="2:26">
      <c r="B2369" s="91"/>
      <c r="D2369" s="91"/>
      <c r="Z2369" s="93"/>
    </row>
    <row r="2370" spans="2:26">
      <c r="B2370" s="91"/>
      <c r="D2370" s="91"/>
      <c r="Z2370" s="93"/>
    </row>
    <row r="2371" spans="2:26">
      <c r="B2371" s="91"/>
      <c r="D2371" s="91"/>
      <c r="Z2371" s="93"/>
    </row>
    <row r="2372" spans="2:26">
      <c r="B2372" s="91"/>
      <c r="D2372" s="91"/>
      <c r="Z2372" s="93"/>
    </row>
    <row r="2373" spans="2:26">
      <c r="B2373" s="91"/>
      <c r="D2373" s="91"/>
      <c r="Z2373" s="93"/>
    </row>
    <row r="2374" spans="2:26">
      <c r="B2374" s="91"/>
      <c r="D2374" s="91"/>
      <c r="Z2374" s="93"/>
    </row>
    <row r="2375" spans="2:26">
      <c r="B2375" s="91"/>
      <c r="D2375" s="91"/>
      <c r="Z2375" s="93"/>
    </row>
    <row r="2376" spans="2:26">
      <c r="B2376" s="91"/>
      <c r="D2376" s="91"/>
      <c r="Z2376" s="93"/>
    </row>
    <row r="2377" spans="2:26">
      <c r="B2377" s="91"/>
      <c r="D2377" s="91"/>
      <c r="Z2377" s="93"/>
    </row>
    <row r="2378" spans="2:26">
      <c r="B2378" s="91"/>
      <c r="D2378" s="91"/>
      <c r="Z2378" s="93"/>
    </row>
    <row r="2379" spans="2:26">
      <c r="B2379" s="91"/>
      <c r="D2379" s="91"/>
      <c r="Z2379" s="93"/>
    </row>
    <row r="2380" spans="2:26">
      <c r="B2380" s="91"/>
      <c r="D2380" s="91"/>
      <c r="Z2380" s="93"/>
    </row>
    <row r="2381" spans="2:26">
      <c r="B2381" s="91"/>
      <c r="D2381" s="91"/>
      <c r="Z2381" s="93"/>
    </row>
    <row r="2382" spans="2:26">
      <c r="B2382" s="91"/>
      <c r="D2382" s="91"/>
      <c r="Z2382" s="93"/>
    </row>
    <row r="2383" spans="2:26">
      <c r="B2383" s="91"/>
      <c r="D2383" s="91"/>
      <c r="Z2383" s="93"/>
    </row>
    <row r="2384" spans="2:26">
      <c r="B2384" s="91"/>
      <c r="D2384" s="91"/>
      <c r="Z2384" s="93"/>
    </row>
    <row r="2385" spans="2:26">
      <c r="B2385" s="91"/>
      <c r="D2385" s="91"/>
      <c r="Z2385" s="93"/>
    </row>
    <row r="2386" spans="2:26">
      <c r="B2386" s="91"/>
      <c r="D2386" s="91"/>
      <c r="Z2386" s="93"/>
    </row>
    <row r="2387" spans="2:26">
      <c r="B2387" s="91"/>
      <c r="D2387" s="91"/>
      <c r="Z2387" s="93"/>
    </row>
    <row r="2388" spans="2:26">
      <c r="B2388" s="91"/>
      <c r="D2388" s="91"/>
      <c r="Z2388" s="93"/>
    </row>
    <row r="2389" spans="2:26">
      <c r="B2389" s="91"/>
      <c r="D2389" s="91"/>
      <c r="Z2389" s="93"/>
    </row>
    <row r="2390" spans="2:26">
      <c r="B2390" s="91"/>
      <c r="D2390" s="91"/>
      <c r="Z2390" s="93"/>
    </row>
    <row r="2391" spans="2:26">
      <c r="B2391" s="91"/>
      <c r="D2391" s="91"/>
      <c r="Z2391" s="93"/>
    </row>
    <row r="2392" spans="2:26">
      <c r="B2392" s="91"/>
      <c r="D2392" s="91"/>
      <c r="Z2392" s="93"/>
    </row>
    <row r="2393" spans="2:26">
      <c r="B2393" s="91"/>
      <c r="D2393" s="91"/>
      <c r="Z2393" s="93"/>
    </row>
    <row r="2394" spans="2:26">
      <c r="B2394" s="91"/>
      <c r="D2394" s="91"/>
      <c r="Z2394" s="93"/>
    </row>
    <row r="2395" spans="2:26">
      <c r="B2395" s="91"/>
      <c r="D2395" s="91"/>
      <c r="Z2395" s="93"/>
    </row>
    <row r="2396" spans="2:26">
      <c r="B2396" s="91"/>
      <c r="D2396" s="91"/>
      <c r="Z2396" s="93"/>
    </row>
    <row r="2397" spans="2:26">
      <c r="B2397" s="91"/>
      <c r="D2397" s="91"/>
      <c r="Z2397" s="93"/>
    </row>
    <row r="2398" spans="2:26">
      <c r="B2398" s="91"/>
      <c r="D2398" s="91"/>
      <c r="Z2398" s="93"/>
    </row>
    <row r="2399" spans="2:26">
      <c r="B2399" s="91"/>
      <c r="D2399" s="91"/>
      <c r="Z2399" s="93"/>
    </row>
    <row r="2400" spans="2:26">
      <c r="B2400" s="91"/>
      <c r="D2400" s="91"/>
      <c r="Z2400" s="93"/>
    </row>
    <row r="2401" spans="2:26">
      <c r="B2401" s="91"/>
      <c r="D2401" s="91"/>
      <c r="Z2401" s="93"/>
    </row>
    <row r="2402" spans="2:26">
      <c r="B2402" s="91"/>
      <c r="D2402" s="91"/>
      <c r="Z2402" s="93"/>
    </row>
    <row r="2403" spans="2:26">
      <c r="B2403" s="91"/>
      <c r="D2403" s="91"/>
      <c r="Z2403" s="93"/>
    </row>
    <row r="2404" spans="2:26">
      <c r="B2404" s="91"/>
      <c r="D2404" s="91"/>
      <c r="Z2404" s="93"/>
    </row>
    <row r="2405" spans="2:26">
      <c r="B2405" s="91"/>
      <c r="D2405" s="91"/>
      <c r="Z2405" s="93"/>
    </row>
    <row r="2406" spans="2:26">
      <c r="B2406" s="91"/>
      <c r="D2406" s="91"/>
      <c r="Z2406" s="93"/>
    </row>
    <row r="2407" spans="2:26">
      <c r="B2407" s="91"/>
      <c r="D2407" s="91"/>
      <c r="Z2407" s="93"/>
    </row>
    <row r="2408" spans="2:26">
      <c r="B2408" s="91"/>
      <c r="D2408" s="91"/>
      <c r="Z2408" s="93"/>
    </row>
    <row r="2409" spans="2:26">
      <c r="B2409" s="91"/>
      <c r="D2409" s="91"/>
      <c r="Z2409" s="93"/>
    </row>
    <row r="2410" spans="2:26">
      <c r="B2410" s="91"/>
      <c r="D2410" s="91"/>
      <c r="Z2410" s="93"/>
    </row>
    <row r="2411" spans="2:26">
      <c r="B2411" s="91"/>
      <c r="D2411" s="91"/>
      <c r="Z2411" s="93"/>
    </row>
    <row r="2412" spans="2:26">
      <c r="B2412" s="91"/>
      <c r="D2412" s="91"/>
      <c r="Z2412" s="93"/>
    </row>
    <row r="2413" spans="2:26">
      <c r="B2413" s="91"/>
      <c r="D2413" s="91"/>
      <c r="Z2413" s="93"/>
    </row>
    <row r="2414" spans="2:26">
      <c r="B2414" s="91"/>
      <c r="D2414" s="91"/>
      <c r="Z2414" s="93"/>
    </row>
    <row r="2415" spans="2:26">
      <c r="B2415" s="91"/>
      <c r="D2415" s="91"/>
      <c r="Z2415" s="93"/>
    </row>
    <row r="2416" spans="2:26">
      <c r="B2416" s="91"/>
      <c r="D2416" s="91"/>
      <c r="Z2416" s="93"/>
    </row>
    <row r="2417" spans="2:26">
      <c r="B2417" s="91"/>
      <c r="D2417" s="91"/>
      <c r="Z2417" s="93"/>
    </row>
    <row r="2418" spans="2:26">
      <c r="B2418" s="91"/>
      <c r="D2418" s="91"/>
      <c r="Z2418" s="93"/>
    </row>
    <row r="2419" spans="2:26">
      <c r="B2419" s="91"/>
      <c r="D2419" s="91"/>
      <c r="Z2419" s="93"/>
    </row>
    <row r="2420" spans="2:26">
      <c r="B2420" s="91"/>
      <c r="D2420" s="91"/>
      <c r="Z2420" s="93"/>
    </row>
    <row r="2421" spans="2:26">
      <c r="B2421" s="91"/>
      <c r="D2421" s="91"/>
      <c r="Z2421" s="93"/>
    </row>
    <row r="2422" spans="2:26">
      <c r="B2422" s="91"/>
      <c r="D2422" s="91"/>
      <c r="Z2422" s="93"/>
    </row>
    <row r="2423" spans="2:26">
      <c r="B2423" s="91"/>
      <c r="D2423" s="91"/>
      <c r="Z2423" s="93"/>
    </row>
    <row r="2424" spans="2:26">
      <c r="B2424" s="91"/>
      <c r="D2424" s="91"/>
      <c r="Z2424" s="93"/>
    </row>
    <row r="2425" spans="2:26">
      <c r="B2425" s="91"/>
      <c r="D2425" s="91"/>
      <c r="Z2425" s="93"/>
    </row>
    <row r="2426" spans="2:26">
      <c r="B2426" s="91"/>
      <c r="D2426" s="91"/>
      <c r="Z2426" s="93"/>
    </row>
    <row r="2427" spans="2:26">
      <c r="B2427" s="91"/>
      <c r="D2427" s="91"/>
      <c r="Z2427" s="93"/>
    </row>
    <row r="2428" spans="2:26">
      <c r="B2428" s="91"/>
      <c r="D2428" s="91"/>
      <c r="Z2428" s="93"/>
    </row>
    <row r="2429" spans="2:26">
      <c r="B2429" s="91"/>
      <c r="D2429" s="91"/>
      <c r="Z2429" s="93"/>
    </row>
    <row r="2430" spans="2:26">
      <c r="B2430" s="91"/>
      <c r="D2430" s="91"/>
      <c r="Z2430" s="93"/>
    </row>
    <row r="2431" spans="2:26">
      <c r="B2431" s="91"/>
      <c r="D2431" s="91"/>
      <c r="Z2431" s="93"/>
    </row>
    <row r="2432" spans="2:26">
      <c r="B2432" s="91"/>
      <c r="D2432" s="91"/>
      <c r="Z2432" s="93"/>
    </row>
    <row r="2433" spans="2:26">
      <c r="B2433" s="91"/>
      <c r="D2433" s="91"/>
      <c r="Z2433" s="93"/>
    </row>
    <row r="2434" spans="2:26">
      <c r="B2434" s="91"/>
      <c r="D2434" s="91"/>
      <c r="Z2434" s="93"/>
    </row>
    <row r="2435" spans="2:26">
      <c r="B2435" s="91"/>
      <c r="D2435" s="91"/>
      <c r="Z2435" s="93"/>
    </row>
    <row r="2436" spans="2:26">
      <c r="B2436" s="91"/>
      <c r="D2436" s="91"/>
      <c r="Z2436" s="93"/>
    </row>
    <row r="2437" spans="2:26">
      <c r="B2437" s="91"/>
      <c r="D2437" s="91"/>
      <c r="Z2437" s="93"/>
    </row>
    <row r="2438" spans="2:26">
      <c r="B2438" s="91"/>
      <c r="D2438" s="91"/>
      <c r="Z2438" s="93"/>
    </row>
    <row r="2439" spans="2:26">
      <c r="B2439" s="91"/>
      <c r="D2439" s="91"/>
      <c r="Z2439" s="93"/>
    </row>
    <row r="2440" spans="2:26">
      <c r="B2440" s="91"/>
      <c r="D2440" s="91"/>
      <c r="Z2440" s="93"/>
    </row>
    <row r="2441" spans="2:26">
      <c r="B2441" s="91"/>
      <c r="D2441" s="91"/>
      <c r="Z2441" s="93"/>
    </row>
    <row r="2442" spans="2:26">
      <c r="B2442" s="91"/>
      <c r="D2442" s="91"/>
      <c r="Z2442" s="93"/>
    </row>
    <row r="2443" spans="2:26">
      <c r="B2443" s="91"/>
      <c r="D2443" s="91"/>
      <c r="Z2443" s="93"/>
    </row>
    <row r="2444" spans="2:26">
      <c r="B2444" s="91"/>
      <c r="D2444" s="91"/>
      <c r="Z2444" s="93"/>
    </row>
    <row r="2445" spans="2:26">
      <c r="B2445" s="91"/>
      <c r="D2445" s="91"/>
      <c r="Z2445" s="93"/>
    </row>
    <row r="2446" spans="2:26">
      <c r="B2446" s="91"/>
      <c r="D2446" s="91"/>
      <c r="Z2446" s="93"/>
    </row>
    <row r="2447" spans="2:26">
      <c r="B2447" s="91"/>
      <c r="D2447" s="91"/>
      <c r="Z2447" s="93"/>
    </row>
    <row r="2448" spans="2:26">
      <c r="B2448" s="91"/>
      <c r="D2448" s="91"/>
      <c r="Z2448" s="93"/>
    </row>
    <row r="2449" spans="2:26">
      <c r="B2449" s="91"/>
      <c r="D2449" s="91"/>
      <c r="Z2449" s="93"/>
    </row>
    <row r="2450" spans="2:26">
      <c r="B2450" s="91"/>
      <c r="D2450" s="91"/>
      <c r="Z2450" s="93"/>
    </row>
    <row r="2451" spans="2:26">
      <c r="B2451" s="91"/>
      <c r="D2451" s="91"/>
      <c r="Z2451" s="93"/>
    </row>
    <row r="2452" spans="2:26">
      <c r="B2452" s="91"/>
      <c r="D2452" s="91"/>
      <c r="Z2452" s="93"/>
    </row>
    <row r="2453" spans="2:26">
      <c r="B2453" s="91"/>
      <c r="D2453" s="91"/>
      <c r="Z2453" s="93"/>
    </row>
    <row r="2454" spans="2:26">
      <c r="B2454" s="91"/>
      <c r="D2454" s="91"/>
      <c r="Z2454" s="93"/>
    </row>
    <row r="2455" spans="2:26">
      <c r="B2455" s="91"/>
      <c r="D2455" s="91"/>
      <c r="Z2455" s="93"/>
    </row>
    <row r="2456" spans="2:26">
      <c r="B2456" s="91"/>
      <c r="D2456" s="91"/>
      <c r="Z2456" s="93"/>
    </row>
    <row r="2457" spans="2:26">
      <c r="B2457" s="91"/>
      <c r="D2457" s="91"/>
      <c r="Z2457" s="93"/>
    </row>
    <row r="2458" spans="2:26">
      <c r="B2458" s="91"/>
      <c r="D2458" s="91"/>
      <c r="Z2458" s="93"/>
    </row>
    <row r="2459" spans="2:26">
      <c r="B2459" s="91"/>
      <c r="D2459" s="91"/>
      <c r="Z2459" s="93"/>
    </row>
    <row r="2460" spans="2:26">
      <c r="B2460" s="91"/>
      <c r="D2460" s="91"/>
      <c r="Z2460" s="93"/>
    </row>
    <row r="2461" spans="2:26">
      <c r="B2461" s="91"/>
      <c r="D2461" s="91"/>
      <c r="Z2461" s="93"/>
    </row>
    <row r="2462" spans="2:26">
      <c r="B2462" s="91"/>
      <c r="D2462" s="91"/>
      <c r="Z2462" s="93"/>
    </row>
    <row r="2463" spans="2:26">
      <c r="B2463" s="91"/>
      <c r="D2463" s="91"/>
      <c r="Z2463" s="93"/>
    </row>
    <row r="2464" spans="2:26">
      <c r="B2464" s="91"/>
      <c r="D2464" s="91"/>
      <c r="Z2464" s="93"/>
    </row>
    <row r="2465" spans="2:26">
      <c r="B2465" s="91"/>
      <c r="D2465" s="91"/>
      <c r="Z2465" s="93"/>
    </row>
    <row r="2466" spans="2:26">
      <c r="B2466" s="91"/>
      <c r="D2466" s="91"/>
      <c r="Z2466" s="93"/>
    </row>
    <row r="2467" spans="2:26">
      <c r="B2467" s="91"/>
      <c r="D2467" s="91"/>
      <c r="Z2467" s="93"/>
    </row>
    <row r="2468" spans="2:26">
      <c r="B2468" s="91"/>
      <c r="D2468" s="91"/>
      <c r="Z2468" s="93"/>
    </row>
    <row r="2469" spans="2:26">
      <c r="B2469" s="91"/>
      <c r="D2469" s="91"/>
      <c r="Z2469" s="93"/>
    </row>
    <row r="2470" spans="2:26">
      <c r="B2470" s="91"/>
      <c r="D2470" s="91"/>
      <c r="Z2470" s="93"/>
    </row>
    <row r="2471" spans="2:26">
      <c r="B2471" s="91"/>
      <c r="D2471" s="91"/>
      <c r="Z2471" s="93"/>
    </row>
    <row r="2472" spans="2:26">
      <c r="B2472" s="91"/>
      <c r="D2472" s="91"/>
      <c r="Z2472" s="93"/>
    </row>
    <row r="2473" spans="2:26">
      <c r="B2473" s="91"/>
      <c r="D2473" s="91"/>
      <c r="Z2473" s="93"/>
    </row>
    <row r="2474" spans="2:26">
      <c r="B2474" s="91"/>
      <c r="D2474" s="91"/>
      <c r="Z2474" s="93"/>
    </row>
    <row r="2475" spans="2:26">
      <c r="B2475" s="91"/>
      <c r="D2475" s="91"/>
      <c r="Z2475" s="93"/>
    </row>
    <row r="2476" spans="2:26">
      <c r="B2476" s="91"/>
      <c r="D2476" s="91"/>
      <c r="Z2476" s="93"/>
    </row>
    <row r="2477" spans="2:26">
      <c r="B2477" s="91"/>
      <c r="D2477" s="91"/>
      <c r="Z2477" s="93"/>
    </row>
    <row r="2478" spans="2:26">
      <c r="B2478" s="91"/>
      <c r="D2478" s="91"/>
      <c r="Z2478" s="93"/>
    </row>
    <row r="2479" spans="2:26">
      <c r="B2479" s="91"/>
      <c r="D2479" s="91"/>
      <c r="Z2479" s="93"/>
    </row>
    <row r="2480" spans="2:26">
      <c r="B2480" s="91"/>
      <c r="D2480" s="91"/>
      <c r="Z2480" s="93"/>
    </row>
    <row r="2481" spans="2:26">
      <c r="B2481" s="91"/>
      <c r="D2481" s="91"/>
      <c r="Z2481" s="93"/>
    </row>
    <row r="2482" spans="2:26">
      <c r="B2482" s="91"/>
      <c r="D2482" s="91"/>
      <c r="Z2482" s="93"/>
    </row>
    <row r="2483" spans="2:26">
      <c r="B2483" s="91"/>
      <c r="D2483" s="91"/>
      <c r="Z2483" s="93"/>
    </row>
    <row r="2484" spans="2:26">
      <c r="B2484" s="91"/>
      <c r="D2484" s="91"/>
      <c r="Z2484" s="93"/>
    </row>
    <row r="2485" spans="2:26">
      <c r="B2485" s="91"/>
      <c r="D2485" s="91"/>
      <c r="Z2485" s="93"/>
    </row>
    <row r="2486" spans="2:26">
      <c r="B2486" s="91"/>
      <c r="D2486" s="91"/>
      <c r="Z2486" s="93"/>
    </row>
    <row r="2487" spans="2:26">
      <c r="B2487" s="91"/>
      <c r="D2487" s="91"/>
      <c r="Z2487" s="93"/>
    </row>
    <row r="2488" spans="2:26">
      <c r="B2488" s="91"/>
      <c r="D2488" s="91"/>
      <c r="Z2488" s="93"/>
    </row>
    <row r="2489" spans="2:26">
      <c r="B2489" s="91"/>
      <c r="D2489" s="91"/>
      <c r="Z2489" s="93"/>
    </row>
    <row r="2490" spans="2:26">
      <c r="B2490" s="91"/>
      <c r="D2490" s="91"/>
      <c r="Z2490" s="93"/>
    </row>
    <row r="2491" spans="2:26">
      <c r="B2491" s="91"/>
      <c r="D2491" s="91"/>
      <c r="Z2491" s="93"/>
    </row>
    <row r="2492" spans="2:26">
      <c r="B2492" s="91"/>
      <c r="D2492" s="91"/>
      <c r="Z2492" s="93"/>
    </row>
    <row r="2493" spans="2:26">
      <c r="B2493" s="91"/>
      <c r="D2493" s="91"/>
      <c r="Z2493" s="93"/>
    </row>
    <row r="2494" spans="2:26">
      <c r="B2494" s="91"/>
      <c r="D2494" s="91"/>
      <c r="Z2494" s="93"/>
    </row>
    <row r="2495" spans="2:26">
      <c r="B2495" s="91"/>
      <c r="D2495" s="91"/>
      <c r="Z2495" s="93"/>
    </row>
    <row r="2496" spans="2:26">
      <c r="B2496" s="91"/>
      <c r="D2496" s="91"/>
      <c r="Z2496" s="93"/>
    </row>
    <row r="2497" spans="2:26">
      <c r="B2497" s="91"/>
      <c r="D2497" s="91"/>
      <c r="Z2497" s="93"/>
    </row>
    <row r="2498" spans="2:26">
      <c r="B2498" s="91"/>
      <c r="D2498" s="91"/>
      <c r="Z2498" s="93"/>
    </row>
    <row r="2499" spans="2:26">
      <c r="B2499" s="91"/>
      <c r="D2499" s="91"/>
      <c r="Z2499" s="93"/>
    </row>
    <row r="2500" spans="2:26">
      <c r="B2500" s="91"/>
      <c r="D2500" s="91"/>
      <c r="Z2500" s="93"/>
    </row>
    <row r="2501" spans="2:26">
      <c r="B2501" s="91"/>
      <c r="D2501" s="91"/>
      <c r="Z2501" s="93"/>
    </row>
    <row r="2502" spans="2:26">
      <c r="B2502" s="91"/>
      <c r="D2502" s="91"/>
      <c r="Z2502" s="93"/>
    </row>
    <row r="2503" spans="2:26">
      <c r="B2503" s="91"/>
      <c r="D2503" s="91"/>
      <c r="Z2503" s="93"/>
    </row>
    <row r="2504" spans="2:26">
      <c r="B2504" s="91"/>
      <c r="D2504" s="91"/>
      <c r="Z2504" s="93"/>
    </row>
    <row r="2505" spans="2:26">
      <c r="B2505" s="91"/>
      <c r="D2505" s="91"/>
      <c r="Z2505" s="93"/>
    </row>
    <row r="2506" spans="2:26">
      <c r="B2506" s="91"/>
      <c r="D2506" s="91"/>
      <c r="Z2506" s="93"/>
    </row>
    <row r="2507" spans="2:26">
      <c r="B2507" s="91"/>
      <c r="D2507" s="91"/>
      <c r="Z2507" s="93"/>
    </row>
    <row r="2508" spans="2:26">
      <c r="B2508" s="91"/>
      <c r="D2508" s="91"/>
      <c r="Z2508" s="93"/>
    </row>
    <row r="2509" spans="2:26">
      <c r="B2509" s="91"/>
      <c r="D2509" s="91"/>
      <c r="Z2509" s="93"/>
    </row>
    <row r="2510" spans="2:26">
      <c r="B2510" s="91"/>
      <c r="D2510" s="91"/>
      <c r="Z2510" s="93"/>
    </row>
    <row r="2511" spans="2:26">
      <c r="B2511" s="91"/>
      <c r="D2511" s="91"/>
      <c r="Z2511" s="93"/>
    </row>
    <row r="2512" spans="2:26">
      <c r="B2512" s="91"/>
      <c r="D2512" s="91"/>
      <c r="Z2512" s="93"/>
    </row>
    <row r="2513" spans="2:26">
      <c r="B2513" s="91"/>
      <c r="D2513" s="91"/>
      <c r="Z2513" s="93"/>
    </row>
    <row r="2514" spans="2:26">
      <c r="B2514" s="91"/>
      <c r="D2514" s="91"/>
      <c r="Z2514" s="93"/>
    </row>
    <row r="2515" spans="2:26">
      <c r="B2515" s="91"/>
      <c r="D2515" s="91"/>
      <c r="Z2515" s="93"/>
    </row>
    <row r="2516" spans="2:26">
      <c r="B2516" s="91"/>
      <c r="D2516" s="91"/>
      <c r="Z2516" s="93"/>
    </row>
    <row r="2517" spans="2:26">
      <c r="B2517" s="91"/>
      <c r="D2517" s="91"/>
      <c r="Z2517" s="93"/>
    </row>
    <row r="2518" spans="2:26">
      <c r="B2518" s="91"/>
      <c r="D2518" s="91"/>
      <c r="Z2518" s="93"/>
    </row>
    <row r="2519" spans="2:26">
      <c r="B2519" s="91"/>
      <c r="D2519" s="91"/>
      <c r="Z2519" s="93"/>
    </row>
    <row r="2520" spans="2:26">
      <c r="B2520" s="91"/>
      <c r="D2520" s="91"/>
      <c r="Z2520" s="93"/>
    </row>
    <row r="2521" spans="2:26">
      <c r="B2521" s="91"/>
      <c r="D2521" s="91"/>
      <c r="Z2521" s="93"/>
    </row>
    <row r="2522" spans="2:26">
      <c r="B2522" s="91"/>
      <c r="D2522" s="91"/>
      <c r="Z2522" s="93"/>
    </row>
    <row r="2523" spans="2:26">
      <c r="B2523" s="91"/>
      <c r="D2523" s="91"/>
      <c r="Z2523" s="93"/>
    </row>
    <row r="2524" spans="2:26">
      <c r="B2524" s="91"/>
      <c r="D2524" s="91"/>
      <c r="Z2524" s="93"/>
    </row>
    <row r="2525" spans="2:26">
      <c r="B2525" s="91"/>
      <c r="D2525" s="91"/>
      <c r="Z2525" s="93"/>
    </row>
    <row r="2526" spans="2:26">
      <c r="B2526" s="91"/>
      <c r="D2526" s="91"/>
      <c r="Z2526" s="93"/>
    </row>
    <row r="2527" spans="2:26">
      <c r="B2527" s="91"/>
      <c r="D2527" s="91"/>
      <c r="Z2527" s="93"/>
    </row>
    <row r="2528" spans="2:26">
      <c r="B2528" s="91"/>
      <c r="D2528" s="91"/>
      <c r="Z2528" s="93"/>
    </row>
    <row r="2529" spans="2:26">
      <c r="B2529" s="91"/>
      <c r="D2529" s="91"/>
      <c r="Z2529" s="93"/>
    </row>
    <row r="2530" spans="2:26">
      <c r="B2530" s="91"/>
      <c r="D2530" s="91"/>
      <c r="Z2530" s="93"/>
    </row>
    <row r="2531" spans="2:26">
      <c r="B2531" s="91"/>
      <c r="D2531" s="91"/>
      <c r="Z2531" s="93"/>
    </row>
    <row r="2532" spans="2:26">
      <c r="B2532" s="91"/>
      <c r="D2532" s="91"/>
      <c r="Z2532" s="93"/>
    </row>
    <row r="2533" spans="2:26">
      <c r="B2533" s="91"/>
      <c r="D2533" s="91"/>
      <c r="Z2533" s="93"/>
    </row>
    <row r="2534" spans="2:26">
      <c r="B2534" s="91"/>
      <c r="D2534" s="91"/>
      <c r="Z2534" s="93"/>
    </row>
    <row r="2535" spans="2:26">
      <c r="B2535" s="91"/>
      <c r="D2535" s="91"/>
      <c r="Z2535" s="93"/>
    </row>
    <row r="2536" spans="2:26">
      <c r="B2536" s="91"/>
      <c r="D2536" s="91"/>
      <c r="Z2536" s="93"/>
    </row>
    <row r="2537" spans="2:26">
      <c r="B2537" s="91"/>
      <c r="D2537" s="91"/>
      <c r="Z2537" s="93"/>
    </row>
    <row r="2538" spans="2:26">
      <c r="B2538" s="91"/>
      <c r="D2538" s="91"/>
      <c r="Z2538" s="93"/>
    </row>
    <row r="2539" spans="2:26">
      <c r="B2539" s="91"/>
      <c r="D2539" s="91"/>
      <c r="Z2539" s="93"/>
    </row>
    <row r="2540" spans="2:26">
      <c r="B2540" s="91"/>
      <c r="D2540" s="91"/>
      <c r="Z2540" s="93"/>
    </row>
    <row r="2541" spans="2:26">
      <c r="B2541" s="91"/>
      <c r="D2541" s="91"/>
      <c r="Z2541" s="93"/>
    </row>
    <row r="2542" spans="2:26">
      <c r="B2542" s="91"/>
      <c r="D2542" s="91"/>
      <c r="Z2542" s="93"/>
    </row>
    <row r="2543" spans="2:26">
      <c r="B2543" s="91"/>
      <c r="D2543" s="91"/>
      <c r="Z2543" s="93"/>
    </row>
    <row r="2544" spans="2:26">
      <c r="B2544" s="91"/>
      <c r="D2544" s="91"/>
      <c r="Z2544" s="93"/>
    </row>
    <row r="2545" spans="2:26">
      <c r="B2545" s="91"/>
      <c r="D2545" s="91"/>
      <c r="Z2545" s="93"/>
    </row>
    <row r="2546" spans="2:26">
      <c r="B2546" s="91"/>
      <c r="D2546" s="91"/>
      <c r="Z2546" s="93"/>
    </row>
    <row r="2547" spans="2:26">
      <c r="B2547" s="91"/>
      <c r="D2547" s="91"/>
      <c r="Z2547" s="93"/>
    </row>
    <row r="2548" spans="2:26">
      <c r="B2548" s="91"/>
      <c r="D2548" s="91"/>
      <c r="Z2548" s="93"/>
    </row>
    <row r="2549" spans="2:26">
      <c r="B2549" s="91"/>
      <c r="D2549" s="91"/>
      <c r="Z2549" s="93"/>
    </row>
    <row r="2550" spans="2:26">
      <c r="B2550" s="91"/>
      <c r="D2550" s="91"/>
      <c r="Z2550" s="93"/>
    </row>
    <row r="2551" spans="2:26">
      <c r="B2551" s="91"/>
      <c r="D2551" s="91"/>
      <c r="Z2551" s="93"/>
    </row>
    <row r="2552" spans="2:26">
      <c r="B2552" s="91"/>
      <c r="D2552" s="91"/>
      <c r="Z2552" s="93"/>
    </row>
    <row r="2553" spans="2:26">
      <c r="B2553" s="91"/>
      <c r="D2553" s="91"/>
      <c r="Z2553" s="93"/>
    </row>
    <row r="2554" spans="2:26">
      <c r="B2554" s="91"/>
      <c r="D2554" s="91"/>
      <c r="Z2554" s="93"/>
    </row>
    <row r="2555" spans="2:26">
      <c r="B2555" s="91"/>
      <c r="D2555" s="91"/>
      <c r="Z2555" s="93"/>
    </row>
    <row r="2556" spans="2:26">
      <c r="B2556" s="91"/>
      <c r="D2556" s="91"/>
      <c r="Z2556" s="93"/>
    </row>
    <row r="2557" spans="2:26">
      <c r="B2557" s="91"/>
      <c r="D2557" s="91"/>
      <c r="Z2557" s="93"/>
    </row>
    <row r="2558" spans="2:26">
      <c r="B2558" s="91"/>
      <c r="D2558" s="91"/>
      <c r="Z2558" s="93"/>
    </row>
    <row r="2559" spans="2:26">
      <c r="B2559" s="91"/>
      <c r="D2559" s="91"/>
      <c r="Z2559" s="93"/>
    </row>
    <row r="2560" spans="2:26">
      <c r="B2560" s="91"/>
      <c r="D2560" s="91"/>
      <c r="Z2560" s="93"/>
    </row>
    <row r="2561" spans="2:26">
      <c r="B2561" s="91"/>
      <c r="D2561" s="91"/>
      <c r="Z2561" s="93"/>
    </row>
    <row r="2562" spans="2:26">
      <c r="B2562" s="91"/>
      <c r="D2562" s="91"/>
      <c r="Z2562" s="93"/>
    </row>
    <row r="2563" spans="2:26">
      <c r="B2563" s="91"/>
      <c r="D2563" s="91"/>
      <c r="Z2563" s="93"/>
    </row>
    <row r="2564" spans="2:26">
      <c r="B2564" s="91"/>
      <c r="D2564" s="91"/>
      <c r="Z2564" s="93"/>
    </row>
    <row r="2565" spans="2:26">
      <c r="B2565" s="91"/>
      <c r="D2565" s="91"/>
      <c r="Z2565" s="93"/>
    </row>
    <row r="2566" spans="2:26">
      <c r="B2566" s="91"/>
      <c r="D2566" s="91"/>
      <c r="Z2566" s="93"/>
    </row>
    <row r="2567" spans="2:26">
      <c r="B2567" s="91"/>
      <c r="D2567" s="91"/>
      <c r="Z2567" s="93"/>
    </row>
    <row r="2568" spans="2:26">
      <c r="B2568" s="91"/>
      <c r="D2568" s="91"/>
      <c r="Z2568" s="93"/>
    </row>
    <row r="2569" spans="2:26">
      <c r="B2569" s="91"/>
      <c r="D2569" s="91"/>
      <c r="Z2569" s="93"/>
    </row>
    <row r="2570" spans="2:26">
      <c r="B2570" s="91"/>
      <c r="D2570" s="91"/>
      <c r="Z2570" s="93"/>
    </row>
    <row r="2571" spans="2:26">
      <c r="B2571" s="91"/>
      <c r="D2571" s="91"/>
      <c r="Z2571" s="93"/>
    </row>
    <row r="2572" spans="2:26">
      <c r="B2572" s="91"/>
      <c r="D2572" s="91"/>
      <c r="Z2572" s="93"/>
    </row>
    <row r="2573" spans="2:26">
      <c r="B2573" s="91"/>
      <c r="D2573" s="91"/>
      <c r="Z2573" s="93"/>
    </row>
    <row r="2574" spans="2:26">
      <c r="B2574" s="91"/>
      <c r="D2574" s="91"/>
      <c r="Z2574" s="93"/>
    </row>
    <row r="2575" spans="2:26">
      <c r="B2575" s="91"/>
      <c r="D2575" s="91"/>
      <c r="Z2575" s="93"/>
    </row>
    <row r="2576" spans="2:26">
      <c r="B2576" s="91"/>
      <c r="D2576" s="91"/>
      <c r="Z2576" s="93"/>
    </row>
    <row r="2577" spans="2:26">
      <c r="B2577" s="91"/>
      <c r="D2577" s="91"/>
      <c r="Z2577" s="93"/>
    </row>
    <row r="2578" spans="2:26">
      <c r="B2578" s="91"/>
      <c r="D2578" s="91"/>
      <c r="Z2578" s="93"/>
    </row>
    <row r="2579" spans="2:26">
      <c r="B2579" s="91"/>
      <c r="D2579" s="91"/>
      <c r="Z2579" s="93"/>
    </row>
    <row r="2580" spans="2:26">
      <c r="B2580" s="91"/>
      <c r="D2580" s="91"/>
      <c r="Z2580" s="93"/>
    </row>
    <row r="2581" spans="2:26">
      <c r="B2581" s="91"/>
      <c r="D2581" s="91"/>
      <c r="Z2581" s="93"/>
    </row>
    <row r="2582" spans="2:26">
      <c r="B2582" s="91"/>
      <c r="D2582" s="91"/>
      <c r="Z2582" s="93"/>
    </row>
    <row r="2583" spans="2:26">
      <c r="B2583" s="91"/>
      <c r="D2583" s="91"/>
      <c r="Z2583" s="93"/>
    </row>
    <row r="2584" spans="2:26">
      <c r="B2584" s="91"/>
      <c r="D2584" s="91"/>
      <c r="Z2584" s="93"/>
    </row>
    <row r="2585" spans="2:26">
      <c r="B2585" s="91"/>
      <c r="D2585" s="91"/>
      <c r="Z2585" s="93"/>
    </row>
    <row r="2586" spans="2:26">
      <c r="B2586" s="91"/>
      <c r="D2586" s="91"/>
      <c r="Z2586" s="93"/>
    </row>
    <row r="2587" spans="2:26">
      <c r="B2587" s="91"/>
      <c r="D2587" s="91"/>
      <c r="Z2587" s="93"/>
    </row>
    <row r="2588" spans="2:26">
      <c r="B2588" s="91"/>
      <c r="D2588" s="91"/>
      <c r="Z2588" s="93"/>
    </row>
    <row r="2589" spans="2:26">
      <c r="B2589" s="91"/>
      <c r="D2589" s="91"/>
      <c r="Z2589" s="93"/>
    </row>
    <row r="2590" spans="2:26">
      <c r="B2590" s="91"/>
      <c r="D2590" s="91"/>
      <c r="Z2590" s="93"/>
    </row>
    <row r="2591" spans="2:26">
      <c r="B2591" s="91"/>
      <c r="D2591" s="91"/>
      <c r="Z2591" s="93"/>
    </row>
    <row r="2592" spans="2:26">
      <c r="B2592" s="91"/>
      <c r="D2592" s="91"/>
      <c r="Z2592" s="93"/>
    </row>
    <row r="2593" spans="2:26">
      <c r="B2593" s="91"/>
      <c r="D2593" s="91"/>
      <c r="Z2593" s="93"/>
    </row>
    <row r="2594" spans="2:26">
      <c r="B2594" s="91"/>
      <c r="D2594" s="91"/>
      <c r="Z2594" s="93"/>
    </row>
    <row r="2595" spans="2:26">
      <c r="B2595" s="91"/>
      <c r="D2595" s="91"/>
      <c r="Z2595" s="93"/>
    </row>
    <row r="2596" spans="2:26">
      <c r="B2596" s="91"/>
      <c r="D2596" s="91"/>
      <c r="Z2596" s="93"/>
    </row>
    <row r="2597" spans="2:26">
      <c r="B2597" s="91"/>
      <c r="D2597" s="91"/>
      <c r="Z2597" s="93"/>
    </row>
    <row r="2598" spans="2:26">
      <c r="B2598" s="91"/>
      <c r="D2598" s="91"/>
      <c r="Z2598" s="93"/>
    </row>
    <row r="2599" spans="2:26">
      <c r="B2599" s="91"/>
      <c r="D2599" s="91"/>
      <c r="Z2599" s="93"/>
    </row>
    <row r="2600" spans="2:26">
      <c r="B2600" s="91"/>
      <c r="D2600" s="91"/>
      <c r="Z2600" s="93"/>
    </row>
    <row r="2601" spans="2:26">
      <c r="B2601" s="91"/>
      <c r="D2601" s="91"/>
      <c r="Z2601" s="93"/>
    </row>
    <row r="2602" spans="2:26">
      <c r="B2602" s="91"/>
      <c r="D2602" s="91"/>
      <c r="Z2602" s="93"/>
    </row>
    <row r="2603" spans="2:26">
      <c r="B2603" s="91"/>
      <c r="D2603" s="91"/>
      <c r="Z2603" s="93"/>
    </row>
    <row r="2604" spans="2:26">
      <c r="B2604" s="91"/>
      <c r="D2604" s="91"/>
      <c r="Z2604" s="93"/>
    </row>
    <row r="2605" spans="2:26">
      <c r="B2605" s="91"/>
      <c r="D2605" s="91"/>
      <c r="Z2605" s="93"/>
    </row>
    <row r="2606" spans="2:26">
      <c r="B2606" s="91"/>
      <c r="D2606" s="91"/>
      <c r="Z2606" s="93"/>
    </row>
    <row r="2607" spans="2:26">
      <c r="B2607" s="91"/>
      <c r="D2607" s="91"/>
      <c r="Z2607" s="93"/>
    </row>
    <row r="2608" spans="2:26">
      <c r="B2608" s="91"/>
      <c r="D2608" s="91"/>
      <c r="Z2608" s="93"/>
    </row>
    <row r="2609" spans="2:26">
      <c r="B2609" s="91"/>
      <c r="D2609" s="91"/>
      <c r="Z2609" s="93"/>
    </row>
    <row r="2610" spans="2:26">
      <c r="B2610" s="91"/>
      <c r="D2610" s="91"/>
      <c r="Z2610" s="93"/>
    </row>
    <row r="2611" spans="2:26">
      <c r="B2611" s="91"/>
      <c r="D2611" s="91"/>
      <c r="Z2611" s="93"/>
    </row>
    <row r="2612" spans="2:26">
      <c r="B2612" s="91"/>
      <c r="D2612" s="91"/>
      <c r="Z2612" s="93"/>
    </row>
    <row r="2613" spans="2:26">
      <c r="B2613" s="91"/>
      <c r="D2613" s="91"/>
      <c r="Z2613" s="93"/>
    </row>
    <row r="2614" spans="2:26">
      <c r="B2614" s="91"/>
      <c r="D2614" s="91"/>
      <c r="Z2614" s="93"/>
    </row>
    <row r="2615" spans="2:26">
      <c r="B2615" s="91"/>
      <c r="D2615" s="91"/>
      <c r="Z2615" s="93"/>
    </row>
    <row r="2616" spans="2:26">
      <c r="B2616" s="91"/>
      <c r="D2616" s="91"/>
      <c r="Z2616" s="93"/>
    </row>
    <row r="2617" spans="2:26">
      <c r="B2617" s="91"/>
      <c r="D2617" s="91"/>
      <c r="Z2617" s="93"/>
    </row>
    <row r="2618" spans="2:26">
      <c r="B2618" s="91"/>
      <c r="D2618" s="91"/>
      <c r="Z2618" s="93"/>
    </row>
    <row r="2619" spans="2:26">
      <c r="B2619" s="91"/>
      <c r="D2619" s="91"/>
      <c r="Z2619" s="93"/>
    </row>
    <row r="2620" spans="2:26">
      <c r="B2620" s="91"/>
      <c r="D2620" s="91"/>
      <c r="Z2620" s="93"/>
    </row>
    <row r="2621" spans="2:26">
      <c r="B2621" s="91"/>
      <c r="D2621" s="91"/>
      <c r="Z2621" s="93"/>
    </row>
    <row r="2622" spans="2:26">
      <c r="B2622" s="91"/>
      <c r="D2622" s="91"/>
      <c r="Z2622" s="93"/>
    </row>
    <row r="2623" spans="2:26">
      <c r="B2623" s="91"/>
      <c r="D2623" s="91"/>
      <c r="Z2623" s="93"/>
    </row>
    <row r="2624" spans="2:26">
      <c r="B2624" s="91"/>
      <c r="D2624" s="91"/>
      <c r="Z2624" s="93"/>
    </row>
    <row r="2625" spans="2:26">
      <c r="B2625" s="91"/>
      <c r="D2625" s="91"/>
      <c r="Z2625" s="93"/>
    </row>
    <row r="2626" spans="2:26">
      <c r="B2626" s="91"/>
      <c r="D2626" s="91"/>
      <c r="Z2626" s="93"/>
    </row>
    <row r="2627" spans="2:26">
      <c r="B2627" s="91"/>
      <c r="D2627" s="91"/>
      <c r="Z2627" s="93"/>
    </row>
    <row r="2628" spans="2:26">
      <c r="B2628" s="91"/>
      <c r="D2628" s="91"/>
      <c r="Z2628" s="93"/>
    </row>
    <row r="2629" spans="2:26">
      <c r="B2629" s="91"/>
      <c r="D2629" s="91"/>
      <c r="Z2629" s="93"/>
    </row>
    <row r="2630" spans="2:26">
      <c r="B2630" s="91"/>
      <c r="D2630" s="91"/>
      <c r="Z2630" s="93"/>
    </row>
    <row r="2631" spans="2:26">
      <c r="B2631" s="91"/>
      <c r="D2631" s="91"/>
      <c r="Z2631" s="93"/>
    </row>
    <row r="2632" spans="2:26">
      <c r="B2632" s="91"/>
      <c r="D2632" s="91"/>
      <c r="Z2632" s="93"/>
    </row>
    <row r="2633" spans="2:26">
      <c r="B2633" s="91"/>
      <c r="D2633" s="91"/>
      <c r="Z2633" s="93"/>
    </row>
    <row r="2634" spans="2:26">
      <c r="B2634" s="91"/>
      <c r="D2634" s="91"/>
      <c r="Z2634" s="93"/>
    </row>
    <row r="2635" spans="2:26">
      <c r="B2635" s="91"/>
      <c r="D2635" s="91"/>
      <c r="Z2635" s="93"/>
    </row>
    <row r="2636" spans="2:26">
      <c r="B2636" s="91"/>
      <c r="D2636" s="91"/>
      <c r="Z2636" s="93"/>
    </row>
    <row r="2637" spans="2:26">
      <c r="B2637" s="91"/>
      <c r="D2637" s="91"/>
      <c r="Z2637" s="93"/>
    </row>
    <row r="2638" spans="2:26">
      <c r="B2638" s="91"/>
      <c r="D2638" s="91"/>
      <c r="Z2638" s="93"/>
    </row>
    <row r="2639" spans="2:26">
      <c r="B2639" s="91"/>
      <c r="D2639" s="91"/>
      <c r="Z2639" s="93"/>
    </row>
    <row r="2640" spans="2:26">
      <c r="B2640" s="91"/>
      <c r="D2640" s="91"/>
      <c r="Z2640" s="93"/>
    </row>
    <row r="2641" spans="2:26">
      <c r="B2641" s="91"/>
      <c r="D2641" s="91"/>
      <c r="Z2641" s="93"/>
    </row>
    <row r="2642" spans="2:26">
      <c r="B2642" s="91"/>
      <c r="D2642" s="91"/>
      <c r="Z2642" s="93"/>
    </row>
    <row r="2643" spans="2:26">
      <c r="B2643" s="91"/>
      <c r="D2643" s="91"/>
      <c r="Z2643" s="93"/>
    </row>
    <row r="2644" spans="2:26">
      <c r="B2644" s="91"/>
      <c r="D2644" s="91"/>
      <c r="Z2644" s="93"/>
    </row>
    <row r="2645" spans="2:26">
      <c r="B2645" s="91"/>
      <c r="D2645" s="91"/>
      <c r="Z2645" s="93"/>
    </row>
    <row r="2646" spans="2:26">
      <c r="B2646" s="91"/>
      <c r="D2646" s="91"/>
      <c r="Z2646" s="93"/>
    </row>
    <row r="2647" spans="2:26">
      <c r="B2647" s="91"/>
      <c r="D2647" s="91"/>
      <c r="Z2647" s="93"/>
    </row>
    <row r="2648" spans="2:26">
      <c r="B2648" s="91"/>
      <c r="D2648" s="91"/>
      <c r="Z2648" s="93"/>
    </row>
    <row r="2649" spans="2:26">
      <c r="B2649" s="91"/>
      <c r="D2649" s="91"/>
      <c r="Z2649" s="93"/>
    </row>
    <row r="2650" spans="2:26">
      <c r="B2650" s="91"/>
      <c r="D2650" s="91"/>
      <c r="Z2650" s="93"/>
    </row>
    <row r="2651" spans="2:26">
      <c r="B2651" s="91"/>
      <c r="D2651" s="91"/>
      <c r="Z2651" s="93"/>
    </row>
    <row r="2652" spans="2:26">
      <c r="B2652" s="91"/>
      <c r="D2652" s="91"/>
      <c r="Z2652" s="93"/>
    </row>
    <row r="2653" spans="2:26">
      <c r="B2653" s="91"/>
      <c r="D2653" s="91"/>
      <c r="Z2653" s="93"/>
    </row>
    <row r="2654" spans="2:26">
      <c r="B2654" s="91"/>
      <c r="D2654" s="91"/>
      <c r="Z2654" s="93"/>
    </row>
    <row r="2655" spans="2:26">
      <c r="B2655" s="91"/>
      <c r="D2655" s="91"/>
      <c r="Z2655" s="93"/>
    </row>
    <row r="2656" spans="2:26">
      <c r="B2656" s="91"/>
      <c r="D2656" s="91"/>
      <c r="Z2656" s="93"/>
    </row>
    <row r="2657" spans="2:26">
      <c r="B2657" s="91"/>
      <c r="D2657" s="91"/>
      <c r="Z2657" s="93"/>
    </row>
    <row r="2658" spans="2:26">
      <c r="B2658" s="91"/>
      <c r="D2658" s="91"/>
      <c r="Z2658" s="93"/>
    </row>
    <row r="2659" spans="2:26">
      <c r="B2659" s="91"/>
      <c r="D2659" s="91"/>
      <c r="Z2659" s="93"/>
    </row>
    <row r="2660" spans="2:26">
      <c r="B2660" s="91"/>
      <c r="D2660" s="91"/>
      <c r="Z2660" s="93"/>
    </row>
    <row r="2661" spans="2:26">
      <c r="B2661" s="91"/>
      <c r="D2661" s="91"/>
      <c r="Z2661" s="93"/>
    </row>
    <row r="2662" spans="2:26">
      <c r="B2662" s="91"/>
      <c r="D2662" s="91"/>
      <c r="Z2662" s="93"/>
    </row>
    <row r="2663" spans="2:26">
      <c r="B2663" s="91"/>
      <c r="D2663" s="91"/>
      <c r="Z2663" s="93"/>
    </row>
    <row r="2664" spans="2:26">
      <c r="B2664" s="91"/>
      <c r="D2664" s="91"/>
      <c r="Z2664" s="93"/>
    </row>
    <row r="2665" spans="2:26">
      <c r="B2665" s="91"/>
      <c r="D2665" s="91"/>
      <c r="Z2665" s="93"/>
    </row>
    <row r="2666" spans="2:26">
      <c r="B2666" s="91"/>
      <c r="D2666" s="91"/>
      <c r="Z2666" s="93"/>
    </row>
    <row r="2667" spans="2:26">
      <c r="B2667" s="91"/>
      <c r="D2667" s="91"/>
      <c r="Z2667" s="93"/>
    </row>
    <row r="2668" spans="2:26">
      <c r="B2668" s="91"/>
      <c r="D2668" s="91"/>
      <c r="Z2668" s="93"/>
    </row>
    <row r="2669" spans="2:26">
      <c r="B2669" s="91"/>
      <c r="D2669" s="91"/>
      <c r="Z2669" s="93"/>
    </row>
    <row r="2670" spans="2:26">
      <c r="B2670" s="91"/>
      <c r="D2670" s="91"/>
      <c r="Z2670" s="93"/>
    </row>
    <row r="2671" spans="2:26">
      <c r="B2671" s="91"/>
      <c r="D2671" s="91"/>
      <c r="Z2671" s="93"/>
    </row>
    <row r="2672" spans="2:26">
      <c r="B2672" s="91"/>
      <c r="D2672" s="91"/>
      <c r="Z2672" s="93"/>
    </row>
    <row r="2673" spans="2:26">
      <c r="B2673" s="91"/>
      <c r="D2673" s="91"/>
      <c r="Z2673" s="93"/>
    </row>
    <row r="2674" spans="2:26">
      <c r="B2674" s="91"/>
      <c r="D2674" s="91"/>
      <c r="Z2674" s="93"/>
    </row>
    <row r="2675" spans="2:26">
      <c r="B2675" s="91"/>
      <c r="D2675" s="91"/>
      <c r="Z2675" s="93"/>
    </row>
    <row r="2676" spans="2:26">
      <c r="B2676" s="91"/>
      <c r="D2676" s="91"/>
      <c r="Z2676" s="93"/>
    </row>
    <row r="2677" spans="2:26">
      <c r="B2677" s="91"/>
      <c r="D2677" s="91"/>
      <c r="Z2677" s="93"/>
    </row>
    <row r="2678" spans="2:26">
      <c r="B2678" s="91"/>
      <c r="D2678" s="91"/>
      <c r="Z2678" s="93"/>
    </row>
    <row r="2679" spans="2:26">
      <c r="B2679" s="91"/>
      <c r="D2679" s="91"/>
      <c r="Z2679" s="93"/>
    </row>
    <row r="2680" spans="2:26">
      <c r="B2680" s="91"/>
      <c r="D2680" s="91"/>
      <c r="Z2680" s="93"/>
    </row>
    <row r="2681" spans="2:26">
      <c r="B2681" s="91"/>
      <c r="D2681" s="91"/>
      <c r="Z2681" s="93"/>
    </row>
    <row r="2682" spans="2:26">
      <c r="B2682" s="91"/>
      <c r="D2682" s="91"/>
      <c r="Z2682" s="93"/>
    </row>
    <row r="2683" spans="2:26">
      <c r="B2683" s="91"/>
      <c r="D2683" s="91"/>
      <c r="Z2683" s="93"/>
    </row>
    <row r="2684" spans="2:26">
      <c r="B2684" s="91"/>
      <c r="D2684" s="91"/>
      <c r="Z2684" s="93"/>
    </row>
    <row r="2685" spans="2:26">
      <c r="B2685" s="91"/>
      <c r="D2685" s="91"/>
      <c r="Z2685" s="93"/>
    </row>
    <row r="2686" spans="2:26">
      <c r="B2686" s="91"/>
      <c r="D2686" s="91"/>
      <c r="Z2686" s="93"/>
    </row>
    <row r="2687" spans="2:26">
      <c r="B2687" s="91"/>
      <c r="D2687" s="91"/>
      <c r="Z2687" s="93"/>
    </row>
    <row r="2688" spans="2:26">
      <c r="B2688" s="91"/>
      <c r="D2688" s="91"/>
      <c r="Z2688" s="93"/>
    </row>
    <row r="2689" spans="2:26">
      <c r="B2689" s="91"/>
      <c r="D2689" s="91"/>
      <c r="Z2689" s="93"/>
    </row>
    <row r="2690" spans="2:26">
      <c r="B2690" s="91"/>
      <c r="D2690" s="91"/>
      <c r="Z2690" s="93"/>
    </row>
    <row r="2691" spans="2:26">
      <c r="B2691" s="91"/>
      <c r="D2691" s="91"/>
      <c r="Z2691" s="93"/>
    </row>
    <row r="2692" spans="2:26">
      <c r="B2692" s="91"/>
      <c r="D2692" s="91"/>
      <c r="Z2692" s="93"/>
    </row>
    <row r="2693" spans="2:26">
      <c r="B2693" s="91"/>
      <c r="D2693" s="91"/>
      <c r="Z2693" s="93"/>
    </row>
    <row r="2694" spans="2:26">
      <c r="B2694" s="91"/>
      <c r="D2694" s="91"/>
      <c r="Z2694" s="93"/>
    </row>
    <row r="2695" spans="2:26">
      <c r="B2695" s="91"/>
      <c r="D2695" s="91"/>
      <c r="Z2695" s="93"/>
    </row>
    <row r="2696" spans="2:26">
      <c r="B2696" s="91"/>
      <c r="D2696" s="91"/>
      <c r="Z2696" s="93"/>
    </row>
    <row r="2697" spans="2:26">
      <c r="B2697" s="91"/>
      <c r="D2697" s="91"/>
      <c r="Z2697" s="93"/>
    </row>
    <row r="2698" spans="2:26">
      <c r="B2698" s="91"/>
      <c r="D2698" s="91"/>
      <c r="Z2698" s="93"/>
    </row>
    <row r="2699" spans="2:26">
      <c r="B2699" s="91"/>
      <c r="D2699" s="91"/>
      <c r="Z2699" s="93"/>
    </row>
    <row r="2700" spans="2:26">
      <c r="B2700" s="91"/>
      <c r="D2700" s="91"/>
      <c r="Z2700" s="93"/>
    </row>
    <row r="2701" spans="2:26">
      <c r="B2701" s="91"/>
      <c r="D2701" s="91"/>
      <c r="Z2701" s="93"/>
    </row>
    <row r="2702" spans="2:26">
      <c r="B2702" s="91"/>
      <c r="D2702" s="91"/>
      <c r="Z2702" s="93"/>
    </row>
    <row r="2703" spans="2:26">
      <c r="B2703" s="91"/>
      <c r="D2703" s="91"/>
      <c r="Z2703" s="93"/>
    </row>
    <row r="2704" spans="2:26">
      <c r="B2704" s="91"/>
      <c r="D2704" s="91"/>
      <c r="Z2704" s="93"/>
    </row>
    <row r="2705" spans="2:26">
      <c r="B2705" s="91"/>
      <c r="D2705" s="91"/>
      <c r="Z2705" s="93"/>
    </row>
    <row r="2706" spans="2:26">
      <c r="B2706" s="91"/>
      <c r="D2706" s="91"/>
      <c r="Z2706" s="93"/>
    </row>
    <row r="2707" spans="2:26">
      <c r="B2707" s="91"/>
      <c r="D2707" s="91"/>
      <c r="Z2707" s="93"/>
    </row>
    <row r="2708" spans="2:26">
      <c r="B2708" s="91"/>
      <c r="D2708" s="91"/>
      <c r="Z2708" s="93"/>
    </row>
    <row r="2709" spans="2:26">
      <c r="B2709" s="91"/>
      <c r="D2709" s="91"/>
      <c r="Z2709" s="93"/>
    </row>
    <row r="2710" spans="2:26">
      <c r="B2710" s="91"/>
      <c r="D2710" s="91"/>
      <c r="Z2710" s="93"/>
    </row>
    <row r="2711" spans="2:26">
      <c r="B2711" s="91"/>
      <c r="D2711" s="91"/>
      <c r="Z2711" s="93"/>
    </row>
    <row r="2712" spans="2:26">
      <c r="B2712" s="91"/>
      <c r="D2712" s="91"/>
      <c r="Z2712" s="93"/>
    </row>
    <row r="2713" spans="2:26">
      <c r="B2713" s="91"/>
      <c r="D2713" s="91"/>
      <c r="Z2713" s="93"/>
    </row>
    <row r="2714" spans="2:26">
      <c r="B2714" s="91"/>
      <c r="D2714" s="91"/>
      <c r="Z2714" s="93"/>
    </row>
    <row r="2715" spans="2:26">
      <c r="B2715" s="91"/>
      <c r="D2715" s="91"/>
      <c r="Z2715" s="93"/>
    </row>
    <row r="2716" spans="2:26">
      <c r="B2716" s="91"/>
      <c r="D2716" s="91"/>
      <c r="Z2716" s="93"/>
    </row>
    <row r="2717" spans="2:26">
      <c r="B2717" s="91"/>
      <c r="D2717" s="91"/>
      <c r="Z2717" s="93"/>
    </row>
    <row r="2718" spans="2:26">
      <c r="B2718" s="91"/>
      <c r="D2718" s="91"/>
      <c r="Z2718" s="93"/>
    </row>
    <row r="2719" spans="2:26">
      <c r="B2719" s="91"/>
      <c r="D2719" s="91"/>
      <c r="Z2719" s="93"/>
    </row>
    <row r="2720" spans="2:26">
      <c r="B2720" s="91"/>
      <c r="D2720" s="91"/>
      <c r="Z2720" s="93"/>
    </row>
    <row r="2721" spans="2:26">
      <c r="B2721" s="91"/>
      <c r="D2721" s="91"/>
      <c r="Z2721" s="93"/>
    </row>
    <row r="2722" spans="2:26">
      <c r="B2722" s="91"/>
      <c r="D2722" s="91"/>
      <c r="Z2722" s="93"/>
    </row>
    <row r="2723" spans="2:26">
      <c r="B2723" s="91"/>
      <c r="D2723" s="91"/>
      <c r="Z2723" s="93"/>
    </row>
    <row r="2724" spans="2:26">
      <c r="B2724" s="91"/>
      <c r="D2724" s="91"/>
      <c r="Z2724" s="93"/>
    </row>
    <row r="2725" spans="2:26">
      <c r="B2725" s="91"/>
      <c r="D2725" s="91"/>
      <c r="Z2725" s="93"/>
    </row>
    <row r="2726" spans="2:26">
      <c r="B2726" s="91"/>
      <c r="D2726" s="91"/>
      <c r="Z2726" s="93"/>
    </row>
    <row r="2727" spans="2:26">
      <c r="B2727" s="91"/>
      <c r="D2727" s="91"/>
      <c r="Z2727" s="93"/>
    </row>
    <row r="2728" spans="2:26">
      <c r="B2728" s="91"/>
      <c r="D2728" s="91"/>
      <c r="Z2728" s="93"/>
    </row>
    <row r="2729" spans="2:26">
      <c r="B2729" s="91"/>
      <c r="D2729" s="91"/>
      <c r="Z2729" s="93"/>
    </row>
    <row r="2730" spans="2:26">
      <c r="B2730" s="91"/>
      <c r="D2730" s="91"/>
      <c r="Z2730" s="93"/>
    </row>
    <row r="2731" spans="2:26">
      <c r="B2731" s="91"/>
      <c r="D2731" s="91"/>
      <c r="Z2731" s="93"/>
    </row>
    <row r="2732" spans="2:26">
      <c r="B2732" s="91"/>
      <c r="D2732" s="91"/>
      <c r="Z2732" s="93"/>
    </row>
    <row r="2733" spans="2:26">
      <c r="B2733" s="91"/>
      <c r="D2733" s="91"/>
      <c r="Z2733" s="93"/>
    </row>
    <row r="2734" spans="2:26">
      <c r="B2734" s="91"/>
      <c r="D2734" s="91"/>
      <c r="Z2734" s="93"/>
    </row>
    <row r="2735" spans="2:26">
      <c r="B2735" s="91"/>
      <c r="D2735" s="91"/>
      <c r="Z2735" s="93"/>
    </row>
    <row r="2736" spans="2:26">
      <c r="B2736" s="91"/>
      <c r="D2736" s="91"/>
      <c r="Z2736" s="93"/>
    </row>
    <row r="2737" spans="2:26">
      <c r="B2737" s="91"/>
      <c r="D2737" s="91"/>
      <c r="Z2737" s="93"/>
    </row>
    <row r="2738" spans="2:26">
      <c r="B2738" s="91"/>
      <c r="D2738" s="91"/>
      <c r="Z2738" s="93"/>
    </row>
    <row r="2739" spans="2:26">
      <c r="B2739" s="91"/>
      <c r="D2739" s="91"/>
      <c r="Z2739" s="93"/>
    </row>
    <row r="2740" spans="2:26">
      <c r="B2740" s="91"/>
      <c r="D2740" s="91"/>
      <c r="Z2740" s="93"/>
    </row>
    <row r="2741" spans="2:26">
      <c r="B2741" s="91"/>
      <c r="D2741" s="91"/>
      <c r="Z2741" s="93"/>
    </row>
    <row r="2742" spans="2:26">
      <c r="B2742" s="91"/>
      <c r="D2742" s="91"/>
      <c r="Z2742" s="93"/>
    </row>
    <row r="2743" spans="2:26">
      <c r="B2743" s="91"/>
      <c r="D2743" s="91"/>
      <c r="Z2743" s="93"/>
    </row>
    <row r="2744" spans="2:26">
      <c r="B2744" s="91"/>
      <c r="D2744" s="91"/>
      <c r="Z2744" s="93"/>
    </row>
    <row r="2745" spans="2:26">
      <c r="B2745" s="91"/>
      <c r="D2745" s="91"/>
      <c r="Z2745" s="93"/>
    </row>
    <row r="2746" spans="2:26">
      <c r="B2746" s="91"/>
      <c r="D2746" s="91"/>
      <c r="Z2746" s="93"/>
    </row>
    <row r="2747" spans="2:26">
      <c r="B2747" s="91"/>
      <c r="D2747" s="91"/>
      <c r="Z2747" s="93"/>
    </row>
    <row r="2748" spans="2:26">
      <c r="B2748" s="91"/>
      <c r="D2748" s="91"/>
      <c r="Z2748" s="93"/>
    </row>
    <row r="2749" spans="2:26">
      <c r="B2749" s="91"/>
      <c r="D2749" s="91"/>
      <c r="Z2749" s="93"/>
    </row>
    <row r="2750" spans="2:26">
      <c r="B2750" s="91"/>
      <c r="D2750" s="91"/>
      <c r="Z2750" s="93"/>
    </row>
    <row r="2751" spans="2:26">
      <c r="B2751" s="91"/>
      <c r="D2751" s="91"/>
      <c r="Z2751" s="93"/>
    </row>
    <row r="2752" spans="2:26">
      <c r="B2752" s="91"/>
      <c r="D2752" s="91"/>
      <c r="Z2752" s="93"/>
    </row>
    <row r="2753" spans="2:26">
      <c r="B2753" s="91"/>
      <c r="D2753" s="91"/>
      <c r="Z2753" s="93"/>
    </row>
    <row r="2754" spans="2:26">
      <c r="B2754" s="91"/>
      <c r="D2754" s="91"/>
      <c r="Z2754" s="93"/>
    </row>
    <row r="2755" spans="2:26">
      <c r="B2755" s="91"/>
      <c r="D2755" s="91"/>
      <c r="Z2755" s="93"/>
    </row>
    <row r="2756" spans="2:26">
      <c r="B2756" s="91"/>
      <c r="D2756" s="91"/>
      <c r="Z2756" s="93"/>
    </row>
    <row r="2757" spans="2:26">
      <c r="B2757" s="91"/>
      <c r="D2757" s="91"/>
      <c r="Z2757" s="93"/>
    </row>
    <row r="2758" spans="2:26">
      <c r="B2758" s="91"/>
      <c r="D2758" s="91"/>
      <c r="Z2758" s="93"/>
    </row>
    <row r="2759" spans="2:26">
      <c r="B2759" s="91"/>
      <c r="D2759" s="91"/>
      <c r="Z2759" s="93"/>
    </row>
    <row r="2760" spans="2:26">
      <c r="B2760" s="91"/>
      <c r="D2760" s="91"/>
      <c r="Z2760" s="93"/>
    </row>
    <row r="2761" spans="2:26">
      <c r="B2761" s="91"/>
      <c r="D2761" s="91"/>
      <c r="Z2761" s="93"/>
    </row>
    <row r="2762" spans="2:26">
      <c r="B2762" s="91"/>
      <c r="D2762" s="91"/>
      <c r="Z2762" s="93"/>
    </row>
    <row r="2763" spans="2:26">
      <c r="B2763" s="91"/>
      <c r="D2763" s="91"/>
      <c r="Z2763" s="93"/>
    </row>
    <row r="2764" spans="2:26">
      <c r="B2764" s="91"/>
      <c r="D2764" s="91"/>
      <c r="Z2764" s="93"/>
    </row>
    <row r="2765" spans="2:26">
      <c r="B2765" s="91"/>
      <c r="D2765" s="91"/>
      <c r="Z2765" s="93"/>
    </row>
    <row r="2766" spans="2:26">
      <c r="B2766" s="91"/>
      <c r="D2766" s="91"/>
      <c r="Z2766" s="93"/>
    </row>
    <row r="2767" spans="2:26">
      <c r="B2767" s="91"/>
      <c r="D2767" s="91"/>
      <c r="Z2767" s="93"/>
    </row>
    <row r="2768" spans="2:26">
      <c r="B2768" s="91"/>
      <c r="D2768" s="91"/>
      <c r="Z2768" s="93"/>
    </row>
    <row r="2769" spans="2:26">
      <c r="B2769" s="91"/>
      <c r="D2769" s="91"/>
      <c r="Z2769" s="93"/>
    </row>
    <row r="2770" spans="2:26">
      <c r="B2770" s="91"/>
      <c r="D2770" s="91"/>
      <c r="Z2770" s="93"/>
    </row>
    <row r="2771" spans="2:26">
      <c r="B2771" s="91"/>
      <c r="D2771" s="91"/>
      <c r="Z2771" s="93"/>
    </row>
    <row r="2772" spans="2:26">
      <c r="B2772" s="91"/>
      <c r="D2772" s="91"/>
      <c r="Z2772" s="93"/>
    </row>
    <row r="2773" spans="2:26">
      <c r="B2773" s="91"/>
      <c r="D2773" s="91"/>
      <c r="Z2773" s="93"/>
    </row>
    <row r="2774" spans="2:26">
      <c r="B2774" s="91"/>
      <c r="D2774" s="91"/>
      <c r="Z2774" s="93"/>
    </row>
    <row r="2775" spans="2:26">
      <c r="B2775" s="91"/>
      <c r="D2775" s="91"/>
      <c r="Z2775" s="93"/>
    </row>
    <row r="2776" spans="2:26">
      <c r="B2776" s="91"/>
      <c r="D2776" s="91"/>
      <c r="Z2776" s="93"/>
    </row>
    <row r="2777" spans="2:26">
      <c r="B2777" s="91"/>
      <c r="D2777" s="91"/>
      <c r="Z2777" s="93"/>
    </row>
    <row r="2778" spans="2:26">
      <c r="B2778" s="91"/>
      <c r="D2778" s="91"/>
      <c r="Z2778" s="93"/>
    </row>
    <row r="2779" spans="2:26">
      <c r="B2779" s="91"/>
      <c r="D2779" s="91"/>
      <c r="Z2779" s="93"/>
    </row>
    <row r="2780" spans="2:26">
      <c r="B2780" s="91"/>
      <c r="D2780" s="91"/>
      <c r="Z2780" s="93"/>
    </row>
    <row r="2781" spans="2:26">
      <c r="B2781" s="91"/>
      <c r="D2781" s="91"/>
      <c r="Z2781" s="93"/>
    </row>
    <row r="2782" spans="2:26">
      <c r="B2782" s="91"/>
      <c r="D2782" s="91"/>
      <c r="Z2782" s="93"/>
    </row>
    <row r="2783" spans="2:26">
      <c r="B2783" s="91"/>
      <c r="D2783" s="91"/>
      <c r="Z2783" s="93"/>
    </row>
    <row r="2784" spans="2:26">
      <c r="B2784" s="91"/>
      <c r="D2784" s="91"/>
      <c r="Z2784" s="93"/>
    </row>
    <row r="2785" spans="2:26">
      <c r="B2785" s="91"/>
      <c r="D2785" s="91"/>
      <c r="Z2785" s="93"/>
    </row>
    <row r="2786" spans="2:26">
      <c r="B2786" s="91"/>
      <c r="D2786" s="91"/>
      <c r="Z2786" s="93"/>
    </row>
    <row r="2787" spans="2:26">
      <c r="B2787" s="91"/>
      <c r="D2787" s="91"/>
      <c r="Z2787" s="93"/>
    </row>
    <row r="2788" spans="2:26">
      <c r="B2788" s="91"/>
      <c r="D2788" s="91"/>
      <c r="Z2788" s="93"/>
    </row>
    <row r="2789" spans="2:26">
      <c r="B2789" s="91"/>
      <c r="D2789" s="91"/>
      <c r="Z2789" s="93"/>
    </row>
    <row r="2790" spans="2:26">
      <c r="B2790" s="91"/>
      <c r="D2790" s="91"/>
      <c r="Z2790" s="93"/>
    </row>
    <row r="2791" spans="2:26">
      <c r="B2791" s="91"/>
      <c r="D2791" s="91"/>
      <c r="Z2791" s="93"/>
    </row>
    <row r="2792" spans="2:26">
      <c r="B2792" s="91"/>
      <c r="D2792" s="91"/>
      <c r="Z2792" s="93"/>
    </row>
    <row r="2793" spans="2:26">
      <c r="B2793" s="91"/>
      <c r="D2793" s="91"/>
      <c r="Z2793" s="93"/>
    </row>
    <row r="2794" spans="2:26">
      <c r="B2794" s="91"/>
      <c r="D2794" s="91"/>
      <c r="Z2794" s="93"/>
    </row>
    <row r="2795" spans="2:26">
      <c r="B2795" s="91"/>
      <c r="D2795" s="91"/>
      <c r="Z2795" s="93"/>
    </row>
    <row r="2796" spans="2:26">
      <c r="B2796" s="91"/>
      <c r="D2796" s="91"/>
      <c r="Z2796" s="93"/>
    </row>
    <row r="2797" spans="2:26">
      <c r="B2797" s="91"/>
      <c r="D2797" s="91"/>
      <c r="Z2797" s="93"/>
    </row>
    <row r="2798" spans="2:26">
      <c r="B2798" s="91"/>
      <c r="D2798" s="91"/>
      <c r="Z2798" s="93"/>
    </row>
    <row r="2799" spans="2:26">
      <c r="B2799" s="91"/>
      <c r="D2799" s="91"/>
      <c r="Z2799" s="93"/>
    </row>
    <row r="2800" spans="2:26">
      <c r="B2800" s="91"/>
      <c r="D2800" s="91"/>
      <c r="Z2800" s="93"/>
    </row>
    <row r="2801" spans="2:26">
      <c r="B2801" s="91"/>
      <c r="D2801" s="91"/>
      <c r="Z2801" s="93"/>
    </row>
    <row r="2802" spans="2:26">
      <c r="B2802" s="91"/>
      <c r="D2802" s="91"/>
      <c r="Z2802" s="93"/>
    </row>
    <row r="2803" spans="2:26">
      <c r="B2803" s="91"/>
      <c r="D2803" s="91"/>
      <c r="Z2803" s="93"/>
    </row>
    <row r="2804" spans="2:26">
      <c r="B2804" s="91"/>
      <c r="D2804" s="91"/>
      <c r="Z2804" s="93"/>
    </row>
    <row r="2805" spans="2:26">
      <c r="B2805" s="91"/>
      <c r="D2805" s="91"/>
      <c r="Z2805" s="93"/>
    </row>
    <row r="2806" spans="2:26">
      <c r="B2806" s="91"/>
      <c r="D2806" s="91"/>
      <c r="Z2806" s="93"/>
    </row>
    <row r="2807" spans="2:26">
      <c r="B2807" s="91"/>
      <c r="D2807" s="91"/>
      <c r="Z2807" s="93"/>
    </row>
    <row r="2808" spans="2:26">
      <c r="B2808" s="91"/>
      <c r="D2808" s="91"/>
      <c r="Z2808" s="93"/>
    </row>
    <row r="2809" spans="2:26">
      <c r="B2809" s="91"/>
      <c r="D2809" s="91"/>
      <c r="Z2809" s="93"/>
    </row>
    <row r="2810" spans="2:26">
      <c r="B2810" s="91"/>
      <c r="D2810" s="91"/>
      <c r="Z2810" s="93"/>
    </row>
    <row r="2811" spans="2:26">
      <c r="B2811" s="91"/>
      <c r="D2811" s="91"/>
      <c r="Z2811" s="93"/>
    </row>
    <row r="2812" spans="2:26">
      <c r="B2812" s="91"/>
      <c r="D2812" s="91"/>
      <c r="Z2812" s="93"/>
    </row>
    <row r="2813" spans="2:26">
      <c r="B2813" s="91"/>
      <c r="D2813" s="91"/>
      <c r="Z2813" s="93"/>
    </row>
    <row r="2814" spans="2:26">
      <c r="B2814" s="91"/>
      <c r="D2814" s="91"/>
      <c r="Z2814" s="93"/>
    </row>
    <row r="2815" spans="2:26">
      <c r="B2815" s="91"/>
      <c r="D2815" s="91"/>
      <c r="Z2815" s="93"/>
    </row>
    <row r="2816" spans="2:26">
      <c r="B2816" s="91"/>
      <c r="D2816" s="91"/>
      <c r="Z2816" s="93"/>
    </row>
    <row r="2817" spans="2:26">
      <c r="B2817" s="91"/>
      <c r="D2817" s="91"/>
      <c r="Z2817" s="93"/>
    </row>
    <row r="2818" spans="2:26">
      <c r="B2818" s="91"/>
      <c r="D2818" s="91"/>
      <c r="Z2818" s="93"/>
    </row>
    <row r="2819" spans="2:26">
      <c r="B2819" s="91"/>
      <c r="D2819" s="91"/>
      <c r="Z2819" s="93"/>
    </row>
    <row r="2820" spans="2:26">
      <c r="B2820" s="91"/>
      <c r="D2820" s="91"/>
      <c r="Z2820" s="93"/>
    </row>
    <row r="2821" spans="2:26">
      <c r="B2821" s="91"/>
      <c r="D2821" s="91"/>
      <c r="Z2821" s="93"/>
    </row>
    <row r="2822" spans="2:26">
      <c r="B2822" s="91"/>
      <c r="D2822" s="91"/>
      <c r="Z2822" s="93"/>
    </row>
    <row r="2823" spans="2:26">
      <c r="B2823" s="91"/>
      <c r="D2823" s="91"/>
      <c r="Z2823" s="93"/>
    </row>
    <row r="2824" spans="2:26">
      <c r="B2824" s="91"/>
      <c r="D2824" s="91"/>
      <c r="Z2824" s="93"/>
    </row>
    <row r="2825" spans="2:26">
      <c r="B2825" s="91"/>
      <c r="D2825" s="91"/>
      <c r="Z2825" s="93"/>
    </row>
    <row r="2826" spans="2:26">
      <c r="B2826" s="91"/>
      <c r="D2826" s="91"/>
      <c r="Z2826" s="93"/>
    </row>
    <row r="2827" spans="2:26">
      <c r="B2827" s="91"/>
      <c r="D2827" s="91"/>
      <c r="Z2827" s="93"/>
    </row>
    <row r="2828" spans="2:26">
      <c r="B2828" s="91"/>
      <c r="D2828" s="91"/>
      <c r="Z2828" s="93"/>
    </row>
    <row r="2829" spans="2:26">
      <c r="B2829" s="91"/>
      <c r="D2829" s="91"/>
      <c r="Z2829" s="93"/>
    </row>
    <row r="2830" spans="2:26">
      <c r="B2830" s="91"/>
      <c r="D2830" s="91"/>
      <c r="Z2830" s="93"/>
    </row>
    <row r="2831" spans="2:26">
      <c r="B2831" s="91"/>
      <c r="D2831" s="91"/>
      <c r="Z2831" s="93"/>
    </row>
    <row r="2832" spans="2:26">
      <c r="B2832" s="91"/>
      <c r="D2832" s="91"/>
      <c r="Z2832" s="93"/>
    </row>
    <row r="2833" spans="2:26">
      <c r="B2833" s="91"/>
      <c r="D2833" s="91"/>
      <c r="Z2833" s="93"/>
    </row>
    <row r="2834" spans="2:26">
      <c r="B2834" s="91"/>
      <c r="D2834" s="91"/>
      <c r="Z2834" s="93"/>
    </row>
    <row r="2835" spans="2:26">
      <c r="B2835" s="91"/>
      <c r="D2835" s="91"/>
      <c r="Z2835" s="93"/>
    </row>
    <row r="2836" spans="2:26">
      <c r="B2836" s="91"/>
      <c r="D2836" s="91"/>
      <c r="Z2836" s="93"/>
    </row>
    <row r="2837" spans="2:26">
      <c r="B2837" s="91"/>
      <c r="D2837" s="91"/>
      <c r="Z2837" s="93"/>
    </row>
    <row r="2838" spans="2:26">
      <c r="B2838" s="91"/>
      <c r="D2838" s="91"/>
      <c r="Z2838" s="93"/>
    </row>
    <row r="2839" spans="2:26">
      <c r="B2839" s="91"/>
      <c r="D2839" s="91"/>
      <c r="Z2839" s="93"/>
    </row>
    <row r="2840" spans="2:26">
      <c r="B2840" s="91"/>
      <c r="D2840" s="91"/>
      <c r="Z2840" s="93"/>
    </row>
    <row r="2841" spans="2:26">
      <c r="B2841" s="91"/>
      <c r="D2841" s="91"/>
      <c r="Z2841" s="93"/>
    </row>
    <row r="2842" spans="2:26">
      <c r="B2842" s="91"/>
      <c r="D2842" s="91"/>
      <c r="Z2842" s="93"/>
    </row>
    <row r="2843" spans="2:26">
      <c r="B2843" s="91"/>
      <c r="D2843" s="91"/>
      <c r="Z2843" s="93"/>
    </row>
    <row r="2844" spans="2:26">
      <c r="B2844" s="91"/>
      <c r="D2844" s="91"/>
      <c r="Z2844" s="93"/>
    </row>
    <row r="2845" spans="2:26">
      <c r="B2845" s="91"/>
      <c r="D2845" s="91"/>
      <c r="Z2845" s="93"/>
    </row>
    <row r="2846" spans="2:26">
      <c r="B2846" s="91"/>
      <c r="D2846" s="91"/>
      <c r="Z2846" s="93"/>
    </row>
    <row r="2847" spans="2:26">
      <c r="B2847" s="91"/>
      <c r="D2847" s="91"/>
      <c r="Z2847" s="93"/>
    </row>
    <row r="2848" spans="2:26">
      <c r="B2848" s="91"/>
      <c r="D2848" s="91"/>
      <c r="Z2848" s="93"/>
    </row>
    <row r="2849" spans="2:26">
      <c r="B2849" s="91"/>
      <c r="D2849" s="91"/>
      <c r="Z2849" s="93"/>
    </row>
    <row r="2850" spans="2:26">
      <c r="B2850" s="91"/>
      <c r="D2850" s="91"/>
      <c r="Z2850" s="93"/>
    </row>
    <row r="2851" spans="2:26">
      <c r="B2851" s="91"/>
      <c r="D2851" s="91"/>
      <c r="Z2851" s="93"/>
    </row>
    <row r="2852" spans="2:26">
      <c r="B2852" s="91"/>
      <c r="D2852" s="91"/>
      <c r="Z2852" s="93"/>
    </row>
    <row r="2853" spans="2:26">
      <c r="B2853" s="91"/>
      <c r="D2853" s="91"/>
      <c r="Z2853" s="93"/>
    </row>
    <row r="2854" spans="2:26">
      <c r="B2854" s="91"/>
      <c r="D2854" s="91"/>
      <c r="Z2854" s="93"/>
    </row>
    <row r="2855" spans="2:26">
      <c r="B2855" s="91"/>
      <c r="D2855" s="91"/>
      <c r="Z2855" s="93"/>
    </row>
    <row r="2856" spans="2:26">
      <c r="B2856" s="91"/>
      <c r="D2856" s="91"/>
      <c r="Z2856" s="93"/>
    </row>
    <row r="2857" spans="2:26">
      <c r="B2857" s="91"/>
      <c r="D2857" s="91"/>
      <c r="Z2857" s="93"/>
    </row>
    <row r="2858" spans="2:26">
      <c r="B2858" s="91"/>
      <c r="D2858" s="91"/>
      <c r="Z2858" s="93"/>
    </row>
    <row r="2859" spans="2:26">
      <c r="B2859" s="91"/>
      <c r="D2859" s="91"/>
      <c r="Z2859" s="93"/>
    </row>
    <row r="2860" spans="2:26">
      <c r="B2860" s="91"/>
      <c r="D2860" s="91"/>
      <c r="Z2860" s="93"/>
    </row>
    <row r="2861" spans="2:26">
      <c r="B2861" s="91"/>
      <c r="D2861" s="91"/>
      <c r="Z2861" s="93"/>
    </row>
    <row r="2862" spans="2:26">
      <c r="B2862" s="91"/>
      <c r="D2862" s="91"/>
      <c r="Z2862" s="93"/>
    </row>
    <row r="2863" spans="2:26">
      <c r="B2863" s="91"/>
      <c r="D2863" s="91"/>
      <c r="Z2863" s="93"/>
    </row>
    <row r="2864" spans="2:26">
      <c r="B2864" s="91"/>
      <c r="D2864" s="91"/>
      <c r="Z2864" s="93"/>
    </row>
    <row r="2865" spans="2:26">
      <c r="B2865" s="91"/>
      <c r="D2865" s="91"/>
      <c r="Z2865" s="93"/>
    </row>
    <row r="2866" spans="2:26">
      <c r="B2866" s="91"/>
      <c r="D2866" s="91"/>
      <c r="Z2866" s="93"/>
    </row>
    <row r="2867" spans="2:26">
      <c r="B2867" s="91"/>
      <c r="D2867" s="91"/>
      <c r="Z2867" s="93"/>
    </row>
    <row r="2868" spans="2:26">
      <c r="B2868" s="91"/>
      <c r="D2868" s="91"/>
      <c r="Z2868" s="93"/>
    </row>
    <row r="2869" spans="2:26">
      <c r="B2869" s="91"/>
      <c r="D2869" s="91"/>
      <c r="Z2869" s="93"/>
    </row>
    <row r="2870" spans="2:26">
      <c r="B2870" s="91"/>
      <c r="D2870" s="91"/>
      <c r="Z2870" s="93"/>
    </row>
    <row r="2871" spans="2:26">
      <c r="B2871" s="91"/>
      <c r="D2871" s="91"/>
      <c r="Z2871" s="93"/>
    </row>
    <row r="2872" spans="2:26">
      <c r="B2872" s="91"/>
      <c r="D2872" s="91"/>
      <c r="Z2872" s="93"/>
    </row>
    <row r="2873" spans="2:26">
      <c r="B2873" s="91"/>
      <c r="D2873" s="91"/>
      <c r="Z2873" s="93"/>
    </row>
    <row r="2874" spans="2:26">
      <c r="B2874" s="91"/>
      <c r="D2874" s="91"/>
      <c r="Z2874" s="93"/>
    </row>
    <row r="2875" spans="2:26">
      <c r="B2875" s="91"/>
      <c r="D2875" s="91"/>
      <c r="Z2875" s="93"/>
    </row>
    <row r="2876" spans="2:26">
      <c r="B2876" s="91"/>
      <c r="D2876" s="91"/>
      <c r="Z2876" s="93"/>
    </row>
    <row r="2877" spans="2:26">
      <c r="B2877" s="91"/>
      <c r="D2877" s="91"/>
      <c r="Z2877" s="93"/>
    </row>
    <row r="2878" spans="2:26">
      <c r="B2878" s="91"/>
      <c r="D2878" s="91"/>
      <c r="Z2878" s="93"/>
    </row>
    <row r="2879" spans="2:26">
      <c r="B2879" s="91"/>
      <c r="D2879" s="91"/>
      <c r="Z2879" s="93"/>
    </row>
    <row r="2880" spans="2:26">
      <c r="B2880" s="91"/>
      <c r="D2880" s="91"/>
      <c r="Z2880" s="93"/>
    </row>
    <row r="2881" spans="2:26">
      <c r="B2881" s="91"/>
      <c r="D2881" s="91"/>
      <c r="Z2881" s="93"/>
    </row>
    <row r="2882" spans="2:26">
      <c r="B2882" s="91"/>
      <c r="D2882" s="91"/>
      <c r="Z2882" s="93"/>
    </row>
    <row r="2883" spans="2:26">
      <c r="B2883" s="91"/>
      <c r="D2883" s="91"/>
      <c r="Z2883" s="93"/>
    </row>
    <row r="2884" spans="2:26">
      <c r="B2884" s="91"/>
      <c r="D2884" s="91"/>
      <c r="Z2884" s="93"/>
    </row>
    <row r="2885" spans="2:26">
      <c r="B2885" s="91"/>
      <c r="D2885" s="91"/>
      <c r="Z2885" s="93"/>
    </row>
    <row r="2886" spans="2:26">
      <c r="B2886" s="91"/>
      <c r="D2886" s="91"/>
      <c r="Z2886" s="93"/>
    </row>
    <row r="2887" spans="2:26">
      <c r="B2887" s="91"/>
      <c r="D2887" s="91"/>
      <c r="Z2887" s="93"/>
    </row>
    <row r="2888" spans="2:26">
      <c r="B2888" s="91"/>
      <c r="D2888" s="91"/>
      <c r="Z2888" s="93"/>
    </row>
    <row r="2889" spans="2:26">
      <c r="B2889" s="91"/>
      <c r="D2889" s="91"/>
      <c r="Z2889" s="93"/>
    </row>
    <row r="2890" spans="2:26">
      <c r="B2890" s="91"/>
      <c r="D2890" s="91"/>
      <c r="Z2890" s="93"/>
    </row>
    <row r="2891" spans="2:26">
      <c r="B2891" s="91"/>
      <c r="D2891" s="91"/>
      <c r="Z2891" s="93"/>
    </row>
    <row r="2892" spans="2:26">
      <c r="B2892" s="91"/>
      <c r="D2892" s="91"/>
      <c r="Z2892" s="93"/>
    </row>
    <row r="2893" spans="2:26">
      <c r="B2893" s="91"/>
      <c r="D2893" s="91"/>
      <c r="Z2893" s="93"/>
    </row>
    <row r="2894" spans="2:26">
      <c r="B2894" s="91"/>
      <c r="D2894" s="91"/>
      <c r="Z2894" s="93"/>
    </row>
    <row r="2895" spans="2:26">
      <c r="B2895" s="91"/>
      <c r="D2895" s="91"/>
      <c r="Z2895" s="93"/>
    </row>
    <row r="2896" spans="2:26">
      <c r="B2896" s="91"/>
      <c r="D2896" s="91"/>
      <c r="Z2896" s="93"/>
    </row>
    <row r="2897" spans="2:26">
      <c r="B2897" s="91"/>
      <c r="D2897" s="91"/>
      <c r="Z2897" s="93"/>
    </row>
    <row r="2898" spans="2:26">
      <c r="B2898" s="91"/>
      <c r="D2898" s="91"/>
      <c r="Z2898" s="93"/>
    </row>
    <row r="2899" spans="2:26">
      <c r="B2899" s="91"/>
      <c r="D2899" s="91"/>
      <c r="Z2899" s="93"/>
    </row>
    <row r="2900" spans="2:26">
      <c r="B2900" s="91"/>
      <c r="D2900" s="91"/>
      <c r="Z2900" s="93"/>
    </row>
    <row r="2901" spans="2:26">
      <c r="B2901" s="91"/>
      <c r="D2901" s="91"/>
      <c r="Z2901" s="93"/>
    </row>
    <row r="2902" spans="2:26">
      <c r="B2902" s="91"/>
      <c r="D2902" s="91"/>
      <c r="Z2902" s="93"/>
    </row>
    <row r="2903" spans="2:26">
      <c r="B2903" s="91"/>
      <c r="D2903" s="91"/>
      <c r="Z2903" s="93"/>
    </row>
    <row r="2904" spans="2:26">
      <c r="B2904" s="91"/>
      <c r="D2904" s="91"/>
      <c r="Z2904" s="93"/>
    </row>
    <row r="2905" spans="2:26">
      <c r="B2905" s="91"/>
      <c r="D2905" s="91"/>
      <c r="Z2905" s="93"/>
    </row>
    <row r="2906" spans="2:26">
      <c r="B2906" s="91"/>
      <c r="D2906" s="91"/>
      <c r="Z2906" s="93"/>
    </row>
    <row r="2907" spans="2:26">
      <c r="B2907" s="91"/>
      <c r="D2907" s="91"/>
      <c r="Z2907" s="93"/>
    </row>
    <row r="2908" spans="2:26">
      <c r="B2908" s="91"/>
      <c r="D2908" s="91"/>
      <c r="Z2908" s="93"/>
    </row>
    <row r="2909" spans="2:26">
      <c r="B2909" s="91"/>
      <c r="D2909" s="91"/>
      <c r="Z2909" s="93"/>
    </row>
    <row r="2910" spans="2:26">
      <c r="B2910" s="91"/>
      <c r="D2910" s="91"/>
      <c r="Z2910" s="93"/>
    </row>
    <row r="2911" spans="2:26">
      <c r="B2911" s="91"/>
      <c r="D2911" s="91"/>
      <c r="Z2911" s="93"/>
    </row>
    <row r="2912" spans="2:26">
      <c r="B2912" s="91"/>
      <c r="D2912" s="91"/>
      <c r="Z2912" s="93"/>
    </row>
    <row r="2913" spans="2:26">
      <c r="B2913" s="91"/>
      <c r="D2913" s="91"/>
      <c r="Z2913" s="93"/>
    </row>
    <row r="2914" spans="2:26">
      <c r="B2914" s="91"/>
      <c r="D2914" s="91"/>
      <c r="Z2914" s="93"/>
    </row>
    <row r="2915" spans="2:26">
      <c r="B2915" s="91"/>
      <c r="D2915" s="91"/>
      <c r="Z2915" s="93"/>
    </row>
    <row r="2916" spans="2:26">
      <c r="B2916" s="91"/>
      <c r="D2916" s="91"/>
      <c r="Z2916" s="93"/>
    </row>
    <row r="2917" spans="2:26">
      <c r="B2917" s="91"/>
      <c r="D2917" s="91"/>
      <c r="Z2917" s="93"/>
    </row>
    <row r="2918" spans="2:26">
      <c r="B2918" s="91"/>
      <c r="D2918" s="91"/>
      <c r="Z2918" s="93"/>
    </row>
    <row r="2919" spans="2:26">
      <c r="B2919" s="91"/>
      <c r="D2919" s="91"/>
      <c r="Z2919" s="93"/>
    </row>
    <row r="2920" spans="2:26">
      <c r="B2920" s="91"/>
      <c r="D2920" s="91"/>
      <c r="Z2920" s="93"/>
    </row>
    <row r="2921" spans="2:26">
      <c r="B2921" s="91"/>
      <c r="D2921" s="91"/>
      <c r="Z2921" s="93"/>
    </row>
    <row r="2922" spans="2:26">
      <c r="B2922" s="91"/>
      <c r="D2922" s="91"/>
      <c r="Z2922" s="93"/>
    </row>
    <row r="2923" spans="2:26">
      <c r="B2923" s="91"/>
      <c r="D2923" s="91"/>
      <c r="Z2923" s="93"/>
    </row>
    <row r="2924" spans="2:26">
      <c r="B2924" s="91"/>
      <c r="D2924" s="91"/>
      <c r="Z2924" s="93"/>
    </row>
    <row r="2925" spans="2:26">
      <c r="B2925" s="91"/>
      <c r="D2925" s="91"/>
      <c r="Z2925" s="93"/>
    </row>
    <row r="2926" spans="2:26">
      <c r="B2926" s="91"/>
      <c r="D2926" s="91"/>
      <c r="Z2926" s="93"/>
    </row>
    <row r="2927" spans="2:26">
      <c r="B2927" s="91"/>
      <c r="D2927" s="91"/>
      <c r="Z2927" s="93"/>
    </row>
    <row r="2928" spans="2:26">
      <c r="B2928" s="91"/>
      <c r="D2928" s="91"/>
      <c r="Z2928" s="93"/>
    </row>
    <row r="2929" spans="2:26">
      <c r="B2929" s="91"/>
      <c r="D2929" s="91"/>
      <c r="Z2929" s="93"/>
    </row>
    <row r="2930" spans="2:26">
      <c r="B2930" s="91"/>
      <c r="D2930" s="91"/>
      <c r="Z2930" s="93"/>
    </row>
    <row r="2931" spans="2:26">
      <c r="B2931" s="91"/>
      <c r="D2931" s="91"/>
      <c r="Z2931" s="93"/>
    </row>
    <row r="2932" spans="2:26">
      <c r="B2932" s="91"/>
      <c r="D2932" s="91"/>
      <c r="Z2932" s="93"/>
    </row>
    <row r="2933" spans="2:26">
      <c r="B2933" s="91"/>
      <c r="D2933" s="91"/>
      <c r="Z2933" s="93"/>
    </row>
    <row r="2934" spans="2:26">
      <c r="B2934" s="91"/>
      <c r="D2934" s="91"/>
      <c r="Z2934" s="93"/>
    </row>
    <row r="2935" spans="2:26">
      <c r="B2935" s="91"/>
      <c r="D2935" s="91"/>
      <c r="Z2935" s="93"/>
    </row>
    <row r="2936" spans="2:26">
      <c r="B2936" s="91"/>
      <c r="D2936" s="91"/>
      <c r="Z2936" s="93"/>
    </row>
    <row r="2937" spans="2:26">
      <c r="B2937" s="91"/>
      <c r="D2937" s="91"/>
      <c r="Z2937" s="93"/>
    </row>
    <row r="2938" spans="2:26">
      <c r="B2938" s="91"/>
      <c r="D2938" s="91"/>
      <c r="Z2938" s="93"/>
    </row>
    <row r="2939" spans="2:26">
      <c r="B2939" s="91"/>
      <c r="D2939" s="91"/>
      <c r="Z2939" s="93"/>
    </row>
    <row r="2940" spans="2:26">
      <c r="B2940" s="91"/>
      <c r="D2940" s="91"/>
      <c r="Z2940" s="93"/>
    </row>
    <row r="2941" spans="2:26">
      <c r="B2941" s="91"/>
      <c r="D2941" s="91"/>
      <c r="Z2941" s="93"/>
    </row>
    <row r="2942" spans="2:26">
      <c r="B2942" s="91"/>
      <c r="D2942" s="91"/>
      <c r="Z2942" s="93"/>
    </row>
    <row r="2943" spans="2:26">
      <c r="B2943" s="91"/>
      <c r="D2943" s="91"/>
      <c r="Z2943" s="93"/>
    </row>
    <row r="2944" spans="2:26">
      <c r="B2944" s="91"/>
      <c r="D2944" s="91"/>
      <c r="Z2944" s="93"/>
    </row>
    <row r="2945" spans="2:26">
      <c r="B2945" s="91"/>
      <c r="D2945" s="91"/>
      <c r="Z2945" s="93"/>
    </row>
    <row r="2946" spans="2:26">
      <c r="B2946" s="91"/>
      <c r="D2946" s="91"/>
      <c r="Z2946" s="93"/>
    </row>
    <row r="2947" spans="2:26">
      <c r="B2947" s="91"/>
      <c r="D2947" s="91"/>
      <c r="Z2947" s="93"/>
    </row>
    <row r="2948" spans="2:26">
      <c r="B2948" s="91"/>
      <c r="D2948" s="91"/>
      <c r="Z2948" s="93"/>
    </row>
    <row r="2949" spans="2:26">
      <c r="B2949" s="91"/>
      <c r="D2949" s="91"/>
      <c r="Z2949" s="93"/>
    </row>
    <row r="2950" spans="2:26">
      <c r="B2950" s="91"/>
      <c r="D2950" s="91"/>
      <c r="Z2950" s="93"/>
    </row>
    <row r="2951" spans="2:26">
      <c r="B2951" s="91"/>
      <c r="D2951" s="91"/>
      <c r="Z2951" s="93"/>
    </row>
    <row r="2952" spans="2:26">
      <c r="B2952" s="91"/>
      <c r="D2952" s="91"/>
      <c r="Z2952" s="93"/>
    </row>
    <row r="2953" spans="2:26">
      <c r="B2953" s="91"/>
      <c r="D2953" s="91"/>
      <c r="Z2953" s="93"/>
    </row>
    <row r="2954" spans="2:26">
      <c r="B2954" s="91"/>
      <c r="D2954" s="91"/>
      <c r="Z2954" s="93"/>
    </row>
    <row r="2955" spans="2:26">
      <c r="B2955" s="91"/>
      <c r="D2955" s="91"/>
      <c r="Z2955" s="93"/>
    </row>
    <row r="2956" spans="2:26">
      <c r="B2956" s="91"/>
      <c r="D2956" s="91"/>
      <c r="Z2956" s="93"/>
    </row>
    <row r="2957" spans="2:26">
      <c r="B2957" s="91"/>
      <c r="D2957" s="91"/>
      <c r="Z2957" s="93"/>
    </row>
    <row r="2958" spans="2:26">
      <c r="B2958" s="91"/>
      <c r="D2958" s="91"/>
      <c r="Z2958" s="93"/>
    </row>
    <row r="2959" spans="2:26">
      <c r="B2959" s="91"/>
      <c r="D2959" s="91"/>
      <c r="Z2959" s="93"/>
    </row>
    <row r="2960" spans="2:26">
      <c r="B2960" s="91"/>
      <c r="D2960" s="91"/>
      <c r="Z2960" s="93"/>
    </row>
    <row r="2961" spans="2:26">
      <c r="B2961" s="91"/>
      <c r="D2961" s="91"/>
      <c r="Z2961" s="93"/>
    </row>
    <row r="2962" spans="2:26">
      <c r="B2962" s="91"/>
      <c r="D2962" s="91"/>
      <c r="Z2962" s="93"/>
    </row>
    <row r="2963" spans="2:26">
      <c r="B2963" s="91"/>
      <c r="D2963" s="91"/>
      <c r="Z2963" s="93"/>
    </row>
    <row r="2964" spans="2:26">
      <c r="B2964" s="91"/>
      <c r="D2964" s="91"/>
      <c r="Z2964" s="93"/>
    </row>
    <row r="2965" spans="2:26">
      <c r="B2965" s="91"/>
      <c r="D2965" s="91"/>
      <c r="Z2965" s="93"/>
    </row>
    <row r="2966" spans="2:26">
      <c r="B2966" s="91"/>
      <c r="D2966" s="91"/>
      <c r="Z2966" s="93"/>
    </row>
    <row r="2967" spans="2:26">
      <c r="B2967" s="91"/>
      <c r="D2967" s="91"/>
      <c r="Z2967" s="93"/>
    </row>
    <row r="2968" spans="2:26">
      <c r="B2968" s="91"/>
      <c r="D2968" s="91"/>
      <c r="Z2968" s="93"/>
    </row>
    <row r="2969" spans="2:26">
      <c r="B2969" s="91"/>
      <c r="D2969" s="91"/>
      <c r="Z2969" s="93"/>
    </row>
    <row r="2970" spans="2:26">
      <c r="B2970" s="91"/>
      <c r="D2970" s="91"/>
      <c r="Z2970" s="93"/>
    </row>
    <row r="2971" spans="2:26">
      <c r="B2971" s="91"/>
      <c r="D2971" s="91"/>
      <c r="Z2971" s="93"/>
    </row>
    <row r="2972" spans="2:26">
      <c r="B2972" s="91"/>
      <c r="D2972" s="91"/>
      <c r="Z2972" s="93"/>
    </row>
    <row r="2973" spans="2:26">
      <c r="B2973" s="91"/>
      <c r="D2973" s="91"/>
      <c r="Z2973" s="93"/>
    </row>
    <row r="2974" spans="2:26">
      <c r="B2974" s="91"/>
      <c r="D2974" s="91"/>
      <c r="Z2974" s="93"/>
    </row>
    <row r="2975" spans="2:26">
      <c r="B2975" s="91"/>
      <c r="D2975" s="91"/>
      <c r="Z2975" s="93"/>
    </row>
    <row r="2976" spans="2:26">
      <c r="B2976" s="91"/>
      <c r="D2976" s="91"/>
      <c r="Z2976" s="93"/>
    </row>
    <row r="2977" spans="2:26">
      <c r="B2977" s="91"/>
      <c r="D2977" s="91"/>
      <c r="Z2977" s="93"/>
    </row>
    <row r="2978" spans="2:26">
      <c r="B2978" s="91"/>
      <c r="D2978" s="91"/>
      <c r="Z2978" s="93"/>
    </row>
    <row r="2979" spans="2:26">
      <c r="B2979" s="91"/>
      <c r="D2979" s="91"/>
      <c r="Z2979" s="93"/>
    </row>
    <row r="2980" spans="2:26">
      <c r="B2980" s="91"/>
      <c r="D2980" s="91"/>
      <c r="Z2980" s="93"/>
    </row>
    <row r="2981" spans="2:26">
      <c r="B2981" s="91"/>
      <c r="D2981" s="91"/>
      <c r="Z2981" s="93"/>
    </row>
    <row r="2982" spans="2:26">
      <c r="B2982" s="91"/>
      <c r="D2982" s="91"/>
      <c r="Z2982" s="93"/>
    </row>
    <row r="2983" spans="2:26">
      <c r="B2983" s="91"/>
      <c r="D2983" s="91"/>
      <c r="Z2983" s="93"/>
    </row>
    <row r="2984" spans="2:26">
      <c r="B2984" s="91"/>
      <c r="D2984" s="91"/>
      <c r="Z2984" s="93"/>
    </row>
    <row r="2985" spans="2:26">
      <c r="B2985" s="91"/>
      <c r="D2985" s="91"/>
      <c r="Z2985" s="93"/>
    </row>
    <row r="2986" spans="2:26">
      <c r="B2986" s="91"/>
      <c r="D2986" s="91"/>
      <c r="Z2986" s="93"/>
    </row>
    <row r="2987" spans="2:26">
      <c r="B2987" s="91"/>
      <c r="D2987" s="91"/>
      <c r="Z2987" s="93"/>
    </row>
    <row r="2988" spans="2:26">
      <c r="B2988" s="91"/>
      <c r="D2988" s="91"/>
      <c r="Z2988" s="93"/>
    </row>
    <row r="2989" spans="2:26">
      <c r="B2989" s="91"/>
      <c r="D2989" s="91"/>
      <c r="Z2989" s="93"/>
    </row>
    <row r="2990" spans="2:26">
      <c r="B2990" s="91"/>
      <c r="D2990" s="91"/>
      <c r="Z2990" s="93"/>
    </row>
    <row r="2991" spans="2:26">
      <c r="B2991" s="91"/>
      <c r="D2991" s="91"/>
      <c r="Z2991" s="93"/>
    </row>
    <row r="2992" spans="2:26">
      <c r="B2992" s="91"/>
      <c r="D2992" s="91"/>
      <c r="Z2992" s="93"/>
    </row>
    <row r="2993" spans="2:26">
      <c r="B2993" s="91"/>
      <c r="D2993" s="91"/>
      <c r="Z2993" s="93"/>
    </row>
    <row r="2994" spans="2:26">
      <c r="B2994" s="91"/>
      <c r="D2994" s="91"/>
      <c r="Z2994" s="93"/>
    </row>
    <row r="2995" spans="2:26">
      <c r="B2995" s="91"/>
      <c r="D2995" s="91"/>
      <c r="Z2995" s="93"/>
    </row>
    <row r="2996" spans="2:26">
      <c r="B2996" s="91"/>
      <c r="D2996" s="91"/>
      <c r="Z2996" s="93"/>
    </row>
    <row r="2997" spans="2:26">
      <c r="B2997" s="91"/>
      <c r="D2997" s="91"/>
      <c r="Z2997" s="93"/>
    </row>
    <row r="2998" spans="2:26">
      <c r="B2998" s="91"/>
      <c r="D2998" s="91"/>
      <c r="Z2998" s="93"/>
    </row>
    <row r="2999" spans="2:26">
      <c r="B2999" s="91"/>
      <c r="D2999" s="91"/>
      <c r="Z2999" s="93"/>
    </row>
    <row r="3000" spans="2:26">
      <c r="B3000" s="91"/>
      <c r="D3000" s="91"/>
      <c r="Z3000" s="93"/>
    </row>
    <row r="3001" spans="2:26">
      <c r="B3001" s="91"/>
      <c r="D3001" s="91"/>
      <c r="Z3001" s="93"/>
    </row>
    <row r="3002" spans="2:26">
      <c r="B3002" s="91"/>
      <c r="D3002" s="91"/>
      <c r="Z3002" s="93"/>
    </row>
    <row r="3003" spans="2:26">
      <c r="B3003" s="91"/>
      <c r="D3003" s="91"/>
      <c r="Z3003" s="93"/>
    </row>
    <row r="3004" spans="2:26">
      <c r="B3004" s="91"/>
      <c r="D3004" s="91"/>
      <c r="Z3004" s="93"/>
    </row>
    <row r="3005" spans="2:26">
      <c r="B3005" s="91"/>
      <c r="D3005" s="91"/>
      <c r="Z3005" s="93"/>
    </row>
    <row r="3006" spans="2:26">
      <c r="B3006" s="91"/>
      <c r="D3006" s="91"/>
      <c r="Z3006" s="93"/>
    </row>
    <row r="3007" spans="2:26">
      <c r="B3007" s="91"/>
      <c r="D3007" s="91"/>
      <c r="Z3007" s="93"/>
    </row>
    <row r="3008" spans="2:26">
      <c r="B3008" s="91"/>
      <c r="D3008" s="91"/>
      <c r="Z3008" s="93"/>
    </row>
    <row r="3009" spans="2:26">
      <c r="B3009" s="91"/>
      <c r="D3009" s="91"/>
      <c r="Z3009" s="93"/>
    </row>
    <row r="3010" spans="2:26">
      <c r="B3010" s="91"/>
      <c r="D3010" s="91"/>
      <c r="Z3010" s="93"/>
    </row>
    <row r="3011" spans="2:26">
      <c r="B3011" s="91"/>
      <c r="D3011" s="91"/>
      <c r="Z3011" s="93"/>
    </row>
    <row r="3012" spans="2:26">
      <c r="B3012" s="91"/>
      <c r="D3012" s="91"/>
      <c r="Z3012" s="93"/>
    </row>
    <row r="3013" spans="2:26">
      <c r="B3013" s="91"/>
      <c r="D3013" s="91"/>
      <c r="Z3013" s="93"/>
    </row>
    <row r="3014" spans="2:26">
      <c r="B3014" s="91"/>
      <c r="D3014" s="91"/>
      <c r="Z3014" s="93"/>
    </row>
    <row r="3015" spans="2:26">
      <c r="B3015" s="91"/>
      <c r="D3015" s="91"/>
      <c r="Z3015" s="93"/>
    </row>
    <row r="3016" spans="2:26">
      <c r="B3016" s="91"/>
      <c r="D3016" s="91"/>
      <c r="Z3016" s="93"/>
    </row>
    <row r="3017" spans="2:26">
      <c r="B3017" s="91"/>
      <c r="D3017" s="91"/>
      <c r="Z3017" s="93"/>
    </row>
    <row r="3018" spans="2:26">
      <c r="B3018" s="91"/>
      <c r="D3018" s="91"/>
      <c r="Z3018" s="93"/>
    </row>
    <row r="3019" spans="2:26">
      <c r="B3019" s="91"/>
      <c r="D3019" s="91"/>
      <c r="Z3019" s="93"/>
    </row>
    <row r="3020" spans="2:26">
      <c r="B3020" s="91"/>
      <c r="D3020" s="91"/>
      <c r="Z3020" s="93"/>
    </row>
    <row r="3021" spans="2:26">
      <c r="B3021" s="91"/>
      <c r="D3021" s="91"/>
      <c r="Z3021" s="93"/>
    </row>
    <row r="3022" spans="2:26">
      <c r="B3022" s="91"/>
      <c r="D3022" s="91"/>
      <c r="Z3022" s="93"/>
    </row>
    <row r="3023" spans="2:26">
      <c r="B3023" s="91"/>
      <c r="D3023" s="91"/>
      <c r="Z3023" s="93"/>
    </row>
    <row r="3024" spans="2:26">
      <c r="B3024" s="91"/>
      <c r="D3024" s="91"/>
      <c r="Z3024" s="93"/>
    </row>
    <row r="3025" spans="2:26">
      <c r="B3025" s="91"/>
      <c r="D3025" s="91"/>
      <c r="Z3025" s="93"/>
    </row>
    <row r="3026" spans="2:26">
      <c r="B3026" s="91"/>
      <c r="D3026" s="91"/>
      <c r="Z3026" s="93"/>
    </row>
    <row r="3027" spans="2:26">
      <c r="B3027" s="91"/>
      <c r="D3027" s="91"/>
      <c r="Z3027" s="93"/>
    </row>
    <row r="3028" spans="2:26">
      <c r="B3028" s="91"/>
      <c r="D3028" s="91"/>
      <c r="Z3028" s="93"/>
    </row>
    <row r="3029" spans="2:26">
      <c r="B3029" s="91"/>
      <c r="D3029" s="91"/>
      <c r="Z3029" s="93"/>
    </row>
    <row r="3030" spans="2:26">
      <c r="B3030" s="91"/>
      <c r="D3030" s="91"/>
      <c r="Z3030" s="93"/>
    </row>
    <row r="3031" spans="2:26">
      <c r="B3031" s="91"/>
      <c r="D3031" s="91"/>
      <c r="Z3031" s="93"/>
    </row>
    <row r="3032" spans="2:26">
      <c r="B3032" s="91"/>
      <c r="D3032" s="91"/>
      <c r="Z3032" s="93"/>
    </row>
    <row r="3033" spans="2:26">
      <c r="B3033" s="91"/>
      <c r="D3033" s="91"/>
      <c r="Z3033" s="93"/>
    </row>
    <row r="3034" spans="2:26">
      <c r="B3034" s="91"/>
      <c r="D3034" s="91"/>
      <c r="Z3034" s="93"/>
    </row>
    <row r="3035" spans="2:26">
      <c r="B3035" s="91"/>
      <c r="D3035" s="91"/>
      <c r="Z3035" s="93"/>
    </row>
    <row r="3036" spans="2:26">
      <c r="B3036" s="91"/>
      <c r="D3036" s="91"/>
      <c r="Z3036" s="93"/>
    </row>
    <row r="3037" spans="2:26">
      <c r="B3037" s="91"/>
      <c r="D3037" s="91"/>
      <c r="Z3037" s="93"/>
    </row>
    <row r="3038" spans="2:26">
      <c r="B3038" s="91"/>
      <c r="D3038" s="91"/>
      <c r="Z3038" s="93"/>
    </row>
    <row r="3039" spans="2:26">
      <c r="B3039" s="91"/>
      <c r="D3039" s="91"/>
      <c r="Z3039" s="93"/>
    </row>
    <row r="3040" spans="2:26">
      <c r="B3040" s="91"/>
      <c r="D3040" s="91"/>
      <c r="Z3040" s="93"/>
    </row>
    <row r="3041" spans="2:26">
      <c r="B3041" s="91"/>
      <c r="D3041" s="91"/>
      <c r="Z3041" s="93"/>
    </row>
    <row r="3042" spans="2:26">
      <c r="B3042" s="91"/>
      <c r="D3042" s="91"/>
      <c r="Z3042" s="93"/>
    </row>
    <row r="3043" spans="2:26">
      <c r="B3043" s="91"/>
      <c r="D3043" s="91"/>
      <c r="Z3043" s="93"/>
    </row>
    <row r="3044" spans="2:26">
      <c r="B3044" s="91"/>
      <c r="D3044" s="91"/>
      <c r="Z3044" s="93"/>
    </row>
    <row r="3045" spans="2:26">
      <c r="B3045" s="91"/>
      <c r="D3045" s="91"/>
      <c r="Z3045" s="93"/>
    </row>
    <row r="3046" spans="2:26">
      <c r="B3046" s="91"/>
      <c r="D3046" s="91"/>
      <c r="Z3046" s="93"/>
    </row>
    <row r="3047" spans="2:26">
      <c r="B3047" s="91"/>
      <c r="D3047" s="91"/>
      <c r="Z3047" s="93"/>
    </row>
    <row r="3048" spans="2:26">
      <c r="B3048" s="91"/>
      <c r="D3048" s="91"/>
      <c r="Z3048" s="93"/>
    </row>
    <row r="3049" spans="2:26">
      <c r="B3049" s="91"/>
      <c r="D3049" s="91"/>
      <c r="Z3049" s="93"/>
    </row>
    <row r="3050" spans="2:26">
      <c r="B3050" s="91"/>
      <c r="D3050" s="91"/>
      <c r="Z3050" s="93"/>
    </row>
    <row r="3051" spans="2:26">
      <c r="B3051" s="91"/>
      <c r="D3051" s="91"/>
      <c r="Z3051" s="93"/>
    </row>
    <row r="3052" spans="2:26">
      <c r="B3052" s="91"/>
      <c r="D3052" s="91"/>
      <c r="Z3052" s="93"/>
    </row>
    <row r="3053" spans="2:26">
      <c r="B3053" s="91"/>
      <c r="D3053" s="91"/>
      <c r="Z3053" s="93"/>
    </row>
    <row r="3054" spans="2:26">
      <c r="B3054" s="91"/>
      <c r="D3054" s="91"/>
      <c r="Z3054" s="93"/>
    </row>
    <row r="3055" spans="2:26">
      <c r="B3055" s="91"/>
      <c r="D3055" s="91"/>
      <c r="Z3055" s="93"/>
    </row>
    <row r="3056" spans="2:26">
      <c r="B3056" s="91"/>
      <c r="D3056" s="91"/>
      <c r="Z3056" s="93"/>
    </row>
    <row r="3057" spans="2:26">
      <c r="B3057" s="91"/>
      <c r="D3057" s="91"/>
      <c r="Z3057" s="93"/>
    </row>
    <row r="3058" spans="2:26">
      <c r="B3058" s="91"/>
      <c r="D3058" s="91"/>
      <c r="Z3058" s="93"/>
    </row>
    <row r="3059" spans="2:26">
      <c r="B3059" s="91"/>
      <c r="D3059" s="91"/>
      <c r="Z3059" s="93"/>
    </row>
    <row r="3060" spans="2:26">
      <c r="B3060" s="91"/>
      <c r="D3060" s="91"/>
      <c r="Z3060" s="93"/>
    </row>
    <row r="3061" spans="2:26">
      <c r="B3061" s="91"/>
      <c r="D3061" s="91"/>
      <c r="Z3061" s="93"/>
    </row>
    <row r="3062" spans="2:26">
      <c r="B3062" s="91"/>
      <c r="D3062" s="91"/>
      <c r="Z3062" s="93"/>
    </row>
    <row r="3063" spans="2:26">
      <c r="B3063" s="91"/>
      <c r="D3063" s="91"/>
      <c r="Z3063" s="93"/>
    </row>
    <row r="3064" spans="2:26">
      <c r="B3064" s="91"/>
      <c r="D3064" s="91"/>
      <c r="Z3064" s="93"/>
    </row>
    <row r="3065" spans="2:26">
      <c r="B3065" s="91"/>
      <c r="D3065" s="91"/>
      <c r="Z3065" s="93"/>
    </row>
    <row r="3066" spans="2:26">
      <c r="B3066" s="91"/>
      <c r="D3066" s="91"/>
      <c r="Z3066" s="93"/>
    </row>
    <row r="3067" spans="2:26">
      <c r="B3067" s="91"/>
      <c r="D3067" s="91"/>
      <c r="Z3067" s="93"/>
    </row>
    <row r="3068" spans="2:26">
      <c r="B3068" s="91"/>
      <c r="D3068" s="91"/>
      <c r="Z3068" s="93"/>
    </row>
    <row r="3069" spans="2:26">
      <c r="B3069" s="91"/>
      <c r="D3069" s="91"/>
      <c r="Z3069" s="93"/>
    </row>
    <row r="3070" spans="2:26">
      <c r="B3070" s="91"/>
      <c r="D3070" s="91"/>
      <c r="Z3070" s="93"/>
    </row>
    <row r="3071" spans="2:26">
      <c r="B3071" s="91"/>
      <c r="D3071" s="91"/>
      <c r="Z3071" s="93"/>
    </row>
    <row r="3072" spans="2:26">
      <c r="B3072" s="91"/>
      <c r="D3072" s="91"/>
      <c r="Z3072" s="93"/>
    </row>
    <row r="3073" spans="2:26">
      <c r="B3073" s="91"/>
      <c r="D3073" s="91"/>
      <c r="Z3073" s="93"/>
    </row>
    <row r="3074" spans="2:26">
      <c r="B3074" s="91"/>
      <c r="D3074" s="91"/>
      <c r="Z3074" s="93"/>
    </row>
    <row r="3075" spans="2:26">
      <c r="B3075" s="91"/>
      <c r="D3075" s="91"/>
      <c r="Z3075" s="93"/>
    </row>
    <row r="3076" spans="2:26">
      <c r="B3076" s="91"/>
      <c r="D3076" s="91"/>
      <c r="Z3076" s="93"/>
    </row>
    <row r="3077" spans="2:26">
      <c r="B3077" s="91"/>
      <c r="D3077" s="91"/>
      <c r="Z3077" s="93"/>
    </row>
    <row r="3078" spans="2:26">
      <c r="B3078" s="91"/>
      <c r="D3078" s="91"/>
      <c r="Z3078" s="93"/>
    </row>
    <row r="3079" spans="2:26">
      <c r="B3079" s="91"/>
      <c r="D3079" s="91"/>
      <c r="Z3079" s="93"/>
    </row>
    <row r="3080" spans="2:26">
      <c r="B3080" s="91"/>
      <c r="D3080" s="91"/>
      <c r="Z3080" s="93"/>
    </row>
    <row r="3081" spans="2:26">
      <c r="B3081" s="91"/>
      <c r="D3081" s="91"/>
      <c r="Z3081" s="93"/>
    </row>
    <row r="3082" spans="2:26">
      <c r="B3082" s="91"/>
      <c r="D3082" s="91"/>
      <c r="Z3082" s="93"/>
    </row>
    <row r="3083" spans="2:26">
      <c r="B3083" s="91"/>
      <c r="D3083" s="91"/>
      <c r="Z3083" s="93"/>
    </row>
    <row r="3084" spans="2:26">
      <c r="B3084" s="91"/>
      <c r="D3084" s="91"/>
      <c r="Z3084" s="93"/>
    </row>
    <row r="3085" spans="2:26">
      <c r="B3085" s="91"/>
      <c r="D3085" s="91"/>
      <c r="Z3085" s="93"/>
    </row>
    <row r="3086" spans="2:26">
      <c r="B3086" s="91"/>
      <c r="D3086" s="91"/>
      <c r="Z3086" s="93"/>
    </row>
    <row r="3087" spans="2:26">
      <c r="B3087" s="91"/>
      <c r="D3087" s="91"/>
      <c r="Z3087" s="93"/>
    </row>
    <row r="3088" spans="2:26">
      <c r="B3088" s="91"/>
      <c r="D3088" s="91"/>
      <c r="Z3088" s="93"/>
    </row>
    <row r="3089" spans="2:26">
      <c r="B3089" s="91"/>
      <c r="D3089" s="91"/>
      <c r="Z3089" s="93"/>
    </row>
    <row r="3090" spans="2:26">
      <c r="B3090" s="91"/>
      <c r="D3090" s="91"/>
      <c r="Z3090" s="93"/>
    </row>
    <row r="3091" spans="2:26">
      <c r="B3091" s="91"/>
      <c r="D3091" s="91"/>
      <c r="Z3091" s="93"/>
    </row>
    <row r="3092" spans="2:26">
      <c r="B3092" s="91"/>
      <c r="D3092" s="91"/>
      <c r="Z3092" s="93"/>
    </row>
    <row r="3093" spans="2:26">
      <c r="B3093" s="91"/>
      <c r="D3093" s="91"/>
      <c r="Z3093" s="93"/>
    </row>
    <row r="3094" spans="2:26">
      <c r="B3094" s="91"/>
      <c r="D3094" s="91"/>
      <c r="Z3094" s="93"/>
    </row>
    <row r="3095" spans="2:26">
      <c r="B3095" s="91"/>
      <c r="D3095" s="91"/>
      <c r="Z3095" s="93"/>
    </row>
    <row r="3096" spans="2:26">
      <c r="B3096" s="91"/>
      <c r="D3096" s="91"/>
      <c r="Z3096" s="93"/>
    </row>
    <row r="3097" spans="2:26">
      <c r="B3097" s="91"/>
      <c r="D3097" s="91"/>
      <c r="Z3097" s="93"/>
    </row>
    <row r="3098" spans="2:26">
      <c r="B3098" s="91"/>
      <c r="D3098" s="91"/>
      <c r="Z3098" s="93"/>
    </row>
    <row r="3099" spans="2:26">
      <c r="B3099" s="91"/>
      <c r="D3099" s="91"/>
      <c r="Z3099" s="93"/>
    </row>
    <row r="3100" spans="2:26">
      <c r="B3100" s="91"/>
      <c r="D3100" s="91"/>
      <c r="Z3100" s="93"/>
    </row>
    <row r="3101" spans="2:26">
      <c r="B3101" s="91"/>
      <c r="D3101" s="91"/>
      <c r="Z3101" s="93"/>
    </row>
    <row r="3102" spans="2:26">
      <c r="B3102" s="91"/>
      <c r="D3102" s="91"/>
      <c r="Z3102" s="93"/>
    </row>
    <row r="3103" spans="2:26">
      <c r="B3103" s="91"/>
      <c r="D3103" s="91"/>
      <c r="Z3103" s="93"/>
    </row>
    <row r="3104" spans="2:26">
      <c r="B3104" s="91"/>
      <c r="D3104" s="91"/>
      <c r="Z3104" s="93"/>
    </row>
    <row r="3105" spans="2:26">
      <c r="B3105" s="91"/>
      <c r="D3105" s="91"/>
      <c r="Z3105" s="93"/>
    </row>
    <row r="3106" spans="2:26">
      <c r="B3106" s="91"/>
      <c r="D3106" s="91"/>
      <c r="Z3106" s="93"/>
    </row>
    <row r="3107" spans="2:26">
      <c r="B3107" s="91"/>
      <c r="D3107" s="91"/>
      <c r="Z3107" s="93"/>
    </row>
    <row r="3108" spans="2:26">
      <c r="B3108" s="91"/>
      <c r="D3108" s="91"/>
      <c r="Z3108" s="93"/>
    </row>
    <row r="3109" spans="2:26">
      <c r="B3109" s="91"/>
      <c r="D3109" s="91"/>
      <c r="Z3109" s="93"/>
    </row>
    <row r="3110" spans="2:26">
      <c r="B3110" s="91"/>
      <c r="D3110" s="91"/>
      <c r="Z3110" s="93"/>
    </row>
    <row r="3111" spans="2:26">
      <c r="B3111" s="91"/>
      <c r="D3111" s="91"/>
      <c r="Z3111" s="93"/>
    </row>
    <row r="3112" spans="2:26">
      <c r="B3112" s="91"/>
      <c r="D3112" s="91"/>
      <c r="Z3112" s="93"/>
    </row>
    <row r="3113" spans="2:26">
      <c r="B3113" s="91"/>
      <c r="D3113" s="91"/>
      <c r="Z3113" s="93"/>
    </row>
    <row r="3114" spans="2:26">
      <c r="B3114" s="91"/>
      <c r="D3114" s="91"/>
      <c r="Z3114" s="93"/>
    </row>
    <row r="3115" spans="2:26">
      <c r="B3115" s="91"/>
      <c r="D3115" s="91"/>
      <c r="Z3115" s="93"/>
    </row>
    <row r="3116" spans="2:26">
      <c r="B3116" s="91"/>
      <c r="D3116" s="91"/>
      <c r="Z3116" s="93"/>
    </row>
    <row r="3117" spans="2:26">
      <c r="B3117" s="91"/>
      <c r="D3117" s="91"/>
      <c r="Z3117" s="93"/>
    </row>
    <row r="3118" spans="2:26">
      <c r="B3118" s="91"/>
      <c r="D3118" s="91"/>
      <c r="Z3118" s="93"/>
    </row>
    <row r="3119" spans="2:26">
      <c r="B3119" s="91"/>
      <c r="D3119" s="91"/>
      <c r="Z3119" s="93"/>
    </row>
    <row r="3120" spans="2:26">
      <c r="B3120" s="91"/>
      <c r="D3120" s="91"/>
      <c r="Z3120" s="93"/>
    </row>
    <row r="3121" spans="2:26">
      <c r="B3121" s="91"/>
      <c r="D3121" s="91"/>
      <c r="Z3121" s="93"/>
    </row>
    <row r="3122" spans="2:26">
      <c r="B3122" s="91"/>
      <c r="D3122" s="91"/>
      <c r="Z3122" s="93"/>
    </row>
    <row r="3123" spans="2:26">
      <c r="B3123" s="91"/>
      <c r="D3123" s="91"/>
      <c r="Z3123" s="93"/>
    </row>
    <row r="3124" spans="2:26">
      <c r="B3124" s="91"/>
      <c r="D3124" s="91"/>
      <c r="Z3124" s="93"/>
    </row>
    <row r="3125" spans="2:26">
      <c r="B3125" s="91"/>
      <c r="D3125" s="91"/>
      <c r="Z3125" s="93"/>
    </row>
    <row r="3126" spans="2:26">
      <c r="B3126" s="91"/>
      <c r="D3126" s="91"/>
      <c r="Z3126" s="93"/>
    </row>
    <row r="3127" spans="2:26">
      <c r="B3127" s="91"/>
      <c r="D3127" s="91"/>
      <c r="Z3127" s="93"/>
    </row>
    <row r="3128" spans="2:26">
      <c r="B3128" s="91"/>
      <c r="D3128" s="91"/>
      <c r="Z3128" s="93"/>
    </row>
    <row r="3129" spans="2:26">
      <c r="B3129" s="91"/>
      <c r="D3129" s="91"/>
      <c r="Z3129" s="93"/>
    </row>
    <row r="3130" spans="2:26">
      <c r="B3130" s="91"/>
      <c r="D3130" s="91"/>
      <c r="Z3130" s="93"/>
    </row>
    <row r="3131" spans="2:26">
      <c r="B3131" s="91"/>
      <c r="D3131" s="91"/>
      <c r="Z3131" s="93"/>
    </row>
    <row r="3132" spans="2:26">
      <c r="B3132" s="91"/>
      <c r="D3132" s="91"/>
      <c r="Z3132" s="93"/>
    </row>
    <row r="3133" spans="2:26">
      <c r="B3133" s="91"/>
      <c r="D3133" s="91"/>
      <c r="Z3133" s="93"/>
    </row>
    <row r="3134" spans="2:26">
      <c r="B3134" s="91"/>
      <c r="D3134" s="91"/>
      <c r="Z3134" s="93"/>
    </row>
    <row r="3135" spans="2:26">
      <c r="B3135" s="91"/>
      <c r="D3135" s="91"/>
      <c r="Z3135" s="93"/>
    </row>
    <row r="3136" spans="2:26">
      <c r="B3136" s="91"/>
      <c r="D3136" s="91"/>
      <c r="Z3136" s="93"/>
    </row>
    <row r="3137" spans="2:26">
      <c r="B3137" s="91"/>
      <c r="D3137" s="91"/>
      <c r="Z3137" s="93"/>
    </row>
    <row r="3138" spans="2:26">
      <c r="B3138" s="91"/>
      <c r="D3138" s="91"/>
      <c r="Z3138" s="93"/>
    </row>
    <row r="3139" spans="2:26">
      <c r="B3139" s="91"/>
      <c r="D3139" s="91"/>
      <c r="Z3139" s="93"/>
    </row>
    <row r="3140" spans="2:26">
      <c r="B3140" s="91"/>
      <c r="D3140" s="91"/>
      <c r="Z3140" s="93"/>
    </row>
    <row r="3141" spans="2:26">
      <c r="B3141" s="91"/>
      <c r="D3141" s="91"/>
      <c r="Z3141" s="93"/>
    </row>
    <row r="3142" spans="2:26">
      <c r="B3142" s="91"/>
      <c r="D3142" s="91"/>
      <c r="Z3142" s="93"/>
    </row>
    <row r="3143" spans="2:26">
      <c r="B3143" s="91"/>
      <c r="D3143" s="91"/>
      <c r="Z3143" s="93"/>
    </row>
    <row r="3144" spans="2:26">
      <c r="B3144" s="91"/>
      <c r="D3144" s="91"/>
      <c r="Z3144" s="93"/>
    </row>
    <row r="3145" spans="2:26">
      <c r="B3145" s="91"/>
      <c r="D3145" s="91"/>
      <c r="Z3145" s="93"/>
    </row>
    <row r="3146" spans="2:26">
      <c r="B3146" s="91"/>
      <c r="D3146" s="91"/>
      <c r="Z3146" s="93"/>
    </row>
    <row r="3147" spans="2:26">
      <c r="B3147" s="91"/>
      <c r="D3147" s="91"/>
      <c r="Z3147" s="93"/>
    </row>
    <row r="3148" spans="2:26">
      <c r="B3148" s="91"/>
      <c r="D3148" s="91"/>
      <c r="Z3148" s="93"/>
    </row>
    <row r="3149" spans="2:26">
      <c r="B3149" s="91"/>
      <c r="D3149" s="91"/>
      <c r="Z3149" s="93"/>
    </row>
    <row r="3150" spans="2:26">
      <c r="B3150" s="91"/>
      <c r="D3150" s="91"/>
      <c r="Z3150" s="93"/>
    </row>
    <row r="3151" spans="2:26">
      <c r="B3151" s="91"/>
      <c r="D3151" s="91"/>
      <c r="Z3151" s="93"/>
    </row>
    <row r="3152" spans="2:26">
      <c r="B3152" s="91"/>
      <c r="D3152" s="91"/>
      <c r="Z3152" s="93"/>
    </row>
    <row r="3153" spans="2:26">
      <c r="B3153" s="91"/>
      <c r="D3153" s="91"/>
      <c r="Z3153" s="93"/>
    </row>
    <row r="3154" spans="2:26">
      <c r="B3154" s="91"/>
      <c r="D3154" s="91"/>
      <c r="Z3154" s="93"/>
    </row>
    <row r="3155" spans="2:26">
      <c r="B3155" s="91"/>
      <c r="D3155" s="91"/>
      <c r="Z3155" s="93"/>
    </row>
    <row r="3156" spans="2:26">
      <c r="B3156" s="91"/>
      <c r="D3156" s="91"/>
      <c r="Z3156" s="93"/>
    </row>
    <row r="3157" spans="2:26">
      <c r="B3157" s="91"/>
      <c r="D3157" s="91"/>
      <c r="Z3157" s="93"/>
    </row>
    <row r="3158" spans="2:26">
      <c r="B3158" s="91"/>
      <c r="D3158" s="91"/>
      <c r="Z3158" s="93"/>
    </row>
    <row r="3159" spans="2:26">
      <c r="B3159" s="91"/>
      <c r="D3159" s="91"/>
      <c r="Z3159" s="93"/>
    </row>
    <row r="3160" spans="2:26">
      <c r="B3160" s="91"/>
      <c r="D3160" s="91"/>
      <c r="Z3160" s="93"/>
    </row>
    <row r="3161" spans="2:26">
      <c r="B3161" s="91"/>
      <c r="D3161" s="91"/>
      <c r="Z3161" s="93"/>
    </row>
    <row r="3162" spans="2:26">
      <c r="B3162" s="91"/>
      <c r="D3162" s="91"/>
      <c r="Z3162" s="93"/>
    </row>
    <row r="3163" spans="2:26">
      <c r="B3163" s="91"/>
      <c r="D3163" s="91"/>
      <c r="Z3163" s="93"/>
    </row>
    <row r="3164" spans="2:26">
      <c r="B3164" s="91"/>
      <c r="D3164" s="91"/>
      <c r="Z3164" s="93"/>
    </row>
    <row r="3165" spans="2:26">
      <c r="B3165" s="91"/>
      <c r="D3165" s="91"/>
      <c r="Z3165" s="93"/>
    </row>
    <row r="3166" spans="2:26">
      <c r="B3166" s="91"/>
      <c r="D3166" s="91"/>
      <c r="Z3166" s="93"/>
    </row>
    <row r="3167" spans="2:26">
      <c r="B3167" s="91"/>
      <c r="D3167" s="91"/>
      <c r="Z3167" s="93"/>
    </row>
    <row r="3168" spans="2:26">
      <c r="B3168" s="91"/>
      <c r="D3168" s="91"/>
      <c r="Z3168" s="93"/>
    </row>
    <row r="3169" spans="2:26">
      <c r="B3169" s="91"/>
      <c r="D3169" s="91"/>
      <c r="Z3169" s="93"/>
    </row>
    <row r="3170" spans="2:26">
      <c r="B3170" s="91"/>
      <c r="D3170" s="91"/>
      <c r="Z3170" s="93"/>
    </row>
    <row r="3171" spans="2:26">
      <c r="B3171" s="91"/>
      <c r="D3171" s="91"/>
      <c r="Z3171" s="93"/>
    </row>
    <row r="3172" spans="2:26">
      <c r="B3172" s="91"/>
      <c r="D3172" s="91"/>
      <c r="Z3172" s="93"/>
    </row>
    <row r="3173" spans="2:26">
      <c r="B3173" s="91"/>
      <c r="D3173" s="91"/>
      <c r="Z3173" s="93"/>
    </row>
    <row r="3174" spans="2:26">
      <c r="B3174" s="91"/>
      <c r="D3174" s="91"/>
      <c r="Z3174" s="93"/>
    </row>
    <row r="3175" spans="2:26">
      <c r="B3175" s="91"/>
      <c r="D3175" s="91"/>
      <c r="Z3175" s="93"/>
    </row>
    <row r="3176" spans="2:26">
      <c r="B3176" s="91"/>
      <c r="D3176" s="91"/>
      <c r="Z3176" s="93"/>
    </row>
    <row r="3177" spans="2:26">
      <c r="B3177" s="91"/>
      <c r="D3177" s="91"/>
      <c r="Z3177" s="93"/>
    </row>
    <row r="3178" spans="2:26">
      <c r="B3178" s="91"/>
      <c r="D3178" s="91"/>
      <c r="Z3178" s="93"/>
    </row>
    <row r="3179" spans="2:26">
      <c r="B3179" s="91"/>
      <c r="D3179" s="91"/>
      <c r="Z3179" s="93"/>
    </row>
    <row r="3180" spans="2:26">
      <c r="B3180" s="91"/>
      <c r="D3180" s="91"/>
      <c r="Z3180" s="93"/>
    </row>
    <row r="3181" spans="2:26">
      <c r="B3181" s="91"/>
      <c r="D3181" s="91"/>
      <c r="Z3181" s="93"/>
    </row>
    <row r="3182" spans="2:26">
      <c r="B3182" s="91"/>
      <c r="D3182" s="91"/>
      <c r="Z3182" s="93"/>
    </row>
    <row r="3183" spans="2:26">
      <c r="B3183" s="91"/>
      <c r="D3183" s="91"/>
      <c r="Z3183" s="93"/>
    </row>
    <row r="3184" spans="2:26">
      <c r="B3184" s="91"/>
      <c r="D3184" s="91"/>
      <c r="Z3184" s="93"/>
    </row>
    <row r="3185" spans="2:26">
      <c r="B3185" s="91"/>
      <c r="D3185" s="91"/>
      <c r="Z3185" s="93"/>
    </row>
    <row r="3186" spans="2:26">
      <c r="B3186" s="91"/>
      <c r="D3186" s="91"/>
      <c r="Z3186" s="93"/>
    </row>
    <row r="3187" spans="2:26">
      <c r="B3187" s="91"/>
      <c r="D3187" s="91"/>
      <c r="Z3187" s="93"/>
    </row>
    <row r="3188" spans="2:26">
      <c r="B3188" s="91"/>
      <c r="D3188" s="91"/>
      <c r="Z3188" s="93"/>
    </row>
    <row r="3189" spans="2:26">
      <c r="B3189" s="91"/>
      <c r="D3189" s="91"/>
      <c r="Z3189" s="93"/>
    </row>
    <row r="3190" spans="2:26">
      <c r="B3190" s="91"/>
      <c r="D3190" s="91"/>
      <c r="Z3190" s="93"/>
    </row>
    <row r="3191" spans="2:26">
      <c r="B3191" s="91"/>
      <c r="D3191" s="91"/>
      <c r="Z3191" s="93"/>
    </row>
    <row r="3192" spans="2:26">
      <c r="B3192" s="91"/>
      <c r="D3192" s="91"/>
      <c r="Z3192" s="93"/>
    </row>
    <row r="3193" spans="2:26">
      <c r="B3193" s="91"/>
      <c r="D3193" s="91"/>
      <c r="Z3193" s="93"/>
    </row>
    <row r="3194" spans="2:26">
      <c r="B3194" s="91"/>
      <c r="D3194" s="91"/>
      <c r="Z3194" s="93"/>
    </row>
    <row r="3195" spans="2:26">
      <c r="B3195" s="91"/>
      <c r="D3195" s="91"/>
      <c r="Z3195" s="93"/>
    </row>
    <row r="3196" spans="2:26">
      <c r="B3196" s="91"/>
      <c r="D3196" s="91"/>
      <c r="Z3196" s="93"/>
    </row>
    <row r="3197" spans="2:26">
      <c r="B3197" s="91"/>
      <c r="D3197" s="91"/>
      <c r="Z3197" s="93"/>
    </row>
    <row r="3198" spans="2:26">
      <c r="B3198" s="91"/>
      <c r="D3198" s="91"/>
      <c r="Z3198" s="93"/>
    </row>
    <row r="3199" spans="2:26">
      <c r="B3199" s="91"/>
      <c r="D3199" s="91"/>
      <c r="Z3199" s="93"/>
    </row>
    <row r="3200" spans="2:26">
      <c r="B3200" s="91"/>
      <c r="D3200" s="91"/>
      <c r="Z3200" s="93"/>
    </row>
    <row r="3201" spans="2:26">
      <c r="B3201" s="91"/>
      <c r="D3201" s="91"/>
      <c r="Z3201" s="93"/>
    </row>
    <row r="3202" spans="2:26">
      <c r="B3202" s="91"/>
      <c r="D3202" s="91"/>
      <c r="Z3202" s="93"/>
    </row>
    <row r="3203" spans="2:26">
      <c r="B3203" s="91"/>
      <c r="D3203" s="91"/>
      <c r="Z3203" s="93"/>
    </row>
    <row r="3204" spans="2:26">
      <c r="B3204" s="91"/>
      <c r="D3204" s="91"/>
      <c r="Z3204" s="93"/>
    </row>
    <row r="3205" spans="2:26">
      <c r="B3205" s="91"/>
      <c r="D3205" s="91"/>
      <c r="Z3205" s="93"/>
    </row>
    <row r="3206" spans="2:26">
      <c r="B3206" s="91"/>
      <c r="D3206" s="91"/>
      <c r="Z3206" s="93"/>
    </row>
    <row r="3207" spans="2:26">
      <c r="B3207" s="91"/>
      <c r="D3207" s="91"/>
      <c r="Z3207" s="93"/>
    </row>
    <row r="3208" spans="2:26">
      <c r="B3208" s="91"/>
      <c r="D3208" s="91"/>
      <c r="Z3208" s="93"/>
    </row>
    <row r="3209" spans="2:26">
      <c r="B3209" s="91"/>
      <c r="D3209" s="91"/>
      <c r="Z3209" s="93"/>
    </row>
    <row r="3210" spans="2:26">
      <c r="B3210" s="91"/>
      <c r="D3210" s="91"/>
      <c r="Z3210" s="93"/>
    </row>
    <row r="3211" spans="2:26">
      <c r="B3211" s="91"/>
      <c r="D3211" s="91"/>
      <c r="Z3211" s="93"/>
    </row>
    <row r="3212" spans="2:26">
      <c r="B3212" s="91"/>
      <c r="D3212" s="91"/>
      <c r="Z3212" s="93"/>
    </row>
    <row r="3213" spans="2:26">
      <c r="B3213" s="91"/>
      <c r="D3213" s="91"/>
      <c r="Z3213" s="93"/>
    </row>
    <row r="3214" spans="2:26">
      <c r="B3214" s="91"/>
      <c r="D3214" s="91"/>
      <c r="Z3214" s="93"/>
    </row>
    <row r="3215" spans="2:26">
      <c r="B3215" s="91"/>
      <c r="D3215" s="91"/>
      <c r="Z3215" s="93"/>
    </row>
    <row r="3216" spans="2:26">
      <c r="B3216" s="91"/>
      <c r="D3216" s="91"/>
      <c r="Z3216" s="93"/>
    </row>
    <row r="3217" spans="2:26">
      <c r="B3217" s="91"/>
      <c r="D3217" s="91"/>
      <c r="Z3217" s="93"/>
    </row>
    <row r="3218" spans="2:26">
      <c r="B3218" s="91"/>
      <c r="D3218" s="91"/>
      <c r="Z3218" s="93"/>
    </row>
    <row r="3219" spans="2:26">
      <c r="B3219" s="91"/>
      <c r="D3219" s="91"/>
      <c r="Z3219" s="93"/>
    </row>
    <row r="3220" spans="2:26">
      <c r="B3220" s="91"/>
      <c r="D3220" s="91"/>
      <c r="Z3220" s="93"/>
    </row>
    <row r="3221" spans="2:26">
      <c r="B3221" s="91"/>
      <c r="D3221" s="91"/>
      <c r="Z3221" s="93"/>
    </row>
    <row r="3222" spans="2:26">
      <c r="B3222" s="91"/>
      <c r="D3222" s="91"/>
      <c r="Z3222" s="93"/>
    </row>
    <row r="3223" spans="2:26">
      <c r="B3223" s="91"/>
      <c r="D3223" s="91"/>
      <c r="Z3223" s="93"/>
    </row>
    <row r="3224" spans="2:26">
      <c r="B3224" s="91"/>
      <c r="D3224" s="91"/>
      <c r="Z3224" s="93"/>
    </row>
    <row r="3225" spans="2:26">
      <c r="B3225" s="91"/>
      <c r="D3225" s="91"/>
      <c r="Z3225" s="93"/>
    </row>
    <row r="3226" spans="2:26">
      <c r="B3226" s="91"/>
      <c r="D3226" s="91"/>
      <c r="Z3226" s="93"/>
    </row>
    <row r="3227" spans="2:26">
      <c r="B3227" s="91"/>
      <c r="D3227" s="91"/>
      <c r="Z3227" s="93"/>
    </row>
    <row r="3228" spans="2:26">
      <c r="B3228" s="91"/>
      <c r="D3228" s="91"/>
      <c r="Z3228" s="93"/>
    </row>
    <row r="3229" spans="2:26">
      <c r="B3229" s="91"/>
      <c r="D3229" s="91"/>
      <c r="Z3229" s="93"/>
    </row>
    <row r="3230" spans="2:26">
      <c r="B3230" s="91"/>
      <c r="D3230" s="91"/>
      <c r="Z3230" s="93"/>
    </row>
    <row r="3231" spans="2:26">
      <c r="B3231" s="91"/>
      <c r="D3231" s="91"/>
      <c r="Z3231" s="93"/>
    </row>
    <row r="3232" spans="2:26">
      <c r="B3232" s="91"/>
      <c r="D3232" s="91"/>
      <c r="Z3232" s="93"/>
    </row>
    <row r="3233" spans="2:26">
      <c r="B3233" s="91"/>
      <c r="D3233" s="91"/>
      <c r="Z3233" s="93"/>
    </row>
    <row r="3234" spans="2:26">
      <c r="B3234" s="91"/>
      <c r="D3234" s="91"/>
      <c r="Z3234" s="93"/>
    </row>
    <row r="3235" spans="2:26">
      <c r="B3235" s="91"/>
      <c r="D3235" s="91"/>
      <c r="Z3235" s="93"/>
    </row>
    <row r="3236" spans="2:26">
      <c r="B3236" s="91"/>
      <c r="D3236" s="91"/>
      <c r="Z3236" s="93"/>
    </row>
    <row r="3237" spans="2:26">
      <c r="B3237" s="91"/>
      <c r="D3237" s="91"/>
      <c r="Z3237" s="93"/>
    </row>
    <row r="3238" spans="2:26">
      <c r="B3238" s="91"/>
      <c r="D3238" s="91"/>
      <c r="Z3238" s="93"/>
    </row>
    <row r="3239" spans="2:26">
      <c r="B3239" s="91"/>
      <c r="D3239" s="91"/>
      <c r="Z3239" s="93"/>
    </row>
    <row r="3240" spans="2:26">
      <c r="B3240" s="91"/>
      <c r="D3240" s="91"/>
      <c r="Z3240" s="93"/>
    </row>
    <row r="3241" spans="2:26">
      <c r="B3241" s="91"/>
      <c r="D3241" s="91"/>
      <c r="Z3241" s="93"/>
    </row>
    <row r="3242" spans="2:26">
      <c r="B3242" s="91"/>
      <c r="D3242" s="91"/>
      <c r="Z3242" s="93"/>
    </row>
    <row r="3243" spans="2:26">
      <c r="B3243" s="91"/>
      <c r="D3243" s="91"/>
      <c r="Z3243" s="93"/>
    </row>
    <row r="3244" spans="2:26">
      <c r="B3244" s="91"/>
      <c r="D3244" s="91"/>
      <c r="Z3244" s="93"/>
    </row>
    <row r="3245" spans="2:26">
      <c r="B3245" s="91"/>
      <c r="D3245" s="91"/>
      <c r="Z3245" s="93"/>
    </row>
    <row r="3246" spans="2:26">
      <c r="B3246" s="91"/>
      <c r="D3246" s="91"/>
      <c r="Z3246" s="93"/>
    </row>
    <row r="3247" spans="2:26">
      <c r="B3247" s="91"/>
      <c r="D3247" s="91"/>
      <c r="Z3247" s="93"/>
    </row>
    <row r="3248" spans="2:26">
      <c r="B3248" s="91"/>
      <c r="D3248" s="91"/>
      <c r="Z3248" s="93"/>
    </row>
    <row r="3249" spans="2:26">
      <c r="B3249" s="91"/>
      <c r="D3249" s="91"/>
      <c r="Z3249" s="93"/>
    </row>
    <row r="3250" spans="2:26">
      <c r="B3250" s="91"/>
      <c r="D3250" s="91"/>
      <c r="Z3250" s="93"/>
    </row>
    <row r="3251" spans="2:26">
      <c r="B3251" s="91"/>
      <c r="D3251" s="91"/>
      <c r="Z3251" s="93"/>
    </row>
    <row r="3252" spans="2:26">
      <c r="B3252" s="91"/>
      <c r="D3252" s="91"/>
      <c r="Z3252" s="93"/>
    </row>
    <row r="3253" spans="2:26">
      <c r="B3253" s="91"/>
      <c r="D3253" s="91"/>
      <c r="Z3253" s="93"/>
    </row>
    <row r="3254" spans="2:26">
      <c r="B3254" s="91"/>
      <c r="D3254" s="91"/>
      <c r="Z3254" s="93"/>
    </row>
    <row r="3255" spans="2:26">
      <c r="B3255" s="91"/>
      <c r="D3255" s="91"/>
      <c r="Z3255" s="93"/>
    </row>
    <row r="3256" spans="2:26">
      <c r="B3256" s="91"/>
      <c r="D3256" s="91"/>
      <c r="Z3256" s="93"/>
    </row>
    <row r="3257" spans="2:26">
      <c r="B3257" s="91"/>
      <c r="D3257" s="91"/>
      <c r="Z3257" s="93"/>
    </row>
    <row r="3258" spans="2:26">
      <c r="B3258" s="91"/>
      <c r="D3258" s="91"/>
      <c r="Z3258" s="93"/>
    </row>
    <row r="3259" spans="2:26">
      <c r="B3259" s="91"/>
      <c r="D3259" s="91"/>
      <c r="Z3259" s="93"/>
    </row>
    <row r="3260" spans="2:26">
      <c r="B3260" s="91"/>
      <c r="D3260" s="91"/>
      <c r="Z3260" s="93"/>
    </row>
    <row r="3261" spans="2:26">
      <c r="B3261" s="91"/>
      <c r="D3261" s="91"/>
      <c r="Z3261" s="93"/>
    </row>
    <row r="3262" spans="2:26">
      <c r="B3262" s="91"/>
      <c r="D3262" s="91"/>
      <c r="Z3262" s="93"/>
    </row>
    <row r="3263" spans="2:26">
      <c r="B3263" s="91"/>
      <c r="D3263" s="91"/>
      <c r="Z3263" s="93"/>
    </row>
    <row r="3264" spans="2:26">
      <c r="B3264" s="91"/>
      <c r="D3264" s="91"/>
      <c r="Z3264" s="93"/>
    </row>
    <row r="3265" spans="2:26">
      <c r="B3265" s="91"/>
      <c r="D3265" s="91"/>
      <c r="Z3265" s="93"/>
    </row>
    <row r="3266" spans="2:26">
      <c r="B3266" s="91"/>
      <c r="D3266" s="91"/>
      <c r="Z3266" s="93"/>
    </row>
    <row r="3267" spans="2:26">
      <c r="B3267" s="91"/>
      <c r="D3267" s="91"/>
      <c r="Z3267" s="93"/>
    </row>
    <row r="3268" spans="2:26">
      <c r="B3268" s="91"/>
      <c r="D3268" s="91"/>
      <c r="Z3268" s="93"/>
    </row>
    <row r="3269" spans="2:26">
      <c r="B3269" s="91"/>
      <c r="D3269" s="91"/>
      <c r="Z3269" s="93"/>
    </row>
    <row r="3270" spans="2:26">
      <c r="B3270" s="91"/>
      <c r="D3270" s="91"/>
      <c r="Z3270" s="93"/>
    </row>
    <row r="3271" spans="2:26">
      <c r="B3271" s="91"/>
      <c r="D3271" s="91"/>
      <c r="Z3271" s="93"/>
    </row>
    <row r="3272" spans="2:26">
      <c r="B3272" s="91"/>
      <c r="D3272" s="91"/>
      <c r="Z3272" s="93"/>
    </row>
    <row r="3273" spans="2:26">
      <c r="B3273" s="91"/>
      <c r="D3273" s="91"/>
      <c r="Z3273" s="93"/>
    </row>
    <row r="3274" spans="2:26">
      <c r="B3274" s="91"/>
      <c r="D3274" s="91"/>
      <c r="Z3274" s="93"/>
    </row>
    <row r="3275" spans="2:26">
      <c r="B3275" s="91"/>
      <c r="D3275" s="91"/>
      <c r="Z3275" s="93"/>
    </row>
    <row r="3276" spans="2:26">
      <c r="B3276" s="91"/>
      <c r="D3276" s="91"/>
      <c r="Z3276" s="93"/>
    </row>
    <row r="3277" spans="2:26">
      <c r="B3277" s="91"/>
      <c r="D3277" s="91"/>
      <c r="Z3277" s="93"/>
    </row>
    <row r="3278" spans="2:26">
      <c r="B3278" s="91"/>
      <c r="D3278" s="91"/>
      <c r="Z3278" s="93"/>
    </row>
    <row r="3279" spans="2:26">
      <c r="B3279" s="91"/>
      <c r="D3279" s="91"/>
      <c r="Z3279" s="93"/>
    </row>
    <row r="3280" spans="2:26">
      <c r="B3280" s="91"/>
      <c r="D3280" s="91"/>
      <c r="Z3280" s="93"/>
    </row>
    <row r="3281" spans="2:26">
      <c r="B3281" s="91"/>
      <c r="D3281" s="91"/>
      <c r="Z3281" s="93"/>
    </row>
    <row r="3282" spans="2:26">
      <c r="B3282" s="91"/>
      <c r="D3282" s="91"/>
      <c r="Z3282" s="93"/>
    </row>
    <row r="3283" spans="2:26">
      <c r="B3283" s="91"/>
      <c r="D3283" s="91"/>
      <c r="Z3283" s="93"/>
    </row>
    <row r="3284" spans="2:26">
      <c r="B3284" s="91"/>
      <c r="D3284" s="91"/>
      <c r="Z3284" s="93"/>
    </row>
    <row r="3285" spans="2:26">
      <c r="B3285" s="91"/>
      <c r="D3285" s="91"/>
      <c r="Z3285" s="93"/>
    </row>
    <row r="3286" spans="2:26">
      <c r="B3286" s="91"/>
      <c r="D3286" s="91"/>
      <c r="Z3286" s="93"/>
    </row>
    <row r="3287" spans="2:26">
      <c r="B3287" s="91"/>
      <c r="D3287" s="91"/>
      <c r="Z3287" s="93"/>
    </row>
    <row r="3288" spans="2:26">
      <c r="B3288" s="91"/>
      <c r="D3288" s="91"/>
      <c r="Z3288" s="93"/>
    </row>
    <row r="3289" spans="2:26">
      <c r="B3289" s="91"/>
      <c r="D3289" s="91"/>
      <c r="Z3289" s="93"/>
    </row>
    <row r="3290" spans="2:26">
      <c r="B3290" s="91"/>
      <c r="D3290" s="91"/>
      <c r="Z3290" s="93"/>
    </row>
    <row r="3291" spans="2:26">
      <c r="B3291" s="91"/>
      <c r="D3291" s="91"/>
      <c r="Z3291" s="93"/>
    </row>
    <row r="3292" spans="2:26">
      <c r="B3292" s="91"/>
      <c r="D3292" s="91"/>
      <c r="Z3292" s="93"/>
    </row>
    <row r="3293" spans="2:26">
      <c r="B3293" s="91"/>
      <c r="D3293" s="91"/>
      <c r="Z3293" s="93"/>
    </row>
    <row r="3294" spans="2:26">
      <c r="B3294" s="91"/>
      <c r="D3294" s="91"/>
      <c r="Z3294" s="93"/>
    </row>
    <row r="3295" spans="2:26">
      <c r="B3295" s="91"/>
      <c r="D3295" s="91"/>
      <c r="Z3295" s="93"/>
    </row>
    <row r="3296" spans="2:26">
      <c r="B3296" s="91"/>
      <c r="D3296" s="91"/>
      <c r="Z3296" s="93"/>
    </row>
    <row r="3297" spans="2:26">
      <c r="B3297" s="91"/>
      <c r="D3297" s="91"/>
      <c r="Z3297" s="93"/>
    </row>
    <row r="3298" spans="2:26">
      <c r="B3298" s="91"/>
      <c r="D3298" s="91"/>
      <c r="Z3298" s="93"/>
    </row>
    <row r="3299" spans="2:26">
      <c r="B3299" s="91"/>
      <c r="D3299" s="91"/>
      <c r="Z3299" s="93"/>
    </row>
    <row r="3300" spans="2:26">
      <c r="B3300" s="91"/>
      <c r="D3300" s="91"/>
      <c r="Z3300" s="93"/>
    </row>
    <row r="3301" spans="2:26">
      <c r="B3301" s="91"/>
      <c r="D3301" s="91"/>
      <c r="Z3301" s="93"/>
    </row>
    <row r="3302" spans="2:26">
      <c r="B3302" s="91"/>
      <c r="D3302" s="91"/>
      <c r="Z3302" s="93"/>
    </row>
    <row r="3303" spans="2:26">
      <c r="B3303" s="91"/>
      <c r="D3303" s="91"/>
      <c r="Z3303" s="93"/>
    </row>
    <row r="3304" spans="2:26">
      <c r="B3304" s="91"/>
      <c r="D3304" s="91"/>
      <c r="Z3304" s="93"/>
    </row>
    <row r="3305" spans="2:26">
      <c r="B3305" s="91"/>
      <c r="D3305" s="91"/>
      <c r="Z3305" s="93"/>
    </row>
    <row r="3306" spans="2:26">
      <c r="B3306" s="91"/>
      <c r="D3306" s="91"/>
      <c r="Z3306" s="93"/>
    </row>
    <row r="3307" spans="2:26">
      <c r="B3307" s="91"/>
      <c r="D3307" s="91"/>
      <c r="Z3307" s="93"/>
    </row>
    <row r="3308" spans="2:26">
      <c r="B3308" s="91"/>
      <c r="D3308" s="91"/>
      <c r="Z3308" s="93"/>
    </row>
    <row r="3309" spans="2:26">
      <c r="B3309" s="91"/>
      <c r="D3309" s="91"/>
      <c r="Z3309" s="93"/>
    </row>
    <row r="3310" spans="2:26">
      <c r="B3310" s="91"/>
      <c r="D3310" s="91"/>
      <c r="Z3310" s="93"/>
    </row>
    <row r="3311" spans="2:26">
      <c r="B3311" s="91"/>
      <c r="D3311" s="91"/>
      <c r="Z3311" s="93"/>
    </row>
    <row r="3312" spans="2:26">
      <c r="B3312" s="91"/>
      <c r="D3312" s="91"/>
      <c r="Z3312" s="93"/>
    </row>
    <row r="3313" spans="2:26">
      <c r="B3313" s="91"/>
      <c r="D3313" s="91"/>
      <c r="Z3313" s="93"/>
    </row>
    <row r="3314" spans="2:26">
      <c r="B3314" s="91"/>
      <c r="D3314" s="91"/>
      <c r="Z3314" s="93"/>
    </row>
    <row r="3315" spans="2:26">
      <c r="B3315" s="91"/>
      <c r="D3315" s="91"/>
      <c r="Z3315" s="93"/>
    </row>
    <row r="3316" spans="2:26">
      <c r="B3316" s="91"/>
      <c r="D3316" s="91"/>
      <c r="Z3316" s="93"/>
    </row>
    <row r="3317" spans="2:26">
      <c r="B3317" s="91"/>
      <c r="D3317" s="91"/>
      <c r="Z3317" s="93"/>
    </row>
    <row r="3318" spans="2:26">
      <c r="B3318" s="91"/>
      <c r="D3318" s="91"/>
      <c r="Z3318" s="93"/>
    </row>
    <row r="3319" spans="2:26">
      <c r="B3319" s="91"/>
      <c r="D3319" s="91"/>
      <c r="Z3319" s="93"/>
    </row>
    <row r="3320" spans="2:26">
      <c r="B3320" s="91"/>
      <c r="D3320" s="91"/>
      <c r="Z3320" s="93"/>
    </row>
    <row r="3321" spans="2:26">
      <c r="B3321" s="91"/>
      <c r="D3321" s="91"/>
      <c r="Z3321" s="93"/>
    </row>
    <row r="3322" spans="2:26">
      <c r="B3322" s="91"/>
      <c r="D3322" s="91"/>
      <c r="Z3322" s="93"/>
    </row>
    <row r="3323" spans="2:26">
      <c r="B3323" s="91"/>
      <c r="D3323" s="91"/>
      <c r="Z3323" s="93"/>
    </row>
    <row r="3324" spans="2:26">
      <c r="B3324" s="91"/>
      <c r="D3324" s="91"/>
      <c r="Z3324" s="93"/>
    </row>
    <row r="3325" spans="2:26">
      <c r="B3325" s="91"/>
      <c r="D3325" s="91"/>
      <c r="Z3325" s="93"/>
    </row>
    <row r="3326" spans="2:26">
      <c r="B3326" s="91"/>
      <c r="D3326" s="91"/>
      <c r="Z3326" s="93"/>
    </row>
    <row r="3327" spans="2:26">
      <c r="B3327" s="91"/>
      <c r="D3327" s="91"/>
      <c r="Z3327" s="93"/>
    </row>
    <row r="3328" spans="2:26">
      <c r="B3328" s="91"/>
      <c r="D3328" s="91"/>
      <c r="Z3328" s="93"/>
    </row>
    <row r="3329" spans="2:26">
      <c r="B3329" s="91"/>
      <c r="D3329" s="91"/>
      <c r="Z3329" s="93"/>
    </row>
    <row r="3330" spans="2:26">
      <c r="B3330" s="91"/>
      <c r="D3330" s="91"/>
      <c r="Z3330" s="93"/>
    </row>
    <row r="3331" spans="2:26">
      <c r="B3331" s="91"/>
      <c r="D3331" s="91"/>
      <c r="Z3331" s="93"/>
    </row>
    <row r="3332" spans="2:26">
      <c r="B3332" s="91"/>
      <c r="D3332" s="91"/>
      <c r="Z3332" s="93"/>
    </row>
    <row r="3333" spans="2:26">
      <c r="B3333" s="91"/>
      <c r="D3333" s="91"/>
      <c r="Z3333" s="93"/>
    </row>
    <row r="3334" spans="2:26">
      <c r="B3334" s="91"/>
      <c r="D3334" s="91"/>
      <c r="Z3334" s="93"/>
    </row>
    <row r="3335" spans="2:26">
      <c r="B3335" s="91"/>
      <c r="D3335" s="91"/>
      <c r="Z3335" s="93"/>
    </row>
    <row r="3336" spans="2:26">
      <c r="B3336" s="91"/>
      <c r="D3336" s="91"/>
      <c r="Z3336" s="93"/>
    </row>
    <row r="3337" spans="2:26">
      <c r="B3337" s="91"/>
      <c r="D3337" s="91"/>
      <c r="Z3337" s="93"/>
    </row>
    <row r="3338" spans="2:26">
      <c r="B3338" s="91"/>
      <c r="D3338" s="91"/>
      <c r="Z3338" s="93"/>
    </row>
    <row r="3339" spans="2:26">
      <c r="B3339" s="91"/>
      <c r="D3339" s="91"/>
      <c r="Z3339" s="93"/>
    </row>
    <row r="3340" spans="2:26">
      <c r="B3340" s="91"/>
      <c r="D3340" s="91"/>
      <c r="Z3340" s="93"/>
    </row>
    <row r="3341" spans="2:26">
      <c r="B3341" s="91"/>
      <c r="D3341" s="91"/>
      <c r="Z3341" s="93"/>
    </row>
    <row r="3342" spans="2:26">
      <c r="B3342" s="91"/>
      <c r="D3342" s="91"/>
      <c r="Z3342" s="93"/>
    </row>
    <row r="3343" spans="2:26">
      <c r="B3343" s="91"/>
      <c r="D3343" s="91"/>
      <c r="Z3343" s="93"/>
    </row>
    <row r="3344" spans="2:26">
      <c r="B3344" s="91"/>
      <c r="D3344" s="91"/>
      <c r="Z3344" s="93"/>
    </row>
    <row r="3345" spans="2:26">
      <c r="B3345" s="91"/>
      <c r="D3345" s="91"/>
      <c r="Z3345" s="93"/>
    </row>
    <row r="3346" spans="2:26">
      <c r="B3346" s="91"/>
      <c r="D3346" s="91"/>
      <c r="Z3346" s="93"/>
    </row>
    <row r="3347" spans="2:26">
      <c r="B3347" s="91"/>
      <c r="D3347" s="91"/>
      <c r="Z3347" s="93"/>
    </row>
    <row r="3348" spans="2:26">
      <c r="B3348" s="91"/>
      <c r="D3348" s="91"/>
      <c r="Z3348" s="93"/>
    </row>
    <row r="3349" spans="2:26">
      <c r="B3349" s="91"/>
      <c r="D3349" s="91"/>
      <c r="Z3349" s="93"/>
    </row>
    <row r="3350" spans="2:26">
      <c r="B3350" s="91"/>
      <c r="D3350" s="91"/>
      <c r="Z3350" s="93"/>
    </row>
    <row r="3351" spans="2:26">
      <c r="B3351" s="91"/>
      <c r="D3351" s="91"/>
      <c r="Z3351" s="93"/>
    </row>
    <row r="3352" spans="2:26">
      <c r="B3352" s="91"/>
      <c r="D3352" s="91"/>
      <c r="Z3352" s="93"/>
    </row>
    <row r="3353" spans="2:26">
      <c r="B3353" s="91"/>
      <c r="D3353" s="91"/>
      <c r="Z3353" s="93"/>
    </row>
    <row r="3354" spans="2:26">
      <c r="B3354" s="91"/>
      <c r="D3354" s="91"/>
      <c r="Z3354" s="93"/>
    </row>
    <row r="3355" spans="2:26">
      <c r="B3355" s="91"/>
      <c r="D3355" s="91"/>
      <c r="Z3355" s="93"/>
    </row>
    <row r="3356" spans="2:26">
      <c r="B3356" s="91"/>
      <c r="D3356" s="91"/>
      <c r="Z3356" s="93"/>
    </row>
    <row r="3357" spans="2:26">
      <c r="B3357" s="91"/>
      <c r="D3357" s="91"/>
      <c r="Z3357" s="93"/>
    </row>
    <row r="3358" spans="2:26">
      <c r="B3358" s="91"/>
      <c r="D3358" s="91"/>
      <c r="Z3358" s="93"/>
    </row>
    <row r="3359" spans="2:26">
      <c r="B3359" s="91"/>
      <c r="D3359" s="91"/>
      <c r="Z3359" s="93"/>
    </row>
    <row r="3360" spans="2:26">
      <c r="B3360" s="91"/>
      <c r="D3360" s="91"/>
      <c r="Z3360" s="93"/>
    </row>
    <row r="3361" spans="2:26">
      <c r="B3361" s="91"/>
      <c r="D3361" s="91"/>
      <c r="Z3361" s="93"/>
    </row>
    <row r="3362" spans="2:26">
      <c r="B3362" s="91"/>
      <c r="D3362" s="91"/>
      <c r="Z3362" s="93"/>
    </row>
    <row r="3363" spans="2:26">
      <c r="B3363" s="91"/>
      <c r="D3363" s="91"/>
      <c r="Z3363" s="93"/>
    </row>
    <row r="3364" spans="2:26">
      <c r="B3364" s="91"/>
      <c r="D3364" s="91"/>
      <c r="Z3364" s="93"/>
    </row>
    <row r="3365" spans="2:26">
      <c r="B3365" s="91"/>
      <c r="D3365" s="91"/>
      <c r="Z3365" s="93"/>
    </row>
    <row r="3366" spans="2:26">
      <c r="B3366" s="91"/>
      <c r="D3366" s="91"/>
      <c r="Z3366" s="93"/>
    </row>
    <row r="3367" spans="2:26">
      <c r="B3367" s="91"/>
      <c r="D3367" s="91"/>
      <c r="Z3367" s="93"/>
    </row>
    <row r="3368" spans="2:26">
      <c r="B3368" s="91"/>
      <c r="D3368" s="91"/>
      <c r="Z3368" s="93"/>
    </row>
    <row r="3369" spans="2:26">
      <c r="B3369" s="91"/>
      <c r="D3369" s="91"/>
      <c r="Z3369" s="93"/>
    </row>
    <row r="3370" spans="2:26">
      <c r="B3370" s="91"/>
      <c r="D3370" s="91"/>
      <c r="Z3370" s="93"/>
    </row>
    <row r="3371" spans="2:26">
      <c r="B3371" s="91"/>
      <c r="D3371" s="91"/>
      <c r="Z3371" s="93"/>
    </row>
    <row r="3372" spans="2:26">
      <c r="B3372" s="91"/>
      <c r="D3372" s="91"/>
      <c r="Z3372" s="93"/>
    </row>
    <row r="3373" spans="2:26">
      <c r="B3373" s="91"/>
      <c r="D3373" s="91"/>
      <c r="Z3373" s="93"/>
    </row>
    <row r="3374" spans="2:26">
      <c r="B3374" s="91"/>
      <c r="D3374" s="91"/>
      <c r="Z3374" s="93"/>
    </row>
    <row r="3375" spans="2:26">
      <c r="B3375" s="91"/>
      <c r="D3375" s="91"/>
      <c r="Z3375" s="93"/>
    </row>
    <row r="3376" spans="2:26">
      <c r="B3376" s="91"/>
      <c r="D3376" s="91"/>
      <c r="Z3376" s="93"/>
    </row>
    <row r="3377" spans="2:26">
      <c r="B3377" s="91"/>
      <c r="D3377" s="91"/>
      <c r="Z3377" s="93"/>
    </row>
    <row r="3378" spans="2:26">
      <c r="B3378" s="91"/>
      <c r="D3378" s="91"/>
      <c r="Z3378" s="93"/>
    </row>
    <row r="3379" spans="2:26">
      <c r="B3379" s="91"/>
      <c r="D3379" s="91"/>
      <c r="Z3379" s="93"/>
    </row>
    <row r="3380" spans="2:26">
      <c r="B3380" s="91"/>
      <c r="D3380" s="91"/>
      <c r="Z3380" s="93"/>
    </row>
    <row r="3381" spans="2:26">
      <c r="B3381" s="91"/>
      <c r="D3381" s="91"/>
      <c r="Z3381" s="93"/>
    </row>
    <row r="3382" spans="2:26">
      <c r="B3382" s="91"/>
      <c r="D3382" s="91"/>
      <c r="Z3382" s="93"/>
    </row>
    <row r="3383" spans="2:26">
      <c r="B3383" s="91"/>
      <c r="D3383" s="91"/>
      <c r="Z3383" s="93"/>
    </row>
    <row r="3384" spans="2:26">
      <c r="B3384" s="91"/>
      <c r="D3384" s="91"/>
      <c r="Z3384" s="93"/>
    </row>
    <row r="3385" spans="2:26">
      <c r="B3385" s="91"/>
      <c r="D3385" s="91"/>
      <c r="Z3385" s="93"/>
    </row>
    <row r="3386" spans="2:26">
      <c r="B3386" s="91"/>
      <c r="D3386" s="91"/>
      <c r="Z3386" s="93"/>
    </row>
    <row r="3387" spans="2:26">
      <c r="B3387" s="91"/>
      <c r="D3387" s="91"/>
      <c r="Z3387" s="93"/>
    </row>
    <row r="3388" spans="2:26">
      <c r="B3388" s="91"/>
      <c r="D3388" s="91"/>
      <c r="Z3388" s="93"/>
    </row>
    <row r="3389" spans="2:26">
      <c r="B3389" s="91"/>
      <c r="D3389" s="91"/>
      <c r="Z3389" s="93"/>
    </row>
    <row r="3390" spans="2:26">
      <c r="B3390" s="91"/>
      <c r="D3390" s="91"/>
      <c r="Z3390" s="93"/>
    </row>
    <row r="3391" spans="2:26">
      <c r="B3391" s="91"/>
      <c r="D3391" s="91"/>
      <c r="Z3391" s="93"/>
    </row>
    <row r="3392" spans="2:26">
      <c r="B3392" s="91"/>
      <c r="D3392" s="91"/>
      <c r="Z3392" s="93"/>
    </row>
    <row r="3393" spans="2:26">
      <c r="B3393" s="91"/>
      <c r="D3393" s="91"/>
      <c r="Z3393" s="93"/>
    </row>
    <row r="3394" spans="2:26">
      <c r="B3394" s="91"/>
      <c r="D3394" s="91"/>
      <c r="Z3394" s="93"/>
    </row>
    <row r="3395" spans="2:26">
      <c r="B3395" s="91"/>
      <c r="D3395" s="91"/>
      <c r="Z3395" s="93"/>
    </row>
    <row r="3396" spans="2:26">
      <c r="B3396" s="91"/>
      <c r="D3396" s="91"/>
      <c r="Z3396" s="93"/>
    </row>
    <row r="3397" spans="2:26">
      <c r="B3397" s="91"/>
      <c r="D3397" s="91"/>
      <c r="Z3397" s="93"/>
    </row>
    <row r="3398" spans="2:26">
      <c r="B3398" s="91"/>
      <c r="D3398" s="91"/>
      <c r="Z3398" s="93"/>
    </row>
    <row r="3399" spans="2:26">
      <c r="B3399" s="91"/>
      <c r="D3399" s="91"/>
      <c r="Z3399" s="93"/>
    </row>
    <row r="3400" spans="2:26">
      <c r="B3400" s="91"/>
      <c r="D3400" s="91"/>
      <c r="Z3400" s="93"/>
    </row>
    <row r="3401" spans="2:26">
      <c r="B3401" s="91"/>
      <c r="D3401" s="91"/>
      <c r="Z3401" s="93"/>
    </row>
    <row r="3402" spans="2:26">
      <c r="B3402" s="91"/>
      <c r="D3402" s="91"/>
      <c r="Z3402" s="93"/>
    </row>
    <row r="3403" spans="2:26">
      <c r="B3403" s="91"/>
      <c r="D3403" s="91"/>
      <c r="Z3403" s="93"/>
    </row>
    <row r="3404" spans="2:26">
      <c r="B3404" s="91"/>
      <c r="D3404" s="91"/>
      <c r="Z3404" s="93"/>
    </row>
    <row r="3405" spans="2:26">
      <c r="B3405" s="91"/>
      <c r="D3405" s="91"/>
      <c r="Z3405" s="93"/>
    </row>
    <row r="3406" spans="2:26">
      <c r="B3406" s="91"/>
      <c r="D3406" s="91"/>
      <c r="Z3406" s="93"/>
    </row>
    <row r="3407" spans="2:26">
      <c r="B3407" s="91"/>
      <c r="D3407" s="91"/>
      <c r="Z3407" s="93"/>
    </row>
    <row r="3408" spans="2:26">
      <c r="B3408" s="91"/>
      <c r="D3408" s="91"/>
      <c r="Z3408" s="93"/>
    </row>
    <row r="3409" spans="2:26">
      <c r="B3409" s="91"/>
      <c r="D3409" s="91"/>
      <c r="Z3409" s="93"/>
    </row>
    <row r="3410" spans="2:26">
      <c r="B3410" s="91"/>
      <c r="D3410" s="91"/>
      <c r="Z3410" s="93"/>
    </row>
    <row r="3411" spans="2:26">
      <c r="B3411" s="91"/>
      <c r="D3411" s="91"/>
      <c r="Z3411" s="93"/>
    </row>
    <row r="3412" spans="2:26">
      <c r="B3412" s="91"/>
      <c r="D3412" s="91"/>
      <c r="Z3412" s="93"/>
    </row>
    <row r="3413" spans="2:26">
      <c r="B3413" s="91"/>
      <c r="D3413" s="91"/>
      <c r="Z3413" s="93"/>
    </row>
    <row r="3414" spans="2:26">
      <c r="B3414" s="91"/>
      <c r="D3414" s="91"/>
      <c r="Z3414" s="93"/>
    </row>
    <row r="3415" spans="2:26">
      <c r="B3415" s="91"/>
      <c r="D3415" s="91"/>
      <c r="Z3415" s="93"/>
    </row>
    <row r="3416" spans="2:26">
      <c r="B3416" s="91"/>
      <c r="D3416" s="91"/>
      <c r="Z3416" s="93"/>
    </row>
    <row r="3417" spans="2:26">
      <c r="B3417" s="91"/>
      <c r="D3417" s="91"/>
      <c r="Z3417" s="93"/>
    </row>
    <row r="3418" spans="2:26">
      <c r="B3418" s="91"/>
      <c r="D3418" s="91"/>
      <c r="Z3418" s="93"/>
    </row>
    <row r="3419" spans="2:26">
      <c r="B3419" s="91"/>
      <c r="D3419" s="91"/>
      <c r="Z3419" s="93"/>
    </row>
    <row r="3420" spans="2:26">
      <c r="B3420" s="91"/>
      <c r="D3420" s="91"/>
      <c r="Z3420" s="93"/>
    </row>
    <row r="3421" spans="2:26">
      <c r="B3421" s="91"/>
      <c r="D3421" s="91"/>
      <c r="Z3421" s="93"/>
    </row>
    <row r="3422" spans="2:26">
      <c r="B3422" s="91"/>
      <c r="D3422" s="91"/>
      <c r="Z3422" s="93"/>
    </row>
    <row r="3423" spans="2:26">
      <c r="B3423" s="91"/>
      <c r="D3423" s="91"/>
      <c r="Z3423" s="93"/>
    </row>
    <row r="3424" spans="2:26">
      <c r="B3424" s="91"/>
      <c r="D3424" s="91"/>
      <c r="Z3424" s="93"/>
    </row>
    <row r="3425" spans="2:26">
      <c r="B3425" s="91"/>
      <c r="D3425" s="91"/>
      <c r="Z3425" s="93"/>
    </row>
    <row r="3426" spans="2:26">
      <c r="B3426" s="91"/>
      <c r="D3426" s="91"/>
      <c r="Z3426" s="93"/>
    </row>
    <row r="3427" spans="2:26">
      <c r="B3427" s="91"/>
      <c r="D3427" s="91"/>
      <c r="Z3427" s="93"/>
    </row>
    <row r="3428" spans="2:26">
      <c r="B3428" s="91"/>
      <c r="D3428" s="91"/>
      <c r="Z3428" s="93"/>
    </row>
    <row r="3429" spans="2:26">
      <c r="B3429" s="91"/>
      <c r="D3429" s="91"/>
      <c r="Z3429" s="93"/>
    </row>
    <row r="3430" spans="2:26">
      <c r="B3430" s="91"/>
      <c r="D3430" s="91"/>
      <c r="Z3430" s="93"/>
    </row>
    <row r="3431" spans="2:26">
      <c r="B3431" s="91"/>
      <c r="D3431" s="91"/>
      <c r="Z3431" s="93"/>
    </row>
    <row r="3432" spans="2:26">
      <c r="B3432" s="91"/>
      <c r="D3432" s="91"/>
      <c r="Z3432" s="93"/>
    </row>
    <row r="3433" spans="2:26">
      <c r="B3433" s="91"/>
      <c r="D3433" s="91"/>
      <c r="Z3433" s="93"/>
    </row>
    <row r="3434" spans="2:26">
      <c r="B3434" s="91"/>
      <c r="D3434" s="91"/>
      <c r="Z3434" s="93"/>
    </row>
    <row r="3435" spans="2:26">
      <c r="B3435" s="91"/>
      <c r="D3435" s="91"/>
      <c r="Z3435" s="93"/>
    </row>
    <row r="3436" spans="2:26">
      <c r="B3436" s="91"/>
      <c r="D3436" s="91"/>
      <c r="Z3436" s="93"/>
    </row>
    <row r="3437" spans="2:26">
      <c r="B3437" s="91"/>
      <c r="D3437" s="91"/>
      <c r="Z3437" s="93"/>
    </row>
    <row r="3438" spans="2:26">
      <c r="B3438" s="91"/>
      <c r="D3438" s="91"/>
      <c r="Z3438" s="93"/>
    </row>
    <row r="3439" spans="2:26">
      <c r="B3439" s="91"/>
      <c r="D3439" s="91"/>
      <c r="Z3439" s="93"/>
    </row>
    <row r="3440" spans="2:26">
      <c r="B3440" s="91"/>
      <c r="D3440" s="91"/>
      <c r="Z3440" s="93"/>
    </row>
    <row r="3441" spans="2:26">
      <c r="B3441" s="91"/>
      <c r="D3441" s="91"/>
      <c r="Z3441" s="93"/>
    </row>
    <row r="3442" spans="2:26">
      <c r="B3442" s="91"/>
      <c r="D3442" s="91"/>
      <c r="Z3442" s="93"/>
    </row>
    <row r="3443" spans="2:26">
      <c r="B3443" s="91"/>
      <c r="D3443" s="91"/>
      <c r="Z3443" s="93"/>
    </row>
    <row r="3444" spans="2:26">
      <c r="B3444" s="91"/>
      <c r="D3444" s="91"/>
      <c r="Z3444" s="93"/>
    </row>
    <row r="3445" spans="2:26">
      <c r="B3445" s="91"/>
      <c r="D3445" s="91"/>
      <c r="Z3445" s="93"/>
    </row>
    <row r="3446" spans="2:26">
      <c r="B3446" s="91"/>
      <c r="D3446" s="91"/>
      <c r="Z3446" s="93"/>
    </row>
    <row r="3447" spans="2:26">
      <c r="B3447" s="91"/>
      <c r="D3447" s="91"/>
      <c r="Z3447" s="93"/>
    </row>
    <row r="3448" spans="2:26">
      <c r="B3448" s="91"/>
      <c r="D3448" s="91"/>
      <c r="Z3448" s="93"/>
    </row>
    <row r="3449" spans="2:26">
      <c r="B3449" s="91"/>
      <c r="D3449" s="91"/>
      <c r="Z3449" s="93"/>
    </row>
    <row r="3450" spans="2:26">
      <c r="B3450" s="91"/>
      <c r="D3450" s="91"/>
      <c r="Z3450" s="93"/>
    </row>
    <row r="3451" spans="2:26">
      <c r="B3451" s="91"/>
      <c r="D3451" s="91"/>
      <c r="Z3451" s="93"/>
    </row>
    <row r="3452" spans="2:26">
      <c r="B3452" s="91"/>
      <c r="D3452" s="91"/>
      <c r="Z3452" s="93"/>
    </row>
    <row r="3453" spans="2:26">
      <c r="B3453" s="91"/>
      <c r="D3453" s="91"/>
      <c r="Z3453" s="93"/>
    </row>
    <row r="3454" spans="2:26">
      <c r="B3454" s="91"/>
      <c r="D3454" s="91"/>
      <c r="Z3454" s="93"/>
    </row>
    <row r="3455" spans="2:26">
      <c r="B3455" s="91"/>
      <c r="D3455" s="91"/>
      <c r="Z3455" s="93"/>
    </row>
    <row r="3456" spans="2:26">
      <c r="B3456" s="91"/>
      <c r="D3456" s="91"/>
      <c r="Z3456" s="93"/>
    </row>
    <row r="3457" spans="2:26">
      <c r="B3457" s="91"/>
      <c r="D3457" s="91"/>
      <c r="Z3457" s="93"/>
    </row>
    <row r="3458" spans="2:26">
      <c r="B3458" s="91"/>
      <c r="D3458" s="91"/>
      <c r="Z3458" s="93"/>
    </row>
    <row r="3459" spans="2:26">
      <c r="B3459" s="91"/>
      <c r="D3459" s="91"/>
      <c r="Z3459" s="93"/>
    </row>
    <row r="3460" spans="2:26">
      <c r="B3460" s="91"/>
      <c r="D3460" s="91"/>
      <c r="Z3460" s="93"/>
    </row>
    <row r="3461" spans="2:26">
      <c r="B3461" s="91"/>
      <c r="D3461" s="91"/>
      <c r="Z3461" s="93"/>
    </row>
    <row r="3462" spans="2:26">
      <c r="B3462" s="91"/>
      <c r="D3462" s="91"/>
      <c r="Z3462" s="93"/>
    </row>
    <row r="3463" spans="2:26">
      <c r="B3463" s="91"/>
      <c r="D3463" s="91"/>
      <c r="Z3463" s="93"/>
    </row>
    <row r="3464" spans="2:26">
      <c r="B3464" s="91"/>
      <c r="D3464" s="91"/>
      <c r="Z3464" s="93"/>
    </row>
    <row r="3465" spans="2:26">
      <c r="B3465" s="91"/>
      <c r="D3465" s="91"/>
      <c r="Z3465" s="93"/>
    </row>
    <row r="3466" spans="2:26">
      <c r="B3466" s="91"/>
      <c r="D3466" s="91"/>
      <c r="Z3466" s="93"/>
    </row>
    <row r="3467" spans="2:26">
      <c r="B3467" s="91"/>
      <c r="D3467" s="91"/>
      <c r="Z3467" s="93"/>
    </row>
    <row r="3468" spans="2:26">
      <c r="B3468" s="91"/>
      <c r="D3468" s="91"/>
      <c r="Z3468" s="93"/>
    </row>
    <row r="3469" spans="2:26">
      <c r="B3469" s="91"/>
      <c r="D3469" s="91"/>
      <c r="Z3469" s="93"/>
    </row>
    <row r="3470" spans="2:26">
      <c r="B3470" s="91"/>
      <c r="D3470" s="91"/>
      <c r="Z3470" s="93"/>
    </row>
    <row r="3471" spans="2:26">
      <c r="B3471" s="91"/>
      <c r="D3471" s="91"/>
      <c r="Z3471" s="93"/>
    </row>
    <row r="3472" spans="2:26">
      <c r="B3472" s="91"/>
      <c r="D3472" s="91"/>
      <c r="Z3472" s="93"/>
    </row>
    <row r="3473" spans="2:26">
      <c r="B3473" s="91"/>
      <c r="D3473" s="91"/>
      <c r="Z3473" s="93"/>
    </row>
    <row r="3474" spans="2:26">
      <c r="B3474" s="91"/>
      <c r="D3474" s="91"/>
      <c r="Z3474" s="93"/>
    </row>
    <row r="3475" spans="2:26">
      <c r="B3475" s="91"/>
      <c r="D3475" s="91"/>
      <c r="Z3475" s="93"/>
    </row>
    <row r="3476" spans="2:26">
      <c r="B3476" s="91"/>
      <c r="D3476" s="91"/>
      <c r="Z3476" s="93"/>
    </row>
    <row r="3477" spans="2:26">
      <c r="B3477" s="91"/>
      <c r="D3477" s="91"/>
      <c r="Z3477" s="93"/>
    </row>
    <row r="3478" spans="2:26">
      <c r="B3478" s="91"/>
      <c r="D3478" s="91"/>
      <c r="Z3478" s="93"/>
    </row>
    <row r="3479" spans="2:26">
      <c r="B3479" s="91"/>
      <c r="D3479" s="91"/>
      <c r="Z3479" s="93"/>
    </row>
    <row r="3480" spans="2:26">
      <c r="B3480" s="91"/>
      <c r="D3480" s="91"/>
      <c r="Z3480" s="93"/>
    </row>
    <row r="3481" spans="2:26">
      <c r="B3481" s="91"/>
      <c r="D3481" s="91"/>
      <c r="Z3481" s="93"/>
    </row>
    <row r="3482" spans="2:26">
      <c r="B3482" s="91"/>
      <c r="D3482" s="91"/>
      <c r="Z3482" s="93"/>
    </row>
    <row r="3483" spans="2:26">
      <c r="B3483" s="91"/>
      <c r="D3483" s="91"/>
      <c r="Z3483" s="93"/>
    </row>
    <row r="3484" spans="2:26">
      <c r="B3484" s="91"/>
      <c r="D3484" s="91"/>
      <c r="Z3484" s="93"/>
    </row>
    <row r="3485" spans="2:26">
      <c r="B3485" s="91"/>
      <c r="D3485" s="91"/>
      <c r="Z3485" s="93"/>
    </row>
    <row r="3486" spans="2:26">
      <c r="B3486" s="91"/>
      <c r="D3486" s="91"/>
      <c r="Z3486" s="93"/>
    </row>
    <row r="3487" spans="2:26">
      <c r="B3487" s="91"/>
      <c r="D3487" s="91"/>
      <c r="Z3487" s="93"/>
    </row>
    <row r="3488" spans="2:26">
      <c r="B3488" s="91"/>
      <c r="D3488" s="91"/>
      <c r="Z3488" s="93"/>
    </row>
    <row r="3489" spans="2:26">
      <c r="B3489" s="91"/>
      <c r="D3489" s="91"/>
      <c r="Z3489" s="93"/>
    </row>
    <row r="3490" spans="2:26">
      <c r="B3490" s="91"/>
      <c r="D3490" s="91"/>
      <c r="Z3490" s="93"/>
    </row>
    <row r="3491" spans="2:26">
      <c r="B3491" s="91"/>
      <c r="D3491" s="91"/>
      <c r="Z3491" s="93"/>
    </row>
    <row r="3492" spans="2:26">
      <c r="B3492" s="91"/>
      <c r="D3492" s="91"/>
      <c r="Z3492" s="93"/>
    </row>
    <row r="3493" spans="2:26">
      <c r="B3493" s="91"/>
      <c r="D3493" s="91"/>
      <c r="Z3493" s="93"/>
    </row>
    <row r="3494" spans="2:26">
      <c r="B3494" s="91"/>
      <c r="D3494" s="91"/>
      <c r="Z3494" s="93"/>
    </row>
    <row r="3495" spans="2:26">
      <c r="B3495" s="91"/>
      <c r="D3495" s="91"/>
      <c r="Z3495" s="93"/>
    </row>
    <row r="3496" spans="2:26">
      <c r="B3496" s="91"/>
      <c r="D3496" s="91"/>
      <c r="Z3496" s="93"/>
    </row>
    <row r="3497" spans="2:26">
      <c r="B3497" s="91"/>
      <c r="D3497" s="91"/>
      <c r="Z3497" s="93"/>
    </row>
    <row r="3498" spans="2:26">
      <c r="B3498" s="91"/>
      <c r="D3498" s="91"/>
      <c r="Z3498" s="93"/>
    </row>
    <row r="3499" spans="2:26">
      <c r="B3499" s="91"/>
      <c r="D3499" s="91"/>
      <c r="Z3499" s="93"/>
    </row>
    <row r="3500" spans="2:26">
      <c r="B3500" s="91"/>
      <c r="D3500" s="91"/>
      <c r="Z3500" s="93"/>
    </row>
    <row r="3501" spans="2:26">
      <c r="B3501" s="91"/>
      <c r="D3501" s="91"/>
      <c r="Z3501" s="93"/>
    </row>
    <row r="3502" spans="2:26">
      <c r="B3502" s="91"/>
      <c r="D3502" s="91"/>
      <c r="Z3502" s="93"/>
    </row>
    <row r="3503" spans="2:26">
      <c r="B3503" s="91"/>
      <c r="D3503" s="91"/>
      <c r="Z3503" s="93"/>
    </row>
    <row r="3504" spans="2:26">
      <c r="B3504" s="91"/>
      <c r="D3504" s="91"/>
      <c r="Z3504" s="93"/>
    </row>
    <row r="3505" spans="2:26">
      <c r="B3505" s="91"/>
      <c r="D3505" s="91"/>
      <c r="Z3505" s="93"/>
    </row>
    <row r="3506" spans="2:26">
      <c r="B3506" s="91"/>
      <c r="D3506" s="91"/>
      <c r="Z3506" s="93"/>
    </row>
    <row r="3507" spans="2:26">
      <c r="B3507" s="91"/>
      <c r="D3507" s="91"/>
      <c r="Z3507" s="93"/>
    </row>
    <row r="3508" spans="2:26">
      <c r="B3508" s="91"/>
      <c r="D3508" s="91"/>
      <c r="Z3508" s="93"/>
    </row>
    <row r="3509" spans="2:26">
      <c r="B3509" s="91"/>
      <c r="D3509" s="91"/>
      <c r="Z3509" s="93"/>
    </row>
    <row r="3510" spans="2:26">
      <c r="B3510" s="91"/>
      <c r="D3510" s="91"/>
      <c r="Z3510" s="93"/>
    </row>
    <row r="3511" spans="2:26">
      <c r="B3511" s="91"/>
      <c r="D3511" s="91"/>
      <c r="Z3511" s="93"/>
    </row>
    <row r="3512" spans="2:26">
      <c r="B3512" s="91"/>
      <c r="D3512" s="91"/>
      <c r="Z3512" s="93"/>
    </row>
    <row r="3513" spans="2:26">
      <c r="B3513" s="91"/>
      <c r="D3513" s="91"/>
      <c r="Z3513" s="93"/>
    </row>
    <row r="3514" spans="2:26">
      <c r="B3514" s="91"/>
      <c r="D3514" s="91"/>
      <c r="Z3514" s="93"/>
    </row>
    <row r="3515" spans="2:26">
      <c r="B3515" s="91"/>
      <c r="D3515" s="91"/>
      <c r="Z3515" s="93"/>
    </row>
    <row r="3516" spans="2:26">
      <c r="B3516" s="91"/>
      <c r="D3516" s="91"/>
      <c r="Z3516" s="93"/>
    </row>
    <row r="3517" spans="2:26">
      <c r="B3517" s="91"/>
      <c r="D3517" s="91"/>
      <c r="Z3517" s="93"/>
    </row>
    <row r="3518" spans="2:26">
      <c r="B3518" s="91"/>
      <c r="D3518" s="91"/>
      <c r="Z3518" s="93"/>
    </row>
    <row r="3519" spans="2:26">
      <c r="B3519" s="91"/>
      <c r="D3519" s="91"/>
      <c r="Z3519" s="93"/>
    </row>
    <row r="3520" spans="2:26">
      <c r="B3520" s="91"/>
      <c r="D3520" s="91"/>
      <c r="Z3520" s="93"/>
    </row>
    <row r="3521" spans="2:26">
      <c r="B3521" s="91"/>
      <c r="D3521" s="91"/>
      <c r="Z3521" s="93"/>
    </row>
    <row r="3522" spans="2:26">
      <c r="B3522" s="91"/>
      <c r="D3522" s="91"/>
      <c r="Z3522" s="93"/>
    </row>
    <row r="3523" spans="2:26">
      <c r="B3523" s="91"/>
      <c r="D3523" s="91"/>
      <c r="Z3523" s="93"/>
    </row>
    <row r="3524" spans="2:26">
      <c r="B3524" s="91"/>
      <c r="D3524" s="91"/>
      <c r="Z3524" s="93"/>
    </row>
    <row r="3525" spans="2:26">
      <c r="B3525" s="91"/>
      <c r="D3525" s="91"/>
      <c r="Z3525" s="93"/>
    </row>
    <row r="3526" spans="2:26">
      <c r="B3526" s="91"/>
      <c r="D3526" s="91"/>
      <c r="Z3526" s="93"/>
    </row>
    <row r="3527" spans="2:26">
      <c r="B3527" s="91"/>
      <c r="D3527" s="91"/>
      <c r="Z3527" s="93"/>
    </row>
    <row r="3528" spans="2:26">
      <c r="B3528" s="91"/>
      <c r="D3528" s="91"/>
      <c r="Z3528" s="93"/>
    </row>
    <row r="3529" spans="2:26">
      <c r="B3529" s="91"/>
      <c r="D3529" s="91"/>
      <c r="Z3529" s="93"/>
    </row>
    <row r="3530" spans="2:26">
      <c r="B3530" s="91"/>
      <c r="D3530" s="91"/>
      <c r="Z3530" s="93"/>
    </row>
    <row r="3531" spans="2:26">
      <c r="B3531" s="91"/>
      <c r="D3531" s="91"/>
      <c r="Z3531" s="93"/>
    </row>
    <row r="3532" spans="2:26">
      <c r="B3532" s="91"/>
      <c r="D3532" s="91"/>
      <c r="Z3532" s="93"/>
    </row>
    <row r="3533" spans="2:26">
      <c r="B3533" s="91"/>
      <c r="D3533" s="91"/>
      <c r="Z3533" s="93"/>
    </row>
    <row r="3534" spans="2:26">
      <c r="B3534" s="91"/>
      <c r="D3534" s="91"/>
      <c r="Z3534" s="93"/>
    </row>
    <row r="3535" spans="2:26">
      <c r="B3535" s="91"/>
      <c r="D3535" s="91"/>
      <c r="Z3535" s="93"/>
    </row>
    <row r="3536" spans="2:26">
      <c r="B3536" s="91"/>
      <c r="D3536" s="91"/>
      <c r="Z3536" s="93"/>
    </row>
    <row r="3537" spans="2:26">
      <c r="B3537" s="91"/>
      <c r="D3537" s="91"/>
      <c r="Z3537" s="93"/>
    </row>
    <row r="3538" spans="2:26">
      <c r="B3538" s="91"/>
      <c r="D3538" s="91"/>
      <c r="Z3538" s="93"/>
    </row>
    <row r="3539" spans="2:26">
      <c r="B3539" s="91"/>
      <c r="D3539" s="91"/>
      <c r="Z3539" s="93"/>
    </row>
    <row r="3540" spans="2:26">
      <c r="B3540" s="91"/>
      <c r="D3540" s="91"/>
      <c r="Z3540" s="93"/>
    </row>
    <row r="3541" spans="2:26">
      <c r="B3541" s="91"/>
      <c r="D3541" s="91"/>
      <c r="Z3541" s="93"/>
    </row>
    <row r="3542" spans="2:26">
      <c r="B3542" s="91"/>
      <c r="D3542" s="91"/>
      <c r="Z3542" s="93"/>
    </row>
    <row r="3543" spans="2:26">
      <c r="B3543" s="91"/>
      <c r="D3543" s="91"/>
      <c r="Z3543" s="93"/>
    </row>
    <row r="3544" spans="2:26">
      <c r="B3544" s="91"/>
      <c r="D3544" s="91"/>
      <c r="Z3544" s="93"/>
    </row>
    <row r="3545" spans="2:26">
      <c r="B3545" s="91"/>
      <c r="D3545" s="91"/>
      <c r="Z3545" s="93"/>
    </row>
    <row r="3546" spans="2:26">
      <c r="B3546" s="91"/>
      <c r="D3546" s="91"/>
      <c r="Z3546" s="93"/>
    </row>
    <row r="3547" spans="2:26">
      <c r="B3547" s="91"/>
      <c r="D3547" s="91"/>
      <c r="Z3547" s="93"/>
    </row>
    <row r="3548" spans="2:26">
      <c r="B3548" s="91"/>
      <c r="D3548" s="91"/>
      <c r="Z3548" s="93"/>
    </row>
    <row r="3549" spans="2:26">
      <c r="B3549" s="91"/>
      <c r="D3549" s="91"/>
      <c r="Z3549" s="93"/>
    </row>
    <row r="3550" spans="2:26">
      <c r="B3550" s="91"/>
      <c r="D3550" s="91"/>
      <c r="Z3550" s="93"/>
    </row>
    <row r="3551" spans="2:26">
      <c r="B3551" s="91"/>
      <c r="D3551" s="91"/>
      <c r="Z3551" s="93"/>
    </row>
    <row r="3552" spans="2:26">
      <c r="B3552" s="91"/>
      <c r="D3552" s="91"/>
      <c r="Z3552" s="93"/>
    </row>
    <row r="3553" spans="2:26">
      <c r="B3553" s="91"/>
      <c r="D3553" s="91"/>
      <c r="Z3553" s="93"/>
    </row>
    <row r="3554" spans="2:26">
      <c r="B3554" s="91"/>
      <c r="D3554" s="91"/>
      <c r="Z3554" s="93"/>
    </row>
    <row r="3555" spans="2:26">
      <c r="B3555" s="91"/>
      <c r="D3555" s="91"/>
      <c r="Z3555" s="93"/>
    </row>
    <row r="3556" spans="2:26">
      <c r="B3556" s="91"/>
      <c r="D3556" s="91"/>
      <c r="Z3556" s="93"/>
    </row>
    <row r="3557" spans="2:26">
      <c r="B3557" s="91"/>
      <c r="D3557" s="91"/>
      <c r="Z3557" s="93"/>
    </row>
    <row r="3558" spans="2:26">
      <c r="B3558" s="91"/>
      <c r="D3558" s="91"/>
      <c r="Z3558" s="93"/>
    </row>
    <row r="3559" spans="2:26">
      <c r="B3559" s="91"/>
      <c r="D3559" s="91"/>
      <c r="Z3559" s="93"/>
    </row>
    <row r="3560" spans="2:26">
      <c r="B3560" s="91"/>
      <c r="D3560" s="91"/>
      <c r="Z3560" s="93"/>
    </row>
    <row r="3561" spans="2:26">
      <c r="B3561" s="91"/>
      <c r="D3561" s="91"/>
      <c r="Z3561" s="93"/>
    </row>
    <row r="3562" spans="2:26">
      <c r="B3562" s="91"/>
      <c r="D3562" s="91"/>
      <c r="Z3562" s="93"/>
    </row>
    <row r="3563" spans="2:26">
      <c r="B3563" s="91"/>
      <c r="D3563" s="91"/>
      <c r="Z3563" s="93"/>
    </row>
    <row r="3564" spans="2:26">
      <c r="B3564" s="91"/>
      <c r="D3564" s="91"/>
      <c r="Z3564" s="93"/>
    </row>
    <row r="3565" spans="2:26">
      <c r="B3565" s="91"/>
      <c r="D3565" s="91"/>
      <c r="Z3565" s="93"/>
    </row>
    <row r="3566" spans="2:26">
      <c r="B3566" s="91"/>
      <c r="D3566" s="91"/>
      <c r="Z3566" s="93"/>
    </row>
    <row r="3567" spans="2:26">
      <c r="B3567" s="91"/>
      <c r="D3567" s="91"/>
      <c r="Z3567" s="93"/>
    </row>
    <row r="3568" spans="2:26">
      <c r="B3568" s="91"/>
      <c r="D3568" s="91"/>
      <c r="Z3568" s="93"/>
    </row>
    <row r="3569" spans="2:26">
      <c r="B3569" s="91"/>
      <c r="D3569" s="91"/>
      <c r="Z3569" s="93"/>
    </row>
    <row r="3570" spans="2:26">
      <c r="B3570" s="91"/>
      <c r="D3570" s="91"/>
      <c r="Z3570" s="93"/>
    </row>
    <row r="3571" spans="2:26">
      <c r="B3571" s="91"/>
      <c r="D3571" s="91"/>
      <c r="Z3571" s="93"/>
    </row>
    <row r="3572" spans="2:26">
      <c r="B3572" s="91"/>
      <c r="D3572" s="91"/>
      <c r="Z3572" s="93"/>
    </row>
    <row r="3573" spans="2:26">
      <c r="B3573" s="91"/>
      <c r="D3573" s="91"/>
      <c r="Z3573" s="93"/>
    </row>
    <row r="3574" spans="2:26">
      <c r="B3574" s="91"/>
      <c r="D3574" s="91"/>
      <c r="Z3574" s="93"/>
    </row>
    <row r="3575" spans="2:26">
      <c r="B3575" s="91"/>
      <c r="D3575" s="91"/>
      <c r="Z3575" s="93"/>
    </row>
    <row r="3576" spans="2:26">
      <c r="B3576" s="91"/>
      <c r="D3576" s="91"/>
      <c r="Z3576" s="93"/>
    </row>
    <row r="3577" spans="2:26">
      <c r="B3577" s="91"/>
      <c r="D3577" s="91"/>
      <c r="Z3577" s="93"/>
    </row>
    <row r="3578" spans="2:26">
      <c r="B3578" s="91"/>
      <c r="D3578" s="91"/>
      <c r="Z3578" s="93"/>
    </row>
    <row r="3579" spans="2:26">
      <c r="B3579" s="91"/>
      <c r="D3579" s="91"/>
      <c r="Z3579" s="93"/>
    </row>
    <row r="3580" spans="2:26">
      <c r="B3580" s="91"/>
      <c r="D3580" s="91"/>
      <c r="Z3580" s="93"/>
    </row>
    <row r="3581" spans="2:26">
      <c r="B3581" s="91"/>
      <c r="D3581" s="91"/>
      <c r="Z3581" s="93"/>
    </row>
    <row r="3582" spans="2:26">
      <c r="B3582" s="91"/>
      <c r="D3582" s="91"/>
      <c r="Z3582" s="93"/>
    </row>
    <row r="3583" spans="2:26">
      <c r="B3583" s="91"/>
      <c r="D3583" s="91"/>
      <c r="Z3583" s="93"/>
    </row>
    <row r="3584" spans="2:26">
      <c r="B3584" s="91"/>
      <c r="D3584" s="91"/>
      <c r="Z3584" s="93"/>
    </row>
    <row r="3585" spans="2:26">
      <c r="B3585" s="91"/>
      <c r="D3585" s="91"/>
      <c r="Z3585" s="93"/>
    </row>
    <row r="3586" spans="2:26">
      <c r="B3586" s="91"/>
      <c r="D3586" s="91"/>
      <c r="Z3586" s="93"/>
    </row>
    <row r="3587" spans="2:26">
      <c r="B3587" s="91"/>
      <c r="D3587" s="91"/>
      <c r="Z3587" s="93"/>
    </row>
    <row r="3588" spans="2:26">
      <c r="B3588" s="91"/>
      <c r="D3588" s="91"/>
      <c r="Z3588" s="93"/>
    </row>
    <row r="3589" spans="2:26">
      <c r="B3589" s="91"/>
      <c r="D3589" s="91"/>
      <c r="Z3589" s="93"/>
    </row>
    <row r="3590" spans="2:26">
      <c r="B3590" s="91"/>
      <c r="D3590" s="91"/>
      <c r="Z3590" s="93"/>
    </row>
    <row r="3591" spans="2:26">
      <c r="B3591" s="91"/>
      <c r="D3591" s="91"/>
      <c r="Z3591" s="93"/>
    </row>
    <row r="3592" spans="2:26">
      <c r="B3592" s="91"/>
      <c r="D3592" s="91"/>
      <c r="Z3592" s="93"/>
    </row>
    <row r="3593" spans="2:26">
      <c r="B3593" s="91"/>
      <c r="D3593" s="91"/>
      <c r="Z3593" s="93"/>
    </row>
    <row r="3594" spans="2:26">
      <c r="B3594" s="91"/>
      <c r="D3594" s="91"/>
      <c r="Z3594" s="93"/>
    </row>
    <row r="3595" spans="2:26">
      <c r="B3595" s="91"/>
      <c r="D3595" s="91"/>
      <c r="Z3595" s="93"/>
    </row>
    <row r="3596" spans="2:26">
      <c r="B3596" s="91"/>
      <c r="D3596" s="91"/>
      <c r="Z3596" s="93"/>
    </row>
    <row r="3597" spans="2:26">
      <c r="B3597" s="91"/>
      <c r="D3597" s="91"/>
      <c r="Z3597" s="93"/>
    </row>
    <row r="3598" spans="2:26">
      <c r="B3598" s="91"/>
      <c r="D3598" s="91"/>
      <c r="Z3598" s="93"/>
    </row>
    <row r="3599" spans="2:26">
      <c r="B3599" s="91"/>
      <c r="D3599" s="91"/>
      <c r="Z3599" s="93"/>
    </row>
    <row r="3600" spans="2:26">
      <c r="B3600" s="91"/>
      <c r="D3600" s="91"/>
      <c r="Z3600" s="93"/>
    </row>
    <row r="3601" spans="2:26">
      <c r="B3601" s="91"/>
      <c r="D3601" s="91"/>
      <c r="Z3601" s="93"/>
    </row>
    <row r="3602" spans="2:26">
      <c r="B3602" s="91"/>
      <c r="D3602" s="91"/>
      <c r="Z3602" s="93"/>
    </row>
    <row r="3603" spans="2:26">
      <c r="B3603" s="91"/>
      <c r="D3603" s="91"/>
      <c r="Z3603" s="93"/>
    </row>
    <row r="3604" spans="2:26">
      <c r="B3604" s="91"/>
      <c r="D3604" s="91"/>
      <c r="Z3604" s="93"/>
    </row>
    <row r="3605" spans="2:26">
      <c r="B3605" s="91"/>
      <c r="D3605" s="91"/>
      <c r="Z3605" s="93"/>
    </row>
    <row r="3606" spans="2:26">
      <c r="B3606" s="91"/>
      <c r="D3606" s="91"/>
      <c r="Z3606" s="93"/>
    </row>
    <row r="3607" spans="2:26">
      <c r="B3607" s="91"/>
      <c r="D3607" s="91"/>
      <c r="Z3607" s="93"/>
    </row>
    <row r="3608" spans="2:26">
      <c r="B3608" s="91"/>
      <c r="D3608" s="91"/>
      <c r="Z3608" s="93"/>
    </row>
    <row r="3609" spans="2:26">
      <c r="B3609" s="91"/>
      <c r="D3609" s="91"/>
      <c r="Z3609" s="93"/>
    </row>
    <row r="3610" spans="2:26">
      <c r="B3610" s="91"/>
      <c r="D3610" s="91"/>
      <c r="Z3610" s="93"/>
    </row>
    <row r="3611" spans="2:26">
      <c r="B3611" s="91"/>
      <c r="D3611" s="91"/>
      <c r="Z3611" s="93"/>
    </row>
    <row r="3612" spans="2:26">
      <c r="B3612" s="91"/>
      <c r="D3612" s="91"/>
      <c r="Z3612" s="93"/>
    </row>
    <row r="3613" spans="2:26">
      <c r="B3613" s="91"/>
      <c r="D3613" s="91"/>
      <c r="Z3613" s="93"/>
    </row>
    <row r="3614" spans="2:26">
      <c r="B3614" s="91"/>
      <c r="D3614" s="91"/>
      <c r="Z3614" s="93"/>
    </row>
    <row r="3615" spans="2:26">
      <c r="B3615" s="91"/>
      <c r="D3615" s="91"/>
      <c r="Z3615" s="93"/>
    </row>
    <row r="3616" spans="2:26">
      <c r="B3616" s="91"/>
      <c r="D3616" s="91"/>
      <c r="Z3616" s="93"/>
    </row>
    <row r="3617" spans="2:26">
      <c r="B3617" s="91"/>
      <c r="D3617" s="91"/>
      <c r="Z3617" s="93"/>
    </row>
    <row r="3618" spans="2:26">
      <c r="B3618" s="91"/>
      <c r="D3618" s="91"/>
      <c r="Z3618" s="93"/>
    </row>
    <row r="3619" spans="2:26">
      <c r="B3619" s="91"/>
      <c r="D3619" s="91"/>
      <c r="Z3619" s="93"/>
    </row>
    <row r="3620" spans="2:26">
      <c r="B3620" s="91"/>
      <c r="D3620" s="91"/>
      <c r="Z3620" s="93"/>
    </row>
    <row r="3621" spans="2:26">
      <c r="B3621" s="91"/>
      <c r="D3621" s="91"/>
      <c r="Z3621" s="93"/>
    </row>
    <row r="3622" spans="2:26">
      <c r="B3622" s="91"/>
      <c r="D3622" s="91"/>
      <c r="Z3622" s="93"/>
    </row>
    <row r="3623" spans="2:26">
      <c r="B3623" s="91"/>
      <c r="D3623" s="91"/>
      <c r="Z3623" s="93"/>
    </row>
    <row r="3624" spans="2:26">
      <c r="B3624" s="91"/>
      <c r="D3624" s="91"/>
      <c r="Z3624" s="93"/>
    </row>
    <row r="3625" spans="2:26">
      <c r="B3625" s="91"/>
      <c r="D3625" s="91"/>
      <c r="Z3625" s="93"/>
    </row>
    <row r="3626" spans="2:26">
      <c r="B3626" s="91"/>
      <c r="D3626" s="91"/>
      <c r="Z3626" s="93"/>
    </row>
    <row r="3627" spans="2:26">
      <c r="B3627" s="91"/>
      <c r="D3627" s="91"/>
      <c r="Z3627" s="93"/>
    </row>
    <row r="3628" spans="2:26">
      <c r="B3628" s="91"/>
      <c r="D3628" s="91"/>
      <c r="Z3628" s="93"/>
    </row>
    <row r="3629" spans="2:26">
      <c r="B3629" s="91"/>
      <c r="D3629" s="91"/>
      <c r="Z3629" s="93"/>
    </row>
    <row r="3630" spans="2:26">
      <c r="B3630" s="91"/>
      <c r="D3630" s="91"/>
      <c r="Z3630" s="93"/>
    </row>
    <row r="3631" spans="2:26">
      <c r="B3631" s="91"/>
      <c r="D3631" s="91"/>
      <c r="Z3631" s="93"/>
    </row>
    <row r="3632" spans="2:26">
      <c r="B3632" s="91"/>
      <c r="D3632" s="91"/>
      <c r="Z3632" s="93"/>
    </row>
    <row r="3633" spans="2:26">
      <c r="B3633" s="91"/>
      <c r="D3633" s="91"/>
      <c r="Z3633" s="93"/>
    </row>
    <row r="3634" spans="2:26">
      <c r="B3634" s="91"/>
      <c r="D3634" s="91"/>
      <c r="Z3634" s="93"/>
    </row>
    <row r="3635" spans="2:26">
      <c r="B3635" s="91"/>
      <c r="D3635" s="91"/>
      <c r="Z3635" s="93"/>
    </row>
    <row r="3636" spans="2:26">
      <c r="B3636" s="91"/>
      <c r="D3636" s="91"/>
      <c r="Z3636" s="93"/>
    </row>
    <row r="3637" spans="2:26">
      <c r="B3637" s="91"/>
      <c r="D3637" s="91"/>
      <c r="Z3637" s="93"/>
    </row>
    <row r="3638" spans="2:26">
      <c r="B3638" s="91"/>
      <c r="D3638" s="91"/>
      <c r="Z3638" s="93"/>
    </row>
    <row r="3639" spans="2:26">
      <c r="B3639" s="91"/>
      <c r="D3639" s="91"/>
      <c r="Z3639" s="93"/>
    </row>
    <row r="3640" spans="2:26">
      <c r="B3640" s="91"/>
      <c r="D3640" s="91"/>
      <c r="Z3640" s="93"/>
    </row>
    <row r="3641" spans="2:26">
      <c r="B3641" s="91"/>
      <c r="D3641" s="91"/>
      <c r="Z3641" s="93"/>
    </row>
    <row r="3642" spans="2:26">
      <c r="B3642" s="91"/>
      <c r="D3642" s="91"/>
      <c r="Z3642" s="93"/>
    </row>
    <row r="3643" spans="2:26">
      <c r="B3643" s="91"/>
      <c r="D3643" s="91"/>
      <c r="Z3643" s="93"/>
    </row>
    <row r="3644" spans="2:26">
      <c r="B3644" s="91"/>
      <c r="D3644" s="91"/>
      <c r="Z3644" s="93"/>
    </row>
    <row r="3645" spans="2:26">
      <c r="B3645" s="91"/>
      <c r="D3645" s="91"/>
      <c r="Z3645" s="93"/>
    </row>
    <row r="3646" spans="2:26">
      <c r="B3646" s="91"/>
      <c r="D3646" s="91"/>
      <c r="Z3646" s="93"/>
    </row>
    <row r="3647" spans="2:26">
      <c r="B3647" s="91"/>
      <c r="D3647" s="91"/>
      <c r="Z3647" s="93"/>
    </row>
    <row r="3648" spans="2:26">
      <c r="B3648" s="91"/>
      <c r="D3648" s="91"/>
      <c r="Z3648" s="93"/>
    </row>
    <row r="3649" spans="2:26">
      <c r="B3649" s="91"/>
      <c r="D3649" s="91"/>
      <c r="Z3649" s="93"/>
    </row>
    <row r="3650" spans="2:26">
      <c r="B3650" s="91"/>
      <c r="D3650" s="91"/>
      <c r="Z3650" s="93"/>
    </row>
    <row r="3651" spans="2:26">
      <c r="B3651" s="91"/>
      <c r="D3651" s="91"/>
      <c r="Z3651" s="93"/>
    </row>
    <row r="3652" spans="2:26">
      <c r="B3652" s="91"/>
      <c r="D3652" s="91"/>
      <c r="Z3652" s="93"/>
    </row>
    <row r="3653" spans="2:26">
      <c r="B3653" s="91"/>
      <c r="D3653" s="91"/>
      <c r="Z3653" s="93"/>
    </row>
    <row r="3654" spans="2:26">
      <c r="B3654" s="91"/>
      <c r="D3654" s="91"/>
      <c r="Z3654" s="93"/>
    </row>
    <row r="3655" spans="2:26">
      <c r="B3655" s="91"/>
      <c r="D3655" s="91"/>
      <c r="Z3655" s="93"/>
    </row>
    <row r="3656" spans="2:26">
      <c r="B3656" s="91"/>
      <c r="D3656" s="91"/>
      <c r="Z3656" s="93"/>
    </row>
    <row r="3657" spans="2:26">
      <c r="B3657" s="91"/>
      <c r="D3657" s="91"/>
      <c r="Z3657" s="93"/>
    </row>
    <row r="3658" spans="2:26">
      <c r="B3658" s="91"/>
      <c r="D3658" s="91"/>
      <c r="Z3658" s="93"/>
    </row>
    <row r="3659" spans="2:26">
      <c r="B3659" s="91"/>
      <c r="D3659" s="91"/>
      <c r="Z3659" s="93"/>
    </row>
    <row r="3660" spans="2:26">
      <c r="B3660" s="91"/>
      <c r="D3660" s="91"/>
      <c r="Z3660" s="93"/>
    </row>
    <row r="3661" spans="2:26">
      <c r="B3661" s="91"/>
      <c r="D3661" s="91"/>
      <c r="Z3661" s="93"/>
    </row>
    <row r="3662" spans="2:26">
      <c r="B3662" s="91"/>
      <c r="D3662" s="91"/>
      <c r="Z3662" s="93"/>
    </row>
    <row r="3663" spans="2:26">
      <c r="B3663" s="91"/>
      <c r="D3663" s="91"/>
      <c r="Z3663" s="93"/>
    </row>
    <row r="3664" spans="2:26">
      <c r="B3664" s="91"/>
      <c r="D3664" s="91"/>
      <c r="Z3664" s="93"/>
    </row>
    <row r="3665" spans="2:26">
      <c r="B3665" s="91"/>
      <c r="D3665" s="91"/>
      <c r="Z3665" s="93"/>
    </row>
    <row r="3666" spans="2:26">
      <c r="B3666" s="91"/>
      <c r="D3666" s="91"/>
      <c r="Z3666" s="93"/>
    </row>
    <row r="3667" spans="2:26">
      <c r="B3667" s="91"/>
      <c r="D3667" s="91"/>
      <c r="Z3667" s="93"/>
    </row>
    <row r="3668" spans="2:26">
      <c r="B3668" s="91"/>
      <c r="D3668" s="91"/>
      <c r="Z3668" s="93"/>
    </row>
    <row r="3669" spans="2:26">
      <c r="B3669" s="91"/>
      <c r="D3669" s="91"/>
      <c r="Z3669" s="93"/>
    </row>
    <row r="3670" spans="2:26">
      <c r="B3670" s="91"/>
      <c r="D3670" s="91"/>
      <c r="Z3670" s="93"/>
    </row>
    <row r="3671" spans="2:26">
      <c r="B3671" s="91"/>
      <c r="D3671" s="91"/>
      <c r="Z3671" s="93"/>
    </row>
    <row r="3672" spans="2:26">
      <c r="B3672" s="91"/>
      <c r="D3672" s="91"/>
      <c r="Z3672" s="93"/>
    </row>
    <row r="3673" spans="2:26">
      <c r="B3673" s="91"/>
      <c r="D3673" s="91"/>
      <c r="Z3673" s="93"/>
    </row>
    <row r="3674" spans="2:26">
      <c r="B3674" s="91"/>
      <c r="D3674" s="91"/>
      <c r="Z3674" s="93"/>
    </row>
    <row r="3675" spans="2:26">
      <c r="B3675" s="91"/>
      <c r="D3675" s="91"/>
      <c r="Z3675" s="93"/>
    </row>
    <row r="3676" spans="2:26">
      <c r="B3676" s="91"/>
      <c r="D3676" s="91"/>
      <c r="Z3676" s="93"/>
    </row>
    <row r="3677" spans="2:26">
      <c r="B3677" s="91"/>
      <c r="D3677" s="91"/>
      <c r="Z3677" s="93"/>
    </row>
    <row r="3678" spans="2:26">
      <c r="B3678" s="91"/>
      <c r="D3678" s="91"/>
      <c r="Z3678" s="93"/>
    </row>
    <row r="3679" spans="2:26">
      <c r="B3679" s="91"/>
      <c r="D3679" s="91"/>
      <c r="Z3679" s="93"/>
    </row>
    <row r="3680" spans="2:26">
      <c r="B3680" s="91"/>
      <c r="D3680" s="91"/>
      <c r="Z3680" s="93"/>
    </row>
    <row r="3681" spans="2:26">
      <c r="B3681" s="91"/>
      <c r="D3681" s="91"/>
      <c r="Z3681" s="93"/>
    </row>
    <row r="3682" spans="2:26">
      <c r="B3682" s="91"/>
      <c r="D3682" s="91"/>
      <c r="Z3682" s="93"/>
    </row>
    <row r="3683" spans="2:26">
      <c r="B3683" s="91"/>
      <c r="D3683" s="91"/>
      <c r="Z3683" s="93"/>
    </row>
    <row r="3684" spans="2:26">
      <c r="B3684" s="91"/>
      <c r="D3684" s="91"/>
      <c r="Z3684" s="93"/>
    </row>
    <row r="3685" spans="2:26">
      <c r="B3685" s="91"/>
      <c r="D3685" s="91"/>
      <c r="Z3685" s="93"/>
    </row>
    <row r="3686" spans="2:26">
      <c r="B3686" s="91"/>
      <c r="D3686" s="91"/>
      <c r="Z3686" s="93"/>
    </row>
    <row r="3687" spans="2:26">
      <c r="B3687" s="91"/>
      <c r="D3687" s="91"/>
      <c r="Z3687" s="93"/>
    </row>
    <row r="3688" spans="2:26">
      <c r="B3688" s="91"/>
      <c r="D3688" s="91"/>
      <c r="Z3688" s="93"/>
    </row>
    <row r="3689" spans="2:26">
      <c r="B3689" s="91"/>
      <c r="D3689" s="91"/>
      <c r="Z3689" s="93"/>
    </row>
    <row r="3690" spans="2:26">
      <c r="B3690" s="91"/>
      <c r="D3690" s="91"/>
      <c r="Z3690" s="93"/>
    </row>
    <row r="3691" spans="2:26">
      <c r="B3691" s="91"/>
      <c r="D3691" s="91"/>
      <c r="Z3691" s="93"/>
    </row>
    <row r="3692" spans="2:26">
      <c r="B3692" s="91"/>
      <c r="D3692" s="91"/>
      <c r="Z3692" s="93"/>
    </row>
    <row r="3693" spans="2:26">
      <c r="B3693" s="91"/>
      <c r="D3693" s="91"/>
      <c r="Z3693" s="93"/>
    </row>
    <row r="3694" spans="2:26">
      <c r="B3694" s="91"/>
      <c r="D3694" s="91"/>
      <c r="Z3694" s="93"/>
    </row>
    <row r="3695" spans="2:26">
      <c r="B3695" s="91"/>
      <c r="D3695" s="91"/>
      <c r="Z3695" s="93"/>
    </row>
    <row r="3696" spans="2:26">
      <c r="B3696" s="91"/>
      <c r="D3696" s="91"/>
      <c r="Z3696" s="93"/>
    </row>
    <row r="3697" spans="2:26">
      <c r="B3697" s="91"/>
      <c r="D3697" s="91"/>
      <c r="Z3697" s="93"/>
    </row>
    <row r="3698" spans="2:26">
      <c r="B3698" s="91"/>
      <c r="D3698" s="91"/>
      <c r="Z3698" s="93"/>
    </row>
    <row r="3699" spans="2:26">
      <c r="B3699" s="91"/>
      <c r="D3699" s="91"/>
      <c r="Z3699" s="93"/>
    </row>
    <row r="3700" spans="2:26">
      <c r="B3700" s="91"/>
      <c r="D3700" s="91"/>
      <c r="Z3700" s="93"/>
    </row>
    <row r="3701" spans="2:26">
      <c r="B3701" s="91"/>
      <c r="D3701" s="91"/>
      <c r="Z3701" s="93"/>
    </row>
    <row r="3702" spans="2:26">
      <c r="B3702" s="91"/>
      <c r="D3702" s="91"/>
      <c r="Z3702" s="93"/>
    </row>
    <row r="3703" spans="2:26">
      <c r="B3703" s="91"/>
      <c r="D3703" s="91"/>
      <c r="Z3703" s="93"/>
    </row>
    <row r="3704" spans="2:26">
      <c r="B3704" s="91"/>
      <c r="D3704" s="91"/>
      <c r="Z3704" s="93"/>
    </row>
    <row r="3705" spans="2:26">
      <c r="B3705" s="91"/>
      <c r="D3705" s="91"/>
      <c r="Z3705" s="93"/>
    </row>
    <row r="3706" spans="2:26">
      <c r="B3706" s="91"/>
      <c r="D3706" s="91"/>
      <c r="Z3706" s="93"/>
    </row>
    <row r="3707" spans="2:26">
      <c r="B3707" s="91"/>
      <c r="D3707" s="91"/>
      <c r="Z3707" s="93"/>
    </row>
    <row r="3708" spans="2:26">
      <c r="B3708" s="91"/>
      <c r="D3708" s="91"/>
      <c r="Z3708" s="93"/>
    </row>
    <row r="3709" spans="2:26">
      <c r="B3709" s="91"/>
      <c r="D3709" s="91"/>
      <c r="Z3709" s="93"/>
    </row>
    <row r="3710" spans="2:26">
      <c r="B3710" s="91"/>
      <c r="D3710" s="91"/>
      <c r="Z3710" s="93"/>
    </row>
    <row r="3711" spans="2:26">
      <c r="B3711" s="91"/>
      <c r="D3711" s="91"/>
      <c r="Z3711" s="93"/>
    </row>
    <row r="3712" spans="2:26">
      <c r="B3712" s="91"/>
      <c r="D3712" s="91"/>
      <c r="Z3712" s="93"/>
    </row>
    <row r="3713" spans="2:26">
      <c r="B3713" s="91"/>
      <c r="D3713" s="91"/>
      <c r="Z3713" s="93"/>
    </row>
    <row r="3714" spans="2:26">
      <c r="B3714" s="91"/>
      <c r="D3714" s="91"/>
      <c r="Z3714" s="93"/>
    </row>
    <row r="3715" spans="2:26">
      <c r="B3715" s="91"/>
      <c r="D3715" s="91"/>
      <c r="Z3715" s="93"/>
    </row>
    <row r="3716" spans="2:26">
      <c r="B3716" s="91"/>
      <c r="D3716" s="91"/>
      <c r="Z3716" s="93"/>
    </row>
    <row r="3717" spans="2:26">
      <c r="B3717" s="91"/>
      <c r="D3717" s="91"/>
      <c r="Z3717" s="93"/>
    </row>
    <row r="3718" spans="2:26">
      <c r="B3718" s="91"/>
      <c r="D3718" s="91"/>
      <c r="Z3718" s="93"/>
    </row>
    <row r="3719" spans="2:26">
      <c r="B3719" s="91"/>
      <c r="D3719" s="91"/>
      <c r="Z3719" s="93"/>
    </row>
    <row r="3720" spans="2:26">
      <c r="B3720" s="91"/>
      <c r="D3720" s="91"/>
      <c r="Z3720" s="93"/>
    </row>
    <row r="3721" spans="2:26">
      <c r="B3721" s="91"/>
      <c r="D3721" s="91"/>
      <c r="Z3721" s="93"/>
    </row>
    <row r="3722" spans="2:26">
      <c r="B3722" s="91"/>
      <c r="D3722" s="91"/>
      <c r="Z3722" s="93"/>
    </row>
    <row r="3723" spans="2:26">
      <c r="B3723" s="91"/>
      <c r="D3723" s="91"/>
      <c r="Z3723" s="93"/>
    </row>
    <row r="3724" spans="2:26">
      <c r="B3724" s="91"/>
      <c r="D3724" s="91"/>
      <c r="Z3724" s="93"/>
    </row>
    <row r="3725" spans="2:26">
      <c r="B3725" s="91"/>
      <c r="D3725" s="91"/>
      <c r="Z3725" s="93"/>
    </row>
    <row r="3726" spans="2:26">
      <c r="B3726" s="91"/>
      <c r="D3726" s="91"/>
      <c r="Z3726" s="93"/>
    </row>
    <row r="3727" spans="2:26">
      <c r="B3727" s="91"/>
      <c r="D3727" s="91"/>
      <c r="Z3727" s="93"/>
    </row>
    <row r="3728" spans="2:26">
      <c r="B3728" s="91"/>
      <c r="D3728" s="91"/>
      <c r="Z3728" s="93"/>
    </row>
    <row r="3729" spans="2:26">
      <c r="B3729" s="91"/>
      <c r="D3729" s="91"/>
      <c r="Z3729" s="93"/>
    </row>
    <row r="3730" spans="2:26">
      <c r="B3730" s="91"/>
      <c r="D3730" s="91"/>
      <c r="Z3730" s="93"/>
    </row>
    <row r="3731" spans="2:26">
      <c r="B3731" s="91"/>
      <c r="D3731" s="91"/>
      <c r="Z3731" s="93"/>
    </row>
    <row r="3732" spans="2:26">
      <c r="B3732" s="91"/>
      <c r="D3732" s="91"/>
      <c r="Z3732" s="93"/>
    </row>
    <row r="3733" spans="2:26">
      <c r="B3733" s="91"/>
      <c r="D3733" s="91"/>
      <c r="Z3733" s="93"/>
    </row>
    <row r="3734" spans="2:26">
      <c r="B3734" s="91"/>
      <c r="D3734" s="91"/>
      <c r="Z3734" s="93"/>
    </row>
    <row r="3735" spans="2:26">
      <c r="B3735" s="91"/>
      <c r="D3735" s="91"/>
      <c r="Z3735" s="93"/>
    </row>
    <row r="3736" spans="2:26">
      <c r="B3736" s="91"/>
      <c r="D3736" s="91"/>
      <c r="Z3736" s="93"/>
    </row>
    <row r="3737" spans="2:26">
      <c r="B3737" s="91"/>
      <c r="D3737" s="91"/>
      <c r="Z3737" s="93"/>
    </row>
    <row r="3738" spans="2:26">
      <c r="B3738" s="91"/>
      <c r="D3738" s="91"/>
      <c r="Z3738" s="93"/>
    </row>
    <row r="3739" spans="2:26">
      <c r="B3739" s="91"/>
      <c r="D3739" s="91"/>
      <c r="Z3739" s="93"/>
    </row>
    <row r="3740" spans="2:26">
      <c r="B3740" s="91"/>
      <c r="D3740" s="91"/>
      <c r="Z3740" s="93"/>
    </row>
    <row r="3741" spans="2:26">
      <c r="B3741" s="91"/>
      <c r="D3741" s="91"/>
      <c r="Z3741" s="93"/>
    </row>
    <row r="3742" spans="2:26">
      <c r="B3742" s="91"/>
      <c r="D3742" s="91"/>
      <c r="Z3742" s="93"/>
    </row>
    <row r="3743" spans="2:26">
      <c r="B3743" s="91"/>
      <c r="D3743" s="91"/>
      <c r="Z3743" s="93"/>
    </row>
    <row r="3744" spans="2:26">
      <c r="B3744" s="91"/>
      <c r="D3744" s="91"/>
      <c r="Z3744" s="93"/>
    </row>
    <row r="3745" spans="2:26">
      <c r="B3745" s="91"/>
      <c r="D3745" s="91"/>
      <c r="Z3745" s="93"/>
    </row>
    <row r="3746" spans="2:26">
      <c r="B3746" s="91"/>
      <c r="D3746" s="91"/>
      <c r="Z3746" s="93"/>
    </row>
    <row r="3747" spans="2:26">
      <c r="B3747" s="91"/>
      <c r="D3747" s="91"/>
      <c r="Z3747" s="93"/>
    </row>
    <row r="3748" spans="2:26">
      <c r="B3748" s="91"/>
      <c r="D3748" s="91"/>
      <c r="Z3748" s="93"/>
    </row>
    <row r="3749" spans="2:26">
      <c r="B3749" s="91"/>
      <c r="D3749" s="91"/>
      <c r="Z3749" s="93"/>
    </row>
    <row r="3750" spans="2:26">
      <c r="B3750" s="91"/>
      <c r="D3750" s="91"/>
      <c r="Z3750" s="93"/>
    </row>
    <row r="3751" spans="2:26">
      <c r="B3751" s="91"/>
      <c r="D3751" s="91"/>
      <c r="Z3751" s="93"/>
    </row>
    <row r="3752" spans="2:26">
      <c r="B3752" s="91"/>
      <c r="D3752" s="91"/>
      <c r="Z3752" s="93"/>
    </row>
    <row r="3753" spans="2:26">
      <c r="B3753" s="91"/>
      <c r="D3753" s="91"/>
      <c r="Z3753" s="93"/>
    </row>
    <row r="3754" spans="2:26">
      <c r="B3754" s="91"/>
      <c r="D3754" s="91"/>
      <c r="Z3754" s="93"/>
    </row>
    <row r="3755" spans="2:26">
      <c r="B3755" s="91"/>
      <c r="D3755" s="91"/>
      <c r="Z3755" s="93"/>
    </row>
    <row r="3756" spans="2:26">
      <c r="B3756" s="91"/>
      <c r="D3756" s="91"/>
      <c r="Z3756" s="93"/>
    </row>
    <row r="3757" spans="2:26">
      <c r="B3757" s="91"/>
      <c r="D3757" s="91"/>
      <c r="Z3757" s="93"/>
    </row>
    <row r="3758" spans="2:26">
      <c r="B3758" s="91"/>
      <c r="D3758" s="91"/>
      <c r="Z3758" s="93"/>
    </row>
    <row r="3759" spans="2:26">
      <c r="B3759" s="91"/>
      <c r="D3759" s="91"/>
      <c r="Z3759" s="93"/>
    </row>
    <row r="3760" spans="2:26">
      <c r="B3760" s="91"/>
      <c r="D3760" s="91"/>
      <c r="Z3760" s="93"/>
    </row>
    <row r="3761" spans="2:26">
      <c r="B3761" s="91"/>
      <c r="D3761" s="91"/>
      <c r="Z3761" s="93"/>
    </row>
    <row r="3762" spans="2:26">
      <c r="B3762" s="91"/>
      <c r="D3762" s="91"/>
      <c r="Z3762" s="93"/>
    </row>
    <row r="3763" spans="2:26">
      <c r="B3763" s="91"/>
      <c r="D3763" s="91"/>
      <c r="Z3763" s="93"/>
    </row>
    <row r="3764" spans="2:26">
      <c r="B3764" s="91"/>
      <c r="D3764" s="91"/>
      <c r="Z3764" s="93"/>
    </row>
    <row r="3765" spans="2:26">
      <c r="B3765" s="91"/>
      <c r="D3765" s="91"/>
      <c r="Z3765" s="93"/>
    </row>
    <row r="3766" spans="2:26">
      <c r="B3766" s="91"/>
      <c r="D3766" s="91"/>
      <c r="Z3766" s="93"/>
    </row>
    <row r="3767" spans="2:26">
      <c r="B3767" s="91"/>
      <c r="D3767" s="91"/>
      <c r="Z3767" s="93"/>
    </row>
    <row r="3768" spans="2:26">
      <c r="B3768" s="91"/>
      <c r="D3768" s="91"/>
      <c r="Z3768" s="93"/>
    </row>
    <row r="3769" spans="2:26">
      <c r="B3769" s="91"/>
      <c r="D3769" s="91"/>
      <c r="Z3769" s="93"/>
    </row>
    <row r="3770" spans="2:26">
      <c r="B3770" s="91"/>
      <c r="D3770" s="91"/>
      <c r="Z3770" s="93"/>
    </row>
    <row r="3771" spans="2:26">
      <c r="B3771" s="91"/>
      <c r="D3771" s="91"/>
      <c r="Z3771" s="93"/>
    </row>
    <row r="3772" spans="2:26">
      <c r="B3772" s="91"/>
      <c r="D3772" s="91"/>
      <c r="Z3772" s="93"/>
    </row>
    <row r="3773" spans="2:26">
      <c r="B3773" s="91"/>
      <c r="D3773" s="91"/>
      <c r="Z3773" s="93"/>
    </row>
    <row r="3774" spans="2:26">
      <c r="B3774" s="91"/>
      <c r="D3774" s="91"/>
      <c r="Z3774" s="93"/>
    </row>
    <row r="3775" spans="2:26">
      <c r="B3775" s="91"/>
      <c r="D3775" s="91"/>
      <c r="Z3775" s="93"/>
    </row>
    <row r="3776" spans="2:26">
      <c r="B3776" s="91"/>
      <c r="D3776" s="91"/>
      <c r="Z3776" s="93"/>
    </row>
    <row r="3777" spans="2:26">
      <c r="B3777" s="91"/>
      <c r="D3777" s="91"/>
      <c r="Z3777" s="93"/>
    </row>
    <row r="3778" spans="2:26">
      <c r="B3778" s="91"/>
      <c r="D3778" s="91"/>
      <c r="Z3778" s="93"/>
    </row>
    <row r="3779" spans="2:26">
      <c r="B3779" s="91"/>
      <c r="D3779" s="91"/>
      <c r="Z3779" s="93"/>
    </row>
    <row r="3780" spans="2:26">
      <c r="B3780" s="91"/>
      <c r="D3780" s="91"/>
      <c r="Z3780" s="93"/>
    </row>
    <row r="3781" spans="2:26">
      <c r="B3781" s="91"/>
      <c r="D3781" s="91"/>
      <c r="Z3781" s="93"/>
    </row>
    <row r="3782" spans="2:26">
      <c r="B3782" s="91"/>
      <c r="D3782" s="91"/>
      <c r="Z3782" s="93"/>
    </row>
    <row r="3783" spans="2:26">
      <c r="B3783" s="91"/>
      <c r="D3783" s="91"/>
      <c r="Z3783" s="93"/>
    </row>
    <row r="3784" spans="2:26">
      <c r="B3784" s="91"/>
      <c r="D3784" s="91"/>
      <c r="Z3784" s="93"/>
    </row>
    <row r="3785" spans="2:26">
      <c r="B3785" s="91"/>
      <c r="D3785" s="91"/>
      <c r="Z3785" s="93"/>
    </row>
    <row r="3786" spans="2:26">
      <c r="B3786" s="91"/>
      <c r="D3786" s="91"/>
      <c r="Z3786" s="93"/>
    </row>
    <row r="3787" spans="2:26">
      <c r="B3787" s="91"/>
      <c r="D3787" s="91"/>
      <c r="Z3787" s="93"/>
    </row>
    <row r="3788" spans="2:26">
      <c r="B3788" s="91"/>
      <c r="D3788" s="91"/>
      <c r="Z3788" s="93"/>
    </row>
    <row r="3789" spans="2:26">
      <c r="B3789" s="91"/>
      <c r="D3789" s="91"/>
      <c r="Z3789" s="93"/>
    </row>
    <row r="3790" spans="2:26">
      <c r="B3790" s="91"/>
      <c r="D3790" s="91"/>
      <c r="Z3790" s="93"/>
    </row>
    <row r="3791" spans="2:26">
      <c r="B3791" s="91"/>
      <c r="D3791" s="91"/>
      <c r="Z3791" s="93"/>
    </row>
    <row r="3792" spans="2:26">
      <c r="B3792" s="91"/>
      <c r="D3792" s="91"/>
      <c r="Z3792" s="93"/>
    </row>
    <row r="3793" spans="2:26">
      <c r="B3793" s="91"/>
      <c r="D3793" s="91"/>
      <c r="Z3793" s="93"/>
    </row>
    <row r="3794" spans="2:26">
      <c r="B3794" s="91"/>
      <c r="D3794" s="91"/>
      <c r="Z3794" s="93"/>
    </row>
    <row r="3795" spans="2:26">
      <c r="B3795" s="91"/>
      <c r="D3795" s="91"/>
      <c r="Z3795" s="93"/>
    </row>
    <row r="3796" spans="2:26">
      <c r="B3796" s="91"/>
      <c r="D3796" s="91"/>
      <c r="Z3796" s="93"/>
    </row>
    <row r="3797" spans="2:26">
      <c r="B3797" s="91"/>
      <c r="D3797" s="91"/>
      <c r="Z3797" s="93"/>
    </row>
    <row r="3798" spans="2:26">
      <c r="B3798" s="91"/>
      <c r="D3798" s="91"/>
      <c r="Z3798" s="93"/>
    </row>
    <row r="3799" spans="2:26">
      <c r="B3799" s="91"/>
      <c r="D3799" s="91"/>
      <c r="Z3799" s="93"/>
    </row>
    <row r="3800" spans="2:26">
      <c r="B3800" s="91"/>
      <c r="D3800" s="91"/>
      <c r="Z3800" s="93"/>
    </row>
    <row r="3801" spans="2:26">
      <c r="B3801" s="91"/>
      <c r="D3801" s="91"/>
      <c r="Z3801" s="93"/>
    </row>
    <row r="3802" spans="2:26">
      <c r="B3802" s="91"/>
      <c r="D3802" s="91"/>
      <c r="Z3802" s="93"/>
    </row>
    <row r="3803" spans="2:26">
      <c r="B3803" s="91"/>
      <c r="D3803" s="91"/>
      <c r="Z3803" s="93"/>
    </row>
    <row r="3804" spans="2:26">
      <c r="B3804" s="91"/>
      <c r="D3804" s="91"/>
      <c r="Z3804" s="93"/>
    </row>
    <row r="3805" spans="2:26">
      <c r="B3805" s="91"/>
      <c r="D3805" s="91"/>
      <c r="Z3805" s="93"/>
    </row>
    <row r="3806" spans="2:26">
      <c r="B3806" s="91"/>
      <c r="D3806" s="91"/>
      <c r="Z3806" s="93"/>
    </row>
    <row r="3807" spans="2:26">
      <c r="B3807" s="91"/>
      <c r="D3807" s="91"/>
      <c r="Z3807" s="93"/>
    </row>
    <row r="3808" spans="2:26">
      <c r="B3808" s="91"/>
      <c r="D3808" s="91"/>
      <c r="Z3808" s="93"/>
    </row>
    <row r="3809" spans="2:26">
      <c r="B3809" s="91"/>
      <c r="D3809" s="91"/>
      <c r="Z3809" s="93"/>
    </row>
    <row r="3810" spans="2:26">
      <c r="B3810" s="91"/>
      <c r="D3810" s="91"/>
      <c r="Z3810" s="93"/>
    </row>
    <row r="3811" spans="2:26">
      <c r="B3811" s="91"/>
      <c r="D3811" s="91"/>
      <c r="Z3811" s="93"/>
    </row>
    <row r="3812" spans="2:26">
      <c r="B3812" s="91"/>
      <c r="D3812" s="91"/>
      <c r="Z3812" s="93"/>
    </row>
    <row r="3813" spans="2:26">
      <c r="B3813" s="91"/>
      <c r="D3813" s="91"/>
      <c r="Z3813" s="93"/>
    </row>
    <row r="3814" spans="2:26">
      <c r="B3814" s="91"/>
      <c r="D3814" s="91"/>
      <c r="Z3814" s="93"/>
    </row>
    <row r="3815" spans="2:26">
      <c r="B3815" s="91"/>
      <c r="D3815" s="91"/>
      <c r="Z3815" s="93"/>
    </row>
    <row r="3816" spans="2:26">
      <c r="B3816" s="91"/>
      <c r="D3816" s="91"/>
      <c r="Z3816" s="93"/>
    </row>
    <row r="3817" spans="2:26">
      <c r="B3817" s="91"/>
      <c r="D3817" s="91"/>
      <c r="Z3817" s="93"/>
    </row>
    <row r="3818" spans="2:26">
      <c r="B3818" s="91"/>
      <c r="D3818" s="91"/>
      <c r="Z3818" s="93"/>
    </row>
    <row r="3819" spans="2:26">
      <c r="B3819" s="91"/>
      <c r="D3819" s="91"/>
      <c r="Z3819" s="93"/>
    </row>
    <row r="3820" spans="2:26">
      <c r="B3820" s="91"/>
      <c r="D3820" s="91"/>
      <c r="Z3820" s="93"/>
    </row>
    <row r="3821" spans="2:26">
      <c r="B3821" s="91"/>
      <c r="D3821" s="91"/>
      <c r="Z3821" s="93"/>
    </row>
    <row r="3822" spans="2:26">
      <c r="B3822" s="91"/>
      <c r="D3822" s="91"/>
      <c r="Z3822" s="93"/>
    </row>
    <row r="3823" spans="2:26">
      <c r="B3823" s="91"/>
      <c r="D3823" s="91"/>
      <c r="Z3823" s="93"/>
    </row>
    <row r="3824" spans="2:26">
      <c r="B3824" s="91"/>
      <c r="D3824" s="91"/>
      <c r="Z3824" s="93"/>
    </row>
    <row r="3825" spans="2:26">
      <c r="B3825" s="91"/>
      <c r="D3825" s="91"/>
      <c r="Z3825" s="93"/>
    </row>
    <row r="3826" spans="2:26">
      <c r="B3826" s="91"/>
      <c r="D3826" s="91"/>
      <c r="Z3826" s="93"/>
    </row>
    <row r="3827" spans="2:26">
      <c r="B3827" s="91"/>
      <c r="D3827" s="91"/>
      <c r="Z3827" s="93"/>
    </row>
    <row r="3828" spans="2:26">
      <c r="B3828" s="91"/>
      <c r="D3828" s="91"/>
      <c r="Z3828" s="93"/>
    </row>
    <row r="3829" spans="2:26">
      <c r="B3829" s="91"/>
      <c r="D3829" s="91"/>
      <c r="Z3829" s="93"/>
    </row>
    <row r="3830" spans="2:26">
      <c r="B3830" s="91"/>
      <c r="D3830" s="91"/>
      <c r="Z3830" s="93"/>
    </row>
    <row r="3831" spans="2:26">
      <c r="B3831" s="91"/>
      <c r="D3831" s="91"/>
      <c r="Z3831" s="93"/>
    </row>
    <row r="3832" spans="2:26">
      <c r="B3832" s="91"/>
      <c r="D3832" s="91"/>
      <c r="Z3832" s="93"/>
    </row>
    <row r="3833" spans="2:26">
      <c r="B3833" s="91"/>
      <c r="D3833" s="91"/>
      <c r="Z3833" s="93"/>
    </row>
    <row r="3834" spans="2:26">
      <c r="B3834" s="91"/>
      <c r="D3834" s="91"/>
      <c r="Z3834" s="93"/>
    </row>
    <row r="3835" spans="2:26">
      <c r="B3835" s="91"/>
      <c r="D3835" s="91"/>
      <c r="Z3835" s="93"/>
    </row>
    <row r="3836" spans="2:26">
      <c r="B3836" s="91"/>
      <c r="D3836" s="91"/>
      <c r="Z3836" s="93"/>
    </row>
    <row r="3837" spans="2:26">
      <c r="B3837" s="91"/>
      <c r="D3837" s="91"/>
      <c r="Z3837" s="93"/>
    </row>
    <row r="3838" spans="2:26">
      <c r="B3838" s="91"/>
      <c r="D3838" s="91"/>
      <c r="Z3838" s="93"/>
    </row>
    <row r="3839" spans="2:26">
      <c r="B3839" s="91"/>
      <c r="D3839" s="91"/>
      <c r="Z3839" s="93"/>
    </row>
    <row r="3840" spans="2:26">
      <c r="B3840" s="91"/>
      <c r="D3840" s="91"/>
      <c r="Z3840" s="93"/>
    </row>
    <row r="3841" spans="2:26">
      <c r="B3841" s="91"/>
      <c r="D3841" s="91"/>
      <c r="Z3841" s="93"/>
    </row>
    <row r="3842" spans="2:26">
      <c r="B3842" s="91"/>
      <c r="D3842" s="91"/>
      <c r="Z3842" s="93"/>
    </row>
    <row r="3843" spans="2:26">
      <c r="B3843" s="91"/>
      <c r="D3843" s="91"/>
      <c r="Z3843" s="93"/>
    </row>
    <row r="3844" spans="2:26">
      <c r="B3844" s="91"/>
      <c r="D3844" s="91"/>
      <c r="Z3844" s="93"/>
    </row>
    <row r="3845" spans="2:26">
      <c r="B3845" s="91"/>
      <c r="D3845" s="91"/>
      <c r="Z3845" s="93"/>
    </row>
    <row r="3846" spans="2:26">
      <c r="B3846" s="91"/>
      <c r="D3846" s="91"/>
      <c r="Z3846" s="93"/>
    </row>
    <row r="3847" spans="2:26">
      <c r="B3847" s="91"/>
      <c r="D3847" s="91"/>
      <c r="Z3847" s="93"/>
    </row>
    <row r="3848" spans="2:26">
      <c r="B3848" s="91"/>
      <c r="D3848" s="91"/>
      <c r="Z3848" s="93"/>
    </row>
    <row r="3849" spans="2:26">
      <c r="B3849" s="91"/>
      <c r="D3849" s="91"/>
      <c r="Z3849" s="93"/>
    </row>
    <row r="3850" spans="2:26">
      <c r="B3850" s="91"/>
      <c r="D3850" s="91"/>
      <c r="Z3850" s="93"/>
    </row>
    <row r="3851" spans="2:26">
      <c r="B3851" s="91"/>
      <c r="D3851" s="91"/>
      <c r="Z3851" s="93"/>
    </row>
    <row r="3852" spans="2:26">
      <c r="B3852" s="91"/>
      <c r="D3852" s="91"/>
      <c r="Z3852" s="93"/>
    </row>
    <row r="3853" spans="2:26">
      <c r="B3853" s="91"/>
      <c r="D3853" s="91"/>
      <c r="Z3853" s="93"/>
    </row>
    <row r="3854" spans="2:26">
      <c r="B3854" s="91"/>
      <c r="D3854" s="91"/>
      <c r="Z3854" s="93"/>
    </row>
    <row r="3855" spans="2:26">
      <c r="B3855" s="91"/>
      <c r="D3855" s="91"/>
      <c r="Z3855" s="93"/>
    </row>
    <row r="3856" spans="2:26">
      <c r="B3856" s="91"/>
      <c r="D3856" s="91"/>
      <c r="Z3856" s="93"/>
    </row>
    <row r="3857" spans="2:26">
      <c r="B3857" s="91"/>
      <c r="D3857" s="91"/>
      <c r="Z3857" s="93"/>
    </row>
    <row r="3858" spans="2:26">
      <c r="B3858" s="91"/>
      <c r="D3858" s="91"/>
      <c r="Z3858" s="93"/>
    </row>
    <row r="3859" spans="2:26">
      <c r="B3859" s="91"/>
      <c r="D3859" s="91"/>
      <c r="Z3859" s="93"/>
    </row>
    <row r="3860" spans="2:26">
      <c r="B3860" s="91"/>
      <c r="D3860" s="91"/>
      <c r="Z3860" s="93"/>
    </row>
    <row r="3861" spans="2:26">
      <c r="B3861" s="91"/>
      <c r="D3861" s="91"/>
      <c r="Z3861" s="93"/>
    </row>
    <row r="3862" spans="2:26">
      <c r="B3862" s="91"/>
      <c r="D3862" s="91"/>
      <c r="Z3862" s="93"/>
    </row>
    <row r="3863" spans="2:26">
      <c r="B3863" s="91"/>
      <c r="D3863" s="91"/>
      <c r="Z3863" s="93"/>
    </row>
    <row r="3864" spans="2:26">
      <c r="B3864" s="91"/>
      <c r="D3864" s="91"/>
      <c r="Z3864" s="93"/>
    </row>
    <row r="3865" spans="2:26">
      <c r="B3865" s="91"/>
      <c r="D3865" s="91"/>
      <c r="Z3865" s="93"/>
    </row>
    <row r="3866" spans="2:26">
      <c r="B3866" s="91"/>
      <c r="D3866" s="91"/>
      <c r="Z3866" s="93"/>
    </row>
    <row r="3867" spans="2:26">
      <c r="B3867" s="91"/>
      <c r="D3867" s="91"/>
      <c r="Z3867" s="93"/>
    </row>
    <row r="3868" spans="2:26">
      <c r="B3868" s="91"/>
      <c r="D3868" s="91"/>
      <c r="Z3868" s="93"/>
    </row>
    <row r="3869" spans="2:26">
      <c r="B3869" s="91"/>
      <c r="D3869" s="91"/>
      <c r="Z3869" s="93"/>
    </row>
    <row r="3870" spans="2:26">
      <c r="B3870" s="91"/>
      <c r="D3870" s="91"/>
      <c r="Z3870" s="93"/>
    </row>
    <row r="3871" spans="2:26">
      <c r="B3871" s="91"/>
      <c r="D3871" s="91"/>
      <c r="Z3871" s="93"/>
    </row>
    <row r="3872" spans="2:26">
      <c r="B3872" s="91"/>
      <c r="D3872" s="91"/>
      <c r="Z3872" s="93"/>
    </row>
    <row r="3873" spans="2:26">
      <c r="B3873" s="91"/>
      <c r="D3873" s="91"/>
      <c r="Z3873" s="93"/>
    </row>
    <row r="3874" spans="2:26">
      <c r="B3874" s="91"/>
      <c r="D3874" s="91"/>
      <c r="Z3874" s="93"/>
    </row>
    <row r="3875" spans="2:26">
      <c r="B3875" s="91"/>
      <c r="D3875" s="91"/>
      <c r="Z3875" s="93"/>
    </row>
    <row r="3876" spans="2:26">
      <c r="B3876" s="91"/>
      <c r="D3876" s="91"/>
      <c r="Z3876" s="93"/>
    </row>
    <row r="3877" spans="2:26">
      <c r="B3877" s="91"/>
      <c r="D3877" s="91"/>
      <c r="Z3877" s="93"/>
    </row>
    <row r="3878" spans="2:26">
      <c r="B3878" s="91"/>
      <c r="D3878" s="91"/>
      <c r="Z3878" s="93"/>
    </row>
    <row r="3879" spans="2:26">
      <c r="B3879" s="91"/>
      <c r="D3879" s="91"/>
      <c r="Z3879" s="93"/>
    </row>
    <row r="3880" spans="2:26">
      <c r="B3880" s="91"/>
      <c r="D3880" s="91"/>
      <c r="Z3880" s="93"/>
    </row>
    <row r="3881" spans="2:26">
      <c r="B3881" s="91"/>
      <c r="D3881" s="91"/>
      <c r="Z3881" s="93"/>
    </row>
    <row r="3882" spans="2:26">
      <c r="B3882" s="91"/>
      <c r="D3882" s="91"/>
      <c r="Z3882" s="93"/>
    </row>
    <row r="3883" spans="2:26">
      <c r="B3883" s="91"/>
      <c r="D3883" s="91"/>
      <c r="Z3883" s="93"/>
    </row>
    <row r="3884" spans="2:26">
      <c r="B3884" s="91"/>
      <c r="D3884" s="91"/>
      <c r="Z3884" s="93"/>
    </row>
    <row r="3885" spans="2:26">
      <c r="B3885" s="91"/>
      <c r="D3885" s="91"/>
      <c r="Z3885" s="93"/>
    </row>
    <row r="3886" spans="2:26">
      <c r="B3886" s="91"/>
      <c r="D3886" s="91"/>
      <c r="Z3886" s="93"/>
    </row>
    <row r="3887" spans="2:26">
      <c r="B3887" s="91"/>
      <c r="D3887" s="91"/>
      <c r="Z3887" s="93"/>
    </row>
    <row r="3888" spans="2:26">
      <c r="B3888" s="91"/>
      <c r="D3888" s="91"/>
      <c r="Z3888" s="93"/>
    </row>
    <row r="3889" spans="2:26">
      <c r="B3889" s="91"/>
      <c r="D3889" s="91"/>
      <c r="Z3889" s="93"/>
    </row>
    <row r="3890" spans="2:26">
      <c r="B3890" s="91"/>
      <c r="D3890" s="91"/>
      <c r="Z3890" s="93"/>
    </row>
    <row r="3891" spans="2:26">
      <c r="B3891" s="91"/>
      <c r="D3891" s="91"/>
      <c r="Z3891" s="93"/>
    </row>
    <row r="3892" spans="2:26">
      <c r="B3892" s="91"/>
      <c r="D3892" s="91"/>
      <c r="Z3892" s="93"/>
    </row>
    <row r="3893" spans="2:26">
      <c r="B3893" s="91"/>
      <c r="D3893" s="91"/>
      <c r="Z3893" s="93"/>
    </row>
    <row r="3894" spans="2:26">
      <c r="B3894" s="91"/>
      <c r="D3894" s="91"/>
      <c r="Z3894" s="93"/>
    </row>
    <row r="3895" spans="2:26">
      <c r="B3895" s="91"/>
      <c r="D3895" s="91"/>
      <c r="Z3895" s="93"/>
    </row>
    <row r="3896" spans="2:26">
      <c r="B3896" s="91"/>
      <c r="D3896" s="91"/>
      <c r="Z3896" s="93"/>
    </row>
    <row r="3897" spans="2:26">
      <c r="B3897" s="91"/>
      <c r="D3897" s="91"/>
      <c r="Z3897" s="93"/>
    </row>
    <row r="3898" spans="2:26">
      <c r="B3898" s="91"/>
      <c r="D3898" s="91"/>
      <c r="Z3898" s="93"/>
    </row>
    <row r="3899" spans="2:26">
      <c r="B3899" s="91"/>
      <c r="D3899" s="91"/>
      <c r="Z3899" s="93"/>
    </row>
    <row r="3900" spans="2:26">
      <c r="B3900" s="91"/>
      <c r="D3900" s="91"/>
      <c r="Z3900" s="93"/>
    </row>
    <row r="3901" spans="2:26">
      <c r="B3901" s="91"/>
      <c r="D3901" s="91"/>
      <c r="Z3901" s="93"/>
    </row>
    <row r="3902" spans="2:26">
      <c r="B3902" s="91"/>
      <c r="D3902" s="91"/>
      <c r="Z3902" s="93"/>
    </row>
    <row r="3903" spans="2:26">
      <c r="B3903" s="91"/>
      <c r="D3903" s="91"/>
      <c r="Z3903" s="93"/>
    </row>
    <row r="3904" spans="2:26">
      <c r="B3904" s="91"/>
      <c r="D3904" s="91"/>
      <c r="Z3904" s="93"/>
    </row>
    <row r="3905" spans="2:26">
      <c r="B3905" s="91"/>
      <c r="D3905" s="91"/>
      <c r="Z3905" s="93"/>
    </row>
    <row r="3906" spans="2:26">
      <c r="B3906" s="91"/>
      <c r="D3906" s="91"/>
      <c r="Z3906" s="93"/>
    </row>
    <row r="3907" spans="2:26">
      <c r="B3907" s="91"/>
      <c r="D3907" s="91"/>
      <c r="Z3907" s="93"/>
    </row>
    <row r="3908" spans="2:26">
      <c r="B3908" s="91"/>
      <c r="D3908" s="91"/>
      <c r="Z3908" s="93"/>
    </row>
    <row r="3909" spans="2:26">
      <c r="B3909" s="91"/>
      <c r="D3909" s="91"/>
      <c r="Z3909" s="93"/>
    </row>
    <row r="3910" spans="2:26">
      <c r="B3910" s="91"/>
      <c r="D3910" s="91"/>
      <c r="Z3910" s="93"/>
    </row>
    <row r="3911" spans="2:26">
      <c r="B3911" s="91"/>
      <c r="D3911" s="91"/>
      <c r="Z3911" s="93"/>
    </row>
    <row r="3912" spans="2:26">
      <c r="B3912" s="91"/>
      <c r="D3912" s="91"/>
      <c r="Z3912" s="93"/>
    </row>
    <row r="3913" spans="2:26">
      <c r="B3913" s="91"/>
      <c r="D3913" s="91"/>
      <c r="Z3913" s="93"/>
    </row>
    <row r="3914" spans="2:26">
      <c r="B3914" s="91"/>
      <c r="D3914" s="91"/>
      <c r="Z3914" s="93"/>
    </row>
    <row r="3915" spans="2:26">
      <c r="B3915" s="91"/>
      <c r="D3915" s="91"/>
      <c r="Z3915" s="93"/>
    </row>
    <row r="3916" spans="2:26">
      <c r="B3916" s="91"/>
      <c r="D3916" s="91"/>
      <c r="Z3916" s="93"/>
    </row>
    <row r="3917" spans="2:26">
      <c r="B3917" s="91"/>
      <c r="D3917" s="91"/>
      <c r="Z3917" s="93"/>
    </row>
    <row r="3918" spans="2:26">
      <c r="B3918" s="91"/>
      <c r="D3918" s="91"/>
      <c r="Z3918" s="93"/>
    </row>
    <row r="3919" spans="2:26">
      <c r="B3919" s="91"/>
      <c r="D3919" s="91"/>
      <c r="Z3919" s="93"/>
    </row>
    <row r="3920" spans="2:26">
      <c r="B3920" s="91"/>
      <c r="D3920" s="91"/>
      <c r="Z3920" s="93"/>
    </row>
    <row r="3921" spans="2:26">
      <c r="B3921" s="91"/>
      <c r="D3921" s="91"/>
      <c r="Z3921" s="93"/>
    </row>
    <row r="3922" spans="2:26">
      <c r="B3922" s="91"/>
      <c r="D3922" s="91"/>
      <c r="Z3922" s="93"/>
    </row>
    <row r="3923" spans="2:26">
      <c r="B3923" s="91"/>
      <c r="D3923" s="91"/>
      <c r="Z3923" s="93"/>
    </row>
    <row r="3924" spans="2:26">
      <c r="B3924" s="91"/>
      <c r="D3924" s="91"/>
      <c r="Z3924" s="93"/>
    </row>
    <row r="3925" spans="2:26">
      <c r="B3925" s="91"/>
      <c r="D3925" s="91"/>
      <c r="Z3925" s="93"/>
    </row>
    <row r="3926" spans="2:26">
      <c r="B3926" s="91"/>
      <c r="D3926" s="91"/>
      <c r="Z3926" s="93"/>
    </row>
    <row r="3927" spans="2:26">
      <c r="B3927" s="91"/>
      <c r="D3927" s="91"/>
      <c r="Z3927" s="93"/>
    </row>
    <row r="3928" spans="2:26">
      <c r="B3928" s="91"/>
      <c r="D3928" s="91"/>
      <c r="Z3928" s="93"/>
    </row>
    <row r="3929" spans="2:26">
      <c r="B3929" s="91"/>
      <c r="D3929" s="91"/>
      <c r="Z3929" s="93"/>
    </row>
    <row r="3930" spans="2:26">
      <c r="B3930" s="91"/>
      <c r="D3930" s="91"/>
      <c r="Z3930" s="93"/>
    </row>
    <row r="3931" spans="2:26">
      <c r="B3931" s="91"/>
      <c r="D3931" s="91"/>
      <c r="Z3931" s="93"/>
    </row>
    <row r="3932" spans="2:26">
      <c r="B3932" s="91"/>
      <c r="D3932" s="91"/>
      <c r="Z3932" s="93"/>
    </row>
    <row r="3933" spans="2:26">
      <c r="B3933" s="91"/>
      <c r="D3933" s="91"/>
      <c r="Z3933" s="93"/>
    </row>
    <row r="3934" spans="2:26">
      <c r="B3934" s="91"/>
      <c r="D3934" s="91"/>
      <c r="Z3934" s="93"/>
    </row>
    <row r="3935" spans="2:26">
      <c r="B3935" s="91"/>
      <c r="D3935" s="91"/>
      <c r="Z3935" s="93"/>
    </row>
    <row r="3936" spans="2:26">
      <c r="B3936" s="91"/>
      <c r="D3936" s="91"/>
      <c r="Z3936" s="93"/>
    </row>
    <row r="3937" spans="2:26">
      <c r="B3937" s="91"/>
      <c r="D3937" s="91"/>
      <c r="Z3937" s="93"/>
    </row>
    <row r="3938" spans="2:26">
      <c r="B3938" s="91"/>
      <c r="D3938" s="91"/>
      <c r="Z3938" s="93"/>
    </row>
    <row r="3939" spans="2:26">
      <c r="B3939" s="91"/>
      <c r="D3939" s="91"/>
      <c r="Z3939" s="93"/>
    </row>
    <row r="3940" spans="2:26">
      <c r="B3940" s="91"/>
      <c r="D3940" s="91"/>
      <c r="Z3940" s="93"/>
    </row>
    <row r="3941" spans="2:26">
      <c r="B3941" s="91"/>
      <c r="D3941" s="91"/>
      <c r="Z3941" s="93"/>
    </row>
    <row r="3942" spans="2:26">
      <c r="B3942" s="91"/>
      <c r="D3942" s="91"/>
      <c r="Z3942" s="93"/>
    </row>
    <row r="3943" spans="2:26">
      <c r="B3943" s="91"/>
      <c r="D3943" s="91"/>
      <c r="Z3943" s="93"/>
    </row>
    <row r="3944" spans="2:26">
      <c r="B3944" s="91"/>
      <c r="D3944" s="91"/>
      <c r="Z3944" s="93"/>
    </row>
    <row r="3945" spans="2:26">
      <c r="B3945" s="91"/>
      <c r="D3945" s="91"/>
      <c r="Z3945" s="93"/>
    </row>
    <row r="3946" spans="2:26">
      <c r="B3946" s="91"/>
      <c r="D3946" s="91"/>
      <c r="Z3946" s="93"/>
    </row>
    <row r="3947" spans="2:26">
      <c r="B3947" s="91"/>
      <c r="D3947" s="91"/>
      <c r="Z3947" s="93"/>
    </row>
    <row r="3948" spans="2:26">
      <c r="B3948" s="91"/>
      <c r="D3948" s="91"/>
      <c r="Z3948" s="93"/>
    </row>
    <row r="3949" spans="2:26">
      <c r="B3949" s="91"/>
      <c r="D3949" s="91"/>
      <c r="Z3949" s="93"/>
    </row>
    <row r="3950" spans="2:26">
      <c r="B3950" s="91"/>
      <c r="D3950" s="91"/>
      <c r="Z3950" s="93"/>
    </row>
    <row r="3951" spans="2:26">
      <c r="B3951" s="91"/>
      <c r="D3951" s="91"/>
      <c r="Z3951" s="93"/>
    </row>
    <row r="3952" spans="2:26">
      <c r="B3952" s="91"/>
      <c r="D3952" s="91"/>
      <c r="Z3952" s="93"/>
    </row>
    <row r="3953" spans="2:26">
      <c r="B3953" s="91"/>
      <c r="D3953" s="91"/>
      <c r="Z3953" s="93"/>
    </row>
    <row r="3954" spans="2:26">
      <c r="B3954" s="91"/>
      <c r="D3954" s="91"/>
      <c r="Z3954" s="93"/>
    </row>
    <row r="3955" spans="2:26">
      <c r="B3955" s="91"/>
      <c r="D3955" s="91"/>
      <c r="Z3955" s="93"/>
    </row>
    <row r="3956" spans="2:26">
      <c r="B3956" s="91"/>
      <c r="D3956" s="91"/>
      <c r="Z3956" s="93"/>
    </row>
    <row r="3957" spans="2:26">
      <c r="B3957" s="91"/>
      <c r="D3957" s="91"/>
      <c r="Z3957" s="93"/>
    </row>
    <row r="3958" spans="2:26">
      <c r="B3958" s="91"/>
      <c r="D3958" s="91"/>
      <c r="Z3958" s="93"/>
    </row>
    <row r="3959" spans="2:26">
      <c r="B3959" s="91"/>
      <c r="D3959" s="91"/>
      <c r="Z3959" s="93"/>
    </row>
    <row r="3960" spans="2:26">
      <c r="B3960" s="91"/>
      <c r="D3960" s="91"/>
      <c r="Z3960" s="93"/>
    </row>
    <row r="3961" spans="2:26">
      <c r="B3961" s="91"/>
      <c r="D3961" s="91"/>
      <c r="Z3961" s="93"/>
    </row>
    <row r="3962" spans="2:26">
      <c r="B3962" s="91"/>
      <c r="D3962" s="91"/>
      <c r="Z3962" s="93"/>
    </row>
    <row r="3963" spans="2:26">
      <c r="B3963" s="91"/>
      <c r="D3963" s="91"/>
      <c r="Z3963" s="93"/>
    </row>
    <row r="3964" spans="2:26">
      <c r="B3964" s="91"/>
      <c r="D3964" s="91"/>
      <c r="Z3964" s="93"/>
    </row>
    <row r="3965" spans="2:26">
      <c r="B3965" s="91"/>
      <c r="D3965" s="91"/>
      <c r="Z3965" s="93"/>
    </row>
    <row r="3966" spans="2:26">
      <c r="B3966" s="91"/>
      <c r="D3966" s="91"/>
      <c r="Z3966" s="93"/>
    </row>
    <row r="3967" spans="2:26">
      <c r="B3967" s="91"/>
      <c r="D3967" s="91"/>
      <c r="Z3967" s="93"/>
    </row>
    <row r="3968" spans="2:26">
      <c r="B3968" s="91"/>
      <c r="D3968" s="91"/>
      <c r="Z3968" s="93"/>
    </row>
    <row r="3969" spans="2:26">
      <c r="B3969" s="91"/>
      <c r="D3969" s="91"/>
      <c r="Z3969" s="93"/>
    </row>
    <row r="3970" spans="2:26">
      <c r="B3970" s="91"/>
      <c r="D3970" s="91"/>
      <c r="Z3970" s="93"/>
    </row>
    <row r="3971" spans="2:26">
      <c r="B3971" s="91"/>
      <c r="D3971" s="91"/>
      <c r="Z3971" s="93"/>
    </row>
    <row r="3972" spans="2:26">
      <c r="B3972" s="91"/>
      <c r="D3972" s="91"/>
      <c r="Z3972" s="93"/>
    </row>
    <row r="3973" spans="2:26">
      <c r="B3973" s="91"/>
      <c r="D3973" s="91"/>
      <c r="Z3973" s="93"/>
    </row>
    <row r="3974" spans="2:26">
      <c r="B3974" s="91"/>
      <c r="D3974" s="91"/>
      <c r="Z3974" s="93"/>
    </row>
    <row r="3975" spans="2:26">
      <c r="B3975" s="91"/>
      <c r="D3975" s="91"/>
      <c r="Z3975" s="93"/>
    </row>
    <row r="3976" spans="2:26">
      <c r="B3976" s="91"/>
      <c r="D3976" s="91"/>
      <c r="Z3976" s="93"/>
    </row>
    <row r="3977" spans="2:26">
      <c r="B3977" s="91"/>
      <c r="D3977" s="91"/>
      <c r="Z3977" s="93"/>
    </row>
    <row r="3978" spans="2:26">
      <c r="B3978" s="91"/>
      <c r="D3978" s="91"/>
      <c r="Z3978" s="93"/>
    </row>
    <row r="3979" spans="2:26">
      <c r="B3979" s="91"/>
      <c r="D3979" s="91"/>
      <c r="Z3979" s="93"/>
    </row>
    <row r="3980" spans="2:26">
      <c r="B3980" s="91"/>
      <c r="D3980" s="91"/>
      <c r="Z3980" s="93"/>
    </row>
    <row r="3981" spans="2:26">
      <c r="B3981" s="91"/>
      <c r="D3981" s="91"/>
      <c r="Z3981" s="93"/>
    </row>
    <row r="3982" spans="2:26">
      <c r="B3982" s="91"/>
      <c r="D3982" s="91"/>
      <c r="Z3982" s="93"/>
    </row>
    <row r="3983" spans="2:26">
      <c r="B3983" s="91"/>
      <c r="D3983" s="91"/>
      <c r="Z3983" s="93"/>
    </row>
    <row r="3984" spans="2:26">
      <c r="B3984" s="91"/>
      <c r="D3984" s="91"/>
      <c r="Z3984" s="93"/>
    </row>
    <row r="3985" spans="2:26">
      <c r="B3985" s="91"/>
      <c r="D3985" s="91"/>
      <c r="Z3985" s="93"/>
    </row>
    <row r="3986" spans="2:26">
      <c r="B3986" s="91"/>
      <c r="D3986" s="91"/>
      <c r="Z3986" s="93"/>
    </row>
    <row r="3987" spans="2:26">
      <c r="B3987" s="91"/>
      <c r="D3987" s="91"/>
      <c r="Z3987" s="93"/>
    </row>
    <row r="3988" spans="2:26">
      <c r="B3988" s="91"/>
      <c r="D3988" s="91"/>
      <c r="Z3988" s="93"/>
    </row>
    <row r="3989" spans="2:26">
      <c r="B3989" s="91"/>
      <c r="D3989" s="91"/>
      <c r="Z3989" s="93"/>
    </row>
    <row r="3990" spans="2:26">
      <c r="B3990" s="91"/>
      <c r="D3990" s="91"/>
      <c r="Z3990" s="93"/>
    </row>
    <row r="3991" spans="2:26">
      <c r="B3991" s="91"/>
      <c r="D3991" s="91"/>
      <c r="Z3991" s="93"/>
    </row>
    <row r="3992" spans="2:26">
      <c r="B3992" s="91"/>
      <c r="D3992" s="91"/>
      <c r="Z3992" s="93"/>
    </row>
    <row r="3993" spans="2:26">
      <c r="B3993" s="91"/>
      <c r="D3993" s="91"/>
      <c r="Z3993" s="93"/>
    </row>
    <row r="3994" spans="2:26">
      <c r="B3994" s="91"/>
      <c r="D3994" s="91"/>
      <c r="Z3994" s="93"/>
    </row>
    <row r="3995" spans="2:26">
      <c r="B3995" s="91"/>
      <c r="D3995" s="91"/>
      <c r="Z3995" s="93"/>
    </row>
    <row r="3996" spans="2:26">
      <c r="B3996" s="91"/>
      <c r="D3996" s="91"/>
      <c r="Z3996" s="93"/>
    </row>
    <row r="3997" spans="2:26">
      <c r="B3997" s="91"/>
      <c r="D3997" s="91"/>
      <c r="Z3997" s="93"/>
    </row>
    <row r="3998" spans="2:26">
      <c r="B3998" s="91"/>
      <c r="D3998" s="91"/>
      <c r="Z3998" s="93"/>
    </row>
    <row r="3999" spans="2:26">
      <c r="B3999" s="91"/>
      <c r="D3999" s="91"/>
      <c r="Z3999" s="93"/>
    </row>
    <row r="4000" spans="2:26">
      <c r="B4000" s="91"/>
      <c r="D4000" s="91"/>
      <c r="Z4000" s="93"/>
    </row>
    <row r="4001" spans="2:26">
      <c r="B4001" s="91"/>
      <c r="D4001" s="91"/>
      <c r="Z4001" s="93"/>
    </row>
    <row r="4002" spans="2:26">
      <c r="B4002" s="91"/>
      <c r="D4002" s="91"/>
      <c r="Z4002" s="93"/>
    </row>
    <row r="4003" spans="2:26">
      <c r="B4003" s="91"/>
      <c r="D4003" s="91"/>
      <c r="Z4003" s="93"/>
    </row>
    <row r="4004" spans="2:26">
      <c r="B4004" s="91"/>
      <c r="D4004" s="91"/>
      <c r="Z4004" s="93"/>
    </row>
    <row r="4005" spans="2:26">
      <c r="B4005" s="91"/>
      <c r="D4005" s="91"/>
      <c r="Z4005" s="93"/>
    </row>
    <row r="4006" spans="2:26">
      <c r="B4006" s="91"/>
      <c r="D4006" s="91"/>
      <c r="Z4006" s="93"/>
    </row>
    <row r="4007" spans="2:26">
      <c r="B4007" s="91"/>
      <c r="D4007" s="91"/>
      <c r="Z4007" s="93"/>
    </row>
    <row r="4008" spans="2:26">
      <c r="B4008" s="91"/>
      <c r="D4008" s="91"/>
      <c r="Z4008" s="93"/>
    </row>
    <row r="4009" spans="2:26">
      <c r="B4009" s="91"/>
      <c r="D4009" s="91"/>
      <c r="Z4009" s="93"/>
    </row>
    <row r="4010" spans="2:26">
      <c r="B4010" s="91"/>
      <c r="D4010" s="91"/>
      <c r="Z4010" s="93"/>
    </row>
    <row r="4011" spans="2:26">
      <c r="B4011" s="91"/>
      <c r="D4011" s="91"/>
      <c r="Z4011" s="93"/>
    </row>
    <row r="4012" spans="2:26">
      <c r="B4012" s="91"/>
      <c r="D4012" s="91"/>
      <c r="Z4012" s="93"/>
    </row>
    <row r="4013" spans="2:26">
      <c r="B4013" s="91"/>
      <c r="D4013" s="91"/>
      <c r="Z4013" s="93"/>
    </row>
    <row r="4014" spans="2:26">
      <c r="B4014" s="91"/>
      <c r="D4014" s="91"/>
      <c r="Z4014" s="93"/>
    </row>
    <row r="4015" spans="2:26">
      <c r="B4015" s="91"/>
      <c r="D4015" s="91"/>
      <c r="Z4015" s="93"/>
    </row>
    <row r="4016" spans="2:26">
      <c r="B4016" s="91"/>
      <c r="D4016" s="91"/>
      <c r="Z4016" s="93"/>
    </row>
    <row r="4017" spans="2:26">
      <c r="B4017" s="91"/>
      <c r="D4017" s="91"/>
      <c r="Z4017" s="93"/>
    </row>
    <row r="4018" spans="2:26">
      <c r="B4018" s="91"/>
      <c r="D4018" s="91"/>
      <c r="Z4018" s="93"/>
    </row>
    <row r="4019" spans="2:26">
      <c r="B4019" s="91"/>
      <c r="D4019" s="91"/>
      <c r="Z4019" s="93"/>
    </row>
    <row r="4020" spans="2:26">
      <c r="B4020" s="91"/>
      <c r="D4020" s="91"/>
      <c r="Z4020" s="93"/>
    </row>
    <row r="4021" spans="2:26">
      <c r="B4021" s="91"/>
      <c r="D4021" s="91"/>
      <c r="Z4021" s="93"/>
    </row>
    <row r="4022" spans="2:26">
      <c r="B4022" s="91"/>
      <c r="D4022" s="91"/>
      <c r="Z4022" s="93"/>
    </row>
    <row r="4023" spans="2:26">
      <c r="B4023" s="91"/>
      <c r="D4023" s="91"/>
      <c r="Z4023" s="93"/>
    </row>
    <row r="4024" spans="2:26">
      <c r="B4024" s="91"/>
      <c r="D4024" s="91"/>
      <c r="Z4024" s="93"/>
    </row>
    <row r="4025" spans="2:26">
      <c r="B4025" s="91"/>
      <c r="D4025" s="91"/>
      <c r="Z4025" s="93"/>
    </row>
    <row r="4026" spans="2:26">
      <c r="B4026" s="91"/>
      <c r="D4026" s="91"/>
      <c r="Z4026" s="93"/>
    </row>
    <row r="4027" spans="2:26">
      <c r="B4027" s="91"/>
      <c r="D4027" s="91"/>
      <c r="Z4027" s="93"/>
    </row>
    <row r="4028" spans="2:26">
      <c r="B4028" s="91"/>
      <c r="D4028" s="91"/>
      <c r="Z4028" s="93"/>
    </row>
    <row r="4029" spans="2:26">
      <c r="B4029" s="91"/>
      <c r="D4029" s="91"/>
      <c r="Z4029" s="93"/>
    </row>
    <row r="4030" spans="2:26">
      <c r="B4030" s="91"/>
      <c r="D4030" s="91"/>
      <c r="Z4030" s="93"/>
    </row>
    <row r="4031" spans="2:26">
      <c r="B4031" s="91"/>
      <c r="D4031" s="91"/>
      <c r="Z4031" s="93"/>
    </row>
    <row r="4032" spans="2:26">
      <c r="B4032" s="91"/>
      <c r="D4032" s="91"/>
      <c r="Z4032" s="93"/>
    </row>
    <row r="4033" spans="2:26">
      <c r="B4033" s="91"/>
      <c r="D4033" s="91"/>
      <c r="Z4033" s="93"/>
    </row>
    <row r="4034" spans="2:26">
      <c r="B4034" s="91"/>
      <c r="D4034" s="91"/>
      <c r="Z4034" s="93"/>
    </row>
    <row r="4035" spans="2:26">
      <c r="B4035" s="91"/>
      <c r="D4035" s="91"/>
      <c r="Z4035" s="93"/>
    </row>
    <row r="4036" spans="2:26">
      <c r="B4036" s="91"/>
      <c r="D4036" s="91"/>
      <c r="Z4036" s="93"/>
    </row>
    <row r="4037" spans="2:26">
      <c r="B4037" s="91"/>
      <c r="D4037" s="91"/>
      <c r="Z4037" s="93"/>
    </row>
    <row r="4038" spans="2:26">
      <c r="B4038" s="91"/>
      <c r="D4038" s="91"/>
      <c r="Z4038" s="93"/>
    </row>
    <row r="4039" spans="2:26">
      <c r="B4039" s="91"/>
      <c r="D4039" s="91"/>
      <c r="Z4039" s="93"/>
    </row>
    <row r="4040" spans="2:26">
      <c r="B4040" s="91"/>
      <c r="D4040" s="91"/>
      <c r="Z4040" s="93"/>
    </row>
    <row r="4041" spans="2:26">
      <c r="B4041" s="91"/>
      <c r="D4041" s="91"/>
      <c r="Z4041" s="93"/>
    </row>
    <row r="4042" spans="2:26">
      <c r="B4042" s="91"/>
      <c r="D4042" s="91"/>
      <c r="Z4042" s="93"/>
    </row>
    <row r="4043" spans="2:26">
      <c r="B4043" s="91"/>
      <c r="D4043" s="91"/>
      <c r="Z4043" s="93"/>
    </row>
    <row r="4044" spans="2:26">
      <c r="B4044" s="91"/>
      <c r="D4044" s="91"/>
      <c r="Z4044" s="93"/>
    </row>
    <row r="4045" spans="2:26">
      <c r="B4045" s="91"/>
      <c r="D4045" s="91"/>
      <c r="Z4045" s="93"/>
    </row>
    <row r="4046" spans="2:26">
      <c r="B4046" s="91"/>
      <c r="D4046" s="91"/>
      <c r="Z4046" s="93"/>
    </row>
    <row r="4047" spans="2:26">
      <c r="B4047" s="91"/>
      <c r="D4047" s="91"/>
      <c r="Z4047" s="93"/>
    </row>
    <row r="4048" spans="2:26">
      <c r="B4048" s="91"/>
      <c r="D4048" s="91"/>
      <c r="Z4048" s="93"/>
    </row>
    <row r="4049" spans="2:26">
      <c r="B4049" s="91"/>
      <c r="D4049" s="91"/>
      <c r="Z4049" s="93"/>
    </row>
    <row r="4050" spans="2:26">
      <c r="B4050" s="91"/>
      <c r="D4050" s="91"/>
      <c r="Z4050" s="93"/>
    </row>
    <row r="4051" spans="2:26">
      <c r="B4051" s="91"/>
      <c r="D4051" s="91"/>
      <c r="Z4051" s="93"/>
    </row>
    <row r="4052" spans="2:26">
      <c r="B4052" s="91"/>
      <c r="D4052" s="91"/>
      <c r="Z4052" s="93"/>
    </row>
    <row r="4053" spans="2:26">
      <c r="B4053" s="91"/>
      <c r="D4053" s="91"/>
      <c r="Z4053" s="93"/>
    </row>
    <row r="4054" spans="2:26">
      <c r="B4054" s="91"/>
      <c r="D4054" s="91"/>
      <c r="Z4054" s="93"/>
    </row>
    <row r="4055" spans="2:26">
      <c r="B4055" s="91"/>
      <c r="D4055" s="91"/>
      <c r="Z4055" s="93"/>
    </row>
    <row r="4056" spans="2:26">
      <c r="B4056" s="91"/>
      <c r="D4056" s="91"/>
      <c r="Z4056" s="93"/>
    </row>
    <row r="4057" spans="2:26">
      <c r="B4057" s="91"/>
      <c r="D4057" s="91"/>
      <c r="Z4057" s="93"/>
    </row>
    <row r="4058" spans="2:26">
      <c r="B4058" s="91"/>
      <c r="D4058" s="91"/>
      <c r="Z4058" s="93"/>
    </row>
    <row r="4059" spans="2:26">
      <c r="B4059" s="91"/>
      <c r="D4059" s="91"/>
      <c r="Z4059" s="93"/>
    </row>
    <row r="4060" spans="2:26">
      <c r="B4060" s="91"/>
      <c r="D4060" s="91"/>
      <c r="Z4060" s="93"/>
    </row>
    <row r="4061" spans="2:26">
      <c r="B4061" s="91"/>
      <c r="D4061" s="91"/>
      <c r="Z4061" s="93"/>
    </row>
    <row r="4062" spans="2:26">
      <c r="B4062" s="91"/>
      <c r="D4062" s="91"/>
      <c r="Z4062" s="93"/>
    </row>
    <row r="4063" spans="2:26">
      <c r="B4063" s="91"/>
      <c r="D4063" s="91"/>
      <c r="Z4063" s="93"/>
    </row>
    <row r="4064" spans="2:26">
      <c r="B4064" s="91"/>
      <c r="D4064" s="91"/>
      <c r="Z4064" s="93"/>
    </row>
    <row r="4065" spans="2:26">
      <c r="B4065" s="91"/>
      <c r="D4065" s="91"/>
      <c r="Z4065" s="93"/>
    </row>
    <row r="4066" spans="2:26">
      <c r="B4066" s="91"/>
      <c r="D4066" s="91"/>
      <c r="Z4066" s="93"/>
    </row>
    <row r="4067" spans="2:26">
      <c r="B4067" s="91"/>
      <c r="D4067" s="91"/>
      <c r="Z4067" s="93"/>
    </row>
    <row r="4068" spans="2:26">
      <c r="B4068" s="91"/>
      <c r="D4068" s="91"/>
      <c r="Z4068" s="93"/>
    </row>
    <row r="4069" spans="2:26">
      <c r="B4069" s="91"/>
      <c r="D4069" s="91"/>
      <c r="Z4069" s="93"/>
    </row>
    <row r="4070" spans="2:26">
      <c r="B4070" s="91"/>
      <c r="D4070" s="91"/>
      <c r="Z4070" s="93"/>
    </row>
    <row r="4071" spans="2:26">
      <c r="B4071" s="91"/>
      <c r="D4071" s="91"/>
      <c r="Z4071" s="93"/>
    </row>
    <row r="4072" spans="2:26">
      <c r="B4072" s="91"/>
      <c r="D4072" s="91"/>
      <c r="Z4072" s="93"/>
    </row>
    <row r="4073" spans="2:26">
      <c r="B4073" s="91"/>
      <c r="D4073" s="91"/>
      <c r="Z4073" s="93"/>
    </row>
    <row r="4074" spans="2:26">
      <c r="B4074" s="91"/>
      <c r="D4074" s="91"/>
      <c r="Z4074" s="93"/>
    </row>
    <row r="4075" spans="2:26">
      <c r="B4075" s="91"/>
      <c r="D4075" s="91"/>
      <c r="Z4075" s="93"/>
    </row>
    <row r="4076" spans="2:26">
      <c r="B4076" s="91"/>
      <c r="D4076" s="91"/>
      <c r="Z4076" s="93"/>
    </row>
    <row r="4077" spans="2:26">
      <c r="B4077" s="91"/>
      <c r="D4077" s="91"/>
      <c r="Z4077" s="93"/>
    </row>
    <row r="4078" spans="2:26">
      <c r="B4078" s="91"/>
      <c r="D4078" s="91"/>
      <c r="Z4078" s="93"/>
    </row>
    <row r="4079" spans="2:26">
      <c r="B4079" s="91"/>
      <c r="D4079" s="91"/>
      <c r="Z4079" s="93"/>
    </row>
    <row r="4080" spans="2:26">
      <c r="B4080" s="91"/>
      <c r="D4080" s="91"/>
      <c r="Z4080" s="93"/>
    </row>
    <row r="4081" spans="2:26">
      <c r="B4081" s="91"/>
      <c r="D4081" s="91"/>
      <c r="Z4081" s="93"/>
    </row>
    <row r="4082" spans="2:26">
      <c r="B4082" s="91"/>
      <c r="D4082" s="91"/>
      <c r="Z4082" s="93"/>
    </row>
    <row r="4083" spans="2:26">
      <c r="B4083" s="91"/>
      <c r="D4083" s="91"/>
      <c r="Z4083" s="93"/>
    </row>
    <row r="4084" spans="2:26">
      <c r="B4084" s="91"/>
      <c r="D4084" s="91"/>
      <c r="Z4084" s="93"/>
    </row>
    <row r="4085" spans="2:26">
      <c r="B4085" s="91"/>
      <c r="D4085" s="91"/>
      <c r="Z4085" s="93"/>
    </row>
    <row r="4086" spans="2:26">
      <c r="B4086" s="91"/>
      <c r="D4086" s="91"/>
      <c r="Z4086" s="93"/>
    </row>
    <row r="4087" spans="2:26">
      <c r="B4087" s="91"/>
      <c r="D4087" s="91"/>
      <c r="Z4087" s="93"/>
    </row>
    <row r="4088" spans="2:26">
      <c r="B4088" s="91"/>
      <c r="D4088" s="91"/>
      <c r="Z4088" s="93"/>
    </row>
    <row r="4089" spans="2:26">
      <c r="B4089" s="91"/>
      <c r="D4089" s="91"/>
      <c r="Z4089" s="93"/>
    </row>
    <row r="4090" spans="2:26">
      <c r="B4090" s="91"/>
      <c r="D4090" s="91"/>
      <c r="Z4090" s="93"/>
    </row>
    <row r="4091" spans="2:26">
      <c r="B4091" s="91"/>
      <c r="D4091" s="91"/>
      <c r="Z4091" s="93"/>
    </row>
    <row r="4092" spans="2:26">
      <c r="B4092" s="91"/>
      <c r="D4092" s="91"/>
      <c r="Z4092" s="93"/>
    </row>
    <row r="4093" spans="2:26">
      <c r="B4093" s="91"/>
      <c r="D4093" s="91"/>
      <c r="Z4093" s="93"/>
    </row>
    <row r="4094" spans="2:26">
      <c r="B4094" s="91"/>
      <c r="D4094" s="91"/>
      <c r="Z4094" s="93"/>
    </row>
    <row r="4095" spans="2:26">
      <c r="B4095" s="91"/>
      <c r="D4095" s="91"/>
      <c r="Z4095" s="93"/>
    </row>
    <row r="4096" spans="2:26">
      <c r="B4096" s="91"/>
      <c r="D4096" s="91"/>
      <c r="Z4096" s="93"/>
    </row>
    <row r="4097" spans="2:26">
      <c r="B4097" s="91"/>
      <c r="D4097" s="91"/>
      <c r="Z4097" s="93"/>
    </row>
    <row r="4098" spans="2:26">
      <c r="B4098" s="91"/>
      <c r="D4098" s="91"/>
      <c r="Z4098" s="93"/>
    </row>
    <row r="4099" spans="2:26">
      <c r="B4099" s="91"/>
      <c r="D4099" s="91"/>
      <c r="Z4099" s="93"/>
    </row>
    <row r="4100" spans="2:26">
      <c r="B4100" s="91"/>
      <c r="D4100" s="91"/>
      <c r="Z4100" s="93"/>
    </row>
    <row r="4101" spans="2:26">
      <c r="B4101" s="91"/>
      <c r="D4101" s="91"/>
      <c r="Z4101" s="93"/>
    </row>
    <row r="4102" spans="2:26">
      <c r="B4102" s="91"/>
      <c r="D4102" s="91"/>
      <c r="Z4102" s="93"/>
    </row>
    <row r="4103" spans="2:26">
      <c r="B4103" s="91"/>
      <c r="D4103" s="91"/>
      <c r="Z4103" s="93"/>
    </row>
    <row r="4104" spans="2:26">
      <c r="B4104" s="91"/>
      <c r="D4104" s="91"/>
      <c r="Z4104" s="93"/>
    </row>
    <row r="4105" spans="2:26">
      <c r="B4105" s="91"/>
      <c r="D4105" s="91"/>
      <c r="Z4105" s="93"/>
    </row>
    <row r="4106" spans="2:26">
      <c r="B4106" s="91"/>
      <c r="D4106" s="91"/>
      <c r="Z4106" s="93"/>
    </row>
    <row r="4107" spans="2:26">
      <c r="B4107" s="91"/>
      <c r="D4107" s="91"/>
      <c r="Z4107" s="93"/>
    </row>
    <row r="4108" spans="2:26">
      <c r="B4108" s="91"/>
      <c r="D4108" s="91"/>
      <c r="Z4108" s="93"/>
    </row>
    <row r="4109" spans="2:26">
      <c r="B4109" s="91"/>
      <c r="D4109" s="91"/>
      <c r="Z4109" s="93"/>
    </row>
    <row r="4110" spans="2:26">
      <c r="B4110" s="91"/>
      <c r="D4110" s="91"/>
      <c r="Z4110" s="93"/>
    </row>
    <row r="4111" spans="2:26">
      <c r="B4111" s="91"/>
      <c r="D4111" s="91"/>
      <c r="Z4111" s="93"/>
    </row>
    <row r="4112" spans="2:26">
      <c r="B4112" s="91"/>
      <c r="D4112" s="91"/>
      <c r="Z4112" s="93"/>
    </row>
    <row r="4113" spans="2:26">
      <c r="B4113" s="91"/>
      <c r="D4113" s="91"/>
      <c r="Z4113" s="93"/>
    </row>
    <row r="4114" spans="2:26">
      <c r="B4114" s="91"/>
      <c r="D4114" s="91"/>
      <c r="Z4114" s="93"/>
    </row>
    <row r="4115" spans="2:26">
      <c r="B4115" s="91"/>
      <c r="D4115" s="91"/>
      <c r="Z4115" s="93"/>
    </row>
    <row r="4116" spans="2:26">
      <c r="B4116" s="91"/>
      <c r="D4116" s="91"/>
      <c r="Z4116" s="93"/>
    </row>
    <row r="4117" spans="2:26">
      <c r="B4117" s="91"/>
      <c r="D4117" s="91"/>
      <c r="Z4117" s="93"/>
    </row>
    <row r="4118" spans="2:26">
      <c r="B4118" s="91"/>
      <c r="D4118" s="91"/>
      <c r="Z4118" s="93"/>
    </row>
    <row r="4119" spans="2:26">
      <c r="B4119" s="91"/>
      <c r="D4119" s="91"/>
      <c r="Z4119" s="93"/>
    </row>
    <row r="4120" spans="2:26">
      <c r="B4120" s="91"/>
      <c r="D4120" s="91"/>
      <c r="Z4120" s="93"/>
    </row>
    <row r="4121" spans="2:26">
      <c r="B4121" s="91"/>
      <c r="D4121" s="91"/>
      <c r="Z4121" s="93"/>
    </row>
    <row r="4122" spans="2:26">
      <c r="B4122" s="91"/>
      <c r="D4122" s="91"/>
      <c r="Z4122" s="93"/>
    </row>
    <row r="4123" spans="2:26">
      <c r="B4123" s="91"/>
      <c r="D4123" s="91"/>
      <c r="Z4123" s="93"/>
    </row>
    <row r="4124" spans="2:26">
      <c r="B4124" s="91"/>
      <c r="D4124" s="91"/>
      <c r="Z4124" s="93"/>
    </row>
    <row r="4125" spans="2:26">
      <c r="B4125" s="91"/>
      <c r="D4125" s="91"/>
      <c r="Z4125" s="93"/>
    </row>
    <row r="4126" spans="2:26">
      <c r="B4126" s="91"/>
      <c r="D4126" s="91"/>
      <c r="Z4126" s="93"/>
    </row>
    <row r="4127" spans="2:26">
      <c r="B4127" s="91"/>
      <c r="D4127" s="91"/>
      <c r="Z4127" s="93"/>
    </row>
    <row r="4128" spans="2:26">
      <c r="B4128" s="91"/>
      <c r="D4128" s="91"/>
      <c r="Z4128" s="93"/>
    </row>
    <row r="4129" spans="2:26">
      <c r="B4129" s="91"/>
      <c r="D4129" s="91"/>
      <c r="Z4129" s="93"/>
    </row>
    <row r="4130" spans="2:26">
      <c r="B4130" s="91"/>
      <c r="D4130" s="91"/>
      <c r="Z4130" s="93"/>
    </row>
    <row r="4131" spans="2:26">
      <c r="B4131" s="91"/>
      <c r="D4131" s="91"/>
      <c r="Z4131" s="93"/>
    </row>
    <row r="4132" spans="2:26">
      <c r="B4132" s="91"/>
      <c r="D4132" s="91"/>
      <c r="Z4132" s="93"/>
    </row>
    <row r="4133" spans="2:26">
      <c r="B4133" s="91"/>
      <c r="D4133" s="91"/>
      <c r="Z4133" s="93"/>
    </row>
    <row r="4134" spans="2:26">
      <c r="B4134" s="91"/>
      <c r="D4134" s="91"/>
      <c r="Z4134" s="93"/>
    </row>
    <row r="4135" spans="2:26">
      <c r="B4135" s="91"/>
      <c r="D4135" s="91"/>
      <c r="Z4135" s="93"/>
    </row>
    <row r="4136" spans="2:26">
      <c r="B4136" s="91"/>
      <c r="D4136" s="91"/>
      <c r="Z4136" s="93"/>
    </row>
    <row r="4137" spans="2:26">
      <c r="B4137" s="91"/>
      <c r="D4137" s="91"/>
      <c r="Z4137" s="93"/>
    </row>
    <row r="4138" spans="2:26">
      <c r="B4138" s="91"/>
      <c r="D4138" s="91"/>
      <c r="Z4138" s="93"/>
    </row>
    <row r="4139" spans="2:26">
      <c r="B4139" s="91"/>
      <c r="D4139" s="91"/>
      <c r="Z4139" s="93"/>
    </row>
    <row r="4140" spans="2:26">
      <c r="B4140" s="91"/>
      <c r="D4140" s="91"/>
      <c r="Z4140" s="93"/>
    </row>
    <row r="4141" spans="2:26">
      <c r="B4141" s="91"/>
      <c r="D4141" s="91"/>
      <c r="Z4141" s="93"/>
    </row>
    <row r="4142" spans="2:26">
      <c r="B4142" s="91"/>
      <c r="D4142" s="91"/>
      <c r="Z4142" s="93"/>
    </row>
    <row r="4143" spans="2:26">
      <c r="B4143" s="91"/>
      <c r="D4143" s="91"/>
      <c r="Z4143" s="93"/>
    </row>
    <row r="4144" spans="2:26">
      <c r="B4144" s="91"/>
      <c r="D4144" s="91"/>
      <c r="Z4144" s="93"/>
    </row>
    <row r="4145" spans="2:26">
      <c r="B4145" s="91"/>
      <c r="D4145" s="91"/>
      <c r="Z4145" s="93"/>
    </row>
    <row r="4146" spans="2:26">
      <c r="B4146" s="91"/>
      <c r="D4146" s="91"/>
      <c r="Z4146" s="93"/>
    </row>
    <row r="4147" spans="2:26">
      <c r="B4147" s="91"/>
      <c r="D4147" s="91"/>
      <c r="Z4147" s="93"/>
    </row>
    <row r="4148" spans="2:26">
      <c r="B4148" s="91"/>
      <c r="D4148" s="91"/>
      <c r="Z4148" s="93"/>
    </row>
    <row r="4149" spans="2:26">
      <c r="B4149" s="91"/>
      <c r="D4149" s="91"/>
      <c r="Z4149" s="93"/>
    </row>
    <row r="4150" spans="2:26">
      <c r="B4150" s="91"/>
      <c r="D4150" s="91"/>
      <c r="Z4150" s="93"/>
    </row>
    <row r="4151" spans="2:26">
      <c r="B4151" s="91"/>
      <c r="D4151" s="91"/>
      <c r="Z4151" s="93"/>
    </row>
    <row r="4152" spans="2:26">
      <c r="B4152" s="91"/>
      <c r="D4152" s="91"/>
      <c r="Z4152" s="93"/>
    </row>
    <row r="4153" spans="2:26">
      <c r="B4153" s="91"/>
      <c r="D4153" s="91"/>
      <c r="Z4153" s="93"/>
    </row>
    <row r="4154" spans="2:26">
      <c r="B4154" s="91"/>
      <c r="D4154" s="91"/>
      <c r="Z4154" s="93"/>
    </row>
    <row r="4155" spans="2:26">
      <c r="B4155" s="91"/>
      <c r="D4155" s="91"/>
      <c r="Z4155" s="93"/>
    </row>
    <row r="4156" spans="2:26">
      <c r="B4156" s="91"/>
      <c r="D4156" s="91"/>
      <c r="Z4156" s="93"/>
    </row>
    <row r="4157" spans="2:26">
      <c r="B4157" s="91"/>
      <c r="D4157" s="91"/>
      <c r="Z4157" s="93"/>
    </row>
    <row r="4158" spans="2:26">
      <c r="B4158" s="91"/>
      <c r="D4158" s="91"/>
      <c r="Z4158" s="93"/>
    </row>
    <row r="4159" spans="2:26">
      <c r="B4159" s="91"/>
      <c r="D4159" s="91"/>
      <c r="Z4159" s="93"/>
    </row>
    <row r="4160" spans="2:26">
      <c r="B4160" s="91"/>
      <c r="D4160" s="91"/>
      <c r="Z4160" s="93"/>
    </row>
    <row r="4161" spans="2:26">
      <c r="B4161" s="91"/>
      <c r="D4161" s="91"/>
      <c r="Z4161" s="93"/>
    </row>
    <row r="4162" spans="2:26">
      <c r="B4162" s="91"/>
      <c r="D4162" s="91"/>
      <c r="Z4162" s="93"/>
    </row>
    <row r="4163" spans="2:26">
      <c r="B4163" s="91"/>
      <c r="D4163" s="91"/>
      <c r="Z4163" s="93"/>
    </row>
    <row r="4164" spans="2:26">
      <c r="B4164" s="91"/>
      <c r="D4164" s="91"/>
      <c r="Z4164" s="93"/>
    </row>
    <row r="4165" spans="2:26">
      <c r="B4165" s="91"/>
      <c r="D4165" s="91"/>
      <c r="Z4165" s="93"/>
    </row>
    <row r="4166" spans="2:26">
      <c r="B4166" s="91"/>
      <c r="D4166" s="91"/>
      <c r="Z4166" s="93"/>
    </row>
    <row r="4167" spans="2:26">
      <c r="B4167" s="91"/>
      <c r="D4167" s="91"/>
      <c r="Z4167" s="93"/>
    </row>
    <row r="4168" spans="2:26">
      <c r="B4168" s="91"/>
      <c r="D4168" s="91"/>
      <c r="Z4168" s="93"/>
    </row>
    <row r="4169" spans="2:26">
      <c r="B4169" s="91"/>
      <c r="D4169" s="91"/>
      <c r="Z4169" s="93"/>
    </row>
    <row r="4170" spans="2:26">
      <c r="B4170" s="91"/>
      <c r="D4170" s="91"/>
      <c r="Z4170" s="93"/>
    </row>
    <row r="4171" spans="2:26">
      <c r="B4171" s="91"/>
      <c r="D4171" s="91"/>
      <c r="Z4171" s="93"/>
    </row>
    <row r="4172" spans="2:26">
      <c r="B4172" s="91"/>
      <c r="D4172" s="91"/>
      <c r="Z4172" s="93"/>
    </row>
    <row r="4173" spans="2:26">
      <c r="B4173" s="91"/>
      <c r="D4173" s="91"/>
      <c r="Z4173" s="93"/>
    </row>
    <row r="4174" spans="2:26">
      <c r="B4174" s="91"/>
      <c r="D4174" s="91"/>
      <c r="Z4174" s="93"/>
    </row>
    <row r="4175" spans="2:26">
      <c r="B4175" s="91"/>
      <c r="D4175" s="91"/>
      <c r="Z4175" s="93"/>
    </row>
    <row r="4176" spans="2:26">
      <c r="B4176" s="91"/>
      <c r="D4176" s="91"/>
      <c r="Z4176" s="93"/>
    </row>
    <row r="4177" spans="2:26">
      <c r="B4177" s="91"/>
      <c r="D4177" s="91"/>
      <c r="Z4177" s="93"/>
    </row>
    <row r="4178" spans="2:26">
      <c r="B4178" s="91"/>
      <c r="D4178" s="91"/>
      <c r="Z4178" s="93"/>
    </row>
    <row r="4179" spans="2:26">
      <c r="B4179" s="91"/>
      <c r="D4179" s="91"/>
      <c r="Z4179" s="93"/>
    </row>
    <row r="4180" spans="2:26">
      <c r="B4180" s="91"/>
      <c r="D4180" s="91"/>
      <c r="Z4180" s="93"/>
    </row>
    <row r="4181" spans="2:26">
      <c r="B4181" s="91"/>
      <c r="D4181" s="91"/>
      <c r="Z4181" s="93"/>
    </row>
    <row r="4182" spans="2:26">
      <c r="B4182" s="91"/>
      <c r="D4182" s="91"/>
      <c r="Z4182" s="93"/>
    </row>
    <row r="4183" spans="2:26">
      <c r="B4183" s="91"/>
      <c r="D4183" s="91"/>
      <c r="Z4183" s="93"/>
    </row>
    <row r="4184" spans="2:26">
      <c r="B4184" s="91"/>
      <c r="D4184" s="91"/>
      <c r="Z4184" s="93"/>
    </row>
    <row r="4185" spans="2:26">
      <c r="B4185" s="91"/>
      <c r="D4185" s="91"/>
      <c r="Z4185" s="93"/>
    </row>
    <row r="4186" spans="2:26">
      <c r="B4186" s="91"/>
      <c r="D4186" s="91"/>
      <c r="Z4186" s="93"/>
    </row>
    <row r="4187" spans="2:26">
      <c r="B4187" s="91"/>
      <c r="D4187" s="91"/>
      <c r="Z4187" s="93"/>
    </row>
    <row r="4188" spans="2:26">
      <c r="B4188" s="91"/>
      <c r="D4188" s="91"/>
      <c r="Z4188" s="93"/>
    </row>
    <row r="4189" spans="2:26">
      <c r="B4189" s="91"/>
      <c r="D4189" s="91"/>
      <c r="Z4189" s="93"/>
    </row>
    <row r="4190" spans="2:26">
      <c r="B4190" s="91"/>
      <c r="D4190" s="91"/>
      <c r="Z4190" s="93"/>
    </row>
    <row r="4191" spans="2:26">
      <c r="B4191" s="91"/>
      <c r="D4191" s="91"/>
      <c r="Z4191" s="93"/>
    </row>
    <row r="4192" spans="2:26">
      <c r="B4192" s="91"/>
      <c r="D4192" s="91"/>
      <c r="Z4192" s="93"/>
    </row>
    <row r="4193" spans="2:26">
      <c r="B4193" s="91"/>
      <c r="D4193" s="91"/>
      <c r="Z4193" s="93"/>
    </row>
    <row r="4194" spans="2:26">
      <c r="B4194" s="91"/>
      <c r="D4194" s="91"/>
      <c r="Z4194" s="93"/>
    </row>
    <row r="4195" spans="2:26">
      <c r="B4195" s="91"/>
      <c r="D4195" s="91"/>
      <c r="Z4195" s="93"/>
    </row>
    <row r="4196" spans="2:26">
      <c r="B4196" s="91"/>
      <c r="D4196" s="91"/>
      <c r="Z4196" s="93"/>
    </row>
    <row r="4197" spans="2:26">
      <c r="B4197" s="91"/>
      <c r="D4197" s="91"/>
      <c r="Z4197" s="93"/>
    </row>
    <row r="4198" spans="2:26">
      <c r="B4198" s="91"/>
      <c r="D4198" s="91"/>
      <c r="Z4198" s="93"/>
    </row>
    <row r="4199" spans="2:26">
      <c r="B4199" s="91"/>
      <c r="D4199" s="91"/>
      <c r="Z4199" s="93"/>
    </row>
    <row r="4200" spans="2:26">
      <c r="B4200" s="91"/>
      <c r="D4200" s="91"/>
      <c r="Z4200" s="93"/>
    </row>
    <row r="4201" spans="2:26">
      <c r="B4201" s="91"/>
      <c r="D4201" s="91"/>
      <c r="Z4201" s="93"/>
    </row>
    <row r="4202" spans="2:26">
      <c r="B4202" s="91"/>
      <c r="D4202" s="91"/>
      <c r="Z4202" s="93"/>
    </row>
    <row r="4203" spans="2:26">
      <c r="B4203" s="91"/>
      <c r="D4203" s="91"/>
      <c r="Z4203" s="93"/>
    </row>
    <row r="4204" spans="2:26">
      <c r="B4204" s="91"/>
      <c r="D4204" s="91"/>
      <c r="Z4204" s="93"/>
    </row>
    <row r="4205" spans="2:26">
      <c r="B4205" s="91"/>
      <c r="D4205" s="91"/>
      <c r="Z4205" s="93"/>
    </row>
    <row r="4206" spans="2:26">
      <c r="B4206" s="91"/>
      <c r="D4206" s="91"/>
      <c r="Z4206" s="93"/>
    </row>
    <row r="4207" spans="2:26">
      <c r="B4207" s="91"/>
      <c r="D4207" s="91"/>
      <c r="Z4207" s="93"/>
    </row>
    <row r="4208" spans="2:26">
      <c r="B4208" s="91"/>
      <c r="D4208" s="91"/>
      <c r="Z4208" s="93"/>
    </row>
    <row r="4209" spans="2:26">
      <c r="B4209" s="91"/>
      <c r="D4209" s="91"/>
      <c r="Z4209" s="93"/>
    </row>
    <row r="4210" spans="2:26">
      <c r="B4210" s="91"/>
      <c r="D4210" s="91"/>
      <c r="Z4210" s="93"/>
    </row>
    <row r="4211" spans="2:26">
      <c r="B4211" s="91"/>
      <c r="D4211" s="91"/>
      <c r="Z4211" s="93"/>
    </row>
    <row r="4212" spans="2:26">
      <c r="B4212" s="91"/>
      <c r="D4212" s="91"/>
      <c r="Z4212" s="93"/>
    </row>
    <row r="4213" spans="2:26">
      <c r="B4213" s="91"/>
      <c r="D4213" s="91"/>
      <c r="Z4213" s="93"/>
    </row>
    <row r="4214" spans="2:26">
      <c r="B4214" s="91"/>
      <c r="D4214" s="91"/>
      <c r="Z4214" s="93"/>
    </row>
    <row r="4215" spans="2:26">
      <c r="B4215" s="91"/>
      <c r="D4215" s="91"/>
      <c r="Z4215" s="93"/>
    </row>
    <row r="4216" spans="2:26">
      <c r="B4216" s="91"/>
      <c r="D4216" s="91"/>
      <c r="Z4216" s="93"/>
    </row>
    <row r="4217" spans="2:26">
      <c r="B4217" s="91"/>
      <c r="D4217" s="91"/>
      <c r="Z4217" s="93"/>
    </row>
    <row r="4218" spans="2:26">
      <c r="B4218" s="91"/>
      <c r="D4218" s="91"/>
      <c r="Z4218" s="93"/>
    </row>
    <row r="4219" spans="2:26">
      <c r="B4219" s="91"/>
      <c r="D4219" s="91"/>
      <c r="Z4219" s="93"/>
    </row>
    <row r="4220" spans="2:26">
      <c r="B4220" s="91"/>
      <c r="D4220" s="91"/>
      <c r="Z4220" s="93"/>
    </row>
    <row r="4221" spans="2:26">
      <c r="B4221" s="91"/>
      <c r="D4221" s="91"/>
      <c r="Z4221" s="93"/>
    </row>
    <row r="4222" spans="2:26">
      <c r="B4222" s="91"/>
      <c r="D4222" s="91"/>
      <c r="Z4222" s="93"/>
    </row>
    <row r="4223" spans="2:26">
      <c r="B4223" s="91"/>
      <c r="D4223" s="91"/>
      <c r="Z4223" s="93"/>
    </row>
    <row r="4224" spans="2:26">
      <c r="B4224" s="91"/>
      <c r="D4224" s="91"/>
      <c r="Z4224" s="93"/>
    </row>
    <row r="4225" spans="2:26">
      <c r="B4225" s="91"/>
      <c r="D4225" s="91"/>
      <c r="Z4225" s="93"/>
    </row>
    <row r="4226" spans="2:26">
      <c r="B4226" s="91"/>
      <c r="D4226" s="91"/>
      <c r="Z4226" s="93"/>
    </row>
    <row r="4227" spans="2:26">
      <c r="B4227" s="91"/>
      <c r="D4227" s="91"/>
      <c r="Z4227" s="93"/>
    </row>
    <row r="4228" spans="2:26">
      <c r="B4228" s="91"/>
      <c r="D4228" s="91"/>
      <c r="Z4228" s="93"/>
    </row>
    <row r="4229" spans="2:26">
      <c r="B4229" s="91"/>
      <c r="D4229" s="91"/>
      <c r="Z4229" s="93"/>
    </row>
    <row r="4230" spans="2:26">
      <c r="B4230" s="91"/>
      <c r="D4230" s="91"/>
      <c r="Z4230" s="93"/>
    </row>
    <row r="4231" spans="2:26">
      <c r="B4231" s="91"/>
      <c r="D4231" s="91"/>
      <c r="Z4231" s="93"/>
    </row>
    <row r="4232" spans="2:26">
      <c r="B4232" s="91"/>
      <c r="D4232" s="91"/>
      <c r="Z4232" s="93"/>
    </row>
    <row r="4233" spans="2:26">
      <c r="B4233" s="91"/>
      <c r="D4233" s="91"/>
      <c r="Z4233" s="93"/>
    </row>
    <row r="4234" spans="2:26">
      <c r="B4234" s="91"/>
      <c r="D4234" s="91"/>
      <c r="Z4234" s="93"/>
    </row>
    <row r="4235" spans="2:26">
      <c r="B4235" s="91"/>
      <c r="D4235" s="91"/>
      <c r="Z4235" s="93"/>
    </row>
    <row r="4236" spans="2:26">
      <c r="B4236" s="91"/>
      <c r="D4236" s="91"/>
      <c r="Z4236" s="93"/>
    </row>
    <row r="4237" spans="2:26">
      <c r="B4237" s="91"/>
      <c r="D4237" s="91"/>
      <c r="Z4237" s="93"/>
    </row>
    <row r="4238" spans="2:26">
      <c r="B4238" s="91"/>
      <c r="D4238" s="91"/>
      <c r="Z4238" s="93"/>
    </row>
    <row r="4239" spans="2:26">
      <c r="B4239" s="91"/>
      <c r="D4239" s="91"/>
      <c r="Z4239" s="93"/>
    </row>
    <row r="4240" spans="2:26">
      <c r="B4240" s="91"/>
      <c r="D4240" s="91"/>
      <c r="Z4240" s="93"/>
    </row>
    <row r="4241" spans="2:26">
      <c r="B4241" s="91"/>
      <c r="D4241" s="91"/>
      <c r="Z4241" s="93"/>
    </row>
    <row r="4242" spans="2:26">
      <c r="B4242" s="91"/>
      <c r="D4242" s="91"/>
      <c r="Z4242" s="93"/>
    </row>
    <row r="4243" spans="2:26">
      <c r="B4243" s="91"/>
      <c r="D4243" s="91"/>
      <c r="Z4243" s="93"/>
    </row>
    <row r="4244" spans="2:26">
      <c r="B4244" s="91"/>
      <c r="D4244" s="91"/>
      <c r="Z4244" s="93"/>
    </row>
    <row r="4245" spans="2:26">
      <c r="B4245" s="91"/>
      <c r="D4245" s="91"/>
      <c r="Z4245" s="93"/>
    </row>
    <row r="4246" spans="2:26">
      <c r="B4246" s="91"/>
      <c r="D4246" s="91"/>
      <c r="Z4246" s="93"/>
    </row>
    <row r="4247" spans="2:26">
      <c r="B4247" s="91"/>
      <c r="D4247" s="91"/>
      <c r="Z4247" s="93"/>
    </row>
    <row r="4248" spans="2:26">
      <c r="B4248" s="91"/>
      <c r="D4248" s="91"/>
      <c r="Z4248" s="93"/>
    </row>
    <row r="4249" spans="2:26">
      <c r="B4249" s="91"/>
      <c r="D4249" s="91"/>
      <c r="Z4249" s="93"/>
    </row>
    <row r="4250" spans="2:26">
      <c r="B4250" s="91"/>
      <c r="D4250" s="91"/>
      <c r="Z4250" s="93"/>
    </row>
    <row r="4251" spans="2:26">
      <c r="B4251" s="91"/>
      <c r="D4251" s="91"/>
      <c r="Z4251" s="93"/>
    </row>
    <row r="4252" spans="2:26">
      <c r="B4252" s="91"/>
      <c r="D4252" s="91"/>
      <c r="Z4252" s="93"/>
    </row>
    <row r="4253" spans="2:26">
      <c r="B4253" s="91"/>
      <c r="D4253" s="91"/>
      <c r="Z4253" s="93"/>
    </row>
    <row r="4254" spans="2:26">
      <c r="B4254" s="91"/>
      <c r="D4254" s="91"/>
      <c r="Z4254" s="93"/>
    </row>
    <row r="4255" spans="2:26">
      <c r="B4255" s="91"/>
      <c r="D4255" s="91"/>
      <c r="Z4255" s="93"/>
    </row>
    <row r="4256" spans="2:26">
      <c r="B4256" s="91"/>
      <c r="D4256" s="91"/>
      <c r="Z4256" s="93"/>
    </row>
    <row r="4257" spans="2:26">
      <c r="B4257" s="91"/>
      <c r="D4257" s="91"/>
      <c r="Z4257" s="93"/>
    </row>
    <row r="4258" spans="2:26">
      <c r="B4258" s="91"/>
      <c r="D4258" s="91"/>
      <c r="Z4258" s="93"/>
    </row>
    <row r="4259" spans="2:26">
      <c r="B4259" s="91"/>
      <c r="D4259" s="91"/>
      <c r="Z4259" s="93"/>
    </row>
    <row r="4260" spans="2:26">
      <c r="B4260" s="91"/>
      <c r="D4260" s="91"/>
      <c r="Z4260" s="93"/>
    </row>
    <row r="4261" spans="2:26">
      <c r="B4261" s="91"/>
      <c r="D4261" s="91"/>
      <c r="Z4261" s="93"/>
    </row>
    <row r="4262" spans="2:26">
      <c r="B4262" s="91"/>
      <c r="D4262" s="91"/>
      <c r="Z4262" s="93"/>
    </row>
    <row r="4263" spans="2:26">
      <c r="B4263" s="91"/>
      <c r="D4263" s="91"/>
      <c r="Z4263" s="93"/>
    </row>
    <row r="4264" spans="2:26">
      <c r="B4264" s="91"/>
      <c r="D4264" s="91"/>
      <c r="Z4264" s="93"/>
    </row>
    <row r="4265" spans="2:26">
      <c r="B4265" s="91"/>
      <c r="D4265" s="91"/>
      <c r="Z4265" s="93"/>
    </row>
    <row r="4266" spans="2:26">
      <c r="B4266" s="91"/>
      <c r="D4266" s="91"/>
      <c r="Z4266" s="93"/>
    </row>
    <row r="4267" spans="2:26">
      <c r="B4267" s="91"/>
      <c r="D4267" s="91"/>
      <c r="Z4267" s="93"/>
    </row>
    <row r="4268" spans="2:26">
      <c r="B4268" s="91"/>
      <c r="D4268" s="91"/>
      <c r="Z4268" s="93"/>
    </row>
    <row r="4269" spans="2:26">
      <c r="B4269" s="91"/>
      <c r="D4269" s="91"/>
      <c r="Z4269" s="93"/>
    </row>
    <row r="4270" spans="2:26">
      <c r="B4270" s="91"/>
      <c r="D4270" s="91"/>
      <c r="Z4270" s="93"/>
    </row>
    <row r="4271" spans="2:26">
      <c r="B4271" s="91"/>
      <c r="D4271" s="91"/>
      <c r="Z4271" s="93"/>
    </row>
    <row r="4272" spans="2:26">
      <c r="B4272" s="91"/>
      <c r="D4272" s="91"/>
      <c r="Z4272" s="93"/>
    </row>
    <row r="4273" spans="2:26">
      <c r="B4273" s="91"/>
      <c r="D4273" s="91"/>
      <c r="Z4273" s="93"/>
    </row>
    <row r="4274" spans="2:26">
      <c r="B4274" s="91"/>
      <c r="D4274" s="91"/>
      <c r="Z4274" s="93"/>
    </row>
    <row r="4275" spans="2:26">
      <c r="B4275" s="91"/>
      <c r="D4275" s="91"/>
      <c r="Z4275" s="93"/>
    </row>
    <row r="4276" spans="2:26">
      <c r="B4276" s="91"/>
      <c r="D4276" s="91"/>
      <c r="Z4276" s="93"/>
    </row>
    <row r="4277" spans="2:26">
      <c r="B4277" s="91"/>
      <c r="D4277" s="91"/>
      <c r="Z4277" s="93"/>
    </row>
    <row r="4278" spans="2:26">
      <c r="B4278" s="91"/>
      <c r="D4278" s="91"/>
      <c r="Z4278" s="93"/>
    </row>
    <row r="4279" spans="2:26">
      <c r="B4279" s="91"/>
      <c r="D4279" s="91"/>
      <c r="Z4279" s="93"/>
    </row>
    <row r="4280" spans="2:26">
      <c r="B4280" s="91"/>
      <c r="D4280" s="91"/>
      <c r="Z4280" s="93"/>
    </row>
    <row r="4281" spans="2:26">
      <c r="B4281" s="91"/>
      <c r="D4281" s="91"/>
      <c r="Z4281" s="93"/>
    </row>
    <row r="4282" spans="2:26">
      <c r="B4282" s="91"/>
      <c r="D4282" s="91"/>
      <c r="Z4282" s="93"/>
    </row>
    <row r="4283" spans="2:26">
      <c r="B4283" s="91"/>
      <c r="D4283" s="91"/>
      <c r="Z4283" s="93"/>
    </row>
    <row r="4284" spans="2:26">
      <c r="B4284" s="91"/>
      <c r="D4284" s="91"/>
      <c r="Z4284" s="93"/>
    </row>
    <row r="4285" spans="2:26">
      <c r="B4285" s="91"/>
      <c r="D4285" s="91"/>
      <c r="Z4285" s="93"/>
    </row>
    <row r="4286" spans="2:26">
      <c r="B4286" s="91"/>
      <c r="D4286" s="91"/>
      <c r="Z4286" s="93"/>
    </row>
    <row r="4287" spans="2:26">
      <c r="B4287" s="91"/>
      <c r="D4287" s="91"/>
      <c r="Z4287" s="93"/>
    </row>
    <row r="4288" spans="2:26">
      <c r="B4288" s="91"/>
      <c r="D4288" s="91"/>
      <c r="Z4288" s="93"/>
    </row>
    <row r="4289" spans="2:26">
      <c r="B4289" s="91"/>
      <c r="D4289" s="91"/>
      <c r="Z4289" s="93"/>
    </row>
    <row r="4290" spans="2:26">
      <c r="B4290" s="91"/>
      <c r="D4290" s="91"/>
      <c r="Z4290" s="93"/>
    </row>
    <row r="4291" spans="2:26">
      <c r="B4291" s="91"/>
      <c r="D4291" s="91"/>
      <c r="Z4291" s="93"/>
    </row>
    <row r="4292" spans="2:26">
      <c r="B4292" s="91"/>
      <c r="D4292" s="91"/>
      <c r="Z4292" s="93"/>
    </row>
    <row r="4293" spans="2:26">
      <c r="B4293" s="91"/>
      <c r="D4293" s="91"/>
      <c r="Z4293" s="93"/>
    </row>
    <row r="4294" spans="2:26">
      <c r="B4294" s="91"/>
      <c r="D4294" s="91"/>
      <c r="Z4294" s="93"/>
    </row>
    <row r="4295" spans="2:26">
      <c r="B4295" s="91"/>
      <c r="D4295" s="91"/>
      <c r="Z4295" s="93"/>
    </row>
    <row r="4296" spans="2:26">
      <c r="B4296" s="91"/>
      <c r="D4296" s="91"/>
      <c r="Z4296" s="93"/>
    </row>
    <row r="4297" spans="2:26">
      <c r="B4297" s="91"/>
      <c r="D4297" s="91"/>
      <c r="Z4297" s="93"/>
    </row>
    <row r="4298" spans="2:26">
      <c r="B4298" s="91"/>
      <c r="D4298" s="91"/>
      <c r="Z4298" s="93"/>
    </row>
    <row r="4299" spans="2:26">
      <c r="B4299" s="91"/>
      <c r="D4299" s="91"/>
      <c r="Z4299" s="93"/>
    </row>
    <row r="4300" spans="2:26">
      <c r="B4300" s="91"/>
      <c r="D4300" s="91"/>
      <c r="Z4300" s="93"/>
    </row>
    <row r="4301" spans="2:26">
      <c r="B4301" s="91"/>
      <c r="D4301" s="91"/>
      <c r="Z4301" s="93"/>
    </row>
    <row r="4302" spans="2:26">
      <c r="B4302" s="91"/>
      <c r="D4302" s="91"/>
      <c r="Z4302" s="93"/>
    </row>
    <row r="4303" spans="2:26">
      <c r="B4303" s="91"/>
      <c r="D4303" s="91"/>
      <c r="Z4303" s="93"/>
    </row>
    <row r="4304" spans="2:26">
      <c r="B4304" s="91"/>
      <c r="D4304" s="91"/>
      <c r="Z4304" s="93"/>
    </row>
    <row r="4305" spans="2:26">
      <c r="B4305" s="91"/>
      <c r="D4305" s="91"/>
      <c r="Z4305" s="93"/>
    </row>
    <row r="4306" spans="2:26">
      <c r="B4306" s="91"/>
      <c r="D4306" s="91"/>
      <c r="Z4306" s="93"/>
    </row>
    <row r="4307" spans="2:26">
      <c r="B4307" s="91"/>
      <c r="D4307" s="91"/>
      <c r="Z4307" s="93"/>
    </row>
    <row r="4308" spans="2:26">
      <c r="B4308" s="91"/>
      <c r="D4308" s="91"/>
      <c r="Z4308" s="93"/>
    </row>
    <row r="4309" spans="2:26">
      <c r="B4309" s="91"/>
      <c r="D4309" s="91"/>
      <c r="Z4309" s="93"/>
    </row>
    <row r="4310" spans="2:26">
      <c r="B4310" s="91"/>
      <c r="D4310" s="91"/>
      <c r="Z4310" s="93"/>
    </row>
    <row r="4311" spans="2:26">
      <c r="B4311" s="91"/>
      <c r="D4311" s="91"/>
      <c r="Z4311" s="93"/>
    </row>
    <row r="4312" spans="2:26">
      <c r="B4312" s="91"/>
      <c r="D4312" s="91"/>
      <c r="Z4312" s="93"/>
    </row>
    <row r="4313" spans="2:26">
      <c r="B4313" s="91"/>
      <c r="D4313" s="91"/>
      <c r="Z4313" s="93"/>
    </row>
    <row r="4314" spans="2:26">
      <c r="B4314" s="91"/>
      <c r="D4314" s="91"/>
      <c r="Z4314" s="93"/>
    </row>
    <row r="4315" spans="2:26">
      <c r="B4315" s="91"/>
      <c r="D4315" s="91"/>
      <c r="Z4315" s="93"/>
    </row>
    <row r="4316" spans="2:26">
      <c r="B4316" s="91"/>
      <c r="D4316" s="91"/>
      <c r="Z4316" s="93"/>
    </row>
    <row r="4317" spans="2:26">
      <c r="B4317" s="91"/>
      <c r="D4317" s="91"/>
      <c r="Z4317" s="93"/>
    </row>
    <row r="4318" spans="2:26">
      <c r="B4318" s="91"/>
      <c r="D4318" s="91"/>
      <c r="Z4318" s="93"/>
    </row>
    <row r="4319" spans="2:26">
      <c r="B4319" s="91"/>
      <c r="D4319" s="91"/>
      <c r="Z4319" s="93"/>
    </row>
    <row r="4320" spans="2:26">
      <c r="B4320" s="91"/>
      <c r="D4320" s="91"/>
      <c r="Z4320" s="93"/>
    </row>
    <row r="4321" spans="2:26">
      <c r="B4321" s="91"/>
      <c r="D4321" s="91"/>
      <c r="Z4321" s="93"/>
    </row>
    <row r="4322" spans="2:26">
      <c r="B4322" s="91"/>
      <c r="D4322" s="91"/>
      <c r="Z4322" s="93"/>
    </row>
    <row r="4323" spans="2:26">
      <c r="B4323" s="91"/>
      <c r="D4323" s="91"/>
      <c r="Z4323" s="93"/>
    </row>
    <row r="4324" spans="2:26">
      <c r="B4324" s="91"/>
      <c r="D4324" s="91"/>
      <c r="Z4324" s="93"/>
    </row>
    <row r="4325" spans="2:26">
      <c r="B4325" s="91"/>
      <c r="D4325" s="91"/>
      <c r="Z4325" s="93"/>
    </row>
    <row r="4326" spans="2:26">
      <c r="B4326" s="91"/>
      <c r="D4326" s="91"/>
      <c r="Z4326" s="93"/>
    </row>
    <row r="4327" spans="2:26">
      <c r="B4327" s="91"/>
      <c r="D4327" s="91"/>
      <c r="Z4327" s="93"/>
    </row>
    <row r="4328" spans="2:26">
      <c r="B4328" s="91"/>
      <c r="D4328" s="91"/>
      <c r="Z4328" s="93"/>
    </row>
    <row r="4329" spans="2:26">
      <c r="B4329" s="91"/>
      <c r="D4329" s="91"/>
      <c r="Z4329" s="93"/>
    </row>
    <row r="4330" spans="2:26">
      <c r="B4330" s="91"/>
      <c r="D4330" s="91"/>
      <c r="Z4330" s="93"/>
    </row>
    <row r="4331" spans="2:26">
      <c r="B4331" s="91"/>
      <c r="D4331" s="91"/>
      <c r="Z4331" s="93"/>
    </row>
    <row r="4332" spans="2:26">
      <c r="B4332" s="91"/>
      <c r="D4332" s="91"/>
      <c r="Z4332" s="93"/>
    </row>
    <row r="4333" spans="2:26">
      <c r="B4333" s="91"/>
      <c r="D4333" s="91"/>
      <c r="Z4333" s="93"/>
    </row>
    <row r="4334" spans="2:26">
      <c r="B4334" s="91"/>
      <c r="D4334" s="91"/>
      <c r="Z4334" s="93"/>
    </row>
    <row r="4335" spans="2:26">
      <c r="B4335" s="91"/>
      <c r="D4335" s="91"/>
      <c r="Z4335" s="93"/>
    </row>
    <row r="4336" spans="2:26">
      <c r="B4336" s="91"/>
      <c r="D4336" s="91"/>
      <c r="Z4336" s="93"/>
    </row>
    <row r="4337" spans="2:26">
      <c r="B4337" s="91"/>
      <c r="D4337" s="91"/>
      <c r="Z4337" s="93"/>
    </row>
    <row r="4338" spans="2:26">
      <c r="B4338" s="91"/>
      <c r="D4338" s="91"/>
      <c r="Z4338" s="93"/>
    </row>
    <row r="4339" spans="2:26">
      <c r="B4339" s="91"/>
      <c r="D4339" s="91"/>
      <c r="Z4339" s="93"/>
    </row>
    <row r="4340" spans="2:26">
      <c r="B4340" s="91"/>
      <c r="D4340" s="91"/>
      <c r="Z4340" s="93"/>
    </row>
    <row r="4341" spans="2:26">
      <c r="B4341" s="91"/>
      <c r="D4341" s="91"/>
      <c r="Z4341" s="93"/>
    </row>
    <row r="4342" spans="2:26">
      <c r="B4342" s="91"/>
      <c r="D4342" s="91"/>
      <c r="Z4342" s="93"/>
    </row>
    <row r="4343" spans="2:26">
      <c r="B4343" s="91"/>
      <c r="D4343" s="91"/>
      <c r="Z4343" s="93"/>
    </row>
    <row r="4344" spans="2:26">
      <c r="B4344" s="91"/>
      <c r="D4344" s="91"/>
      <c r="Z4344" s="93"/>
    </row>
    <row r="4345" spans="2:26">
      <c r="B4345" s="91"/>
      <c r="D4345" s="91"/>
      <c r="Z4345" s="93"/>
    </row>
    <row r="4346" spans="2:26">
      <c r="B4346" s="91"/>
      <c r="D4346" s="91"/>
      <c r="Z4346" s="93"/>
    </row>
    <row r="4347" spans="2:26">
      <c r="B4347" s="91"/>
      <c r="D4347" s="91"/>
      <c r="Z4347" s="93"/>
    </row>
    <row r="4348" spans="2:26">
      <c r="B4348" s="91"/>
      <c r="D4348" s="91"/>
      <c r="Z4348" s="93"/>
    </row>
    <row r="4349" spans="2:26">
      <c r="B4349" s="91"/>
      <c r="D4349" s="91"/>
      <c r="Z4349" s="93"/>
    </row>
    <row r="4350" spans="2:26">
      <c r="B4350" s="91"/>
      <c r="D4350" s="91"/>
      <c r="Z4350" s="93"/>
    </row>
    <row r="4351" spans="2:26">
      <c r="B4351" s="91"/>
      <c r="D4351" s="91"/>
      <c r="Z4351" s="93"/>
    </row>
    <row r="4352" spans="2:26">
      <c r="B4352" s="91"/>
      <c r="D4352" s="91"/>
      <c r="Z4352" s="93"/>
    </row>
    <row r="4353" spans="2:26">
      <c r="B4353" s="91"/>
      <c r="D4353" s="91"/>
      <c r="Z4353" s="93"/>
    </row>
    <row r="4354" spans="2:26">
      <c r="B4354" s="91"/>
      <c r="D4354" s="91"/>
      <c r="Z4354" s="93"/>
    </row>
    <row r="4355" spans="2:26">
      <c r="B4355" s="91"/>
      <c r="D4355" s="91"/>
      <c r="Z4355" s="93"/>
    </row>
    <row r="4356" spans="2:26">
      <c r="B4356" s="91"/>
      <c r="D4356" s="91"/>
      <c r="Z4356" s="93"/>
    </row>
    <row r="4357" spans="2:26">
      <c r="B4357" s="91"/>
      <c r="D4357" s="91"/>
      <c r="Z4357" s="93"/>
    </row>
    <row r="4358" spans="2:26">
      <c r="B4358" s="91"/>
      <c r="D4358" s="91"/>
      <c r="Z4358" s="93"/>
    </row>
    <row r="4359" spans="2:26">
      <c r="B4359" s="91"/>
      <c r="D4359" s="91"/>
      <c r="Z4359" s="93"/>
    </row>
    <row r="4360" spans="2:26">
      <c r="B4360" s="91"/>
      <c r="D4360" s="91"/>
      <c r="Z4360" s="93"/>
    </row>
    <row r="4361" spans="2:26">
      <c r="B4361" s="91"/>
      <c r="D4361" s="91"/>
      <c r="Z4361" s="93"/>
    </row>
    <row r="4362" spans="2:26">
      <c r="B4362" s="91"/>
      <c r="D4362" s="91"/>
      <c r="Z4362" s="93"/>
    </row>
    <row r="4363" spans="2:26">
      <c r="B4363" s="91"/>
      <c r="D4363" s="91"/>
      <c r="Z4363" s="93"/>
    </row>
    <row r="4364" spans="2:26">
      <c r="B4364" s="91"/>
      <c r="D4364" s="91"/>
      <c r="Z4364" s="93"/>
    </row>
    <row r="4365" spans="2:26">
      <c r="B4365" s="91"/>
      <c r="D4365" s="91"/>
      <c r="Z4365" s="93"/>
    </row>
    <row r="4366" spans="2:26">
      <c r="B4366" s="91"/>
      <c r="D4366" s="91"/>
      <c r="Z4366" s="93"/>
    </row>
    <row r="4367" spans="2:26">
      <c r="B4367" s="91"/>
      <c r="D4367" s="91"/>
      <c r="Z4367" s="93"/>
    </row>
    <row r="4368" spans="2:26">
      <c r="B4368" s="91"/>
      <c r="D4368" s="91"/>
      <c r="Z4368" s="93"/>
    </row>
    <row r="4369" spans="2:26">
      <c r="B4369" s="91"/>
      <c r="D4369" s="91"/>
      <c r="Z4369" s="93"/>
    </row>
    <row r="4370" spans="2:26">
      <c r="B4370" s="91"/>
      <c r="D4370" s="91"/>
      <c r="Z4370" s="93"/>
    </row>
    <row r="4371" spans="2:26">
      <c r="B4371" s="91"/>
      <c r="D4371" s="91"/>
      <c r="Z4371" s="93"/>
    </row>
    <row r="4372" spans="2:26">
      <c r="B4372" s="91"/>
      <c r="D4372" s="91"/>
      <c r="Z4372" s="93"/>
    </row>
    <row r="4373" spans="2:26">
      <c r="B4373" s="91"/>
      <c r="D4373" s="91"/>
      <c r="Z4373" s="93"/>
    </row>
    <row r="4374" spans="2:26">
      <c r="B4374" s="91"/>
      <c r="D4374" s="91"/>
      <c r="Z4374" s="93"/>
    </row>
    <row r="4375" spans="2:26">
      <c r="B4375" s="91"/>
      <c r="D4375" s="91"/>
      <c r="Z4375" s="93"/>
    </row>
    <row r="4376" spans="2:26">
      <c r="B4376" s="91"/>
      <c r="D4376" s="91"/>
      <c r="Z4376" s="93"/>
    </row>
    <row r="4377" spans="2:26">
      <c r="B4377" s="91"/>
      <c r="D4377" s="91"/>
      <c r="Z4377" s="93"/>
    </row>
    <row r="4378" spans="2:26">
      <c r="B4378" s="91"/>
      <c r="D4378" s="91"/>
      <c r="Z4378" s="93"/>
    </row>
    <row r="4379" spans="2:26">
      <c r="B4379" s="91"/>
      <c r="D4379" s="91"/>
      <c r="Z4379" s="93"/>
    </row>
    <row r="4380" spans="2:26">
      <c r="B4380" s="91"/>
      <c r="D4380" s="91"/>
      <c r="Z4380" s="93"/>
    </row>
    <row r="4381" spans="2:26">
      <c r="B4381" s="91"/>
      <c r="D4381" s="91"/>
      <c r="Z4381" s="93"/>
    </row>
    <row r="4382" spans="2:26">
      <c r="B4382" s="91"/>
      <c r="D4382" s="91"/>
      <c r="Z4382" s="93"/>
    </row>
    <row r="4383" spans="2:26">
      <c r="B4383" s="91"/>
      <c r="D4383" s="91"/>
      <c r="Z4383" s="93"/>
    </row>
    <row r="4384" spans="2:26">
      <c r="B4384" s="91"/>
      <c r="D4384" s="91"/>
      <c r="Z4384" s="93"/>
    </row>
    <row r="4385" spans="2:26">
      <c r="B4385" s="91"/>
      <c r="D4385" s="91"/>
      <c r="Z4385" s="93"/>
    </row>
    <row r="4386" spans="2:26">
      <c r="B4386" s="91"/>
      <c r="D4386" s="91"/>
      <c r="Z4386" s="93"/>
    </row>
    <row r="4387" spans="2:26">
      <c r="B4387" s="91"/>
      <c r="D4387" s="91"/>
      <c r="Z4387" s="93"/>
    </row>
    <row r="4388" spans="2:26">
      <c r="B4388" s="91"/>
      <c r="D4388" s="91"/>
      <c r="Z4388" s="93"/>
    </row>
    <row r="4389" spans="2:26">
      <c r="B4389" s="91"/>
      <c r="D4389" s="91"/>
      <c r="Z4389" s="93"/>
    </row>
    <row r="4390" spans="2:26">
      <c r="B4390" s="91"/>
      <c r="D4390" s="91"/>
      <c r="Z4390" s="93"/>
    </row>
    <row r="4391" spans="2:26">
      <c r="B4391" s="91"/>
      <c r="D4391" s="91"/>
      <c r="Z4391" s="93"/>
    </row>
    <row r="4392" spans="2:26">
      <c r="B4392" s="91"/>
      <c r="D4392" s="91"/>
      <c r="Z4392" s="93"/>
    </row>
    <row r="4393" spans="2:26">
      <c r="B4393" s="91"/>
      <c r="D4393" s="91"/>
      <c r="Z4393" s="93"/>
    </row>
    <row r="4394" spans="2:26">
      <c r="B4394" s="91"/>
      <c r="D4394" s="91"/>
      <c r="Z4394" s="93"/>
    </row>
    <row r="4395" spans="2:26">
      <c r="B4395" s="91"/>
      <c r="D4395" s="91"/>
      <c r="Z4395" s="93"/>
    </row>
    <row r="4396" spans="2:26">
      <c r="B4396" s="91"/>
      <c r="D4396" s="91"/>
      <c r="Z4396" s="93"/>
    </row>
    <row r="4397" spans="2:26">
      <c r="B4397" s="91"/>
      <c r="D4397" s="91"/>
      <c r="Z4397" s="93"/>
    </row>
    <row r="4398" spans="2:26">
      <c r="B4398" s="91"/>
      <c r="D4398" s="91"/>
      <c r="Z4398" s="93"/>
    </row>
    <row r="4399" spans="2:26">
      <c r="B4399" s="91"/>
      <c r="D4399" s="91"/>
      <c r="Z4399" s="93"/>
    </row>
    <row r="4400" spans="2:26">
      <c r="B4400" s="91"/>
      <c r="D4400" s="91"/>
      <c r="Z4400" s="93"/>
    </row>
    <row r="4401" spans="2:26">
      <c r="B4401" s="91"/>
      <c r="D4401" s="91"/>
      <c r="Z4401" s="93"/>
    </row>
    <row r="4402" spans="2:26">
      <c r="B4402" s="91"/>
      <c r="D4402" s="91"/>
      <c r="Z4402" s="93"/>
    </row>
    <row r="4403" spans="2:26">
      <c r="B4403" s="91"/>
      <c r="D4403" s="91"/>
      <c r="Z4403" s="93"/>
    </row>
    <row r="4404" spans="2:26">
      <c r="B4404" s="91"/>
      <c r="D4404" s="91"/>
      <c r="Z4404" s="93"/>
    </row>
    <row r="4405" spans="2:26">
      <c r="B4405" s="91"/>
      <c r="D4405" s="91"/>
      <c r="Z4405" s="93"/>
    </row>
    <row r="4406" spans="2:26">
      <c r="B4406" s="91"/>
      <c r="D4406" s="91"/>
      <c r="Z4406" s="93"/>
    </row>
    <row r="4407" spans="2:26">
      <c r="B4407" s="91"/>
      <c r="D4407" s="91"/>
      <c r="Z4407" s="93"/>
    </row>
    <row r="4408" spans="2:26">
      <c r="B4408" s="91"/>
      <c r="D4408" s="91"/>
      <c r="Z4408" s="93"/>
    </row>
    <row r="4409" spans="2:26">
      <c r="B4409" s="91"/>
      <c r="D4409" s="91"/>
      <c r="Z4409" s="93"/>
    </row>
    <row r="4410" spans="2:26">
      <c r="B4410" s="91"/>
      <c r="D4410" s="91"/>
      <c r="Z4410" s="93"/>
    </row>
    <row r="4411" spans="2:26">
      <c r="B4411" s="91"/>
      <c r="D4411" s="91"/>
      <c r="Z4411" s="93"/>
    </row>
    <row r="4412" spans="2:26">
      <c r="B4412" s="91"/>
      <c r="D4412" s="91"/>
      <c r="Z4412" s="93"/>
    </row>
    <row r="4413" spans="2:26">
      <c r="B4413" s="91"/>
      <c r="D4413" s="91"/>
      <c r="Z4413" s="93"/>
    </row>
    <row r="4414" spans="2:26">
      <c r="B4414" s="91"/>
      <c r="D4414" s="91"/>
      <c r="Z4414" s="93"/>
    </row>
    <row r="4415" spans="2:26">
      <c r="B4415" s="91"/>
      <c r="D4415" s="91"/>
      <c r="Z4415" s="93"/>
    </row>
    <row r="4416" spans="2:26">
      <c r="B4416" s="91"/>
      <c r="D4416" s="91"/>
      <c r="Z4416" s="93"/>
    </row>
    <row r="4417" spans="2:26">
      <c r="B4417" s="91"/>
      <c r="D4417" s="91"/>
      <c r="Z4417" s="93"/>
    </row>
    <row r="4418" spans="2:26">
      <c r="B4418" s="91"/>
      <c r="D4418" s="91"/>
      <c r="Z4418" s="93"/>
    </row>
    <row r="4419" spans="2:26">
      <c r="B4419" s="91"/>
      <c r="D4419" s="91"/>
      <c r="Z4419" s="93"/>
    </row>
    <row r="4420" spans="2:26">
      <c r="B4420" s="91"/>
      <c r="D4420" s="91"/>
      <c r="Z4420" s="93"/>
    </row>
    <row r="4421" spans="2:26">
      <c r="B4421" s="91"/>
      <c r="D4421" s="91"/>
      <c r="Z4421" s="93"/>
    </row>
    <row r="4422" spans="2:26">
      <c r="B4422" s="91"/>
      <c r="D4422" s="91"/>
      <c r="Z4422" s="93"/>
    </row>
    <row r="4423" spans="2:26">
      <c r="B4423" s="91"/>
      <c r="D4423" s="91"/>
      <c r="Z4423" s="93"/>
    </row>
    <row r="4424" spans="2:26">
      <c r="B4424" s="91"/>
      <c r="D4424" s="91"/>
      <c r="Z4424" s="93"/>
    </row>
    <row r="4425" spans="2:26">
      <c r="B4425" s="91"/>
      <c r="D4425" s="91"/>
      <c r="Z4425" s="93"/>
    </row>
    <row r="4426" spans="2:26">
      <c r="B4426" s="91"/>
      <c r="D4426" s="91"/>
      <c r="Z4426" s="93"/>
    </row>
    <row r="4427" spans="2:26">
      <c r="B4427" s="91"/>
      <c r="D4427" s="91"/>
      <c r="Z4427" s="93"/>
    </row>
    <row r="4428" spans="2:26">
      <c r="B4428" s="91"/>
      <c r="D4428" s="91"/>
      <c r="Z4428" s="93"/>
    </row>
    <row r="4429" spans="2:26">
      <c r="B4429" s="91"/>
      <c r="D4429" s="91"/>
      <c r="Z4429" s="93"/>
    </row>
    <row r="4430" spans="2:26">
      <c r="B4430" s="91"/>
      <c r="D4430" s="91"/>
      <c r="Z4430" s="93"/>
    </row>
    <row r="4431" spans="2:26">
      <c r="B4431" s="91"/>
      <c r="D4431" s="91"/>
      <c r="Z4431" s="93"/>
    </row>
    <row r="4432" spans="2:26">
      <c r="B4432" s="91"/>
      <c r="D4432" s="91"/>
      <c r="Z4432" s="93"/>
    </row>
    <row r="4433" spans="2:26">
      <c r="B4433" s="91"/>
      <c r="D4433" s="91"/>
      <c r="Z4433" s="93"/>
    </row>
    <row r="4434" spans="2:26">
      <c r="B4434" s="91"/>
      <c r="D4434" s="91"/>
      <c r="Z4434" s="93"/>
    </row>
    <row r="4435" spans="2:26">
      <c r="B4435" s="91"/>
      <c r="D4435" s="91"/>
      <c r="Z4435" s="93"/>
    </row>
    <row r="4436" spans="2:26">
      <c r="B4436" s="91"/>
      <c r="D4436" s="91"/>
      <c r="Z4436" s="93"/>
    </row>
    <row r="4437" spans="2:26">
      <c r="B4437" s="91"/>
      <c r="D4437" s="91"/>
      <c r="Z4437" s="93"/>
    </row>
    <row r="4438" spans="2:26">
      <c r="B4438" s="91"/>
      <c r="D4438" s="91"/>
      <c r="Z4438" s="93"/>
    </row>
    <row r="4439" spans="2:26">
      <c r="B4439" s="91"/>
      <c r="D4439" s="91"/>
      <c r="Z4439" s="93"/>
    </row>
    <row r="4440" spans="2:26">
      <c r="B4440" s="91"/>
      <c r="D4440" s="91"/>
      <c r="Z4440" s="93"/>
    </row>
    <row r="4441" spans="2:26">
      <c r="B4441" s="91"/>
      <c r="D4441" s="91"/>
      <c r="Z4441" s="93"/>
    </row>
    <row r="4442" spans="2:26">
      <c r="B4442" s="91"/>
      <c r="D4442" s="91"/>
      <c r="Z4442" s="93"/>
    </row>
    <row r="4443" spans="2:26">
      <c r="B4443" s="91"/>
      <c r="D4443" s="91"/>
      <c r="Z4443" s="93"/>
    </row>
    <row r="4444" spans="2:26">
      <c r="B4444" s="91"/>
      <c r="D4444" s="91"/>
      <c r="Z4444" s="93"/>
    </row>
    <row r="4445" spans="2:26">
      <c r="B4445" s="91"/>
      <c r="D4445" s="91"/>
      <c r="Z4445" s="93"/>
    </row>
    <row r="4446" spans="2:26">
      <c r="B4446" s="91"/>
      <c r="D4446" s="91"/>
      <c r="Z4446" s="93"/>
    </row>
    <row r="4447" spans="2:26">
      <c r="B4447" s="91"/>
      <c r="D4447" s="91"/>
      <c r="Z4447" s="93"/>
    </row>
    <row r="4448" spans="2:26">
      <c r="B4448" s="91"/>
      <c r="D4448" s="91"/>
      <c r="Z4448" s="93"/>
    </row>
    <row r="4449" spans="2:26">
      <c r="B4449" s="91"/>
      <c r="D4449" s="91"/>
      <c r="Z4449" s="93"/>
    </row>
    <row r="4450" spans="2:26">
      <c r="B4450" s="91"/>
      <c r="D4450" s="91"/>
      <c r="Z4450" s="93"/>
    </row>
    <row r="4451" spans="2:26">
      <c r="B4451" s="91"/>
      <c r="D4451" s="91"/>
      <c r="Z4451" s="93"/>
    </row>
    <row r="4452" spans="2:26">
      <c r="B4452" s="91"/>
      <c r="D4452" s="91"/>
      <c r="Z4452" s="93"/>
    </row>
    <row r="4453" spans="2:26">
      <c r="B4453" s="91"/>
      <c r="D4453" s="91"/>
      <c r="Z4453" s="93"/>
    </row>
    <row r="4454" spans="2:26">
      <c r="B4454" s="91"/>
      <c r="D4454" s="91"/>
      <c r="Z4454" s="93"/>
    </row>
    <row r="4455" spans="2:26">
      <c r="B4455" s="91"/>
      <c r="D4455" s="91"/>
      <c r="Z4455" s="93"/>
    </row>
    <row r="4456" spans="2:26">
      <c r="B4456" s="91"/>
      <c r="D4456" s="91"/>
      <c r="Z4456" s="93"/>
    </row>
    <row r="4457" spans="2:26">
      <c r="B4457" s="91"/>
      <c r="D4457" s="91"/>
      <c r="Z4457" s="93"/>
    </row>
    <row r="4458" spans="2:26">
      <c r="B4458" s="91"/>
      <c r="D4458" s="91"/>
      <c r="Z4458" s="93"/>
    </row>
    <row r="4459" spans="2:26">
      <c r="B4459" s="91"/>
      <c r="D4459" s="91"/>
      <c r="Z4459" s="93"/>
    </row>
    <row r="4460" spans="2:26">
      <c r="B4460" s="91"/>
      <c r="D4460" s="91"/>
      <c r="Z4460" s="93"/>
    </row>
    <row r="4461" spans="2:26">
      <c r="B4461" s="91"/>
      <c r="D4461" s="91"/>
      <c r="Z4461" s="93"/>
    </row>
    <row r="4462" spans="2:26">
      <c r="B4462" s="91"/>
      <c r="D4462" s="91"/>
      <c r="Z4462" s="93"/>
    </row>
    <row r="4463" spans="2:26">
      <c r="B4463" s="91"/>
      <c r="D4463" s="91"/>
      <c r="Z4463" s="93"/>
    </row>
    <row r="4464" spans="2:26">
      <c r="B4464" s="91"/>
      <c r="D4464" s="91"/>
      <c r="Z4464" s="93"/>
    </row>
    <row r="4465" spans="2:26">
      <c r="B4465" s="91"/>
      <c r="D4465" s="91"/>
      <c r="Z4465" s="93"/>
    </row>
    <row r="4466" spans="2:26">
      <c r="B4466" s="91"/>
      <c r="D4466" s="91"/>
      <c r="Z4466" s="93"/>
    </row>
    <row r="4467" spans="2:26">
      <c r="B4467" s="91"/>
      <c r="D4467" s="91"/>
      <c r="Z4467" s="93"/>
    </row>
    <row r="4468" spans="2:26">
      <c r="B4468" s="91"/>
      <c r="D4468" s="91"/>
      <c r="Z4468" s="93"/>
    </row>
    <row r="4469" spans="2:26">
      <c r="B4469" s="91"/>
      <c r="D4469" s="91"/>
      <c r="Z4469" s="93"/>
    </row>
    <row r="4470" spans="2:26">
      <c r="B4470" s="91"/>
      <c r="D4470" s="91"/>
      <c r="Z4470" s="93"/>
    </row>
    <row r="4471" spans="2:26">
      <c r="B4471" s="91"/>
      <c r="D4471" s="91"/>
      <c r="Z4471" s="93"/>
    </row>
    <row r="4472" spans="2:26">
      <c r="B4472" s="91"/>
      <c r="D4472" s="91"/>
      <c r="Z4472" s="93"/>
    </row>
    <row r="4473" spans="2:26">
      <c r="B4473" s="91"/>
      <c r="D4473" s="91"/>
      <c r="Z4473" s="93"/>
    </row>
    <row r="4474" spans="2:26">
      <c r="B4474" s="91"/>
      <c r="D4474" s="91"/>
      <c r="Z4474" s="93"/>
    </row>
    <row r="4475" spans="2:26">
      <c r="B4475" s="91"/>
      <c r="D4475" s="91"/>
      <c r="Z4475" s="93"/>
    </row>
    <row r="4476" spans="2:26">
      <c r="B4476" s="91"/>
      <c r="D4476" s="91"/>
      <c r="Z4476" s="93"/>
    </row>
    <row r="4477" spans="2:26">
      <c r="B4477" s="91"/>
      <c r="D4477" s="91"/>
      <c r="Z4477" s="93"/>
    </row>
    <row r="4478" spans="2:26">
      <c r="B4478" s="91"/>
      <c r="D4478" s="91"/>
      <c r="Z4478" s="93"/>
    </row>
    <row r="4479" spans="2:26">
      <c r="B4479" s="91"/>
      <c r="D4479" s="91"/>
      <c r="Z4479" s="93"/>
    </row>
    <row r="4480" spans="2:26">
      <c r="B4480" s="91"/>
      <c r="D4480" s="91"/>
      <c r="Z4480" s="93"/>
    </row>
    <row r="4481" spans="2:26">
      <c r="B4481" s="91"/>
      <c r="D4481" s="91"/>
      <c r="Z4481" s="93"/>
    </row>
    <row r="4482" spans="2:26">
      <c r="B4482" s="91"/>
      <c r="D4482" s="91"/>
      <c r="Z4482" s="93"/>
    </row>
    <row r="4483" spans="2:26">
      <c r="B4483" s="91"/>
      <c r="D4483" s="91"/>
      <c r="Z4483" s="93"/>
    </row>
    <row r="4484" spans="2:26">
      <c r="B4484" s="91"/>
      <c r="D4484" s="91"/>
      <c r="Z4484" s="93"/>
    </row>
    <row r="4485" spans="2:26">
      <c r="B4485" s="91"/>
      <c r="D4485" s="91"/>
      <c r="Z4485" s="93"/>
    </row>
    <row r="4486" spans="2:26">
      <c r="B4486" s="91"/>
      <c r="D4486" s="91"/>
      <c r="Z4486" s="93"/>
    </row>
    <row r="4487" spans="2:26">
      <c r="B4487" s="91"/>
      <c r="D4487" s="91"/>
      <c r="Z4487" s="93"/>
    </row>
    <row r="4488" spans="2:26">
      <c r="B4488" s="91"/>
      <c r="D4488" s="91"/>
      <c r="Z4488" s="93"/>
    </row>
    <row r="4489" spans="2:26">
      <c r="B4489" s="91"/>
      <c r="D4489" s="91"/>
      <c r="Z4489" s="93"/>
    </row>
    <row r="4490" spans="2:26">
      <c r="B4490" s="91"/>
      <c r="D4490" s="91"/>
      <c r="Z4490" s="93"/>
    </row>
    <row r="4491" spans="2:26">
      <c r="B4491" s="91"/>
      <c r="D4491" s="91"/>
      <c r="Z4491" s="93"/>
    </row>
    <row r="4492" spans="2:26">
      <c r="B4492" s="91"/>
      <c r="D4492" s="91"/>
      <c r="Z4492" s="93"/>
    </row>
    <row r="4493" spans="2:26">
      <c r="B4493" s="91"/>
      <c r="D4493" s="91"/>
      <c r="Z4493" s="93"/>
    </row>
    <row r="4494" spans="2:26">
      <c r="B4494" s="91"/>
      <c r="D4494" s="91"/>
      <c r="Z4494" s="93"/>
    </row>
    <row r="4495" spans="2:26">
      <c r="B4495" s="91"/>
      <c r="D4495" s="91"/>
      <c r="Z4495" s="93"/>
    </row>
    <row r="4496" spans="2:26">
      <c r="B4496" s="91"/>
      <c r="D4496" s="91"/>
      <c r="Z4496" s="93"/>
    </row>
    <row r="4497" spans="2:26">
      <c r="B4497" s="91"/>
      <c r="D4497" s="91"/>
      <c r="Z4497" s="93"/>
    </row>
    <row r="4498" spans="2:26">
      <c r="B4498" s="91"/>
      <c r="D4498" s="91"/>
      <c r="Z4498" s="93"/>
    </row>
    <row r="4499" spans="2:26">
      <c r="B4499" s="91"/>
      <c r="D4499" s="91"/>
      <c r="Z4499" s="93"/>
    </row>
    <row r="4500" spans="2:26">
      <c r="B4500" s="91"/>
      <c r="D4500" s="91"/>
      <c r="Z4500" s="93"/>
    </row>
    <row r="4501" spans="2:26">
      <c r="B4501" s="91"/>
      <c r="D4501" s="91"/>
      <c r="Z4501" s="93"/>
    </row>
    <row r="4502" spans="2:26">
      <c r="B4502" s="91"/>
      <c r="D4502" s="91"/>
      <c r="Z4502" s="93"/>
    </row>
    <row r="4503" spans="2:26">
      <c r="B4503" s="91"/>
      <c r="D4503" s="91"/>
      <c r="Z4503" s="93"/>
    </row>
    <row r="4504" spans="2:26">
      <c r="B4504" s="91"/>
      <c r="D4504" s="91"/>
      <c r="Z4504" s="93"/>
    </row>
    <row r="4505" spans="2:26">
      <c r="B4505" s="91"/>
      <c r="D4505" s="91"/>
      <c r="Z4505" s="93"/>
    </row>
    <row r="4506" spans="2:26">
      <c r="B4506" s="91"/>
      <c r="D4506" s="91"/>
      <c r="Z4506" s="93"/>
    </row>
    <row r="4507" spans="2:26">
      <c r="B4507" s="91"/>
      <c r="D4507" s="91"/>
      <c r="Z4507" s="93"/>
    </row>
    <row r="4508" spans="2:26">
      <c r="B4508" s="91"/>
      <c r="D4508" s="91"/>
      <c r="Z4508" s="93"/>
    </row>
    <row r="4509" spans="2:26">
      <c r="B4509" s="91"/>
      <c r="D4509" s="91"/>
      <c r="Z4509" s="93"/>
    </row>
    <row r="4510" spans="2:26">
      <c r="B4510" s="91"/>
      <c r="D4510" s="91"/>
      <c r="Z4510" s="93"/>
    </row>
    <row r="4511" spans="2:26">
      <c r="B4511" s="91"/>
      <c r="D4511" s="91"/>
      <c r="Z4511" s="93"/>
    </row>
    <row r="4512" spans="2:26">
      <c r="B4512" s="91"/>
      <c r="D4512" s="91"/>
      <c r="Z4512" s="93"/>
    </row>
    <row r="4513" spans="2:26">
      <c r="B4513" s="91"/>
      <c r="D4513" s="91"/>
      <c r="Z4513" s="93"/>
    </row>
    <row r="4514" spans="2:26">
      <c r="B4514" s="91"/>
      <c r="D4514" s="91"/>
      <c r="Z4514" s="93"/>
    </row>
    <row r="4515" spans="2:26">
      <c r="B4515" s="91"/>
      <c r="D4515" s="91"/>
      <c r="Z4515" s="93"/>
    </row>
    <row r="4516" spans="2:26">
      <c r="B4516" s="91"/>
      <c r="D4516" s="91"/>
      <c r="Z4516" s="93"/>
    </row>
    <row r="4517" spans="2:26">
      <c r="B4517" s="91"/>
      <c r="D4517" s="91"/>
      <c r="Z4517" s="93"/>
    </row>
    <row r="4518" spans="2:26">
      <c r="B4518" s="91"/>
      <c r="D4518" s="91"/>
      <c r="Z4518" s="93"/>
    </row>
    <row r="4519" spans="2:26">
      <c r="B4519" s="91"/>
      <c r="D4519" s="91"/>
      <c r="Z4519" s="93"/>
    </row>
    <row r="4520" spans="2:26">
      <c r="B4520" s="91"/>
      <c r="D4520" s="91"/>
      <c r="Z4520" s="93"/>
    </row>
    <row r="4521" spans="2:26">
      <c r="B4521" s="91"/>
      <c r="D4521" s="91"/>
      <c r="Z4521" s="93"/>
    </row>
    <row r="4522" spans="2:26">
      <c r="B4522" s="91"/>
      <c r="D4522" s="91"/>
      <c r="Z4522" s="93"/>
    </row>
    <row r="4523" spans="2:26">
      <c r="B4523" s="91"/>
      <c r="D4523" s="91"/>
      <c r="Z4523" s="93"/>
    </row>
    <row r="4524" spans="2:26">
      <c r="B4524" s="91"/>
      <c r="D4524" s="91"/>
      <c r="Z4524" s="93"/>
    </row>
    <row r="4525" spans="2:26">
      <c r="B4525" s="91"/>
      <c r="D4525" s="91"/>
      <c r="Z4525" s="93"/>
    </row>
    <row r="4526" spans="2:26">
      <c r="B4526" s="91"/>
      <c r="D4526" s="91"/>
      <c r="Z4526" s="93"/>
    </row>
    <row r="4527" spans="2:26">
      <c r="B4527" s="91"/>
      <c r="D4527" s="91"/>
      <c r="Z4527" s="93"/>
    </row>
    <row r="4528" spans="2:26">
      <c r="B4528" s="91"/>
      <c r="D4528" s="91"/>
      <c r="Z4528" s="93"/>
    </row>
    <row r="4529" spans="2:26">
      <c r="B4529" s="91"/>
      <c r="D4529" s="91"/>
      <c r="Z4529" s="93"/>
    </row>
    <row r="4530" spans="2:26">
      <c r="B4530" s="91"/>
      <c r="D4530" s="91"/>
      <c r="Z4530" s="93"/>
    </row>
    <row r="4531" spans="2:26">
      <c r="B4531" s="91"/>
      <c r="D4531" s="91"/>
      <c r="Z4531" s="93"/>
    </row>
    <row r="4532" spans="2:26">
      <c r="B4532" s="91"/>
      <c r="D4532" s="91"/>
      <c r="Z4532" s="93"/>
    </row>
    <row r="4533" spans="2:26">
      <c r="B4533" s="91"/>
      <c r="D4533" s="91"/>
      <c r="Z4533" s="93"/>
    </row>
    <row r="4534" spans="2:26">
      <c r="B4534" s="91"/>
      <c r="D4534" s="91"/>
      <c r="Z4534" s="93"/>
    </row>
    <row r="4535" spans="2:26">
      <c r="B4535" s="91"/>
      <c r="D4535" s="91"/>
      <c r="Z4535" s="93"/>
    </row>
    <row r="4536" spans="2:26">
      <c r="B4536" s="91"/>
      <c r="D4536" s="91"/>
      <c r="Z4536" s="93"/>
    </row>
    <row r="4537" spans="2:26">
      <c r="B4537" s="91"/>
      <c r="D4537" s="91"/>
      <c r="Z4537" s="93"/>
    </row>
    <row r="4538" spans="2:26">
      <c r="B4538" s="91"/>
      <c r="D4538" s="91"/>
      <c r="Z4538" s="93"/>
    </row>
    <row r="4539" spans="2:26">
      <c r="B4539" s="91"/>
      <c r="D4539" s="91"/>
      <c r="Z4539" s="93"/>
    </row>
    <row r="4540" spans="2:26">
      <c r="B4540" s="91"/>
      <c r="D4540" s="91"/>
      <c r="Z4540" s="93"/>
    </row>
    <row r="4541" spans="2:26">
      <c r="B4541" s="91"/>
      <c r="D4541" s="91"/>
      <c r="Z4541" s="93"/>
    </row>
    <row r="4542" spans="2:26">
      <c r="B4542" s="91"/>
      <c r="D4542" s="91"/>
      <c r="Z4542" s="93"/>
    </row>
    <row r="4543" spans="2:26">
      <c r="B4543" s="91"/>
      <c r="D4543" s="91"/>
      <c r="Z4543" s="93"/>
    </row>
    <row r="4544" spans="2:26">
      <c r="B4544" s="91"/>
      <c r="D4544" s="91"/>
      <c r="Z4544" s="93"/>
    </row>
    <row r="4545" spans="2:26">
      <c r="B4545" s="91"/>
      <c r="D4545" s="91"/>
      <c r="Z4545" s="93"/>
    </row>
    <row r="4546" spans="2:26">
      <c r="B4546" s="91"/>
      <c r="D4546" s="91"/>
      <c r="Z4546" s="93"/>
    </row>
    <row r="4547" spans="2:26">
      <c r="B4547" s="91"/>
      <c r="D4547" s="91"/>
      <c r="Z4547" s="93"/>
    </row>
    <row r="4548" spans="2:26">
      <c r="B4548" s="91"/>
      <c r="D4548" s="91"/>
      <c r="Z4548" s="93"/>
    </row>
    <row r="4549" spans="2:26">
      <c r="B4549" s="91"/>
      <c r="D4549" s="91"/>
      <c r="Z4549" s="93"/>
    </row>
    <row r="4550" spans="2:26">
      <c r="B4550" s="91"/>
      <c r="D4550" s="91"/>
      <c r="Z4550" s="93"/>
    </row>
    <row r="4551" spans="2:26">
      <c r="B4551" s="91"/>
      <c r="D4551" s="91"/>
      <c r="Z4551" s="93"/>
    </row>
    <row r="4552" spans="2:26">
      <c r="B4552" s="91"/>
      <c r="D4552" s="91"/>
      <c r="Z4552" s="93"/>
    </row>
    <row r="4553" spans="2:26">
      <c r="B4553" s="91"/>
      <c r="D4553" s="91"/>
      <c r="Z4553" s="93"/>
    </row>
    <row r="4554" spans="2:26">
      <c r="B4554" s="91"/>
      <c r="D4554" s="91"/>
      <c r="Z4554" s="93"/>
    </row>
    <row r="4555" spans="2:26">
      <c r="B4555" s="91"/>
      <c r="D4555" s="91"/>
      <c r="Z4555" s="93"/>
    </row>
    <row r="4556" spans="2:26">
      <c r="B4556" s="91"/>
      <c r="D4556" s="91"/>
      <c r="Z4556" s="93"/>
    </row>
    <row r="4557" spans="2:26">
      <c r="B4557" s="91"/>
      <c r="D4557" s="91"/>
      <c r="Z4557" s="93"/>
    </row>
    <row r="4558" spans="2:26">
      <c r="B4558" s="91"/>
      <c r="D4558" s="91"/>
      <c r="Z4558" s="93"/>
    </row>
    <row r="4559" spans="2:26">
      <c r="B4559" s="91"/>
      <c r="D4559" s="91"/>
      <c r="Z4559" s="93"/>
    </row>
    <row r="4560" spans="2:26">
      <c r="B4560" s="91"/>
      <c r="D4560" s="91"/>
      <c r="Z4560" s="93"/>
    </row>
    <row r="4561" spans="2:26">
      <c r="B4561" s="91"/>
      <c r="D4561" s="91"/>
      <c r="Z4561" s="93"/>
    </row>
    <row r="4562" spans="2:26">
      <c r="B4562" s="91"/>
      <c r="D4562" s="91"/>
      <c r="Z4562" s="93"/>
    </row>
    <row r="4563" spans="2:26">
      <c r="B4563" s="91"/>
      <c r="D4563" s="91"/>
      <c r="Z4563" s="93"/>
    </row>
    <row r="4564" spans="2:26">
      <c r="B4564" s="91"/>
      <c r="D4564" s="91"/>
      <c r="Z4564" s="93"/>
    </row>
    <row r="4565" spans="2:26">
      <c r="B4565" s="91"/>
      <c r="D4565" s="91"/>
      <c r="Z4565" s="93"/>
    </row>
    <row r="4566" spans="2:26">
      <c r="B4566" s="91"/>
      <c r="D4566" s="91"/>
      <c r="Z4566" s="93"/>
    </row>
    <row r="4567" spans="2:26">
      <c r="B4567" s="91"/>
      <c r="D4567" s="91"/>
      <c r="Z4567" s="93"/>
    </row>
    <row r="4568" spans="2:26">
      <c r="B4568" s="91"/>
      <c r="D4568" s="91"/>
      <c r="Z4568" s="93"/>
    </row>
    <row r="4569" spans="2:26">
      <c r="B4569" s="91"/>
      <c r="D4569" s="91"/>
      <c r="Z4569" s="93"/>
    </row>
    <row r="4570" spans="2:26">
      <c r="B4570" s="91"/>
      <c r="D4570" s="91"/>
      <c r="Z4570" s="93"/>
    </row>
    <row r="4571" spans="2:26">
      <c r="B4571" s="91"/>
      <c r="D4571" s="91"/>
      <c r="Z4571" s="93"/>
    </row>
    <row r="4572" spans="2:26">
      <c r="B4572" s="91"/>
      <c r="D4572" s="91"/>
      <c r="Z4572" s="93"/>
    </row>
    <row r="4573" spans="2:26">
      <c r="B4573" s="91"/>
      <c r="D4573" s="91"/>
      <c r="Z4573" s="93"/>
    </row>
    <row r="4574" spans="2:26">
      <c r="B4574" s="91"/>
      <c r="D4574" s="91"/>
      <c r="Z4574" s="93"/>
    </row>
    <row r="4575" spans="2:26">
      <c r="B4575" s="91"/>
      <c r="D4575" s="91"/>
      <c r="Z4575" s="93"/>
    </row>
    <row r="4576" spans="2:26">
      <c r="B4576" s="91"/>
      <c r="D4576" s="91"/>
      <c r="Z4576" s="93"/>
    </row>
    <row r="4577" spans="2:26">
      <c r="B4577" s="91"/>
      <c r="D4577" s="91"/>
      <c r="Z4577" s="93"/>
    </row>
    <row r="4578" spans="2:26">
      <c r="B4578" s="91"/>
      <c r="D4578" s="91"/>
      <c r="Z4578" s="93"/>
    </row>
    <row r="4579" spans="2:26">
      <c r="B4579" s="91"/>
      <c r="D4579" s="91"/>
      <c r="Z4579" s="93"/>
    </row>
    <row r="4580" spans="2:26">
      <c r="B4580" s="91"/>
      <c r="D4580" s="91"/>
      <c r="Z4580" s="93"/>
    </row>
    <row r="4581" spans="2:26">
      <c r="B4581" s="91"/>
      <c r="D4581" s="91"/>
      <c r="Z4581" s="93"/>
    </row>
    <row r="4582" spans="2:26">
      <c r="B4582" s="91"/>
      <c r="D4582" s="91"/>
      <c r="Z4582" s="93"/>
    </row>
    <row r="4583" spans="2:26">
      <c r="B4583" s="91"/>
      <c r="D4583" s="91"/>
      <c r="Z4583" s="93"/>
    </row>
    <row r="4584" spans="2:26">
      <c r="B4584" s="91"/>
      <c r="D4584" s="91"/>
      <c r="Z4584" s="93"/>
    </row>
    <row r="4585" spans="2:26">
      <c r="B4585" s="91"/>
      <c r="D4585" s="91"/>
      <c r="Z4585" s="93"/>
    </row>
    <row r="4586" spans="2:26">
      <c r="B4586" s="91"/>
      <c r="D4586" s="91"/>
      <c r="Z4586" s="93"/>
    </row>
    <row r="4587" spans="2:26">
      <c r="B4587" s="91"/>
      <c r="D4587" s="91"/>
      <c r="Z4587" s="93"/>
    </row>
    <row r="4588" spans="2:26">
      <c r="B4588" s="91"/>
      <c r="D4588" s="91"/>
      <c r="Z4588" s="93"/>
    </row>
    <row r="4589" spans="2:26">
      <c r="B4589" s="91"/>
      <c r="D4589" s="91"/>
      <c r="Z4589" s="93"/>
    </row>
    <row r="4590" spans="2:26">
      <c r="B4590" s="91"/>
      <c r="D4590" s="91"/>
      <c r="Z4590" s="93"/>
    </row>
    <row r="4591" spans="2:26">
      <c r="B4591" s="91"/>
      <c r="D4591" s="91"/>
      <c r="Z4591" s="93"/>
    </row>
    <row r="4592" spans="2:26">
      <c r="B4592" s="91"/>
      <c r="D4592" s="91"/>
      <c r="Z4592" s="93"/>
    </row>
    <row r="4593" spans="2:26">
      <c r="B4593" s="91"/>
      <c r="D4593" s="91"/>
      <c r="Z4593" s="93"/>
    </row>
    <row r="4594" spans="2:26">
      <c r="B4594" s="91"/>
      <c r="D4594" s="91"/>
      <c r="Z4594" s="93"/>
    </row>
    <row r="4595" spans="2:26">
      <c r="B4595" s="91"/>
      <c r="D4595" s="91"/>
      <c r="Z4595" s="93"/>
    </row>
    <row r="4596" spans="2:26">
      <c r="B4596" s="91"/>
      <c r="D4596" s="91"/>
      <c r="Z4596" s="93"/>
    </row>
    <row r="4597" spans="2:26">
      <c r="B4597" s="91"/>
      <c r="D4597" s="91"/>
      <c r="Z4597" s="93"/>
    </row>
    <row r="4598" spans="2:26">
      <c r="B4598" s="91"/>
      <c r="D4598" s="91"/>
      <c r="Z4598" s="93"/>
    </row>
    <row r="4599" spans="2:26">
      <c r="B4599" s="91"/>
      <c r="D4599" s="91"/>
      <c r="Z4599" s="93"/>
    </row>
    <row r="4600" spans="2:26">
      <c r="B4600" s="91"/>
      <c r="D4600" s="91"/>
      <c r="Z4600" s="93"/>
    </row>
    <row r="4601" spans="2:26">
      <c r="B4601" s="91"/>
      <c r="D4601" s="91"/>
      <c r="Z4601" s="93"/>
    </row>
    <row r="4602" spans="2:26">
      <c r="B4602" s="91"/>
      <c r="D4602" s="91"/>
      <c r="Z4602" s="93"/>
    </row>
    <row r="4603" spans="2:26">
      <c r="B4603" s="91"/>
      <c r="D4603" s="91"/>
      <c r="Z4603" s="93"/>
    </row>
    <row r="4604" spans="2:26">
      <c r="B4604" s="91"/>
      <c r="D4604" s="91"/>
      <c r="Z4604" s="93"/>
    </row>
    <row r="4605" spans="2:26">
      <c r="B4605" s="91"/>
      <c r="D4605" s="91"/>
      <c r="Z4605" s="93"/>
    </row>
    <row r="4606" spans="2:26">
      <c r="B4606" s="91"/>
      <c r="D4606" s="91"/>
      <c r="Z4606" s="93"/>
    </row>
    <row r="4607" spans="2:26">
      <c r="B4607" s="91"/>
      <c r="D4607" s="91"/>
      <c r="Z4607" s="93"/>
    </row>
    <row r="4608" spans="2:26">
      <c r="B4608" s="91"/>
      <c r="D4608" s="91"/>
      <c r="Z4608" s="93"/>
    </row>
    <row r="4609" spans="2:26">
      <c r="B4609" s="91"/>
      <c r="D4609" s="91"/>
      <c r="Z4609" s="93"/>
    </row>
    <row r="4610" spans="2:26">
      <c r="B4610" s="91"/>
      <c r="D4610" s="91"/>
      <c r="Z4610" s="93"/>
    </row>
    <row r="4611" spans="2:26">
      <c r="B4611" s="91"/>
      <c r="D4611" s="91"/>
      <c r="Z4611" s="93"/>
    </row>
    <row r="4612" spans="2:26">
      <c r="B4612" s="91"/>
      <c r="D4612" s="91"/>
      <c r="Z4612" s="93"/>
    </row>
    <row r="4613" spans="2:26">
      <c r="B4613" s="91"/>
      <c r="D4613" s="91"/>
      <c r="Z4613" s="93"/>
    </row>
    <row r="4614" spans="2:26">
      <c r="B4614" s="91"/>
      <c r="D4614" s="91"/>
      <c r="Z4614" s="93"/>
    </row>
    <row r="4615" spans="2:26">
      <c r="B4615" s="91"/>
      <c r="D4615" s="91"/>
      <c r="Z4615" s="93"/>
    </row>
    <row r="4616" spans="2:26">
      <c r="B4616" s="91"/>
      <c r="D4616" s="91"/>
      <c r="Z4616" s="93"/>
    </row>
    <row r="4617" spans="2:26">
      <c r="B4617" s="91"/>
      <c r="D4617" s="91"/>
      <c r="Z4617" s="93"/>
    </row>
    <row r="4618" spans="2:26">
      <c r="B4618" s="91"/>
      <c r="D4618" s="91"/>
      <c r="Z4618" s="93"/>
    </row>
    <row r="4619" spans="2:26">
      <c r="B4619" s="91"/>
      <c r="D4619" s="91"/>
      <c r="Z4619" s="93"/>
    </row>
    <row r="4620" spans="2:26">
      <c r="B4620" s="91"/>
      <c r="D4620" s="91"/>
      <c r="Z4620" s="93"/>
    </row>
    <row r="4621" spans="2:26">
      <c r="B4621" s="91"/>
      <c r="D4621" s="91"/>
      <c r="Z4621" s="93"/>
    </row>
    <row r="4622" spans="2:26">
      <c r="B4622" s="91"/>
      <c r="D4622" s="91"/>
      <c r="Z4622" s="93"/>
    </row>
    <row r="4623" spans="2:26">
      <c r="B4623" s="91"/>
      <c r="D4623" s="91"/>
      <c r="Z4623" s="93"/>
    </row>
    <row r="4624" spans="2:26">
      <c r="B4624" s="91"/>
      <c r="D4624" s="91"/>
      <c r="Z4624" s="93"/>
    </row>
    <row r="4625" spans="2:26">
      <c r="B4625" s="91"/>
      <c r="D4625" s="91"/>
      <c r="Z4625" s="93"/>
    </row>
    <row r="4626" spans="2:26">
      <c r="B4626" s="91"/>
      <c r="D4626" s="91"/>
      <c r="Z4626" s="93"/>
    </row>
    <row r="4627" spans="2:26">
      <c r="B4627" s="91"/>
      <c r="D4627" s="91"/>
      <c r="Z4627" s="93"/>
    </row>
    <row r="4628" spans="2:26">
      <c r="B4628" s="91"/>
      <c r="D4628" s="91"/>
      <c r="Z4628" s="93"/>
    </row>
    <row r="4629" spans="2:26">
      <c r="B4629" s="91"/>
      <c r="D4629" s="91"/>
      <c r="Z4629" s="93"/>
    </row>
    <row r="4630" spans="2:26">
      <c r="B4630" s="91"/>
      <c r="D4630" s="91"/>
      <c r="Z4630" s="93"/>
    </row>
    <row r="4631" spans="2:26">
      <c r="B4631" s="91"/>
      <c r="D4631" s="91"/>
      <c r="Z4631" s="93"/>
    </row>
    <row r="4632" spans="2:26">
      <c r="B4632" s="91"/>
      <c r="D4632" s="91"/>
      <c r="Z4632" s="93"/>
    </row>
    <row r="4633" spans="2:26">
      <c r="B4633" s="91"/>
      <c r="D4633" s="91"/>
      <c r="Z4633" s="93"/>
    </row>
    <row r="4634" spans="2:26">
      <c r="B4634" s="91"/>
      <c r="D4634" s="91"/>
      <c r="Z4634" s="93"/>
    </row>
    <row r="4635" spans="2:26">
      <c r="B4635" s="91"/>
      <c r="D4635" s="91"/>
      <c r="Z4635" s="93"/>
    </row>
    <row r="4636" spans="2:26">
      <c r="B4636" s="91"/>
      <c r="D4636" s="91"/>
      <c r="Z4636" s="93"/>
    </row>
    <row r="4637" spans="2:26">
      <c r="B4637" s="91"/>
      <c r="D4637" s="91"/>
      <c r="Z4637" s="93"/>
    </row>
    <row r="4638" spans="2:26">
      <c r="B4638" s="91"/>
      <c r="D4638" s="91"/>
      <c r="Z4638" s="93"/>
    </row>
    <row r="4639" spans="2:26">
      <c r="B4639" s="91"/>
      <c r="D4639" s="91"/>
      <c r="Z4639" s="93"/>
    </row>
    <row r="4640" spans="2:26">
      <c r="B4640" s="91"/>
      <c r="D4640" s="91"/>
      <c r="Z4640" s="93"/>
    </row>
    <row r="4641" spans="2:26">
      <c r="B4641" s="91"/>
      <c r="D4641" s="91"/>
      <c r="Z4641" s="93"/>
    </row>
    <row r="4642" spans="2:26">
      <c r="B4642" s="91"/>
      <c r="D4642" s="91"/>
      <c r="Z4642" s="93"/>
    </row>
    <row r="4643" spans="2:26">
      <c r="B4643" s="91"/>
      <c r="D4643" s="91"/>
      <c r="Z4643" s="93"/>
    </row>
    <row r="4644" spans="2:26">
      <c r="B4644" s="91"/>
      <c r="D4644" s="91"/>
      <c r="Z4644" s="93"/>
    </row>
    <row r="4645" spans="2:26">
      <c r="B4645" s="91"/>
      <c r="D4645" s="91"/>
      <c r="Z4645" s="93"/>
    </row>
    <row r="4646" spans="2:26">
      <c r="B4646" s="91"/>
      <c r="D4646" s="91"/>
      <c r="Z4646" s="93"/>
    </row>
    <row r="4647" spans="2:26">
      <c r="B4647" s="91"/>
      <c r="D4647" s="91"/>
      <c r="Z4647" s="93"/>
    </row>
    <row r="4648" spans="2:26">
      <c r="B4648" s="91"/>
      <c r="D4648" s="91"/>
      <c r="Z4648" s="93"/>
    </row>
    <row r="4649" spans="2:26">
      <c r="B4649" s="91"/>
      <c r="D4649" s="91"/>
      <c r="Z4649" s="93"/>
    </row>
    <row r="4650" spans="2:26">
      <c r="B4650" s="91"/>
      <c r="D4650" s="91"/>
      <c r="Z4650" s="93"/>
    </row>
    <row r="4651" spans="2:26">
      <c r="B4651" s="91"/>
      <c r="D4651" s="91"/>
      <c r="Z4651" s="93"/>
    </row>
    <row r="4652" spans="2:26">
      <c r="B4652" s="91"/>
      <c r="D4652" s="91"/>
      <c r="Z4652" s="93"/>
    </row>
    <row r="4653" spans="2:26">
      <c r="B4653" s="91"/>
      <c r="D4653" s="91"/>
      <c r="Z4653" s="93"/>
    </row>
    <row r="4654" spans="2:26">
      <c r="B4654" s="91"/>
      <c r="D4654" s="91"/>
      <c r="Z4654" s="93"/>
    </row>
    <row r="4655" spans="2:26">
      <c r="B4655" s="91"/>
      <c r="D4655" s="91"/>
      <c r="Z4655" s="93"/>
    </row>
    <row r="4656" spans="2:26">
      <c r="B4656" s="91"/>
      <c r="D4656" s="91"/>
      <c r="Z4656" s="93"/>
    </row>
    <row r="4657" spans="2:26">
      <c r="B4657" s="91"/>
      <c r="D4657" s="91"/>
      <c r="Z4657" s="93"/>
    </row>
    <row r="4658" spans="2:26">
      <c r="B4658" s="91"/>
      <c r="D4658" s="91"/>
      <c r="Z4658" s="93"/>
    </row>
    <row r="4659" spans="2:26">
      <c r="B4659" s="91"/>
      <c r="D4659" s="91"/>
      <c r="Z4659" s="93"/>
    </row>
    <row r="4660" spans="2:26">
      <c r="B4660" s="91"/>
      <c r="D4660" s="91"/>
      <c r="Z4660" s="93"/>
    </row>
    <row r="4661" spans="2:26">
      <c r="B4661" s="91"/>
      <c r="D4661" s="91"/>
      <c r="Z4661" s="93"/>
    </row>
    <row r="4662" spans="2:26">
      <c r="B4662" s="91"/>
      <c r="D4662" s="91"/>
      <c r="Z4662" s="93"/>
    </row>
    <row r="4663" spans="2:26">
      <c r="B4663" s="91"/>
      <c r="D4663" s="91"/>
      <c r="Z4663" s="93"/>
    </row>
    <row r="4664" spans="2:26">
      <c r="B4664" s="91"/>
      <c r="D4664" s="91"/>
      <c r="Z4664" s="93"/>
    </row>
    <row r="4665" spans="2:26">
      <c r="B4665" s="91"/>
      <c r="D4665" s="91"/>
      <c r="Z4665" s="93"/>
    </row>
    <row r="4666" spans="2:26">
      <c r="B4666" s="91"/>
      <c r="D4666" s="91"/>
      <c r="Z4666" s="93"/>
    </row>
    <row r="4667" spans="2:26">
      <c r="B4667" s="91"/>
      <c r="D4667" s="91"/>
      <c r="Z4667" s="93"/>
    </row>
    <row r="4668" spans="2:26">
      <c r="B4668" s="91"/>
      <c r="D4668" s="91"/>
      <c r="Z4668" s="93"/>
    </row>
    <row r="4669" spans="2:26">
      <c r="B4669" s="91"/>
      <c r="D4669" s="91"/>
      <c r="Z4669" s="93"/>
    </row>
    <row r="4670" spans="2:26">
      <c r="B4670" s="91"/>
      <c r="D4670" s="91"/>
      <c r="Z4670" s="93"/>
    </row>
    <row r="4671" spans="2:26">
      <c r="B4671" s="91"/>
      <c r="D4671" s="91"/>
      <c r="Z4671" s="93"/>
    </row>
    <row r="4672" spans="2:26">
      <c r="B4672" s="91"/>
      <c r="D4672" s="91"/>
      <c r="Z4672" s="93"/>
    </row>
    <row r="4673" spans="2:26">
      <c r="B4673" s="91"/>
      <c r="D4673" s="91"/>
      <c r="Z4673" s="93"/>
    </row>
    <row r="4674" spans="2:26">
      <c r="B4674" s="91"/>
      <c r="D4674" s="91"/>
      <c r="Z4674" s="93"/>
    </row>
    <row r="4675" spans="2:26">
      <c r="B4675" s="91"/>
      <c r="D4675" s="91"/>
      <c r="Z4675" s="93"/>
    </row>
    <row r="4676" spans="2:26">
      <c r="B4676" s="91"/>
      <c r="D4676" s="91"/>
      <c r="Z4676" s="93"/>
    </row>
    <row r="4677" spans="2:26">
      <c r="B4677" s="91"/>
      <c r="D4677" s="91"/>
      <c r="Z4677" s="93"/>
    </row>
    <row r="4678" spans="2:26">
      <c r="B4678" s="91"/>
      <c r="D4678" s="91"/>
      <c r="Z4678" s="93"/>
    </row>
    <row r="4679" spans="2:26">
      <c r="B4679" s="91"/>
      <c r="D4679" s="91"/>
      <c r="Z4679" s="93"/>
    </row>
    <row r="4680" spans="2:26">
      <c r="B4680" s="91"/>
      <c r="D4680" s="91"/>
      <c r="Z4680" s="93"/>
    </row>
    <row r="4681" spans="2:26">
      <c r="B4681" s="91"/>
      <c r="D4681" s="91"/>
      <c r="Z4681" s="93"/>
    </row>
    <row r="4682" spans="2:26">
      <c r="B4682" s="91"/>
      <c r="D4682" s="91"/>
      <c r="Z4682" s="93"/>
    </row>
    <row r="4683" spans="2:26">
      <c r="B4683" s="91"/>
      <c r="D4683" s="91"/>
      <c r="Z4683" s="93"/>
    </row>
    <row r="4684" spans="2:26">
      <c r="B4684" s="91"/>
      <c r="D4684" s="91"/>
      <c r="Z4684" s="93"/>
    </row>
    <row r="4685" spans="2:26">
      <c r="B4685" s="91"/>
      <c r="D4685" s="91"/>
      <c r="Z4685" s="93"/>
    </row>
    <row r="4686" spans="2:26">
      <c r="B4686" s="91"/>
      <c r="D4686" s="91"/>
      <c r="Z4686" s="93"/>
    </row>
    <row r="4687" spans="2:26">
      <c r="B4687" s="91"/>
      <c r="D4687" s="91"/>
      <c r="Z4687" s="93"/>
    </row>
    <row r="4688" spans="2:26">
      <c r="B4688" s="91"/>
      <c r="D4688" s="91"/>
      <c r="Z4688" s="93"/>
    </row>
    <row r="4689" spans="2:26">
      <c r="B4689" s="91"/>
      <c r="D4689" s="91"/>
      <c r="Z4689" s="93"/>
    </row>
    <row r="4690" spans="2:26">
      <c r="B4690" s="91"/>
      <c r="D4690" s="91"/>
      <c r="Z4690" s="93"/>
    </row>
    <row r="4691" spans="2:26">
      <c r="B4691" s="91"/>
      <c r="D4691" s="91"/>
      <c r="Z4691" s="93"/>
    </row>
    <row r="4692" spans="2:26">
      <c r="B4692" s="91"/>
      <c r="D4692" s="91"/>
      <c r="Z4692" s="93"/>
    </row>
    <row r="4693" spans="2:26">
      <c r="B4693" s="91"/>
      <c r="D4693" s="91"/>
      <c r="Z4693" s="93"/>
    </row>
    <row r="4694" spans="2:26">
      <c r="B4694" s="91"/>
      <c r="D4694" s="91"/>
      <c r="Z4694" s="93"/>
    </row>
    <row r="4695" spans="2:26">
      <c r="B4695" s="91"/>
      <c r="D4695" s="91"/>
      <c r="Z4695" s="93"/>
    </row>
    <row r="4696" spans="2:26">
      <c r="B4696" s="91"/>
      <c r="D4696" s="91"/>
      <c r="Z4696" s="93"/>
    </row>
    <row r="4697" spans="2:26">
      <c r="B4697" s="91"/>
      <c r="D4697" s="91"/>
      <c r="Z4697" s="93"/>
    </row>
    <row r="4698" spans="2:26">
      <c r="B4698" s="91"/>
      <c r="D4698" s="91"/>
      <c r="Z4698" s="93"/>
    </row>
    <row r="4699" spans="2:26">
      <c r="B4699" s="91"/>
      <c r="D4699" s="91"/>
      <c r="Z4699" s="93"/>
    </row>
    <row r="4700" spans="2:26">
      <c r="B4700" s="91"/>
      <c r="D4700" s="91"/>
      <c r="Z4700" s="93"/>
    </row>
    <row r="4701" spans="2:26">
      <c r="B4701" s="91"/>
      <c r="D4701" s="91"/>
      <c r="Z4701" s="93"/>
    </row>
    <row r="4702" spans="2:26">
      <c r="B4702" s="91"/>
      <c r="D4702" s="91"/>
      <c r="Z4702" s="93"/>
    </row>
    <row r="4703" spans="2:26">
      <c r="B4703" s="91"/>
      <c r="D4703" s="91"/>
      <c r="Z4703" s="93"/>
    </row>
    <row r="4704" spans="2:26">
      <c r="B4704" s="91"/>
      <c r="D4704" s="91"/>
      <c r="Z4704" s="93"/>
    </row>
    <row r="4705" spans="2:26">
      <c r="B4705" s="91"/>
      <c r="D4705" s="91"/>
      <c r="Z4705" s="93"/>
    </row>
    <row r="4706" spans="2:26">
      <c r="B4706" s="91"/>
      <c r="D4706" s="91"/>
      <c r="Z4706" s="93"/>
    </row>
    <row r="4707" spans="2:26">
      <c r="B4707" s="91"/>
      <c r="D4707" s="91"/>
      <c r="Z4707" s="93"/>
    </row>
    <row r="4708" spans="2:26">
      <c r="B4708" s="91"/>
      <c r="D4708" s="91"/>
      <c r="Z4708" s="93"/>
    </row>
    <row r="4709" spans="2:26">
      <c r="B4709" s="91"/>
      <c r="D4709" s="91"/>
      <c r="Z4709" s="93"/>
    </row>
    <row r="4710" spans="2:26">
      <c r="B4710" s="91"/>
      <c r="D4710" s="91"/>
      <c r="Z4710" s="93"/>
    </row>
    <row r="4711" spans="2:26">
      <c r="B4711" s="91"/>
      <c r="D4711" s="91"/>
      <c r="Z4711" s="93"/>
    </row>
    <row r="4712" spans="2:26">
      <c r="B4712" s="91"/>
      <c r="D4712" s="91"/>
      <c r="Z4712" s="93"/>
    </row>
    <row r="4713" spans="2:26">
      <c r="B4713" s="91"/>
      <c r="D4713" s="91"/>
      <c r="Z4713" s="93"/>
    </row>
    <row r="4714" spans="2:26">
      <c r="B4714" s="91"/>
      <c r="D4714" s="91"/>
      <c r="Z4714" s="93"/>
    </row>
    <row r="4715" spans="2:26">
      <c r="B4715" s="91"/>
      <c r="D4715" s="91"/>
      <c r="Z4715" s="93"/>
    </row>
    <row r="4716" spans="2:26">
      <c r="B4716" s="91"/>
      <c r="D4716" s="91"/>
      <c r="Z4716" s="93"/>
    </row>
    <row r="4717" spans="2:26">
      <c r="B4717" s="91"/>
      <c r="D4717" s="91"/>
      <c r="Z4717" s="93"/>
    </row>
    <row r="4718" spans="2:26">
      <c r="B4718" s="91"/>
      <c r="D4718" s="91"/>
      <c r="Z4718" s="93"/>
    </row>
    <row r="4719" spans="2:26">
      <c r="B4719" s="91"/>
      <c r="D4719" s="91"/>
      <c r="Z4719" s="93"/>
    </row>
    <row r="4720" spans="2:26">
      <c r="B4720" s="91"/>
      <c r="D4720" s="91"/>
      <c r="Z4720" s="93"/>
    </row>
    <row r="4721" spans="2:26">
      <c r="B4721" s="91"/>
      <c r="D4721" s="91"/>
      <c r="Z4721" s="93"/>
    </row>
    <row r="4722" spans="2:26">
      <c r="B4722" s="91"/>
      <c r="D4722" s="91"/>
      <c r="Z4722" s="93"/>
    </row>
    <row r="4723" spans="2:26">
      <c r="B4723" s="91"/>
      <c r="D4723" s="91"/>
      <c r="Z4723" s="93"/>
    </row>
    <row r="4724" spans="2:26">
      <c r="B4724" s="91"/>
      <c r="D4724" s="91"/>
      <c r="Z4724" s="93"/>
    </row>
    <row r="4725" spans="2:26">
      <c r="B4725" s="91"/>
      <c r="D4725" s="91"/>
      <c r="Z4725" s="93"/>
    </row>
    <row r="4726" spans="2:26">
      <c r="B4726" s="91"/>
      <c r="D4726" s="91"/>
      <c r="Z4726" s="93"/>
    </row>
    <row r="4727" spans="2:26">
      <c r="B4727" s="91"/>
      <c r="D4727" s="91"/>
      <c r="Z4727" s="93"/>
    </row>
    <row r="4728" spans="2:26">
      <c r="B4728" s="91"/>
      <c r="D4728" s="91"/>
      <c r="Z4728" s="93"/>
    </row>
    <row r="4729" spans="2:26">
      <c r="B4729" s="91"/>
      <c r="D4729" s="91"/>
      <c r="Z4729" s="93"/>
    </row>
    <row r="4730" spans="2:26">
      <c r="B4730" s="91"/>
      <c r="D4730" s="91"/>
      <c r="Z4730" s="93"/>
    </row>
    <row r="4731" spans="2:26">
      <c r="B4731" s="91"/>
      <c r="D4731" s="91"/>
      <c r="Z4731" s="93"/>
    </row>
    <row r="4732" spans="2:26">
      <c r="B4732" s="91"/>
      <c r="D4732" s="91"/>
      <c r="Z4732" s="93"/>
    </row>
    <row r="4733" spans="2:26">
      <c r="B4733" s="91"/>
      <c r="D4733" s="91"/>
      <c r="Z4733" s="93"/>
    </row>
    <row r="4734" spans="2:26">
      <c r="B4734" s="91"/>
      <c r="D4734" s="91"/>
      <c r="Z4734" s="93"/>
    </row>
    <row r="4735" spans="2:26">
      <c r="B4735" s="91"/>
      <c r="D4735" s="91"/>
      <c r="Z4735" s="93"/>
    </row>
    <row r="4736" spans="2:26">
      <c r="B4736" s="91"/>
      <c r="D4736" s="91"/>
      <c r="Z4736" s="93"/>
    </row>
    <row r="4737" spans="2:26">
      <c r="B4737" s="91"/>
      <c r="D4737" s="91"/>
      <c r="Z4737" s="93"/>
    </row>
    <row r="4738" spans="2:26">
      <c r="B4738" s="91"/>
      <c r="D4738" s="91"/>
      <c r="Z4738" s="93"/>
    </row>
    <row r="4739" spans="2:26">
      <c r="B4739" s="91"/>
      <c r="D4739" s="91"/>
      <c r="Z4739" s="93"/>
    </row>
    <row r="4740" spans="2:26">
      <c r="B4740" s="91"/>
      <c r="D4740" s="91"/>
      <c r="Z4740" s="93"/>
    </row>
    <row r="4741" spans="2:26">
      <c r="B4741" s="91"/>
      <c r="D4741" s="91"/>
      <c r="Z4741" s="93"/>
    </row>
    <row r="4742" spans="2:26">
      <c r="B4742" s="91"/>
      <c r="D4742" s="91"/>
      <c r="Z4742" s="93"/>
    </row>
    <row r="4743" spans="2:26">
      <c r="B4743" s="91"/>
      <c r="D4743" s="91"/>
      <c r="Z4743" s="93"/>
    </row>
    <row r="4744" spans="2:26">
      <c r="B4744" s="91"/>
      <c r="D4744" s="91"/>
      <c r="Z4744" s="93"/>
    </row>
    <row r="4745" spans="2:26">
      <c r="B4745" s="91"/>
      <c r="D4745" s="91"/>
      <c r="Z4745" s="93"/>
    </row>
    <row r="4746" spans="2:26">
      <c r="B4746" s="91"/>
      <c r="D4746" s="91"/>
      <c r="Z4746" s="93"/>
    </row>
    <row r="4747" spans="2:26">
      <c r="B4747" s="91"/>
      <c r="D4747" s="91"/>
      <c r="Z4747" s="93"/>
    </row>
    <row r="4748" spans="2:26">
      <c r="B4748" s="91"/>
      <c r="D4748" s="91"/>
      <c r="Z4748" s="93"/>
    </row>
    <row r="4749" spans="2:26">
      <c r="B4749" s="91"/>
      <c r="D4749" s="91"/>
      <c r="Z4749" s="93"/>
    </row>
    <row r="4750" spans="2:26">
      <c r="B4750" s="91"/>
      <c r="D4750" s="91"/>
      <c r="Z4750" s="93"/>
    </row>
    <row r="4751" spans="2:26">
      <c r="B4751" s="91"/>
      <c r="D4751" s="91"/>
      <c r="Z4751" s="93"/>
    </row>
    <row r="4752" spans="2:26">
      <c r="B4752" s="91"/>
      <c r="D4752" s="91"/>
      <c r="Z4752" s="93"/>
    </row>
    <row r="4753" spans="2:26">
      <c r="B4753" s="91"/>
      <c r="D4753" s="91"/>
      <c r="Z4753" s="93"/>
    </row>
    <row r="4754" spans="2:26">
      <c r="B4754" s="91"/>
      <c r="D4754" s="91"/>
      <c r="Z4754" s="93"/>
    </row>
    <row r="4755" spans="2:26">
      <c r="B4755" s="91"/>
      <c r="D4755" s="91"/>
      <c r="Z4755" s="93"/>
    </row>
    <row r="4756" spans="2:26">
      <c r="B4756" s="91"/>
      <c r="D4756" s="91"/>
      <c r="Z4756" s="93"/>
    </row>
    <row r="4757" spans="2:26">
      <c r="B4757" s="91"/>
      <c r="D4757" s="91"/>
      <c r="Z4757" s="93"/>
    </row>
    <row r="4758" spans="2:26">
      <c r="B4758" s="91"/>
      <c r="D4758" s="91"/>
      <c r="Z4758" s="93"/>
    </row>
    <row r="4759" spans="2:26">
      <c r="B4759" s="91"/>
      <c r="D4759" s="91"/>
      <c r="Z4759" s="93"/>
    </row>
    <row r="4760" spans="2:26">
      <c r="B4760" s="91"/>
      <c r="D4760" s="91"/>
      <c r="Z4760" s="93"/>
    </row>
    <row r="4761" spans="2:26">
      <c r="B4761" s="91"/>
      <c r="D4761" s="91"/>
      <c r="Z4761" s="93"/>
    </row>
    <row r="4762" spans="2:26">
      <c r="B4762" s="91"/>
      <c r="D4762" s="91"/>
      <c r="Z4762" s="93"/>
    </row>
    <row r="4763" spans="2:26">
      <c r="B4763" s="91"/>
      <c r="D4763" s="91"/>
      <c r="Z4763" s="93"/>
    </row>
    <row r="4764" spans="2:26">
      <c r="B4764" s="91"/>
      <c r="D4764" s="91"/>
      <c r="Z4764" s="93"/>
    </row>
    <row r="4765" spans="2:26">
      <c r="B4765" s="91"/>
      <c r="D4765" s="91"/>
      <c r="Z4765" s="93"/>
    </row>
    <row r="4766" spans="2:26">
      <c r="B4766" s="91"/>
      <c r="D4766" s="91"/>
      <c r="Z4766" s="93"/>
    </row>
    <row r="4767" spans="2:26">
      <c r="B4767" s="91"/>
      <c r="D4767" s="91"/>
      <c r="Z4767" s="93"/>
    </row>
    <row r="4768" spans="2:26">
      <c r="B4768" s="91"/>
      <c r="D4768" s="91"/>
      <c r="Z4768" s="93"/>
    </row>
    <row r="4769" spans="2:26">
      <c r="B4769" s="91"/>
      <c r="D4769" s="91"/>
      <c r="Z4769" s="93"/>
    </row>
    <row r="4770" spans="2:26">
      <c r="B4770" s="91"/>
      <c r="D4770" s="91"/>
      <c r="Z4770" s="93"/>
    </row>
    <row r="4771" spans="2:26">
      <c r="B4771" s="91"/>
      <c r="D4771" s="91"/>
      <c r="Z4771" s="93"/>
    </row>
    <row r="4772" spans="2:26">
      <c r="B4772" s="91"/>
      <c r="D4772" s="91"/>
      <c r="Z4772" s="93"/>
    </row>
    <row r="4773" spans="2:26">
      <c r="B4773" s="91"/>
      <c r="D4773" s="91"/>
      <c r="Z4773" s="93"/>
    </row>
    <row r="4774" spans="2:26">
      <c r="B4774" s="91"/>
      <c r="D4774" s="91"/>
      <c r="Z4774" s="93"/>
    </row>
    <row r="4775" spans="2:26">
      <c r="B4775" s="91"/>
      <c r="D4775" s="91"/>
      <c r="Z4775" s="93"/>
    </row>
    <row r="4776" spans="2:26">
      <c r="B4776" s="91"/>
      <c r="D4776" s="91"/>
      <c r="Z4776" s="93"/>
    </row>
    <row r="4777" spans="2:26">
      <c r="B4777" s="91"/>
      <c r="D4777" s="91"/>
      <c r="Z4777" s="93"/>
    </row>
    <row r="4778" spans="2:26">
      <c r="B4778" s="91"/>
      <c r="D4778" s="91"/>
      <c r="Z4778" s="93"/>
    </row>
    <row r="4779" spans="2:26">
      <c r="B4779" s="91"/>
      <c r="D4779" s="91"/>
      <c r="Z4779" s="93"/>
    </row>
    <row r="4780" spans="2:26">
      <c r="B4780" s="91"/>
      <c r="D4780" s="91"/>
      <c r="Z4780" s="93"/>
    </row>
    <row r="4781" spans="2:26">
      <c r="B4781" s="91"/>
      <c r="D4781" s="91"/>
      <c r="Z4781" s="93"/>
    </row>
    <row r="4782" spans="2:26">
      <c r="B4782" s="91"/>
      <c r="D4782" s="91"/>
      <c r="Z4782" s="93"/>
    </row>
    <row r="4783" spans="2:26">
      <c r="B4783" s="91"/>
      <c r="D4783" s="91"/>
      <c r="Z4783" s="93"/>
    </row>
    <row r="4784" spans="2:26">
      <c r="B4784" s="91"/>
      <c r="D4784" s="91"/>
      <c r="Z4784" s="93"/>
    </row>
    <row r="4785" spans="2:26">
      <c r="B4785" s="91"/>
      <c r="D4785" s="91"/>
      <c r="Z4785" s="93"/>
    </row>
    <row r="4786" spans="2:26">
      <c r="B4786" s="91"/>
      <c r="D4786" s="91"/>
      <c r="Z4786" s="93"/>
    </row>
    <row r="4787" spans="2:26">
      <c r="B4787" s="91"/>
      <c r="D4787" s="91"/>
      <c r="Z4787" s="93"/>
    </row>
    <row r="4788" spans="2:26">
      <c r="B4788" s="91"/>
      <c r="D4788" s="91"/>
      <c r="Z4788" s="93"/>
    </row>
    <row r="4789" spans="2:26">
      <c r="B4789" s="91"/>
      <c r="D4789" s="91"/>
      <c r="Z4789" s="93"/>
    </row>
    <row r="4790" spans="2:26">
      <c r="B4790" s="91"/>
      <c r="D4790" s="91"/>
      <c r="Z4790" s="93"/>
    </row>
    <row r="4791" spans="2:26">
      <c r="B4791" s="91"/>
      <c r="D4791" s="91"/>
      <c r="Z4791" s="93"/>
    </row>
    <row r="4792" spans="2:26">
      <c r="B4792" s="91"/>
      <c r="D4792" s="91"/>
      <c r="Z4792" s="93"/>
    </row>
    <row r="4793" spans="2:26">
      <c r="B4793" s="91"/>
      <c r="D4793" s="91"/>
      <c r="Z4793" s="93"/>
    </row>
    <row r="4794" spans="2:26">
      <c r="B4794" s="91"/>
      <c r="D4794" s="91"/>
      <c r="Z4794" s="93"/>
    </row>
    <row r="4795" spans="2:26">
      <c r="B4795" s="91"/>
      <c r="D4795" s="91"/>
      <c r="Z4795" s="93"/>
    </row>
    <row r="4796" spans="2:26">
      <c r="B4796" s="91"/>
      <c r="D4796" s="91"/>
      <c r="Z4796" s="93"/>
    </row>
    <row r="4797" spans="2:26">
      <c r="B4797" s="91"/>
      <c r="D4797" s="91"/>
      <c r="Z4797" s="93"/>
    </row>
    <row r="4798" spans="2:26">
      <c r="B4798" s="91"/>
      <c r="D4798" s="91"/>
      <c r="Z4798" s="93"/>
    </row>
    <row r="4799" spans="2:26">
      <c r="B4799" s="91"/>
      <c r="D4799" s="91"/>
      <c r="Z4799" s="93"/>
    </row>
    <row r="4800" spans="2:26">
      <c r="B4800" s="91"/>
      <c r="D4800" s="91"/>
      <c r="Z4800" s="93"/>
    </row>
    <row r="4801" spans="2:26">
      <c r="B4801" s="91"/>
      <c r="D4801" s="91"/>
      <c r="Z4801" s="93"/>
    </row>
    <row r="4802" spans="2:26">
      <c r="B4802" s="91"/>
      <c r="D4802" s="91"/>
      <c r="Z4802" s="93"/>
    </row>
    <row r="4803" spans="2:26">
      <c r="B4803" s="91"/>
      <c r="D4803" s="91"/>
      <c r="Z4803" s="93"/>
    </row>
    <row r="4804" spans="2:26">
      <c r="B4804" s="91"/>
      <c r="D4804" s="91"/>
      <c r="Z4804" s="93"/>
    </row>
    <row r="4805" spans="2:26">
      <c r="B4805" s="91"/>
      <c r="D4805" s="91"/>
      <c r="Z4805" s="93"/>
    </row>
    <row r="4806" spans="2:26">
      <c r="B4806" s="91"/>
      <c r="D4806" s="91"/>
      <c r="Z4806" s="93"/>
    </row>
    <row r="4807" spans="2:26">
      <c r="B4807" s="91"/>
      <c r="D4807" s="91"/>
      <c r="Z4807" s="93"/>
    </row>
    <row r="4808" spans="2:26">
      <c r="B4808" s="91"/>
      <c r="D4808" s="91"/>
      <c r="Z4808" s="93"/>
    </row>
    <row r="4809" spans="2:26">
      <c r="B4809" s="91"/>
      <c r="D4809" s="91"/>
      <c r="Z4809" s="93"/>
    </row>
    <row r="4810" spans="2:26">
      <c r="B4810" s="91"/>
      <c r="D4810" s="91"/>
      <c r="Z4810" s="93"/>
    </row>
    <row r="4811" spans="2:26">
      <c r="B4811" s="91"/>
      <c r="D4811" s="91"/>
      <c r="Z4811" s="93"/>
    </row>
    <row r="4812" spans="2:26">
      <c r="B4812" s="91"/>
      <c r="D4812" s="91"/>
      <c r="Z4812" s="93"/>
    </row>
    <row r="4813" spans="2:26">
      <c r="B4813" s="91"/>
      <c r="D4813" s="91"/>
      <c r="Z4813" s="93"/>
    </row>
    <row r="4814" spans="2:26">
      <c r="B4814" s="91"/>
      <c r="D4814" s="91"/>
      <c r="Z4814" s="93"/>
    </row>
    <row r="4815" spans="2:26">
      <c r="B4815" s="91"/>
      <c r="D4815" s="91"/>
      <c r="Z4815" s="93"/>
    </row>
    <row r="4816" spans="2:26">
      <c r="B4816" s="91"/>
      <c r="D4816" s="91"/>
      <c r="Z4816" s="93"/>
    </row>
    <row r="4817" spans="2:26">
      <c r="B4817" s="91"/>
      <c r="D4817" s="91"/>
      <c r="Z4817" s="93"/>
    </row>
    <row r="4818" spans="2:26">
      <c r="B4818" s="91"/>
      <c r="D4818" s="91"/>
      <c r="Z4818" s="93"/>
    </row>
    <row r="4819" spans="2:26">
      <c r="B4819" s="91"/>
      <c r="D4819" s="91"/>
      <c r="Z4819" s="93"/>
    </row>
    <row r="4820" spans="2:26">
      <c r="B4820" s="91"/>
      <c r="D4820" s="91"/>
      <c r="Z4820" s="93"/>
    </row>
    <row r="4821" spans="2:26">
      <c r="B4821" s="91"/>
      <c r="D4821" s="91"/>
      <c r="Z4821" s="93"/>
    </row>
    <row r="4822" spans="2:26">
      <c r="B4822" s="91"/>
      <c r="D4822" s="91"/>
      <c r="Z4822" s="93"/>
    </row>
    <row r="4823" spans="2:26">
      <c r="B4823" s="91"/>
      <c r="D4823" s="91"/>
      <c r="Z4823" s="93"/>
    </row>
    <row r="4824" spans="2:26">
      <c r="B4824" s="91"/>
      <c r="D4824" s="91"/>
      <c r="Z4824" s="93"/>
    </row>
    <row r="4825" spans="2:26">
      <c r="B4825" s="91"/>
      <c r="D4825" s="91"/>
      <c r="Z4825" s="93"/>
    </row>
    <row r="4826" spans="2:26">
      <c r="B4826" s="91"/>
      <c r="D4826" s="91"/>
      <c r="Z4826" s="93"/>
    </row>
    <row r="4827" spans="2:26">
      <c r="B4827" s="91"/>
      <c r="D4827" s="91"/>
      <c r="Z4827" s="93"/>
    </row>
    <row r="4828" spans="2:26">
      <c r="B4828" s="91"/>
      <c r="D4828" s="91"/>
      <c r="Z4828" s="93"/>
    </row>
    <row r="4829" spans="2:26">
      <c r="B4829" s="91"/>
      <c r="D4829" s="91"/>
      <c r="Z4829" s="93"/>
    </row>
    <row r="4830" spans="2:26">
      <c r="B4830" s="91"/>
      <c r="D4830" s="91"/>
      <c r="Z4830" s="93"/>
    </row>
    <row r="4831" spans="2:26">
      <c r="B4831" s="91"/>
      <c r="D4831" s="91"/>
      <c r="Z4831" s="93"/>
    </row>
    <row r="4832" spans="2:26">
      <c r="B4832" s="91"/>
      <c r="D4832" s="91"/>
      <c r="Z4832" s="93"/>
    </row>
    <row r="4833" spans="2:26">
      <c r="B4833" s="91"/>
      <c r="D4833" s="91"/>
      <c r="Z4833" s="93"/>
    </row>
    <row r="4834" spans="2:26">
      <c r="B4834" s="91"/>
      <c r="D4834" s="91"/>
      <c r="Z4834" s="93"/>
    </row>
    <row r="4835" spans="2:26">
      <c r="B4835" s="91"/>
      <c r="D4835" s="91"/>
      <c r="Z4835" s="93"/>
    </row>
    <row r="4836" spans="2:26">
      <c r="B4836" s="91"/>
      <c r="D4836" s="91"/>
      <c r="Z4836" s="93"/>
    </row>
    <row r="4837" spans="2:26">
      <c r="B4837" s="91"/>
      <c r="D4837" s="91"/>
      <c r="Z4837" s="93"/>
    </row>
    <row r="4838" spans="2:26">
      <c r="B4838" s="91"/>
      <c r="D4838" s="91"/>
      <c r="Z4838" s="93"/>
    </row>
    <row r="4839" spans="2:26">
      <c r="B4839" s="91"/>
      <c r="D4839" s="91"/>
      <c r="Z4839" s="93"/>
    </row>
    <row r="4840" spans="2:26">
      <c r="B4840" s="91"/>
      <c r="D4840" s="91"/>
      <c r="Z4840" s="93"/>
    </row>
    <row r="4841" spans="2:26">
      <c r="B4841" s="91"/>
      <c r="D4841" s="91"/>
      <c r="Z4841" s="93"/>
    </row>
    <row r="4842" spans="2:26">
      <c r="B4842" s="91"/>
      <c r="D4842" s="91"/>
      <c r="Z4842" s="93"/>
    </row>
    <row r="4843" spans="2:26">
      <c r="B4843" s="91"/>
      <c r="D4843" s="91"/>
      <c r="Z4843" s="93"/>
    </row>
    <row r="4844" spans="2:26">
      <c r="B4844" s="91"/>
      <c r="D4844" s="91"/>
      <c r="Z4844" s="93"/>
    </row>
    <row r="4845" spans="2:26">
      <c r="B4845" s="91"/>
      <c r="D4845" s="91"/>
      <c r="Z4845" s="93"/>
    </row>
    <row r="4846" spans="2:26">
      <c r="B4846" s="91"/>
      <c r="D4846" s="91"/>
      <c r="Z4846" s="93"/>
    </row>
    <row r="4847" spans="2:26">
      <c r="B4847" s="91"/>
      <c r="D4847" s="91"/>
      <c r="Z4847" s="93"/>
    </row>
    <row r="4848" spans="2:26">
      <c r="B4848" s="91"/>
      <c r="D4848" s="91"/>
      <c r="Z4848" s="93"/>
    </row>
    <row r="4849" spans="2:26">
      <c r="B4849" s="91"/>
      <c r="D4849" s="91"/>
      <c r="Z4849" s="93"/>
    </row>
    <row r="4850" spans="2:26">
      <c r="B4850" s="91"/>
      <c r="D4850" s="91"/>
      <c r="Z4850" s="93"/>
    </row>
    <row r="4851" spans="2:26">
      <c r="B4851" s="91"/>
      <c r="D4851" s="91"/>
      <c r="Z4851" s="93"/>
    </row>
    <row r="4852" spans="2:26">
      <c r="B4852" s="91"/>
      <c r="D4852" s="91"/>
      <c r="Z4852" s="93"/>
    </row>
    <row r="4853" spans="2:26">
      <c r="B4853" s="91"/>
      <c r="D4853" s="91"/>
      <c r="Z4853" s="93"/>
    </row>
    <row r="4854" spans="2:26">
      <c r="B4854" s="91"/>
      <c r="D4854" s="91"/>
      <c r="Z4854" s="93"/>
    </row>
    <row r="4855" spans="2:26">
      <c r="B4855" s="91"/>
      <c r="D4855" s="91"/>
      <c r="Z4855" s="93"/>
    </row>
    <row r="4856" spans="2:26">
      <c r="B4856" s="91"/>
      <c r="D4856" s="91"/>
      <c r="Z4856" s="93"/>
    </row>
    <row r="4857" spans="2:26">
      <c r="B4857" s="91"/>
      <c r="D4857" s="91"/>
      <c r="Z4857" s="93"/>
    </row>
    <row r="4858" spans="2:26">
      <c r="B4858" s="91"/>
      <c r="D4858" s="91"/>
      <c r="Z4858" s="93"/>
    </row>
    <row r="4859" spans="2:26">
      <c r="B4859" s="91"/>
      <c r="D4859" s="91"/>
      <c r="Z4859" s="93"/>
    </row>
    <row r="4860" spans="2:26">
      <c r="B4860" s="91"/>
      <c r="D4860" s="91"/>
      <c r="Z4860" s="93"/>
    </row>
    <row r="4861" spans="2:26">
      <c r="B4861" s="91"/>
      <c r="D4861" s="91"/>
      <c r="Z4861" s="93"/>
    </row>
    <row r="4862" spans="2:26">
      <c r="B4862" s="91"/>
      <c r="D4862" s="91"/>
      <c r="Z4862" s="93"/>
    </row>
    <row r="4863" spans="2:26">
      <c r="B4863" s="91"/>
      <c r="D4863" s="91"/>
      <c r="Z4863" s="93"/>
    </row>
    <row r="4864" spans="2:26">
      <c r="B4864" s="91"/>
      <c r="D4864" s="91"/>
      <c r="Z4864" s="93"/>
    </row>
    <row r="4865" spans="2:26">
      <c r="B4865" s="91"/>
      <c r="D4865" s="91"/>
      <c r="Z4865" s="93"/>
    </row>
    <row r="4866" spans="2:26">
      <c r="B4866" s="91"/>
      <c r="D4866" s="91"/>
      <c r="Z4866" s="93"/>
    </row>
    <row r="4867" spans="2:26">
      <c r="B4867" s="91"/>
      <c r="D4867" s="91"/>
      <c r="Z4867" s="93"/>
    </row>
    <row r="4868" spans="2:26">
      <c r="B4868" s="91"/>
      <c r="D4868" s="91"/>
      <c r="Z4868" s="93"/>
    </row>
    <row r="4869" spans="2:26">
      <c r="B4869" s="91"/>
      <c r="D4869" s="91"/>
      <c r="Z4869" s="93"/>
    </row>
    <row r="4870" spans="2:26">
      <c r="B4870" s="91"/>
      <c r="D4870" s="91"/>
      <c r="Z4870" s="93"/>
    </row>
    <row r="4871" spans="2:26">
      <c r="B4871" s="91"/>
      <c r="D4871" s="91"/>
      <c r="Z4871" s="93"/>
    </row>
    <row r="4872" spans="2:26">
      <c r="B4872" s="91"/>
      <c r="D4872" s="91"/>
      <c r="Z4872" s="93"/>
    </row>
    <row r="4873" spans="2:26">
      <c r="B4873" s="91"/>
      <c r="D4873" s="91"/>
      <c r="Z4873" s="93"/>
    </row>
    <row r="4874" spans="2:26">
      <c r="B4874" s="91"/>
      <c r="D4874" s="91"/>
      <c r="Z4874" s="93"/>
    </row>
    <row r="4875" spans="2:26">
      <c r="B4875" s="91"/>
      <c r="D4875" s="91"/>
      <c r="Z4875" s="93"/>
    </row>
    <row r="4876" spans="2:26">
      <c r="B4876" s="91"/>
      <c r="D4876" s="91"/>
      <c r="Z4876" s="93"/>
    </row>
    <row r="4877" spans="2:26">
      <c r="B4877" s="91"/>
      <c r="D4877" s="91"/>
      <c r="Z4877" s="93"/>
    </row>
    <row r="4878" spans="2:26">
      <c r="B4878" s="91"/>
      <c r="D4878" s="91"/>
      <c r="Z4878" s="93"/>
    </row>
    <row r="4879" spans="2:26">
      <c r="B4879" s="91"/>
      <c r="D4879" s="91"/>
      <c r="Z4879" s="93"/>
    </row>
    <row r="4880" spans="2:26">
      <c r="B4880" s="91"/>
      <c r="D4880" s="91"/>
      <c r="Z4880" s="93"/>
    </row>
    <row r="4881" spans="2:26">
      <c r="B4881" s="91"/>
      <c r="D4881" s="91"/>
      <c r="Z4881" s="93"/>
    </row>
    <row r="4882" spans="2:26">
      <c r="B4882" s="91"/>
      <c r="D4882" s="91"/>
      <c r="Z4882" s="93"/>
    </row>
    <row r="4883" spans="2:26">
      <c r="B4883" s="91"/>
      <c r="D4883" s="91"/>
      <c r="Z4883" s="93"/>
    </row>
    <row r="4884" spans="2:26">
      <c r="B4884" s="91"/>
      <c r="D4884" s="91"/>
      <c r="Z4884" s="93"/>
    </row>
    <row r="4885" spans="2:26">
      <c r="B4885" s="91"/>
      <c r="D4885" s="91"/>
      <c r="Z4885" s="93"/>
    </row>
    <row r="4886" spans="2:26">
      <c r="B4886" s="91"/>
      <c r="D4886" s="91"/>
      <c r="Z4886" s="93"/>
    </row>
    <row r="4887" spans="2:26">
      <c r="B4887" s="91"/>
      <c r="D4887" s="91"/>
      <c r="Z4887" s="93"/>
    </row>
    <row r="4888" spans="2:26">
      <c r="B4888" s="91"/>
      <c r="D4888" s="91"/>
      <c r="Z4888" s="93"/>
    </row>
    <row r="4889" spans="2:26">
      <c r="B4889" s="91"/>
      <c r="D4889" s="91"/>
      <c r="Z4889" s="93"/>
    </row>
    <row r="4890" spans="2:26">
      <c r="B4890" s="91"/>
      <c r="D4890" s="91"/>
      <c r="Z4890" s="93"/>
    </row>
    <row r="4891" spans="2:26">
      <c r="B4891" s="91"/>
      <c r="D4891" s="91"/>
      <c r="Z4891" s="93"/>
    </row>
    <row r="4892" spans="2:26">
      <c r="B4892" s="91"/>
      <c r="D4892" s="91"/>
      <c r="Z4892" s="93"/>
    </row>
    <row r="4893" spans="2:26">
      <c r="B4893" s="91"/>
      <c r="D4893" s="91"/>
      <c r="Z4893" s="93"/>
    </row>
    <row r="4894" spans="2:26">
      <c r="B4894" s="91"/>
      <c r="D4894" s="91"/>
      <c r="Z4894" s="93"/>
    </row>
    <row r="4895" spans="2:26">
      <c r="B4895" s="91"/>
      <c r="D4895" s="91"/>
      <c r="Z4895" s="93"/>
    </row>
    <row r="4896" spans="2:26">
      <c r="B4896" s="91"/>
      <c r="D4896" s="91"/>
      <c r="Z4896" s="93"/>
    </row>
    <row r="4897" spans="2:26">
      <c r="B4897" s="91"/>
      <c r="D4897" s="91"/>
      <c r="Z4897" s="93"/>
    </row>
    <row r="4898" spans="2:26">
      <c r="B4898" s="91"/>
      <c r="D4898" s="91"/>
      <c r="Z4898" s="93"/>
    </row>
    <row r="4899" spans="2:26">
      <c r="B4899" s="91"/>
      <c r="D4899" s="91"/>
      <c r="Z4899" s="93"/>
    </row>
    <row r="4900" spans="2:26">
      <c r="B4900" s="91"/>
      <c r="D4900" s="91"/>
      <c r="Z4900" s="93"/>
    </row>
    <row r="4901" spans="2:26">
      <c r="B4901" s="91"/>
      <c r="D4901" s="91"/>
      <c r="Z4901" s="93"/>
    </row>
    <row r="4902" spans="2:26">
      <c r="B4902" s="91"/>
      <c r="D4902" s="91"/>
      <c r="Z4902" s="93"/>
    </row>
    <row r="4903" spans="2:26">
      <c r="B4903" s="91"/>
      <c r="D4903" s="91"/>
      <c r="Z4903" s="93"/>
    </row>
    <row r="4904" spans="2:26">
      <c r="B4904" s="91"/>
      <c r="D4904" s="91"/>
      <c r="Z4904" s="93"/>
    </row>
    <row r="4905" spans="2:26">
      <c r="B4905" s="91"/>
      <c r="D4905" s="91"/>
      <c r="Z4905" s="93"/>
    </row>
    <row r="4906" spans="2:26">
      <c r="B4906" s="91"/>
      <c r="D4906" s="91"/>
      <c r="Z4906" s="93"/>
    </row>
    <row r="4907" spans="2:26">
      <c r="B4907" s="91"/>
      <c r="D4907" s="91"/>
      <c r="Z4907" s="93"/>
    </row>
    <row r="4908" spans="2:26">
      <c r="B4908" s="91"/>
      <c r="D4908" s="91"/>
      <c r="Z4908" s="93"/>
    </row>
    <row r="4909" spans="2:26">
      <c r="B4909" s="91"/>
      <c r="D4909" s="91"/>
      <c r="Z4909" s="93"/>
    </row>
    <row r="4910" spans="2:26">
      <c r="B4910" s="91"/>
      <c r="D4910" s="91"/>
      <c r="Z4910" s="93"/>
    </row>
    <row r="4911" spans="2:26">
      <c r="B4911" s="91"/>
      <c r="D4911" s="91"/>
      <c r="Z4911" s="93"/>
    </row>
    <row r="4912" spans="2:26">
      <c r="B4912" s="91"/>
      <c r="D4912" s="91"/>
      <c r="Z4912" s="93"/>
    </row>
    <row r="4913" spans="2:26">
      <c r="B4913" s="91"/>
      <c r="D4913" s="91"/>
      <c r="Z4913" s="93"/>
    </row>
    <row r="4914" spans="2:26">
      <c r="B4914" s="91"/>
      <c r="D4914" s="91"/>
      <c r="Z4914" s="93"/>
    </row>
    <row r="4915" spans="2:26">
      <c r="B4915" s="91"/>
      <c r="D4915" s="91"/>
      <c r="Z4915" s="93"/>
    </row>
    <row r="4916" spans="2:26">
      <c r="B4916" s="91"/>
      <c r="D4916" s="91"/>
      <c r="Z4916" s="93"/>
    </row>
    <row r="4917" spans="2:26">
      <c r="B4917" s="91"/>
      <c r="D4917" s="91"/>
      <c r="Z4917" s="93"/>
    </row>
    <row r="4918" spans="2:26">
      <c r="B4918" s="91"/>
      <c r="D4918" s="91"/>
      <c r="Z4918" s="93"/>
    </row>
    <row r="4919" spans="2:26">
      <c r="B4919" s="91"/>
      <c r="D4919" s="91"/>
      <c r="Z4919" s="93"/>
    </row>
    <row r="4920" spans="2:26">
      <c r="B4920" s="91"/>
      <c r="D4920" s="91"/>
      <c r="Z4920" s="93"/>
    </row>
    <row r="4921" spans="2:26">
      <c r="B4921" s="91"/>
      <c r="D4921" s="91"/>
      <c r="Z4921" s="93"/>
    </row>
    <row r="4922" spans="2:26">
      <c r="B4922" s="91"/>
      <c r="D4922" s="91"/>
      <c r="Z4922" s="93"/>
    </row>
    <row r="4923" spans="2:26">
      <c r="B4923" s="91"/>
      <c r="D4923" s="91"/>
      <c r="Z4923" s="93"/>
    </row>
    <row r="4924" spans="2:26">
      <c r="B4924" s="91"/>
      <c r="D4924" s="91"/>
      <c r="Z4924" s="93"/>
    </row>
    <row r="4925" spans="2:26">
      <c r="B4925" s="91"/>
      <c r="D4925" s="91"/>
      <c r="Z4925" s="93"/>
    </row>
    <row r="4926" spans="2:26">
      <c r="B4926" s="91"/>
      <c r="D4926" s="91"/>
      <c r="Z4926" s="93"/>
    </row>
    <row r="4927" spans="2:26">
      <c r="B4927" s="91"/>
      <c r="D4927" s="91"/>
      <c r="Z4927" s="93"/>
    </row>
    <row r="4928" spans="2:26">
      <c r="B4928" s="91"/>
      <c r="D4928" s="91"/>
      <c r="Z4928" s="93"/>
    </row>
    <row r="4929" spans="2:26">
      <c r="B4929" s="91"/>
      <c r="D4929" s="91"/>
      <c r="Z4929" s="93"/>
    </row>
    <row r="4930" spans="2:26">
      <c r="B4930" s="91"/>
      <c r="D4930" s="91"/>
      <c r="Z4930" s="93"/>
    </row>
    <row r="4931" spans="2:26">
      <c r="B4931" s="91"/>
      <c r="D4931" s="91"/>
      <c r="Z4931" s="93"/>
    </row>
    <row r="4932" spans="2:26">
      <c r="B4932" s="91"/>
      <c r="D4932" s="91"/>
      <c r="Z4932" s="93"/>
    </row>
    <row r="4933" spans="2:26">
      <c r="B4933" s="91"/>
      <c r="D4933" s="91"/>
      <c r="Z4933" s="93"/>
    </row>
    <row r="4934" spans="2:26">
      <c r="B4934" s="91"/>
      <c r="D4934" s="91"/>
      <c r="Z4934" s="93"/>
    </row>
    <row r="4935" spans="2:26">
      <c r="B4935" s="91"/>
      <c r="D4935" s="91"/>
      <c r="Z4935" s="93"/>
    </row>
    <row r="4936" spans="2:26">
      <c r="B4936" s="91"/>
      <c r="D4936" s="91"/>
      <c r="Z4936" s="93"/>
    </row>
    <row r="4937" spans="2:26">
      <c r="B4937" s="91"/>
      <c r="D4937" s="91"/>
      <c r="Z4937" s="93"/>
    </row>
    <row r="4938" spans="2:26">
      <c r="B4938" s="91"/>
      <c r="D4938" s="91"/>
      <c r="Z4938" s="93"/>
    </row>
    <row r="4939" spans="2:26">
      <c r="B4939" s="91"/>
      <c r="D4939" s="91"/>
      <c r="Z4939" s="93"/>
    </row>
    <row r="4940" spans="2:26">
      <c r="B4940" s="91"/>
      <c r="D4940" s="91"/>
      <c r="Z4940" s="93"/>
    </row>
    <row r="4941" spans="2:26">
      <c r="B4941" s="91"/>
      <c r="D4941" s="91"/>
      <c r="Z4941" s="93"/>
    </row>
    <row r="4942" spans="2:26">
      <c r="B4942" s="91"/>
      <c r="D4942" s="91"/>
      <c r="Z4942" s="93"/>
    </row>
    <row r="4943" spans="2:26">
      <c r="B4943" s="91"/>
      <c r="D4943" s="91"/>
      <c r="Z4943" s="93"/>
    </row>
    <row r="4944" spans="2:26">
      <c r="B4944" s="91"/>
      <c r="D4944" s="91"/>
      <c r="Z4944" s="93"/>
    </row>
    <row r="4945" spans="2:26">
      <c r="B4945" s="91"/>
      <c r="D4945" s="91"/>
      <c r="Z4945" s="93"/>
    </row>
    <row r="4946" spans="2:26">
      <c r="B4946" s="91"/>
      <c r="D4946" s="91"/>
      <c r="Z4946" s="93"/>
    </row>
    <row r="4947" spans="2:26">
      <c r="B4947" s="91"/>
      <c r="D4947" s="91"/>
      <c r="Z4947" s="93"/>
    </row>
    <row r="4948" spans="2:26">
      <c r="B4948" s="91"/>
      <c r="D4948" s="91"/>
      <c r="Z4948" s="93"/>
    </row>
    <row r="4949" spans="2:26">
      <c r="B4949" s="91"/>
      <c r="D4949" s="91"/>
      <c r="Z4949" s="93"/>
    </row>
    <row r="4950" spans="2:26">
      <c r="B4950" s="91"/>
      <c r="D4950" s="91"/>
      <c r="Z4950" s="93"/>
    </row>
    <row r="4951" spans="2:26">
      <c r="B4951" s="91"/>
      <c r="D4951" s="91"/>
      <c r="Z4951" s="93"/>
    </row>
    <row r="4952" spans="2:26">
      <c r="B4952" s="91"/>
      <c r="D4952" s="91"/>
      <c r="Z4952" s="93"/>
    </row>
    <row r="4953" spans="2:26">
      <c r="B4953" s="91"/>
      <c r="D4953" s="91"/>
      <c r="Z4953" s="93"/>
    </row>
    <row r="4954" spans="2:26">
      <c r="B4954" s="91"/>
      <c r="D4954" s="91"/>
      <c r="Z4954" s="93"/>
    </row>
    <row r="4955" spans="2:26">
      <c r="B4955" s="91"/>
      <c r="D4955" s="91"/>
      <c r="Z4955" s="93"/>
    </row>
    <row r="4956" spans="2:26">
      <c r="B4956" s="91"/>
      <c r="D4956" s="91"/>
      <c r="Z4956" s="93"/>
    </row>
    <row r="4957" spans="2:26">
      <c r="B4957" s="91"/>
      <c r="D4957" s="91"/>
      <c r="Z4957" s="93"/>
    </row>
    <row r="4958" spans="2:26">
      <c r="B4958" s="91"/>
      <c r="D4958" s="91"/>
      <c r="Z4958" s="93"/>
    </row>
    <row r="4959" spans="2:26">
      <c r="B4959" s="91"/>
      <c r="D4959" s="91"/>
      <c r="Z4959" s="93"/>
    </row>
    <row r="4960" spans="2:26">
      <c r="B4960" s="91"/>
      <c r="D4960" s="91"/>
      <c r="Z4960" s="93"/>
    </row>
    <row r="4961" spans="2:26">
      <c r="B4961" s="91"/>
      <c r="D4961" s="91"/>
      <c r="Z4961" s="93"/>
    </row>
    <row r="4962" spans="2:26">
      <c r="B4962" s="91"/>
      <c r="D4962" s="91"/>
      <c r="Z4962" s="93"/>
    </row>
    <row r="4963" spans="2:26">
      <c r="B4963" s="91"/>
      <c r="D4963" s="91"/>
      <c r="Z4963" s="93"/>
    </row>
    <row r="4964" spans="2:26">
      <c r="B4964" s="91"/>
      <c r="D4964" s="91"/>
      <c r="Z4964" s="93"/>
    </row>
    <row r="4965" spans="2:26">
      <c r="B4965" s="91"/>
      <c r="D4965" s="91"/>
      <c r="Z4965" s="93"/>
    </row>
    <row r="4966" spans="2:26">
      <c r="B4966" s="91"/>
      <c r="D4966" s="91"/>
      <c r="Z4966" s="93"/>
    </row>
    <row r="4967" spans="2:26">
      <c r="B4967" s="91"/>
      <c r="D4967" s="91"/>
      <c r="Z4967" s="93"/>
    </row>
    <row r="4968" spans="2:26">
      <c r="B4968" s="91"/>
      <c r="D4968" s="91"/>
      <c r="Z4968" s="93"/>
    </row>
    <row r="4969" spans="2:26">
      <c r="B4969" s="91"/>
      <c r="D4969" s="91"/>
      <c r="Z4969" s="93"/>
    </row>
    <row r="4970" spans="2:26">
      <c r="B4970" s="91"/>
      <c r="D4970" s="91"/>
      <c r="Z4970" s="93"/>
    </row>
    <row r="4971" spans="2:26">
      <c r="B4971" s="91"/>
      <c r="D4971" s="91"/>
      <c r="Z4971" s="93"/>
    </row>
    <row r="4972" spans="2:26">
      <c r="B4972" s="91"/>
      <c r="D4972" s="91"/>
      <c r="Z4972" s="93"/>
    </row>
    <row r="4973" spans="2:26">
      <c r="B4973" s="91"/>
      <c r="D4973" s="91"/>
      <c r="Z4973" s="93"/>
    </row>
    <row r="4974" spans="2:26">
      <c r="B4974" s="91"/>
      <c r="D4974" s="91"/>
      <c r="Z4974" s="93"/>
    </row>
    <row r="4975" spans="2:26">
      <c r="B4975" s="91"/>
      <c r="D4975" s="91"/>
      <c r="Z4975" s="93"/>
    </row>
    <row r="4976" spans="2:26">
      <c r="B4976" s="91"/>
      <c r="D4976" s="91"/>
      <c r="Z4976" s="93"/>
    </row>
    <row r="4977" spans="2:26">
      <c r="B4977" s="91"/>
      <c r="D4977" s="91"/>
      <c r="Z4977" s="93"/>
    </row>
    <row r="4978" spans="2:26">
      <c r="B4978" s="91"/>
      <c r="D4978" s="91"/>
      <c r="Z4978" s="93"/>
    </row>
    <row r="4979" spans="2:26">
      <c r="B4979" s="91"/>
      <c r="D4979" s="91"/>
      <c r="Z4979" s="93"/>
    </row>
    <row r="4980" spans="2:26">
      <c r="B4980" s="91"/>
      <c r="D4980" s="91"/>
      <c r="Z4980" s="93"/>
    </row>
    <row r="4981" spans="2:26">
      <c r="B4981" s="91"/>
      <c r="D4981" s="91"/>
      <c r="Z4981" s="93"/>
    </row>
    <row r="4982" spans="2:26">
      <c r="B4982" s="91"/>
      <c r="D4982" s="91"/>
      <c r="Z4982" s="93"/>
    </row>
    <row r="4983" spans="2:26">
      <c r="B4983" s="91"/>
      <c r="D4983" s="91"/>
      <c r="Z4983" s="93"/>
    </row>
    <row r="4984" spans="2:26">
      <c r="B4984" s="91"/>
      <c r="D4984" s="91"/>
      <c r="Z4984" s="93"/>
    </row>
    <row r="4985" spans="2:26">
      <c r="B4985" s="91"/>
      <c r="D4985" s="91"/>
      <c r="Z4985" s="93"/>
    </row>
    <row r="4986" spans="2:26">
      <c r="B4986" s="91"/>
      <c r="D4986" s="91"/>
      <c r="Z4986" s="93"/>
    </row>
    <row r="4987" spans="2:26">
      <c r="B4987" s="91"/>
      <c r="D4987" s="91"/>
      <c r="Z4987" s="93"/>
    </row>
    <row r="4988" spans="2:26">
      <c r="B4988" s="91"/>
      <c r="D4988" s="91"/>
      <c r="Z4988" s="93"/>
    </row>
    <row r="4989" spans="2:26">
      <c r="B4989" s="91"/>
      <c r="D4989" s="91"/>
      <c r="Z4989" s="93"/>
    </row>
    <row r="4990" spans="2:26">
      <c r="B4990" s="91"/>
      <c r="D4990" s="91"/>
      <c r="Z4990" s="93"/>
    </row>
    <row r="4991" spans="2:26">
      <c r="B4991" s="91"/>
      <c r="D4991" s="91"/>
      <c r="Z4991" s="93"/>
    </row>
    <row r="4992" spans="2:26">
      <c r="B4992" s="91"/>
      <c r="D4992" s="91"/>
      <c r="Z4992" s="93"/>
    </row>
    <row r="4993" spans="2:26">
      <c r="B4993" s="91"/>
      <c r="D4993" s="91"/>
      <c r="Z4993" s="93"/>
    </row>
    <row r="4994" spans="2:26">
      <c r="B4994" s="91"/>
      <c r="D4994" s="91"/>
      <c r="Z4994" s="93"/>
    </row>
    <row r="4995" spans="2:26">
      <c r="B4995" s="91"/>
      <c r="D4995" s="91"/>
      <c r="Z4995" s="93"/>
    </row>
    <row r="4996" spans="2:26">
      <c r="B4996" s="91"/>
      <c r="D4996" s="91"/>
      <c r="Z4996" s="93"/>
    </row>
    <row r="4997" spans="2:26">
      <c r="B4997" s="91"/>
      <c r="D4997" s="91"/>
      <c r="Z4997" s="93"/>
    </row>
    <row r="4998" spans="2:26">
      <c r="B4998" s="91"/>
      <c r="D4998" s="91"/>
      <c r="Z4998" s="93"/>
    </row>
    <row r="4999" spans="2:26">
      <c r="B4999" s="91"/>
      <c r="D4999" s="91"/>
      <c r="Z4999" s="93"/>
    </row>
    <row r="5000" spans="2:26">
      <c r="B5000" s="91"/>
      <c r="D5000" s="91"/>
      <c r="Z5000" s="93"/>
    </row>
    <row r="5001" spans="2:26">
      <c r="B5001" s="91"/>
      <c r="D5001" s="91"/>
      <c r="Z5001" s="93"/>
    </row>
    <row r="5002" spans="2:26">
      <c r="B5002" s="91"/>
      <c r="D5002" s="91"/>
      <c r="Z5002" s="93"/>
    </row>
    <row r="5003" spans="2:26">
      <c r="B5003" s="91"/>
      <c r="D5003" s="91"/>
      <c r="Z5003" s="93"/>
    </row>
    <row r="5004" spans="2:26">
      <c r="B5004" s="91"/>
      <c r="D5004" s="91"/>
      <c r="Z5004" s="93"/>
    </row>
    <row r="5005" spans="2:26">
      <c r="B5005" s="91"/>
      <c r="D5005" s="91"/>
      <c r="Z5005" s="93"/>
    </row>
    <row r="5006" spans="2:26">
      <c r="B5006" s="91"/>
      <c r="D5006" s="91"/>
      <c r="Z5006" s="93"/>
    </row>
    <row r="5007" spans="2:26">
      <c r="B5007" s="91"/>
      <c r="D5007" s="91"/>
      <c r="Z5007" s="93"/>
    </row>
    <row r="5008" spans="2:26">
      <c r="B5008" s="91"/>
      <c r="D5008" s="91"/>
      <c r="Z5008" s="93"/>
    </row>
    <row r="5009" spans="2:26">
      <c r="B5009" s="91"/>
      <c r="D5009" s="91"/>
      <c r="Z5009" s="93"/>
    </row>
    <row r="5010" spans="2:26">
      <c r="B5010" s="91"/>
      <c r="D5010" s="91"/>
      <c r="Z5010" s="93"/>
    </row>
    <row r="5011" spans="2:26">
      <c r="B5011" s="91"/>
      <c r="D5011" s="91"/>
      <c r="Z5011" s="93"/>
    </row>
    <row r="5012" spans="2:26">
      <c r="B5012" s="91"/>
      <c r="D5012" s="91"/>
      <c r="Z5012" s="93"/>
    </row>
    <row r="5013" spans="2:26">
      <c r="B5013" s="91"/>
      <c r="D5013" s="91"/>
      <c r="Z5013" s="93"/>
    </row>
    <row r="5014" spans="2:26">
      <c r="B5014" s="91"/>
      <c r="D5014" s="91"/>
      <c r="Z5014" s="93"/>
    </row>
    <row r="5015" spans="2:26">
      <c r="B5015" s="91"/>
      <c r="D5015" s="91"/>
      <c r="Z5015" s="93"/>
    </row>
    <row r="5016" spans="2:26">
      <c r="B5016" s="91"/>
      <c r="D5016" s="91"/>
      <c r="Z5016" s="93"/>
    </row>
    <row r="5017" spans="2:26">
      <c r="B5017" s="91"/>
      <c r="D5017" s="91"/>
      <c r="Z5017" s="93"/>
    </row>
    <row r="5018" spans="2:26">
      <c r="B5018" s="91"/>
      <c r="D5018" s="91"/>
      <c r="Z5018" s="93"/>
    </row>
    <row r="5019" spans="2:26">
      <c r="B5019" s="91"/>
      <c r="D5019" s="91"/>
      <c r="Z5019" s="93"/>
    </row>
    <row r="5020" spans="2:26">
      <c r="B5020" s="91"/>
      <c r="D5020" s="91"/>
      <c r="Z5020" s="93"/>
    </row>
    <row r="5021" spans="2:26">
      <c r="B5021" s="91"/>
      <c r="D5021" s="91"/>
      <c r="Z5021" s="93"/>
    </row>
    <row r="5022" spans="2:26">
      <c r="B5022" s="91"/>
      <c r="D5022" s="91"/>
      <c r="Z5022" s="93"/>
    </row>
    <row r="5023" spans="2:26">
      <c r="B5023" s="91"/>
      <c r="D5023" s="91"/>
      <c r="Z5023" s="93"/>
    </row>
    <row r="5024" spans="2:26">
      <c r="B5024" s="91"/>
      <c r="D5024" s="91"/>
      <c r="Z5024" s="93"/>
    </row>
    <row r="5025" spans="2:26">
      <c r="B5025" s="91"/>
      <c r="D5025" s="91"/>
      <c r="Z5025" s="93"/>
    </row>
    <row r="5026" spans="2:26">
      <c r="B5026" s="91"/>
      <c r="D5026" s="91"/>
      <c r="Z5026" s="93"/>
    </row>
    <row r="5027" spans="2:26">
      <c r="B5027" s="91"/>
      <c r="D5027" s="91"/>
      <c r="Z5027" s="93"/>
    </row>
    <row r="5028" spans="2:26">
      <c r="B5028" s="91"/>
      <c r="D5028" s="91"/>
      <c r="Z5028" s="93"/>
    </row>
    <row r="5029" spans="2:26">
      <c r="B5029" s="91"/>
      <c r="D5029" s="91"/>
      <c r="Z5029" s="93"/>
    </row>
    <row r="5030" spans="2:26">
      <c r="B5030" s="91"/>
      <c r="D5030" s="91"/>
      <c r="Z5030" s="93"/>
    </row>
    <row r="5031" spans="2:26">
      <c r="B5031" s="91"/>
      <c r="D5031" s="91"/>
      <c r="Z5031" s="93"/>
    </row>
    <row r="5032" spans="2:26">
      <c r="B5032" s="91"/>
      <c r="D5032" s="91"/>
      <c r="Z5032" s="93"/>
    </row>
    <row r="5033" spans="2:26">
      <c r="B5033" s="91"/>
      <c r="D5033" s="91"/>
      <c r="Z5033" s="93"/>
    </row>
    <row r="5034" spans="2:26">
      <c r="B5034" s="91"/>
      <c r="D5034" s="91"/>
      <c r="Z5034" s="93"/>
    </row>
    <row r="5035" spans="2:26">
      <c r="B5035" s="91"/>
      <c r="D5035" s="91"/>
      <c r="Z5035" s="93"/>
    </row>
    <row r="5036" spans="2:26">
      <c r="B5036" s="91"/>
      <c r="D5036" s="91"/>
      <c r="Z5036" s="93"/>
    </row>
    <row r="5037" spans="2:26">
      <c r="B5037" s="91"/>
      <c r="D5037" s="91"/>
      <c r="Z5037" s="93"/>
    </row>
    <row r="5038" spans="2:26">
      <c r="B5038" s="91"/>
      <c r="D5038" s="91"/>
      <c r="Z5038" s="93"/>
    </row>
    <row r="5039" spans="2:26">
      <c r="B5039" s="91"/>
      <c r="D5039" s="91"/>
      <c r="Z5039" s="93"/>
    </row>
    <row r="5040" spans="2:26">
      <c r="B5040" s="91"/>
      <c r="D5040" s="91"/>
      <c r="Z5040" s="93"/>
    </row>
    <row r="5041" spans="2:26">
      <c r="B5041" s="91"/>
      <c r="D5041" s="91"/>
      <c r="Z5041" s="93"/>
    </row>
    <row r="5042" spans="2:26">
      <c r="B5042" s="91"/>
      <c r="D5042" s="91"/>
      <c r="Z5042" s="93"/>
    </row>
    <row r="5043" spans="2:26">
      <c r="B5043" s="91"/>
      <c r="D5043" s="91"/>
      <c r="Z5043" s="93"/>
    </row>
    <row r="5044" spans="2:26">
      <c r="B5044" s="91"/>
      <c r="D5044" s="91"/>
      <c r="Z5044" s="93"/>
    </row>
    <row r="5045" spans="2:26">
      <c r="B5045" s="91"/>
      <c r="D5045" s="91"/>
      <c r="Z5045" s="93"/>
    </row>
    <row r="5046" spans="2:26">
      <c r="B5046" s="91"/>
      <c r="D5046" s="91"/>
      <c r="Z5046" s="93"/>
    </row>
    <row r="5047" spans="2:26">
      <c r="B5047" s="91"/>
      <c r="D5047" s="91"/>
      <c r="Z5047" s="93"/>
    </row>
    <row r="5048" spans="2:26">
      <c r="B5048" s="91"/>
      <c r="D5048" s="91"/>
      <c r="Z5048" s="93"/>
    </row>
    <row r="5049" spans="2:26">
      <c r="B5049" s="91"/>
      <c r="D5049" s="91"/>
      <c r="Z5049" s="93"/>
    </row>
    <row r="5050" spans="2:26">
      <c r="B5050" s="91"/>
      <c r="D5050" s="91"/>
      <c r="Z5050" s="93"/>
    </row>
    <row r="5051" spans="2:26">
      <c r="B5051" s="91"/>
      <c r="D5051" s="91"/>
      <c r="Z5051" s="93"/>
    </row>
    <row r="5052" spans="2:26">
      <c r="B5052" s="91"/>
      <c r="D5052" s="91"/>
      <c r="Z5052" s="93"/>
    </row>
    <row r="5053" spans="2:26">
      <c r="B5053" s="91"/>
      <c r="D5053" s="91"/>
      <c r="Z5053" s="93"/>
    </row>
    <row r="5054" spans="2:26">
      <c r="B5054" s="91"/>
      <c r="D5054" s="91"/>
      <c r="Z5054" s="93"/>
    </row>
    <row r="5055" spans="2:26">
      <c r="B5055" s="91"/>
      <c r="D5055" s="91"/>
      <c r="Z5055" s="93"/>
    </row>
    <row r="5056" spans="2:26">
      <c r="B5056" s="91"/>
      <c r="D5056" s="91"/>
      <c r="Z5056" s="93"/>
    </row>
    <row r="5057" spans="2:26">
      <c r="B5057" s="91"/>
      <c r="D5057" s="91"/>
      <c r="Z5057" s="93"/>
    </row>
    <row r="5058" spans="2:26">
      <c r="B5058" s="91"/>
      <c r="D5058" s="91"/>
      <c r="Z5058" s="93"/>
    </row>
    <row r="5059" spans="2:26">
      <c r="B5059" s="91"/>
      <c r="D5059" s="91"/>
      <c r="Z5059" s="93"/>
    </row>
    <row r="5060" spans="2:26">
      <c r="B5060" s="91"/>
      <c r="D5060" s="91"/>
      <c r="Z5060" s="93"/>
    </row>
    <row r="5061" spans="2:26">
      <c r="B5061" s="91"/>
      <c r="D5061" s="91"/>
      <c r="Z5061" s="93"/>
    </row>
    <row r="5062" spans="2:26">
      <c r="B5062" s="91"/>
      <c r="D5062" s="91"/>
      <c r="Z5062" s="93"/>
    </row>
    <row r="5063" spans="2:26">
      <c r="B5063" s="91"/>
      <c r="D5063" s="91"/>
      <c r="Z5063" s="93"/>
    </row>
    <row r="5064" spans="2:26">
      <c r="B5064" s="91"/>
      <c r="D5064" s="91"/>
      <c r="Z5064" s="93"/>
    </row>
    <row r="5065" spans="2:26">
      <c r="B5065" s="91"/>
      <c r="D5065" s="91"/>
      <c r="Z5065" s="93"/>
    </row>
    <row r="5066" spans="2:26">
      <c r="B5066" s="91"/>
      <c r="D5066" s="91"/>
      <c r="Z5066" s="93"/>
    </row>
    <row r="5067" spans="2:26">
      <c r="B5067" s="91"/>
      <c r="D5067" s="91"/>
      <c r="Z5067" s="93"/>
    </row>
    <row r="5068" spans="2:26">
      <c r="B5068" s="91"/>
      <c r="D5068" s="91"/>
      <c r="Z5068" s="93"/>
    </row>
    <row r="5069" spans="2:26">
      <c r="B5069" s="91"/>
      <c r="D5069" s="91"/>
      <c r="Z5069" s="93"/>
    </row>
    <row r="5070" spans="2:26">
      <c r="B5070" s="91"/>
      <c r="D5070" s="91"/>
      <c r="Z5070" s="93"/>
    </row>
    <row r="5071" spans="2:26">
      <c r="B5071" s="91"/>
      <c r="D5071" s="91"/>
      <c r="Z5071" s="93"/>
    </row>
    <row r="5072" spans="2:26">
      <c r="B5072" s="91"/>
      <c r="D5072" s="91"/>
      <c r="Z5072" s="93"/>
    </row>
    <row r="5073" spans="2:26">
      <c r="B5073" s="91"/>
      <c r="D5073" s="91"/>
      <c r="Z5073" s="93"/>
    </row>
    <row r="5074" spans="2:26">
      <c r="B5074" s="91"/>
      <c r="D5074" s="91"/>
      <c r="Z5074" s="93"/>
    </row>
    <row r="5075" spans="2:26">
      <c r="B5075" s="91"/>
      <c r="D5075" s="91"/>
      <c r="Z5075" s="93"/>
    </row>
    <row r="5076" spans="2:26">
      <c r="B5076" s="91"/>
      <c r="D5076" s="91"/>
      <c r="Z5076" s="93"/>
    </row>
    <row r="5077" spans="2:26">
      <c r="B5077" s="91"/>
      <c r="D5077" s="91"/>
      <c r="Z5077" s="93"/>
    </row>
    <row r="5078" spans="2:26">
      <c r="B5078" s="91"/>
      <c r="D5078" s="91"/>
      <c r="Z5078" s="93"/>
    </row>
    <row r="5079" spans="2:26">
      <c r="B5079" s="91"/>
      <c r="D5079" s="91"/>
      <c r="Z5079" s="93"/>
    </row>
    <row r="5080" spans="2:26">
      <c r="B5080" s="91"/>
      <c r="D5080" s="91"/>
      <c r="Z5080" s="93"/>
    </row>
    <row r="5081" spans="2:26">
      <c r="B5081" s="91"/>
      <c r="D5081" s="91"/>
      <c r="Z5081" s="93"/>
    </row>
    <row r="5082" spans="2:26">
      <c r="B5082" s="91"/>
      <c r="D5082" s="91"/>
      <c r="Z5082" s="93"/>
    </row>
    <row r="5083" spans="2:26">
      <c r="B5083" s="91"/>
      <c r="D5083" s="91"/>
      <c r="Z5083" s="93"/>
    </row>
    <row r="5084" spans="2:26">
      <c r="B5084" s="91"/>
      <c r="D5084" s="91"/>
      <c r="Z5084" s="93"/>
    </row>
    <row r="5085" spans="2:26">
      <c r="B5085" s="91"/>
      <c r="D5085" s="91"/>
      <c r="Z5085" s="93"/>
    </row>
    <row r="5086" spans="2:26">
      <c r="B5086" s="91"/>
      <c r="D5086" s="91"/>
      <c r="Z5086" s="93"/>
    </row>
    <row r="5087" spans="2:26">
      <c r="B5087" s="91"/>
      <c r="D5087" s="91"/>
      <c r="Z5087" s="93"/>
    </row>
    <row r="5088" spans="2:26">
      <c r="B5088" s="91"/>
      <c r="D5088" s="91"/>
      <c r="Z5088" s="93"/>
    </row>
    <row r="5089" spans="2:26">
      <c r="B5089" s="91"/>
      <c r="D5089" s="91"/>
      <c r="Z5089" s="93"/>
    </row>
    <row r="5090" spans="2:26">
      <c r="B5090" s="91"/>
      <c r="D5090" s="91"/>
      <c r="Z5090" s="93"/>
    </row>
    <row r="5091" spans="2:26">
      <c r="B5091" s="91"/>
      <c r="D5091" s="91"/>
      <c r="Z5091" s="93"/>
    </row>
    <row r="5092" spans="2:26">
      <c r="B5092" s="91"/>
      <c r="D5092" s="91"/>
      <c r="Z5092" s="93"/>
    </row>
    <row r="5093" spans="2:26">
      <c r="B5093" s="91"/>
      <c r="D5093" s="91"/>
      <c r="Z5093" s="93"/>
    </row>
    <row r="5094" spans="2:26">
      <c r="B5094" s="91"/>
      <c r="D5094" s="91"/>
      <c r="Z5094" s="93"/>
    </row>
    <row r="5095" spans="2:26">
      <c r="B5095" s="91"/>
      <c r="D5095" s="91"/>
      <c r="Z5095" s="93"/>
    </row>
    <row r="5096" spans="2:26">
      <c r="B5096" s="91"/>
      <c r="D5096" s="91"/>
      <c r="Z5096" s="93"/>
    </row>
    <row r="5097" spans="2:26">
      <c r="B5097" s="91"/>
      <c r="D5097" s="91"/>
      <c r="Z5097" s="93"/>
    </row>
    <row r="5098" spans="2:26">
      <c r="B5098" s="91"/>
      <c r="D5098" s="91"/>
      <c r="Z5098" s="93"/>
    </row>
    <row r="5099" spans="2:26">
      <c r="B5099" s="91"/>
      <c r="D5099" s="91"/>
      <c r="Z5099" s="93"/>
    </row>
    <row r="5100" spans="2:26">
      <c r="B5100" s="91"/>
      <c r="D5100" s="91"/>
      <c r="Z5100" s="93"/>
    </row>
    <row r="5101" spans="2:26">
      <c r="B5101" s="91"/>
      <c r="D5101" s="91"/>
      <c r="Z5101" s="93"/>
    </row>
    <row r="5102" spans="2:26">
      <c r="B5102" s="91"/>
      <c r="D5102" s="91"/>
      <c r="Z5102" s="93"/>
    </row>
    <row r="5103" spans="2:26">
      <c r="B5103" s="91"/>
      <c r="D5103" s="91"/>
      <c r="Z5103" s="93"/>
    </row>
    <row r="5104" spans="2:26">
      <c r="B5104" s="91"/>
      <c r="D5104" s="91"/>
      <c r="Z5104" s="93"/>
    </row>
    <row r="5105" spans="2:26">
      <c r="B5105" s="91"/>
      <c r="D5105" s="91"/>
      <c r="Z5105" s="93"/>
    </row>
    <row r="5106" spans="2:26">
      <c r="B5106" s="91"/>
      <c r="D5106" s="91"/>
      <c r="Z5106" s="93"/>
    </row>
    <row r="5107" spans="2:26">
      <c r="B5107" s="91"/>
      <c r="D5107" s="91"/>
      <c r="Z5107" s="93"/>
    </row>
    <row r="5108" spans="2:26">
      <c r="B5108" s="91"/>
      <c r="D5108" s="91"/>
      <c r="Z5108" s="93"/>
    </row>
    <row r="5109" spans="2:26">
      <c r="B5109" s="91"/>
      <c r="D5109" s="91"/>
      <c r="Z5109" s="93"/>
    </row>
    <row r="5110" spans="2:26">
      <c r="B5110" s="91"/>
      <c r="D5110" s="91"/>
      <c r="Z5110" s="93"/>
    </row>
    <row r="5111" spans="2:26">
      <c r="B5111" s="91"/>
      <c r="D5111" s="91"/>
      <c r="Z5111" s="93"/>
    </row>
    <row r="5112" spans="2:26">
      <c r="B5112" s="91"/>
      <c r="D5112" s="91"/>
      <c r="Z5112" s="93"/>
    </row>
    <row r="5113" spans="2:26">
      <c r="B5113" s="91"/>
      <c r="D5113" s="91"/>
      <c r="Z5113" s="93"/>
    </row>
    <row r="5114" spans="2:26">
      <c r="B5114" s="91"/>
      <c r="D5114" s="91"/>
      <c r="Z5114" s="93"/>
    </row>
    <row r="5115" spans="2:26">
      <c r="B5115" s="91"/>
      <c r="D5115" s="91"/>
      <c r="Z5115" s="93"/>
    </row>
    <row r="5116" spans="2:26">
      <c r="B5116" s="91"/>
      <c r="D5116" s="91"/>
      <c r="Z5116" s="93"/>
    </row>
    <row r="5117" spans="2:26">
      <c r="B5117" s="91"/>
      <c r="D5117" s="91"/>
      <c r="Z5117" s="93"/>
    </row>
    <row r="5118" spans="2:26">
      <c r="B5118" s="91"/>
      <c r="D5118" s="91"/>
      <c r="Z5118" s="93"/>
    </row>
    <row r="5119" spans="2:26">
      <c r="B5119" s="91"/>
      <c r="D5119" s="91"/>
      <c r="Z5119" s="93"/>
    </row>
    <row r="5120" spans="2:26">
      <c r="B5120" s="91"/>
      <c r="D5120" s="91"/>
      <c r="Z5120" s="93"/>
    </row>
    <row r="5121" spans="2:26">
      <c r="B5121" s="91"/>
      <c r="D5121" s="91"/>
      <c r="Z5121" s="93"/>
    </row>
    <row r="5122" spans="2:26">
      <c r="B5122" s="91"/>
      <c r="D5122" s="91"/>
      <c r="Z5122" s="93"/>
    </row>
    <row r="5123" spans="2:26">
      <c r="B5123" s="91"/>
      <c r="D5123" s="91"/>
      <c r="Z5123" s="93"/>
    </row>
    <row r="5124" spans="2:26">
      <c r="B5124" s="91"/>
      <c r="D5124" s="91"/>
      <c r="Z5124" s="93"/>
    </row>
    <row r="5125" spans="2:26">
      <c r="B5125" s="91"/>
      <c r="D5125" s="91"/>
      <c r="Z5125" s="93"/>
    </row>
    <row r="5126" spans="2:26">
      <c r="B5126" s="91"/>
      <c r="D5126" s="91"/>
      <c r="Z5126" s="93"/>
    </row>
    <row r="5127" spans="2:26">
      <c r="B5127" s="91"/>
      <c r="D5127" s="91"/>
      <c r="Z5127" s="93"/>
    </row>
    <row r="5128" spans="2:26">
      <c r="B5128" s="91"/>
      <c r="D5128" s="91"/>
      <c r="Z5128" s="93"/>
    </row>
    <row r="5129" spans="2:26">
      <c r="B5129" s="91"/>
      <c r="D5129" s="91"/>
      <c r="Z5129" s="93"/>
    </row>
    <row r="5130" spans="2:26">
      <c r="B5130" s="91"/>
      <c r="D5130" s="91"/>
      <c r="Z5130" s="93"/>
    </row>
    <row r="5131" spans="2:26">
      <c r="B5131" s="91"/>
      <c r="D5131" s="91"/>
      <c r="Z5131" s="93"/>
    </row>
    <row r="5132" spans="2:26">
      <c r="B5132" s="91"/>
      <c r="D5132" s="91"/>
      <c r="Z5132" s="93"/>
    </row>
    <row r="5133" spans="2:26">
      <c r="B5133" s="91"/>
      <c r="D5133" s="91"/>
      <c r="Z5133" s="93"/>
    </row>
    <row r="5134" spans="2:26">
      <c r="B5134" s="91"/>
      <c r="D5134" s="91"/>
      <c r="Z5134" s="93"/>
    </row>
    <row r="5135" spans="2:26">
      <c r="B5135" s="91"/>
      <c r="D5135" s="91"/>
      <c r="Z5135" s="93"/>
    </row>
    <row r="5136" spans="2:26">
      <c r="B5136" s="91"/>
      <c r="D5136" s="91"/>
      <c r="Z5136" s="93"/>
    </row>
    <row r="5137" spans="2:26">
      <c r="B5137" s="91"/>
      <c r="D5137" s="91"/>
      <c r="Z5137" s="93"/>
    </row>
    <row r="5138" spans="2:26">
      <c r="B5138" s="91"/>
      <c r="D5138" s="91"/>
      <c r="Z5138" s="93"/>
    </row>
    <row r="5139" spans="2:26">
      <c r="B5139" s="91"/>
      <c r="D5139" s="91"/>
      <c r="Z5139" s="93"/>
    </row>
    <row r="5140" spans="2:26">
      <c r="B5140" s="91"/>
      <c r="D5140" s="91"/>
      <c r="Z5140" s="93"/>
    </row>
    <row r="5141" spans="2:26">
      <c r="B5141" s="91"/>
      <c r="D5141" s="91"/>
      <c r="Z5141" s="93"/>
    </row>
    <row r="5142" spans="2:26">
      <c r="B5142" s="91"/>
      <c r="D5142" s="91"/>
      <c r="Z5142" s="93"/>
    </row>
    <row r="5143" spans="2:26">
      <c r="B5143" s="91"/>
      <c r="D5143" s="91"/>
      <c r="Z5143" s="93"/>
    </row>
    <row r="5144" spans="2:26">
      <c r="B5144" s="91"/>
      <c r="D5144" s="91"/>
      <c r="Z5144" s="93"/>
    </row>
    <row r="5145" spans="2:26">
      <c r="B5145" s="91"/>
      <c r="D5145" s="91"/>
      <c r="Z5145" s="93"/>
    </row>
    <row r="5146" spans="2:26">
      <c r="B5146" s="91"/>
      <c r="D5146" s="91"/>
      <c r="Z5146" s="93"/>
    </row>
    <row r="5147" spans="2:26">
      <c r="B5147" s="91"/>
      <c r="D5147" s="91"/>
      <c r="Z5147" s="93"/>
    </row>
    <row r="5148" spans="2:26">
      <c r="B5148" s="91"/>
      <c r="D5148" s="91"/>
      <c r="Z5148" s="93"/>
    </row>
    <row r="5149" spans="2:26">
      <c r="B5149" s="91"/>
      <c r="D5149" s="91"/>
      <c r="Z5149" s="93"/>
    </row>
    <row r="5150" spans="2:26">
      <c r="B5150" s="91"/>
      <c r="D5150" s="91"/>
      <c r="Z5150" s="93"/>
    </row>
    <row r="5151" spans="2:26">
      <c r="B5151" s="91"/>
      <c r="D5151" s="91"/>
      <c r="Z5151" s="93"/>
    </row>
    <row r="5152" spans="2:26">
      <c r="B5152" s="91"/>
      <c r="D5152" s="91"/>
      <c r="Z5152" s="93"/>
    </row>
    <row r="5153" spans="2:26">
      <c r="B5153" s="91"/>
      <c r="D5153" s="91"/>
      <c r="Z5153" s="93"/>
    </row>
    <row r="5154" spans="2:26">
      <c r="B5154" s="91"/>
      <c r="D5154" s="91"/>
      <c r="Z5154" s="93"/>
    </row>
    <row r="5155" spans="2:26">
      <c r="B5155" s="91"/>
      <c r="D5155" s="91"/>
      <c r="Z5155" s="93"/>
    </row>
    <row r="5156" spans="2:26">
      <c r="B5156" s="91"/>
      <c r="D5156" s="91"/>
      <c r="Z5156" s="93"/>
    </row>
    <row r="5157" spans="2:26">
      <c r="B5157" s="91"/>
      <c r="D5157" s="91"/>
      <c r="Z5157" s="93"/>
    </row>
    <row r="5158" spans="2:26">
      <c r="B5158" s="91"/>
      <c r="D5158" s="91"/>
      <c r="Z5158" s="93"/>
    </row>
    <row r="5159" spans="2:26">
      <c r="B5159" s="91"/>
      <c r="D5159" s="91"/>
      <c r="Z5159" s="93"/>
    </row>
    <row r="5160" spans="2:26">
      <c r="B5160" s="91"/>
      <c r="D5160" s="91"/>
      <c r="Z5160" s="93"/>
    </row>
    <row r="5161" spans="2:26">
      <c r="B5161" s="91"/>
      <c r="D5161" s="91"/>
      <c r="Z5161" s="93"/>
    </row>
    <row r="5162" spans="2:26">
      <c r="B5162" s="91"/>
      <c r="D5162" s="91"/>
      <c r="Z5162" s="93"/>
    </row>
    <row r="5163" spans="2:26">
      <c r="B5163" s="91"/>
      <c r="D5163" s="91"/>
      <c r="Z5163" s="93"/>
    </row>
    <row r="5164" spans="2:26">
      <c r="B5164" s="91"/>
      <c r="D5164" s="91"/>
      <c r="Z5164" s="93"/>
    </row>
    <row r="5165" spans="2:26">
      <c r="B5165" s="91"/>
      <c r="D5165" s="91"/>
      <c r="Z5165" s="93"/>
    </row>
    <row r="5166" spans="2:26">
      <c r="B5166" s="91"/>
      <c r="D5166" s="91"/>
      <c r="Z5166" s="93"/>
    </row>
    <row r="5167" spans="2:26">
      <c r="B5167" s="91"/>
      <c r="D5167" s="91"/>
      <c r="Z5167" s="93"/>
    </row>
    <row r="5168" spans="2:26">
      <c r="B5168" s="91"/>
      <c r="D5168" s="91"/>
      <c r="Z5168" s="93"/>
    </row>
    <row r="5169" spans="2:26">
      <c r="B5169" s="91"/>
      <c r="D5169" s="91"/>
      <c r="Z5169" s="93"/>
    </row>
    <row r="5170" spans="2:26">
      <c r="B5170" s="91"/>
      <c r="D5170" s="91"/>
      <c r="Z5170" s="93"/>
    </row>
    <row r="5171" spans="2:26">
      <c r="B5171" s="91"/>
      <c r="D5171" s="91"/>
      <c r="Z5171" s="93"/>
    </row>
    <row r="5172" spans="2:26">
      <c r="B5172" s="91"/>
      <c r="D5172" s="91"/>
      <c r="Z5172" s="93"/>
    </row>
    <row r="5173" spans="2:26">
      <c r="B5173" s="91"/>
      <c r="D5173" s="91"/>
      <c r="Z5173" s="93"/>
    </row>
    <row r="5174" spans="2:26">
      <c r="B5174" s="91"/>
      <c r="D5174" s="91"/>
      <c r="Z5174" s="93"/>
    </row>
    <row r="5175" spans="2:26">
      <c r="B5175" s="91"/>
      <c r="D5175" s="91"/>
      <c r="Z5175" s="93"/>
    </row>
    <row r="5176" spans="2:26">
      <c r="B5176" s="91"/>
      <c r="D5176" s="91"/>
      <c r="Z5176" s="93"/>
    </row>
    <row r="5177" spans="2:26">
      <c r="B5177" s="91"/>
      <c r="D5177" s="91"/>
      <c r="Z5177" s="93"/>
    </row>
    <row r="5178" spans="2:26">
      <c r="B5178" s="91"/>
      <c r="D5178" s="91"/>
      <c r="Z5178" s="93"/>
    </row>
    <row r="5179" spans="2:26">
      <c r="B5179" s="91"/>
      <c r="D5179" s="91"/>
      <c r="Z5179" s="93"/>
    </row>
    <row r="5180" spans="2:26">
      <c r="B5180" s="91"/>
      <c r="D5180" s="91"/>
      <c r="Z5180" s="93"/>
    </row>
    <row r="5181" spans="2:26">
      <c r="B5181" s="91"/>
      <c r="D5181" s="91"/>
      <c r="Z5181" s="93"/>
    </row>
    <row r="5182" spans="2:26">
      <c r="B5182" s="91"/>
      <c r="D5182" s="91"/>
      <c r="Z5182" s="93"/>
    </row>
    <row r="5183" spans="2:26">
      <c r="B5183" s="91"/>
      <c r="D5183" s="91"/>
      <c r="Z5183" s="93"/>
    </row>
    <row r="5184" spans="2:26">
      <c r="B5184" s="91"/>
      <c r="D5184" s="91"/>
      <c r="Z5184" s="93"/>
    </row>
    <row r="5185" spans="2:26">
      <c r="B5185" s="91"/>
      <c r="D5185" s="91"/>
      <c r="Z5185" s="93"/>
    </row>
    <row r="5186" spans="2:26">
      <c r="B5186" s="91"/>
      <c r="D5186" s="91"/>
      <c r="Z5186" s="93"/>
    </row>
    <row r="5187" spans="2:26">
      <c r="B5187" s="91"/>
      <c r="D5187" s="91"/>
      <c r="Z5187" s="93"/>
    </row>
    <row r="5188" spans="2:26">
      <c r="B5188" s="91"/>
      <c r="D5188" s="91"/>
      <c r="Z5188" s="93"/>
    </row>
    <row r="5189" spans="2:26">
      <c r="B5189" s="91"/>
      <c r="D5189" s="91"/>
      <c r="Z5189" s="93"/>
    </row>
    <row r="5190" spans="2:26">
      <c r="B5190" s="91"/>
      <c r="D5190" s="91"/>
      <c r="Z5190" s="93"/>
    </row>
    <row r="5191" spans="2:26">
      <c r="B5191" s="91"/>
      <c r="D5191" s="91"/>
      <c r="Z5191" s="93"/>
    </row>
    <row r="5192" spans="2:26">
      <c r="B5192" s="91"/>
      <c r="D5192" s="91"/>
      <c r="Z5192" s="93"/>
    </row>
    <row r="5193" spans="2:26">
      <c r="B5193" s="91"/>
      <c r="D5193" s="91"/>
      <c r="Z5193" s="93"/>
    </row>
    <row r="5194" spans="2:26">
      <c r="B5194" s="91"/>
      <c r="D5194" s="91"/>
      <c r="Z5194" s="93"/>
    </row>
    <row r="5195" spans="2:26">
      <c r="B5195" s="91"/>
      <c r="D5195" s="91"/>
      <c r="Z5195" s="93"/>
    </row>
    <row r="5196" spans="2:26">
      <c r="B5196" s="91"/>
      <c r="D5196" s="91"/>
      <c r="Z5196" s="93"/>
    </row>
    <row r="5197" spans="2:26">
      <c r="B5197" s="91"/>
      <c r="D5197" s="91"/>
      <c r="Z5197" s="93"/>
    </row>
    <row r="5198" spans="2:26">
      <c r="B5198" s="91"/>
      <c r="D5198" s="91"/>
      <c r="Z5198" s="93"/>
    </row>
    <row r="5199" spans="2:26">
      <c r="B5199" s="91"/>
      <c r="D5199" s="91"/>
      <c r="Z5199" s="93"/>
    </row>
    <row r="5200" spans="2:26">
      <c r="B5200" s="91"/>
      <c r="D5200" s="91"/>
      <c r="Z5200" s="93"/>
    </row>
    <row r="5201" spans="2:26">
      <c r="B5201" s="91"/>
      <c r="D5201" s="91"/>
      <c r="Z5201" s="93"/>
    </row>
    <row r="5202" spans="2:26">
      <c r="B5202" s="91"/>
      <c r="D5202" s="91"/>
      <c r="Z5202" s="93"/>
    </row>
    <row r="5203" spans="2:26">
      <c r="B5203" s="91"/>
      <c r="D5203" s="91"/>
      <c r="Z5203" s="93"/>
    </row>
    <row r="5204" spans="2:26">
      <c r="B5204" s="91"/>
      <c r="D5204" s="91"/>
      <c r="Z5204" s="93"/>
    </row>
    <row r="5205" spans="2:26">
      <c r="B5205" s="91"/>
      <c r="D5205" s="91"/>
      <c r="Z5205" s="93"/>
    </row>
    <row r="5206" spans="2:26">
      <c r="B5206" s="91"/>
      <c r="D5206" s="91"/>
      <c r="Z5206" s="93"/>
    </row>
    <row r="5207" spans="2:26">
      <c r="B5207" s="91"/>
      <c r="D5207" s="91"/>
      <c r="Z5207" s="93"/>
    </row>
    <row r="5208" spans="2:26">
      <c r="B5208" s="91"/>
      <c r="D5208" s="91"/>
      <c r="Z5208" s="93"/>
    </row>
    <row r="5209" spans="2:26">
      <c r="B5209" s="91"/>
      <c r="D5209" s="91"/>
      <c r="Z5209" s="93"/>
    </row>
    <row r="5210" spans="2:26">
      <c r="B5210" s="91"/>
      <c r="D5210" s="91"/>
      <c r="Z5210" s="93"/>
    </row>
    <row r="5211" spans="2:26">
      <c r="B5211" s="91"/>
      <c r="D5211" s="91"/>
      <c r="Z5211" s="93"/>
    </row>
    <row r="5212" spans="2:26">
      <c r="B5212" s="91"/>
      <c r="D5212" s="91"/>
      <c r="Z5212" s="93"/>
    </row>
    <row r="5213" spans="2:26">
      <c r="B5213" s="91"/>
      <c r="D5213" s="91"/>
      <c r="Z5213" s="93"/>
    </row>
    <row r="5214" spans="2:26">
      <c r="B5214" s="91"/>
      <c r="D5214" s="91"/>
      <c r="Z5214" s="93"/>
    </row>
    <row r="5215" spans="2:26">
      <c r="B5215" s="91"/>
      <c r="D5215" s="91"/>
      <c r="Z5215" s="93"/>
    </row>
    <row r="5216" spans="2:26">
      <c r="B5216" s="91"/>
      <c r="D5216" s="91"/>
      <c r="Z5216" s="93"/>
    </row>
    <row r="5217" spans="2:26">
      <c r="B5217" s="91"/>
      <c r="D5217" s="91"/>
      <c r="Z5217" s="93"/>
    </row>
    <row r="5218" spans="2:26">
      <c r="B5218" s="91"/>
      <c r="D5218" s="91"/>
      <c r="Z5218" s="93"/>
    </row>
    <row r="5219" spans="2:26">
      <c r="B5219" s="91"/>
      <c r="D5219" s="91"/>
      <c r="Z5219" s="93"/>
    </row>
    <row r="5220" spans="2:26">
      <c r="B5220" s="91"/>
      <c r="D5220" s="91"/>
      <c r="Z5220" s="93"/>
    </row>
    <row r="5221" spans="2:26">
      <c r="B5221" s="91"/>
      <c r="D5221" s="91"/>
      <c r="Z5221" s="93"/>
    </row>
    <row r="5222" spans="2:26">
      <c r="B5222" s="91"/>
      <c r="D5222" s="91"/>
      <c r="Z5222" s="93"/>
    </row>
    <row r="5223" spans="2:26">
      <c r="B5223" s="91"/>
      <c r="D5223" s="91"/>
      <c r="Z5223" s="93"/>
    </row>
    <row r="5224" spans="2:26">
      <c r="B5224" s="91"/>
      <c r="D5224" s="91"/>
      <c r="Z5224" s="93"/>
    </row>
    <row r="5225" spans="2:26">
      <c r="B5225" s="91"/>
      <c r="D5225" s="91"/>
      <c r="Z5225" s="93"/>
    </row>
    <row r="5226" spans="2:26">
      <c r="B5226" s="91"/>
      <c r="D5226" s="91"/>
      <c r="Z5226" s="93"/>
    </row>
    <row r="5227" spans="2:26">
      <c r="B5227" s="91"/>
      <c r="D5227" s="91"/>
      <c r="Z5227" s="93"/>
    </row>
    <row r="5228" spans="2:26">
      <c r="B5228" s="91"/>
      <c r="D5228" s="91"/>
      <c r="Z5228" s="93"/>
    </row>
    <row r="5229" spans="2:26">
      <c r="B5229" s="91"/>
      <c r="D5229" s="91"/>
      <c r="Z5229" s="93"/>
    </row>
    <row r="5230" spans="2:26">
      <c r="B5230" s="91"/>
      <c r="D5230" s="91"/>
      <c r="Z5230" s="93"/>
    </row>
    <row r="5231" spans="2:26">
      <c r="B5231" s="91"/>
      <c r="D5231" s="91"/>
      <c r="Z5231" s="93"/>
    </row>
    <row r="5232" spans="2:26">
      <c r="B5232" s="91"/>
      <c r="D5232" s="91"/>
      <c r="Z5232" s="93"/>
    </row>
    <row r="5233" spans="2:26">
      <c r="B5233" s="91"/>
      <c r="D5233" s="91"/>
      <c r="Z5233" s="93"/>
    </row>
    <row r="5234" spans="2:26">
      <c r="B5234" s="91"/>
      <c r="D5234" s="91"/>
      <c r="Z5234" s="93"/>
    </row>
    <row r="5235" spans="2:26">
      <c r="B5235" s="91"/>
      <c r="D5235" s="91"/>
      <c r="Z5235" s="93"/>
    </row>
    <row r="5236" spans="2:26">
      <c r="B5236" s="91"/>
      <c r="D5236" s="91"/>
      <c r="Z5236" s="93"/>
    </row>
    <row r="5237" spans="2:26">
      <c r="B5237" s="91"/>
      <c r="D5237" s="91"/>
      <c r="Z5237" s="93"/>
    </row>
    <row r="5238" spans="2:26">
      <c r="B5238" s="91"/>
      <c r="D5238" s="91"/>
      <c r="Z5238" s="93"/>
    </row>
    <row r="5239" spans="2:26">
      <c r="B5239" s="91"/>
      <c r="D5239" s="91"/>
      <c r="Z5239" s="93"/>
    </row>
    <row r="5240" spans="2:26">
      <c r="B5240" s="91"/>
      <c r="D5240" s="91"/>
      <c r="Z5240" s="93"/>
    </row>
    <row r="5241" spans="2:26">
      <c r="B5241" s="91"/>
      <c r="D5241" s="91"/>
      <c r="Z5241" s="93"/>
    </row>
    <row r="5242" spans="2:26">
      <c r="B5242" s="91"/>
      <c r="D5242" s="91"/>
      <c r="Z5242" s="93"/>
    </row>
    <row r="5243" spans="2:26">
      <c r="B5243" s="91"/>
      <c r="D5243" s="91"/>
      <c r="Z5243" s="93"/>
    </row>
    <row r="5244" spans="2:26">
      <c r="B5244" s="91"/>
      <c r="D5244" s="91"/>
      <c r="Z5244" s="93"/>
    </row>
    <row r="5245" spans="2:26">
      <c r="B5245" s="91"/>
      <c r="D5245" s="91"/>
      <c r="Z5245" s="93"/>
    </row>
    <row r="5246" spans="2:26">
      <c r="B5246" s="91"/>
      <c r="D5246" s="91"/>
      <c r="Z5246" s="93"/>
    </row>
    <row r="5247" spans="2:26">
      <c r="B5247" s="91"/>
      <c r="D5247" s="91"/>
      <c r="Z5247" s="93"/>
    </row>
    <row r="5248" spans="2:26">
      <c r="B5248" s="91"/>
      <c r="D5248" s="91"/>
      <c r="Z5248" s="93"/>
    </row>
    <row r="5249" spans="2:26">
      <c r="B5249" s="91"/>
      <c r="D5249" s="91"/>
      <c r="Z5249" s="93"/>
    </row>
    <row r="5250" spans="2:26">
      <c r="B5250" s="91"/>
      <c r="D5250" s="91"/>
      <c r="Z5250" s="93"/>
    </row>
    <row r="5251" spans="2:26">
      <c r="B5251" s="91"/>
      <c r="D5251" s="91"/>
      <c r="Z5251" s="93"/>
    </row>
    <row r="5252" spans="2:26">
      <c r="B5252" s="91"/>
      <c r="D5252" s="91"/>
      <c r="Z5252" s="93"/>
    </row>
    <row r="5253" spans="2:26">
      <c r="B5253" s="91"/>
      <c r="D5253" s="91"/>
      <c r="Z5253" s="93"/>
    </row>
    <row r="5254" spans="2:26">
      <c r="B5254" s="91"/>
      <c r="D5254" s="91"/>
      <c r="Z5254" s="93"/>
    </row>
    <row r="5255" spans="2:26">
      <c r="B5255" s="91"/>
      <c r="D5255" s="91"/>
      <c r="Z5255" s="93"/>
    </row>
    <row r="5256" spans="2:26">
      <c r="B5256" s="91"/>
      <c r="D5256" s="91"/>
      <c r="Z5256" s="93"/>
    </row>
    <row r="5257" spans="2:26">
      <c r="B5257" s="91"/>
      <c r="D5257" s="91"/>
      <c r="Z5257" s="93"/>
    </row>
    <row r="5258" spans="2:26">
      <c r="B5258" s="91"/>
      <c r="D5258" s="91"/>
      <c r="Z5258" s="93"/>
    </row>
    <row r="5259" spans="2:26">
      <c r="B5259" s="91"/>
      <c r="D5259" s="91"/>
      <c r="Z5259" s="93"/>
    </row>
    <row r="5260" spans="2:26">
      <c r="B5260" s="91"/>
      <c r="D5260" s="91"/>
      <c r="Z5260" s="93"/>
    </row>
    <row r="5261" spans="2:26">
      <c r="B5261" s="91"/>
      <c r="D5261" s="91"/>
      <c r="Z5261" s="93"/>
    </row>
    <row r="5262" spans="2:26">
      <c r="B5262" s="91"/>
      <c r="D5262" s="91"/>
      <c r="Z5262" s="93"/>
    </row>
    <row r="5263" spans="2:26">
      <c r="B5263" s="91"/>
      <c r="D5263" s="91"/>
      <c r="Z5263" s="93"/>
    </row>
    <row r="5264" spans="2:26">
      <c r="B5264" s="91"/>
      <c r="D5264" s="91"/>
      <c r="Z5264" s="93"/>
    </row>
    <row r="5265" spans="2:26">
      <c r="B5265" s="91"/>
      <c r="D5265" s="91"/>
      <c r="Z5265" s="93"/>
    </row>
    <row r="5266" spans="2:26">
      <c r="B5266" s="91"/>
      <c r="D5266" s="91"/>
      <c r="Z5266" s="93"/>
    </row>
    <row r="5267" spans="2:26">
      <c r="B5267" s="91"/>
      <c r="D5267" s="91"/>
      <c r="Z5267" s="93"/>
    </row>
    <row r="5268" spans="2:26">
      <c r="B5268" s="91"/>
      <c r="D5268" s="91"/>
      <c r="Z5268" s="93"/>
    </row>
    <row r="5269" spans="2:26">
      <c r="B5269" s="91"/>
      <c r="D5269" s="91"/>
      <c r="Z5269" s="93"/>
    </row>
    <row r="5270" spans="2:26">
      <c r="B5270" s="91"/>
      <c r="D5270" s="91"/>
      <c r="Z5270" s="93"/>
    </row>
    <row r="5271" spans="2:26">
      <c r="B5271" s="91"/>
      <c r="D5271" s="91"/>
      <c r="Z5271" s="93"/>
    </row>
    <row r="5272" spans="2:26">
      <c r="B5272" s="91"/>
      <c r="D5272" s="91"/>
      <c r="Z5272" s="93"/>
    </row>
    <row r="5273" spans="2:26">
      <c r="B5273" s="91"/>
      <c r="D5273" s="91"/>
      <c r="Z5273" s="93"/>
    </row>
    <row r="5274" spans="2:26">
      <c r="B5274" s="91"/>
      <c r="D5274" s="91"/>
      <c r="Z5274" s="93"/>
    </row>
    <row r="5275" spans="2:26">
      <c r="B5275" s="91"/>
      <c r="D5275" s="91"/>
      <c r="Z5275" s="93"/>
    </row>
    <row r="5276" spans="2:26">
      <c r="B5276" s="91"/>
      <c r="D5276" s="91"/>
      <c r="Z5276" s="93"/>
    </row>
    <row r="5277" spans="2:26">
      <c r="B5277" s="91"/>
      <c r="D5277" s="91"/>
      <c r="Z5277" s="93"/>
    </row>
    <row r="5278" spans="2:26">
      <c r="B5278" s="91"/>
      <c r="D5278" s="91"/>
      <c r="Z5278" s="93"/>
    </row>
    <row r="5279" spans="2:26">
      <c r="B5279" s="91"/>
      <c r="D5279" s="91"/>
      <c r="Z5279" s="93"/>
    </row>
    <row r="5280" spans="2:26">
      <c r="B5280" s="91"/>
      <c r="D5280" s="91"/>
      <c r="Z5280" s="93"/>
    </row>
    <row r="5281" spans="2:26">
      <c r="B5281" s="91"/>
      <c r="D5281" s="91"/>
      <c r="Z5281" s="93"/>
    </row>
    <row r="5282" spans="2:26">
      <c r="B5282" s="91"/>
      <c r="D5282" s="91"/>
      <c r="Z5282" s="93"/>
    </row>
    <row r="5283" spans="2:26">
      <c r="B5283" s="91"/>
      <c r="D5283" s="91"/>
      <c r="Z5283" s="93"/>
    </row>
    <row r="5284" spans="2:26">
      <c r="B5284" s="91"/>
      <c r="D5284" s="91"/>
      <c r="Z5284" s="93"/>
    </row>
    <row r="5285" spans="2:26">
      <c r="B5285" s="91"/>
      <c r="D5285" s="91"/>
      <c r="Z5285" s="93"/>
    </row>
    <row r="5286" spans="2:26">
      <c r="B5286" s="91"/>
      <c r="D5286" s="91"/>
      <c r="Z5286" s="93"/>
    </row>
    <row r="5287" spans="2:26">
      <c r="B5287" s="91"/>
      <c r="D5287" s="91"/>
      <c r="Z5287" s="93"/>
    </row>
    <row r="5288" spans="2:26">
      <c r="B5288" s="91"/>
      <c r="D5288" s="91"/>
      <c r="Z5288" s="93"/>
    </row>
    <row r="5289" spans="2:26">
      <c r="B5289" s="91"/>
      <c r="D5289" s="91"/>
      <c r="Z5289" s="93"/>
    </row>
    <row r="5290" spans="2:26">
      <c r="B5290" s="91"/>
      <c r="D5290" s="91"/>
      <c r="Z5290" s="93"/>
    </row>
    <row r="5291" spans="2:26">
      <c r="B5291" s="91"/>
      <c r="D5291" s="91"/>
      <c r="Z5291" s="93"/>
    </row>
    <row r="5292" spans="2:26">
      <c r="B5292" s="91"/>
      <c r="D5292" s="91"/>
      <c r="Z5292" s="93"/>
    </row>
    <row r="5293" spans="2:26">
      <c r="B5293" s="91"/>
      <c r="D5293" s="91"/>
      <c r="Z5293" s="93"/>
    </row>
    <row r="5294" spans="2:26">
      <c r="B5294" s="91"/>
      <c r="D5294" s="91"/>
      <c r="Z5294" s="93"/>
    </row>
    <row r="5295" spans="2:26">
      <c r="B5295" s="91"/>
      <c r="D5295" s="91"/>
      <c r="Z5295" s="93"/>
    </row>
    <row r="5296" spans="2:26">
      <c r="B5296" s="91"/>
      <c r="D5296" s="91"/>
      <c r="Z5296" s="93"/>
    </row>
    <row r="5297" spans="2:26">
      <c r="B5297" s="91"/>
      <c r="D5297" s="91"/>
      <c r="Z5297" s="93"/>
    </row>
    <row r="5298" spans="2:26">
      <c r="B5298" s="91"/>
      <c r="D5298" s="91"/>
      <c r="Z5298" s="93"/>
    </row>
    <row r="5299" spans="2:26">
      <c r="B5299" s="91"/>
      <c r="D5299" s="91"/>
      <c r="Z5299" s="93"/>
    </row>
    <row r="5300" spans="2:26">
      <c r="B5300" s="91"/>
      <c r="D5300" s="91"/>
      <c r="Z5300" s="93"/>
    </row>
    <row r="5301" spans="2:26">
      <c r="B5301" s="91"/>
      <c r="D5301" s="91"/>
      <c r="Z5301" s="93"/>
    </row>
    <row r="5302" spans="2:26">
      <c r="B5302" s="91"/>
      <c r="D5302" s="91"/>
      <c r="Z5302" s="93"/>
    </row>
    <row r="5303" spans="2:26">
      <c r="B5303" s="91"/>
      <c r="D5303" s="91"/>
      <c r="Z5303" s="93"/>
    </row>
    <row r="5304" spans="2:26">
      <c r="B5304" s="91"/>
      <c r="D5304" s="91"/>
      <c r="Z5304" s="93"/>
    </row>
    <row r="5305" spans="2:26">
      <c r="B5305" s="91"/>
      <c r="D5305" s="91"/>
      <c r="Z5305" s="93"/>
    </row>
    <row r="5306" spans="2:26">
      <c r="B5306" s="91"/>
      <c r="D5306" s="91"/>
      <c r="Z5306" s="93"/>
    </row>
    <row r="5307" spans="2:26">
      <c r="B5307" s="91"/>
      <c r="D5307" s="91"/>
      <c r="Z5307" s="93"/>
    </row>
    <row r="5308" spans="2:26">
      <c r="B5308" s="91"/>
      <c r="D5308" s="91"/>
      <c r="Z5308" s="93"/>
    </row>
    <row r="5309" spans="2:26">
      <c r="B5309" s="91"/>
      <c r="D5309" s="91"/>
      <c r="Z5309" s="93"/>
    </row>
    <row r="5310" spans="2:26">
      <c r="B5310" s="91"/>
      <c r="D5310" s="91"/>
      <c r="Z5310" s="93"/>
    </row>
    <row r="5311" spans="2:26">
      <c r="B5311" s="91"/>
      <c r="D5311" s="91"/>
      <c r="Z5311" s="93"/>
    </row>
    <row r="5312" spans="2:26">
      <c r="B5312" s="91"/>
      <c r="D5312" s="91"/>
      <c r="Z5312" s="93"/>
    </row>
    <row r="5313" spans="2:26">
      <c r="B5313" s="91"/>
      <c r="D5313" s="91"/>
      <c r="Z5313" s="93"/>
    </row>
    <row r="5314" spans="2:26">
      <c r="B5314" s="91"/>
      <c r="D5314" s="91"/>
      <c r="Z5314" s="93"/>
    </row>
    <row r="5315" spans="2:26">
      <c r="B5315" s="91"/>
      <c r="D5315" s="91"/>
      <c r="Z5315" s="93"/>
    </row>
    <row r="5316" spans="2:26">
      <c r="B5316" s="91"/>
      <c r="D5316" s="91"/>
      <c r="Z5316" s="93"/>
    </row>
    <row r="5317" spans="2:26">
      <c r="B5317" s="91"/>
      <c r="D5317" s="91"/>
      <c r="Z5317" s="93"/>
    </row>
    <row r="5318" spans="2:26">
      <c r="B5318" s="91"/>
      <c r="D5318" s="91"/>
      <c r="Z5318" s="93"/>
    </row>
    <row r="5319" spans="2:26">
      <c r="B5319" s="91"/>
      <c r="D5319" s="91"/>
      <c r="Z5319" s="93"/>
    </row>
    <row r="5320" spans="2:26">
      <c r="B5320" s="91"/>
      <c r="D5320" s="91"/>
      <c r="Z5320" s="93"/>
    </row>
    <row r="5321" spans="2:26">
      <c r="B5321" s="91"/>
      <c r="D5321" s="91"/>
      <c r="Z5321" s="93"/>
    </row>
    <row r="5322" spans="2:26">
      <c r="B5322" s="91"/>
      <c r="D5322" s="91"/>
      <c r="Z5322" s="93"/>
    </row>
    <row r="5323" spans="2:26">
      <c r="B5323" s="91"/>
      <c r="D5323" s="91"/>
      <c r="Z5323" s="93"/>
    </row>
    <row r="5324" spans="2:26">
      <c r="B5324" s="91"/>
      <c r="D5324" s="91"/>
      <c r="Z5324" s="93"/>
    </row>
    <row r="5325" spans="2:26">
      <c r="B5325" s="91"/>
      <c r="D5325" s="91"/>
      <c r="Z5325" s="93"/>
    </row>
    <row r="5326" spans="2:26">
      <c r="B5326" s="91"/>
      <c r="D5326" s="91"/>
      <c r="Z5326" s="93"/>
    </row>
    <row r="5327" spans="2:26">
      <c r="B5327" s="91"/>
      <c r="D5327" s="91"/>
      <c r="Z5327" s="93"/>
    </row>
    <row r="5328" spans="2:26">
      <c r="B5328" s="91"/>
      <c r="D5328" s="91"/>
      <c r="Z5328" s="93"/>
    </row>
    <row r="5329" spans="2:26">
      <c r="B5329" s="91"/>
      <c r="D5329" s="91"/>
      <c r="Z5329" s="93"/>
    </row>
    <row r="5330" spans="2:26">
      <c r="B5330" s="91"/>
      <c r="D5330" s="91"/>
      <c r="Z5330" s="93"/>
    </row>
    <row r="5331" spans="2:26">
      <c r="B5331" s="91"/>
      <c r="D5331" s="91"/>
      <c r="Z5331" s="93"/>
    </row>
    <row r="5332" spans="2:26">
      <c r="B5332" s="91"/>
      <c r="D5332" s="91"/>
      <c r="Z5332" s="93"/>
    </row>
    <row r="5333" spans="2:26">
      <c r="B5333" s="91"/>
      <c r="D5333" s="91"/>
      <c r="Z5333" s="93"/>
    </row>
    <row r="5334" spans="2:26">
      <c r="B5334" s="91"/>
      <c r="D5334" s="91"/>
      <c r="Z5334" s="93"/>
    </row>
    <row r="5335" spans="2:26">
      <c r="B5335" s="91"/>
      <c r="D5335" s="91"/>
      <c r="Z5335" s="93"/>
    </row>
    <row r="5336" spans="2:26">
      <c r="B5336" s="91"/>
      <c r="D5336" s="91"/>
      <c r="Z5336" s="93"/>
    </row>
    <row r="5337" spans="2:26">
      <c r="B5337" s="91"/>
      <c r="D5337" s="91"/>
      <c r="Z5337" s="93"/>
    </row>
    <row r="5338" spans="2:26">
      <c r="B5338" s="91"/>
      <c r="D5338" s="91"/>
      <c r="Z5338" s="93"/>
    </row>
    <row r="5339" spans="2:26">
      <c r="B5339" s="91"/>
      <c r="D5339" s="91"/>
      <c r="Z5339" s="93"/>
    </row>
    <row r="5340" spans="2:26">
      <c r="B5340" s="91"/>
      <c r="D5340" s="91"/>
      <c r="Z5340" s="93"/>
    </row>
    <row r="5341" spans="2:26">
      <c r="B5341" s="91"/>
      <c r="D5341" s="91"/>
      <c r="Z5341" s="93"/>
    </row>
    <row r="5342" spans="2:26">
      <c r="B5342" s="91"/>
      <c r="D5342" s="91"/>
      <c r="Z5342" s="93"/>
    </row>
    <row r="5343" spans="2:26">
      <c r="B5343" s="91"/>
      <c r="D5343" s="91"/>
      <c r="Z5343" s="93"/>
    </row>
    <row r="5344" spans="2:26">
      <c r="B5344" s="91"/>
      <c r="D5344" s="91"/>
      <c r="Z5344" s="93"/>
    </row>
    <row r="5345" spans="2:26">
      <c r="B5345" s="91"/>
      <c r="D5345" s="91"/>
      <c r="Z5345" s="93"/>
    </row>
    <row r="5346" spans="2:26">
      <c r="B5346" s="91"/>
      <c r="D5346" s="91"/>
      <c r="Z5346" s="93"/>
    </row>
    <row r="5347" spans="2:26">
      <c r="B5347" s="91"/>
      <c r="D5347" s="91"/>
      <c r="Z5347" s="93"/>
    </row>
    <row r="5348" spans="2:26">
      <c r="B5348" s="91"/>
      <c r="D5348" s="91"/>
      <c r="Z5348" s="93"/>
    </row>
    <row r="5349" spans="2:26">
      <c r="B5349" s="91"/>
      <c r="D5349" s="91"/>
      <c r="Z5349" s="93"/>
    </row>
    <row r="5350" spans="2:26">
      <c r="B5350" s="91"/>
      <c r="D5350" s="91"/>
      <c r="Z5350" s="93"/>
    </row>
    <row r="5351" spans="2:26">
      <c r="B5351" s="91"/>
      <c r="D5351" s="91"/>
      <c r="Z5351" s="93"/>
    </row>
    <row r="5352" spans="2:26">
      <c r="B5352" s="91"/>
      <c r="D5352" s="91"/>
      <c r="Z5352" s="93"/>
    </row>
    <row r="5353" spans="2:26">
      <c r="B5353" s="91"/>
      <c r="D5353" s="91"/>
      <c r="Z5353" s="93"/>
    </row>
    <row r="5354" spans="2:26">
      <c r="B5354" s="91"/>
      <c r="D5354" s="91"/>
      <c r="Z5354" s="93"/>
    </row>
    <row r="5355" spans="2:26">
      <c r="B5355" s="91"/>
      <c r="D5355" s="91"/>
      <c r="Z5355" s="93"/>
    </row>
    <row r="5356" spans="2:26">
      <c r="B5356" s="91"/>
      <c r="D5356" s="91"/>
      <c r="Z5356" s="93"/>
    </row>
    <row r="5357" spans="2:26">
      <c r="B5357" s="91"/>
      <c r="D5357" s="91"/>
      <c r="Z5357" s="93"/>
    </row>
    <row r="5358" spans="2:26">
      <c r="B5358" s="91"/>
      <c r="D5358" s="91"/>
      <c r="Z5358" s="93"/>
    </row>
    <row r="5359" spans="2:26">
      <c r="B5359" s="91"/>
      <c r="D5359" s="91"/>
      <c r="Z5359" s="93"/>
    </row>
    <row r="5360" spans="2:26">
      <c r="B5360" s="91"/>
      <c r="D5360" s="91"/>
      <c r="Z5360" s="93"/>
    </row>
    <row r="5361" spans="2:26">
      <c r="B5361" s="91"/>
      <c r="D5361" s="91"/>
      <c r="Z5361" s="93"/>
    </row>
    <row r="5362" spans="2:26">
      <c r="B5362" s="91"/>
      <c r="D5362" s="91"/>
      <c r="Z5362" s="93"/>
    </row>
    <row r="5363" spans="2:26">
      <c r="B5363" s="91"/>
      <c r="D5363" s="91"/>
      <c r="Z5363" s="93"/>
    </row>
    <row r="5364" spans="2:26">
      <c r="B5364" s="91"/>
      <c r="D5364" s="91"/>
      <c r="Z5364" s="93"/>
    </row>
    <row r="5365" spans="2:26">
      <c r="B5365" s="91"/>
      <c r="D5365" s="91"/>
      <c r="Z5365" s="93"/>
    </row>
    <row r="5366" spans="2:26">
      <c r="B5366" s="91"/>
      <c r="D5366" s="91"/>
      <c r="Z5366" s="93"/>
    </row>
    <row r="5367" spans="2:26">
      <c r="B5367" s="91"/>
      <c r="D5367" s="91"/>
      <c r="Z5367" s="93"/>
    </row>
    <row r="5368" spans="2:26">
      <c r="B5368" s="91"/>
      <c r="D5368" s="91"/>
      <c r="Z5368" s="93"/>
    </row>
    <row r="5369" spans="2:26">
      <c r="B5369" s="91"/>
      <c r="D5369" s="91"/>
      <c r="Z5369" s="93"/>
    </row>
    <row r="5370" spans="2:26">
      <c r="B5370" s="91"/>
      <c r="D5370" s="91"/>
      <c r="Z5370" s="93"/>
    </row>
    <row r="5371" spans="2:26">
      <c r="B5371" s="91"/>
      <c r="D5371" s="91"/>
      <c r="Z5371" s="93"/>
    </row>
    <row r="5372" spans="2:26">
      <c r="B5372" s="91"/>
      <c r="D5372" s="91"/>
      <c r="Z5372" s="93"/>
    </row>
    <row r="5373" spans="2:26">
      <c r="B5373" s="91"/>
      <c r="D5373" s="91"/>
      <c r="Z5373" s="93"/>
    </row>
    <row r="5374" spans="2:26">
      <c r="B5374" s="91"/>
      <c r="D5374" s="91"/>
      <c r="Z5374" s="93"/>
    </row>
    <row r="5375" spans="2:26">
      <c r="B5375" s="91"/>
      <c r="D5375" s="91"/>
      <c r="Z5375" s="93"/>
    </row>
    <row r="5376" spans="2:26">
      <c r="B5376" s="91"/>
      <c r="D5376" s="91"/>
      <c r="Z5376" s="93"/>
    </row>
    <row r="5377" spans="2:26">
      <c r="B5377" s="91"/>
      <c r="D5377" s="91"/>
      <c r="Z5377" s="93"/>
    </row>
    <row r="5378" spans="2:26">
      <c r="B5378" s="91"/>
      <c r="D5378" s="91"/>
      <c r="Z5378" s="93"/>
    </row>
    <row r="5379" spans="2:26">
      <c r="B5379" s="91"/>
      <c r="D5379" s="91"/>
      <c r="Z5379" s="93"/>
    </row>
    <row r="5380" spans="2:26">
      <c r="B5380" s="91"/>
      <c r="D5380" s="91"/>
      <c r="Z5380" s="93"/>
    </row>
    <row r="5381" spans="2:26">
      <c r="B5381" s="91"/>
      <c r="D5381" s="91"/>
      <c r="Z5381" s="93"/>
    </row>
    <row r="5382" spans="2:26">
      <c r="B5382" s="91"/>
      <c r="D5382" s="91"/>
      <c r="Z5382" s="93"/>
    </row>
    <row r="5383" spans="2:26">
      <c r="B5383" s="91"/>
      <c r="D5383" s="91"/>
      <c r="Z5383" s="93"/>
    </row>
    <row r="5384" spans="2:26">
      <c r="B5384" s="91"/>
      <c r="D5384" s="91"/>
      <c r="Z5384" s="93"/>
    </row>
    <row r="5385" spans="2:26">
      <c r="B5385" s="91"/>
      <c r="D5385" s="91"/>
      <c r="Z5385" s="93"/>
    </row>
    <row r="5386" spans="2:26">
      <c r="B5386" s="91"/>
      <c r="D5386" s="91"/>
      <c r="Z5386" s="93"/>
    </row>
    <row r="5387" spans="2:26">
      <c r="B5387" s="91"/>
      <c r="D5387" s="91"/>
      <c r="Z5387" s="93"/>
    </row>
    <row r="5388" spans="2:26">
      <c r="B5388" s="91"/>
      <c r="D5388" s="91"/>
      <c r="Z5388" s="93"/>
    </row>
    <row r="5389" spans="2:26">
      <c r="B5389" s="91"/>
      <c r="D5389" s="91"/>
      <c r="Z5389" s="93"/>
    </row>
    <row r="5390" spans="2:26">
      <c r="B5390" s="91"/>
      <c r="D5390" s="91"/>
      <c r="Z5390" s="93"/>
    </row>
    <row r="5391" spans="2:26">
      <c r="B5391" s="91"/>
      <c r="D5391" s="91"/>
      <c r="Z5391" s="93"/>
    </row>
    <row r="5392" spans="2:26">
      <c r="B5392" s="91"/>
      <c r="D5392" s="91"/>
      <c r="Z5392" s="93"/>
    </row>
    <row r="5393" spans="2:26">
      <c r="B5393" s="91"/>
      <c r="D5393" s="91"/>
      <c r="Z5393" s="93"/>
    </row>
    <row r="5394" spans="2:26">
      <c r="B5394" s="91"/>
      <c r="D5394" s="91"/>
      <c r="Z5394" s="93"/>
    </row>
    <row r="5395" spans="2:26">
      <c r="B5395" s="91"/>
      <c r="D5395" s="91"/>
      <c r="Z5395" s="93"/>
    </row>
    <row r="5396" spans="2:26">
      <c r="B5396" s="91"/>
      <c r="D5396" s="91"/>
      <c r="Z5396" s="93"/>
    </row>
    <row r="5397" spans="2:26">
      <c r="B5397" s="91"/>
      <c r="D5397" s="91"/>
      <c r="Z5397" s="93"/>
    </row>
    <row r="5398" spans="2:26">
      <c r="B5398" s="91"/>
      <c r="D5398" s="91"/>
      <c r="Z5398" s="93"/>
    </row>
    <row r="5399" spans="2:26">
      <c r="B5399" s="91"/>
      <c r="D5399" s="91"/>
      <c r="Z5399" s="93"/>
    </row>
    <row r="5400" spans="2:26">
      <c r="B5400" s="91"/>
      <c r="D5400" s="91"/>
      <c r="Z5400" s="93"/>
    </row>
    <row r="5401" spans="2:26">
      <c r="B5401" s="91"/>
      <c r="D5401" s="91"/>
      <c r="Z5401" s="93"/>
    </row>
    <row r="5402" spans="2:26">
      <c r="B5402" s="91"/>
      <c r="D5402" s="91"/>
      <c r="Z5402" s="93"/>
    </row>
    <row r="5403" spans="2:26">
      <c r="B5403" s="91"/>
      <c r="D5403" s="91"/>
      <c r="Z5403" s="93"/>
    </row>
    <row r="5404" spans="2:26">
      <c r="B5404" s="91"/>
      <c r="D5404" s="91"/>
      <c r="Z5404" s="93"/>
    </row>
    <row r="5405" spans="2:26">
      <c r="B5405" s="91"/>
      <c r="D5405" s="91"/>
      <c r="Z5405" s="93"/>
    </row>
    <row r="5406" spans="2:26">
      <c r="B5406" s="91"/>
      <c r="D5406" s="91"/>
      <c r="Z5406" s="93"/>
    </row>
    <row r="5407" spans="2:26">
      <c r="B5407" s="91"/>
      <c r="D5407" s="91"/>
      <c r="Z5407" s="93"/>
    </row>
    <row r="5408" spans="2:26">
      <c r="B5408" s="91"/>
      <c r="D5408" s="91"/>
      <c r="Z5408" s="93"/>
    </row>
    <row r="5409" spans="2:26">
      <c r="B5409" s="91"/>
      <c r="D5409" s="91"/>
      <c r="Z5409" s="93"/>
    </row>
    <row r="5410" spans="2:26">
      <c r="B5410" s="91"/>
      <c r="D5410" s="91"/>
      <c r="Z5410" s="93"/>
    </row>
    <row r="5411" spans="2:26">
      <c r="B5411" s="91"/>
      <c r="D5411" s="91"/>
      <c r="Z5411" s="93"/>
    </row>
    <row r="5412" spans="2:26">
      <c r="B5412" s="91"/>
      <c r="D5412" s="91"/>
      <c r="Z5412" s="93"/>
    </row>
    <row r="5413" spans="2:26">
      <c r="B5413" s="91"/>
      <c r="D5413" s="91"/>
      <c r="Z5413" s="93"/>
    </row>
    <row r="5414" spans="2:26">
      <c r="B5414" s="91"/>
      <c r="D5414" s="91"/>
      <c r="Z5414" s="93"/>
    </row>
    <row r="5415" spans="2:26">
      <c r="B5415" s="91"/>
      <c r="D5415" s="91"/>
      <c r="Z5415" s="93"/>
    </row>
    <row r="5416" spans="2:26">
      <c r="B5416" s="91"/>
      <c r="D5416" s="91"/>
      <c r="Z5416" s="93"/>
    </row>
    <row r="5417" spans="2:26">
      <c r="B5417" s="91"/>
      <c r="D5417" s="91"/>
      <c r="Z5417" s="93"/>
    </row>
    <row r="5418" spans="2:26">
      <c r="B5418" s="91"/>
      <c r="D5418" s="91"/>
      <c r="Z5418" s="93"/>
    </row>
    <row r="5419" spans="2:26">
      <c r="B5419" s="91"/>
      <c r="D5419" s="91"/>
      <c r="Z5419" s="93"/>
    </row>
    <row r="5420" spans="2:26">
      <c r="B5420" s="91"/>
      <c r="D5420" s="91"/>
      <c r="Z5420" s="93"/>
    </row>
    <row r="5421" spans="2:26">
      <c r="B5421" s="91"/>
      <c r="D5421" s="91"/>
      <c r="Z5421" s="93"/>
    </row>
    <row r="5422" spans="2:26">
      <c r="B5422" s="91"/>
      <c r="D5422" s="91"/>
      <c r="Z5422" s="93"/>
    </row>
    <row r="5423" spans="2:26">
      <c r="B5423" s="91"/>
      <c r="D5423" s="91"/>
      <c r="Z5423" s="93"/>
    </row>
    <row r="5424" spans="2:26">
      <c r="B5424" s="91"/>
      <c r="D5424" s="91"/>
      <c r="Z5424" s="93"/>
    </row>
    <row r="5425" spans="2:26">
      <c r="B5425" s="91"/>
      <c r="D5425" s="91"/>
      <c r="Z5425" s="93"/>
    </row>
    <row r="5426" spans="2:26">
      <c r="B5426" s="91"/>
      <c r="D5426" s="91"/>
      <c r="Z5426" s="93"/>
    </row>
    <row r="5427" spans="2:26">
      <c r="B5427" s="91"/>
      <c r="D5427" s="91"/>
      <c r="Z5427" s="93"/>
    </row>
    <row r="5428" spans="2:26">
      <c r="B5428" s="91"/>
      <c r="D5428" s="91"/>
      <c r="Z5428" s="93"/>
    </row>
    <row r="5429" spans="2:26">
      <c r="B5429" s="91"/>
      <c r="D5429" s="91"/>
      <c r="Z5429" s="93"/>
    </row>
    <row r="5430" spans="2:26">
      <c r="B5430" s="91"/>
      <c r="D5430" s="91"/>
      <c r="Z5430" s="93"/>
    </row>
    <row r="5431" spans="2:26">
      <c r="B5431" s="91"/>
      <c r="D5431" s="91"/>
      <c r="Z5431" s="93"/>
    </row>
    <row r="5432" spans="2:26">
      <c r="B5432" s="91"/>
      <c r="D5432" s="91"/>
      <c r="Z5432" s="93"/>
    </row>
    <row r="5433" spans="2:26">
      <c r="B5433" s="91"/>
      <c r="D5433" s="91"/>
      <c r="Z5433" s="93"/>
    </row>
    <row r="5434" spans="2:26">
      <c r="B5434" s="91"/>
      <c r="D5434" s="91"/>
      <c r="Z5434" s="93"/>
    </row>
    <row r="5435" spans="2:26">
      <c r="B5435" s="91"/>
      <c r="D5435" s="91"/>
      <c r="Z5435" s="93"/>
    </row>
    <row r="5436" spans="2:26">
      <c r="B5436" s="91"/>
      <c r="D5436" s="91"/>
      <c r="Z5436" s="93"/>
    </row>
    <row r="5437" spans="2:26">
      <c r="B5437" s="91"/>
      <c r="D5437" s="91"/>
      <c r="Z5437" s="93"/>
    </row>
    <row r="5438" spans="2:26">
      <c r="B5438" s="91"/>
      <c r="D5438" s="91"/>
      <c r="Z5438" s="93"/>
    </row>
    <row r="5439" spans="2:26">
      <c r="B5439" s="91"/>
      <c r="D5439" s="91"/>
      <c r="Z5439" s="93"/>
    </row>
    <row r="5440" spans="2:26">
      <c r="B5440" s="91"/>
      <c r="D5440" s="91"/>
      <c r="Z5440" s="93"/>
    </row>
    <row r="5441" spans="2:26">
      <c r="B5441" s="91"/>
      <c r="D5441" s="91"/>
      <c r="Z5441" s="93"/>
    </row>
    <row r="5442" spans="2:26">
      <c r="B5442" s="91"/>
      <c r="D5442" s="91"/>
      <c r="Z5442" s="93"/>
    </row>
    <row r="5443" spans="2:26">
      <c r="B5443" s="91"/>
      <c r="D5443" s="91"/>
      <c r="Z5443" s="93"/>
    </row>
    <row r="5444" spans="2:26">
      <c r="B5444" s="91"/>
      <c r="D5444" s="91"/>
      <c r="Z5444" s="93"/>
    </row>
    <row r="5445" spans="2:26">
      <c r="B5445" s="91"/>
      <c r="D5445" s="91"/>
      <c r="Z5445" s="93"/>
    </row>
    <row r="5446" spans="2:26">
      <c r="B5446" s="91"/>
      <c r="D5446" s="91"/>
      <c r="Z5446" s="93"/>
    </row>
    <row r="5447" spans="2:26">
      <c r="B5447" s="91"/>
      <c r="D5447" s="91"/>
      <c r="Z5447" s="93"/>
    </row>
    <row r="5448" spans="2:26">
      <c r="B5448" s="91"/>
      <c r="D5448" s="91"/>
      <c r="Z5448" s="93"/>
    </row>
    <row r="5449" spans="2:26">
      <c r="B5449" s="91"/>
      <c r="D5449" s="91"/>
      <c r="Z5449" s="93"/>
    </row>
    <row r="5450" spans="2:26">
      <c r="B5450" s="91"/>
      <c r="D5450" s="91"/>
      <c r="Z5450" s="93"/>
    </row>
    <row r="5451" spans="2:26">
      <c r="B5451" s="91"/>
      <c r="D5451" s="91"/>
      <c r="Z5451" s="93"/>
    </row>
    <row r="5452" spans="2:26">
      <c r="B5452" s="91"/>
      <c r="D5452" s="91"/>
      <c r="Z5452" s="93"/>
    </row>
    <row r="5453" spans="2:26">
      <c r="B5453" s="91"/>
      <c r="D5453" s="91"/>
      <c r="Z5453" s="93"/>
    </row>
    <row r="5454" spans="2:26">
      <c r="B5454" s="91"/>
      <c r="D5454" s="91"/>
      <c r="Z5454" s="93"/>
    </row>
    <row r="5455" spans="2:26">
      <c r="B5455" s="91"/>
      <c r="D5455" s="91"/>
      <c r="Z5455" s="93"/>
    </row>
    <row r="5456" spans="2:26">
      <c r="B5456" s="91"/>
      <c r="D5456" s="91"/>
      <c r="Z5456" s="93"/>
    </row>
    <row r="5457" spans="2:26">
      <c r="B5457" s="91"/>
      <c r="D5457" s="91"/>
      <c r="Z5457" s="93"/>
    </row>
    <row r="5458" spans="2:26">
      <c r="B5458" s="91"/>
      <c r="D5458" s="91"/>
      <c r="Z5458" s="93"/>
    </row>
    <row r="5459" spans="2:26">
      <c r="B5459" s="91"/>
      <c r="D5459" s="91"/>
      <c r="Z5459" s="93"/>
    </row>
    <row r="5460" spans="2:26">
      <c r="B5460" s="91"/>
      <c r="D5460" s="91"/>
      <c r="Z5460" s="93"/>
    </row>
    <row r="5461" spans="2:26">
      <c r="B5461" s="91"/>
      <c r="D5461" s="91"/>
      <c r="Z5461" s="93"/>
    </row>
    <row r="5462" spans="2:26">
      <c r="B5462" s="91"/>
      <c r="D5462" s="91"/>
      <c r="Z5462" s="93"/>
    </row>
    <row r="5463" spans="2:26">
      <c r="B5463" s="91"/>
      <c r="D5463" s="91"/>
      <c r="Z5463" s="93"/>
    </row>
    <row r="5464" spans="2:26">
      <c r="B5464" s="91"/>
      <c r="D5464" s="91"/>
      <c r="Z5464" s="93"/>
    </row>
    <row r="5465" spans="2:26">
      <c r="B5465" s="91"/>
      <c r="D5465" s="91"/>
      <c r="Z5465" s="93"/>
    </row>
    <row r="5466" spans="2:26">
      <c r="B5466" s="91"/>
      <c r="D5466" s="91"/>
      <c r="Z5466" s="93"/>
    </row>
    <row r="5467" spans="2:26">
      <c r="B5467" s="91"/>
      <c r="D5467" s="91"/>
      <c r="Z5467" s="93"/>
    </row>
    <row r="5468" spans="2:26">
      <c r="B5468" s="91"/>
      <c r="D5468" s="91"/>
      <c r="Z5468" s="93"/>
    </row>
    <row r="5469" spans="2:26">
      <c r="B5469" s="91"/>
      <c r="D5469" s="91"/>
      <c r="Z5469" s="93"/>
    </row>
    <row r="5470" spans="2:26">
      <c r="B5470" s="91"/>
      <c r="D5470" s="91"/>
      <c r="Z5470" s="93"/>
    </row>
    <row r="5471" spans="2:26">
      <c r="B5471" s="91"/>
      <c r="D5471" s="91"/>
      <c r="Z5471" s="93"/>
    </row>
    <row r="5472" spans="2:26">
      <c r="B5472" s="91"/>
      <c r="D5472" s="91"/>
      <c r="Z5472" s="93"/>
    </row>
    <row r="5473" spans="2:26">
      <c r="B5473" s="91"/>
      <c r="D5473" s="91"/>
      <c r="Z5473" s="93"/>
    </row>
    <row r="5474" spans="2:26">
      <c r="B5474" s="91"/>
      <c r="D5474" s="91"/>
      <c r="Z5474" s="93"/>
    </row>
    <row r="5475" spans="2:26">
      <c r="B5475" s="91"/>
      <c r="D5475" s="91"/>
      <c r="Z5475" s="93"/>
    </row>
    <row r="5476" spans="2:26">
      <c r="B5476" s="91"/>
      <c r="D5476" s="91"/>
      <c r="Z5476" s="93"/>
    </row>
    <row r="5477" spans="2:26">
      <c r="B5477" s="91"/>
      <c r="D5477" s="91"/>
      <c r="Z5477" s="93"/>
    </row>
    <row r="5478" spans="2:26">
      <c r="B5478" s="91"/>
      <c r="D5478" s="91"/>
      <c r="Z5478" s="93"/>
    </row>
    <row r="5479" spans="2:26">
      <c r="B5479" s="91"/>
      <c r="D5479" s="91"/>
      <c r="Z5479" s="93"/>
    </row>
    <row r="5480" spans="2:26">
      <c r="B5480" s="91"/>
      <c r="D5480" s="91"/>
      <c r="Z5480" s="93"/>
    </row>
    <row r="5481" spans="2:26">
      <c r="B5481" s="91"/>
      <c r="D5481" s="91"/>
      <c r="Z5481" s="93"/>
    </row>
    <row r="5482" spans="2:26">
      <c r="B5482" s="91"/>
      <c r="D5482" s="91"/>
      <c r="Z5482" s="93"/>
    </row>
    <row r="5483" spans="2:26">
      <c r="B5483" s="91"/>
      <c r="D5483" s="91"/>
      <c r="Z5483" s="93"/>
    </row>
    <row r="5484" spans="2:26">
      <c r="B5484" s="91"/>
      <c r="D5484" s="91"/>
      <c r="Z5484" s="93"/>
    </row>
    <row r="5485" spans="2:26">
      <c r="B5485" s="91"/>
      <c r="D5485" s="91"/>
      <c r="Z5485" s="93"/>
    </row>
    <row r="5486" spans="2:26">
      <c r="B5486" s="91"/>
      <c r="D5486" s="91"/>
      <c r="Z5486" s="93"/>
    </row>
    <row r="5487" spans="2:26">
      <c r="B5487" s="91"/>
      <c r="D5487" s="91"/>
      <c r="Z5487" s="93"/>
    </row>
    <row r="5488" spans="2:26">
      <c r="B5488" s="91"/>
      <c r="D5488" s="91"/>
      <c r="Z5488" s="93"/>
    </row>
    <row r="5489" spans="2:26">
      <c r="B5489" s="91"/>
      <c r="D5489" s="91"/>
      <c r="Z5489" s="93"/>
    </row>
    <row r="5490" spans="2:26">
      <c r="B5490" s="91"/>
      <c r="D5490" s="91"/>
      <c r="Z5490" s="93"/>
    </row>
    <row r="5491" spans="2:26">
      <c r="B5491" s="91"/>
      <c r="D5491" s="91"/>
      <c r="Z5491" s="93"/>
    </row>
    <row r="5492" spans="2:26">
      <c r="B5492" s="91"/>
      <c r="D5492" s="91"/>
      <c r="Z5492" s="93"/>
    </row>
    <row r="5493" spans="2:26">
      <c r="B5493" s="91"/>
      <c r="D5493" s="91"/>
      <c r="Z5493" s="93"/>
    </row>
    <row r="5494" spans="2:26">
      <c r="B5494" s="91"/>
      <c r="D5494" s="91"/>
      <c r="Z5494" s="93"/>
    </row>
    <row r="5495" spans="2:26">
      <c r="B5495" s="91"/>
      <c r="D5495" s="91"/>
      <c r="Z5495" s="93"/>
    </row>
    <row r="5496" spans="2:26">
      <c r="B5496" s="91"/>
      <c r="D5496" s="91"/>
      <c r="Z5496" s="93"/>
    </row>
    <row r="5497" spans="2:26">
      <c r="B5497" s="91"/>
      <c r="D5497" s="91"/>
      <c r="Z5497" s="93"/>
    </row>
    <row r="5498" spans="2:26">
      <c r="B5498" s="91"/>
      <c r="D5498" s="91"/>
      <c r="Z5498" s="93"/>
    </row>
    <row r="5499" spans="2:26">
      <c r="B5499" s="91"/>
      <c r="D5499" s="91"/>
      <c r="Z5499" s="93"/>
    </row>
    <row r="5500" spans="2:26">
      <c r="B5500" s="91"/>
      <c r="D5500" s="91"/>
      <c r="Z5500" s="93"/>
    </row>
    <row r="5501" spans="2:26">
      <c r="B5501" s="91"/>
      <c r="D5501" s="91"/>
      <c r="Z5501" s="93"/>
    </row>
    <row r="5502" spans="2:26">
      <c r="B5502" s="91"/>
      <c r="D5502" s="91"/>
      <c r="Z5502" s="93"/>
    </row>
    <row r="5503" spans="2:26">
      <c r="B5503" s="91"/>
      <c r="D5503" s="91"/>
      <c r="Z5503" s="93"/>
    </row>
    <row r="5504" spans="2:26">
      <c r="B5504" s="91"/>
      <c r="D5504" s="91"/>
      <c r="Z5504" s="93"/>
    </row>
    <row r="5505" spans="2:26">
      <c r="B5505" s="91"/>
      <c r="D5505" s="91"/>
      <c r="Z5505" s="93"/>
    </row>
    <row r="5506" spans="2:26">
      <c r="B5506" s="91"/>
      <c r="D5506" s="91"/>
      <c r="Z5506" s="93"/>
    </row>
    <row r="5507" spans="2:26">
      <c r="B5507" s="91"/>
      <c r="D5507" s="91"/>
      <c r="Z5507" s="93"/>
    </row>
    <row r="5508" spans="2:26">
      <c r="B5508" s="91"/>
      <c r="D5508" s="91"/>
      <c r="Z5508" s="93"/>
    </row>
    <row r="5509" spans="2:26">
      <c r="B5509" s="91"/>
      <c r="D5509" s="91"/>
      <c r="Z5509" s="93"/>
    </row>
    <row r="5510" spans="2:26">
      <c r="B5510" s="91"/>
      <c r="D5510" s="91"/>
      <c r="Z5510" s="93"/>
    </row>
    <row r="5511" spans="2:26">
      <c r="B5511" s="91"/>
      <c r="D5511" s="91"/>
      <c r="Z5511" s="93"/>
    </row>
    <row r="5512" spans="2:26">
      <c r="B5512" s="91"/>
      <c r="D5512" s="91"/>
      <c r="Z5512" s="93"/>
    </row>
    <row r="5513" spans="2:26">
      <c r="B5513" s="91"/>
      <c r="D5513" s="91"/>
      <c r="Z5513" s="93"/>
    </row>
    <row r="5514" spans="2:26">
      <c r="B5514" s="91"/>
      <c r="D5514" s="91"/>
      <c r="Z5514" s="93"/>
    </row>
    <row r="5515" spans="2:26">
      <c r="B5515" s="91"/>
      <c r="D5515" s="91"/>
      <c r="Z5515" s="93"/>
    </row>
    <row r="5516" spans="2:26">
      <c r="B5516" s="91"/>
      <c r="D5516" s="91"/>
      <c r="Z5516" s="93"/>
    </row>
    <row r="5517" spans="2:26">
      <c r="B5517" s="91"/>
      <c r="D5517" s="91"/>
      <c r="Z5517" s="93"/>
    </row>
    <row r="5518" spans="2:26">
      <c r="B5518" s="91"/>
      <c r="D5518" s="91"/>
      <c r="Z5518" s="93"/>
    </row>
    <row r="5519" spans="2:26">
      <c r="B5519" s="91"/>
      <c r="D5519" s="91"/>
      <c r="Z5519" s="93"/>
    </row>
    <row r="5520" spans="2:26">
      <c r="B5520" s="91"/>
      <c r="D5520" s="91"/>
      <c r="Z5520" s="93"/>
    </row>
    <row r="5521" spans="2:26">
      <c r="B5521" s="91"/>
      <c r="D5521" s="91"/>
      <c r="Z5521" s="93"/>
    </row>
    <row r="5522" spans="2:26">
      <c r="B5522" s="91"/>
      <c r="D5522" s="91"/>
      <c r="Z5522" s="93"/>
    </row>
    <row r="5523" spans="2:26">
      <c r="B5523" s="91"/>
      <c r="D5523" s="91"/>
      <c r="Z5523" s="93"/>
    </row>
    <row r="5524" spans="2:26">
      <c r="B5524" s="91"/>
      <c r="D5524" s="91"/>
      <c r="Z5524" s="93"/>
    </row>
    <row r="5525" spans="2:26">
      <c r="B5525" s="91"/>
      <c r="D5525" s="91"/>
      <c r="Z5525" s="93"/>
    </row>
    <row r="5526" spans="2:26">
      <c r="B5526" s="91"/>
      <c r="D5526" s="91"/>
      <c r="Z5526" s="93"/>
    </row>
    <row r="5527" spans="2:26">
      <c r="B5527" s="91"/>
      <c r="D5527" s="91"/>
      <c r="Z5527" s="93"/>
    </row>
    <row r="5528" spans="2:26">
      <c r="B5528" s="91"/>
      <c r="D5528" s="91"/>
      <c r="Z5528" s="93"/>
    </row>
    <row r="5529" spans="2:26">
      <c r="B5529" s="91"/>
      <c r="D5529" s="91"/>
      <c r="Z5529" s="93"/>
    </row>
    <row r="5530" spans="2:26">
      <c r="B5530" s="91"/>
      <c r="D5530" s="91"/>
      <c r="Z5530" s="93"/>
    </row>
    <row r="5531" spans="2:26">
      <c r="B5531" s="91"/>
      <c r="D5531" s="91"/>
      <c r="Z5531" s="93"/>
    </row>
    <row r="5532" spans="2:26">
      <c r="B5532" s="91"/>
      <c r="D5532" s="91"/>
      <c r="Z5532" s="93"/>
    </row>
    <row r="5533" spans="2:26">
      <c r="B5533" s="91"/>
      <c r="D5533" s="91"/>
      <c r="Z5533" s="93"/>
    </row>
    <row r="5534" spans="2:26">
      <c r="B5534" s="91"/>
      <c r="D5534" s="91"/>
      <c r="Z5534" s="93"/>
    </row>
    <row r="5535" spans="2:26">
      <c r="B5535" s="91"/>
      <c r="D5535" s="91"/>
      <c r="Z5535" s="93"/>
    </row>
    <row r="5536" spans="2:26">
      <c r="B5536" s="91"/>
      <c r="D5536" s="91"/>
      <c r="Z5536" s="93"/>
    </row>
    <row r="5537" spans="2:26">
      <c r="B5537" s="91"/>
      <c r="D5537" s="91"/>
      <c r="Z5537" s="93"/>
    </row>
    <row r="5538" spans="2:26">
      <c r="B5538" s="91"/>
      <c r="D5538" s="91"/>
      <c r="Z5538" s="93"/>
    </row>
    <row r="5539" spans="2:26">
      <c r="B5539" s="91"/>
      <c r="D5539" s="91"/>
      <c r="Z5539" s="93"/>
    </row>
    <row r="5540" spans="2:26">
      <c r="B5540" s="91"/>
      <c r="D5540" s="91"/>
      <c r="Z5540" s="93"/>
    </row>
    <row r="5541" spans="2:26">
      <c r="B5541" s="91"/>
      <c r="D5541" s="91"/>
      <c r="Z5541" s="93"/>
    </row>
    <row r="5542" spans="2:26">
      <c r="B5542" s="91"/>
      <c r="D5542" s="91"/>
      <c r="Z5542" s="93"/>
    </row>
    <row r="5543" spans="2:26">
      <c r="B5543" s="91"/>
      <c r="D5543" s="91"/>
      <c r="Z5543" s="93"/>
    </row>
    <row r="5544" spans="2:26">
      <c r="B5544" s="91"/>
      <c r="D5544" s="91"/>
      <c r="Z5544" s="93"/>
    </row>
    <row r="5545" spans="2:26">
      <c r="B5545" s="91"/>
      <c r="D5545" s="91"/>
      <c r="Z5545" s="93"/>
    </row>
    <row r="5546" spans="2:26">
      <c r="B5546" s="91"/>
      <c r="D5546" s="91"/>
      <c r="Z5546" s="93"/>
    </row>
    <row r="5547" spans="2:26">
      <c r="B5547" s="91"/>
      <c r="D5547" s="91"/>
      <c r="Z5547" s="93"/>
    </row>
    <row r="5548" spans="2:26">
      <c r="B5548" s="91"/>
      <c r="D5548" s="91"/>
      <c r="Z5548" s="93"/>
    </row>
    <row r="5549" spans="2:26">
      <c r="B5549" s="91"/>
      <c r="D5549" s="91"/>
      <c r="Z5549" s="93"/>
    </row>
    <row r="5550" spans="2:26">
      <c r="B5550" s="91"/>
      <c r="D5550" s="91"/>
      <c r="Z5550" s="93"/>
    </row>
    <row r="5551" spans="2:26">
      <c r="B5551" s="91"/>
      <c r="D5551" s="91"/>
      <c r="Z5551" s="93"/>
    </row>
    <row r="5552" spans="2:26">
      <c r="B5552" s="91"/>
      <c r="D5552" s="91"/>
      <c r="Z5552" s="93"/>
    </row>
    <row r="5553" spans="2:26">
      <c r="B5553" s="91"/>
      <c r="D5553" s="91"/>
      <c r="Z5553" s="93"/>
    </row>
    <row r="5554" spans="2:26">
      <c r="B5554" s="91"/>
      <c r="D5554" s="91"/>
      <c r="Z5554" s="93"/>
    </row>
    <row r="5555" spans="2:26">
      <c r="B5555" s="91"/>
      <c r="D5555" s="91"/>
      <c r="Z5555" s="93"/>
    </row>
    <row r="5556" spans="2:26">
      <c r="B5556" s="91"/>
      <c r="D5556" s="91"/>
      <c r="Z5556" s="93"/>
    </row>
    <row r="5557" spans="2:26">
      <c r="B5557" s="91"/>
      <c r="D5557" s="91"/>
      <c r="Z5557" s="93"/>
    </row>
    <row r="5558" spans="2:26">
      <c r="B5558" s="91"/>
      <c r="D5558" s="91"/>
      <c r="Z5558" s="93"/>
    </row>
    <row r="5559" spans="2:26">
      <c r="B5559" s="91"/>
      <c r="D5559" s="91"/>
      <c r="Z5559" s="93"/>
    </row>
    <row r="5560" spans="2:26">
      <c r="B5560" s="91"/>
      <c r="D5560" s="91"/>
      <c r="Z5560" s="93"/>
    </row>
    <row r="5561" spans="2:26">
      <c r="B5561" s="91"/>
      <c r="D5561" s="91"/>
      <c r="Z5561" s="93"/>
    </row>
    <row r="5562" spans="2:26">
      <c r="B5562" s="91"/>
      <c r="D5562" s="91"/>
      <c r="Z5562" s="93"/>
    </row>
    <row r="5563" spans="2:26">
      <c r="B5563" s="91"/>
      <c r="D5563" s="91"/>
      <c r="Z5563" s="93"/>
    </row>
    <row r="5564" spans="2:26">
      <c r="B5564" s="91"/>
      <c r="D5564" s="91"/>
      <c r="Z5564" s="93"/>
    </row>
    <row r="5565" spans="2:26">
      <c r="B5565" s="91"/>
      <c r="D5565" s="91"/>
      <c r="Z5565" s="93"/>
    </row>
    <row r="5566" spans="2:26">
      <c r="B5566" s="91"/>
      <c r="D5566" s="91"/>
      <c r="Z5566" s="93"/>
    </row>
    <row r="5567" spans="2:26">
      <c r="B5567" s="91"/>
      <c r="D5567" s="91"/>
      <c r="Z5567" s="93"/>
    </row>
    <row r="5568" spans="2:26">
      <c r="B5568" s="91"/>
      <c r="D5568" s="91"/>
      <c r="Z5568" s="93"/>
    </row>
    <row r="5569" spans="2:26">
      <c r="B5569" s="91"/>
      <c r="D5569" s="91"/>
      <c r="Z5569" s="93"/>
    </row>
    <row r="5570" spans="2:26">
      <c r="B5570" s="91"/>
      <c r="D5570" s="91"/>
      <c r="Z5570" s="93"/>
    </row>
    <row r="5571" spans="2:26">
      <c r="B5571" s="91"/>
      <c r="D5571" s="91"/>
      <c r="Z5571" s="93"/>
    </row>
    <row r="5572" spans="2:26">
      <c r="B5572" s="91"/>
      <c r="D5572" s="91"/>
      <c r="Z5572" s="93"/>
    </row>
    <row r="5573" spans="2:26">
      <c r="B5573" s="91"/>
      <c r="D5573" s="91"/>
      <c r="Z5573" s="93"/>
    </row>
    <row r="5574" spans="2:26">
      <c r="B5574" s="91"/>
      <c r="D5574" s="91"/>
      <c r="Z5574" s="93"/>
    </row>
    <row r="5575" spans="2:26">
      <c r="B5575" s="91"/>
      <c r="D5575" s="91"/>
      <c r="Z5575" s="93"/>
    </row>
    <row r="5576" spans="2:26">
      <c r="B5576" s="91"/>
      <c r="D5576" s="91"/>
      <c r="Z5576" s="93"/>
    </row>
    <row r="5577" spans="2:26">
      <c r="B5577" s="91"/>
      <c r="D5577" s="91"/>
      <c r="Z5577" s="93"/>
    </row>
    <row r="5578" spans="2:26">
      <c r="B5578" s="91"/>
      <c r="D5578" s="91"/>
      <c r="Z5578" s="93"/>
    </row>
    <row r="5579" spans="2:26">
      <c r="B5579" s="91"/>
      <c r="D5579" s="91"/>
      <c r="Z5579" s="93"/>
    </row>
    <row r="5580" spans="2:26">
      <c r="B5580" s="91"/>
      <c r="D5580" s="91"/>
      <c r="Z5580" s="93"/>
    </row>
    <row r="5581" spans="2:26">
      <c r="B5581" s="91"/>
      <c r="D5581" s="91"/>
      <c r="Z5581" s="93"/>
    </row>
    <row r="5582" spans="2:26">
      <c r="B5582" s="91"/>
      <c r="D5582" s="91"/>
      <c r="Z5582" s="93"/>
    </row>
    <row r="5583" spans="2:26">
      <c r="B5583" s="91"/>
      <c r="D5583" s="91"/>
      <c r="Z5583" s="93"/>
    </row>
    <row r="5584" spans="2:26">
      <c r="B5584" s="91"/>
      <c r="D5584" s="91"/>
      <c r="Z5584" s="93"/>
    </row>
    <row r="5585" spans="2:26">
      <c r="B5585" s="91"/>
      <c r="D5585" s="91"/>
      <c r="Z5585" s="93"/>
    </row>
    <row r="5586" spans="2:26">
      <c r="B5586" s="91"/>
      <c r="D5586" s="91"/>
      <c r="Z5586" s="93"/>
    </row>
    <row r="5587" spans="2:26">
      <c r="B5587" s="91"/>
      <c r="D5587" s="91"/>
      <c r="Z5587" s="93"/>
    </row>
    <row r="5588" spans="2:26">
      <c r="B5588" s="91"/>
      <c r="D5588" s="91"/>
      <c r="Z5588" s="93"/>
    </row>
    <row r="5589" spans="2:26">
      <c r="B5589" s="91"/>
      <c r="D5589" s="91"/>
      <c r="Z5589" s="93"/>
    </row>
    <row r="5590" spans="2:26">
      <c r="B5590" s="91"/>
      <c r="D5590" s="91"/>
      <c r="Z5590" s="93"/>
    </row>
    <row r="5591" spans="2:26">
      <c r="B5591" s="91"/>
      <c r="D5591" s="91"/>
      <c r="Z5591" s="93"/>
    </row>
    <row r="5592" spans="2:26">
      <c r="B5592" s="91"/>
      <c r="D5592" s="91"/>
      <c r="Z5592" s="93"/>
    </row>
    <row r="5593" spans="2:26">
      <c r="B5593" s="91"/>
      <c r="D5593" s="91"/>
      <c r="Z5593" s="93"/>
    </row>
    <row r="5594" spans="2:26">
      <c r="B5594" s="91"/>
      <c r="D5594" s="91"/>
      <c r="Z5594" s="93"/>
    </row>
    <row r="5595" spans="2:26">
      <c r="B5595" s="91"/>
      <c r="D5595" s="91"/>
      <c r="Z5595" s="93"/>
    </row>
    <row r="5596" spans="2:26">
      <c r="B5596" s="91"/>
      <c r="D5596" s="91"/>
      <c r="Z5596" s="93"/>
    </row>
    <row r="5597" spans="2:26">
      <c r="B5597" s="91"/>
      <c r="D5597" s="91"/>
      <c r="Z5597" s="93"/>
    </row>
    <row r="5598" spans="2:26">
      <c r="B5598" s="91"/>
      <c r="D5598" s="91"/>
      <c r="Z5598" s="93"/>
    </row>
    <row r="5599" spans="2:26">
      <c r="B5599" s="91"/>
      <c r="D5599" s="91"/>
      <c r="Z5599" s="93"/>
    </row>
    <row r="5600" spans="2:26">
      <c r="B5600" s="91"/>
      <c r="D5600" s="91"/>
      <c r="Z5600" s="93"/>
    </row>
    <row r="5601" spans="2:26">
      <c r="B5601" s="91"/>
      <c r="D5601" s="91"/>
      <c r="Z5601" s="93"/>
    </row>
    <row r="5602" spans="2:26">
      <c r="B5602" s="91"/>
      <c r="D5602" s="91"/>
      <c r="Z5602" s="93"/>
    </row>
    <row r="5603" spans="2:26">
      <c r="B5603" s="91"/>
      <c r="D5603" s="91"/>
      <c r="Z5603" s="93"/>
    </row>
    <row r="5604" spans="2:26">
      <c r="B5604" s="91"/>
      <c r="D5604" s="91"/>
      <c r="Z5604" s="93"/>
    </row>
    <row r="5605" spans="2:26">
      <c r="B5605" s="91"/>
      <c r="D5605" s="91"/>
      <c r="Z5605" s="93"/>
    </row>
    <row r="5606" spans="2:26">
      <c r="B5606" s="91"/>
      <c r="D5606" s="91"/>
      <c r="Z5606" s="93"/>
    </row>
    <row r="5607" spans="2:26">
      <c r="B5607" s="91"/>
      <c r="D5607" s="91"/>
      <c r="Z5607" s="93"/>
    </row>
    <row r="5608" spans="2:26">
      <c r="B5608" s="91"/>
      <c r="D5608" s="91"/>
      <c r="Z5608" s="93"/>
    </row>
    <row r="5609" spans="2:26">
      <c r="B5609" s="91"/>
      <c r="D5609" s="91"/>
      <c r="Z5609" s="93"/>
    </row>
    <row r="5610" spans="2:26">
      <c r="B5610" s="91"/>
      <c r="D5610" s="91"/>
      <c r="Z5610" s="93"/>
    </row>
    <row r="5611" spans="2:26">
      <c r="B5611" s="91"/>
      <c r="D5611" s="91"/>
      <c r="Z5611" s="93"/>
    </row>
    <row r="5612" spans="2:26">
      <c r="B5612" s="91"/>
      <c r="D5612" s="91"/>
      <c r="Z5612" s="93"/>
    </row>
    <row r="5613" spans="2:26">
      <c r="B5613" s="91"/>
      <c r="D5613" s="91"/>
      <c r="Z5613" s="93"/>
    </row>
    <row r="5614" spans="2:26">
      <c r="B5614" s="91"/>
      <c r="D5614" s="91"/>
      <c r="Z5614" s="93"/>
    </row>
    <row r="5615" spans="2:26">
      <c r="B5615" s="91"/>
      <c r="D5615" s="91"/>
      <c r="Z5615" s="93"/>
    </row>
    <row r="5616" spans="2:26">
      <c r="B5616" s="91"/>
      <c r="D5616" s="91"/>
      <c r="Z5616" s="93"/>
    </row>
    <row r="5617" spans="2:26">
      <c r="B5617" s="91"/>
      <c r="D5617" s="91"/>
      <c r="Z5617" s="93"/>
    </row>
    <row r="5618" spans="2:26">
      <c r="B5618" s="91"/>
      <c r="D5618" s="91"/>
      <c r="Z5618" s="93"/>
    </row>
    <row r="5619" spans="2:26">
      <c r="B5619" s="91"/>
      <c r="D5619" s="91"/>
      <c r="Z5619" s="93"/>
    </row>
    <row r="5620" spans="2:26">
      <c r="B5620" s="91"/>
      <c r="D5620" s="91"/>
      <c r="Z5620" s="93"/>
    </row>
    <row r="5621" spans="2:26">
      <c r="B5621" s="91"/>
      <c r="D5621" s="91"/>
      <c r="Z5621" s="93"/>
    </row>
    <row r="5622" spans="2:26">
      <c r="B5622" s="91"/>
      <c r="D5622" s="91"/>
      <c r="Z5622" s="93"/>
    </row>
    <row r="5623" spans="2:26">
      <c r="B5623" s="91"/>
      <c r="D5623" s="91"/>
      <c r="Z5623" s="93"/>
    </row>
    <row r="5624" spans="2:26">
      <c r="B5624" s="91"/>
      <c r="D5624" s="91"/>
      <c r="Z5624" s="93"/>
    </row>
    <row r="5625" spans="2:26">
      <c r="B5625" s="91"/>
      <c r="D5625" s="91"/>
      <c r="Z5625" s="93"/>
    </row>
    <row r="5626" spans="2:26">
      <c r="B5626" s="91"/>
      <c r="D5626" s="91"/>
      <c r="Z5626" s="93"/>
    </row>
    <row r="5627" spans="2:26">
      <c r="B5627" s="91"/>
      <c r="D5627" s="91"/>
      <c r="Z5627" s="93"/>
    </row>
    <row r="5628" spans="2:26">
      <c r="B5628" s="91"/>
      <c r="D5628" s="91"/>
      <c r="Z5628" s="93"/>
    </row>
    <row r="5629" spans="2:26">
      <c r="B5629" s="91"/>
      <c r="D5629" s="91"/>
      <c r="Z5629" s="93"/>
    </row>
    <row r="5630" spans="2:26">
      <c r="B5630" s="91"/>
      <c r="D5630" s="91"/>
      <c r="Z5630" s="93"/>
    </row>
    <row r="5631" spans="2:26">
      <c r="B5631" s="91"/>
      <c r="D5631" s="91"/>
      <c r="Z5631" s="93"/>
    </row>
    <row r="5632" spans="2:26">
      <c r="B5632" s="91"/>
      <c r="D5632" s="91"/>
      <c r="Z5632" s="93"/>
    </row>
    <row r="5633" spans="2:26">
      <c r="B5633" s="91"/>
      <c r="D5633" s="91"/>
      <c r="Z5633" s="93"/>
    </row>
    <row r="5634" spans="2:26">
      <c r="B5634" s="91"/>
      <c r="D5634" s="91"/>
      <c r="Z5634" s="93"/>
    </row>
    <row r="5635" spans="2:26">
      <c r="B5635" s="91"/>
      <c r="D5635" s="91"/>
      <c r="Z5635" s="93"/>
    </row>
    <row r="5636" spans="2:26">
      <c r="B5636" s="91"/>
      <c r="D5636" s="91"/>
      <c r="Z5636" s="93"/>
    </row>
    <row r="5637" spans="2:26">
      <c r="B5637" s="91"/>
      <c r="D5637" s="91"/>
      <c r="Z5637" s="93"/>
    </row>
    <row r="5638" spans="2:26">
      <c r="B5638" s="91"/>
      <c r="D5638" s="91"/>
      <c r="Z5638" s="93"/>
    </row>
    <row r="5639" spans="2:26">
      <c r="B5639" s="91"/>
      <c r="D5639" s="91"/>
      <c r="Z5639" s="93"/>
    </row>
    <row r="5640" spans="2:26">
      <c r="B5640" s="91"/>
      <c r="D5640" s="91"/>
      <c r="Z5640" s="93"/>
    </row>
    <row r="5641" spans="2:26">
      <c r="B5641" s="91"/>
      <c r="D5641" s="91"/>
      <c r="Z5641" s="93"/>
    </row>
    <row r="5642" spans="2:26">
      <c r="B5642" s="91"/>
      <c r="D5642" s="91"/>
      <c r="Z5642" s="93"/>
    </row>
    <row r="5643" spans="2:26">
      <c r="B5643" s="91"/>
      <c r="D5643" s="91"/>
      <c r="Z5643" s="93"/>
    </row>
    <row r="5644" spans="2:26">
      <c r="B5644" s="91"/>
      <c r="D5644" s="91"/>
      <c r="Z5644" s="93"/>
    </row>
    <row r="5645" spans="2:26">
      <c r="B5645" s="91"/>
      <c r="D5645" s="91"/>
      <c r="Z5645" s="93"/>
    </row>
    <row r="5646" spans="2:26">
      <c r="B5646" s="91"/>
      <c r="D5646" s="91"/>
      <c r="Z5646" s="93"/>
    </row>
    <row r="5647" spans="2:26">
      <c r="B5647" s="91"/>
      <c r="D5647" s="91"/>
      <c r="Z5647" s="93"/>
    </row>
    <row r="5648" spans="2:26">
      <c r="B5648" s="91"/>
      <c r="D5648" s="91"/>
      <c r="Z5648" s="93"/>
    </row>
    <row r="5649" spans="2:26">
      <c r="B5649" s="91"/>
      <c r="D5649" s="91"/>
      <c r="Z5649" s="93"/>
    </row>
    <row r="5650" spans="2:26">
      <c r="B5650" s="91"/>
      <c r="D5650" s="91"/>
      <c r="Z5650" s="93"/>
    </row>
    <row r="5651" spans="2:26">
      <c r="B5651" s="91"/>
      <c r="D5651" s="91"/>
      <c r="Z5651" s="93"/>
    </row>
    <row r="5652" spans="2:26">
      <c r="B5652" s="91"/>
      <c r="D5652" s="91"/>
      <c r="Z5652" s="93"/>
    </row>
    <row r="5653" spans="2:26">
      <c r="B5653" s="91"/>
      <c r="D5653" s="91"/>
      <c r="Z5653" s="93"/>
    </row>
    <row r="5654" spans="2:26">
      <c r="B5654" s="91"/>
      <c r="D5654" s="91"/>
      <c r="Z5654" s="93"/>
    </row>
    <row r="5655" spans="2:26">
      <c r="B5655" s="91"/>
      <c r="D5655" s="91"/>
      <c r="Z5655" s="93"/>
    </row>
    <row r="5656" spans="2:26">
      <c r="B5656" s="91"/>
      <c r="D5656" s="91"/>
      <c r="Z5656" s="93"/>
    </row>
    <row r="5657" spans="2:26">
      <c r="B5657" s="91"/>
      <c r="D5657" s="91"/>
      <c r="Z5657" s="93"/>
    </row>
    <row r="5658" spans="2:26">
      <c r="B5658" s="91"/>
      <c r="D5658" s="91"/>
      <c r="Z5658" s="93"/>
    </row>
    <row r="5659" spans="2:26">
      <c r="B5659" s="91"/>
      <c r="D5659" s="91"/>
      <c r="Z5659" s="93"/>
    </row>
    <row r="5660" spans="2:26">
      <c r="B5660" s="91"/>
      <c r="D5660" s="91"/>
      <c r="Z5660" s="93"/>
    </row>
    <row r="5661" spans="2:26">
      <c r="B5661" s="91"/>
      <c r="D5661" s="91"/>
      <c r="Z5661" s="93"/>
    </row>
    <row r="5662" spans="2:26">
      <c r="B5662" s="91"/>
      <c r="D5662" s="91"/>
      <c r="Z5662" s="93"/>
    </row>
    <row r="5663" spans="2:26">
      <c r="B5663" s="91"/>
      <c r="D5663" s="91"/>
      <c r="Z5663" s="93"/>
    </row>
    <row r="5664" spans="2:26">
      <c r="B5664" s="91"/>
      <c r="D5664" s="91"/>
      <c r="Z5664" s="93"/>
    </row>
    <row r="5665" spans="2:26">
      <c r="B5665" s="91"/>
      <c r="D5665" s="91"/>
      <c r="Z5665" s="93"/>
    </row>
    <row r="5666" spans="2:26">
      <c r="B5666" s="91"/>
      <c r="D5666" s="91"/>
      <c r="Z5666" s="93"/>
    </row>
    <row r="5667" spans="2:26">
      <c r="B5667" s="91"/>
      <c r="D5667" s="91"/>
      <c r="Z5667" s="93"/>
    </row>
    <row r="5668" spans="2:26">
      <c r="B5668" s="91"/>
      <c r="D5668" s="91"/>
      <c r="Z5668" s="93"/>
    </row>
    <row r="5669" spans="2:26">
      <c r="B5669" s="91"/>
      <c r="D5669" s="91"/>
      <c r="Z5669" s="93"/>
    </row>
    <row r="5670" spans="2:26">
      <c r="B5670" s="91"/>
      <c r="D5670" s="91"/>
      <c r="Z5670" s="93"/>
    </row>
    <row r="5671" spans="2:26">
      <c r="B5671" s="91"/>
      <c r="D5671" s="91"/>
      <c r="Z5671" s="93"/>
    </row>
    <row r="5672" spans="2:26">
      <c r="B5672" s="91"/>
      <c r="D5672" s="91"/>
      <c r="Z5672" s="93"/>
    </row>
    <row r="5673" spans="2:26">
      <c r="B5673" s="91"/>
      <c r="D5673" s="91"/>
      <c r="Z5673" s="93"/>
    </row>
    <row r="5674" spans="2:26">
      <c r="B5674" s="91"/>
      <c r="D5674" s="91"/>
      <c r="Z5674" s="93"/>
    </row>
    <row r="5675" spans="2:26">
      <c r="B5675" s="91"/>
      <c r="D5675" s="91"/>
      <c r="Z5675" s="93"/>
    </row>
    <row r="5676" spans="2:26">
      <c r="B5676" s="91"/>
      <c r="D5676" s="91"/>
      <c r="Z5676" s="93"/>
    </row>
    <row r="5677" spans="2:26">
      <c r="B5677" s="91"/>
      <c r="D5677" s="91"/>
      <c r="Z5677" s="93"/>
    </row>
    <row r="5678" spans="2:26">
      <c r="B5678" s="91"/>
      <c r="D5678" s="91"/>
      <c r="Z5678" s="93"/>
    </row>
    <row r="5679" spans="2:26">
      <c r="B5679" s="91"/>
      <c r="D5679" s="91"/>
      <c r="Z5679" s="93"/>
    </row>
    <row r="5680" spans="2:26">
      <c r="B5680" s="91"/>
      <c r="D5680" s="91"/>
      <c r="Z5680" s="93"/>
    </row>
    <row r="5681" spans="2:26">
      <c r="B5681" s="91"/>
      <c r="D5681" s="91"/>
      <c r="Z5681" s="93"/>
    </row>
    <row r="5682" spans="2:26">
      <c r="B5682" s="91"/>
      <c r="D5682" s="91"/>
      <c r="Z5682" s="93"/>
    </row>
    <row r="5683" spans="2:26">
      <c r="B5683" s="91"/>
      <c r="D5683" s="91"/>
      <c r="Z5683" s="93"/>
    </row>
    <row r="5684" spans="2:26">
      <c r="B5684" s="91"/>
      <c r="D5684" s="91"/>
      <c r="Z5684" s="93"/>
    </row>
    <row r="5685" spans="2:26">
      <c r="B5685" s="91"/>
      <c r="D5685" s="91"/>
      <c r="Z5685" s="93"/>
    </row>
    <row r="5686" spans="2:26">
      <c r="B5686" s="91"/>
      <c r="D5686" s="91"/>
      <c r="Z5686" s="93"/>
    </row>
    <row r="5687" spans="2:26">
      <c r="B5687" s="91"/>
      <c r="D5687" s="91"/>
      <c r="Z5687" s="93"/>
    </row>
    <row r="5688" spans="2:26">
      <c r="B5688" s="91"/>
      <c r="D5688" s="91"/>
      <c r="Z5688" s="93"/>
    </row>
    <row r="5689" spans="2:26">
      <c r="B5689" s="91"/>
      <c r="D5689" s="91"/>
      <c r="Z5689" s="93"/>
    </row>
    <row r="5690" spans="2:26">
      <c r="B5690" s="91"/>
      <c r="D5690" s="91"/>
      <c r="Z5690" s="93"/>
    </row>
    <row r="5691" spans="2:26">
      <c r="B5691" s="91"/>
      <c r="D5691" s="91"/>
      <c r="Z5691" s="93"/>
    </row>
    <row r="5692" spans="2:26">
      <c r="B5692" s="91"/>
      <c r="D5692" s="91"/>
      <c r="Z5692" s="93"/>
    </row>
    <row r="5693" spans="2:26">
      <c r="B5693" s="91"/>
      <c r="D5693" s="91"/>
      <c r="Z5693" s="93"/>
    </row>
    <row r="5694" spans="2:26">
      <c r="B5694" s="91"/>
      <c r="D5694" s="91"/>
      <c r="Z5694" s="93"/>
    </row>
    <row r="5695" spans="2:26">
      <c r="B5695" s="91"/>
      <c r="D5695" s="91"/>
      <c r="Z5695" s="93"/>
    </row>
    <row r="5696" spans="2:26">
      <c r="B5696" s="91"/>
      <c r="D5696" s="91"/>
      <c r="Z5696" s="93"/>
    </row>
    <row r="5697" spans="2:26">
      <c r="B5697" s="91"/>
      <c r="D5697" s="91"/>
      <c r="Z5697" s="93"/>
    </row>
    <row r="5698" spans="2:26">
      <c r="B5698" s="91"/>
      <c r="D5698" s="91"/>
      <c r="Z5698" s="93"/>
    </row>
    <row r="5699" spans="2:26">
      <c r="B5699" s="91"/>
      <c r="D5699" s="91"/>
      <c r="Z5699" s="93"/>
    </row>
    <row r="5700" spans="2:26">
      <c r="B5700" s="91"/>
      <c r="D5700" s="91"/>
      <c r="Z5700" s="93"/>
    </row>
    <row r="5701" spans="2:26">
      <c r="B5701" s="91"/>
      <c r="D5701" s="91"/>
      <c r="Z5701" s="93"/>
    </row>
    <row r="5702" spans="2:26">
      <c r="B5702" s="91"/>
      <c r="D5702" s="91"/>
      <c r="Z5702" s="93"/>
    </row>
    <row r="5703" spans="2:26">
      <c r="B5703" s="91"/>
      <c r="D5703" s="91"/>
      <c r="Z5703" s="93"/>
    </row>
    <row r="5704" spans="2:26">
      <c r="B5704" s="91"/>
      <c r="D5704" s="91"/>
      <c r="Z5704" s="93"/>
    </row>
    <row r="5705" spans="2:26">
      <c r="B5705" s="91"/>
      <c r="D5705" s="91"/>
      <c r="Z5705" s="93"/>
    </row>
    <row r="5706" spans="2:26">
      <c r="B5706" s="91"/>
      <c r="D5706" s="91"/>
      <c r="Z5706" s="93"/>
    </row>
    <row r="5707" spans="2:26">
      <c r="B5707" s="91"/>
      <c r="D5707" s="91"/>
      <c r="Z5707" s="93"/>
    </row>
    <row r="5708" spans="2:26">
      <c r="B5708" s="91"/>
      <c r="D5708" s="91"/>
      <c r="Z5708" s="93"/>
    </row>
    <row r="5709" spans="2:26">
      <c r="B5709" s="91"/>
      <c r="D5709" s="91"/>
      <c r="Z5709" s="93"/>
    </row>
    <row r="5710" spans="2:26">
      <c r="B5710" s="91"/>
      <c r="D5710" s="91"/>
      <c r="Z5710" s="93"/>
    </row>
    <row r="5711" spans="2:26">
      <c r="B5711" s="91"/>
      <c r="D5711" s="91"/>
      <c r="Z5711" s="93"/>
    </row>
    <row r="5712" spans="2:26">
      <c r="B5712" s="91"/>
      <c r="D5712" s="91"/>
      <c r="Z5712" s="93"/>
    </row>
    <row r="5713" spans="2:26">
      <c r="B5713" s="91"/>
      <c r="D5713" s="91"/>
      <c r="Z5713" s="93"/>
    </row>
    <row r="5714" spans="2:26">
      <c r="B5714" s="91"/>
      <c r="D5714" s="91"/>
      <c r="Z5714" s="93"/>
    </row>
    <row r="5715" spans="2:26">
      <c r="B5715" s="91"/>
      <c r="D5715" s="91"/>
      <c r="Z5715" s="93"/>
    </row>
    <row r="5716" spans="2:26">
      <c r="B5716" s="91"/>
      <c r="D5716" s="91"/>
      <c r="Z5716" s="93"/>
    </row>
    <row r="5717" spans="2:26">
      <c r="B5717" s="91"/>
      <c r="D5717" s="91"/>
      <c r="Z5717" s="93"/>
    </row>
    <row r="5718" spans="2:26">
      <c r="B5718" s="91"/>
      <c r="D5718" s="91"/>
      <c r="Z5718" s="93"/>
    </row>
    <row r="5719" spans="2:26">
      <c r="B5719" s="91"/>
      <c r="D5719" s="91"/>
      <c r="Z5719" s="93"/>
    </row>
    <row r="5720" spans="2:26">
      <c r="B5720" s="91"/>
      <c r="D5720" s="91"/>
      <c r="Z5720" s="93"/>
    </row>
    <row r="5721" spans="2:26">
      <c r="B5721" s="91"/>
      <c r="D5721" s="91"/>
      <c r="Z5721" s="93"/>
    </row>
    <row r="5722" spans="2:26">
      <c r="B5722" s="91"/>
      <c r="D5722" s="91"/>
      <c r="Z5722" s="93"/>
    </row>
    <row r="5723" spans="2:26">
      <c r="B5723" s="91"/>
      <c r="D5723" s="91"/>
      <c r="Z5723" s="93"/>
    </row>
    <row r="5724" spans="2:26">
      <c r="B5724" s="91"/>
      <c r="D5724" s="91"/>
      <c r="Z5724" s="93"/>
    </row>
    <row r="5725" spans="2:26">
      <c r="B5725" s="91"/>
      <c r="D5725" s="91"/>
      <c r="Z5725" s="93"/>
    </row>
    <row r="5726" spans="2:26">
      <c r="B5726" s="91"/>
      <c r="D5726" s="91"/>
      <c r="Z5726" s="93"/>
    </row>
    <row r="5727" spans="2:26">
      <c r="B5727" s="91"/>
      <c r="D5727" s="91"/>
      <c r="Z5727" s="93"/>
    </row>
    <row r="5728" spans="2:26">
      <c r="B5728" s="91"/>
      <c r="D5728" s="91"/>
      <c r="Z5728" s="93"/>
    </row>
    <row r="5729" spans="2:26">
      <c r="B5729" s="91"/>
      <c r="D5729" s="91"/>
      <c r="Z5729" s="93"/>
    </row>
    <row r="5730" spans="2:26">
      <c r="B5730" s="91"/>
      <c r="D5730" s="91"/>
      <c r="Z5730" s="93"/>
    </row>
    <row r="5731" spans="2:26">
      <c r="B5731" s="91"/>
      <c r="D5731" s="91"/>
      <c r="Z5731" s="93"/>
    </row>
    <row r="5732" spans="2:26">
      <c r="B5732" s="91"/>
      <c r="D5732" s="91"/>
      <c r="Z5732" s="93"/>
    </row>
    <row r="5733" spans="2:26">
      <c r="B5733" s="91"/>
      <c r="D5733" s="91"/>
      <c r="Z5733" s="93"/>
    </row>
    <row r="5734" spans="2:26">
      <c r="B5734" s="91"/>
      <c r="D5734" s="91"/>
      <c r="Z5734" s="93"/>
    </row>
    <row r="5735" spans="2:26">
      <c r="B5735" s="91"/>
      <c r="D5735" s="91"/>
      <c r="Z5735" s="93"/>
    </row>
    <row r="5736" spans="2:26">
      <c r="B5736" s="91"/>
      <c r="D5736" s="91"/>
      <c r="Z5736" s="93"/>
    </row>
    <row r="5737" spans="2:26">
      <c r="B5737" s="91"/>
      <c r="D5737" s="91"/>
      <c r="Z5737" s="93"/>
    </row>
    <row r="5738" spans="2:26">
      <c r="B5738" s="91"/>
      <c r="D5738" s="91"/>
      <c r="Z5738" s="93"/>
    </row>
    <row r="5739" spans="2:26">
      <c r="B5739" s="91"/>
      <c r="D5739" s="91"/>
      <c r="Z5739" s="93"/>
    </row>
    <row r="5740" spans="2:26">
      <c r="B5740" s="91"/>
      <c r="D5740" s="91"/>
      <c r="Z5740" s="93"/>
    </row>
    <row r="5741" spans="2:26">
      <c r="B5741" s="91"/>
      <c r="D5741" s="91"/>
      <c r="Z5741" s="93"/>
    </row>
    <row r="5742" spans="2:26">
      <c r="B5742" s="91"/>
      <c r="D5742" s="91"/>
      <c r="Z5742" s="93"/>
    </row>
    <row r="5743" spans="2:26">
      <c r="B5743" s="91"/>
      <c r="D5743" s="91"/>
      <c r="Z5743" s="93"/>
    </row>
    <row r="5744" spans="2:26">
      <c r="B5744" s="91"/>
      <c r="D5744" s="91"/>
      <c r="Z5744" s="93"/>
    </row>
    <row r="5745" spans="2:26">
      <c r="B5745" s="91"/>
      <c r="D5745" s="91"/>
      <c r="Z5745" s="93"/>
    </row>
    <row r="5746" spans="2:26">
      <c r="B5746" s="91"/>
      <c r="D5746" s="91"/>
      <c r="Z5746" s="93"/>
    </row>
    <row r="5747" spans="2:26">
      <c r="B5747" s="91"/>
      <c r="D5747" s="91"/>
      <c r="Z5747" s="93"/>
    </row>
    <row r="5748" spans="2:26">
      <c r="B5748" s="91"/>
      <c r="D5748" s="91"/>
      <c r="Z5748" s="93"/>
    </row>
    <row r="5749" spans="2:26">
      <c r="B5749" s="91"/>
      <c r="D5749" s="91"/>
      <c r="Z5749" s="93"/>
    </row>
    <row r="5750" spans="2:26">
      <c r="B5750" s="91"/>
      <c r="D5750" s="91"/>
      <c r="Z5750" s="93"/>
    </row>
    <row r="5751" spans="2:26">
      <c r="B5751" s="91"/>
      <c r="D5751" s="91"/>
      <c r="Z5751" s="93"/>
    </row>
    <row r="5752" spans="2:26">
      <c r="B5752" s="91"/>
      <c r="D5752" s="91"/>
      <c r="Z5752" s="93"/>
    </row>
    <row r="5753" spans="2:26">
      <c r="B5753" s="91"/>
      <c r="D5753" s="91"/>
      <c r="Z5753" s="93"/>
    </row>
    <row r="5754" spans="2:26">
      <c r="B5754" s="91"/>
      <c r="D5754" s="91"/>
      <c r="Z5754" s="93"/>
    </row>
    <row r="5755" spans="2:26">
      <c r="B5755" s="91"/>
      <c r="D5755" s="91"/>
      <c r="Z5755" s="93"/>
    </row>
    <row r="5756" spans="2:26">
      <c r="B5756" s="91"/>
      <c r="D5756" s="91"/>
      <c r="Z5756" s="93"/>
    </row>
    <row r="5757" spans="2:26">
      <c r="B5757" s="91"/>
      <c r="D5757" s="91"/>
      <c r="Z5757" s="93"/>
    </row>
    <row r="5758" spans="2:26">
      <c r="B5758" s="91"/>
      <c r="D5758" s="91"/>
      <c r="Z5758" s="93"/>
    </row>
    <row r="5759" spans="2:26">
      <c r="B5759" s="91"/>
      <c r="D5759" s="91"/>
      <c r="Z5759" s="93"/>
    </row>
    <row r="5760" spans="2:26">
      <c r="B5760" s="91"/>
      <c r="D5760" s="91"/>
      <c r="Z5760" s="93"/>
    </row>
    <row r="5761" spans="2:26">
      <c r="B5761" s="91"/>
      <c r="D5761" s="91"/>
      <c r="Z5761" s="93"/>
    </row>
    <row r="5762" spans="2:26">
      <c r="B5762" s="91"/>
      <c r="D5762" s="91"/>
      <c r="Z5762" s="93"/>
    </row>
    <row r="5763" spans="2:26">
      <c r="B5763" s="91"/>
      <c r="D5763" s="91"/>
      <c r="Z5763" s="93"/>
    </row>
    <row r="5764" spans="2:26">
      <c r="B5764" s="91"/>
      <c r="D5764" s="91"/>
      <c r="Z5764" s="93"/>
    </row>
    <row r="5765" spans="2:26">
      <c r="B5765" s="91"/>
      <c r="D5765" s="91"/>
      <c r="Z5765" s="93"/>
    </row>
    <row r="5766" spans="2:26">
      <c r="B5766" s="91"/>
      <c r="D5766" s="91"/>
      <c r="Z5766" s="93"/>
    </row>
    <row r="5767" spans="2:26">
      <c r="B5767" s="91"/>
      <c r="D5767" s="91"/>
      <c r="Z5767" s="93"/>
    </row>
    <row r="5768" spans="2:26">
      <c r="B5768" s="91"/>
      <c r="D5768" s="91"/>
      <c r="Z5768" s="93"/>
    </row>
    <row r="5769" spans="2:26">
      <c r="B5769" s="91"/>
      <c r="D5769" s="91"/>
      <c r="Z5769" s="93"/>
    </row>
    <row r="5770" spans="2:26">
      <c r="B5770" s="91"/>
      <c r="D5770" s="91"/>
      <c r="Z5770" s="93"/>
    </row>
    <row r="5771" spans="2:26">
      <c r="B5771" s="91"/>
      <c r="D5771" s="91"/>
      <c r="Z5771" s="93"/>
    </row>
    <row r="5772" spans="2:26">
      <c r="B5772" s="91"/>
      <c r="D5772" s="91"/>
      <c r="Z5772" s="93"/>
    </row>
    <row r="5773" spans="2:26">
      <c r="B5773" s="91"/>
      <c r="D5773" s="91"/>
      <c r="Z5773" s="93"/>
    </row>
    <row r="5774" spans="2:26">
      <c r="B5774" s="91"/>
      <c r="D5774" s="91"/>
      <c r="Z5774" s="93"/>
    </row>
    <row r="5775" spans="2:26">
      <c r="B5775" s="91"/>
      <c r="D5775" s="91"/>
      <c r="Z5775" s="93"/>
    </row>
    <row r="5776" spans="2:26">
      <c r="B5776" s="91"/>
      <c r="D5776" s="91"/>
      <c r="Z5776" s="93"/>
    </row>
    <row r="5777" spans="2:26">
      <c r="B5777" s="91"/>
      <c r="D5777" s="91"/>
      <c r="Z5777" s="93"/>
    </row>
    <row r="5778" spans="2:26">
      <c r="B5778" s="91"/>
      <c r="D5778" s="91"/>
      <c r="Z5778" s="93"/>
    </row>
    <row r="5779" spans="2:26">
      <c r="B5779" s="91"/>
      <c r="D5779" s="91"/>
      <c r="Z5779" s="93"/>
    </row>
    <row r="5780" spans="2:26">
      <c r="B5780" s="91"/>
      <c r="D5780" s="91"/>
      <c r="Z5780" s="93"/>
    </row>
    <row r="5781" spans="2:26">
      <c r="B5781" s="91"/>
      <c r="D5781" s="91"/>
      <c r="Z5781" s="93"/>
    </row>
    <row r="5782" spans="2:26">
      <c r="B5782" s="91"/>
      <c r="D5782" s="91"/>
      <c r="Z5782" s="93"/>
    </row>
    <row r="5783" spans="2:26">
      <c r="B5783" s="91"/>
      <c r="D5783" s="91"/>
      <c r="Z5783" s="93"/>
    </row>
    <row r="5784" spans="2:26">
      <c r="B5784" s="91"/>
      <c r="D5784" s="91"/>
      <c r="Z5784" s="93"/>
    </row>
    <row r="5785" spans="2:26">
      <c r="B5785" s="91"/>
      <c r="D5785" s="91"/>
      <c r="Z5785" s="93"/>
    </row>
    <row r="5786" spans="2:26">
      <c r="B5786" s="91"/>
      <c r="D5786" s="91"/>
      <c r="Z5786" s="93"/>
    </row>
    <row r="5787" spans="2:26">
      <c r="B5787" s="91"/>
      <c r="D5787" s="91"/>
      <c r="Z5787" s="93"/>
    </row>
    <row r="5788" spans="2:26">
      <c r="B5788" s="91"/>
      <c r="D5788" s="91"/>
      <c r="Z5788" s="93"/>
    </row>
    <row r="5789" spans="2:26">
      <c r="B5789" s="91"/>
      <c r="D5789" s="91"/>
      <c r="Z5789" s="93"/>
    </row>
    <row r="5790" spans="2:26">
      <c r="B5790" s="91"/>
      <c r="D5790" s="91"/>
      <c r="Z5790" s="93"/>
    </row>
    <row r="5791" spans="2:26">
      <c r="B5791" s="91"/>
      <c r="D5791" s="91"/>
      <c r="Z5791" s="93"/>
    </row>
    <row r="5792" spans="2:26">
      <c r="B5792" s="91"/>
      <c r="D5792" s="91"/>
      <c r="Z5792" s="93"/>
    </row>
    <row r="5793" spans="2:26">
      <c r="B5793" s="91"/>
      <c r="D5793" s="91"/>
      <c r="Z5793" s="93"/>
    </row>
    <row r="5794" spans="2:26">
      <c r="B5794" s="91"/>
      <c r="D5794" s="91"/>
      <c r="Z5794" s="93"/>
    </row>
    <row r="5795" spans="2:26">
      <c r="B5795" s="91"/>
      <c r="D5795" s="91"/>
      <c r="Z5795" s="93"/>
    </row>
    <row r="5796" spans="2:26">
      <c r="B5796" s="91"/>
      <c r="D5796" s="91"/>
      <c r="Z5796" s="93"/>
    </row>
    <row r="5797" spans="2:26">
      <c r="B5797" s="91"/>
      <c r="D5797" s="91"/>
      <c r="Z5797" s="93"/>
    </row>
    <row r="5798" spans="2:26">
      <c r="B5798" s="91"/>
      <c r="D5798" s="91"/>
      <c r="Z5798" s="93"/>
    </row>
    <row r="5799" spans="2:26">
      <c r="B5799" s="91"/>
      <c r="D5799" s="91"/>
      <c r="Z5799" s="93"/>
    </row>
    <row r="5800" spans="2:26">
      <c r="B5800" s="91"/>
      <c r="D5800" s="91"/>
      <c r="Z5800" s="93"/>
    </row>
    <row r="5801" spans="2:26">
      <c r="B5801" s="91"/>
      <c r="D5801" s="91"/>
      <c r="Z5801" s="93"/>
    </row>
    <row r="5802" spans="2:26">
      <c r="B5802" s="91"/>
      <c r="D5802" s="91"/>
      <c r="Z5802" s="93"/>
    </row>
    <row r="5803" spans="2:26">
      <c r="B5803" s="91"/>
      <c r="D5803" s="91"/>
      <c r="Z5803" s="93"/>
    </row>
    <row r="5804" spans="2:26">
      <c r="B5804" s="91"/>
      <c r="D5804" s="91"/>
      <c r="Z5804" s="93"/>
    </row>
    <row r="5805" spans="2:26">
      <c r="B5805" s="91"/>
      <c r="D5805" s="91"/>
      <c r="Z5805" s="93"/>
    </row>
    <row r="5806" spans="2:26">
      <c r="B5806" s="91"/>
      <c r="D5806" s="91"/>
      <c r="Z5806" s="93"/>
    </row>
    <row r="5807" spans="2:26">
      <c r="B5807" s="91"/>
      <c r="D5807" s="91"/>
      <c r="Z5807" s="93"/>
    </row>
    <row r="5808" spans="2:26">
      <c r="B5808" s="91"/>
      <c r="D5808" s="91"/>
      <c r="Z5808" s="93"/>
    </row>
    <row r="5809" spans="2:26">
      <c r="B5809" s="91"/>
      <c r="D5809" s="91"/>
      <c r="Z5809" s="93"/>
    </row>
    <row r="5810" spans="2:26">
      <c r="B5810" s="91"/>
      <c r="D5810" s="91"/>
      <c r="Z5810" s="93"/>
    </row>
    <row r="5811" spans="2:26">
      <c r="B5811" s="91"/>
      <c r="D5811" s="91"/>
      <c r="Z5811" s="93"/>
    </row>
    <row r="5812" spans="2:26">
      <c r="B5812" s="91"/>
      <c r="D5812" s="91"/>
      <c r="Z5812" s="93"/>
    </row>
    <row r="5813" spans="2:26">
      <c r="B5813" s="91"/>
      <c r="D5813" s="91"/>
      <c r="Z5813" s="93"/>
    </row>
    <row r="5814" spans="2:26">
      <c r="B5814" s="91"/>
      <c r="D5814" s="91"/>
      <c r="Z5814" s="93"/>
    </row>
    <row r="5815" spans="2:26">
      <c r="B5815" s="91"/>
      <c r="D5815" s="91"/>
      <c r="Z5815" s="93"/>
    </row>
    <row r="5816" spans="2:26">
      <c r="B5816" s="91"/>
      <c r="D5816" s="91"/>
      <c r="Z5816" s="93"/>
    </row>
    <row r="5817" spans="2:26">
      <c r="B5817" s="91"/>
      <c r="D5817" s="91"/>
      <c r="Z5817" s="93"/>
    </row>
    <row r="5818" spans="2:26">
      <c r="B5818" s="91"/>
      <c r="D5818" s="91"/>
      <c r="Z5818" s="93"/>
    </row>
    <row r="5819" spans="2:26">
      <c r="B5819" s="91"/>
      <c r="D5819" s="91"/>
      <c r="Z5819" s="93"/>
    </row>
    <row r="5820" spans="2:26">
      <c r="B5820" s="91"/>
      <c r="D5820" s="91"/>
      <c r="Z5820" s="93"/>
    </row>
    <row r="5821" spans="2:26">
      <c r="B5821" s="91"/>
      <c r="D5821" s="91"/>
      <c r="Z5821" s="93"/>
    </row>
    <row r="5822" spans="2:26">
      <c r="B5822" s="91"/>
      <c r="D5822" s="91"/>
      <c r="Z5822" s="93"/>
    </row>
    <row r="5823" spans="2:26">
      <c r="B5823" s="91"/>
      <c r="D5823" s="91"/>
      <c r="Z5823" s="93"/>
    </row>
    <row r="5824" spans="2:26">
      <c r="B5824" s="91"/>
      <c r="D5824" s="91"/>
      <c r="Z5824" s="93"/>
    </row>
    <row r="5825" spans="2:26">
      <c r="B5825" s="91"/>
      <c r="D5825" s="91"/>
      <c r="Z5825" s="93"/>
    </row>
    <row r="5826" spans="2:26">
      <c r="B5826" s="91"/>
      <c r="D5826" s="91"/>
      <c r="Z5826" s="93"/>
    </row>
    <row r="5827" spans="2:26">
      <c r="B5827" s="91"/>
      <c r="D5827" s="91"/>
      <c r="Z5827" s="93"/>
    </row>
    <row r="5828" spans="2:26">
      <c r="B5828" s="91"/>
      <c r="D5828" s="91"/>
      <c r="Z5828" s="93"/>
    </row>
    <row r="5829" spans="2:26">
      <c r="B5829" s="91"/>
      <c r="D5829" s="91"/>
      <c r="Z5829" s="93"/>
    </row>
    <row r="5830" spans="2:26">
      <c r="B5830" s="91"/>
      <c r="D5830" s="91"/>
      <c r="Z5830" s="93"/>
    </row>
    <row r="5831" spans="2:26">
      <c r="B5831" s="91"/>
      <c r="D5831" s="91"/>
      <c r="Z5831" s="93"/>
    </row>
    <row r="5832" spans="2:26">
      <c r="B5832" s="91"/>
      <c r="D5832" s="91"/>
      <c r="Z5832" s="93"/>
    </row>
    <row r="5833" spans="2:26">
      <c r="B5833" s="91"/>
      <c r="D5833" s="91"/>
      <c r="Z5833" s="93"/>
    </row>
    <row r="5834" spans="2:26">
      <c r="B5834" s="91"/>
      <c r="D5834" s="91"/>
      <c r="Z5834" s="93"/>
    </row>
    <row r="5835" spans="2:26">
      <c r="B5835" s="91"/>
      <c r="D5835" s="91"/>
      <c r="Z5835" s="93"/>
    </row>
    <row r="5836" spans="2:26">
      <c r="B5836" s="91"/>
      <c r="D5836" s="91"/>
      <c r="Z5836" s="93"/>
    </row>
    <row r="5837" spans="2:26">
      <c r="B5837" s="91"/>
      <c r="D5837" s="91"/>
      <c r="Z5837" s="93"/>
    </row>
    <row r="5838" spans="2:26">
      <c r="B5838" s="91"/>
      <c r="D5838" s="91"/>
      <c r="Z5838" s="93"/>
    </row>
    <row r="5839" spans="2:26">
      <c r="B5839" s="91"/>
      <c r="D5839" s="91"/>
      <c r="Z5839" s="93"/>
    </row>
    <row r="5840" spans="2:26">
      <c r="B5840" s="91"/>
      <c r="D5840" s="91"/>
      <c r="Z5840" s="93"/>
    </row>
    <row r="5841" spans="2:26">
      <c r="B5841" s="91"/>
      <c r="D5841" s="91"/>
      <c r="Z5841" s="93"/>
    </row>
    <row r="5842" spans="2:26">
      <c r="B5842" s="91"/>
      <c r="D5842" s="91"/>
      <c r="Z5842" s="93"/>
    </row>
    <row r="5843" spans="2:26">
      <c r="B5843" s="91"/>
      <c r="D5843" s="91"/>
      <c r="Z5843" s="93"/>
    </row>
    <row r="5844" spans="2:26">
      <c r="B5844" s="91"/>
      <c r="D5844" s="91"/>
      <c r="Z5844" s="93"/>
    </row>
    <row r="5845" spans="2:26">
      <c r="B5845" s="91"/>
      <c r="D5845" s="91"/>
      <c r="Z5845" s="93"/>
    </row>
    <row r="5846" spans="2:26">
      <c r="B5846" s="91"/>
      <c r="D5846" s="91"/>
      <c r="Z5846" s="93"/>
    </row>
    <row r="5847" spans="2:26">
      <c r="B5847" s="91"/>
      <c r="D5847" s="91"/>
      <c r="Z5847" s="93"/>
    </row>
    <row r="5848" spans="2:26">
      <c r="B5848" s="91"/>
      <c r="D5848" s="91"/>
      <c r="Z5848" s="93"/>
    </row>
    <row r="5849" spans="2:26">
      <c r="B5849" s="91"/>
      <c r="D5849" s="91"/>
      <c r="Z5849" s="93"/>
    </row>
    <row r="5850" spans="2:26">
      <c r="B5850" s="91"/>
      <c r="D5850" s="91"/>
      <c r="Z5850" s="93"/>
    </row>
    <row r="5851" spans="2:26">
      <c r="B5851" s="91"/>
      <c r="D5851" s="91"/>
      <c r="Z5851" s="93"/>
    </row>
    <row r="5852" spans="2:26">
      <c r="B5852" s="91"/>
      <c r="D5852" s="91"/>
      <c r="Z5852" s="93"/>
    </row>
    <row r="5853" spans="2:26">
      <c r="B5853" s="91"/>
      <c r="D5853" s="91"/>
      <c r="Z5853" s="93"/>
    </row>
    <row r="5854" spans="2:26">
      <c r="B5854" s="91"/>
      <c r="D5854" s="91"/>
      <c r="Z5854" s="93"/>
    </row>
    <row r="5855" spans="2:26">
      <c r="B5855" s="91"/>
      <c r="D5855" s="91"/>
      <c r="Z5855" s="93"/>
    </row>
    <row r="5856" spans="2:26">
      <c r="B5856" s="91"/>
      <c r="D5856" s="91"/>
      <c r="Z5856" s="93"/>
    </row>
    <row r="5857" spans="2:26">
      <c r="B5857" s="91"/>
      <c r="D5857" s="91"/>
      <c r="Z5857" s="93"/>
    </row>
    <row r="5858" spans="2:26">
      <c r="B5858" s="91"/>
      <c r="D5858" s="91"/>
      <c r="Z5858" s="93"/>
    </row>
    <row r="5859" spans="2:26">
      <c r="B5859" s="91"/>
      <c r="D5859" s="91"/>
      <c r="Z5859" s="93"/>
    </row>
    <row r="5860" spans="2:26">
      <c r="B5860" s="91"/>
      <c r="D5860" s="91"/>
      <c r="Z5860" s="93"/>
    </row>
    <row r="5861" spans="2:26">
      <c r="B5861" s="91"/>
      <c r="D5861" s="91"/>
      <c r="Z5861" s="93"/>
    </row>
    <row r="5862" spans="2:26">
      <c r="B5862" s="91"/>
      <c r="D5862" s="91"/>
      <c r="Z5862" s="93"/>
    </row>
    <row r="5863" spans="2:26">
      <c r="B5863" s="91"/>
      <c r="D5863" s="91"/>
      <c r="Z5863" s="93"/>
    </row>
    <row r="5864" spans="2:26">
      <c r="B5864" s="91"/>
      <c r="D5864" s="91"/>
      <c r="Z5864" s="93"/>
    </row>
    <row r="5865" spans="2:26">
      <c r="B5865" s="91"/>
      <c r="D5865" s="91"/>
      <c r="Z5865" s="93"/>
    </row>
    <row r="5866" spans="2:26">
      <c r="B5866" s="91"/>
      <c r="D5866" s="91"/>
      <c r="Z5866" s="93"/>
    </row>
    <row r="5867" spans="2:26">
      <c r="B5867" s="91"/>
      <c r="D5867" s="91"/>
      <c r="Z5867" s="93"/>
    </row>
    <row r="5868" spans="2:26">
      <c r="B5868" s="91"/>
      <c r="D5868" s="91"/>
      <c r="Z5868" s="93"/>
    </row>
    <row r="5869" spans="2:26">
      <c r="B5869" s="91"/>
      <c r="D5869" s="91"/>
      <c r="Z5869" s="93"/>
    </row>
    <row r="5870" spans="2:26">
      <c r="B5870" s="91"/>
      <c r="D5870" s="91"/>
      <c r="Z5870" s="93"/>
    </row>
    <row r="5871" spans="2:26">
      <c r="B5871" s="91"/>
      <c r="D5871" s="91"/>
      <c r="Z5871" s="93"/>
    </row>
    <row r="5872" spans="2:26">
      <c r="B5872" s="91"/>
      <c r="D5872" s="91"/>
      <c r="Z5872" s="93"/>
    </row>
    <row r="5873" spans="2:26">
      <c r="B5873" s="91"/>
      <c r="D5873" s="91"/>
      <c r="Z5873" s="93"/>
    </row>
    <row r="5874" spans="2:26">
      <c r="B5874" s="91"/>
      <c r="D5874" s="91"/>
      <c r="Z5874" s="93"/>
    </row>
    <row r="5875" spans="2:26">
      <c r="B5875" s="91"/>
      <c r="D5875" s="91"/>
      <c r="Z5875" s="93"/>
    </row>
    <row r="5876" spans="2:26">
      <c r="B5876" s="91"/>
      <c r="D5876" s="91"/>
      <c r="Z5876" s="93"/>
    </row>
    <row r="5877" spans="2:26">
      <c r="B5877" s="91"/>
      <c r="D5877" s="91"/>
      <c r="Z5877" s="93"/>
    </row>
    <row r="5878" spans="2:26">
      <c r="B5878" s="91"/>
      <c r="D5878" s="91"/>
      <c r="Z5878" s="93"/>
    </row>
    <row r="5879" spans="2:26">
      <c r="B5879" s="91"/>
      <c r="D5879" s="91"/>
      <c r="Z5879" s="93"/>
    </row>
    <row r="5880" spans="2:26">
      <c r="B5880" s="91"/>
      <c r="D5880" s="91"/>
      <c r="Z5880" s="93"/>
    </row>
    <row r="5881" spans="2:26">
      <c r="B5881" s="91"/>
      <c r="D5881" s="91"/>
      <c r="Z5881" s="93"/>
    </row>
    <row r="5882" spans="2:26">
      <c r="B5882" s="91"/>
      <c r="D5882" s="91"/>
      <c r="Z5882" s="93"/>
    </row>
    <row r="5883" spans="2:26">
      <c r="B5883" s="91"/>
      <c r="D5883" s="91"/>
      <c r="Z5883" s="93"/>
    </row>
    <row r="5884" spans="2:26">
      <c r="B5884" s="91"/>
      <c r="D5884" s="91"/>
      <c r="Z5884" s="93"/>
    </row>
    <row r="5885" spans="2:26">
      <c r="B5885" s="91"/>
      <c r="D5885" s="91"/>
      <c r="Z5885" s="93"/>
    </row>
    <row r="5886" spans="2:26">
      <c r="B5886" s="91"/>
      <c r="D5886" s="91"/>
      <c r="Z5886" s="93"/>
    </row>
    <row r="5887" spans="2:26">
      <c r="B5887" s="91"/>
      <c r="D5887" s="91"/>
      <c r="Z5887" s="93"/>
    </row>
    <row r="5888" spans="2:26">
      <c r="B5888" s="91"/>
      <c r="D5888" s="91"/>
      <c r="Z5888" s="93"/>
    </row>
    <row r="5889" spans="2:26">
      <c r="B5889" s="91"/>
      <c r="D5889" s="91"/>
      <c r="Z5889" s="93"/>
    </row>
    <row r="5890" spans="2:26">
      <c r="B5890" s="91"/>
      <c r="D5890" s="91"/>
      <c r="Z5890" s="93"/>
    </row>
    <row r="5891" spans="2:26">
      <c r="B5891" s="91"/>
      <c r="D5891" s="91"/>
      <c r="Z5891" s="93"/>
    </row>
    <row r="5892" spans="2:26">
      <c r="B5892" s="91"/>
      <c r="D5892" s="91"/>
      <c r="Z5892" s="93"/>
    </row>
    <row r="5893" spans="2:26">
      <c r="B5893" s="91"/>
      <c r="D5893" s="91"/>
      <c r="Z5893" s="93"/>
    </row>
    <row r="5894" spans="2:26">
      <c r="B5894" s="91"/>
      <c r="D5894" s="91"/>
      <c r="Z5894" s="93"/>
    </row>
    <row r="5895" spans="2:26">
      <c r="B5895" s="91"/>
      <c r="D5895" s="91"/>
      <c r="Z5895" s="93"/>
    </row>
    <row r="5896" spans="2:26">
      <c r="B5896" s="91"/>
      <c r="D5896" s="91"/>
      <c r="Z5896" s="93"/>
    </row>
    <row r="5897" spans="2:26">
      <c r="B5897" s="91"/>
      <c r="D5897" s="91"/>
      <c r="Z5897" s="93"/>
    </row>
    <row r="5898" spans="2:26">
      <c r="B5898" s="91"/>
      <c r="D5898" s="91"/>
      <c r="Z5898" s="93"/>
    </row>
    <row r="5899" spans="2:26">
      <c r="B5899" s="91"/>
      <c r="D5899" s="91"/>
      <c r="Z5899" s="93"/>
    </row>
    <row r="5900" spans="2:26">
      <c r="B5900" s="91"/>
      <c r="D5900" s="91"/>
      <c r="Z5900" s="93"/>
    </row>
    <row r="5901" spans="2:26">
      <c r="B5901" s="91"/>
      <c r="D5901" s="91"/>
      <c r="Z5901" s="93"/>
    </row>
    <row r="5902" spans="2:26">
      <c r="B5902" s="91"/>
      <c r="D5902" s="91"/>
      <c r="Z5902" s="93"/>
    </row>
    <row r="5903" spans="2:26">
      <c r="B5903" s="91"/>
      <c r="D5903" s="91"/>
      <c r="Z5903" s="93"/>
    </row>
    <row r="5904" spans="2:26">
      <c r="B5904" s="91"/>
      <c r="D5904" s="91"/>
      <c r="Z5904" s="93"/>
    </row>
    <row r="5905" spans="2:26">
      <c r="B5905" s="91"/>
      <c r="D5905" s="91"/>
      <c r="Z5905" s="93"/>
    </row>
    <row r="5906" spans="2:26">
      <c r="B5906" s="91"/>
      <c r="D5906" s="91"/>
      <c r="Z5906" s="93"/>
    </row>
    <row r="5907" spans="2:26">
      <c r="B5907" s="91"/>
      <c r="D5907" s="91"/>
      <c r="Z5907" s="93"/>
    </row>
    <row r="5908" spans="2:26">
      <c r="B5908" s="91"/>
      <c r="D5908" s="91"/>
      <c r="Z5908" s="93"/>
    </row>
    <row r="5909" spans="2:26">
      <c r="B5909" s="91"/>
      <c r="D5909" s="91"/>
      <c r="Z5909" s="93"/>
    </row>
    <row r="5910" spans="2:26">
      <c r="B5910" s="91"/>
      <c r="D5910" s="91"/>
      <c r="Z5910" s="93"/>
    </row>
    <row r="5911" spans="2:26">
      <c r="B5911" s="91"/>
      <c r="D5911" s="91"/>
      <c r="Z5911" s="93"/>
    </row>
    <row r="5912" spans="2:26">
      <c r="B5912" s="91"/>
      <c r="D5912" s="91"/>
      <c r="Z5912" s="93"/>
    </row>
    <row r="5913" spans="2:26">
      <c r="B5913" s="91"/>
      <c r="D5913" s="91"/>
      <c r="Z5913" s="93"/>
    </row>
    <row r="5914" spans="2:26">
      <c r="B5914" s="91"/>
      <c r="D5914" s="91"/>
      <c r="Z5914" s="93"/>
    </row>
    <row r="5915" spans="2:26">
      <c r="B5915" s="91"/>
      <c r="D5915" s="91"/>
      <c r="Z5915" s="93"/>
    </row>
    <row r="5916" spans="2:26">
      <c r="B5916" s="91"/>
      <c r="D5916" s="91"/>
      <c r="Z5916" s="93"/>
    </row>
    <row r="5917" spans="2:26">
      <c r="B5917" s="91"/>
      <c r="D5917" s="91"/>
      <c r="Z5917" s="93"/>
    </row>
    <row r="5918" spans="2:26">
      <c r="B5918" s="91"/>
      <c r="D5918" s="91"/>
      <c r="Z5918" s="93"/>
    </row>
    <row r="5919" spans="2:26">
      <c r="B5919" s="91"/>
      <c r="D5919" s="91"/>
      <c r="Z5919" s="93"/>
    </row>
    <row r="5920" spans="2:26">
      <c r="B5920" s="91"/>
      <c r="D5920" s="91"/>
      <c r="Z5920" s="93"/>
    </row>
    <row r="5921" spans="2:26">
      <c r="B5921" s="91"/>
      <c r="D5921" s="91"/>
      <c r="Z5921" s="93"/>
    </row>
    <row r="5922" spans="2:26">
      <c r="B5922" s="91"/>
      <c r="D5922" s="91"/>
      <c r="Z5922" s="93"/>
    </row>
    <row r="5923" spans="2:26">
      <c r="B5923" s="91"/>
      <c r="D5923" s="91"/>
      <c r="Z5923" s="93"/>
    </row>
    <row r="5924" spans="2:26">
      <c r="B5924" s="91"/>
      <c r="D5924" s="91"/>
      <c r="Z5924" s="93"/>
    </row>
    <row r="5925" spans="2:26">
      <c r="B5925" s="91"/>
      <c r="D5925" s="91"/>
      <c r="Z5925" s="93"/>
    </row>
    <row r="5926" spans="2:26">
      <c r="B5926" s="91"/>
      <c r="D5926" s="91"/>
      <c r="Z5926" s="93"/>
    </row>
    <row r="5927" spans="2:26">
      <c r="B5927" s="91"/>
      <c r="D5927" s="91"/>
      <c r="Z5927" s="93"/>
    </row>
    <row r="5928" spans="2:26">
      <c r="B5928" s="91"/>
      <c r="D5928" s="91"/>
      <c r="Z5928" s="93"/>
    </row>
    <row r="5929" spans="2:26">
      <c r="B5929" s="91"/>
      <c r="D5929" s="91"/>
      <c r="Z5929" s="93"/>
    </row>
    <row r="5930" spans="2:26">
      <c r="B5930" s="91"/>
      <c r="D5930" s="91"/>
      <c r="Z5930" s="93"/>
    </row>
    <row r="5931" spans="2:26">
      <c r="B5931" s="91"/>
      <c r="D5931" s="91"/>
      <c r="Z5931" s="93"/>
    </row>
    <row r="5932" spans="2:26">
      <c r="B5932" s="91"/>
      <c r="D5932" s="91"/>
      <c r="Z5932" s="93"/>
    </row>
    <row r="5933" spans="2:26">
      <c r="B5933" s="91"/>
      <c r="D5933" s="91"/>
      <c r="Z5933" s="93"/>
    </row>
    <row r="5934" spans="2:26">
      <c r="B5934" s="91"/>
      <c r="D5934" s="91"/>
      <c r="Z5934" s="93"/>
    </row>
    <row r="5935" spans="2:26">
      <c r="B5935" s="91"/>
      <c r="D5935" s="91"/>
      <c r="Z5935" s="93"/>
    </row>
    <row r="5936" spans="2:26">
      <c r="B5936" s="91"/>
      <c r="D5936" s="91"/>
      <c r="Z5936" s="93"/>
    </row>
    <row r="5937" spans="2:26">
      <c r="B5937" s="91"/>
      <c r="D5937" s="91"/>
      <c r="Z5937" s="93"/>
    </row>
    <row r="5938" spans="2:26">
      <c r="B5938" s="91"/>
      <c r="D5938" s="91"/>
      <c r="Z5938" s="93"/>
    </row>
    <row r="5939" spans="2:26">
      <c r="B5939" s="91"/>
      <c r="D5939" s="91"/>
      <c r="Z5939" s="93"/>
    </row>
    <row r="5940" spans="2:26">
      <c r="B5940" s="91"/>
      <c r="D5940" s="91"/>
      <c r="Z5940" s="93"/>
    </row>
    <row r="5941" spans="2:26">
      <c r="B5941" s="91"/>
      <c r="D5941" s="91"/>
      <c r="Z5941" s="93"/>
    </row>
    <row r="5942" spans="2:26">
      <c r="B5942" s="91"/>
      <c r="D5942" s="91"/>
      <c r="Z5942" s="93"/>
    </row>
    <row r="5943" spans="2:26">
      <c r="B5943" s="91"/>
      <c r="D5943" s="91"/>
      <c r="Z5943" s="93"/>
    </row>
    <row r="5944" spans="2:26">
      <c r="B5944" s="91"/>
      <c r="D5944" s="91"/>
      <c r="Z5944" s="93"/>
    </row>
    <row r="5945" spans="2:26">
      <c r="B5945" s="91"/>
      <c r="D5945" s="91"/>
      <c r="Z5945" s="93"/>
    </row>
    <row r="5946" spans="2:26">
      <c r="B5946" s="91"/>
      <c r="D5946" s="91"/>
      <c r="Z5946" s="93"/>
    </row>
    <row r="5947" spans="2:26">
      <c r="B5947" s="91"/>
      <c r="D5947" s="91"/>
      <c r="Z5947" s="93"/>
    </row>
    <row r="5948" spans="2:26">
      <c r="B5948" s="91"/>
      <c r="D5948" s="91"/>
      <c r="Z5948" s="93"/>
    </row>
    <row r="5949" spans="2:26">
      <c r="B5949" s="91"/>
      <c r="D5949" s="91"/>
      <c r="Z5949" s="93"/>
    </row>
    <row r="5950" spans="2:26">
      <c r="B5950" s="91"/>
      <c r="D5950" s="91"/>
      <c r="Z5950" s="93"/>
    </row>
    <row r="5951" spans="2:26">
      <c r="B5951" s="91"/>
      <c r="D5951" s="91"/>
      <c r="Z5951" s="93"/>
    </row>
    <row r="5952" spans="2:26">
      <c r="B5952" s="91"/>
      <c r="D5952" s="91"/>
      <c r="Z5952" s="93"/>
    </row>
    <row r="5953" spans="2:26">
      <c r="B5953" s="91"/>
      <c r="D5953" s="91"/>
      <c r="Z5953" s="93"/>
    </row>
    <row r="5954" spans="2:26">
      <c r="B5954" s="91"/>
      <c r="D5954" s="91"/>
      <c r="Z5954" s="93"/>
    </row>
    <row r="5955" spans="2:26">
      <c r="B5955" s="91"/>
      <c r="D5955" s="91"/>
      <c r="Z5955" s="93"/>
    </row>
    <row r="5956" spans="2:26">
      <c r="B5956" s="91"/>
      <c r="D5956" s="91"/>
      <c r="Z5956" s="93"/>
    </row>
    <row r="5957" spans="2:26">
      <c r="B5957" s="91"/>
      <c r="D5957" s="91"/>
      <c r="Z5957" s="93"/>
    </row>
    <row r="5958" spans="2:26">
      <c r="B5958" s="91"/>
      <c r="D5958" s="91"/>
      <c r="Z5958" s="93"/>
    </row>
    <row r="5959" spans="2:26">
      <c r="B5959" s="91"/>
      <c r="D5959" s="91"/>
      <c r="Z5959" s="93"/>
    </row>
    <row r="5960" spans="2:26">
      <c r="B5960" s="91"/>
      <c r="D5960" s="91"/>
      <c r="Z5960" s="93"/>
    </row>
    <row r="5961" spans="2:26">
      <c r="B5961" s="91"/>
      <c r="D5961" s="91"/>
      <c r="Z5961" s="93"/>
    </row>
    <row r="5962" spans="2:26">
      <c r="B5962" s="91"/>
      <c r="D5962" s="91"/>
      <c r="Z5962" s="93"/>
    </row>
    <row r="5963" spans="2:26">
      <c r="B5963" s="91"/>
      <c r="D5963" s="91"/>
      <c r="Z5963" s="93"/>
    </row>
    <row r="5964" spans="2:26">
      <c r="B5964" s="91"/>
      <c r="D5964" s="91"/>
      <c r="Z5964" s="93"/>
    </row>
    <row r="5965" spans="2:26">
      <c r="B5965" s="91"/>
      <c r="D5965" s="91"/>
      <c r="Z5965" s="93"/>
    </row>
    <row r="5966" spans="2:26">
      <c r="B5966" s="91"/>
      <c r="D5966" s="91"/>
      <c r="Z5966" s="93"/>
    </row>
    <row r="5967" spans="2:26">
      <c r="B5967" s="91"/>
      <c r="D5967" s="91"/>
      <c r="Z5967" s="93"/>
    </row>
    <row r="5968" spans="2:26">
      <c r="B5968" s="91"/>
      <c r="D5968" s="91"/>
      <c r="Z5968" s="93"/>
    </row>
    <row r="5969" spans="2:26">
      <c r="B5969" s="91"/>
      <c r="D5969" s="91"/>
      <c r="Z5969" s="93"/>
    </row>
    <row r="5970" spans="2:26">
      <c r="B5970" s="91"/>
      <c r="D5970" s="91"/>
      <c r="Z5970" s="93"/>
    </row>
    <row r="5971" spans="2:26">
      <c r="B5971" s="91"/>
      <c r="D5971" s="91"/>
      <c r="Z5971" s="93"/>
    </row>
    <row r="5972" spans="2:26">
      <c r="B5972" s="91"/>
      <c r="D5972" s="91"/>
      <c r="Z5972" s="93"/>
    </row>
    <row r="5973" spans="2:26">
      <c r="B5973" s="91"/>
      <c r="D5973" s="91"/>
      <c r="Z5973" s="93"/>
    </row>
    <row r="5974" spans="2:26">
      <c r="B5974" s="91"/>
      <c r="D5974" s="91"/>
      <c r="Z5974" s="93"/>
    </row>
    <row r="5975" spans="2:26">
      <c r="B5975" s="91"/>
      <c r="D5975" s="91"/>
      <c r="Z5975" s="93"/>
    </row>
    <row r="5976" spans="2:26">
      <c r="B5976" s="91"/>
      <c r="D5976" s="91"/>
      <c r="Z5976" s="93"/>
    </row>
    <row r="5977" spans="2:26">
      <c r="B5977" s="91"/>
      <c r="D5977" s="91"/>
      <c r="Z5977" s="93"/>
    </row>
    <row r="5978" spans="2:26">
      <c r="B5978" s="91"/>
      <c r="D5978" s="91"/>
      <c r="Z5978" s="93"/>
    </row>
    <row r="5979" spans="2:26">
      <c r="B5979" s="91"/>
      <c r="D5979" s="91"/>
      <c r="Z5979" s="93"/>
    </row>
    <row r="5980" spans="2:26">
      <c r="B5980" s="91"/>
      <c r="D5980" s="91"/>
      <c r="Z5980" s="93"/>
    </row>
    <row r="5981" spans="2:26">
      <c r="B5981" s="91"/>
      <c r="D5981" s="91"/>
      <c r="Z5981" s="93"/>
    </row>
    <row r="5982" spans="2:26">
      <c r="B5982" s="91"/>
      <c r="D5982" s="91"/>
      <c r="Z5982" s="93"/>
    </row>
    <row r="5983" spans="2:26">
      <c r="B5983" s="91"/>
      <c r="D5983" s="91"/>
      <c r="Z5983" s="93"/>
    </row>
    <row r="5984" spans="2:26">
      <c r="B5984" s="91"/>
      <c r="D5984" s="91"/>
      <c r="Z5984" s="93"/>
    </row>
    <row r="5985" spans="2:26">
      <c r="B5985" s="91"/>
      <c r="D5985" s="91"/>
      <c r="Z5985" s="93"/>
    </row>
    <row r="5986" spans="2:26">
      <c r="B5986" s="91"/>
      <c r="D5986" s="91"/>
      <c r="Z5986" s="93"/>
    </row>
    <row r="5987" spans="2:26">
      <c r="B5987" s="91"/>
      <c r="D5987" s="91"/>
      <c r="Z5987" s="93"/>
    </row>
    <row r="5988" spans="2:26">
      <c r="B5988" s="91"/>
      <c r="D5988" s="91"/>
      <c r="Z5988" s="93"/>
    </row>
    <row r="5989" spans="2:26">
      <c r="B5989" s="91"/>
      <c r="D5989" s="91"/>
      <c r="Z5989" s="93"/>
    </row>
    <row r="5990" spans="2:26">
      <c r="B5990" s="91"/>
      <c r="D5990" s="91"/>
      <c r="Z5990" s="93"/>
    </row>
    <row r="5991" spans="2:26">
      <c r="B5991" s="91"/>
      <c r="D5991" s="91"/>
      <c r="Z5991" s="93"/>
    </row>
    <row r="5992" spans="2:26">
      <c r="B5992" s="91"/>
      <c r="D5992" s="91"/>
      <c r="Z5992" s="93"/>
    </row>
    <row r="5993" spans="2:26">
      <c r="B5993" s="91"/>
      <c r="D5993" s="91"/>
      <c r="Z5993" s="93"/>
    </row>
    <row r="5994" spans="2:26">
      <c r="B5994" s="91"/>
      <c r="D5994" s="91"/>
      <c r="Z5994" s="93"/>
    </row>
    <row r="5995" spans="2:26">
      <c r="B5995" s="91"/>
      <c r="D5995" s="91"/>
      <c r="Z5995" s="93"/>
    </row>
    <row r="5996" spans="2:26">
      <c r="B5996" s="91"/>
      <c r="D5996" s="91"/>
      <c r="Z5996" s="93"/>
    </row>
    <row r="5997" spans="2:26">
      <c r="B5997" s="91"/>
      <c r="D5997" s="91"/>
      <c r="Z5997" s="93"/>
    </row>
    <row r="5998" spans="2:26">
      <c r="B5998" s="91"/>
      <c r="D5998" s="91"/>
      <c r="Z5998" s="93"/>
    </row>
    <row r="5999" spans="2:26">
      <c r="B5999" s="91"/>
      <c r="D5999" s="91"/>
      <c r="Z5999" s="93"/>
    </row>
    <row r="6000" spans="2:26">
      <c r="B6000" s="91"/>
      <c r="D6000" s="91"/>
      <c r="Z6000" s="93"/>
    </row>
    <row r="6001" spans="2:26">
      <c r="B6001" s="91"/>
      <c r="D6001" s="91"/>
      <c r="Z6001" s="93"/>
    </row>
    <row r="6002" spans="2:26">
      <c r="B6002" s="91"/>
      <c r="D6002" s="91"/>
      <c r="Z6002" s="93"/>
    </row>
    <row r="6003" spans="2:26">
      <c r="B6003" s="91"/>
      <c r="D6003" s="91"/>
      <c r="Z6003" s="93"/>
    </row>
    <row r="6004" spans="2:26">
      <c r="B6004" s="91"/>
      <c r="D6004" s="91"/>
      <c r="Z6004" s="93"/>
    </row>
    <row r="6005" spans="2:26">
      <c r="B6005" s="91"/>
      <c r="D6005" s="91"/>
      <c r="Z6005" s="93"/>
    </row>
    <row r="6006" spans="2:26">
      <c r="B6006" s="91"/>
      <c r="D6006" s="91"/>
      <c r="Z6006" s="93"/>
    </row>
    <row r="6007" spans="2:26">
      <c r="B6007" s="91"/>
      <c r="D6007" s="91"/>
      <c r="Z6007" s="93"/>
    </row>
    <row r="6008" spans="2:26">
      <c r="B6008" s="91"/>
      <c r="D6008" s="91"/>
      <c r="Z6008" s="93"/>
    </row>
    <row r="6009" spans="2:26">
      <c r="B6009" s="91"/>
      <c r="D6009" s="91"/>
      <c r="Z6009" s="93"/>
    </row>
    <row r="6010" spans="2:26">
      <c r="B6010" s="91"/>
      <c r="D6010" s="91"/>
      <c r="Z6010" s="93"/>
    </row>
    <row r="6011" spans="2:26">
      <c r="B6011" s="91"/>
      <c r="D6011" s="91"/>
      <c r="Z6011" s="93"/>
    </row>
    <row r="6012" spans="2:26">
      <c r="B6012" s="91"/>
      <c r="D6012" s="91"/>
      <c r="Z6012" s="93"/>
    </row>
    <row r="6013" spans="2:26">
      <c r="B6013" s="91"/>
      <c r="D6013" s="91"/>
      <c r="Z6013" s="93"/>
    </row>
    <row r="6014" spans="2:26">
      <c r="B6014" s="91"/>
      <c r="D6014" s="91"/>
      <c r="Z6014" s="93"/>
    </row>
    <row r="6015" spans="2:26">
      <c r="B6015" s="91"/>
      <c r="D6015" s="91"/>
      <c r="Z6015" s="93"/>
    </row>
    <row r="6016" spans="2:26">
      <c r="B6016" s="91"/>
      <c r="D6016" s="91"/>
      <c r="Z6016" s="93"/>
    </row>
    <row r="6017" spans="2:26">
      <c r="B6017" s="91"/>
      <c r="D6017" s="91"/>
      <c r="Z6017" s="93"/>
    </row>
    <row r="6018" spans="2:26">
      <c r="B6018" s="91"/>
      <c r="D6018" s="91"/>
      <c r="Z6018" s="93"/>
    </row>
    <row r="6019" spans="2:26">
      <c r="B6019" s="91"/>
      <c r="D6019" s="91"/>
      <c r="Z6019" s="93"/>
    </row>
    <row r="6020" spans="2:26">
      <c r="B6020" s="91"/>
      <c r="D6020" s="91"/>
      <c r="Z6020" s="93"/>
    </row>
    <row r="6021" spans="2:26">
      <c r="B6021" s="91"/>
      <c r="D6021" s="91"/>
      <c r="Z6021" s="93"/>
    </row>
    <row r="6022" spans="2:26">
      <c r="B6022" s="91"/>
      <c r="D6022" s="91"/>
      <c r="Z6022" s="93"/>
    </row>
    <row r="6023" spans="2:26">
      <c r="B6023" s="91"/>
      <c r="D6023" s="91"/>
      <c r="Z6023" s="93"/>
    </row>
    <row r="6024" spans="2:26">
      <c r="B6024" s="91"/>
      <c r="D6024" s="91"/>
      <c r="Z6024" s="93"/>
    </row>
    <row r="6025" spans="2:26">
      <c r="B6025" s="91"/>
      <c r="D6025" s="91"/>
      <c r="Z6025" s="93"/>
    </row>
    <row r="6026" spans="2:26">
      <c r="B6026" s="91"/>
      <c r="D6026" s="91"/>
      <c r="Z6026" s="93"/>
    </row>
    <row r="6027" spans="2:26">
      <c r="B6027" s="91"/>
      <c r="D6027" s="91"/>
      <c r="Z6027" s="93"/>
    </row>
    <row r="6028" spans="2:26">
      <c r="B6028" s="91"/>
      <c r="D6028" s="91"/>
      <c r="Z6028" s="93"/>
    </row>
    <row r="6029" spans="2:26">
      <c r="B6029" s="91"/>
      <c r="D6029" s="91"/>
      <c r="Z6029" s="93"/>
    </row>
    <row r="6030" spans="2:26">
      <c r="B6030" s="91"/>
      <c r="D6030" s="91"/>
      <c r="Z6030" s="93"/>
    </row>
    <row r="6031" spans="2:26">
      <c r="B6031" s="91"/>
      <c r="D6031" s="91"/>
      <c r="Z6031" s="93"/>
    </row>
    <row r="6032" spans="2:26">
      <c r="B6032" s="91"/>
      <c r="D6032" s="91"/>
      <c r="Z6032" s="93"/>
    </row>
    <row r="6033" spans="2:26">
      <c r="B6033" s="91"/>
      <c r="D6033" s="91"/>
      <c r="Z6033" s="93"/>
    </row>
    <row r="6034" spans="2:26">
      <c r="B6034" s="91"/>
      <c r="D6034" s="91"/>
      <c r="Z6034" s="93"/>
    </row>
    <row r="6035" spans="2:26">
      <c r="B6035" s="91"/>
      <c r="D6035" s="91"/>
      <c r="Z6035" s="93"/>
    </row>
    <row r="6036" spans="2:26">
      <c r="B6036" s="91"/>
      <c r="D6036" s="91"/>
      <c r="Z6036" s="93"/>
    </row>
    <row r="6037" spans="2:26">
      <c r="B6037" s="91"/>
      <c r="D6037" s="91"/>
      <c r="Z6037" s="93"/>
    </row>
    <row r="6038" spans="2:26">
      <c r="B6038" s="91"/>
      <c r="D6038" s="91"/>
      <c r="Z6038" s="93"/>
    </row>
    <row r="6039" spans="2:26">
      <c r="B6039" s="91"/>
      <c r="D6039" s="91"/>
      <c r="Z6039" s="93"/>
    </row>
    <row r="6040" spans="2:26">
      <c r="B6040" s="91"/>
      <c r="D6040" s="91"/>
      <c r="Z6040" s="93"/>
    </row>
    <row r="6041" spans="2:26">
      <c r="B6041" s="91"/>
      <c r="D6041" s="91"/>
      <c r="Z6041" s="93"/>
    </row>
    <row r="6042" spans="2:26">
      <c r="B6042" s="91"/>
      <c r="D6042" s="91"/>
      <c r="Z6042" s="93"/>
    </row>
    <row r="6043" spans="2:26">
      <c r="B6043" s="91"/>
      <c r="D6043" s="91"/>
      <c r="Z6043" s="93"/>
    </row>
    <row r="6044" spans="2:26">
      <c r="B6044" s="91"/>
      <c r="D6044" s="91"/>
      <c r="Z6044" s="93"/>
    </row>
    <row r="6045" spans="2:26">
      <c r="B6045" s="91"/>
      <c r="D6045" s="91"/>
      <c r="Z6045" s="93"/>
    </row>
    <row r="6046" spans="2:26">
      <c r="B6046" s="91"/>
      <c r="D6046" s="91"/>
      <c r="Z6046" s="93"/>
    </row>
    <row r="6047" spans="2:26">
      <c r="B6047" s="91"/>
      <c r="D6047" s="91"/>
      <c r="Z6047" s="93"/>
    </row>
    <row r="6048" spans="2:26">
      <c r="B6048" s="91"/>
      <c r="D6048" s="91"/>
      <c r="Z6048" s="93"/>
    </row>
    <row r="6049" spans="2:26">
      <c r="B6049" s="91"/>
      <c r="D6049" s="91"/>
      <c r="Z6049" s="93"/>
    </row>
    <row r="6050" spans="2:26">
      <c r="B6050" s="91"/>
      <c r="D6050" s="91"/>
      <c r="Z6050" s="93"/>
    </row>
    <row r="6051" spans="2:26">
      <c r="B6051" s="91"/>
      <c r="D6051" s="91"/>
      <c r="Z6051" s="93"/>
    </row>
    <row r="6052" spans="2:26">
      <c r="B6052" s="91"/>
      <c r="D6052" s="91"/>
      <c r="Z6052" s="93"/>
    </row>
    <row r="6053" spans="2:26">
      <c r="B6053" s="91"/>
      <c r="D6053" s="91"/>
      <c r="Z6053" s="93"/>
    </row>
    <row r="6054" spans="2:26">
      <c r="B6054" s="91"/>
      <c r="D6054" s="91"/>
      <c r="Z6054" s="93"/>
    </row>
    <row r="6055" spans="2:26">
      <c r="B6055" s="91"/>
      <c r="D6055" s="91"/>
      <c r="Z6055" s="93"/>
    </row>
    <row r="6056" spans="2:26">
      <c r="B6056" s="91"/>
      <c r="D6056" s="91"/>
      <c r="Z6056" s="93"/>
    </row>
    <row r="6057" spans="2:26">
      <c r="B6057" s="91"/>
      <c r="D6057" s="91"/>
      <c r="Z6057" s="93"/>
    </row>
    <row r="6058" spans="2:26">
      <c r="B6058" s="91"/>
      <c r="D6058" s="91"/>
      <c r="Z6058" s="93"/>
    </row>
    <row r="6059" spans="2:26">
      <c r="B6059" s="91"/>
      <c r="D6059" s="91"/>
      <c r="Z6059" s="93"/>
    </row>
    <row r="6060" spans="2:26">
      <c r="B6060" s="91"/>
      <c r="D6060" s="91"/>
      <c r="Z6060" s="93"/>
    </row>
    <row r="6061" spans="2:26">
      <c r="B6061" s="91"/>
      <c r="D6061" s="91"/>
      <c r="Z6061" s="93"/>
    </row>
    <row r="6062" spans="2:26">
      <c r="B6062" s="91"/>
      <c r="D6062" s="91"/>
      <c r="Z6062" s="93"/>
    </row>
    <row r="6063" spans="2:26">
      <c r="B6063" s="91"/>
      <c r="D6063" s="91"/>
      <c r="Z6063" s="93"/>
    </row>
    <row r="6064" spans="2:26">
      <c r="B6064" s="91"/>
      <c r="D6064" s="91"/>
      <c r="Z6064" s="93"/>
    </row>
    <row r="6065" spans="2:26">
      <c r="B6065" s="91"/>
      <c r="D6065" s="91"/>
      <c r="Z6065" s="93"/>
    </row>
    <row r="6066" spans="2:26">
      <c r="B6066" s="91"/>
      <c r="D6066" s="91"/>
      <c r="Z6066" s="93"/>
    </row>
    <row r="6067" spans="2:26">
      <c r="B6067" s="91"/>
      <c r="D6067" s="91"/>
      <c r="Z6067" s="93"/>
    </row>
    <row r="6068" spans="2:26">
      <c r="B6068" s="91"/>
      <c r="D6068" s="91"/>
      <c r="Z6068" s="93"/>
    </row>
    <row r="6069" spans="2:26">
      <c r="B6069" s="91"/>
      <c r="D6069" s="91"/>
      <c r="Z6069" s="93"/>
    </row>
    <row r="6070" spans="2:26">
      <c r="B6070" s="91"/>
      <c r="D6070" s="91"/>
      <c r="Z6070" s="93"/>
    </row>
    <row r="6071" spans="2:26">
      <c r="B6071" s="91"/>
      <c r="D6071" s="91"/>
      <c r="Z6071" s="93"/>
    </row>
    <row r="6072" spans="2:26">
      <c r="B6072" s="91"/>
      <c r="D6072" s="91"/>
      <c r="Z6072" s="93"/>
    </row>
    <row r="6073" spans="2:26">
      <c r="B6073" s="91"/>
      <c r="D6073" s="91"/>
      <c r="Z6073" s="93"/>
    </row>
    <row r="6074" spans="2:26">
      <c r="B6074" s="91"/>
      <c r="D6074" s="91"/>
      <c r="Z6074" s="93"/>
    </row>
    <row r="6075" spans="2:26">
      <c r="B6075" s="91"/>
      <c r="D6075" s="91"/>
      <c r="Z6075" s="93"/>
    </row>
    <row r="6076" spans="2:26">
      <c r="B6076" s="91"/>
      <c r="D6076" s="91"/>
      <c r="Z6076" s="93"/>
    </row>
    <row r="6077" spans="2:26">
      <c r="B6077" s="91"/>
      <c r="D6077" s="91"/>
      <c r="Z6077" s="93"/>
    </row>
    <row r="6078" spans="2:26">
      <c r="B6078" s="91"/>
      <c r="D6078" s="91"/>
      <c r="Z6078" s="93"/>
    </row>
    <row r="6079" spans="2:26">
      <c r="B6079" s="91"/>
      <c r="D6079" s="91"/>
      <c r="Z6079" s="93"/>
    </row>
    <row r="6080" spans="2:26">
      <c r="B6080" s="91"/>
      <c r="D6080" s="91"/>
      <c r="Z6080" s="93"/>
    </row>
    <row r="6081" spans="2:26">
      <c r="B6081" s="91"/>
      <c r="D6081" s="91"/>
      <c r="Z6081" s="93"/>
    </row>
    <row r="6082" spans="2:26">
      <c r="B6082" s="91"/>
      <c r="D6082" s="91"/>
      <c r="Z6082" s="93"/>
    </row>
    <row r="6083" spans="2:26">
      <c r="B6083" s="91"/>
      <c r="D6083" s="91"/>
      <c r="Z6083" s="93"/>
    </row>
    <row r="6084" spans="2:26">
      <c r="B6084" s="91"/>
      <c r="D6084" s="91"/>
      <c r="Z6084" s="93"/>
    </row>
    <row r="6085" spans="2:26">
      <c r="B6085" s="91"/>
      <c r="D6085" s="91"/>
      <c r="Z6085" s="93"/>
    </row>
    <row r="6086" spans="2:26">
      <c r="B6086" s="91"/>
      <c r="D6086" s="91"/>
      <c r="Z6086" s="93"/>
    </row>
    <row r="6087" spans="2:26">
      <c r="B6087" s="91"/>
      <c r="D6087" s="91"/>
      <c r="Z6087" s="93"/>
    </row>
    <row r="6088" spans="2:26">
      <c r="B6088" s="91"/>
      <c r="D6088" s="91"/>
      <c r="Z6088" s="93"/>
    </row>
    <row r="6089" spans="2:26">
      <c r="B6089" s="91"/>
      <c r="D6089" s="91"/>
      <c r="Z6089" s="93"/>
    </row>
    <row r="6090" spans="2:26">
      <c r="B6090" s="91"/>
      <c r="D6090" s="91"/>
      <c r="Z6090" s="93"/>
    </row>
    <row r="6091" spans="2:26">
      <c r="B6091" s="91"/>
      <c r="D6091" s="91"/>
      <c r="Z6091" s="93"/>
    </row>
    <row r="6092" spans="2:26">
      <c r="B6092" s="91"/>
      <c r="D6092" s="91"/>
      <c r="Z6092" s="93"/>
    </row>
    <row r="6093" spans="2:26">
      <c r="B6093" s="91"/>
      <c r="D6093" s="91"/>
      <c r="Z6093" s="93"/>
    </row>
    <row r="6094" spans="2:26">
      <c r="B6094" s="91"/>
      <c r="D6094" s="91"/>
      <c r="Z6094" s="93"/>
    </row>
    <row r="6095" spans="2:26">
      <c r="B6095" s="91"/>
      <c r="D6095" s="91"/>
      <c r="Z6095" s="93"/>
    </row>
    <row r="6096" spans="2:26">
      <c r="B6096" s="91"/>
      <c r="D6096" s="91"/>
      <c r="Z6096" s="93"/>
    </row>
    <row r="6097" spans="2:26">
      <c r="B6097" s="91"/>
      <c r="D6097" s="91"/>
      <c r="Z6097" s="93"/>
    </row>
    <row r="6098" spans="2:26">
      <c r="B6098" s="91"/>
      <c r="D6098" s="91"/>
      <c r="Z6098" s="93"/>
    </row>
    <row r="6099" spans="2:26">
      <c r="B6099" s="91"/>
      <c r="D6099" s="91"/>
      <c r="Z6099" s="93"/>
    </row>
    <row r="6100" spans="2:26">
      <c r="B6100" s="91"/>
      <c r="D6100" s="91"/>
      <c r="Z6100" s="93"/>
    </row>
    <row r="6101" spans="2:26">
      <c r="B6101" s="91"/>
      <c r="D6101" s="91"/>
      <c r="Z6101" s="93"/>
    </row>
    <row r="6102" spans="2:26">
      <c r="B6102" s="91"/>
      <c r="D6102" s="91"/>
      <c r="Z6102" s="93"/>
    </row>
    <row r="6103" spans="2:26">
      <c r="B6103" s="91"/>
      <c r="D6103" s="91"/>
      <c r="Z6103" s="93"/>
    </row>
    <row r="6104" spans="2:26">
      <c r="B6104" s="91"/>
      <c r="D6104" s="91"/>
      <c r="Z6104" s="93"/>
    </row>
    <row r="6105" spans="2:26">
      <c r="B6105" s="91"/>
      <c r="D6105" s="91"/>
      <c r="Z6105" s="93"/>
    </row>
    <row r="6106" spans="2:26">
      <c r="B6106" s="91"/>
      <c r="D6106" s="91"/>
      <c r="Z6106" s="93"/>
    </row>
    <row r="6107" spans="2:26">
      <c r="B6107" s="91"/>
      <c r="D6107" s="91"/>
      <c r="Z6107" s="93"/>
    </row>
    <row r="6108" spans="2:26">
      <c r="B6108" s="91"/>
      <c r="D6108" s="91"/>
      <c r="Z6108" s="93"/>
    </row>
    <row r="6109" spans="2:26">
      <c r="B6109" s="91"/>
      <c r="D6109" s="91"/>
      <c r="Z6109" s="93"/>
    </row>
    <row r="6110" spans="2:26">
      <c r="B6110" s="91"/>
      <c r="D6110" s="91"/>
      <c r="Z6110" s="93"/>
    </row>
    <row r="6111" spans="2:26">
      <c r="B6111" s="91"/>
      <c r="D6111" s="91"/>
      <c r="Z6111" s="93"/>
    </row>
    <row r="6112" spans="2:26">
      <c r="B6112" s="91"/>
      <c r="D6112" s="91"/>
      <c r="Z6112" s="93"/>
    </row>
    <row r="6113" spans="2:26">
      <c r="B6113" s="91"/>
      <c r="D6113" s="91"/>
      <c r="Z6113" s="93"/>
    </row>
    <row r="6114" spans="2:26">
      <c r="B6114" s="91"/>
      <c r="D6114" s="91"/>
      <c r="Z6114" s="93"/>
    </row>
    <row r="6115" spans="2:26">
      <c r="B6115" s="91"/>
      <c r="D6115" s="91"/>
      <c r="Z6115" s="93"/>
    </row>
    <row r="6116" spans="2:26">
      <c r="B6116" s="91"/>
      <c r="D6116" s="91"/>
      <c r="Z6116" s="93"/>
    </row>
    <row r="6117" spans="2:26">
      <c r="B6117" s="91"/>
      <c r="D6117" s="91"/>
      <c r="Z6117" s="93"/>
    </row>
    <row r="6118" spans="2:26">
      <c r="B6118" s="91"/>
      <c r="D6118" s="91"/>
      <c r="Z6118" s="93"/>
    </row>
    <row r="6119" spans="2:26">
      <c r="B6119" s="91"/>
      <c r="D6119" s="91"/>
      <c r="Z6119" s="93"/>
    </row>
    <row r="6120" spans="2:26">
      <c r="B6120" s="91"/>
      <c r="D6120" s="91"/>
      <c r="Z6120" s="93"/>
    </row>
    <row r="6121" spans="2:26">
      <c r="B6121" s="91"/>
      <c r="D6121" s="91"/>
      <c r="Z6121" s="93"/>
    </row>
    <row r="6122" spans="2:26">
      <c r="B6122" s="91"/>
      <c r="D6122" s="91"/>
      <c r="Z6122" s="93"/>
    </row>
    <row r="6123" spans="2:26">
      <c r="B6123" s="91"/>
      <c r="D6123" s="91"/>
      <c r="Z6123" s="93"/>
    </row>
    <row r="6124" spans="2:26">
      <c r="B6124" s="91"/>
      <c r="D6124" s="91"/>
      <c r="Z6124" s="93"/>
    </row>
    <row r="6125" spans="2:26">
      <c r="B6125" s="91"/>
      <c r="D6125" s="91"/>
      <c r="Z6125" s="93"/>
    </row>
    <row r="6126" spans="2:26">
      <c r="B6126" s="91"/>
      <c r="D6126" s="91"/>
      <c r="Z6126" s="93"/>
    </row>
    <row r="6127" spans="2:26">
      <c r="B6127" s="91"/>
      <c r="D6127" s="91"/>
      <c r="Z6127" s="93"/>
    </row>
    <row r="6128" spans="2:26">
      <c r="B6128" s="91"/>
      <c r="D6128" s="91"/>
      <c r="Z6128" s="93"/>
    </row>
    <row r="6129" spans="2:26">
      <c r="B6129" s="91"/>
      <c r="D6129" s="91"/>
      <c r="Z6129" s="93"/>
    </row>
    <row r="6130" spans="2:26">
      <c r="B6130" s="91"/>
      <c r="D6130" s="91"/>
      <c r="Z6130" s="93"/>
    </row>
    <row r="6131" spans="2:26">
      <c r="B6131" s="91"/>
      <c r="D6131" s="91"/>
      <c r="Z6131" s="93"/>
    </row>
    <row r="6132" spans="2:26">
      <c r="B6132" s="91"/>
      <c r="D6132" s="91"/>
      <c r="Z6132" s="93"/>
    </row>
    <row r="6133" spans="2:26">
      <c r="B6133" s="91"/>
      <c r="D6133" s="91"/>
      <c r="Z6133" s="93"/>
    </row>
    <row r="6134" spans="2:26">
      <c r="B6134" s="91"/>
      <c r="D6134" s="91"/>
      <c r="Z6134" s="93"/>
    </row>
    <row r="6135" spans="2:26">
      <c r="B6135" s="91"/>
      <c r="D6135" s="91"/>
      <c r="Z6135" s="93"/>
    </row>
    <row r="6136" spans="2:26">
      <c r="B6136" s="91"/>
      <c r="D6136" s="91"/>
      <c r="Z6136" s="93"/>
    </row>
    <row r="6137" spans="2:26">
      <c r="B6137" s="91"/>
      <c r="D6137" s="91"/>
      <c r="Z6137" s="93"/>
    </row>
    <row r="6138" spans="2:26">
      <c r="B6138" s="91"/>
      <c r="D6138" s="91"/>
      <c r="Z6138" s="93"/>
    </row>
    <row r="6139" spans="2:26">
      <c r="B6139" s="91"/>
      <c r="D6139" s="91"/>
      <c r="Z6139" s="93"/>
    </row>
    <row r="6140" spans="2:26">
      <c r="B6140" s="91"/>
      <c r="D6140" s="91"/>
      <c r="Z6140" s="93"/>
    </row>
    <row r="6141" spans="2:26">
      <c r="B6141" s="91"/>
      <c r="D6141" s="91"/>
      <c r="Z6141" s="93"/>
    </row>
    <row r="6142" spans="2:26">
      <c r="B6142" s="91"/>
      <c r="D6142" s="91"/>
      <c r="Z6142" s="93"/>
    </row>
    <row r="6143" spans="2:26">
      <c r="B6143" s="91"/>
      <c r="D6143" s="91"/>
      <c r="Z6143" s="93"/>
    </row>
    <row r="6144" spans="2:26">
      <c r="B6144" s="91"/>
      <c r="D6144" s="91"/>
      <c r="Z6144" s="93"/>
    </row>
    <row r="6145" spans="2:26">
      <c r="B6145" s="91"/>
      <c r="D6145" s="91"/>
      <c r="Z6145" s="93"/>
    </row>
    <row r="6146" spans="2:26">
      <c r="B6146" s="91"/>
      <c r="D6146" s="91"/>
      <c r="Z6146" s="93"/>
    </row>
    <row r="6147" spans="2:26">
      <c r="B6147" s="91"/>
      <c r="D6147" s="91"/>
      <c r="Z6147" s="93"/>
    </row>
    <row r="6148" spans="2:26">
      <c r="B6148" s="91"/>
      <c r="D6148" s="91"/>
      <c r="Z6148" s="93"/>
    </row>
    <row r="6149" spans="2:26">
      <c r="B6149" s="91"/>
      <c r="D6149" s="91"/>
      <c r="Z6149" s="93"/>
    </row>
    <row r="6150" spans="2:26">
      <c r="B6150" s="91"/>
      <c r="D6150" s="91"/>
      <c r="Z6150" s="93"/>
    </row>
    <row r="6151" spans="2:26">
      <c r="B6151" s="91"/>
      <c r="D6151" s="91"/>
      <c r="Z6151" s="93"/>
    </row>
    <row r="6152" spans="2:26">
      <c r="B6152" s="91"/>
      <c r="D6152" s="91"/>
      <c r="Z6152" s="93"/>
    </row>
    <row r="6153" spans="2:26">
      <c r="B6153" s="91"/>
      <c r="D6153" s="91"/>
      <c r="Z6153" s="93"/>
    </row>
    <row r="6154" spans="2:26">
      <c r="B6154" s="91"/>
      <c r="D6154" s="91"/>
      <c r="Z6154" s="93"/>
    </row>
    <row r="6155" spans="2:26">
      <c r="B6155" s="91"/>
      <c r="D6155" s="91"/>
      <c r="Z6155" s="93"/>
    </row>
    <row r="6156" spans="2:26">
      <c r="B6156" s="91"/>
      <c r="D6156" s="91"/>
      <c r="Z6156" s="93"/>
    </row>
    <row r="6157" spans="2:26">
      <c r="B6157" s="91"/>
      <c r="D6157" s="91"/>
      <c r="Z6157" s="93"/>
    </row>
    <row r="6158" spans="2:26">
      <c r="B6158" s="91"/>
      <c r="D6158" s="91"/>
      <c r="Z6158" s="93"/>
    </row>
    <row r="6159" spans="2:26">
      <c r="B6159" s="91"/>
      <c r="D6159" s="91"/>
      <c r="Z6159" s="93"/>
    </row>
    <row r="6160" spans="2:26">
      <c r="B6160" s="91"/>
      <c r="D6160" s="91"/>
      <c r="Z6160" s="93"/>
    </row>
    <row r="6161" spans="2:26">
      <c r="B6161" s="91"/>
      <c r="D6161" s="91"/>
      <c r="Z6161" s="93"/>
    </row>
    <row r="6162" spans="2:26">
      <c r="B6162" s="91"/>
      <c r="D6162" s="91"/>
      <c r="Z6162" s="93"/>
    </row>
    <row r="6163" spans="2:26">
      <c r="B6163" s="91"/>
      <c r="D6163" s="91"/>
      <c r="Z6163" s="93"/>
    </row>
    <row r="6164" spans="2:26">
      <c r="B6164" s="91"/>
      <c r="D6164" s="91"/>
      <c r="Z6164" s="93"/>
    </row>
    <row r="6165" spans="2:26">
      <c r="B6165" s="91"/>
      <c r="D6165" s="91"/>
      <c r="Z6165" s="93"/>
    </row>
    <row r="6166" spans="2:26">
      <c r="B6166" s="91"/>
      <c r="D6166" s="91"/>
      <c r="Z6166" s="93"/>
    </row>
    <row r="6167" spans="2:26">
      <c r="B6167" s="91"/>
      <c r="D6167" s="91"/>
      <c r="Z6167" s="93"/>
    </row>
    <row r="6168" spans="2:26">
      <c r="B6168" s="91"/>
      <c r="D6168" s="91"/>
      <c r="Z6168" s="93"/>
    </row>
    <row r="6169" spans="2:26">
      <c r="B6169" s="91"/>
      <c r="D6169" s="91"/>
      <c r="Z6169" s="93"/>
    </row>
    <row r="6170" spans="2:26">
      <c r="B6170" s="91"/>
      <c r="D6170" s="91"/>
      <c r="Z6170" s="93"/>
    </row>
    <row r="6171" spans="2:26">
      <c r="B6171" s="91"/>
      <c r="D6171" s="91"/>
      <c r="Z6171" s="93"/>
    </row>
    <row r="6172" spans="2:26">
      <c r="B6172" s="91"/>
      <c r="D6172" s="91"/>
      <c r="Z6172" s="93"/>
    </row>
    <row r="6173" spans="2:26">
      <c r="B6173" s="91"/>
      <c r="D6173" s="91"/>
      <c r="Z6173" s="93"/>
    </row>
    <row r="6174" spans="2:26">
      <c r="B6174" s="91"/>
      <c r="D6174" s="91"/>
      <c r="Z6174" s="93"/>
    </row>
    <row r="6175" spans="2:26">
      <c r="B6175" s="91"/>
      <c r="D6175" s="91"/>
      <c r="Z6175" s="93"/>
    </row>
    <row r="6176" spans="2:26">
      <c r="B6176" s="91"/>
      <c r="D6176" s="91"/>
      <c r="Z6176" s="93"/>
    </row>
    <row r="6177" spans="2:26">
      <c r="B6177" s="91"/>
      <c r="D6177" s="91"/>
      <c r="Z6177" s="93"/>
    </row>
    <row r="6178" spans="2:26">
      <c r="B6178" s="91"/>
      <c r="D6178" s="91"/>
      <c r="Z6178" s="93"/>
    </row>
    <row r="6179" spans="2:26">
      <c r="B6179" s="91"/>
      <c r="D6179" s="91"/>
      <c r="Z6179" s="93"/>
    </row>
    <row r="6180" spans="2:26">
      <c r="B6180" s="91"/>
      <c r="D6180" s="91"/>
      <c r="Z6180" s="93"/>
    </row>
    <row r="6181" spans="2:26">
      <c r="B6181" s="91"/>
      <c r="D6181" s="91"/>
      <c r="Z6181" s="93"/>
    </row>
    <row r="6182" spans="2:26">
      <c r="B6182" s="91"/>
      <c r="D6182" s="91"/>
      <c r="Z6182" s="93"/>
    </row>
    <row r="6183" spans="2:26">
      <c r="B6183" s="91"/>
      <c r="D6183" s="91"/>
      <c r="Z6183" s="93"/>
    </row>
    <row r="6184" spans="2:26">
      <c r="B6184" s="91"/>
      <c r="D6184" s="91"/>
      <c r="Z6184" s="93"/>
    </row>
    <row r="6185" spans="2:26">
      <c r="B6185" s="91"/>
      <c r="D6185" s="91"/>
      <c r="Z6185" s="93"/>
    </row>
    <row r="6186" spans="2:26">
      <c r="B6186" s="91"/>
      <c r="D6186" s="91"/>
      <c r="Z6186" s="93"/>
    </row>
    <row r="6187" spans="2:26">
      <c r="B6187" s="91"/>
      <c r="D6187" s="91"/>
      <c r="Z6187" s="93"/>
    </row>
    <row r="6188" spans="2:26">
      <c r="B6188" s="91"/>
      <c r="D6188" s="91"/>
      <c r="Z6188" s="93"/>
    </row>
    <row r="6189" spans="2:26">
      <c r="B6189" s="91"/>
      <c r="D6189" s="91"/>
      <c r="Z6189" s="93"/>
    </row>
    <row r="6190" spans="2:26">
      <c r="B6190" s="91"/>
      <c r="D6190" s="91"/>
      <c r="Z6190" s="93"/>
    </row>
    <row r="6191" spans="2:26">
      <c r="B6191" s="91"/>
      <c r="D6191" s="91"/>
      <c r="Z6191" s="93"/>
    </row>
    <row r="6192" spans="2:26">
      <c r="B6192" s="91"/>
      <c r="D6192" s="91"/>
      <c r="Z6192" s="93"/>
    </row>
    <row r="6193" spans="2:26">
      <c r="B6193" s="91"/>
      <c r="D6193" s="91"/>
      <c r="Z6193" s="93"/>
    </row>
    <row r="6194" spans="2:26">
      <c r="B6194" s="91"/>
      <c r="D6194" s="91"/>
      <c r="Z6194" s="93"/>
    </row>
    <row r="6195" spans="2:26">
      <c r="B6195" s="91"/>
      <c r="D6195" s="91"/>
      <c r="Z6195" s="93"/>
    </row>
    <row r="6196" spans="2:26">
      <c r="B6196" s="91"/>
      <c r="D6196" s="91"/>
      <c r="Z6196" s="93"/>
    </row>
    <row r="6197" spans="2:26">
      <c r="B6197" s="91"/>
      <c r="D6197" s="91"/>
      <c r="Z6197" s="93"/>
    </row>
    <row r="6198" spans="2:26">
      <c r="B6198" s="91"/>
      <c r="D6198" s="91"/>
      <c r="Z6198" s="93"/>
    </row>
    <row r="6199" spans="2:26">
      <c r="B6199" s="91"/>
      <c r="D6199" s="91"/>
      <c r="Z6199" s="93"/>
    </row>
    <row r="6200" spans="2:26">
      <c r="B6200" s="91"/>
      <c r="D6200" s="91"/>
      <c r="Z6200" s="93"/>
    </row>
    <row r="6201" spans="2:26">
      <c r="B6201" s="91"/>
      <c r="D6201" s="91"/>
      <c r="Z6201" s="93"/>
    </row>
    <row r="6202" spans="2:26">
      <c r="B6202" s="91"/>
      <c r="D6202" s="91"/>
      <c r="Z6202" s="93"/>
    </row>
    <row r="6203" spans="2:26">
      <c r="B6203" s="91"/>
      <c r="D6203" s="91"/>
      <c r="Z6203" s="93"/>
    </row>
    <row r="6204" spans="2:26">
      <c r="B6204" s="91"/>
      <c r="D6204" s="91"/>
      <c r="Z6204" s="93"/>
    </row>
    <row r="6205" spans="2:26">
      <c r="B6205" s="91"/>
      <c r="D6205" s="91"/>
      <c r="Z6205" s="93"/>
    </row>
    <row r="6206" spans="2:26">
      <c r="B6206" s="91"/>
      <c r="D6206" s="91"/>
      <c r="Z6206" s="93"/>
    </row>
    <row r="6207" spans="2:26">
      <c r="B6207" s="91"/>
      <c r="D6207" s="91"/>
      <c r="Z6207" s="93"/>
    </row>
    <row r="6208" spans="2:26">
      <c r="B6208" s="91"/>
      <c r="D6208" s="91"/>
      <c r="Z6208" s="93"/>
    </row>
    <row r="6209" spans="2:26">
      <c r="B6209" s="91"/>
      <c r="D6209" s="91"/>
      <c r="Z6209" s="93"/>
    </row>
    <row r="6210" spans="2:26">
      <c r="B6210" s="91"/>
      <c r="D6210" s="91"/>
      <c r="Z6210" s="93"/>
    </row>
    <row r="6211" spans="2:26">
      <c r="B6211" s="91"/>
      <c r="D6211" s="91"/>
      <c r="Z6211" s="93"/>
    </row>
    <row r="6212" spans="2:26">
      <c r="B6212" s="91"/>
      <c r="D6212" s="91"/>
      <c r="Z6212" s="93"/>
    </row>
    <row r="6213" spans="2:26">
      <c r="B6213" s="91"/>
      <c r="D6213" s="91"/>
      <c r="Z6213" s="93"/>
    </row>
    <row r="6214" spans="2:26">
      <c r="B6214" s="91"/>
      <c r="D6214" s="91"/>
      <c r="Z6214" s="93"/>
    </row>
    <row r="6215" spans="2:26">
      <c r="B6215" s="91"/>
      <c r="D6215" s="91"/>
      <c r="Z6215" s="93"/>
    </row>
    <row r="6216" spans="2:26">
      <c r="B6216" s="91"/>
      <c r="D6216" s="91"/>
      <c r="Z6216" s="93"/>
    </row>
    <row r="6217" spans="2:26">
      <c r="B6217" s="91"/>
      <c r="D6217" s="91"/>
      <c r="Z6217" s="93"/>
    </row>
    <row r="6218" spans="2:26">
      <c r="B6218" s="91"/>
      <c r="D6218" s="91"/>
      <c r="Z6218" s="93"/>
    </row>
    <row r="6219" spans="2:26">
      <c r="B6219" s="91"/>
      <c r="D6219" s="91"/>
      <c r="Z6219" s="93"/>
    </row>
    <row r="6220" spans="2:26">
      <c r="B6220" s="91"/>
      <c r="D6220" s="91"/>
      <c r="Z6220" s="93"/>
    </row>
    <row r="6221" spans="2:26">
      <c r="B6221" s="91"/>
      <c r="D6221" s="91"/>
      <c r="Z6221" s="93"/>
    </row>
    <row r="6222" spans="2:26">
      <c r="B6222" s="91"/>
      <c r="D6222" s="91"/>
      <c r="Z6222" s="93"/>
    </row>
    <row r="6223" spans="2:26">
      <c r="B6223" s="91"/>
      <c r="D6223" s="91"/>
      <c r="Z6223" s="93"/>
    </row>
    <row r="6224" spans="2:26">
      <c r="B6224" s="91"/>
      <c r="D6224" s="91"/>
      <c r="Z6224" s="93"/>
    </row>
    <row r="6225" spans="2:26">
      <c r="B6225" s="91"/>
      <c r="D6225" s="91"/>
      <c r="Z6225" s="93"/>
    </row>
    <row r="6226" spans="2:26">
      <c r="B6226" s="91"/>
      <c r="D6226" s="91"/>
      <c r="Z6226" s="93"/>
    </row>
    <row r="6227" spans="2:26">
      <c r="B6227" s="91"/>
      <c r="D6227" s="91"/>
      <c r="Z6227" s="93"/>
    </row>
    <row r="6228" spans="2:26">
      <c r="B6228" s="91"/>
      <c r="D6228" s="91"/>
      <c r="Z6228" s="93"/>
    </row>
    <row r="6229" spans="2:26">
      <c r="B6229" s="91"/>
      <c r="D6229" s="91"/>
      <c r="Z6229" s="93"/>
    </row>
    <row r="6230" spans="2:26">
      <c r="B6230" s="91"/>
      <c r="D6230" s="91"/>
      <c r="Z6230" s="93"/>
    </row>
    <row r="6231" spans="2:26">
      <c r="B6231" s="91"/>
      <c r="D6231" s="91"/>
      <c r="Z6231" s="93"/>
    </row>
    <row r="6232" spans="2:26">
      <c r="B6232" s="91"/>
      <c r="D6232" s="91"/>
      <c r="Z6232" s="93"/>
    </row>
    <row r="6233" spans="2:26">
      <c r="B6233" s="91"/>
      <c r="D6233" s="91"/>
      <c r="Z6233" s="93"/>
    </row>
    <row r="6234" spans="2:26">
      <c r="B6234" s="91"/>
      <c r="D6234" s="91"/>
      <c r="Z6234" s="93"/>
    </row>
    <row r="6235" spans="2:26">
      <c r="B6235" s="91"/>
      <c r="D6235" s="91"/>
      <c r="Z6235" s="93"/>
    </row>
    <row r="6236" spans="2:26">
      <c r="B6236" s="91"/>
      <c r="D6236" s="91"/>
      <c r="Z6236" s="93"/>
    </row>
    <row r="6237" spans="2:26">
      <c r="B6237" s="91"/>
      <c r="D6237" s="91"/>
      <c r="Z6237" s="93"/>
    </row>
    <row r="6238" spans="2:26">
      <c r="B6238" s="91"/>
      <c r="D6238" s="91"/>
      <c r="Z6238" s="93"/>
    </row>
    <row r="6239" spans="2:26">
      <c r="B6239" s="91"/>
      <c r="D6239" s="91"/>
      <c r="Z6239" s="93"/>
    </row>
    <row r="6240" spans="2:26">
      <c r="B6240" s="91"/>
      <c r="D6240" s="91"/>
      <c r="Z6240" s="93"/>
    </row>
    <row r="6241" spans="2:26">
      <c r="B6241" s="91"/>
      <c r="D6241" s="91"/>
      <c r="Z6241" s="93"/>
    </row>
    <row r="6242" spans="2:26">
      <c r="B6242" s="91"/>
      <c r="D6242" s="91"/>
      <c r="Z6242" s="93"/>
    </row>
    <row r="6243" spans="2:26">
      <c r="B6243" s="91"/>
      <c r="D6243" s="91"/>
      <c r="Z6243" s="93"/>
    </row>
    <row r="6244" spans="2:26">
      <c r="B6244" s="91"/>
      <c r="D6244" s="91"/>
      <c r="Z6244" s="93"/>
    </row>
    <row r="6245" spans="2:26">
      <c r="B6245" s="91"/>
      <c r="D6245" s="91"/>
      <c r="Z6245" s="93"/>
    </row>
    <row r="6246" spans="2:26">
      <c r="B6246" s="91"/>
      <c r="D6246" s="91"/>
      <c r="Z6246" s="93"/>
    </row>
    <row r="6247" spans="2:26">
      <c r="B6247" s="91"/>
      <c r="D6247" s="91"/>
      <c r="Z6247" s="93"/>
    </row>
    <row r="6248" spans="2:26">
      <c r="B6248" s="91"/>
      <c r="D6248" s="91"/>
      <c r="Z6248" s="93"/>
    </row>
    <row r="6249" spans="2:26">
      <c r="B6249" s="91"/>
      <c r="D6249" s="91"/>
      <c r="Z6249" s="93"/>
    </row>
    <row r="6250" spans="2:26">
      <c r="B6250" s="91"/>
      <c r="D6250" s="91"/>
      <c r="Z6250" s="93"/>
    </row>
    <row r="6251" spans="2:26">
      <c r="B6251" s="91"/>
      <c r="D6251" s="91"/>
      <c r="Z6251" s="93"/>
    </row>
    <row r="6252" spans="2:26">
      <c r="B6252" s="91"/>
      <c r="D6252" s="91"/>
      <c r="Z6252" s="93"/>
    </row>
    <row r="6253" spans="2:26">
      <c r="B6253" s="91"/>
      <c r="D6253" s="91"/>
      <c r="Z6253" s="93"/>
    </row>
    <row r="6254" spans="2:26">
      <c r="B6254" s="91"/>
      <c r="D6254" s="91"/>
      <c r="Z6254" s="93"/>
    </row>
    <row r="6255" spans="2:26">
      <c r="B6255" s="91"/>
      <c r="D6255" s="91"/>
      <c r="Z6255" s="93"/>
    </row>
    <row r="6256" spans="2:26">
      <c r="B6256" s="91"/>
      <c r="D6256" s="91"/>
      <c r="Z6256" s="93"/>
    </row>
    <row r="6257" spans="2:26">
      <c r="B6257" s="91"/>
      <c r="D6257" s="91"/>
      <c r="Z6257" s="93"/>
    </row>
    <row r="6258" spans="2:26">
      <c r="B6258" s="91"/>
      <c r="D6258" s="91"/>
      <c r="Z6258" s="93"/>
    </row>
    <row r="6259" spans="2:26">
      <c r="B6259" s="91"/>
      <c r="D6259" s="91"/>
      <c r="Z6259" s="93"/>
    </row>
    <row r="6260" spans="2:26">
      <c r="B6260" s="91"/>
      <c r="D6260" s="91"/>
      <c r="Z6260" s="93"/>
    </row>
    <row r="6261" spans="2:26">
      <c r="B6261" s="91"/>
      <c r="D6261" s="91"/>
      <c r="Z6261" s="93"/>
    </row>
    <row r="6262" spans="2:26">
      <c r="B6262" s="91"/>
      <c r="D6262" s="91"/>
      <c r="Z6262" s="93"/>
    </row>
    <row r="6263" spans="2:26">
      <c r="B6263" s="91"/>
      <c r="D6263" s="91"/>
      <c r="Z6263" s="93"/>
    </row>
    <row r="6264" spans="2:26">
      <c r="B6264" s="91"/>
      <c r="D6264" s="91"/>
      <c r="Z6264" s="93"/>
    </row>
    <row r="6265" spans="2:26">
      <c r="B6265" s="91"/>
      <c r="D6265" s="91"/>
      <c r="Z6265" s="93"/>
    </row>
    <row r="6266" spans="2:26">
      <c r="B6266" s="91"/>
      <c r="D6266" s="91"/>
      <c r="Z6266" s="93"/>
    </row>
    <row r="6267" spans="2:26">
      <c r="B6267" s="91"/>
      <c r="D6267" s="91"/>
      <c r="Z6267" s="93"/>
    </row>
    <row r="6268" spans="2:26">
      <c r="B6268" s="91"/>
      <c r="D6268" s="91"/>
      <c r="Z6268" s="93"/>
    </row>
    <row r="6269" spans="2:26">
      <c r="B6269" s="91"/>
      <c r="D6269" s="91"/>
      <c r="Z6269" s="93"/>
    </row>
    <row r="6270" spans="2:26">
      <c r="B6270" s="91"/>
      <c r="D6270" s="91"/>
      <c r="Z6270" s="93"/>
    </row>
    <row r="6271" spans="2:26">
      <c r="B6271" s="91"/>
      <c r="D6271" s="91"/>
      <c r="Z6271" s="93"/>
    </row>
    <row r="6272" spans="2:26">
      <c r="B6272" s="91"/>
      <c r="D6272" s="91"/>
      <c r="Z6272" s="93"/>
    </row>
    <row r="6273" spans="2:26">
      <c r="B6273" s="91"/>
      <c r="D6273" s="91"/>
      <c r="Z6273" s="93"/>
    </row>
    <row r="6274" spans="2:26">
      <c r="B6274" s="91"/>
      <c r="D6274" s="91"/>
      <c r="Z6274" s="93"/>
    </row>
    <row r="6275" spans="2:26">
      <c r="B6275" s="91"/>
      <c r="D6275" s="91"/>
      <c r="Z6275" s="93"/>
    </row>
    <row r="6276" spans="2:26">
      <c r="B6276" s="91"/>
      <c r="D6276" s="91"/>
      <c r="Z6276" s="93"/>
    </row>
    <row r="6277" spans="2:26">
      <c r="B6277" s="91"/>
      <c r="D6277" s="91"/>
      <c r="Z6277" s="93"/>
    </row>
    <row r="6278" spans="2:26">
      <c r="B6278" s="91"/>
      <c r="D6278" s="91"/>
      <c r="Z6278" s="93"/>
    </row>
    <row r="6279" spans="2:26">
      <c r="B6279" s="91"/>
      <c r="D6279" s="91"/>
      <c r="Z6279" s="93"/>
    </row>
    <row r="6280" spans="2:26">
      <c r="B6280" s="91"/>
      <c r="D6280" s="91"/>
      <c r="Z6280" s="93"/>
    </row>
    <row r="6281" spans="2:26">
      <c r="B6281" s="91"/>
      <c r="D6281" s="91"/>
      <c r="Z6281" s="93"/>
    </row>
    <row r="6282" spans="2:26">
      <c r="B6282" s="91"/>
      <c r="D6282" s="91"/>
      <c r="Z6282" s="93"/>
    </row>
    <row r="6283" spans="2:26">
      <c r="B6283" s="91"/>
      <c r="D6283" s="91"/>
      <c r="Z6283" s="93"/>
    </row>
    <row r="6284" spans="2:26">
      <c r="B6284" s="91"/>
      <c r="D6284" s="91"/>
      <c r="Z6284" s="93"/>
    </row>
    <row r="6285" spans="2:26">
      <c r="B6285" s="91"/>
      <c r="D6285" s="91"/>
      <c r="Z6285" s="93"/>
    </row>
    <row r="6286" spans="2:26">
      <c r="B6286" s="91"/>
      <c r="D6286" s="91"/>
      <c r="Z6286" s="93"/>
    </row>
    <row r="6287" spans="2:26">
      <c r="B6287" s="91"/>
      <c r="D6287" s="91"/>
      <c r="Z6287" s="93"/>
    </row>
    <row r="6288" spans="2:26">
      <c r="B6288" s="91"/>
      <c r="D6288" s="91"/>
      <c r="Z6288" s="93"/>
    </row>
    <row r="6289" spans="2:26">
      <c r="B6289" s="91"/>
      <c r="D6289" s="91"/>
      <c r="Z6289" s="93"/>
    </row>
    <row r="6290" spans="2:26">
      <c r="B6290" s="91"/>
      <c r="D6290" s="91"/>
      <c r="Z6290" s="93"/>
    </row>
    <row r="6291" spans="2:26">
      <c r="B6291" s="91"/>
      <c r="D6291" s="91"/>
      <c r="Z6291" s="93"/>
    </row>
    <row r="6292" spans="2:26">
      <c r="B6292" s="91"/>
      <c r="D6292" s="91"/>
      <c r="Z6292" s="93"/>
    </row>
    <row r="6293" spans="2:26">
      <c r="B6293" s="91"/>
      <c r="D6293" s="91"/>
      <c r="Z6293" s="93"/>
    </row>
    <row r="6294" spans="2:26">
      <c r="B6294" s="91"/>
      <c r="D6294" s="91"/>
      <c r="Z6294" s="93"/>
    </row>
    <row r="6295" spans="2:26">
      <c r="B6295" s="91"/>
      <c r="D6295" s="91"/>
      <c r="Z6295" s="93"/>
    </row>
    <row r="6296" spans="2:26">
      <c r="B6296" s="91"/>
      <c r="D6296" s="91"/>
      <c r="Z6296" s="93"/>
    </row>
    <row r="6297" spans="2:26">
      <c r="B6297" s="91"/>
      <c r="D6297" s="91"/>
      <c r="Z6297" s="93"/>
    </row>
    <row r="6298" spans="2:26">
      <c r="B6298" s="91"/>
      <c r="D6298" s="91"/>
      <c r="Z6298" s="93"/>
    </row>
    <row r="6299" spans="2:26">
      <c r="B6299" s="91"/>
      <c r="D6299" s="91"/>
      <c r="Z6299" s="93"/>
    </row>
    <row r="6300" spans="2:26">
      <c r="B6300" s="91"/>
      <c r="D6300" s="91"/>
      <c r="Z6300" s="93"/>
    </row>
    <row r="6301" spans="2:26">
      <c r="B6301" s="91"/>
      <c r="D6301" s="91"/>
      <c r="Z6301" s="93"/>
    </row>
    <row r="6302" spans="2:26">
      <c r="B6302" s="91"/>
      <c r="D6302" s="91"/>
      <c r="Z6302" s="93"/>
    </row>
    <row r="6303" spans="2:26">
      <c r="B6303" s="91"/>
      <c r="D6303" s="91"/>
      <c r="Z6303" s="93"/>
    </row>
    <row r="6304" spans="2:26">
      <c r="B6304" s="91"/>
      <c r="D6304" s="91"/>
      <c r="Z6304" s="93"/>
    </row>
    <row r="6305" spans="2:26">
      <c r="B6305" s="91"/>
      <c r="D6305" s="91"/>
      <c r="Z6305" s="93"/>
    </row>
    <row r="6306" spans="2:26">
      <c r="B6306" s="91"/>
      <c r="D6306" s="91"/>
      <c r="Z6306" s="93"/>
    </row>
    <row r="6307" spans="2:26">
      <c r="B6307" s="91"/>
      <c r="D6307" s="91"/>
      <c r="Z6307" s="93"/>
    </row>
    <row r="6308" spans="2:26">
      <c r="B6308" s="91"/>
      <c r="D6308" s="91"/>
      <c r="Z6308" s="93"/>
    </row>
    <row r="6309" spans="2:26">
      <c r="B6309" s="91"/>
      <c r="D6309" s="91"/>
      <c r="Z6309" s="93"/>
    </row>
    <row r="6310" spans="2:26">
      <c r="B6310" s="91"/>
      <c r="D6310" s="91"/>
      <c r="Z6310" s="93"/>
    </row>
    <row r="6311" spans="2:26">
      <c r="B6311" s="91"/>
      <c r="D6311" s="91"/>
      <c r="Z6311" s="93"/>
    </row>
    <row r="6312" spans="2:26">
      <c r="B6312" s="91"/>
      <c r="D6312" s="91"/>
      <c r="Z6312" s="93"/>
    </row>
    <row r="6313" spans="2:26">
      <c r="B6313" s="91"/>
      <c r="D6313" s="91"/>
      <c r="Z6313" s="93"/>
    </row>
    <row r="6314" spans="2:26">
      <c r="B6314" s="91"/>
      <c r="D6314" s="91"/>
      <c r="Z6314" s="93"/>
    </row>
    <row r="6315" spans="2:26">
      <c r="B6315" s="91"/>
      <c r="D6315" s="91"/>
      <c r="Z6315" s="93"/>
    </row>
    <row r="6316" spans="2:26">
      <c r="B6316" s="91"/>
      <c r="D6316" s="91"/>
      <c r="Z6316" s="93"/>
    </row>
    <row r="6317" spans="2:26">
      <c r="B6317" s="91"/>
      <c r="D6317" s="91"/>
      <c r="Z6317" s="93"/>
    </row>
    <row r="6318" spans="2:26">
      <c r="B6318" s="91"/>
      <c r="D6318" s="91"/>
      <c r="Z6318" s="93"/>
    </row>
    <row r="6319" spans="2:26">
      <c r="B6319" s="91"/>
      <c r="D6319" s="91"/>
      <c r="Z6319" s="93"/>
    </row>
    <row r="6320" spans="2:26">
      <c r="B6320" s="91"/>
      <c r="D6320" s="91"/>
      <c r="Z6320" s="93"/>
    </row>
    <row r="6321" spans="2:26">
      <c r="B6321" s="91"/>
      <c r="D6321" s="91"/>
      <c r="Z6321" s="93"/>
    </row>
    <row r="6322" spans="2:26">
      <c r="B6322" s="91"/>
      <c r="D6322" s="91"/>
      <c r="Z6322" s="93"/>
    </row>
    <row r="6323" spans="2:26">
      <c r="B6323" s="91"/>
      <c r="D6323" s="91"/>
      <c r="Z6323" s="93"/>
    </row>
    <row r="6324" spans="2:26">
      <c r="B6324" s="91"/>
      <c r="D6324" s="91"/>
      <c r="Z6324" s="93"/>
    </row>
    <row r="6325" spans="2:26">
      <c r="B6325" s="91"/>
      <c r="D6325" s="91"/>
      <c r="Z6325" s="93"/>
    </row>
    <row r="6326" spans="2:26">
      <c r="B6326" s="91"/>
      <c r="D6326" s="91"/>
      <c r="Z6326" s="93"/>
    </row>
    <row r="6327" spans="2:26">
      <c r="B6327" s="91"/>
      <c r="D6327" s="91"/>
      <c r="Z6327" s="93"/>
    </row>
    <row r="6328" spans="2:26">
      <c r="B6328" s="91"/>
      <c r="D6328" s="91"/>
      <c r="Z6328" s="93"/>
    </row>
    <row r="6329" spans="2:26">
      <c r="B6329" s="91"/>
      <c r="D6329" s="91"/>
      <c r="Z6329" s="93"/>
    </row>
    <row r="6330" spans="2:26">
      <c r="B6330" s="91"/>
      <c r="D6330" s="91"/>
      <c r="Z6330" s="93"/>
    </row>
    <row r="6331" spans="2:26">
      <c r="B6331" s="91"/>
      <c r="D6331" s="91"/>
      <c r="Z6331" s="93"/>
    </row>
    <row r="6332" spans="2:26">
      <c r="B6332" s="91"/>
      <c r="D6332" s="91"/>
      <c r="Z6332" s="93"/>
    </row>
    <row r="6333" spans="2:26">
      <c r="B6333" s="91"/>
      <c r="D6333" s="91"/>
      <c r="Z6333" s="93"/>
    </row>
    <row r="6334" spans="2:26">
      <c r="B6334" s="91"/>
      <c r="D6334" s="91"/>
      <c r="Z6334" s="93"/>
    </row>
    <row r="6335" spans="2:26">
      <c r="B6335" s="91"/>
      <c r="D6335" s="91"/>
      <c r="Z6335" s="93"/>
    </row>
    <row r="6336" spans="2:26">
      <c r="B6336" s="91"/>
      <c r="D6336" s="91"/>
      <c r="Z6336" s="93"/>
    </row>
    <row r="6337" spans="2:26">
      <c r="B6337" s="91"/>
      <c r="D6337" s="91"/>
      <c r="Z6337" s="93"/>
    </row>
    <row r="6338" spans="2:26">
      <c r="B6338" s="91"/>
      <c r="D6338" s="91"/>
      <c r="Z6338" s="93"/>
    </row>
    <row r="6339" spans="2:26">
      <c r="B6339" s="91"/>
      <c r="D6339" s="91"/>
      <c r="Z6339" s="93"/>
    </row>
    <row r="6340" spans="2:26">
      <c r="B6340" s="91"/>
      <c r="D6340" s="91"/>
      <c r="Z6340" s="93"/>
    </row>
    <row r="6341" spans="2:26">
      <c r="B6341" s="91"/>
      <c r="D6341" s="91"/>
      <c r="Z6341" s="93"/>
    </row>
    <row r="6342" spans="2:26">
      <c r="B6342" s="91"/>
      <c r="D6342" s="91"/>
      <c r="Z6342" s="93"/>
    </row>
    <row r="6343" spans="2:26">
      <c r="B6343" s="91"/>
      <c r="D6343" s="91"/>
      <c r="Z6343" s="93"/>
    </row>
    <row r="6344" spans="2:26">
      <c r="B6344" s="91"/>
      <c r="D6344" s="91"/>
      <c r="Z6344" s="93"/>
    </row>
    <row r="6345" spans="2:26">
      <c r="B6345" s="91"/>
      <c r="D6345" s="91"/>
      <c r="Z6345" s="93"/>
    </row>
    <row r="6346" spans="2:26">
      <c r="B6346" s="91"/>
      <c r="D6346" s="91"/>
      <c r="Z6346" s="93"/>
    </row>
    <row r="6347" spans="2:26">
      <c r="B6347" s="91"/>
      <c r="D6347" s="91"/>
      <c r="Z6347" s="93"/>
    </row>
    <row r="6348" spans="2:26">
      <c r="B6348" s="91"/>
      <c r="D6348" s="91"/>
      <c r="Z6348" s="93"/>
    </row>
    <row r="6349" spans="2:26">
      <c r="B6349" s="91"/>
      <c r="D6349" s="91"/>
      <c r="Z6349" s="93"/>
    </row>
    <row r="6350" spans="2:26">
      <c r="B6350" s="91"/>
      <c r="D6350" s="91"/>
      <c r="Z6350" s="93"/>
    </row>
    <row r="6351" spans="2:26">
      <c r="B6351" s="91"/>
      <c r="D6351" s="91"/>
      <c r="Z6351" s="93"/>
    </row>
    <row r="6352" spans="2:26">
      <c r="B6352" s="91"/>
      <c r="D6352" s="91"/>
      <c r="Z6352" s="93"/>
    </row>
    <row r="6353" spans="2:26">
      <c r="B6353" s="91"/>
      <c r="D6353" s="91"/>
      <c r="Z6353" s="93"/>
    </row>
    <row r="6354" spans="2:26">
      <c r="B6354" s="91"/>
      <c r="D6354" s="91"/>
      <c r="Z6354" s="93"/>
    </row>
    <row r="6355" spans="2:26">
      <c r="B6355" s="91"/>
      <c r="D6355" s="91"/>
      <c r="Z6355" s="93"/>
    </row>
    <row r="6356" spans="2:26">
      <c r="B6356" s="91"/>
      <c r="D6356" s="91"/>
      <c r="Z6356" s="93"/>
    </row>
    <row r="6357" spans="2:26">
      <c r="B6357" s="91"/>
      <c r="D6357" s="91"/>
      <c r="Z6357" s="93"/>
    </row>
    <row r="6358" spans="2:26">
      <c r="B6358" s="91"/>
      <c r="D6358" s="91"/>
      <c r="Z6358" s="93"/>
    </row>
    <row r="6359" spans="2:26">
      <c r="B6359" s="91"/>
      <c r="D6359" s="91"/>
      <c r="Z6359" s="93"/>
    </row>
    <row r="6360" spans="2:26">
      <c r="B6360" s="91"/>
      <c r="D6360" s="91"/>
      <c r="Z6360" s="93"/>
    </row>
    <row r="6361" spans="2:26">
      <c r="B6361" s="91"/>
      <c r="D6361" s="91"/>
      <c r="Z6361" s="93"/>
    </row>
    <row r="6362" spans="2:26">
      <c r="B6362" s="91"/>
      <c r="D6362" s="91"/>
      <c r="Z6362" s="93"/>
    </row>
    <row r="6363" spans="2:26">
      <c r="B6363" s="91"/>
      <c r="D6363" s="91"/>
      <c r="Z6363" s="93"/>
    </row>
    <row r="6364" spans="2:26">
      <c r="B6364" s="91"/>
      <c r="D6364" s="91"/>
      <c r="Z6364" s="93"/>
    </row>
    <row r="6365" spans="2:26">
      <c r="B6365" s="91"/>
      <c r="D6365" s="91"/>
      <c r="Z6365" s="93"/>
    </row>
    <row r="6366" spans="2:26">
      <c r="B6366" s="91"/>
      <c r="D6366" s="91"/>
      <c r="Z6366" s="93"/>
    </row>
    <row r="6367" spans="2:26">
      <c r="B6367" s="91"/>
      <c r="D6367" s="91"/>
      <c r="Z6367" s="93"/>
    </row>
    <row r="6368" spans="2:26">
      <c r="B6368" s="91"/>
      <c r="D6368" s="91"/>
      <c r="Z6368" s="93"/>
    </row>
    <row r="6369" spans="2:26">
      <c r="B6369" s="91"/>
      <c r="D6369" s="91"/>
      <c r="Z6369" s="93"/>
    </row>
    <row r="6370" spans="2:26">
      <c r="B6370" s="91"/>
      <c r="D6370" s="91"/>
      <c r="Z6370" s="93"/>
    </row>
    <row r="6371" spans="2:26">
      <c r="B6371" s="91"/>
      <c r="D6371" s="91"/>
      <c r="Z6371" s="93"/>
    </row>
    <row r="6372" spans="2:26">
      <c r="B6372" s="91"/>
      <c r="D6372" s="91"/>
      <c r="Z6372" s="93"/>
    </row>
    <row r="6373" spans="2:26">
      <c r="B6373" s="91"/>
      <c r="D6373" s="91"/>
      <c r="Z6373" s="93"/>
    </row>
    <row r="6374" spans="2:26">
      <c r="B6374" s="91"/>
      <c r="D6374" s="91"/>
      <c r="Z6374" s="93"/>
    </row>
    <row r="6375" spans="2:26">
      <c r="B6375" s="91"/>
      <c r="D6375" s="91"/>
      <c r="Z6375" s="93"/>
    </row>
    <row r="6376" spans="2:26">
      <c r="B6376" s="91"/>
      <c r="D6376" s="91"/>
      <c r="Z6376" s="93"/>
    </row>
    <row r="6377" spans="2:26">
      <c r="B6377" s="91"/>
      <c r="D6377" s="91"/>
      <c r="Z6377" s="93"/>
    </row>
    <row r="6378" spans="2:26">
      <c r="B6378" s="91"/>
      <c r="D6378" s="91"/>
      <c r="Z6378" s="93"/>
    </row>
    <row r="6379" spans="2:26">
      <c r="B6379" s="91"/>
      <c r="D6379" s="91"/>
      <c r="Z6379" s="93"/>
    </row>
    <row r="6380" spans="2:26">
      <c r="B6380" s="91"/>
      <c r="D6380" s="91"/>
      <c r="Z6380" s="93"/>
    </row>
    <row r="6381" spans="2:26">
      <c r="B6381" s="91"/>
      <c r="D6381" s="91"/>
      <c r="Z6381" s="93"/>
    </row>
    <row r="6382" spans="2:26">
      <c r="B6382" s="91"/>
      <c r="D6382" s="91"/>
      <c r="Z6382" s="93"/>
    </row>
    <row r="6383" spans="2:26">
      <c r="B6383" s="91"/>
      <c r="D6383" s="91"/>
      <c r="Z6383" s="93"/>
    </row>
    <row r="6384" spans="2:26">
      <c r="B6384" s="91"/>
      <c r="D6384" s="91"/>
      <c r="Z6384" s="93"/>
    </row>
    <row r="6385" spans="2:26">
      <c r="B6385" s="91"/>
      <c r="D6385" s="91"/>
      <c r="Z6385" s="93"/>
    </row>
    <row r="6386" spans="2:26">
      <c r="B6386" s="91"/>
      <c r="D6386" s="91"/>
      <c r="Z6386" s="93"/>
    </row>
    <row r="6387" spans="2:26">
      <c r="B6387" s="91"/>
      <c r="D6387" s="91"/>
      <c r="Z6387" s="93"/>
    </row>
    <row r="6388" spans="2:26">
      <c r="B6388" s="91"/>
      <c r="D6388" s="91"/>
      <c r="Z6388" s="93"/>
    </row>
    <row r="6389" spans="2:26">
      <c r="B6389" s="91"/>
      <c r="D6389" s="91"/>
      <c r="Z6389" s="93"/>
    </row>
    <row r="6390" spans="2:26">
      <c r="B6390" s="91"/>
      <c r="D6390" s="91"/>
      <c r="Z6390" s="93"/>
    </row>
    <row r="6391" spans="2:26">
      <c r="B6391" s="91"/>
      <c r="D6391" s="91"/>
      <c r="Z6391" s="93"/>
    </row>
    <row r="6392" spans="2:26">
      <c r="B6392" s="91"/>
      <c r="D6392" s="91"/>
      <c r="Z6392" s="93"/>
    </row>
    <row r="6393" spans="2:26">
      <c r="B6393" s="91"/>
      <c r="D6393" s="91"/>
      <c r="Z6393" s="93"/>
    </row>
    <row r="6394" spans="2:26">
      <c r="B6394" s="91"/>
      <c r="D6394" s="91"/>
      <c r="Z6394" s="93"/>
    </row>
    <row r="6395" spans="2:26">
      <c r="B6395" s="91"/>
      <c r="D6395" s="91"/>
      <c r="Z6395" s="93"/>
    </row>
    <row r="6396" spans="2:26">
      <c r="B6396" s="91"/>
      <c r="D6396" s="91"/>
      <c r="Z6396" s="93"/>
    </row>
    <row r="6397" spans="2:26">
      <c r="B6397" s="91"/>
      <c r="D6397" s="91"/>
      <c r="Z6397" s="93"/>
    </row>
    <row r="6398" spans="2:26">
      <c r="B6398" s="91"/>
      <c r="D6398" s="91"/>
      <c r="Z6398" s="93"/>
    </row>
    <row r="6399" spans="2:26">
      <c r="B6399" s="91"/>
      <c r="D6399" s="91"/>
      <c r="Z6399" s="93"/>
    </row>
    <row r="6400" spans="2:26">
      <c r="B6400" s="91"/>
      <c r="D6400" s="91"/>
      <c r="Z6400" s="93"/>
    </row>
    <row r="6401" spans="2:26">
      <c r="B6401" s="91"/>
      <c r="D6401" s="91"/>
      <c r="Z6401" s="93"/>
    </row>
    <row r="6402" spans="2:26">
      <c r="B6402" s="91"/>
      <c r="D6402" s="91"/>
      <c r="Z6402" s="93"/>
    </row>
    <row r="6403" spans="2:26">
      <c r="B6403" s="91"/>
      <c r="D6403" s="91"/>
      <c r="Z6403" s="93"/>
    </row>
    <row r="6404" spans="2:26">
      <c r="B6404" s="91"/>
      <c r="D6404" s="91"/>
      <c r="Z6404" s="93"/>
    </row>
    <row r="6405" spans="2:26">
      <c r="B6405" s="91"/>
      <c r="D6405" s="91"/>
      <c r="Z6405" s="93"/>
    </row>
    <row r="6406" spans="2:26">
      <c r="B6406" s="91"/>
      <c r="D6406" s="91"/>
      <c r="Z6406" s="93"/>
    </row>
    <row r="6407" spans="2:26">
      <c r="B6407" s="91"/>
      <c r="D6407" s="91"/>
      <c r="Z6407" s="93"/>
    </row>
    <row r="6408" spans="2:26">
      <c r="B6408" s="91"/>
      <c r="D6408" s="91"/>
      <c r="Z6408" s="93"/>
    </row>
    <row r="6409" spans="2:26">
      <c r="B6409" s="91"/>
      <c r="D6409" s="91"/>
      <c r="Z6409" s="93"/>
    </row>
    <row r="6410" spans="2:26">
      <c r="B6410" s="91"/>
      <c r="D6410" s="91"/>
      <c r="Z6410" s="93"/>
    </row>
    <row r="6411" spans="2:26">
      <c r="B6411" s="91"/>
      <c r="D6411" s="91"/>
      <c r="Z6411" s="93"/>
    </row>
    <row r="6412" spans="2:26">
      <c r="B6412" s="91"/>
      <c r="D6412" s="91"/>
      <c r="Z6412" s="93"/>
    </row>
    <row r="6413" spans="2:26">
      <c r="B6413" s="91"/>
      <c r="D6413" s="91"/>
      <c r="Z6413" s="93"/>
    </row>
    <row r="6414" spans="2:26">
      <c r="B6414" s="91"/>
      <c r="D6414" s="91"/>
      <c r="Z6414" s="93"/>
    </row>
    <row r="6415" spans="2:26">
      <c r="B6415" s="91"/>
      <c r="D6415" s="91"/>
      <c r="Z6415" s="93"/>
    </row>
    <row r="6416" spans="2:26">
      <c r="B6416" s="91"/>
      <c r="D6416" s="91"/>
      <c r="Z6416" s="93"/>
    </row>
    <row r="6417" spans="2:26">
      <c r="B6417" s="91"/>
      <c r="D6417" s="91"/>
      <c r="Z6417" s="93"/>
    </row>
    <row r="6418" spans="2:26">
      <c r="B6418" s="91"/>
      <c r="D6418" s="91"/>
      <c r="Z6418" s="93"/>
    </row>
    <row r="6419" spans="2:26">
      <c r="B6419" s="91"/>
      <c r="D6419" s="91"/>
      <c r="Z6419" s="93"/>
    </row>
    <row r="6420" spans="2:26">
      <c r="B6420" s="91"/>
      <c r="D6420" s="91"/>
      <c r="Z6420" s="93"/>
    </row>
    <row r="6421" spans="2:26">
      <c r="B6421" s="91"/>
      <c r="D6421" s="91"/>
      <c r="Z6421" s="93"/>
    </row>
    <row r="6422" spans="2:26">
      <c r="B6422" s="91"/>
      <c r="D6422" s="91"/>
      <c r="Z6422" s="93"/>
    </row>
    <row r="6423" spans="2:26">
      <c r="B6423" s="91"/>
      <c r="D6423" s="91"/>
      <c r="Z6423" s="93"/>
    </row>
    <row r="6424" spans="2:26">
      <c r="B6424" s="91"/>
      <c r="D6424" s="91"/>
      <c r="Z6424" s="93"/>
    </row>
    <row r="6425" spans="2:26">
      <c r="B6425" s="91"/>
      <c r="D6425" s="91"/>
      <c r="Z6425" s="93"/>
    </row>
    <row r="6426" spans="2:26">
      <c r="B6426" s="91"/>
      <c r="D6426" s="91"/>
      <c r="Z6426" s="93"/>
    </row>
    <row r="6427" spans="2:26">
      <c r="B6427" s="91"/>
      <c r="D6427" s="91"/>
      <c r="Z6427" s="93"/>
    </row>
    <row r="6428" spans="2:26">
      <c r="B6428" s="91"/>
      <c r="D6428" s="91"/>
      <c r="Z6428" s="93"/>
    </row>
    <row r="6429" spans="2:26">
      <c r="B6429" s="91"/>
      <c r="D6429" s="91"/>
      <c r="Z6429" s="93"/>
    </row>
    <row r="6430" spans="2:26">
      <c r="B6430" s="91"/>
      <c r="D6430" s="91"/>
      <c r="Z6430" s="93"/>
    </row>
    <row r="6431" spans="2:26">
      <c r="B6431" s="91"/>
      <c r="D6431" s="91"/>
      <c r="Z6431" s="93"/>
    </row>
    <row r="6432" spans="2:26">
      <c r="B6432" s="91"/>
      <c r="D6432" s="91"/>
      <c r="Z6432" s="93"/>
    </row>
    <row r="6433" spans="2:26">
      <c r="B6433" s="91"/>
      <c r="D6433" s="91"/>
      <c r="Z6433" s="93"/>
    </row>
    <row r="6434" spans="2:26">
      <c r="B6434" s="91"/>
      <c r="D6434" s="91"/>
      <c r="Z6434" s="93"/>
    </row>
    <row r="6435" spans="2:26">
      <c r="B6435" s="91"/>
      <c r="D6435" s="91"/>
      <c r="Z6435" s="93"/>
    </row>
    <row r="6436" spans="2:26">
      <c r="B6436" s="91"/>
      <c r="D6436" s="91"/>
      <c r="Z6436" s="93"/>
    </row>
    <row r="6437" spans="2:26">
      <c r="B6437" s="91"/>
      <c r="D6437" s="91"/>
      <c r="Z6437" s="93"/>
    </row>
    <row r="6438" spans="2:26">
      <c r="B6438" s="91"/>
      <c r="D6438" s="91"/>
      <c r="Z6438" s="93"/>
    </row>
    <row r="6439" spans="2:26">
      <c r="B6439" s="91"/>
      <c r="D6439" s="91"/>
      <c r="Z6439" s="93"/>
    </row>
    <row r="6440" spans="2:26">
      <c r="B6440" s="91"/>
      <c r="D6440" s="91"/>
      <c r="Z6440" s="93"/>
    </row>
    <row r="6441" spans="2:26">
      <c r="B6441" s="91"/>
      <c r="D6441" s="91"/>
      <c r="Z6441" s="93"/>
    </row>
    <row r="6442" spans="2:26">
      <c r="B6442" s="91"/>
      <c r="D6442" s="91"/>
      <c r="Z6442" s="93"/>
    </row>
    <row r="6443" spans="2:26">
      <c r="B6443" s="91"/>
      <c r="D6443" s="91"/>
      <c r="Z6443" s="93"/>
    </row>
    <row r="6444" spans="2:26">
      <c r="B6444" s="91"/>
      <c r="D6444" s="91"/>
      <c r="Z6444" s="93"/>
    </row>
    <row r="6445" spans="2:26">
      <c r="B6445" s="91"/>
      <c r="D6445" s="91"/>
      <c r="Z6445" s="93"/>
    </row>
    <row r="6446" spans="2:26">
      <c r="B6446" s="91"/>
      <c r="D6446" s="91"/>
      <c r="Z6446" s="93"/>
    </row>
    <row r="6447" spans="2:26">
      <c r="B6447" s="91"/>
      <c r="D6447" s="91"/>
      <c r="Z6447" s="93"/>
    </row>
    <row r="6448" spans="2:26">
      <c r="B6448" s="91"/>
      <c r="D6448" s="91"/>
      <c r="Z6448" s="93"/>
    </row>
    <row r="6449" spans="2:26">
      <c r="B6449" s="91"/>
      <c r="D6449" s="91"/>
      <c r="Z6449" s="93"/>
    </row>
    <row r="6450" spans="2:26">
      <c r="B6450" s="91"/>
      <c r="D6450" s="91"/>
      <c r="Z6450" s="93"/>
    </row>
    <row r="6451" spans="2:26">
      <c r="B6451" s="91"/>
      <c r="D6451" s="91"/>
      <c r="Z6451" s="93"/>
    </row>
    <row r="6452" spans="2:26">
      <c r="B6452" s="91"/>
      <c r="D6452" s="91"/>
      <c r="Z6452" s="93"/>
    </row>
    <row r="6453" spans="2:26">
      <c r="B6453" s="91"/>
      <c r="D6453" s="91"/>
      <c r="Z6453" s="93"/>
    </row>
    <row r="6454" spans="2:26">
      <c r="B6454" s="91"/>
      <c r="D6454" s="91"/>
      <c r="Z6454" s="93"/>
    </row>
    <row r="6455" spans="2:26">
      <c r="B6455" s="91"/>
      <c r="D6455" s="91"/>
      <c r="Z6455" s="93"/>
    </row>
    <row r="6456" spans="2:26">
      <c r="B6456" s="91"/>
      <c r="D6456" s="91"/>
      <c r="Z6456" s="93"/>
    </row>
    <row r="6457" spans="2:26">
      <c r="B6457" s="91"/>
      <c r="D6457" s="91"/>
      <c r="Z6457" s="93"/>
    </row>
    <row r="6458" spans="2:26">
      <c r="B6458" s="91"/>
      <c r="D6458" s="91"/>
      <c r="Z6458" s="93"/>
    </row>
    <row r="6459" spans="2:26">
      <c r="B6459" s="91"/>
      <c r="D6459" s="91"/>
      <c r="Z6459" s="93"/>
    </row>
    <row r="6460" spans="2:26">
      <c r="B6460" s="91"/>
      <c r="D6460" s="91"/>
      <c r="Z6460" s="93"/>
    </row>
    <row r="6461" spans="2:26">
      <c r="B6461" s="91"/>
      <c r="D6461" s="91"/>
      <c r="Z6461" s="93"/>
    </row>
    <row r="6462" spans="2:26">
      <c r="B6462" s="91"/>
      <c r="D6462" s="91"/>
      <c r="Z6462" s="93"/>
    </row>
    <row r="6463" spans="2:26">
      <c r="B6463" s="91"/>
      <c r="D6463" s="91"/>
      <c r="Z6463" s="93"/>
    </row>
    <row r="6464" spans="2:26">
      <c r="B6464" s="91"/>
      <c r="D6464" s="91"/>
      <c r="Z6464" s="93"/>
    </row>
    <row r="6465" spans="2:26">
      <c r="B6465" s="91"/>
      <c r="D6465" s="91"/>
      <c r="Z6465" s="93"/>
    </row>
    <row r="6466" spans="2:26">
      <c r="B6466" s="91"/>
      <c r="D6466" s="91"/>
      <c r="Z6466" s="93"/>
    </row>
    <row r="6467" spans="2:26">
      <c r="B6467" s="91"/>
      <c r="D6467" s="91"/>
      <c r="Z6467" s="93"/>
    </row>
    <row r="6468" spans="2:26">
      <c r="B6468" s="91"/>
      <c r="D6468" s="91"/>
      <c r="Z6468" s="93"/>
    </row>
    <row r="6469" spans="2:26">
      <c r="B6469" s="91"/>
      <c r="D6469" s="91"/>
      <c r="Z6469" s="93"/>
    </row>
    <row r="6470" spans="2:26">
      <c r="B6470" s="91"/>
      <c r="D6470" s="91"/>
      <c r="Z6470" s="93"/>
    </row>
    <row r="6471" spans="2:26">
      <c r="B6471" s="91"/>
      <c r="D6471" s="91"/>
      <c r="Z6471" s="93"/>
    </row>
    <row r="6472" spans="2:26">
      <c r="B6472" s="91"/>
      <c r="D6472" s="91"/>
      <c r="Z6472" s="93"/>
    </row>
    <row r="6473" spans="2:26">
      <c r="B6473" s="91"/>
      <c r="D6473" s="91"/>
      <c r="Z6473" s="93"/>
    </row>
    <row r="6474" spans="2:26">
      <c r="B6474" s="91"/>
      <c r="D6474" s="91"/>
      <c r="Z6474" s="93"/>
    </row>
    <row r="6475" spans="2:26">
      <c r="B6475" s="91"/>
      <c r="D6475" s="91"/>
      <c r="Z6475" s="93"/>
    </row>
    <row r="6476" spans="2:26">
      <c r="B6476" s="91"/>
      <c r="D6476" s="91"/>
      <c r="Z6476" s="93"/>
    </row>
    <row r="6477" spans="2:26">
      <c r="B6477" s="91"/>
      <c r="D6477" s="91"/>
      <c r="Z6477" s="93"/>
    </row>
    <row r="6478" spans="2:26">
      <c r="B6478" s="91"/>
      <c r="D6478" s="91"/>
      <c r="Z6478" s="93"/>
    </row>
    <row r="6479" spans="2:26">
      <c r="B6479" s="91"/>
      <c r="D6479" s="91"/>
      <c r="Z6479" s="93"/>
    </row>
    <row r="6480" spans="2:26">
      <c r="B6480" s="91"/>
      <c r="D6480" s="91"/>
      <c r="Z6480" s="93"/>
    </row>
    <row r="6481" spans="2:26">
      <c r="B6481" s="91"/>
      <c r="D6481" s="91"/>
      <c r="Z6481" s="93"/>
    </row>
    <row r="6482" spans="2:26">
      <c r="B6482" s="91"/>
      <c r="D6482" s="91"/>
      <c r="Z6482" s="93"/>
    </row>
    <row r="6483" spans="2:26">
      <c r="B6483" s="91"/>
      <c r="D6483" s="91"/>
      <c r="Z6483" s="93"/>
    </row>
    <row r="6484" spans="2:26">
      <c r="B6484" s="91"/>
      <c r="D6484" s="91"/>
      <c r="Z6484" s="93"/>
    </row>
    <row r="6485" spans="2:26">
      <c r="B6485" s="91"/>
      <c r="D6485" s="91"/>
      <c r="Z6485" s="93"/>
    </row>
    <row r="6486" spans="2:26">
      <c r="B6486" s="91"/>
      <c r="D6486" s="91"/>
      <c r="Z6486" s="93"/>
    </row>
    <row r="6487" spans="2:26">
      <c r="B6487" s="91"/>
      <c r="D6487" s="91"/>
      <c r="Z6487" s="93"/>
    </row>
    <row r="6488" spans="2:26">
      <c r="B6488" s="91"/>
      <c r="D6488" s="91"/>
      <c r="Z6488" s="93"/>
    </row>
    <row r="6489" spans="2:26">
      <c r="B6489" s="91"/>
      <c r="D6489" s="91"/>
      <c r="Z6489" s="93"/>
    </row>
    <row r="6490" spans="2:26">
      <c r="B6490" s="91"/>
      <c r="D6490" s="91"/>
      <c r="Z6490" s="93"/>
    </row>
    <row r="6491" spans="2:26">
      <c r="B6491" s="91"/>
      <c r="D6491" s="91"/>
      <c r="Z6491" s="93"/>
    </row>
    <row r="6492" spans="2:26">
      <c r="B6492" s="91"/>
      <c r="D6492" s="91"/>
      <c r="Z6492" s="93"/>
    </row>
    <row r="6493" spans="2:26">
      <c r="B6493" s="91"/>
      <c r="D6493" s="91"/>
      <c r="Z6493" s="93"/>
    </row>
    <row r="6494" spans="2:26">
      <c r="B6494" s="91"/>
      <c r="D6494" s="91"/>
      <c r="Z6494" s="93"/>
    </row>
    <row r="6495" spans="2:26">
      <c r="B6495" s="91"/>
      <c r="D6495" s="91"/>
      <c r="Z6495" s="93"/>
    </row>
    <row r="6496" spans="2:26">
      <c r="B6496" s="91"/>
      <c r="D6496" s="91"/>
      <c r="Z6496" s="93"/>
    </row>
    <row r="6497" spans="2:26">
      <c r="B6497" s="91"/>
      <c r="D6497" s="91"/>
      <c r="Z6497" s="93"/>
    </row>
    <row r="6498" spans="2:26">
      <c r="B6498" s="91"/>
      <c r="D6498" s="91"/>
      <c r="Z6498" s="93"/>
    </row>
    <row r="6499" spans="2:26">
      <c r="B6499" s="91"/>
      <c r="D6499" s="91"/>
      <c r="Z6499" s="93"/>
    </row>
    <row r="6500" spans="2:26">
      <c r="B6500" s="91"/>
      <c r="D6500" s="91"/>
      <c r="Z6500" s="93"/>
    </row>
    <row r="6501" spans="2:26">
      <c r="B6501" s="91"/>
      <c r="D6501" s="91"/>
      <c r="Z6501" s="93"/>
    </row>
    <row r="6502" spans="2:26">
      <c r="B6502" s="91"/>
      <c r="D6502" s="91"/>
      <c r="Z6502" s="93"/>
    </row>
    <row r="6503" spans="2:26">
      <c r="B6503" s="91"/>
      <c r="D6503" s="91"/>
      <c r="Z6503" s="93"/>
    </row>
    <row r="6504" spans="2:26">
      <c r="B6504" s="91"/>
      <c r="D6504" s="91"/>
      <c r="Z6504" s="93"/>
    </row>
    <row r="6505" spans="2:26">
      <c r="B6505" s="91"/>
      <c r="D6505" s="91"/>
      <c r="Z6505" s="93"/>
    </row>
    <row r="6506" spans="2:26">
      <c r="B6506" s="91"/>
      <c r="D6506" s="91"/>
      <c r="Z6506" s="93"/>
    </row>
    <row r="6507" spans="2:26">
      <c r="B6507" s="91"/>
      <c r="D6507" s="91"/>
      <c r="Z6507" s="93"/>
    </row>
    <row r="6508" spans="2:26">
      <c r="B6508" s="91"/>
      <c r="D6508" s="91"/>
      <c r="Z6508" s="93"/>
    </row>
    <row r="6509" spans="2:26">
      <c r="B6509" s="91"/>
      <c r="D6509" s="91"/>
      <c r="Z6509" s="93"/>
    </row>
    <row r="6510" spans="2:26">
      <c r="B6510" s="91"/>
      <c r="D6510" s="91"/>
      <c r="Z6510" s="93"/>
    </row>
    <row r="6511" spans="2:26">
      <c r="B6511" s="91"/>
      <c r="D6511" s="91"/>
      <c r="Z6511" s="93"/>
    </row>
    <row r="6512" spans="2:26">
      <c r="B6512" s="91"/>
      <c r="D6512" s="91"/>
      <c r="Z6512" s="93"/>
    </row>
    <row r="6513" spans="2:26">
      <c r="B6513" s="91"/>
      <c r="D6513" s="91"/>
      <c r="Z6513" s="93"/>
    </row>
    <row r="6514" spans="2:26">
      <c r="B6514" s="91"/>
      <c r="D6514" s="91"/>
      <c r="Z6514" s="93"/>
    </row>
    <row r="6515" spans="2:26">
      <c r="B6515" s="91"/>
      <c r="D6515" s="91"/>
      <c r="Z6515" s="93"/>
    </row>
    <row r="6516" spans="2:26">
      <c r="B6516" s="91"/>
      <c r="D6516" s="91"/>
      <c r="Z6516" s="93"/>
    </row>
    <row r="6517" spans="2:26">
      <c r="B6517" s="91"/>
      <c r="D6517" s="91"/>
      <c r="Z6517" s="93"/>
    </row>
    <row r="6518" spans="2:26">
      <c r="B6518" s="91"/>
      <c r="D6518" s="91"/>
      <c r="Z6518" s="93"/>
    </row>
    <row r="6519" spans="2:26">
      <c r="B6519" s="91"/>
      <c r="D6519" s="91"/>
      <c r="Z6519" s="93"/>
    </row>
    <row r="6520" spans="2:26">
      <c r="B6520" s="91"/>
      <c r="D6520" s="91"/>
      <c r="Z6520" s="93"/>
    </row>
    <row r="6521" spans="2:26">
      <c r="B6521" s="91"/>
      <c r="D6521" s="91"/>
      <c r="Z6521" s="93"/>
    </row>
    <row r="6522" spans="2:26">
      <c r="B6522" s="91"/>
      <c r="D6522" s="91"/>
      <c r="Z6522" s="93"/>
    </row>
    <row r="6523" spans="2:26">
      <c r="B6523" s="91"/>
      <c r="D6523" s="91"/>
      <c r="Z6523" s="93"/>
    </row>
    <row r="6524" spans="2:26">
      <c r="B6524" s="91"/>
      <c r="D6524" s="91"/>
      <c r="Z6524" s="93"/>
    </row>
    <row r="6525" spans="2:26">
      <c r="B6525" s="91"/>
      <c r="D6525" s="91"/>
      <c r="Z6525" s="93"/>
    </row>
    <row r="6526" spans="2:26">
      <c r="B6526" s="91"/>
      <c r="D6526" s="91"/>
      <c r="Z6526" s="93"/>
    </row>
    <row r="6527" spans="2:26">
      <c r="B6527" s="91"/>
      <c r="D6527" s="91"/>
      <c r="Z6527" s="93"/>
    </row>
    <row r="6528" spans="2:26">
      <c r="B6528" s="91"/>
      <c r="D6528" s="91"/>
      <c r="Z6528" s="93"/>
    </row>
    <row r="6529" spans="2:26">
      <c r="B6529" s="91"/>
      <c r="D6529" s="91"/>
      <c r="Z6529" s="93"/>
    </row>
    <row r="6530" spans="2:26">
      <c r="B6530" s="91"/>
      <c r="D6530" s="91"/>
      <c r="Z6530" s="93"/>
    </row>
    <row r="6531" spans="2:26">
      <c r="B6531" s="91"/>
      <c r="D6531" s="91"/>
      <c r="Z6531" s="93"/>
    </row>
    <row r="6532" spans="2:26">
      <c r="B6532" s="91"/>
      <c r="D6532" s="91"/>
      <c r="Z6532" s="93"/>
    </row>
    <row r="6533" spans="2:26">
      <c r="B6533" s="91"/>
      <c r="D6533" s="91"/>
      <c r="Z6533" s="93"/>
    </row>
    <row r="6534" spans="2:26">
      <c r="B6534" s="91"/>
      <c r="D6534" s="91"/>
      <c r="Z6534" s="93"/>
    </row>
    <row r="6535" spans="2:26">
      <c r="B6535" s="91"/>
      <c r="D6535" s="91"/>
      <c r="Z6535" s="93"/>
    </row>
    <row r="6536" spans="2:26">
      <c r="B6536" s="91"/>
      <c r="D6536" s="91"/>
      <c r="Z6536" s="93"/>
    </row>
    <row r="6537" spans="2:26">
      <c r="B6537" s="91"/>
      <c r="D6537" s="91"/>
      <c r="Z6537" s="93"/>
    </row>
    <row r="6538" spans="2:26">
      <c r="B6538" s="91"/>
      <c r="D6538" s="91"/>
      <c r="Z6538" s="93"/>
    </row>
    <row r="6539" spans="2:26">
      <c r="B6539" s="91"/>
      <c r="D6539" s="91"/>
      <c r="Z6539" s="93"/>
    </row>
    <row r="6540" spans="2:26">
      <c r="B6540" s="91"/>
      <c r="D6540" s="91"/>
      <c r="Z6540" s="93"/>
    </row>
    <row r="6541" spans="2:26">
      <c r="B6541" s="91"/>
      <c r="D6541" s="91"/>
      <c r="Z6541" s="93"/>
    </row>
    <row r="6542" spans="2:26">
      <c r="B6542" s="91"/>
      <c r="D6542" s="91"/>
      <c r="Z6542" s="93"/>
    </row>
    <row r="6543" spans="2:26">
      <c r="B6543" s="91"/>
      <c r="D6543" s="91"/>
      <c r="Z6543" s="93"/>
    </row>
    <row r="6544" spans="2:26">
      <c r="B6544" s="91"/>
      <c r="D6544" s="91"/>
      <c r="Z6544" s="93"/>
    </row>
    <row r="6545" spans="2:26">
      <c r="B6545" s="91"/>
      <c r="D6545" s="91"/>
      <c r="Z6545" s="93"/>
    </row>
    <row r="6546" spans="2:26">
      <c r="B6546" s="91"/>
      <c r="D6546" s="91"/>
      <c r="Z6546" s="93"/>
    </row>
    <row r="6547" spans="2:26">
      <c r="B6547" s="91"/>
      <c r="D6547" s="91"/>
      <c r="Z6547" s="93"/>
    </row>
    <row r="6548" spans="2:26">
      <c r="B6548" s="91"/>
      <c r="D6548" s="91"/>
      <c r="Z6548" s="93"/>
    </row>
    <row r="6549" spans="2:26">
      <c r="B6549" s="91"/>
      <c r="D6549" s="91"/>
      <c r="Z6549" s="93"/>
    </row>
    <row r="6550" spans="2:26">
      <c r="B6550" s="91"/>
      <c r="D6550" s="91"/>
      <c r="Z6550" s="93"/>
    </row>
    <row r="6551" spans="2:26">
      <c r="B6551" s="91"/>
      <c r="D6551" s="91"/>
      <c r="Z6551" s="93"/>
    </row>
    <row r="6552" spans="2:26">
      <c r="B6552" s="91"/>
      <c r="D6552" s="91"/>
      <c r="Z6552" s="93"/>
    </row>
    <row r="6553" spans="2:26">
      <c r="B6553" s="91"/>
      <c r="D6553" s="91"/>
      <c r="Z6553" s="93"/>
    </row>
    <row r="6554" spans="2:26">
      <c r="B6554" s="91"/>
      <c r="D6554" s="91"/>
      <c r="Z6554" s="93"/>
    </row>
    <row r="6555" spans="2:26">
      <c r="B6555" s="91"/>
      <c r="D6555" s="91"/>
      <c r="Z6555" s="93"/>
    </row>
    <row r="6556" spans="2:26">
      <c r="B6556" s="91"/>
      <c r="D6556" s="91"/>
      <c r="Z6556" s="93"/>
    </row>
    <row r="6557" spans="2:26">
      <c r="B6557" s="91"/>
      <c r="D6557" s="91"/>
      <c r="Z6557" s="93"/>
    </row>
    <row r="6558" spans="2:26">
      <c r="B6558" s="91"/>
      <c r="D6558" s="91"/>
      <c r="Z6558" s="93"/>
    </row>
    <row r="6559" spans="2:26">
      <c r="B6559" s="91"/>
      <c r="D6559" s="91"/>
      <c r="Z6559" s="93"/>
    </row>
    <row r="6560" spans="2:26">
      <c r="B6560" s="91"/>
      <c r="D6560" s="91"/>
      <c r="Z6560" s="93"/>
    </row>
    <row r="6561" spans="2:26">
      <c r="B6561" s="91"/>
      <c r="D6561" s="91"/>
      <c r="Z6561" s="93"/>
    </row>
    <row r="6562" spans="2:26">
      <c r="B6562" s="91"/>
      <c r="D6562" s="91"/>
      <c r="Z6562" s="93"/>
    </row>
    <row r="6563" spans="2:26">
      <c r="B6563" s="91"/>
      <c r="D6563" s="91"/>
      <c r="Z6563" s="93"/>
    </row>
    <row r="6564" spans="2:26">
      <c r="B6564" s="91"/>
      <c r="D6564" s="91"/>
      <c r="Z6564" s="93"/>
    </row>
    <row r="6565" spans="2:26">
      <c r="B6565" s="91"/>
      <c r="D6565" s="91"/>
      <c r="Z6565" s="93"/>
    </row>
    <row r="6566" spans="2:26">
      <c r="B6566" s="91"/>
      <c r="D6566" s="91"/>
      <c r="Z6566" s="93"/>
    </row>
    <row r="6567" spans="2:26">
      <c r="B6567" s="91"/>
      <c r="D6567" s="91"/>
      <c r="Z6567" s="93"/>
    </row>
    <row r="6568" spans="2:26">
      <c r="B6568" s="91"/>
      <c r="D6568" s="91"/>
      <c r="Z6568" s="93"/>
    </row>
    <row r="6569" spans="2:26">
      <c r="B6569" s="91"/>
      <c r="D6569" s="91"/>
      <c r="Z6569" s="93"/>
    </row>
    <row r="6570" spans="2:26">
      <c r="B6570" s="91"/>
      <c r="D6570" s="91"/>
      <c r="Z6570" s="93"/>
    </row>
    <row r="6571" spans="2:26">
      <c r="B6571" s="91"/>
      <c r="D6571" s="91"/>
      <c r="Z6571" s="93"/>
    </row>
    <row r="6572" spans="2:26">
      <c r="B6572" s="91"/>
      <c r="D6572" s="91"/>
      <c r="Z6572" s="93"/>
    </row>
    <row r="6573" spans="2:26">
      <c r="B6573" s="91"/>
      <c r="D6573" s="91"/>
      <c r="Z6573" s="93"/>
    </row>
    <row r="6574" spans="2:26">
      <c r="B6574" s="91"/>
      <c r="D6574" s="91"/>
      <c r="Z6574" s="93"/>
    </row>
    <row r="6575" spans="2:26">
      <c r="B6575" s="91"/>
      <c r="D6575" s="91"/>
      <c r="Z6575" s="93"/>
    </row>
    <row r="6576" spans="2:26">
      <c r="B6576" s="91"/>
      <c r="D6576" s="91"/>
      <c r="Z6576" s="93"/>
    </row>
    <row r="6577" spans="2:26">
      <c r="B6577" s="91"/>
      <c r="D6577" s="91"/>
      <c r="Z6577" s="93"/>
    </row>
    <row r="6578" spans="2:26">
      <c r="B6578" s="91"/>
      <c r="D6578" s="91"/>
      <c r="Z6578" s="93"/>
    </row>
    <row r="6579" spans="2:26">
      <c r="B6579" s="91"/>
      <c r="D6579" s="91"/>
      <c r="Z6579" s="93"/>
    </row>
    <row r="6580" spans="2:26">
      <c r="B6580" s="91"/>
      <c r="D6580" s="91"/>
      <c r="Z6580" s="93"/>
    </row>
    <row r="6581" spans="2:26">
      <c r="B6581" s="91"/>
      <c r="D6581" s="91"/>
      <c r="Z6581" s="93"/>
    </row>
    <row r="6582" spans="2:26">
      <c r="B6582" s="91"/>
      <c r="D6582" s="91"/>
      <c r="Z6582" s="93"/>
    </row>
    <row r="6583" spans="2:26">
      <c r="B6583" s="91"/>
      <c r="D6583" s="91"/>
      <c r="Z6583" s="93"/>
    </row>
    <row r="6584" spans="2:26">
      <c r="B6584" s="91"/>
      <c r="D6584" s="91"/>
      <c r="Z6584" s="93"/>
    </row>
    <row r="6585" spans="2:26">
      <c r="B6585" s="91"/>
      <c r="D6585" s="91"/>
      <c r="Z6585" s="93"/>
    </row>
    <row r="6586" spans="2:26">
      <c r="B6586" s="91"/>
      <c r="D6586" s="91"/>
      <c r="Z6586" s="93"/>
    </row>
    <row r="6587" spans="2:26">
      <c r="B6587" s="91"/>
      <c r="D6587" s="91"/>
      <c r="Z6587" s="93"/>
    </row>
    <row r="6588" spans="2:26">
      <c r="B6588" s="91"/>
      <c r="D6588" s="91"/>
      <c r="Z6588" s="93"/>
    </row>
    <row r="6589" spans="2:26">
      <c r="B6589" s="91"/>
      <c r="D6589" s="91"/>
      <c r="Z6589" s="93"/>
    </row>
    <row r="6590" spans="2:26">
      <c r="B6590" s="91"/>
      <c r="D6590" s="91"/>
      <c r="Z6590" s="93"/>
    </row>
    <row r="6591" spans="2:26">
      <c r="B6591" s="91"/>
      <c r="D6591" s="91"/>
      <c r="Z6591" s="93"/>
    </row>
    <row r="6592" spans="2:26">
      <c r="B6592" s="91"/>
      <c r="D6592" s="91"/>
      <c r="Z6592" s="93"/>
    </row>
    <row r="6593" spans="2:26">
      <c r="B6593" s="91"/>
      <c r="D6593" s="91"/>
      <c r="Z6593" s="93"/>
    </row>
    <row r="6594" spans="2:26">
      <c r="B6594" s="91"/>
      <c r="D6594" s="91"/>
      <c r="Z6594" s="93"/>
    </row>
    <row r="6595" spans="2:26">
      <c r="B6595" s="91"/>
      <c r="D6595" s="91"/>
      <c r="Z6595" s="93"/>
    </row>
    <row r="6596" spans="2:26">
      <c r="B6596" s="91"/>
      <c r="D6596" s="91"/>
      <c r="Z6596" s="93"/>
    </row>
    <row r="6597" spans="2:26">
      <c r="B6597" s="91"/>
      <c r="D6597" s="91"/>
      <c r="Z6597" s="93"/>
    </row>
    <row r="6598" spans="2:26">
      <c r="B6598" s="91"/>
      <c r="D6598" s="91"/>
      <c r="Z6598" s="93"/>
    </row>
    <row r="6599" spans="2:26">
      <c r="B6599" s="91"/>
      <c r="D6599" s="91"/>
      <c r="Z6599" s="93"/>
    </row>
    <row r="6600" spans="2:26">
      <c r="B6600" s="91"/>
      <c r="D6600" s="91"/>
      <c r="Z6600" s="93"/>
    </row>
    <row r="6601" spans="2:26">
      <c r="B6601" s="91"/>
      <c r="D6601" s="91"/>
      <c r="Z6601" s="93"/>
    </row>
    <row r="6602" spans="2:26">
      <c r="B6602" s="91"/>
      <c r="D6602" s="91"/>
      <c r="Z6602" s="93"/>
    </row>
    <row r="6603" spans="2:26">
      <c r="B6603" s="91"/>
      <c r="D6603" s="91"/>
      <c r="Z6603" s="93"/>
    </row>
    <row r="6604" spans="2:26">
      <c r="B6604" s="91"/>
      <c r="D6604" s="91"/>
      <c r="Z6604" s="93"/>
    </row>
    <row r="6605" spans="2:26">
      <c r="B6605" s="91"/>
      <c r="D6605" s="91"/>
      <c r="Z6605" s="93"/>
    </row>
    <row r="6606" spans="2:26">
      <c r="B6606" s="91"/>
      <c r="D6606" s="91"/>
      <c r="Z6606" s="93"/>
    </row>
    <row r="6607" spans="2:26">
      <c r="B6607" s="91"/>
      <c r="D6607" s="91"/>
      <c r="Z6607" s="93"/>
    </row>
    <row r="6608" spans="2:26">
      <c r="B6608" s="91"/>
      <c r="D6608" s="91"/>
      <c r="Z6608" s="93"/>
    </row>
    <row r="6609" spans="2:26">
      <c r="B6609" s="91"/>
      <c r="D6609" s="91"/>
      <c r="Z6609" s="93"/>
    </row>
    <row r="6610" spans="2:26">
      <c r="B6610" s="91"/>
      <c r="D6610" s="91"/>
      <c r="Z6610" s="93"/>
    </row>
    <row r="6611" spans="2:26">
      <c r="B6611" s="91"/>
      <c r="D6611" s="91"/>
      <c r="Z6611" s="93"/>
    </row>
    <row r="6612" spans="2:26">
      <c r="B6612" s="91"/>
      <c r="D6612" s="91"/>
      <c r="Z6612" s="93"/>
    </row>
    <row r="6613" spans="2:26">
      <c r="B6613" s="91"/>
      <c r="D6613" s="91"/>
      <c r="Z6613" s="93"/>
    </row>
    <row r="6614" spans="2:26">
      <c r="B6614" s="91"/>
      <c r="D6614" s="91"/>
      <c r="Z6614" s="93"/>
    </row>
    <row r="6615" spans="2:26">
      <c r="B6615" s="91"/>
      <c r="D6615" s="91"/>
      <c r="Z6615" s="93"/>
    </row>
    <row r="6616" spans="2:26">
      <c r="B6616" s="91"/>
      <c r="D6616" s="91"/>
      <c r="Z6616" s="93"/>
    </row>
    <row r="6617" spans="2:26">
      <c r="B6617" s="91"/>
      <c r="D6617" s="91"/>
      <c r="Z6617" s="93"/>
    </row>
    <row r="6618" spans="2:26">
      <c r="B6618" s="91"/>
      <c r="D6618" s="91"/>
      <c r="Z6618" s="93"/>
    </row>
    <row r="6619" spans="2:26">
      <c r="B6619" s="91"/>
      <c r="D6619" s="91"/>
      <c r="Z6619" s="93"/>
    </row>
    <row r="6620" spans="2:26">
      <c r="B6620" s="91"/>
      <c r="D6620" s="91"/>
      <c r="Z6620" s="93"/>
    </row>
    <row r="6621" spans="2:26">
      <c r="B6621" s="91"/>
      <c r="D6621" s="91"/>
      <c r="Z6621" s="93"/>
    </row>
    <row r="6622" spans="2:26">
      <c r="B6622" s="91"/>
      <c r="D6622" s="91"/>
      <c r="Z6622" s="93"/>
    </row>
    <row r="6623" spans="2:26">
      <c r="B6623" s="91"/>
      <c r="D6623" s="91"/>
      <c r="Z6623" s="93"/>
    </row>
    <row r="6624" spans="2:26">
      <c r="B6624" s="91"/>
      <c r="D6624" s="91"/>
      <c r="Z6624" s="93"/>
    </row>
    <row r="6625" spans="2:26">
      <c r="B6625" s="91"/>
      <c r="D6625" s="91"/>
      <c r="Z6625" s="93"/>
    </row>
    <row r="6626" spans="2:26">
      <c r="B6626" s="91"/>
      <c r="D6626" s="91"/>
      <c r="Z6626" s="93"/>
    </row>
    <row r="6627" spans="2:26">
      <c r="B6627" s="91"/>
      <c r="D6627" s="91"/>
      <c r="Z6627" s="93"/>
    </row>
    <row r="6628" spans="2:26">
      <c r="B6628" s="91"/>
      <c r="D6628" s="91"/>
      <c r="Z6628" s="93"/>
    </row>
    <row r="6629" spans="2:26">
      <c r="B6629" s="91"/>
      <c r="D6629" s="91"/>
      <c r="Z6629" s="93"/>
    </row>
    <row r="6630" spans="2:26">
      <c r="B6630" s="91"/>
      <c r="D6630" s="91"/>
      <c r="Z6630" s="93"/>
    </row>
    <row r="6631" spans="2:26">
      <c r="B6631" s="91"/>
      <c r="D6631" s="91"/>
      <c r="Z6631" s="93"/>
    </row>
    <row r="6632" spans="2:26">
      <c r="B6632" s="91"/>
      <c r="D6632" s="91"/>
      <c r="Z6632" s="93"/>
    </row>
    <row r="6633" spans="2:26">
      <c r="B6633" s="91"/>
      <c r="D6633" s="91"/>
      <c r="Z6633" s="93"/>
    </row>
    <row r="6634" spans="2:26">
      <c r="B6634" s="91"/>
      <c r="D6634" s="91"/>
      <c r="Z6634" s="93"/>
    </row>
    <row r="6635" spans="2:26">
      <c r="B6635" s="91"/>
      <c r="D6635" s="91"/>
      <c r="Z6635" s="93"/>
    </row>
    <row r="6636" spans="2:26">
      <c r="B6636" s="91"/>
      <c r="D6636" s="91"/>
      <c r="Z6636" s="93"/>
    </row>
    <row r="6637" spans="2:26">
      <c r="B6637" s="91"/>
      <c r="D6637" s="91"/>
      <c r="Z6637" s="93"/>
    </row>
    <row r="6638" spans="2:26">
      <c r="B6638" s="91"/>
      <c r="D6638" s="91"/>
      <c r="Z6638" s="93"/>
    </row>
    <row r="6639" spans="2:26">
      <c r="B6639" s="91"/>
      <c r="D6639" s="91"/>
      <c r="Z6639" s="93"/>
    </row>
    <row r="6640" spans="2:26">
      <c r="B6640" s="91"/>
      <c r="D6640" s="91"/>
      <c r="Z6640" s="93"/>
    </row>
    <row r="6641" spans="2:26">
      <c r="B6641" s="91"/>
      <c r="D6641" s="91"/>
      <c r="Z6641" s="93"/>
    </row>
    <row r="6642" spans="2:26">
      <c r="B6642" s="91"/>
      <c r="D6642" s="91"/>
      <c r="Z6642" s="93"/>
    </row>
    <row r="6643" spans="2:26">
      <c r="B6643" s="91"/>
      <c r="D6643" s="91"/>
      <c r="Z6643" s="93"/>
    </row>
    <row r="6644" spans="2:26">
      <c r="B6644" s="91"/>
      <c r="D6644" s="91"/>
      <c r="Z6644" s="93"/>
    </row>
    <row r="6645" spans="2:26">
      <c r="B6645" s="91"/>
      <c r="D6645" s="91"/>
      <c r="Z6645" s="93"/>
    </row>
    <row r="6646" spans="2:26">
      <c r="B6646" s="91"/>
      <c r="D6646" s="91"/>
      <c r="Z6646" s="93"/>
    </row>
    <row r="6647" spans="2:26">
      <c r="B6647" s="91"/>
      <c r="D6647" s="91"/>
      <c r="Z6647" s="93"/>
    </row>
    <row r="6648" spans="2:26">
      <c r="B6648" s="91"/>
      <c r="D6648" s="91"/>
      <c r="Z6648" s="93"/>
    </row>
    <row r="6649" spans="2:26">
      <c r="B6649" s="91"/>
      <c r="D6649" s="91"/>
      <c r="Z6649" s="93"/>
    </row>
    <row r="6650" spans="2:26">
      <c r="B6650" s="91"/>
      <c r="D6650" s="91"/>
      <c r="Z6650" s="93"/>
    </row>
    <row r="6651" spans="2:26">
      <c r="B6651" s="91"/>
      <c r="D6651" s="91"/>
      <c r="Z6651" s="93"/>
    </row>
    <row r="6652" spans="2:26">
      <c r="B6652" s="91"/>
      <c r="D6652" s="91"/>
      <c r="Z6652" s="93"/>
    </row>
    <row r="6653" spans="2:26">
      <c r="B6653" s="91"/>
      <c r="D6653" s="91"/>
      <c r="Z6653" s="93"/>
    </row>
    <row r="6654" spans="2:26">
      <c r="B6654" s="91"/>
      <c r="D6654" s="91"/>
      <c r="Z6654" s="93"/>
    </row>
    <row r="6655" spans="2:26">
      <c r="B6655" s="91"/>
      <c r="D6655" s="91"/>
      <c r="Z6655" s="93"/>
    </row>
    <row r="6656" spans="2:26">
      <c r="B6656" s="91"/>
      <c r="D6656" s="91"/>
      <c r="Z6656" s="93"/>
    </row>
    <row r="6657" spans="2:26">
      <c r="B6657" s="91"/>
      <c r="D6657" s="91"/>
      <c r="Z6657" s="93"/>
    </row>
    <row r="6658" spans="2:26">
      <c r="B6658" s="91"/>
      <c r="D6658" s="91"/>
      <c r="Z6658" s="93"/>
    </row>
    <row r="6659" spans="2:26">
      <c r="B6659" s="91"/>
      <c r="D6659" s="91"/>
      <c r="Z6659" s="93"/>
    </row>
    <row r="6660" spans="2:26">
      <c r="B6660" s="91"/>
      <c r="D6660" s="91"/>
      <c r="Z6660" s="93"/>
    </row>
    <row r="6661" spans="2:26">
      <c r="B6661" s="91"/>
      <c r="D6661" s="91"/>
      <c r="Z6661" s="93"/>
    </row>
    <row r="6662" spans="2:26">
      <c r="B6662" s="91"/>
      <c r="D6662" s="91"/>
      <c r="Z6662" s="93"/>
    </row>
    <row r="6663" spans="2:26">
      <c r="B6663" s="91"/>
      <c r="D6663" s="91"/>
      <c r="Z6663" s="93"/>
    </row>
    <row r="6664" spans="2:26">
      <c r="B6664" s="91"/>
      <c r="D6664" s="91"/>
      <c r="Z6664" s="93"/>
    </row>
    <row r="6665" spans="2:26">
      <c r="B6665" s="91"/>
      <c r="D6665" s="91"/>
      <c r="Z6665" s="93"/>
    </row>
    <row r="6666" spans="2:26">
      <c r="B6666" s="91"/>
      <c r="D6666" s="91"/>
      <c r="Z6666" s="93"/>
    </row>
    <row r="6667" spans="2:26">
      <c r="B6667" s="91"/>
      <c r="D6667" s="91"/>
      <c r="Z6667" s="93"/>
    </row>
    <row r="6668" spans="2:26">
      <c r="B6668" s="91"/>
      <c r="D6668" s="91"/>
      <c r="Z6668" s="93"/>
    </row>
    <row r="6669" spans="2:26">
      <c r="B6669" s="91"/>
      <c r="D6669" s="91"/>
      <c r="Z6669" s="93"/>
    </row>
    <row r="6670" spans="2:26">
      <c r="B6670" s="91"/>
      <c r="D6670" s="91"/>
      <c r="Z6670" s="93"/>
    </row>
    <row r="6671" spans="2:26">
      <c r="B6671" s="91"/>
      <c r="D6671" s="91"/>
      <c r="Z6671" s="93"/>
    </row>
    <row r="6672" spans="2:26">
      <c r="B6672" s="91"/>
      <c r="D6672" s="91"/>
      <c r="Z6672" s="93"/>
    </row>
    <row r="6673" spans="2:26">
      <c r="B6673" s="91"/>
      <c r="D6673" s="91"/>
      <c r="Z6673" s="93"/>
    </row>
    <row r="6674" spans="2:26">
      <c r="B6674" s="91"/>
      <c r="D6674" s="91"/>
      <c r="Z6674" s="93"/>
    </row>
    <row r="6675" spans="2:26">
      <c r="B6675" s="91"/>
      <c r="D6675" s="91"/>
      <c r="Z6675" s="93"/>
    </row>
    <row r="6676" spans="2:26">
      <c r="B6676" s="91"/>
      <c r="D6676" s="91"/>
      <c r="Z6676" s="93"/>
    </row>
    <row r="6677" spans="2:26">
      <c r="B6677" s="91"/>
      <c r="D6677" s="91"/>
      <c r="Z6677" s="93"/>
    </row>
    <row r="6678" spans="2:26">
      <c r="B6678" s="91"/>
      <c r="D6678" s="91"/>
      <c r="Z6678" s="93"/>
    </row>
    <row r="6679" spans="2:26">
      <c r="B6679" s="91"/>
      <c r="D6679" s="91"/>
      <c r="Z6679" s="93"/>
    </row>
    <row r="6680" spans="2:26">
      <c r="B6680" s="91"/>
      <c r="D6680" s="91"/>
      <c r="Z6680" s="93"/>
    </row>
    <row r="6681" spans="2:26">
      <c r="B6681" s="91"/>
      <c r="D6681" s="91"/>
      <c r="Z6681" s="93"/>
    </row>
    <row r="6682" spans="2:26">
      <c r="B6682" s="91"/>
      <c r="D6682" s="91"/>
      <c r="Z6682" s="93"/>
    </row>
    <row r="6683" spans="2:26">
      <c r="B6683" s="91"/>
      <c r="D6683" s="91"/>
      <c r="Z6683" s="93"/>
    </row>
    <row r="6684" spans="2:26">
      <c r="B6684" s="91"/>
      <c r="D6684" s="91"/>
      <c r="Z6684" s="93"/>
    </row>
    <row r="6685" spans="2:26">
      <c r="B6685" s="91"/>
      <c r="D6685" s="91"/>
      <c r="Z6685" s="93"/>
    </row>
    <row r="6686" spans="2:26">
      <c r="B6686" s="91"/>
      <c r="D6686" s="91"/>
      <c r="Z6686" s="93"/>
    </row>
    <row r="6687" spans="2:26">
      <c r="B6687" s="91"/>
      <c r="D6687" s="91"/>
      <c r="Z6687" s="93"/>
    </row>
    <row r="6688" spans="2:26">
      <c r="B6688" s="91"/>
      <c r="D6688" s="91"/>
      <c r="Z6688" s="93"/>
    </row>
    <row r="6689" spans="2:26">
      <c r="B6689" s="91"/>
      <c r="D6689" s="91"/>
      <c r="Z6689" s="93"/>
    </row>
    <row r="6690" spans="2:26">
      <c r="B6690" s="91"/>
      <c r="D6690" s="91"/>
      <c r="Z6690" s="93"/>
    </row>
    <row r="6691" spans="2:26">
      <c r="B6691" s="91"/>
      <c r="D6691" s="91"/>
      <c r="Z6691" s="93"/>
    </row>
    <row r="6692" spans="2:26">
      <c r="B6692" s="91"/>
      <c r="D6692" s="91"/>
      <c r="Z6692" s="93"/>
    </row>
    <row r="6693" spans="2:26">
      <c r="B6693" s="91"/>
      <c r="D6693" s="91"/>
      <c r="Z6693" s="93"/>
    </row>
    <row r="6694" spans="2:26">
      <c r="B6694" s="91"/>
      <c r="D6694" s="91"/>
      <c r="Z6694" s="93"/>
    </row>
    <row r="6695" spans="2:26">
      <c r="B6695" s="91"/>
      <c r="D6695" s="91"/>
      <c r="Z6695" s="93"/>
    </row>
    <row r="6696" spans="2:26">
      <c r="B6696" s="91"/>
      <c r="D6696" s="91"/>
      <c r="Z6696" s="93"/>
    </row>
    <row r="6697" spans="2:26">
      <c r="B6697" s="91"/>
      <c r="D6697" s="91"/>
      <c r="Z6697" s="93"/>
    </row>
    <row r="6698" spans="2:26">
      <c r="B6698" s="91"/>
      <c r="D6698" s="91"/>
      <c r="Z6698" s="93"/>
    </row>
    <row r="6699" spans="2:26">
      <c r="B6699" s="91"/>
      <c r="D6699" s="91"/>
      <c r="Z6699" s="93"/>
    </row>
    <row r="6700" spans="2:26">
      <c r="B6700" s="91"/>
      <c r="D6700" s="91"/>
      <c r="Z6700" s="93"/>
    </row>
    <row r="6701" spans="2:26">
      <c r="B6701" s="91"/>
      <c r="D6701" s="91"/>
      <c r="Z6701" s="93"/>
    </row>
    <row r="6702" spans="2:26">
      <c r="B6702" s="91"/>
      <c r="D6702" s="91"/>
      <c r="Z6702" s="93"/>
    </row>
    <row r="6703" spans="2:26">
      <c r="B6703" s="91"/>
      <c r="D6703" s="91"/>
      <c r="Z6703" s="93"/>
    </row>
    <row r="6704" spans="2:26">
      <c r="B6704" s="91"/>
      <c r="D6704" s="91"/>
      <c r="Z6704" s="93"/>
    </row>
    <row r="6705" spans="2:26">
      <c r="B6705" s="91"/>
      <c r="D6705" s="91"/>
      <c r="Z6705" s="93"/>
    </row>
    <row r="6706" spans="2:26">
      <c r="B6706" s="91"/>
      <c r="D6706" s="91"/>
      <c r="Z6706" s="93"/>
    </row>
    <row r="6707" spans="2:26">
      <c r="B6707" s="91"/>
      <c r="D6707" s="91"/>
      <c r="Z6707" s="93"/>
    </row>
    <row r="6708" spans="2:26">
      <c r="B6708" s="91"/>
      <c r="D6708" s="91"/>
      <c r="Z6708" s="93"/>
    </row>
    <row r="6709" spans="2:26">
      <c r="B6709" s="91"/>
      <c r="D6709" s="91"/>
      <c r="Z6709" s="93"/>
    </row>
    <row r="6710" spans="2:26">
      <c r="B6710" s="91"/>
      <c r="D6710" s="91"/>
      <c r="Z6710" s="93"/>
    </row>
    <row r="6711" spans="2:26">
      <c r="B6711" s="91"/>
      <c r="D6711" s="91"/>
      <c r="Z6711" s="93"/>
    </row>
    <row r="6712" spans="2:26">
      <c r="B6712" s="91"/>
      <c r="D6712" s="91"/>
      <c r="Z6712" s="93"/>
    </row>
    <row r="6713" spans="2:26">
      <c r="B6713" s="91"/>
      <c r="D6713" s="91"/>
      <c r="Z6713" s="93"/>
    </row>
    <row r="6714" spans="2:26">
      <c r="B6714" s="91"/>
      <c r="D6714" s="91"/>
      <c r="Z6714" s="93"/>
    </row>
    <row r="6715" spans="2:26">
      <c r="B6715" s="91"/>
      <c r="D6715" s="91"/>
      <c r="Z6715" s="93"/>
    </row>
    <row r="6716" spans="2:26">
      <c r="B6716" s="91"/>
      <c r="D6716" s="91"/>
      <c r="Z6716" s="93"/>
    </row>
    <row r="6717" spans="2:26">
      <c r="B6717" s="91"/>
      <c r="D6717" s="91"/>
      <c r="Z6717" s="93"/>
    </row>
    <row r="6718" spans="2:26">
      <c r="B6718" s="91"/>
      <c r="D6718" s="91"/>
      <c r="Z6718" s="93"/>
    </row>
    <row r="6719" spans="2:26">
      <c r="B6719" s="91"/>
      <c r="D6719" s="91"/>
      <c r="Z6719" s="93"/>
    </row>
    <row r="6720" spans="2:26">
      <c r="B6720" s="91"/>
      <c r="D6720" s="91"/>
      <c r="Z6720" s="93"/>
    </row>
    <row r="6721" spans="2:26">
      <c r="B6721" s="91"/>
      <c r="D6721" s="91"/>
      <c r="Z6721" s="93"/>
    </row>
    <row r="6722" spans="2:26">
      <c r="B6722" s="91"/>
      <c r="D6722" s="91"/>
      <c r="Z6722" s="93"/>
    </row>
    <row r="6723" spans="2:26">
      <c r="B6723" s="91"/>
      <c r="D6723" s="91"/>
      <c r="Z6723" s="93"/>
    </row>
    <row r="6724" spans="2:26">
      <c r="B6724" s="91"/>
      <c r="D6724" s="91"/>
      <c r="Z6724" s="93"/>
    </row>
    <row r="6725" spans="2:26">
      <c r="B6725" s="91"/>
      <c r="D6725" s="91"/>
      <c r="Z6725" s="93"/>
    </row>
    <row r="6726" spans="2:26">
      <c r="B6726" s="91"/>
      <c r="D6726" s="91"/>
      <c r="Z6726" s="93"/>
    </row>
    <row r="6727" spans="2:26">
      <c r="B6727" s="91"/>
      <c r="D6727" s="91"/>
      <c r="Z6727" s="93"/>
    </row>
    <row r="6728" spans="2:26">
      <c r="B6728" s="91"/>
      <c r="D6728" s="91"/>
      <c r="Z6728" s="93"/>
    </row>
    <row r="6729" spans="2:26">
      <c r="B6729" s="91"/>
      <c r="D6729" s="91"/>
      <c r="Z6729" s="93"/>
    </row>
    <row r="6730" spans="2:26">
      <c r="B6730" s="91"/>
      <c r="D6730" s="91"/>
      <c r="Z6730" s="93"/>
    </row>
    <row r="6731" spans="2:26">
      <c r="B6731" s="91"/>
      <c r="D6731" s="91"/>
      <c r="Z6731" s="93"/>
    </row>
    <row r="6732" spans="2:26">
      <c r="B6732" s="91"/>
      <c r="D6732" s="91"/>
      <c r="Z6732" s="93"/>
    </row>
    <row r="6733" spans="2:26">
      <c r="B6733" s="91"/>
      <c r="D6733" s="91"/>
      <c r="Z6733" s="93"/>
    </row>
    <row r="6734" spans="2:26">
      <c r="B6734" s="91"/>
      <c r="D6734" s="91"/>
      <c r="Z6734" s="93"/>
    </row>
    <row r="6735" spans="2:26">
      <c r="B6735" s="91"/>
      <c r="D6735" s="91"/>
      <c r="Z6735" s="93"/>
    </row>
    <row r="6736" spans="2:26">
      <c r="B6736" s="91"/>
      <c r="D6736" s="91"/>
      <c r="Z6736" s="93"/>
    </row>
    <row r="6737" spans="2:26">
      <c r="B6737" s="91"/>
      <c r="D6737" s="91"/>
      <c r="Z6737" s="93"/>
    </row>
    <row r="6738" spans="2:26">
      <c r="B6738" s="91"/>
      <c r="D6738" s="91"/>
      <c r="Z6738" s="93"/>
    </row>
    <row r="6739" spans="2:26">
      <c r="B6739" s="91"/>
      <c r="D6739" s="91"/>
      <c r="Z6739" s="93"/>
    </row>
    <row r="6740" spans="2:26">
      <c r="B6740" s="91"/>
      <c r="D6740" s="91"/>
      <c r="Z6740" s="93"/>
    </row>
    <row r="6741" spans="2:26">
      <c r="B6741" s="91"/>
      <c r="D6741" s="91"/>
      <c r="Z6741" s="93"/>
    </row>
    <row r="6742" spans="2:26">
      <c r="B6742" s="91"/>
      <c r="D6742" s="91"/>
      <c r="Z6742" s="93"/>
    </row>
    <row r="6743" spans="2:26">
      <c r="B6743" s="91"/>
      <c r="D6743" s="91"/>
      <c r="Z6743" s="93"/>
    </row>
    <row r="6744" spans="2:26">
      <c r="B6744" s="91"/>
      <c r="D6744" s="91"/>
      <c r="Z6744" s="93"/>
    </row>
    <row r="6745" spans="2:26">
      <c r="B6745" s="91"/>
      <c r="D6745" s="91"/>
      <c r="Z6745" s="93"/>
    </row>
    <row r="6746" spans="2:26">
      <c r="B6746" s="91"/>
      <c r="D6746" s="91"/>
      <c r="Z6746" s="93"/>
    </row>
    <row r="6747" spans="2:26">
      <c r="B6747" s="91"/>
      <c r="D6747" s="91"/>
      <c r="Z6747" s="93"/>
    </row>
    <row r="6748" spans="2:26">
      <c r="B6748" s="91"/>
      <c r="D6748" s="91"/>
      <c r="Z6748" s="93"/>
    </row>
    <row r="6749" spans="2:26">
      <c r="B6749" s="91"/>
      <c r="D6749" s="91"/>
      <c r="Z6749" s="93"/>
    </row>
    <row r="6750" spans="2:26">
      <c r="B6750" s="91"/>
      <c r="D6750" s="91"/>
      <c r="Z6750" s="93"/>
    </row>
    <row r="6751" spans="2:26">
      <c r="B6751" s="91"/>
      <c r="D6751" s="91"/>
      <c r="Z6751" s="93"/>
    </row>
    <row r="6752" spans="2:26">
      <c r="B6752" s="91"/>
      <c r="D6752" s="91"/>
      <c r="Z6752" s="93"/>
    </row>
    <row r="6753" spans="2:26">
      <c r="B6753" s="91"/>
      <c r="D6753" s="91"/>
      <c r="Z6753" s="93"/>
    </row>
    <row r="6754" spans="2:26">
      <c r="B6754" s="91"/>
      <c r="D6754" s="91"/>
      <c r="Z6754" s="93"/>
    </row>
    <row r="6755" spans="2:26">
      <c r="B6755" s="91"/>
      <c r="D6755" s="91"/>
      <c r="Z6755" s="93"/>
    </row>
    <row r="6756" spans="2:26">
      <c r="B6756" s="91"/>
      <c r="D6756" s="91"/>
      <c r="Z6756" s="93"/>
    </row>
    <row r="6757" spans="2:26">
      <c r="B6757" s="91"/>
      <c r="D6757" s="91"/>
      <c r="Z6757" s="93"/>
    </row>
    <row r="6758" spans="2:26">
      <c r="B6758" s="91"/>
      <c r="D6758" s="91"/>
      <c r="Z6758" s="93"/>
    </row>
    <row r="6759" spans="2:26">
      <c r="B6759" s="91"/>
      <c r="D6759" s="91"/>
      <c r="Z6759" s="93"/>
    </row>
    <row r="6760" spans="2:26">
      <c r="B6760" s="91"/>
      <c r="D6760" s="91"/>
      <c r="Z6760" s="93"/>
    </row>
    <row r="6761" spans="2:26">
      <c r="B6761" s="91"/>
      <c r="D6761" s="91"/>
      <c r="Z6761" s="93"/>
    </row>
    <row r="6762" spans="2:26">
      <c r="B6762" s="91"/>
      <c r="D6762" s="91"/>
      <c r="Z6762" s="93"/>
    </row>
    <row r="6763" spans="2:26">
      <c r="B6763" s="91"/>
      <c r="D6763" s="91"/>
      <c r="Z6763" s="93"/>
    </row>
    <row r="6764" spans="2:26">
      <c r="B6764" s="91"/>
      <c r="D6764" s="91"/>
      <c r="Z6764" s="93"/>
    </row>
    <row r="6765" spans="2:26">
      <c r="B6765" s="91"/>
      <c r="D6765" s="91"/>
      <c r="Z6765" s="93"/>
    </row>
    <row r="6766" spans="2:26">
      <c r="B6766" s="91"/>
      <c r="D6766" s="91"/>
      <c r="Z6766" s="93"/>
    </row>
    <row r="6767" spans="2:26">
      <c r="B6767" s="91"/>
      <c r="D6767" s="91"/>
      <c r="Z6767" s="93"/>
    </row>
    <row r="6768" spans="2:26">
      <c r="B6768" s="91"/>
      <c r="D6768" s="91"/>
      <c r="Z6768" s="93"/>
    </row>
    <row r="6769" spans="2:26">
      <c r="B6769" s="91"/>
      <c r="D6769" s="91"/>
      <c r="Z6769" s="93"/>
    </row>
    <row r="6770" spans="2:26">
      <c r="B6770" s="91"/>
      <c r="D6770" s="91"/>
      <c r="Z6770" s="93"/>
    </row>
    <row r="6771" spans="2:26">
      <c r="B6771" s="91"/>
      <c r="D6771" s="91"/>
      <c r="Z6771" s="93"/>
    </row>
    <row r="6772" spans="2:26">
      <c r="B6772" s="91"/>
      <c r="D6772" s="91"/>
      <c r="Z6772" s="93"/>
    </row>
    <row r="6773" spans="2:26">
      <c r="B6773" s="91"/>
      <c r="D6773" s="91"/>
      <c r="Z6773" s="93"/>
    </row>
    <row r="6774" spans="2:26">
      <c r="B6774" s="91"/>
      <c r="D6774" s="91"/>
      <c r="Z6774" s="93"/>
    </row>
    <row r="6775" spans="2:26">
      <c r="B6775" s="91"/>
      <c r="D6775" s="91"/>
      <c r="Z6775" s="93"/>
    </row>
    <row r="6776" spans="2:26">
      <c r="B6776" s="91"/>
      <c r="D6776" s="91"/>
      <c r="Z6776" s="93"/>
    </row>
    <row r="6777" spans="2:26">
      <c r="B6777" s="91"/>
      <c r="D6777" s="91"/>
      <c r="Z6777" s="93"/>
    </row>
    <row r="6778" spans="2:26">
      <c r="B6778" s="91"/>
      <c r="D6778" s="91"/>
      <c r="Z6778" s="93"/>
    </row>
    <row r="6779" spans="2:26">
      <c r="B6779" s="91"/>
      <c r="D6779" s="91"/>
      <c r="Z6779" s="93"/>
    </row>
    <row r="6780" spans="2:26">
      <c r="B6780" s="91"/>
      <c r="D6780" s="91"/>
      <c r="Z6780" s="93"/>
    </row>
    <row r="6781" spans="2:26">
      <c r="B6781" s="91"/>
      <c r="D6781" s="91"/>
      <c r="Z6781" s="93"/>
    </row>
    <row r="6782" spans="2:26">
      <c r="B6782" s="91"/>
      <c r="D6782" s="91"/>
      <c r="Z6782" s="93"/>
    </row>
    <row r="6783" spans="2:26">
      <c r="B6783" s="91"/>
      <c r="D6783" s="91"/>
      <c r="Z6783" s="93"/>
    </row>
    <row r="6784" spans="2:26">
      <c r="B6784" s="91"/>
      <c r="D6784" s="91"/>
      <c r="Z6784" s="93"/>
    </row>
    <row r="6785" spans="2:26">
      <c r="B6785" s="91"/>
      <c r="D6785" s="91"/>
      <c r="Z6785" s="93"/>
    </row>
    <row r="6786" spans="2:26">
      <c r="B6786" s="91"/>
      <c r="D6786" s="91"/>
      <c r="Z6786" s="93"/>
    </row>
    <row r="6787" spans="2:26">
      <c r="B6787" s="91"/>
      <c r="D6787" s="91"/>
      <c r="Z6787" s="93"/>
    </row>
    <row r="6788" spans="2:26">
      <c r="B6788" s="91"/>
      <c r="D6788" s="91"/>
      <c r="Z6788" s="93"/>
    </row>
    <row r="6789" spans="2:26">
      <c r="B6789" s="91"/>
      <c r="D6789" s="91"/>
      <c r="Z6789" s="93"/>
    </row>
    <row r="6790" spans="2:26">
      <c r="B6790" s="91"/>
      <c r="D6790" s="91"/>
      <c r="Z6790" s="93"/>
    </row>
    <row r="6791" spans="2:26">
      <c r="B6791" s="91"/>
      <c r="D6791" s="91"/>
      <c r="Z6791" s="93"/>
    </row>
    <row r="6792" spans="2:26">
      <c r="B6792" s="91"/>
      <c r="D6792" s="91"/>
      <c r="Z6792" s="93"/>
    </row>
    <row r="6793" spans="2:26">
      <c r="B6793" s="91"/>
      <c r="D6793" s="91"/>
      <c r="Z6793" s="93"/>
    </row>
    <row r="6794" spans="2:26">
      <c r="B6794" s="91"/>
      <c r="D6794" s="91"/>
      <c r="Z6794" s="93"/>
    </row>
    <row r="6795" spans="2:26">
      <c r="B6795" s="91"/>
      <c r="D6795" s="91"/>
      <c r="Z6795" s="93"/>
    </row>
    <row r="6796" spans="2:26">
      <c r="B6796" s="91"/>
      <c r="D6796" s="91"/>
      <c r="Z6796" s="93"/>
    </row>
    <row r="6797" spans="2:26">
      <c r="B6797" s="91"/>
      <c r="D6797" s="91"/>
      <c r="Z6797" s="93"/>
    </row>
    <row r="6798" spans="2:26">
      <c r="B6798" s="91"/>
      <c r="D6798" s="91"/>
      <c r="Z6798" s="93"/>
    </row>
    <row r="6799" spans="2:26">
      <c r="B6799" s="91"/>
      <c r="D6799" s="91"/>
      <c r="Z6799" s="93"/>
    </row>
    <row r="6800" spans="2:26">
      <c r="B6800" s="91"/>
      <c r="D6800" s="91"/>
      <c r="Z6800" s="93"/>
    </row>
    <row r="6801" spans="2:26">
      <c r="B6801" s="91"/>
      <c r="D6801" s="91"/>
      <c r="Z6801" s="93"/>
    </row>
    <row r="6802" spans="2:26">
      <c r="B6802" s="91"/>
      <c r="D6802" s="91"/>
      <c r="Z6802" s="93"/>
    </row>
    <row r="6803" spans="2:26">
      <c r="B6803" s="91"/>
      <c r="D6803" s="91"/>
      <c r="Z6803" s="93"/>
    </row>
    <row r="6804" spans="2:26">
      <c r="B6804" s="91"/>
      <c r="D6804" s="91"/>
      <c r="Z6804" s="93"/>
    </row>
    <row r="6805" spans="2:26">
      <c r="B6805" s="91"/>
      <c r="D6805" s="91"/>
      <c r="Z6805" s="93"/>
    </row>
    <row r="6806" spans="2:26">
      <c r="B6806" s="91"/>
      <c r="D6806" s="91"/>
      <c r="Z6806" s="93"/>
    </row>
    <row r="6807" spans="2:26">
      <c r="B6807" s="91"/>
      <c r="D6807" s="91"/>
      <c r="Z6807" s="93"/>
    </row>
    <row r="6808" spans="2:26">
      <c r="B6808" s="91"/>
      <c r="D6808" s="91"/>
      <c r="Z6808" s="93"/>
    </row>
    <row r="6809" spans="2:26">
      <c r="B6809" s="91"/>
      <c r="D6809" s="91"/>
      <c r="Z6809" s="93"/>
    </row>
    <row r="6810" spans="2:26">
      <c r="B6810" s="91"/>
      <c r="D6810" s="91"/>
      <c r="Z6810" s="93"/>
    </row>
    <row r="6811" spans="2:26">
      <c r="B6811" s="91"/>
      <c r="D6811" s="91"/>
      <c r="Z6811" s="93"/>
    </row>
    <row r="6812" spans="2:26">
      <c r="B6812" s="91"/>
      <c r="D6812" s="91"/>
      <c r="Z6812" s="93"/>
    </row>
    <row r="6813" spans="2:26">
      <c r="B6813" s="91"/>
      <c r="D6813" s="91"/>
      <c r="Z6813" s="93"/>
    </row>
    <row r="6814" spans="2:26">
      <c r="B6814" s="91"/>
      <c r="D6814" s="91"/>
      <c r="Z6814" s="93"/>
    </row>
    <row r="6815" spans="2:26">
      <c r="B6815" s="91"/>
      <c r="D6815" s="91"/>
      <c r="Z6815" s="93"/>
    </row>
    <row r="6816" spans="2:26">
      <c r="B6816" s="91"/>
      <c r="D6816" s="91"/>
      <c r="Z6816" s="93"/>
    </row>
    <row r="6817" spans="2:26">
      <c r="B6817" s="91"/>
      <c r="D6817" s="91"/>
      <c r="Z6817" s="93"/>
    </row>
    <row r="6818" spans="2:26">
      <c r="B6818" s="91"/>
      <c r="D6818" s="91"/>
      <c r="Z6818" s="93"/>
    </row>
    <row r="6819" spans="2:26">
      <c r="B6819" s="91"/>
      <c r="D6819" s="91"/>
      <c r="Z6819" s="93"/>
    </row>
    <row r="6820" spans="2:26">
      <c r="B6820" s="91"/>
      <c r="D6820" s="91"/>
      <c r="Z6820" s="93"/>
    </row>
    <row r="6821" spans="2:26">
      <c r="B6821" s="91"/>
      <c r="D6821" s="91"/>
      <c r="Z6821" s="93"/>
    </row>
    <row r="6822" spans="2:26">
      <c r="B6822" s="91"/>
      <c r="D6822" s="91"/>
      <c r="Z6822" s="93"/>
    </row>
    <row r="6823" spans="2:26">
      <c r="B6823" s="91"/>
      <c r="D6823" s="91"/>
      <c r="Z6823" s="93"/>
    </row>
    <row r="6824" spans="2:26">
      <c r="B6824" s="91"/>
      <c r="D6824" s="91"/>
      <c r="Z6824" s="93"/>
    </row>
    <row r="6825" spans="2:26">
      <c r="B6825" s="91"/>
      <c r="D6825" s="91"/>
      <c r="Z6825" s="93"/>
    </row>
    <row r="6826" spans="2:26">
      <c r="B6826" s="91"/>
      <c r="D6826" s="91"/>
      <c r="Z6826" s="93"/>
    </row>
    <row r="6827" spans="2:26">
      <c r="B6827" s="91"/>
      <c r="D6827" s="91"/>
      <c r="Z6827" s="93"/>
    </row>
    <row r="6828" spans="2:26">
      <c r="B6828" s="91"/>
      <c r="D6828" s="91"/>
      <c r="Z6828" s="93"/>
    </row>
    <row r="6829" spans="2:26">
      <c r="B6829" s="91"/>
      <c r="D6829" s="91"/>
      <c r="Z6829" s="93"/>
    </row>
    <row r="6830" spans="2:26">
      <c r="B6830" s="91"/>
      <c r="D6830" s="91"/>
      <c r="Z6830" s="93"/>
    </row>
    <row r="6831" spans="2:26">
      <c r="B6831" s="91"/>
      <c r="D6831" s="91"/>
      <c r="Z6831" s="93"/>
    </row>
    <row r="6832" spans="2:26">
      <c r="B6832" s="91"/>
      <c r="D6832" s="91"/>
      <c r="Z6832" s="93"/>
    </row>
    <row r="6833" spans="2:26">
      <c r="B6833" s="91"/>
      <c r="D6833" s="91"/>
      <c r="Z6833" s="93"/>
    </row>
    <row r="6834" spans="2:26">
      <c r="B6834" s="91"/>
      <c r="D6834" s="91"/>
      <c r="Z6834" s="93"/>
    </row>
    <row r="6835" spans="2:26">
      <c r="B6835" s="91"/>
      <c r="D6835" s="91"/>
      <c r="Z6835" s="93"/>
    </row>
    <row r="6836" spans="2:26">
      <c r="B6836" s="91"/>
      <c r="D6836" s="91"/>
      <c r="Z6836" s="93"/>
    </row>
    <row r="6837" spans="2:26">
      <c r="B6837" s="91"/>
      <c r="D6837" s="91"/>
      <c r="Z6837" s="93"/>
    </row>
    <row r="6838" spans="2:26">
      <c r="B6838" s="91"/>
      <c r="D6838" s="91"/>
      <c r="Z6838" s="93"/>
    </row>
    <row r="6839" spans="2:26">
      <c r="B6839" s="91"/>
      <c r="D6839" s="91"/>
      <c r="Z6839" s="93"/>
    </row>
    <row r="6840" spans="2:26">
      <c r="B6840" s="91"/>
      <c r="D6840" s="91"/>
      <c r="Z6840" s="93"/>
    </row>
    <row r="6841" spans="2:26">
      <c r="B6841" s="91"/>
      <c r="D6841" s="91"/>
      <c r="Z6841" s="93"/>
    </row>
    <row r="6842" spans="2:26">
      <c r="B6842" s="91"/>
      <c r="D6842" s="91"/>
      <c r="Z6842" s="93"/>
    </row>
    <row r="6843" spans="2:26">
      <c r="B6843" s="91"/>
      <c r="D6843" s="91"/>
      <c r="Z6843" s="93"/>
    </row>
    <row r="6844" spans="2:26">
      <c r="B6844" s="91"/>
      <c r="D6844" s="91"/>
      <c r="Z6844" s="93"/>
    </row>
    <row r="6845" spans="2:26">
      <c r="B6845" s="91"/>
      <c r="D6845" s="91"/>
      <c r="Z6845" s="93"/>
    </row>
    <row r="6846" spans="2:26">
      <c r="B6846" s="91"/>
      <c r="D6846" s="91"/>
      <c r="Z6846" s="93"/>
    </row>
    <row r="6847" spans="2:26">
      <c r="B6847" s="91"/>
      <c r="D6847" s="91"/>
      <c r="Z6847" s="93"/>
    </row>
    <row r="6848" spans="2:26">
      <c r="B6848" s="91"/>
      <c r="D6848" s="91"/>
      <c r="Z6848" s="93"/>
    </row>
    <row r="6849" spans="2:26">
      <c r="B6849" s="91"/>
      <c r="D6849" s="91"/>
      <c r="Z6849" s="93"/>
    </row>
    <row r="6850" spans="2:26">
      <c r="B6850" s="91"/>
      <c r="D6850" s="91"/>
      <c r="Z6850" s="93"/>
    </row>
    <row r="6851" spans="2:26">
      <c r="B6851" s="91"/>
      <c r="D6851" s="91"/>
      <c r="Z6851" s="93"/>
    </row>
    <row r="6852" spans="2:26">
      <c r="B6852" s="91"/>
      <c r="D6852" s="91"/>
      <c r="Z6852" s="93"/>
    </row>
    <row r="6853" spans="2:26">
      <c r="B6853" s="91"/>
      <c r="D6853" s="91"/>
      <c r="Z6853" s="93"/>
    </row>
    <row r="6854" spans="2:26">
      <c r="B6854" s="91"/>
      <c r="D6854" s="91"/>
      <c r="Z6854" s="93"/>
    </row>
    <row r="6855" spans="2:26">
      <c r="B6855" s="91"/>
      <c r="D6855" s="91"/>
      <c r="Z6855" s="93"/>
    </row>
    <row r="6856" spans="2:26">
      <c r="B6856" s="91"/>
      <c r="D6856" s="91"/>
      <c r="Z6856" s="93"/>
    </row>
    <row r="6857" spans="2:26">
      <c r="B6857" s="91"/>
      <c r="D6857" s="91"/>
      <c r="Z6857" s="93"/>
    </row>
    <row r="6858" spans="2:26">
      <c r="B6858" s="91"/>
      <c r="D6858" s="91"/>
      <c r="Z6858" s="93"/>
    </row>
    <row r="6859" spans="2:26">
      <c r="B6859" s="91"/>
      <c r="D6859" s="91"/>
      <c r="Z6859" s="93"/>
    </row>
    <row r="6860" spans="2:26">
      <c r="B6860" s="91"/>
      <c r="D6860" s="91"/>
      <c r="Z6860" s="93"/>
    </row>
    <row r="6861" spans="2:26">
      <c r="B6861" s="91"/>
      <c r="D6861" s="91"/>
      <c r="Z6861" s="93"/>
    </row>
    <row r="6862" spans="2:26">
      <c r="B6862" s="91"/>
      <c r="D6862" s="91"/>
      <c r="Z6862" s="93"/>
    </row>
    <row r="6863" spans="2:26">
      <c r="B6863" s="91"/>
      <c r="D6863" s="91"/>
      <c r="Z6863" s="93"/>
    </row>
    <row r="6864" spans="2:26">
      <c r="B6864" s="91"/>
      <c r="D6864" s="91"/>
      <c r="Z6864" s="93"/>
    </row>
    <row r="6865" spans="2:26">
      <c r="B6865" s="91"/>
      <c r="D6865" s="91"/>
      <c r="Z6865" s="93"/>
    </row>
    <row r="6866" spans="2:26">
      <c r="B6866" s="91"/>
      <c r="D6866" s="91"/>
      <c r="Z6866" s="93"/>
    </row>
    <row r="6867" spans="2:26">
      <c r="B6867" s="91"/>
      <c r="D6867" s="91"/>
      <c r="Z6867" s="93"/>
    </row>
    <row r="6868" spans="2:26">
      <c r="B6868" s="91"/>
      <c r="D6868" s="91"/>
      <c r="Z6868" s="93"/>
    </row>
    <row r="6869" spans="2:26">
      <c r="B6869" s="91"/>
      <c r="D6869" s="91"/>
      <c r="Z6869" s="93"/>
    </row>
    <row r="6870" spans="2:26">
      <c r="B6870" s="91"/>
      <c r="D6870" s="91"/>
      <c r="Z6870" s="93"/>
    </row>
    <row r="6871" spans="2:26">
      <c r="B6871" s="91"/>
      <c r="D6871" s="91"/>
      <c r="Z6871" s="93"/>
    </row>
    <row r="6872" spans="2:26">
      <c r="B6872" s="91"/>
      <c r="D6872" s="91"/>
      <c r="Z6872" s="93"/>
    </row>
    <row r="6873" spans="2:26">
      <c r="B6873" s="91"/>
      <c r="D6873" s="91"/>
      <c r="Z6873" s="93"/>
    </row>
    <row r="6874" spans="2:26">
      <c r="B6874" s="91"/>
      <c r="D6874" s="91"/>
      <c r="Z6874" s="93"/>
    </row>
    <row r="6875" spans="2:26">
      <c r="B6875" s="91"/>
      <c r="D6875" s="91"/>
      <c r="Z6875" s="93"/>
    </row>
    <row r="6876" spans="2:26">
      <c r="B6876" s="91"/>
      <c r="D6876" s="91"/>
      <c r="Z6876" s="93"/>
    </row>
    <row r="6877" spans="2:26">
      <c r="B6877" s="91"/>
      <c r="D6877" s="91"/>
      <c r="Z6877" s="93"/>
    </row>
    <row r="6878" spans="2:26">
      <c r="B6878" s="91"/>
      <c r="D6878" s="91"/>
      <c r="Z6878" s="93"/>
    </row>
    <row r="6879" spans="2:26">
      <c r="B6879" s="91"/>
      <c r="D6879" s="91"/>
      <c r="Z6879" s="93"/>
    </row>
    <row r="6880" spans="2:26">
      <c r="B6880" s="91"/>
      <c r="D6880" s="91"/>
      <c r="Z6880" s="93"/>
    </row>
    <row r="6881" spans="2:26">
      <c r="B6881" s="91"/>
      <c r="D6881" s="91"/>
      <c r="Z6881" s="93"/>
    </row>
    <row r="6882" spans="2:26">
      <c r="B6882" s="91"/>
      <c r="D6882" s="91"/>
      <c r="Z6882" s="93"/>
    </row>
    <row r="6883" spans="2:26">
      <c r="B6883" s="91"/>
      <c r="D6883" s="91"/>
      <c r="Z6883" s="93"/>
    </row>
    <row r="6884" spans="2:26">
      <c r="B6884" s="91"/>
      <c r="D6884" s="91"/>
      <c r="Z6884" s="93"/>
    </row>
    <row r="6885" spans="2:26">
      <c r="B6885" s="91"/>
      <c r="D6885" s="91"/>
      <c r="Z6885" s="93"/>
    </row>
    <row r="6886" spans="2:26">
      <c r="B6886" s="91"/>
      <c r="D6886" s="91"/>
      <c r="Z6886" s="93"/>
    </row>
    <row r="6887" spans="2:26">
      <c r="B6887" s="91"/>
      <c r="D6887" s="91"/>
      <c r="Z6887" s="93"/>
    </row>
    <row r="6888" spans="2:26">
      <c r="B6888" s="91"/>
      <c r="D6888" s="91"/>
      <c r="Z6888" s="93"/>
    </row>
    <row r="6889" spans="2:26">
      <c r="B6889" s="91"/>
      <c r="D6889" s="91"/>
      <c r="Z6889" s="93"/>
    </row>
    <row r="6890" spans="2:26">
      <c r="B6890" s="91"/>
      <c r="D6890" s="91"/>
      <c r="Z6890" s="93"/>
    </row>
    <row r="6891" spans="2:26">
      <c r="B6891" s="91"/>
      <c r="D6891" s="91"/>
      <c r="Z6891" s="93"/>
    </row>
    <row r="6892" spans="2:26">
      <c r="B6892" s="91"/>
      <c r="D6892" s="91"/>
      <c r="Z6892" s="93"/>
    </row>
    <row r="6893" spans="2:26">
      <c r="B6893" s="91"/>
      <c r="D6893" s="91"/>
      <c r="Z6893" s="93"/>
    </row>
    <row r="6894" spans="2:26">
      <c r="B6894" s="91"/>
      <c r="D6894" s="91"/>
      <c r="Z6894" s="93"/>
    </row>
    <row r="6895" spans="2:26">
      <c r="B6895" s="91"/>
      <c r="D6895" s="91"/>
      <c r="Z6895" s="93"/>
    </row>
    <row r="6896" spans="2:26">
      <c r="B6896" s="91"/>
      <c r="D6896" s="91"/>
      <c r="Z6896" s="93"/>
    </row>
    <row r="6897" spans="2:26">
      <c r="B6897" s="91"/>
      <c r="D6897" s="91"/>
      <c r="Z6897" s="93"/>
    </row>
    <row r="6898" spans="2:26">
      <c r="B6898" s="91"/>
      <c r="D6898" s="91"/>
      <c r="Z6898" s="93"/>
    </row>
    <row r="6899" spans="2:26">
      <c r="B6899" s="91"/>
      <c r="D6899" s="91"/>
      <c r="Z6899" s="93"/>
    </row>
    <row r="6900" spans="2:26">
      <c r="B6900" s="91"/>
      <c r="D6900" s="91"/>
      <c r="Z6900" s="93"/>
    </row>
    <row r="6901" spans="2:26">
      <c r="B6901" s="91"/>
      <c r="D6901" s="91"/>
      <c r="Z6901" s="93"/>
    </row>
    <row r="6902" spans="2:26">
      <c r="B6902" s="91"/>
      <c r="D6902" s="91"/>
      <c r="Z6902" s="93"/>
    </row>
    <row r="6903" spans="2:26">
      <c r="B6903" s="91"/>
      <c r="D6903" s="91"/>
      <c r="Z6903" s="93"/>
    </row>
    <row r="6904" spans="2:26">
      <c r="B6904" s="91"/>
      <c r="D6904" s="91"/>
      <c r="Z6904" s="93"/>
    </row>
    <row r="6905" spans="2:26">
      <c r="B6905" s="91"/>
      <c r="D6905" s="91"/>
      <c r="Z6905" s="93"/>
    </row>
    <row r="6906" spans="2:26">
      <c r="B6906" s="91"/>
      <c r="D6906" s="91"/>
      <c r="Z6906" s="93"/>
    </row>
    <row r="6907" spans="2:26">
      <c r="B6907" s="91"/>
      <c r="D6907" s="91"/>
      <c r="Z6907" s="93"/>
    </row>
    <row r="6908" spans="2:26">
      <c r="B6908" s="91"/>
      <c r="D6908" s="91"/>
      <c r="Z6908" s="93"/>
    </row>
    <row r="6909" spans="2:26">
      <c r="B6909" s="91"/>
      <c r="D6909" s="91"/>
      <c r="Z6909" s="93"/>
    </row>
    <row r="6910" spans="2:26">
      <c r="B6910" s="91"/>
      <c r="D6910" s="91"/>
      <c r="Z6910" s="93"/>
    </row>
    <row r="6911" spans="2:26">
      <c r="B6911" s="91"/>
      <c r="D6911" s="91"/>
      <c r="Z6911" s="93"/>
    </row>
    <row r="6912" spans="2:26">
      <c r="B6912" s="91"/>
      <c r="D6912" s="91"/>
      <c r="Z6912" s="93"/>
    </row>
    <row r="6913" spans="2:26">
      <c r="B6913" s="91"/>
      <c r="D6913" s="91"/>
      <c r="Z6913" s="93"/>
    </row>
    <row r="6914" spans="2:26">
      <c r="B6914" s="91"/>
      <c r="D6914" s="91"/>
      <c r="Z6914" s="93"/>
    </row>
    <row r="6915" spans="2:26">
      <c r="B6915" s="91"/>
      <c r="D6915" s="91"/>
      <c r="Z6915" s="93"/>
    </row>
    <row r="6916" spans="2:26">
      <c r="B6916" s="91"/>
      <c r="D6916" s="91"/>
      <c r="Z6916" s="93"/>
    </row>
    <row r="6917" spans="2:26">
      <c r="B6917" s="91"/>
      <c r="D6917" s="91"/>
      <c r="Z6917" s="93"/>
    </row>
    <row r="6918" spans="2:26">
      <c r="B6918" s="91"/>
      <c r="D6918" s="91"/>
      <c r="Z6918" s="93"/>
    </row>
    <row r="6919" spans="2:26">
      <c r="B6919" s="91"/>
      <c r="D6919" s="91"/>
      <c r="Z6919" s="93"/>
    </row>
    <row r="6920" spans="2:26">
      <c r="B6920" s="91"/>
      <c r="D6920" s="91"/>
      <c r="Z6920" s="93"/>
    </row>
    <row r="6921" spans="2:26">
      <c r="B6921" s="91"/>
      <c r="D6921" s="91"/>
      <c r="Z6921" s="93"/>
    </row>
    <row r="6922" spans="2:26">
      <c r="B6922" s="91"/>
      <c r="D6922" s="91"/>
      <c r="Z6922" s="93"/>
    </row>
    <row r="6923" spans="2:26">
      <c r="B6923" s="91"/>
      <c r="D6923" s="91"/>
      <c r="Z6923" s="93"/>
    </row>
    <row r="6924" spans="2:26">
      <c r="B6924" s="91"/>
      <c r="D6924" s="91"/>
      <c r="Z6924" s="93"/>
    </row>
    <row r="6925" spans="2:26">
      <c r="B6925" s="91"/>
      <c r="D6925" s="91"/>
      <c r="Z6925" s="93"/>
    </row>
    <row r="6926" spans="2:26">
      <c r="B6926" s="91"/>
      <c r="D6926" s="91"/>
      <c r="Z6926" s="93"/>
    </row>
    <row r="6927" spans="2:26">
      <c r="B6927" s="91"/>
      <c r="D6927" s="91"/>
      <c r="Z6927" s="93"/>
    </row>
    <row r="6928" spans="2:26">
      <c r="B6928" s="91"/>
      <c r="D6928" s="91"/>
      <c r="Z6928" s="93"/>
    </row>
    <row r="6929" spans="2:26">
      <c r="B6929" s="91"/>
      <c r="D6929" s="91"/>
      <c r="Z6929" s="93"/>
    </row>
    <row r="6930" spans="2:26">
      <c r="B6930" s="91"/>
      <c r="D6930" s="91"/>
      <c r="Z6930" s="93"/>
    </row>
    <row r="6931" spans="2:26">
      <c r="B6931" s="91"/>
      <c r="D6931" s="91"/>
      <c r="Z6931" s="93"/>
    </row>
    <row r="6932" spans="2:26">
      <c r="B6932" s="91"/>
      <c r="D6932" s="91"/>
      <c r="Z6932" s="93"/>
    </row>
    <row r="6933" spans="2:26">
      <c r="B6933" s="91"/>
      <c r="D6933" s="91"/>
      <c r="Z6933" s="93"/>
    </row>
    <row r="6934" spans="2:26">
      <c r="B6934" s="91"/>
      <c r="D6934" s="91"/>
      <c r="Z6934" s="93"/>
    </row>
    <row r="6935" spans="2:26">
      <c r="B6935" s="91"/>
      <c r="D6935" s="91"/>
      <c r="Z6935" s="93"/>
    </row>
    <row r="6936" spans="2:26">
      <c r="B6936" s="91"/>
      <c r="D6936" s="91"/>
      <c r="Z6936" s="93"/>
    </row>
    <row r="6937" spans="2:26">
      <c r="B6937" s="91"/>
      <c r="D6937" s="91"/>
      <c r="Z6937" s="93"/>
    </row>
    <row r="6938" spans="2:26">
      <c r="B6938" s="91"/>
      <c r="D6938" s="91"/>
      <c r="Z6938" s="93"/>
    </row>
    <row r="6939" spans="2:26">
      <c r="B6939" s="91"/>
      <c r="D6939" s="91"/>
      <c r="Z6939" s="93"/>
    </row>
    <row r="6940" spans="2:26">
      <c r="B6940" s="91"/>
      <c r="D6940" s="91"/>
      <c r="Z6940" s="93"/>
    </row>
    <row r="6941" spans="2:26">
      <c r="B6941" s="91"/>
      <c r="D6941" s="91"/>
      <c r="Z6941" s="93"/>
    </row>
    <row r="6942" spans="2:26">
      <c r="B6942" s="91"/>
      <c r="D6942" s="91"/>
      <c r="Z6942" s="93"/>
    </row>
    <row r="6943" spans="2:26">
      <c r="B6943" s="91"/>
      <c r="D6943" s="91"/>
      <c r="Z6943" s="93"/>
    </row>
    <row r="6944" spans="2:26">
      <c r="B6944" s="91"/>
      <c r="D6944" s="91"/>
      <c r="Z6944" s="93"/>
    </row>
    <row r="6945" spans="2:26">
      <c r="B6945" s="91"/>
      <c r="D6945" s="91"/>
      <c r="Z6945" s="93"/>
    </row>
    <row r="6946" spans="2:26">
      <c r="B6946" s="91"/>
      <c r="D6946" s="91"/>
      <c r="Z6946" s="93"/>
    </row>
    <row r="6947" spans="2:26">
      <c r="B6947" s="91"/>
      <c r="D6947" s="91"/>
      <c r="Z6947" s="93"/>
    </row>
    <row r="6948" spans="2:26">
      <c r="B6948" s="91"/>
      <c r="D6948" s="91"/>
      <c r="Z6948" s="93"/>
    </row>
    <row r="6949" spans="2:26">
      <c r="B6949" s="91"/>
      <c r="D6949" s="91"/>
      <c r="Z6949" s="93"/>
    </row>
    <row r="6950" spans="2:26">
      <c r="B6950" s="91"/>
      <c r="D6950" s="91"/>
      <c r="Z6950" s="93"/>
    </row>
    <row r="6951" spans="2:26">
      <c r="B6951" s="91"/>
      <c r="D6951" s="91"/>
      <c r="Z6951" s="93"/>
    </row>
    <row r="6952" spans="2:26">
      <c r="B6952" s="91"/>
      <c r="D6952" s="91"/>
      <c r="Z6952" s="93"/>
    </row>
    <row r="6953" spans="2:26">
      <c r="B6953" s="91"/>
      <c r="D6953" s="91"/>
      <c r="Z6953" s="93"/>
    </row>
    <row r="6954" spans="2:26">
      <c r="B6954" s="91"/>
      <c r="D6954" s="91"/>
      <c r="Z6954" s="93"/>
    </row>
    <row r="6955" spans="2:26">
      <c r="B6955" s="91"/>
      <c r="D6955" s="91"/>
      <c r="Z6955" s="93"/>
    </row>
    <row r="6956" spans="2:26">
      <c r="B6956" s="91"/>
      <c r="D6956" s="91"/>
      <c r="Z6956" s="93"/>
    </row>
    <row r="6957" spans="2:26">
      <c r="B6957" s="91"/>
      <c r="D6957" s="91"/>
      <c r="Z6957" s="93"/>
    </row>
    <row r="6958" spans="2:26">
      <c r="B6958" s="91"/>
      <c r="D6958" s="91"/>
      <c r="Z6958" s="93"/>
    </row>
    <row r="6959" spans="2:26">
      <c r="B6959" s="91"/>
      <c r="D6959" s="91"/>
      <c r="Z6959" s="93"/>
    </row>
    <row r="6960" spans="2:26">
      <c r="B6960" s="91"/>
      <c r="D6960" s="91"/>
      <c r="Z6960" s="93"/>
    </row>
    <row r="6961" spans="2:26">
      <c r="B6961" s="91"/>
      <c r="D6961" s="91"/>
      <c r="Z6961" s="93"/>
    </row>
    <row r="6962" spans="2:26">
      <c r="B6962" s="91"/>
      <c r="D6962" s="91"/>
      <c r="Z6962" s="93"/>
    </row>
    <row r="6963" spans="2:26">
      <c r="B6963" s="91"/>
      <c r="D6963" s="91"/>
      <c r="Z6963" s="93"/>
    </row>
    <row r="6964" spans="2:26">
      <c r="B6964" s="91"/>
      <c r="D6964" s="91"/>
      <c r="Z6964" s="93"/>
    </row>
    <row r="6965" spans="2:26">
      <c r="B6965" s="91"/>
      <c r="D6965" s="91"/>
      <c r="Z6965" s="93"/>
    </row>
    <row r="6966" spans="2:26">
      <c r="B6966" s="91"/>
      <c r="D6966" s="91"/>
      <c r="Z6966" s="93"/>
    </row>
    <row r="6967" spans="2:26">
      <c r="B6967" s="91"/>
      <c r="D6967" s="91"/>
      <c r="Z6967" s="93"/>
    </row>
    <row r="6968" spans="2:26">
      <c r="B6968" s="91"/>
      <c r="D6968" s="91"/>
      <c r="Z6968" s="93"/>
    </row>
    <row r="6969" spans="2:26">
      <c r="B6969" s="91"/>
      <c r="D6969" s="91"/>
      <c r="Z6969" s="93"/>
    </row>
    <row r="6970" spans="2:26">
      <c r="B6970" s="91"/>
      <c r="D6970" s="91"/>
      <c r="Z6970" s="93"/>
    </row>
    <row r="6971" spans="2:26">
      <c r="B6971" s="91"/>
      <c r="D6971" s="91"/>
      <c r="Z6971" s="93"/>
    </row>
    <row r="6972" spans="2:26">
      <c r="B6972" s="91"/>
      <c r="D6972" s="91"/>
      <c r="Z6972" s="93"/>
    </row>
    <row r="6973" spans="2:26">
      <c r="B6973" s="91"/>
      <c r="D6973" s="91"/>
      <c r="Z6973" s="93"/>
    </row>
    <row r="6974" spans="2:26">
      <c r="B6974" s="91"/>
      <c r="D6974" s="91"/>
      <c r="Z6974" s="93"/>
    </row>
    <row r="6975" spans="2:26">
      <c r="B6975" s="91"/>
      <c r="D6975" s="91"/>
      <c r="Z6975" s="93"/>
    </row>
    <row r="6976" spans="2:26">
      <c r="B6976" s="91"/>
      <c r="D6976" s="91"/>
      <c r="Z6976" s="93"/>
    </row>
    <row r="6977" spans="2:26">
      <c r="B6977" s="91"/>
      <c r="D6977" s="91"/>
      <c r="Z6977" s="93"/>
    </row>
    <row r="6978" spans="2:26">
      <c r="B6978" s="91"/>
      <c r="D6978" s="91"/>
      <c r="Z6978" s="93"/>
    </row>
    <row r="6979" spans="2:26">
      <c r="B6979" s="91"/>
      <c r="D6979" s="91"/>
      <c r="Z6979" s="93"/>
    </row>
    <row r="6980" spans="2:26">
      <c r="B6980" s="91"/>
      <c r="D6980" s="91"/>
      <c r="Z6980" s="93"/>
    </row>
    <row r="6981" spans="2:26">
      <c r="B6981" s="91"/>
      <c r="D6981" s="91"/>
      <c r="Z6981" s="93"/>
    </row>
    <row r="6982" spans="2:26">
      <c r="B6982" s="91"/>
      <c r="D6982" s="91"/>
      <c r="Z6982" s="93"/>
    </row>
    <row r="6983" spans="2:26">
      <c r="B6983" s="91"/>
      <c r="D6983" s="91"/>
      <c r="Z6983" s="93"/>
    </row>
    <row r="6984" spans="2:26">
      <c r="B6984" s="91"/>
      <c r="D6984" s="91"/>
      <c r="Z6984" s="93"/>
    </row>
    <row r="6985" spans="2:26">
      <c r="B6985" s="91"/>
      <c r="D6985" s="91"/>
      <c r="Z6985" s="93"/>
    </row>
    <row r="6986" spans="2:26">
      <c r="B6986" s="91"/>
      <c r="D6986" s="91"/>
      <c r="Z6986" s="93"/>
    </row>
    <row r="6987" spans="2:26">
      <c r="B6987" s="91"/>
      <c r="D6987" s="91"/>
      <c r="Z6987" s="93"/>
    </row>
    <row r="6988" spans="2:26">
      <c r="B6988" s="91"/>
      <c r="D6988" s="91"/>
      <c r="Z6988" s="93"/>
    </row>
    <row r="6989" spans="2:26">
      <c r="B6989" s="91"/>
      <c r="D6989" s="91"/>
      <c r="Z6989" s="93"/>
    </row>
    <row r="6990" spans="2:26">
      <c r="B6990" s="91"/>
      <c r="D6990" s="91"/>
      <c r="Z6990" s="93"/>
    </row>
    <row r="6991" spans="2:26">
      <c r="B6991" s="91"/>
      <c r="D6991" s="91"/>
      <c r="Z6991" s="93"/>
    </row>
    <row r="6992" spans="2:26">
      <c r="B6992" s="91"/>
      <c r="D6992" s="91"/>
      <c r="Z6992" s="93"/>
    </row>
    <row r="6993" spans="2:26">
      <c r="B6993" s="91"/>
      <c r="D6993" s="91"/>
      <c r="Z6993" s="93"/>
    </row>
    <row r="6994" spans="2:26">
      <c r="B6994" s="91"/>
      <c r="D6994" s="91"/>
      <c r="Z6994" s="93"/>
    </row>
    <row r="6995" spans="2:26">
      <c r="B6995" s="91"/>
      <c r="D6995" s="91"/>
      <c r="Z6995" s="93"/>
    </row>
    <row r="6996" spans="2:26">
      <c r="B6996" s="91"/>
      <c r="D6996" s="91"/>
      <c r="Z6996" s="93"/>
    </row>
    <row r="6997" spans="2:26">
      <c r="B6997" s="91"/>
      <c r="D6997" s="91"/>
      <c r="Z6997" s="93"/>
    </row>
    <row r="6998" spans="2:26">
      <c r="B6998" s="91"/>
      <c r="D6998" s="91"/>
      <c r="Z6998" s="93"/>
    </row>
    <row r="6999" spans="2:26">
      <c r="B6999" s="91"/>
      <c r="D6999" s="91"/>
      <c r="Z6999" s="93"/>
    </row>
    <row r="7000" spans="2:26">
      <c r="B7000" s="91"/>
      <c r="D7000" s="91"/>
      <c r="Z7000" s="93"/>
    </row>
    <row r="7001" spans="2:26">
      <c r="B7001" s="91"/>
      <c r="D7001" s="91"/>
      <c r="Z7001" s="93"/>
    </row>
    <row r="7002" spans="2:26">
      <c r="B7002" s="91"/>
      <c r="D7002" s="91"/>
      <c r="Z7002" s="93"/>
    </row>
    <row r="7003" spans="2:26">
      <c r="B7003" s="91"/>
      <c r="D7003" s="91"/>
      <c r="Z7003" s="93"/>
    </row>
    <row r="7004" spans="2:26">
      <c r="B7004" s="91"/>
      <c r="D7004" s="91"/>
      <c r="Z7004" s="93"/>
    </row>
    <row r="7005" spans="2:26">
      <c r="B7005" s="91"/>
      <c r="D7005" s="91"/>
      <c r="Z7005" s="93"/>
    </row>
    <row r="7006" spans="2:26">
      <c r="B7006" s="91"/>
      <c r="D7006" s="91"/>
      <c r="Z7006" s="93"/>
    </row>
    <row r="7007" spans="2:26">
      <c r="B7007" s="91"/>
      <c r="D7007" s="91"/>
      <c r="Z7007" s="93"/>
    </row>
    <row r="7008" spans="2:26">
      <c r="B7008" s="91"/>
      <c r="D7008" s="91"/>
      <c r="Z7008" s="93"/>
    </row>
    <row r="7009" spans="2:26">
      <c r="B7009" s="91"/>
      <c r="D7009" s="91"/>
      <c r="Z7009" s="93"/>
    </row>
    <row r="7010" spans="2:26">
      <c r="B7010" s="91"/>
      <c r="D7010" s="91"/>
      <c r="Z7010" s="93"/>
    </row>
    <row r="7011" spans="2:26">
      <c r="B7011" s="91"/>
      <c r="D7011" s="91"/>
      <c r="Z7011" s="93"/>
    </row>
    <row r="7012" spans="2:26">
      <c r="B7012" s="91"/>
      <c r="D7012" s="91"/>
      <c r="Z7012" s="93"/>
    </row>
    <row r="7013" spans="2:26">
      <c r="B7013" s="91"/>
      <c r="D7013" s="91"/>
      <c r="Z7013" s="93"/>
    </row>
    <row r="7014" spans="2:26">
      <c r="B7014" s="91"/>
      <c r="D7014" s="91"/>
      <c r="Z7014" s="93"/>
    </row>
    <row r="7015" spans="2:26">
      <c r="B7015" s="91"/>
      <c r="D7015" s="91"/>
      <c r="Z7015" s="93"/>
    </row>
    <row r="7016" spans="2:26">
      <c r="B7016" s="91"/>
      <c r="D7016" s="91"/>
      <c r="Z7016" s="93"/>
    </row>
    <row r="7017" spans="2:26">
      <c r="B7017" s="91"/>
      <c r="D7017" s="91"/>
      <c r="Z7017" s="93"/>
    </row>
    <row r="7018" spans="2:26">
      <c r="B7018" s="91"/>
      <c r="D7018" s="91"/>
      <c r="Z7018" s="93"/>
    </row>
    <row r="7019" spans="2:26">
      <c r="B7019" s="91"/>
      <c r="D7019" s="91"/>
      <c r="Z7019" s="93"/>
    </row>
    <row r="7020" spans="2:26">
      <c r="B7020" s="91"/>
      <c r="D7020" s="91"/>
      <c r="Z7020" s="93"/>
    </row>
    <row r="7021" spans="2:26">
      <c r="B7021" s="91"/>
      <c r="D7021" s="91"/>
      <c r="Z7021" s="93"/>
    </row>
    <row r="7022" spans="2:26">
      <c r="B7022" s="91"/>
      <c r="D7022" s="91"/>
      <c r="Z7022" s="93"/>
    </row>
    <row r="7023" spans="2:26">
      <c r="B7023" s="91"/>
      <c r="D7023" s="91"/>
      <c r="Z7023" s="93"/>
    </row>
    <row r="7024" spans="2:26">
      <c r="B7024" s="91"/>
      <c r="D7024" s="91"/>
      <c r="Z7024" s="93"/>
    </row>
    <row r="7025" spans="2:26">
      <c r="B7025" s="91"/>
      <c r="D7025" s="91"/>
      <c r="Z7025" s="93"/>
    </row>
    <row r="7026" spans="2:26">
      <c r="B7026" s="91"/>
      <c r="D7026" s="91"/>
      <c r="Z7026" s="93"/>
    </row>
    <row r="7027" spans="2:26">
      <c r="B7027" s="91"/>
      <c r="D7027" s="91"/>
      <c r="Z7027" s="93"/>
    </row>
    <row r="7028" spans="2:26">
      <c r="B7028" s="91"/>
      <c r="D7028" s="91"/>
      <c r="Z7028" s="93"/>
    </row>
    <row r="7029" spans="2:26">
      <c r="B7029" s="91"/>
      <c r="D7029" s="91"/>
      <c r="Z7029" s="93"/>
    </row>
    <row r="7030" spans="2:26">
      <c r="B7030" s="91"/>
      <c r="D7030" s="91"/>
      <c r="Z7030" s="93"/>
    </row>
    <row r="7031" spans="2:26">
      <c r="B7031" s="91"/>
      <c r="D7031" s="91"/>
      <c r="Z7031" s="93"/>
    </row>
    <row r="7032" spans="2:26">
      <c r="B7032" s="91"/>
      <c r="D7032" s="91"/>
      <c r="Z7032" s="93"/>
    </row>
    <row r="7033" spans="2:26">
      <c r="B7033" s="91"/>
      <c r="D7033" s="91"/>
      <c r="Z7033" s="93"/>
    </row>
    <row r="7034" spans="2:26">
      <c r="B7034" s="91"/>
      <c r="D7034" s="91"/>
      <c r="Z7034" s="93"/>
    </row>
    <row r="7035" spans="2:26">
      <c r="B7035" s="91"/>
      <c r="D7035" s="91"/>
      <c r="Z7035" s="93"/>
    </row>
    <row r="7036" spans="2:26">
      <c r="B7036" s="91"/>
      <c r="D7036" s="91"/>
      <c r="Z7036" s="93"/>
    </row>
    <row r="7037" spans="2:26">
      <c r="B7037" s="91"/>
      <c r="D7037" s="91"/>
      <c r="Z7037" s="93"/>
    </row>
    <row r="7038" spans="2:26">
      <c r="B7038" s="91"/>
      <c r="D7038" s="91"/>
      <c r="Z7038" s="93"/>
    </row>
    <row r="7039" spans="2:26">
      <c r="B7039" s="91"/>
      <c r="D7039" s="91"/>
      <c r="Z7039" s="93"/>
    </row>
    <row r="7040" spans="2:26">
      <c r="B7040" s="91"/>
      <c r="D7040" s="91"/>
      <c r="Z7040" s="93"/>
    </row>
    <row r="7041" spans="2:26">
      <c r="B7041" s="91"/>
      <c r="D7041" s="91"/>
      <c r="Z7041" s="93"/>
    </row>
    <row r="7042" spans="2:26">
      <c r="B7042" s="91"/>
      <c r="D7042" s="91"/>
      <c r="Z7042" s="93"/>
    </row>
    <row r="7043" spans="2:26">
      <c r="B7043" s="91"/>
      <c r="D7043" s="91"/>
      <c r="Z7043" s="93"/>
    </row>
    <row r="7044" spans="2:26">
      <c r="B7044" s="91"/>
      <c r="D7044" s="91"/>
      <c r="Z7044" s="93"/>
    </row>
    <row r="7045" spans="2:26">
      <c r="B7045" s="91"/>
      <c r="D7045" s="91"/>
      <c r="Z7045" s="93"/>
    </row>
    <row r="7046" spans="2:26">
      <c r="B7046" s="91"/>
      <c r="D7046" s="91"/>
      <c r="Z7046" s="93"/>
    </row>
    <row r="7047" spans="2:26">
      <c r="B7047" s="91"/>
      <c r="D7047" s="91"/>
      <c r="Z7047" s="93"/>
    </row>
    <row r="7048" spans="2:26">
      <c r="B7048" s="91"/>
      <c r="D7048" s="91"/>
      <c r="Z7048" s="93"/>
    </row>
    <row r="7049" spans="2:26">
      <c r="B7049" s="91"/>
      <c r="D7049" s="91"/>
      <c r="Z7049" s="93"/>
    </row>
    <row r="7050" spans="2:26">
      <c r="B7050" s="91"/>
      <c r="D7050" s="91"/>
      <c r="Z7050" s="93"/>
    </row>
    <row r="7051" spans="2:26">
      <c r="B7051" s="91"/>
      <c r="D7051" s="91"/>
      <c r="Z7051" s="93"/>
    </row>
    <row r="7052" spans="2:26">
      <c r="B7052" s="91"/>
      <c r="D7052" s="91"/>
      <c r="Z7052" s="93"/>
    </row>
    <row r="7053" spans="2:26">
      <c r="B7053" s="91"/>
      <c r="D7053" s="91"/>
      <c r="Z7053" s="93"/>
    </row>
    <row r="7054" spans="2:26">
      <c r="B7054" s="91"/>
      <c r="D7054" s="91"/>
      <c r="Z7054" s="93"/>
    </row>
    <row r="7055" spans="2:26">
      <c r="B7055" s="91"/>
      <c r="D7055" s="91"/>
      <c r="Z7055" s="93"/>
    </row>
    <row r="7056" spans="2:26">
      <c r="B7056" s="91"/>
      <c r="D7056" s="91"/>
      <c r="Z7056" s="93"/>
    </row>
    <row r="7057" spans="2:26">
      <c r="B7057" s="91"/>
      <c r="D7057" s="91"/>
      <c r="Z7057" s="93"/>
    </row>
    <row r="7058" spans="2:26">
      <c r="B7058" s="91"/>
      <c r="D7058" s="91"/>
      <c r="Z7058" s="93"/>
    </row>
    <row r="7059" spans="2:26">
      <c r="B7059" s="91"/>
      <c r="D7059" s="91"/>
      <c r="Z7059" s="93"/>
    </row>
    <row r="7060" spans="2:26">
      <c r="B7060" s="91"/>
      <c r="D7060" s="91"/>
      <c r="Z7060" s="93"/>
    </row>
    <row r="7061" spans="2:26">
      <c r="B7061" s="91"/>
      <c r="D7061" s="91"/>
      <c r="Z7061" s="93"/>
    </row>
    <row r="7062" spans="2:26">
      <c r="B7062" s="91"/>
      <c r="D7062" s="91"/>
      <c r="Z7062" s="93"/>
    </row>
    <row r="7063" spans="2:26">
      <c r="B7063" s="91"/>
      <c r="D7063" s="91"/>
      <c r="Z7063" s="93"/>
    </row>
    <row r="7064" spans="2:26">
      <c r="B7064" s="91"/>
      <c r="D7064" s="91"/>
      <c r="Z7064" s="93"/>
    </row>
    <row r="7065" spans="2:26">
      <c r="B7065" s="91"/>
      <c r="D7065" s="91"/>
      <c r="Z7065" s="93"/>
    </row>
    <row r="7066" spans="2:26">
      <c r="B7066" s="91"/>
      <c r="D7066" s="91"/>
      <c r="Z7066" s="93"/>
    </row>
    <row r="7067" spans="2:26">
      <c r="B7067" s="91"/>
      <c r="D7067" s="91"/>
      <c r="Z7067" s="93"/>
    </row>
    <row r="7068" spans="2:26">
      <c r="B7068" s="91"/>
      <c r="D7068" s="91"/>
      <c r="Z7068" s="93"/>
    </row>
    <row r="7069" spans="2:26">
      <c r="B7069" s="91"/>
      <c r="D7069" s="91"/>
      <c r="Z7069" s="93"/>
    </row>
    <row r="7070" spans="2:26">
      <c r="B7070" s="91"/>
      <c r="D7070" s="91"/>
      <c r="Z7070" s="93"/>
    </row>
    <row r="7071" spans="2:26">
      <c r="B7071" s="91"/>
      <c r="D7071" s="91"/>
      <c r="Z7071" s="93"/>
    </row>
    <row r="7072" spans="2:26">
      <c r="B7072" s="91"/>
      <c r="D7072" s="91"/>
      <c r="Z7072" s="93"/>
    </row>
    <row r="7073" spans="2:26">
      <c r="B7073" s="91"/>
      <c r="D7073" s="91"/>
      <c r="Z7073" s="93"/>
    </row>
    <row r="7074" spans="2:26">
      <c r="B7074" s="91"/>
      <c r="D7074" s="91"/>
      <c r="Z7074" s="93"/>
    </row>
    <row r="7075" spans="2:26">
      <c r="B7075" s="91"/>
      <c r="D7075" s="91"/>
      <c r="Z7075" s="93"/>
    </row>
    <row r="7076" spans="2:26">
      <c r="B7076" s="91"/>
      <c r="D7076" s="91"/>
      <c r="Z7076" s="93"/>
    </row>
    <row r="7077" spans="2:26">
      <c r="B7077" s="91"/>
      <c r="D7077" s="91"/>
      <c r="Z7077" s="93"/>
    </row>
    <row r="7078" spans="2:26">
      <c r="B7078" s="91"/>
      <c r="D7078" s="91"/>
      <c r="Z7078" s="93"/>
    </row>
    <row r="7079" spans="2:26">
      <c r="B7079" s="91"/>
      <c r="D7079" s="91"/>
      <c r="Z7079" s="93"/>
    </row>
    <row r="7080" spans="2:26">
      <c r="B7080" s="91"/>
      <c r="D7080" s="91"/>
      <c r="Z7080" s="93"/>
    </row>
    <row r="7081" spans="2:26">
      <c r="B7081" s="91"/>
      <c r="D7081" s="91"/>
      <c r="Z7081" s="93"/>
    </row>
    <row r="7082" spans="2:26">
      <c r="B7082" s="91"/>
      <c r="D7082" s="91"/>
      <c r="Z7082" s="93"/>
    </row>
    <row r="7083" spans="2:26">
      <c r="B7083" s="91"/>
      <c r="D7083" s="91"/>
      <c r="Z7083" s="93"/>
    </row>
    <row r="7084" spans="2:26">
      <c r="B7084" s="91"/>
      <c r="D7084" s="91"/>
      <c r="Z7084" s="93"/>
    </row>
    <row r="7085" spans="2:26">
      <c r="B7085" s="91"/>
      <c r="D7085" s="91"/>
      <c r="Z7085" s="93"/>
    </row>
    <row r="7086" spans="2:26">
      <c r="B7086" s="91"/>
      <c r="D7086" s="91"/>
      <c r="Z7086" s="93"/>
    </row>
    <row r="7087" spans="2:26">
      <c r="B7087" s="91"/>
      <c r="D7087" s="91"/>
      <c r="Z7087" s="93"/>
    </row>
    <row r="7088" spans="2:26">
      <c r="B7088" s="91"/>
      <c r="D7088" s="91"/>
      <c r="Z7088" s="93"/>
    </row>
    <row r="7089" spans="2:26">
      <c r="B7089" s="91"/>
      <c r="D7089" s="91"/>
      <c r="Z7089" s="93"/>
    </row>
    <row r="7090" spans="2:26">
      <c r="B7090" s="91"/>
      <c r="D7090" s="91"/>
      <c r="Z7090" s="93"/>
    </row>
    <row r="7091" spans="2:26">
      <c r="B7091" s="91"/>
      <c r="D7091" s="91"/>
      <c r="Z7091" s="93"/>
    </row>
    <row r="7092" spans="2:26">
      <c r="B7092" s="91"/>
      <c r="D7092" s="91"/>
      <c r="Z7092" s="93"/>
    </row>
    <row r="7093" spans="2:26">
      <c r="B7093" s="91"/>
      <c r="D7093" s="91"/>
      <c r="Z7093" s="93"/>
    </row>
    <row r="7094" spans="2:26">
      <c r="B7094" s="91"/>
      <c r="D7094" s="91"/>
      <c r="Z7094" s="93"/>
    </row>
    <row r="7095" spans="2:26">
      <c r="B7095" s="91"/>
      <c r="D7095" s="91"/>
      <c r="Z7095" s="93"/>
    </row>
    <row r="7096" spans="2:26">
      <c r="B7096" s="91"/>
      <c r="D7096" s="91"/>
      <c r="Z7096" s="93"/>
    </row>
    <row r="7097" spans="2:26">
      <c r="B7097" s="91"/>
      <c r="D7097" s="91"/>
      <c r="Z7097" s="93"/>
    </row>
    <row r="7098" spans="2:26">
      <c r="B7098" s="91"/>
      <c r="D7098" s="91"/>
      <c r="Z7098" s="93"/>
    </row>
    <row r="7099" spans="2:26">
      <c r="B7099" s="91"/>
      <c r="D7099" s="91"/>
      <c r="Z7099" s="93"/>
    </row>
    <row r="7100" spans="2:26">
      <c r="B7100" s="91"/>
      <c r="D7100" s="91"/>
      <c r="Z7100" s="93"/>
    </row>
    <row r="7101" spans="2:26">
      <c r="B7101" s="91"/>
      <c r="D7101" s="91"/>
      <c r="Z7101" s="93"/>
    </row>
    <row r="7102" spans="2:26">
      <c r="B7102" s="91"/>
      <c r="D7102" s="91"/>
      <c r="Z7102" s="93"/>
    </row>
    <row r="7103" spans="2:26">
      <c r="B7103" s="91"/>
      <c r="D7103" s="91"/>
      <c r="Z7103" s="93"/>
    </row>
    <row r="7104" spans="2:26">
      <c r="B7104" s="91"/>
      <c r="D7104" s="91"/>
      <c r="Z7104" s="93"/>
    </row>
    <row r="7105" spans="2:26">
      <c r="B7105" s="91"/>
      <c r="D7105" s="91"/>
      <c r="Z7105" s="93"/>
    </row>
    <row r="7106" spans="2:26">
      <c r="B7106" s="91"/>
      <c r="D7106" s="91"/>
      <c r="Z7106" s="93"/>
    </row>
    <row r="7107" spans="2:26">
      <c r="B7107" s="91"/>
      <c r="D7107" s="91"/>
      <c r="Z7107" s="93"/>
    </row>
    <row r="7108" spans="2:26">
      <c r="B7108" s="91"/>
      <c r="D7108" s="91"/>
      <c r="Z7108" s="93"/>
    </row>
    <row r="7109" spans="2:26">
      <c r="B7109" s="91"/>
      <c r="D7109" s="91"/>
      <c r="Z7109" s="93"/>
    </row>
    <row r="7110" spans="2:26">
      <c r="B7110" s="91"/>
      <c r="D7110" s="91"/>
      <c r="Z7110" s="93"/>
    </row>
    <row r="7111" spans="2:26">
      <c r="B7111" s="91"/>
      <c r="D7111" s="91"/>
      <c r="Z7111" s="93"/>
    </row>
    <row r="7112" spans="2:26">
      <c r="B7112" s="91"/>
      <c r="D7112" s="91"/>
      <c r="Z7112" s="93"/>
    </row>
    <row r="7113" spans="2:26">
      <c r="B7113" s="91"/>
      <c r="D7113" s="91"/>
      <c r="Z7113" s="93"/>
    </row>
    <row r="7114" spans="2:26">
      <c r="B7114" s="91"/>
      <c r="D7114" s="91"/>
      <c r="Z7114" s="93"/>
    </row>
    <row r="7115" spans="2:26">
      <c r="B7115" s="91"/>
      <c r="D7115" s="91"/>
      <c r="Z7115" s="93"/>
    </row>
    <row r="7116" spans="2:26">
      <c r="B7116" s="91"/>
      <c r="D7116" s="91"/>
      <c r="Z7116" s="93"/>
    </row>
    <row r="7117" spans="2:26">
      <c r="B7117" s="91"/>
      <c r="D7117" s="91"/>
      <c r="Z7117" s="93"/>
    </row>
    <row r="7118" spans="2:26">
      <c r="B7118" s="91"/>
      <c r="D7118" s="91"/>
      <c r="Z7118" s="93"/>
    </row>
    <row r="7119" spans="2:26">
      <c r="B7119" s="91"/>
      <c r="D7119" s="91"/>
      <c r="Z7119" s="93"/>
    </row>
    <row r="7120" spans="2:26">
      <c r="B7120" s="91"/>
      <c r="D7120" s="91"/>
      <c r="Z7120" s="93"/>
    </row>
    <row r="7121" spans="2:26">
      <c r="B7121" s="91"/>
      <c r="D7121" s="91"/>
      <c r="Z7121" s="93"/>
    </row>
    <row r="7122" spans="2:26">
      <c r="B7122" s="91"/>
      <c r="D7122" s="91"/>
      <c r="Z7122" s="93"/>
    </row>
    <row r="7123" spans="2:26">
      <c r="B7123" s="91"/>
      <c r="D7123" s="91"/>
      <c r="Z7123" s="93"/>
    </row>
    <row r="7124" spans="2:26">
      <c r="B7124" s="91"/>
      <c r="D7124" s="91"/>
      <c r="Z7124" s="93"/>
    </row>
    <row r="7125" spans="2:26">
      <c r="B7125" s="91"/>
      <c r="D7125" s="91"/>
      <c r="Z7125" s="93"/>
    </row>
    <row r="7126" spans="2:26">
      <c r="B7126" s="91"/>
      <c r="D7126" s="91"/>
      <c r="Z7126" s="93"/>
    </row>
    <row r="7127" spans="2:26">
      <c r="B7127" s="91"/>
      <c r="D7127" s="91"/>
      <c r="Z7127" s="93"/>
    </row>
    <row r="7128" spans="2:26">
      <c r="B7128" s="91"/>
      <c r="D7128" s="91"/>
      <c r="Z7128" s="93"/>
    </row>
    <row r="7129" spans="2:26">
      <c r="B7129" s="91"/>
      <c r="D7129" s="91"/>
      <c r="Z7129" s="93"/>
    </row>
    <row r="7130" spans="2:26">
      <c r="B7130" s="91"/>
      <c r="D7130" s="91"/>
      <c r="Z7130" s="93"/>
    </row>
    <row r="7131" spans="2:26">
      <c r="B7131" s="91"/>
      <c r="D7131" s="91"/>
      <c r="Z7131" s="93"/>
    </row>
    <row r="7132" spans="2:26">
      <c r="B7132" s="91"/>
      <c r="D7132" s="91"/>
      <c r="Z7132" s="93"/>
    </row>
    <row r="7133" spans="2:26">
      <c r="B7133" s="91"/>
      <c r="D7133" s="91"/>
      <c r="Z7133" s="93"/>
    </row>
    <row r="7134" spans="2:26">
      <c r="B7134" s="91"/>
      <c r="D7134" s="91"/>
      <c r="Z7134" s="93"/>
    </row>
    <row r="7135" spans="2:26">
      <c r="B7135" s="91"/>
      <c r="D7135" s="91"/>
      <c r="Z7135" s="93"/>
    </row>
    <row r="7136" spans="2:26">
      <c r="B7136" s="91"/>
      <c r="D7136" s="91"/>
      <c r="Z7136" s="93"/>
    </row>
    <row r="7137" spans="2:26">
      <c r="B7137" s="91"/>
      <c r="D7137" s="91"/>
      <c r="Z7137" s="93"/>
    </row>
    <row r="7138" spans="2:26">
      <c r="B7138" s="91"/>
      <c r="D7138" s="91"/>
      <c r="Z7138" s="93"/>
    </row>
    <row r="7139" spans="2:26">
      <c r="B7139" s="91"/>
      <c r="D7139" s="91"/>
      <c r="Z7139" s="93"/>
    </row>
    <row r="7140" spans="2:26">
      <c r="B7140" s="91"/>
      <c r="D7140" s="91"/>
      <c r="Z7140" s="93"/>
    </row>
    <row r="7141" spans="2:26">
      <c r="B7141" s="91"/>
      <c r="D7141" s="91"/>
      <c r="Z7141" s="93"/>
    </row>
    <row r="7142" spans="2:26">
      <c r="B7142" s="91"/>
      <c r="D7142" s="91"/>
      <c r="Z7142" s="93"/>
    </row>
    <row r="7143" spans="2:26">
      <c r="B7143" s="91"/>
      <c r="D7143" s="91"/>
      <c r="Z7143" s="93"/>
    </row>
    <row r="7144" spans="2:26">
      <c r="B7144" s="91"/>
      <c r="D7144" s="91"/>
      <c r="Z7144" s="93"/>
    </row>
    <row r="7145" spans="2:26">
      <c r="B7145" s="91"/>
      <c r="D7145" s="91"/>
      <c r="Z7145" s="93"/>
    </row>
    <row r="7146" spans="2:26">
      <c r="B7146" s="91"/>
      <c r="D7146" s="91"/>
      <c r="Z7146" s="93"/>
    </row>
    <row r="7147" spans="2:26">
      <c r="B7147" s="91"/>
      <c r="D7147" s="91"/>
      <c r="Z7147" s="93"/>
    </row>
    <row r="7148" spans="2:26">
      <c r="B7148" s="91"/>
      <c r="D7148" s="91"/>
      <c r="Z7148" s="93"/>
    </row>
    <row r="7149" spans="2:26">
      <c r="B7149" s="91"/>
      <c r="D7149" s="91"/>
      <c r="Z7149" s="93"/>
    </row>
    <row r="7150" spans="2:26">
      <c r="B7150" s="91"/>
      <c r="D7150" s="91"/>
      <c r="Z7150" s="93"/>
    </row>
    <row r="7151" spans="2:26">
      <c r="B7151" s="91"/>
      <c r="D7151" s="91"/>
      <c r="Z7151" s="93"/>
    </row>
    <row r="7152" spans="2:26">
      <c r="B7152" s="91"/>
      <c r="D7152" s="91"/>
      <c r="Z7152" s="93"/>
    </row>
    <row r="7153" spans="2:26">
      <c r="B7153" s="91"/>
      <c r="D7153" s="91"/>
      <c r="Z7153" s="93"/>
    </row>
    <row r="7154" spans="2:26">
      <c r="B7154" s="91"/>
      <c r="D7154" s="91"/>
      <c r="Z7154" s="93"/>
    </row>
    <row r="7155" spans="2:26">
      <c r="B7155" s="91"/>
      <c r="D7155" s="91"/>
      <c r="Z7155" s="93"/>
    </row>
    <row r="7156" spans="2:26">
      <c r="B7156" s="91"/>
      <c r="D7156" s="91"/>
      <c r="Z7156" s="93"/>
    </row>
    <row r="7157" spans="2:26">
      <c r="B7157" s="91"/>
      <c r="D7157" s="91"/>
      <c r="Z7157" s="93"/>
    </row>
    <row r="7158" spans="2:26">
      <c r="B7158" s="91"/>
      <c r="D7158" s="91"/>
      <c r="Z7158" s="93"/>
    </row>
    <row r="7159" spans="2:26">
      <c r="B7159" s="91"/>
      <c r="D7159" s="91"/>
      <c r="Z7159" s="93"/>
    </row>
    <row r="7160" spans="2:26">
      <c r="B7160" s="91"/>
      <c r="D7160" s="91"/>
      <c r="Z7160" s="93"/>
    </row>
    <row r="7161" spans="2:26">
      <c r="B7161" s="91"/>
      <c r="D7161" s="91"/>
      <c r="Z7161" s="93"/>
    </row>
    <row r="7162" spans="2:26">
      <c r="B7162" s="91"/>
      <c r="D7162" s="91"/>
      <c r="Z7162" s="93"/>
    </row>
    <row r="7163" spans="2:26">
      <c r="B7163" s="91"/>
      <c r="D7163" s="91"/>
      <c r="Z7163" s="93"/>
    </row>
    <row r="7164" spans="2:26">
      <c r="B7164" s="91"/>
      <c r="D7164" s="91"/>
      <c r="Z7164" s="93"/>
    </row>
    <row r="7165" spans="2:26">
      <c r="B7165" s="91"/>
      <c r="D7165" s="91"/>
      <c r="Z7165" s="93"/>
    </row>
    <row r="7166" spans="2:26">
      <c r="B7166" s="91"/>
      <c r="D7166" s="91"/>
      <c r="Z7166" s="93"/>
    </row>
    <row r="7167" spans="2:26">
      <c r="B7167" s="91"/>
      <c r="D7167" s="91"/>
      <c r="Z7167" s="93"/>
    </row>
    <row r="7168" spans="2:26">
      <c r="B7168" s="91"/>
      <c r="D7168" s="91"/>
      <c r="Z7168" s="93"/>
    </row>
    <row r="7169" spans="2:26">
      <c r="B7169" s="91"/>
      <c r="D7169" s="91"/>
      <c r="Z7169" s="93"/>
    </row>
    <row r="7170" spans="2:26">
      <c r="B7170" s="91"/>
      <c r="D7170" s="91"/>
      <c r="Z7170" s="93"/>
    </row>
    <row r="7171" spans="2:26">
      <c r="B7171" s="91"/>
      <c r="D7171" s="91"/>
      <c r="Z7171" s="93"/>
    </row>
    <row r="7172" spans="2:26">
      <c r="B7172" s="91"/>
      <c r="D7172" s="91"/>
      <c r="Z7172" s="93"/>
    </row>
    <row r="7173" spans="2:26">
      <c r="B7173" s="91"/>
      <c r="D7173" s="91"/>
      <c r="Z7173" s="93"/>
    </row>
    <row r="7174" spans="2:26">
      <c r="B7174" s="91"/>
      <c r="D7174" s="91"/>
      <c r="Z7174" s="93"/>
    </row>
    <row r="7175" spans="2:26">
      <c r="B7175" s="91"/>
      <c r="D7175" s="91"/>
      <c r="Z7175" s="93"/>
    </row>
    <row r="7176" spans="2:26">
      <c r="B7176" s="91"/>
      <c r="D7176" s="91"/>
      <c r="Z7176" s="93"/>
    </row>
    <row r="7177" spans="2:26">
      <c r="B7177" s="91"/>
      <c r="D7177" s="91"/>
      <c r="Z7177" s="93"/>
    </row>
    <row r="7178" spans="2:26">
      <c r="B7178" s="91"/>
      <c r="D7178" s="91"/>
      <c r="Z7178" s="93"/>
    </row>
    <row r="7179" spans="2:26">
      <c r="B7179" s="91"/>
      <c r="D7179" s="91"/>
      <c r="Z7179" s="93"/>
    </row>
    <row r="7180" spans="2:26">
      <c r="B7180" s="91"/>
      <c r="D7180" s="91"/>
      <c r="Z7180" s="93"/>
    </row>
    <row r="7181" spans="2:26">
      <c r="B7181" s="91"/>
      <c r="D7181" s="91"/>
      <c r="Z7181" s="93"/>
    </row>
    <row r="7182" spans="2:26">
      <c r="B7182" s="91"/>
      <c r="D7182" s="91"/>
      <c r="Z7182" s="93"/>
    </row>
    <row r="7183" spans="2:26">
      <c r="B7183" s="91"/>
      <c r="D7183" s="91"/>
      <c r="Z7183" s="93"/>
    </row>
    <row r="7184" spans="2:26">
      <c r="B7184" s="91"/>
      <c r="D7184" s="91"/>
      <c r="Z7184" s="93"/>
    </row>
    <row r="7185" spans="2:26">
      <c r="B7185" s="91"/>
      <c r="D7185" s="91"/>
      <c r="Z7185" s="93"/>
    </row>
    <row r="7186" spans="2:26">
      <c r="B7186" s="91"/>
      <c r="D7186" s="91"/>
      <c r="Z7186" s="93"/>
    </row>
    <row r="7187" spans="2:26">
      <c r="B7187" s="91"/>
      <c r="D7187" s="91"/>
      <c r="Z7187" s="93"/>
    </row>
    <row r="7188" spans="2:26">
      <c r="B7188" s="91"/>
      <c r="D7188" s="91"/>
      <c r="Z7188" s="93"/>
    </row>
    <row r="7189" spans="2:26">
      <c r="B7189" s="91"/>
      <c r="D7189" s="91"/>
      <c r="Z7189" s="93"/>
    </row>
    <row r="7190" spans="2:26">
      <c r="B7190" s="91"/>
      <c r="D7190" s="91"/>
      <c r="Z7190" s="93"/>
    </row>
    <row r="7191" spans="2:26">
      <c r="B7191" s="91"/>
      <c r="D7191" s="91"/>
      <c r="Z7191" s="93"/>
    </row>
    <row r="7192" spans="2:26">
      <c r="B7192" s="91"/>
      <c r="D7192" s="91"/>
      <c r="Z7192" s="93"/>
    </row>
    <row r="7193" spans="2:26">
      <c r="B7193" s="91"/>
      <c r="D7193" s="91"/>
      <c r="Z7193" s="93"/>
    </row>
    <row r="7194" spans="2:26">
      <c r="B7194" s="91"/>
      <c r="D7194" s="91"/>
      <c r="Z7194" s="93"/>
    </row>
    <row r="7195" spans="2:26">
      <c r="B7195" s="91"/>
      <c r="D7195" s="91"/>
      <c r="Z7195" s="93"/>
    </row>
    <row r="7196" spans="2:26">
      <c r="B7196" s="91"/>
      <c r="D7196" s="91"/>
      <c r="Z7196" s="93"/>
    </row>
    <row r="7197" spans="2:26">
      <c r="B7197" s="91"/>
      <c r="D7197" s="91"/>
      <c r="Z7197" s="93"/>
    </row>
    <row r="7198" spans="2:26">
      <c r="B7198" s="91"/>
      <c r="D7198" s="91"/>
      <c r="Z7198" s="93"/>
    </row>
    <row r="7199" spans="2:26">
      <c r="B7199" s="91"/>
      <c r="D7199" s="91"/>
      <c r="Z7199" s="93"/>
    </row>
    <row r="7200" spans="2:26">
      <c r="B7200" s="91"/>
      <c r="D7200" s="91"/>
      <c r="Z7200" s="93"/>
    </row>
    <row r="7201" spans="2:26">
      <c r="B7201" s="91"/>
      <c r="D7201" s="91"/>
      <c r="Z7201" s="93"/>
    </row>
    <row r="7202" spans="2:26">
      <c r="B7202" s="91"/>
      <c r="D7202" s="91"/>
      <c r="Z7202" s="93"/>
    </row>
    <row r="7203" spans="2:26">
      <c r="B7203" s="91"/>
      <c r="D7203" s="91"/>
      <c r="Z7203" s="93"/>
    </row>
    <row r="7204" spans="2:26">
      <c r="B7204" s="91"/>
      <c r="D7204" s="91"/>
      <c r="Z7204" s="93"/>
    </row>
    <row r="7205" spans="2:26">
      <c r="B7205" s="91"/>
      <c r="D7205" s="91"/>
      <c r="Z7205" s="93"/>
    </row>
    <row r="7206" spans="2:26">
      <c r="B7206" s="91"/>
      <c r="D7206" s="91"/>
      <c r="Z7206" s="93"/>
    </row>
    <row r="7207" spans="2:26">
      <c r="B7207" s="91"/>
      <c r="D7207" s="91"/>
      <c r="Z7207" s="93"/>
    </row>
    <row r="7208" spans="2:26">
      <c r="B7208" s="91"/>
      <c r="D7208" s="91"/>
      <c r="Z7208" s="93"/>
    </row>
    <row r="7209" spans="2:26">
      <c r="B7209" s="91"/>
      <c r="D7209" s="91"/>
      <c r="Z7209" s="93"/>
    </row>
    <row r="7210" spans="2:26">
      <c r="B7210" s="91"/>
      <c r="D7210" s="91"/>
      <c r="Z7210" s="93"/>
    </row>
    <row r="7211" spans="2:26">
      <c r="B7211" s="91"/>
      <c r="D7211" s="91"/>
      <c r="Z7211" s="93"/>
    </row>
    <row r="7212" spans="2:26">
      <c r="B7212" s="91"/>
      <c r="D7212" s="91"/>
      <c r="Z7212" s="93"/>
    </row>
    <row r="7213" spans="2:26">
      <c r="B7213" s="91"/>
      <c r="D7213" s="91"/>
      <c r="Z7213" s="93"/>
    </row>
    <row r="7214" spans="2:26">
      <c r="B7214" s="91"/>
      <c r="D7214" s="91"/>
      <c r="Z7214" s="93"/>
    </row>
    <row r="7215" spans="2:26">
      <c r="B7215" s="91"/>
      <c r="D7215" s="91"/>
      <c r="Z7215" s="93"/>
    </row>
    <row r="7216" spans="2:26">
      <c r="B7216" s="91"/>
      <c r="D7216" s="91"/>
      <c r="Z7216" s="93"/>
    </row>
    <row r="7217" spans="2:26">
      <c r="B7217" s="91"/>
      <c r="D7217" s="91"/>
      <c r="Z7217" s="93"/>
    </row>
    <row r="7218" spans="2:26">
      <c r="B7218" s="91"/>
      <c r="D7218" s="91"/>
      <c r="Z7218" s="93"/>
    </row>
    <row r="7219" spans="2:26">
      <c r="B7219" s="91"/>
      <c r="D7219" s="91"/>
      <c r="Z7219" s="93"/>
    </row>
    <row r="7220" spans="2:26">
      <c r="B7220" s="91"/>
      <c r="D7220" s="91"/>
      <c r="Z7220" s="93"/>
    </row>
    <row r="7221" spans="2:26">
      <c r="B7221" s="91"/>
      <c r="D7221" s="91"/>
      <c r="Z7221" s="93"/>
    </row>
    <row r="7222" spans="2:26">
      <c r="B7222" s="91"/>
      <c r="D7222" s="91"/>
      <c r="Z7222" s="93"/>
    </row>
    <row r="7223" spans="2:26">
      <c r="B7223" s="91"/>
      <c r="D7223" s="91"/>
      <c r="Z7223" s="93"/>
    </row>
    <row r="7224" spans="2:26">
      <c r="B7224" s="91"/>
      <c r="D7224" s="91"/>
      <c r="Z7224" s="93"/>
    </row>
    <row r="7225" spans="2:26">
      <c r="B7225" s="91"/>
      <c r="D7225" s="91"/>
      <c r="Z7225" s="93"/>
    </row>
    <row r="7226" spans="2:26">
      <c r="B7226" s="91"/>
      <c r="D7226" s="91"/>
      <c r="Z7226" s="93"/>
    </row>
    <row r="7227" spans="2:26">
      <c r="B7227" s="91"/>
      <c r="D7227" s="91"/>
      <c r="Z7227" s="93"/>
    </row>
    <row r="7228" spans="2:26">
      <c r="B7228" s="91"/>
      <c r="D7228" s="91"/>
      <c r="Z7228" s="93"/>
    </row>
    <row r="7229" spans="2:26">
      <c r="B7229" s="91"/>
      <c r="D7229" s="91"/>
      <c r="Z7229" s="93"/>
    </row>
    <row r="7230" spans="2:26">
      <c r="B7230" s="91"/>
      <c r="D7230" s="91"/>
      <c r="Z7230" s="93"/>
    </row>
    <row r="7231" spans="2:26">
      <c r="B7231" s="91"/>
      <c r="D7231" s="91"/>
      <c r="Z7231" s="93"/>
    </row>
    <row r="7232" spans="2:26">
      <c r="B7232" s="91"/>
      <c r="D7232" s="91"/>
      <c r="Z7232" s="93"/>
    </row>
    <row r="7233" spans="2:26">
      <c r="B7233" s="91"/>
      <c r="D7233" s="91"/>
      <c r="Z7233" s="93"/>
    </row>
    <row r="7234" spans="2:26">
      <c r="B7234" s="91"/>
      <c r="D7234" s="91"/>
      <c r="Z7234" s="93"/>
    </row>
    <row r="7235" spans="2:26">
      <c r="B7235" s="91"/>
      <c r="D7235" s="91"/>
      <c r="Z7235" s="93"/>
    </row>
    <row r="7236" spans="2:26">
      <c r="B7236" s="91"/>
      <c r="D7236" s="91"/>
      <c r="Z7236" s="93"/>
    </row>
    <row r="7237" spans="2:26">
      <c r="B7237" s="91"/>
      <c r="D7237" s="91"/>
      <c r="Z7237" s="93"/>
    </row>
    <row r="7238" spans="2:26">
      <c r="B7238" s="91"/>
      <c r="D7238" s="91"/>
      <c r="Z7238" s="93"/>
    </row>
    <row r="7239" spans="2:26">
      <c r="B7239" s="91"/>
      <c r="D7239" s="91"/>
      <c r="Z7239" s="93"/>
    </row>
    <row r="7240" spans="2:26">
      <c r="B7240" s="91"/>
      <c r="D7240" s="91"/>
      <c r="Z7240" s="93"/>
    </row>
    <row r="7241" spans="2:26">
      <c r="B7241" s="91"/>
      <c r="D7241" s="91"/>
      <c r="Z7241" s="93"/>
    </row>
    <row r="7242" spans="2:26">
      <c r="B7242" s="91"/>
      <c r="D7242" s="91"/>
      <c r="Z7242" s="93"/>
    </row>
    <row r="7243" spans="2:26">
      <c r="B7243" s="91"/>
      <c r="D7243" s="91"/>
      <c r="Z7243" s="93"/>
    </row>
    <row r="7244" spans="2:26">
      <c r="B7244" s="91"/>
      <c r="D7244" s="91"/>
      <c r="Z7244" s="93"/>
    </row>
    <row r="7245" spans="2:26">
      <c r="B7245" s="91"/>
      <c r="D7245" s="91"/>
      <c r="Z7245" s="93"/>
    </row>
    <row r="7246" spans="2:26">
      <c r="B7246" s="91"/>
      <c r="D7246" s="91"/>
      <c r="Z7246" s="93"/>
    </row>
    <row r="7247" spans="2:26">
      <c r="B7247" s="91"/>
      <c r="D7247" s="91"/>
      <c r="Z7247" s="93"/>
    </row>
    <row r="7248" spans="2:26">
      <c r="B7248" s="91"/>
      <c r="D7248" s="91"/>
      <c r="Z7248" s="93"/>
    </row>
    <row r="7249" spans="2:26">
      <c r="B7249" s="91"/>
      <c r="D7249" s="91"/>
      <c r="Z7249" s="93"/>
    </row>
    <row r="7250" spans="2:26">
      <c r="B7250" s="91"/>
      <c r="D7250" s="91"/>
      <c r="Z7250" s="93"/>
    </row>
    <row r="7251" spans="2:26">
      <c r="B7251" s="91"/>
      <c r="D7251" s="91"/>
      <c r="Z7251" s="93"/>
    </row>
    <row r="7252" spans="2:26">
      <c r="B7252" s="91"/>
      <c r="D7252" s="91"/>
      <c r="Z7252" s="93"/>
    </row>
    <row r="7253" spans="2:26">
      <c r="B7253" s="91"/>
      <c r="D7253" s="91"/>
      <c r="Z7253" s="93"/>
    </row>
    <row r="7254" spans="2:26">
      <c r="B7254" s="91"/>
      <c r="D7254" s="91"/>
      <c r="Z7254" s="93"/>
    </row>
    <row r="7255" spans="2:26">
      <c r="B7255" s="91"/>
      <c r="D7255" s="91"/>
      <c r="Z7255" s="93"/>
    </row>
    <row r="7256" spans="2:26">
      <c r="B7256" s="91"/>
      <c r="D7256" s="91"/>
      <c r="Z7256" s="93"/>
    </row>
    <row r="7257" spans="2:26">
      <c r="B7257" s="91"/>
      <c r="D7257" s="91"/>
      <c r="Z7257" s="93"/>
    </row>
    <row r="7258" spans="2:26">
      <c r="B7258" s="91"/>
      <c r="D7258" s="91"/>
      <c r="Z7258" s="93"/>
    </row>
    <row r="7259" spans="2:26">
      <c r="B7259" s="91"/>
      <c r="D7259" s="91"/>
      <c r="Z7259" s="93"/>
    </row>
    <row r="7260" spans="2:26">
      <c r="B7260" s="91"/>
      <c r="D7260" s="91"/>
      <c r="Z7260" s="93"/>
    </row>
    <row r="7261" spans="2:26">
      <c r="B7261" s="91"/>
      <c r="D7261" s="91"/>
      <c r="Z7261" s="93"/>
    </row>
    <row r="7262" spans="2:26">
      <c r="B7262" s="91"/>
      <c r="D7262" s="91"/>
      <c r="Z7262" s="93"/>
    </row>
    <row r="7263" spans="2:26">
      <c r="B7263" s="91"/>
      <c r="D7263" s="91"/>
      <c r="Z7263" s="93"/>
    </row>
    <row r="7264" spans="2:26">
      <c r="B7264" s="91"/>
      <c r="D7264" s="91"/>
      <c r="Z7264" s="93"/>
    </row>
    <row r="7265" spans="2:26">
      <c r="B7265" s="91"/>
      <c r="D7265" s="91"/>
      <c r="Z7265" s="93"/>
    </row>
    <row r="7266" spans="2:26">
      <c r="B7266" s="91"/>
      <c r="D7266" s="91"/>
      <c r="Z7266" s="93"/>
    </row>
    <row r="7267" spans="2:26">
      <c r="B7267" s="91"/>
      <c r="D7267" s="91"/>
      <c r="Z7267" s="93"/>
    </row>
    <row r="7268" spans="2:26">
      <c r="B7268" s="91"/>
      <c r="D7268" s="91"/>
      <c r="Z7268" s="93"/>
    </row>
    <row r="7269" spans="2:26">
      <c r="B7269" s="91"/>
      <c r="D7269" s="91"/>
      <c r="Z7269" s="93"/>
    </row>
    <row r="7270" spans="2:26">
      <c r="B7270" s="91"/>
      <c r="D7270" s="91"/>
      <c r="Z7270" s="93"/>
    </row>
    <row r="7271" spans="2:26">
      <c r="B7271" s="91"/>
      <c r="D7271" s="91"/>
      <c r="Z7271" s="93"/>
    </row>
    <row r="7272" spans="2:26">
      <c r="B7272" s="91"/>
      <c r="D7272" s="91"/>
      <c r="Z7272" s="93"/>
    </row>
    <row r="7273" spans="2:26">
      <c r="B7273" s="91"/>
      <c r="D7273" s="91"/>
      <c r="Z7273" s="93"/>
    </row>
    <row r="7274" spans="2:26">
      <c r="B7274" s="91"/>
      <c r="D7274" s="91"/>
      <c r="Z7274" s="93"/>
    </row>
    <row r="7275" spans="2:26">
      <c r="B7275" s="91"/>
      <c r="D7275" s="91"/>
      <c r="Z7275" s="93"/>
    </row>
    <row r="7276" spans="2:26">
      <c r="B7276" s="91"/>
      <c r="D7276" s="91"/>
      <c r="Z7276" s="93"/>
    </row>
    <row r="7277" spans="2:26">
      <c r="B7277" s="91"/>
      <c r="D7277" s="91"/>
      <c r="Z7277" s="93"/>
    </row>
    <row r="7278" spans="2:26">
      <c r="B7278" s="91"/>
      <c r="D7278" s="91"/>
      <c r="Z7278" s="93"/>
    </row>
    <row r="7279" spans="2:26">
      <c r="B7279" s="91"/>
      <c r="D7279" s="91"/>
      <c r="Z7279" s="93"/>
    </row>
    <row r="7280" spans="2:26">
      <c r="B7280" s="91"/>
      <c r="D7280" s="91"/>
      <c r="Z7280" s="93"/>
    </row>
    <row r="7281" spans="2:26">
      <c r="B7281" s="91"/>
      <c r="D7281" s="91"/>
      <c r="Z7281" s="93"/>
    </row>
    <row r="7282" spans="2:26">
      <c r="B7282" s="91"/>
      <c r="D7282" s="91"/>
      <c r="Z7282" s="93"/>
    </row>
    <row r="7283" spans="2:26">
      <c r="B7283" s="91"/>
      <c r="D7283" s="91"/>
      <c r="Z7283" s="93"/>
    </row>
    <row r="7284" spans="2:26">
      <c r="B7284" s="91"/>
      <c r="D7284" s="91"/>
      <c r="Z7284" s="93"/>
    </row>
    <row r="7285" spans="2:26">
      <c r="B7285" s="91"/>
      <c r="D7285" s="91"/>
      <c r="Z7285" s="93"/>
    </row>
    <row r="7286" spans="2:26">
      <c r="B7286" s="91"/>
      <c r="D7286" s="91"/>
      <c r="Z7286" s="93"/>
    </row>
    <row r="7287" spans="2:26">
      <c r="B7287" s="91"/>
      <c r="D7287" s="91"/>
      <c r="Z7287" s="93"/>
    </row>
    <row r="7288" spans="2:26">
      <c r="B7288" s="91"/>
      <c r="D7288" s="91"/>
      <c r="Z7288" s="93"/>
    </row>
    <row r="7289" spans="2:26">
      <c r="B7289" s="91"/>
      <c r="D7289" s="91"/>
      <c r="Z7289" s="93"/>
    </row>
    <row r="7290" spans="2:26">
      <c r="B7290" s="91"/>
      <c r="D7290" s="91"/>
      <c r="Z7290" s="93"/>
    </row>
    <row r="7291" spans="2:26">
      <c r="B7291" s="91"/>
      <c r="D7291" s="91"/>
      <c r="Z7291" s="93"/>
    </row>
    <row r="7292" spans="2:26">
      <c r="B7292" s="91"/>
      <c r="D7292" s="91"/>
      <c r="Z7292" s="93"/>
    </row>
    <row r="7293" spans="2:26">
      <c r="B7293" s="91"/>
      <c r="D7293" s="91"/>
      <c r="Z7293" s="93"/>
    </row>
    <row r="7294" spans="2:26">
      <c r="B7294" s="91"/>
      <c r="D7294" s="91"/>
      <c r="Z7294" s="93"/>
    </row>
    <row r="7295" spans="2:26">
      <c r="B7295" s="91"/>
      <c r="D7295" s="91"/>
      <c r="Z7295" s="93"/>
    </row>
    <row r="7296" spans="2:26">
      <c r="B7296" s="91"/>
      <c r="D7296" s="91"/>
      <c r="Z7296" s="93"/>
    </row>
    <row r="7297" spans="2:26">
      <c r="B7297" s="91"/>
      <c r="D7297" s="91"/>
      <c r="Z7297" s="93"/>
    </row>
    <row r="7298" spans="2:26">
      <c r="B7298" s="91"/>
      <c r="D7298" s="91"/>
      <c r="Z7298" s="93"/>
    </row>
    <row r="7299" spans="2:26">
      <c r="B7299" s="91"/>
      <c r="D7299" s="91"/>
      <c r="Z7299" s="93"/>
    </row>
    <row r="7300" spans="2:26">
      <c r="B7300" s="91"/>
      <c r="D7300" s="91"/>
      <c r="Z7300" s="93"/>
    </row>
    <row r="7301" spans="2:26">
      <c r="B7301" s="91"/>
      <c r="D7301" s="91"/>
      <c r="Z7301" s="93"/>
    </row>
    <row r="7302" spans="2:26">
      <c r="B7302" s="91"/>
      <c r="D7302" s="91"/>
      <c r="Z7302" s="93"/>
    </row>
    <row r="7303" spans="2:26">
      <c r="B7303" s="91"/>
      <c r="D7303" s="91"/>
      <c r="Z7303" s="93"/>
    </row>
    <row r="7304" spans="2:26">
      <c r="B7304" s="91"/>
      <c r="D7304" s="91"/>
      <c r="Z7304" s="93"/>
    </row>
    <row r="7305" spans="2:26">
      <c r="B7305" s="91"/>
      <c r="D7305" s="91"/>
      <c r="Z7305" s="93"/>
    </row>
    <row r="7306" spans="2:26">
      <c r="B7306" s="91"/>
      <c r="D7306" s="91"/>
      <c r="Z7306" s="93"/>
    </row>
    <row r="7307" spans="2:26">
      <c r="B7307" s="91"/>
      <c r="D7307" s="91"/>
      <c r="Z7307" s="93"/>
    </row>
    <row r="7308" spans="2:26">
      <c r="B7308" s="91"/>
      <c r="D7308" s="91"/>
      <c r="Z7308" s="93"/>
    </row>
    <row r="7309" spans="2:26">
      <c r="B7309" s="91"/>
      <c r="D7309" s="91"/>
      <c r="Z7309" s="93"/>
    </row>
    <row r="7310" spans="2:26">
      <c r="B7310" s="91"/>
      <c r="D7310" s="91"/>
      <c r="Z7310" s="93"/>
    </row>
    <row r="7311" spans="2:26">
      <c r="B7311" s="91"/>
      <c r="D7311" s="91"/>
      <c r="Z7311" s="93"/>
    </row>
    <row r="7312" spans="2:26">
      <c r="B7312" s="91"/>
      <c r="D7312" s="91"/>
      <c r="Z7312" s="93"/>
    </row>
    <row r="7313" spans="2:26">
      <c r="B7313" s="91"/>
      <c r="D7313" s="91"/>
      <c r="Z7313" s="93"/>
    </row>
    <row r="7314" spans="2:26">
      <c r="B7314" s="91"/>
      <c r="D7314" s="91"/>
      <c r="Z7314" s="93"/>
    </row>
    <row r="7315" spans="2:26">
      <c r="B7315" s="91"/>
      <c r="D7315" s="91"/>
      <c r="Z7315" s="93"/>
    </row>
    <row r="7316" spans="2:26">
      <c r="B7316" s="91"/>
      <c r="D7316" s="91"/>
      <c r="Z7316" s="93"/>
    </row>
    <row r="7317" spans="2:26">
      <c r="B7317" s="91"/>
      <c r="D7317" s="91"/>
      <c r="Z7317" s="93"/>
    </row>
    <row r="7318" spans="2:26">
      <c r="B7318" s="91"/>
      <c r="D7318" s="91"/>
      <c r="Z7318" s="93"/>
    </row>
    <row r="7319" spans="2:26">
      <c r="B7319" s="91"/>
      <c r="D7319" s="91"/>
      <c r="Z7319" s="93"/>
    </row>
    <row r="7320" spans="2:26">
      <c r="B7320" s="91"/>
      <c r="D7320" s="91"/>
      <c r="Z7320" s="93"/>
    </row>
    <row r="7321" spans="2:26">
      <c r="B7321" s="91"/>
      <c r="D7321" s="91"/>
      <c r="Z7321" s="93"/>
    </row>
    <row r="7322" spans="2:26">
      <c r="B7322" s="91"/>
      <c r="D7322" s="91"/>
      <c r="Z7322" s="93"/>
    </row>
    <row r="7323" spans="2:26">
      <c r="B7323" s="91"/>
      <c r="D7323" s="91"/>
      <c r="Z7323" s="93"/>
    </row>
    <row r="7324" spans="2:26">
      <c r="B7324" s="91"/>
      <c r="D7324" s="91"/>
      <c r="Z7324" s="93"/>
    </row>
    <row r="7325" spans="2:26">
      <c r="B7325" s="91"/>
      <c r="D7325" s="91"/>
      <c r="Z7325" s="93"/>
    </row>
    <row r="7326" spans="2:26">
      <c r="B7326" s="91"/>
      <c r="D7326" s="91"/>
      <c r="Z7326" s="93"/>
    </row>
    <row r="7327" spans="2:26">
      <c r="B7327" s="91"/>
      <c r="D7327" s="91"/>
      <c r="Z7327" s="93"/>
    </row>
    <row r="7328" spans="2:26">
      <c r="B7328" s="91"/>
      <c r="D7328" s="91"/>
      <c r="Z7328" s="93"/>
    </row>
    <row r="7329" spans="2:26">
      <c r="B7329" s="91"/>
      <c r="D7329" s="91"/>
      <c r="Z7329" s="93"/>
    </row>
    <row r="7330" spans="2:26">
      <c r="B7330" s="91"/>
      <c r="D7330" s="91"/>
      <c r="Z7330" s="93"/>
    </row>
    <row r="7331" spans="2:26">
      <c r="B7331" s="91"/>
      <c r="D7331" s="91"/>
      <c r="Z7331" s="93"/>
    </row>
    <row r="7332" spans="2:26">
      <c r="B7332" s="91"/>
      <c r="D7332" s="91"/>
      <c r="Z7332" s="93"/>
    </row>
    <row r="7333" spans="2:26">
      <c r="B7333" s="91"/>
      <c r="D7333" s="91"/>
      <c r="Z7333" s="93"/>
    </row>
    <row r="7334" spans="2:26">
      <c r="B7334" s="91"/>
      <c r="D7334" s="91"/>
      <c r="Z7334" s="93"/>
    </row>
    <row r="7335" spans="2:26">
      <c r="B7335" s="91"/>
      <c r="D7335" s="91"/>
      <c r="Z7335" s="93"/>
    </row>
    <row r="7336" spans="2:26">
      <c r="B7336" s="91"/>
      <c r="D7336" s="91"/>
      <c r="Z7336" s="93"/>
    </row>
    <row r="7337" spans="2:26">
      <c r="B7337" s="91"/>
      <c r="D7337" s="91"/>
      <c r="Z7337" s="93"/>
    </row>
    <row r="7338" spans="2:26">
      <c r="B7338" s="91"/>
      <c r="D7338" s="91"/>
      <c r="Z7338" s="93"/>
    </row>
    <row r="7339" spans="2:26">
      <c r="B7339" s="91"/>
      <c r="D7339" s="91"/>
      <c r="Z7339" s="93"/>
    </row>
    <row r="7340" spans="2:26">
      <c r="B7340" s="91"/>
      <c r="D7340" s="91"/>
      <c r="Z7340" s="93"/>
    </row>
    <row r="7341" spans="2:26">
      <c r="B7341" s="91"/>
      <c r="D7341" s="91"/>
      <c r="Z7341" s="93"/>
    </row>
    <row r="7342" spans="2:26">
      <c r="B7342" s="91"/>
      <c r="D7342" s="91"/>
      <c r="Z7342" s="93"/>
    </row>
    <row r="7343" spans="2:26">
      <c r="B7343" s="91"/>
      <c r="D7343" s="91"/>
      <c r="Z7343" s="93"/>
    </row>
    <row r="7344" spans="2:26">
      <c r="B7344" s="91"/>
      <c r="D7344" s="91"/>
      <c r="Z7344" s="93"/>
    </row>
    <row r="7345" spans="2:26">
      <c r="B7345" s="91"/>
      <c r="D7345" s="91"/>
      <c r="Z7345" s="93"/>
    </row>
    <row r="7346" spans="2:26">
      <c r="B7346" s="91"/>
      <c r="D7346" s="91"/>
      <c r="Z7346" s="93"/>
    </row>
    <row r="7347" spans="2:26">
      <c r="B7347" s="91"/>
      <c r="D7347" s="91"/>
      <c r="Z7347" s="93"/>
    </row>
    <row r="7348" spans="2:26">
      <c r="B7348" s="91"/>
      <c r="D7348" s="91"/>
      <c r="Z7348" s="93"/>
    </row>
    <row r="7349" spans="2:26">
      <c r="B7349" s="91"/>
      <c r="D7349" s="91"/>
      <c r="Z7349" s="93"/>
    </row>
    <row r="7350" spans="2:26">
      <c r="B7350" s="91"/>
      <c r="D7350" s="91"/>
      <c r="Z7350" s="93"/>
    </row>
    <row r="7351" spans="2:26">
      <c r="B7351" s="91"/>
      <c r="D7351" s="91"/>
      <c r="Z7351" s="93"/>
    </row>
    <row r="7352" spans="2:26">
      <c r="B7352" s="91"/>
      <c r="D7352" s="91"/>
      <c r="Z7352" s="93"/>
    </row>
    <row r="7353" spans="2:26">
      <c r="B7353" s="91"/>
      <c r="D7353" s="91"/>
      <c r="Z7353" s="93"/>
    </row>
    <row r="7354" spans="2:26">
      <c r="B7354" s="91"/>
      <c r="D7354" s="91"/>
      <c r="Z7354" s="93"/>
    </row>
    <row r="7355" spans="2:26">
      <c r="B7355" s="91"/>
      <c r="D7355" s="91"/>
      <c r="Z7355" s="93"/>
    </row>
    <row r="7356" spans="2:26">
      <c r="B7356" s="91"/>
      <c r="D7356" s="91"/>
      <c r="Z7356" s="93"/>
    </row>
    <row r="7357" spans="2:26">
      <c r="B7357" s="91"/>
      <c r="D7357" s="91"/>
      <c r="Z7357" s="93"/>
    </row>
    <row r="7358" spans="2:26">
      <c r="B7358" s="91"/>
      <c r="D7358" s="91"/>
      <c r="Z7358" s="93"/>
    </row>
    <row r="7359" spans="2:26">
      <c r="B7359" s="91"/>
      <c r="D7359" s="91"/>
      <c r="Z7359" s="93"/>
    </row>
    <row r="7360" spans="2:26">
      <c r="B7360" s="91"/>
      <c r="D7360" s="91"/>
      <c r="Z7360" s="93"/>
    </row>
    <row r="7361" spans="2:26">
      <c r="B7361" s="91"/>
      <c r="D7361" s="91"/>
      <c r="Z7361" s="93"/>
    </row>
    <row r="7362" spans="2:26">
      <c r="B7362" s="91"/>
      <c r="D7362" s="91"/>
      <c r="Z7362" s="93"/>
    </row>
    <row r="7363" spans="2:26">
      <c r="B7363" s="91"/>
      <c r="D7363" s="91"/>
      <c r="Z7363" s="93"/>
    </row>
    <row r="7364" spans="2:26">
      <c r="B7364" s="91"/>
      <c r="D7364" s="91"/>
      <c r="Z7364" s="93"/>
    </row>
    <row r="7365" spans="2:26">
      <c r="B7365" s="91"/>
      <c r="D7365" s="91"/>
      <c r="Z7365" s="93"/>
    </row>
    <row r="7366" spans="2:26">
      <c r="B7366" s="91"/>
      <c r="D7366" s="91"/>
      <c r="Z7366" s="93"/>
    </row>
    <row r="7367" spans="2:26">
      <c r="B7367" s="91"/>
      <c r="D7367" s="91"/>
      <c r="Z7367" s="93"/>
    </row>
    <row r="7368" spans="2:26">
      <c r="B7368" s="91"/>
      <c r="D7368" s="91"/>
      <c r="Z7368" s="93"/>
    </row>
    <row r="7369" spans="2:26">
      <c r="B7369" s="91"/>
      <c r="D7369" s="91"/>
      <c r="Z7369" s="93"/>
    </row>
    <row r="7370" spans="2:26">
      <c r="B7370" s="91"/>
      <c r="D7370" s="91"/>
      <c r="Z7370" s="93"/>
    </row>
    <row r="7371" spans="2:26">
      <c r="B7371" s="91"/>
      <c r="D7371" s="91"/>
      <c r="Z7371" s="93"/>
    </row>
    <row r="7372" spans="2:26">
      <c r="B7372" s="91"/>
      <c r="D7372" s="91"/>
      <c r="Z7372" s="93"/>
    </row>
    <row r="7373" spans="2:26">
      <c r="B7373" s="91"/>
      <c r="D7373" s="91"/>
      <c r="Z7373" s="93"/>
    </row>
    <row r="7374" spans="2:26">
      <c r="B7374" s="91"/>
      <c r="D7374" s="91"/>
      <c r="Z7374" s="93"/>
    </row>
    <row r="7375" spans="2:26">
      <c r="B7375" s="91"/>
      <c r="D7375" s="91"/>
      <c r="Z7375" s="93"/>
    </row>
    <row r="7376" spans="2:26">
      <c r="B7376" s="91"/>
      <c r="D7376" s="91"/>
      <c r="Z7376" s="93"/>
    </row>
    <row r="7377" spans="2:26">
      <c r="B7377" s="91"/>
      <c r="D7377" s="91"/>
      <c r="Z7377" s="93"/>
    </row>
    <row r="7378" spans="2:26">
      <c r="B7378" s="91"/>
      <c r="D7378" s="91"/>
      <c r="Z7378" s="93"/>
    </row>
    <row r="7379" spans="2:26">
      <c r="B7379" s="91"/>
      <c r="D7379" s="91"/>
      <c r="Z7379" s="93"/>
    </row>
    <row r="7380" spans="2:26">
      <c r="B7380" s="91"/>
      <c r="D7380" s="91"/>
      <c r="Z7380" s="93"/>
    </row>
    <row r="7381" spans="2:26">
      <c r="B7381" s="91"/>
      <c r="D7381" s="91"/>
      <c r="Z7381" s="93"/>
    </row>
    <row r="7382" spans="2:26">
      <c r="B7382" s="91"/>
      <c r="D7382" s="91"/>
      <c r="Z7382" s="93"/>
    </row>
    <row r="7383" spans="2:26">
      <c r="B7383" s="91"/>
      <c r="D7383" s="91"/>
      <c r="Z7383" s="93"/>
    </row>
    <row r="7384" spans="2:26">
      <c r="B7384" s="91"/>
      <c r="D7384" s="91"/>
      <c r="Z7384" s="93"/>
    </row>
    <row r="7385" spans="2:26">
      <c r="B7385" s="91"/>
      <c r="D7385" s="91"/>
      <c r="Z7385" s="93"/>
    </row>
    <row r="7386" spans="2:26">
      <c r="B7386" s="91"/>
      <c r="D7386" s="91"/>
      <c r="Z7386" s="93"/>
    </row>
    <row r="7387" spans="2:26">
      <c r="B7387" s="91"/>
      <c r="D7387" s="91"/>
      <c r="Z7387" s="93"/>
    </row>
    <row r="7388" spans="2:26">
      <c r="B7388" s="91"/>
      <c r="D7388" s="91"/>
      <c r="Z7388" s="93"/>
    </row>
    <row r="7389" spans="2:26">
      <c r="B7389" s="91"/>
      <c r="D7389" s="91"/>
      <c r="Z7389" s="93"/>
    </row>
    <row r="7390" spans="2:26">
      <c r="B7390" s="91"/>
      <c r="D7390" s="91"/>
      <c r="Z7390" s="93"/>
    </row>
    <row r="7391" spans="2:26">
      <c r="B7391" s="91"/>
      <c r="D7391" s="91"/>
      <c r="Z7391" s="93"/>
    </row>
    <row r="7392" spans="2:26">
      <c r="B7392" s="91"/>
      <c r="D7392" s="91"/>
      <c r="Z7392" s="93"/>
    </row>
    <row r="7393" spans="2:26">
      <c r="B7393" s="91"/>
      <c r="D7393" s="91"/>
      <c r="Z7393" s="93"/>
    </row>
    <row r="7394" spans="2:26">
      <c r="B7394" s="91"/>
      <c r="D7394" s="91"/>
      <c r="Z7394" s="93"/>
    </row>
    <row r="7395" spans="2:26">
      <c r="B7395" s="91"/>
      <c r="D7395" s="91"/>
      <c r="Z7395" s="93"/>
    </row>
    <row r="7396" spans="2:26">
      <c r="B7396" s="91"/>
      <c r="D7396" s="91"/>
      <c r="Z7396" s="93"/>
    </row>
    <row r="7397" spans="2:26">
      <c r="B7397" s="91"/>
      <c r="D7397" s="91"/>
      <c r="Z7397" s="93"/>
    </row>
    <row r="7398" spans="2:26">
      <c r="B7398" s="91"/>
      <c r="D7398" s="91"/>
      <c r="Z7398" s="93"/>
    </row>
    <row r="7399" spans="2:26">
      <c r="B7399" s="91"/>
      <c r="D7399" s="91"/>
      <c r="Z7399" s="93"/>
    </row>
    <row r="7400" spans="2:26">
      <c r="B7400" s="91"/>
      <c r="D7400" s="91"/>
      <c r="Z7400" s="93"/>
    </row>
    <row r="7401" spans="2:26">
      <c r="B7401" s="91"/>
      <c r="D7401" s="91"/>
      <c r="Z7401" s="93"/>
    </row>
    <row r="7402" spans="2:26">
      <c r="B7402" s="91"/>
      <c r="D7402" s="91"/>
      <c r="Z7402" s="93"/>
    </row>
    <row r="7403" spans="2:26">
      <c r="B7403" s="91"/>
      <c r="D7403" s="91"/>
      <c r="Z7403" s="93"/>
    </row>
    <row r="7404" spans="2:26">
      <c r="B7404" s="91"/>
      <c r="D7404" s="91"/>
      <c r="Z7404" s="93"/>
    </row>
    <row r="7405" spans="2:26">
      <c r="B7405" s="91"/>
      <c r="D7405" s="91"/>
      <c r="Z7405" s="93"/>
    </row>
    <row r="7406" spans="2:26">
      <c r="B7406" s="91"/>
      <c r="D7406" s="91"/>
      <c r="Z7406" s="93"/>
    </row>
    <row r="7407" spans="2:26">
      <c r="B7407" s="91"/>
      <c r="D7407" s="91"/>
      <c r="Z7407" s="93"/>
    </row>
    <row r="7408" spans="2:26">
      <c r="B7408" s="91"/>
      <c r="D7408" s="91"/>
      <c r="Z7408" s="93"/>
    </row>
    <row r="7409" spans="2:26">
      <c r="B7409" s="91"/>
      <c r="D7409" s="91"/>
      <c r="Z7409" s="93"/>
    </row>
    <row r="7410" spans="2:26">
      <c r="B7410" s="91"/>
      <c r="D7410" s="91"/>
      <c r="Z7410" s="93"/>
    </row>
    <row r="7411" spans="2:26">
      <c r="B7411" s="91"/>
      <c r="D7411" s="91"/>
      <c r="Z7411" s="93"/>
    </row>
    <row r="7412" spans="2:26">
      <c r="B7412" s="91"/>
      <c r="D7412" s="91"/>
      <c r="Z7412" s="93"/>
    </row>
    <row r="7413" spans="2:26">
      <c r="B7413" s="91"/>
      <c r="D7413" s="91"/>
      <c r="Z7413" s="93"/>
    </row>
    <row r="7414" spans="2:26">
      <c r="B7414" s="91"/>
      <c r="D7414" s="91"/>
      <c r="Z7414" s="93"/>
    </row>
    <row r="7415" spans="2:26">
      <c r="B7415" s="91"/>
      <c r="D7415" s="91"/>
      <c r="Z7415" s="93"/>
    </row>
    <row r="7416" spans="2:26">
      <c r="B7416" s="91"/>
      <c r="D7416" s="91"/>
      <c r="Z7416" s="93"/>
    </row>
    <row r="7417" spans="2:26">
      <c r="B7417" s="91"/>
      <c r="D7417" s="91"/>
      <c r="Z7417" s="93"/>
    </row>
    <row r="7418" spans="2:26">
      <c r="B7418" s="91"/>
      <c r="D7418" s="91"/>
      <c r="Z7418" s="93"/>
    </row>
    <row r="7419" spans="2:26">
      <c r="B7419" s="91"/>
      <c r="D7419" s="91"/>
      <c r="Z7419" s="93"/>
    </row>
    <row r="7420" spans="2:26">
      <c r="B7420" s="91"/>
      <c r="D7420" s="91"/>
      <c r="Z7420" s="93"/>
    </row>
    <row r="7421" spans="2:26">
      <c r="B7421" s="91"/>
      <c r="D7421" s="91"/>
      <c r="Z7421" s="93"/>
    </row>
    <row r="7422" spans="2:26">
      <c r="B7422" s="91"/>
      <c r="D7422" s="91"/>
      <c r="Z7422" s="93"/>
    </row>
    <row r="7423" spans="2:26">
      <c r="B7423" s="91"/>
      <c r="D7423" s="91"/>
      <c r="Z7423" s="93"/>
    </row>
    <row r="7424" spans="2:26">
      <c r="B7424" s="91"/>
      <c r="D7424" s="91"/>
      <c r="Z7424" s="93"/>
    </row>
    <row r="7425" spans="2:26">
      <c r="B7425" s="91"/>
      <c r="D7425" s="91"/>
      <c r="Z7425" s="93"/>
    </row>
    <row r="7426" spans="2:26">
      <c r="B7426" s="91"/>
      <c r="D7426" s="91"/>
      <c r="Z7426" s="93"/>
    </row>
    <row r="7427" spans="2:26">
      <c r="B7427" s="91"/>
      <c r="D7427" s="91"/>
      <c r="Z7427" s="93"/>
    </row>
    <row r="7428" spans="2:26">
      <c r="B7428" s="91"/>
      <c r="D7428" s="91"/>
      <c r="Z7428" s="93"/>
    </row>
    <row r="7429" spans="2:26">
      <c r="B7429" s="91"/>
      <c r="D7429" s="91"/>
      <c r="Z7429" s="93"/>
    </row>
    <row r="7430" spans="2:26">
      <c r="B7430" s="91"/>
      <c r="D7430" s="91"/>
      <c r="Z7430" s="93"/>
    </row>
    <row r="7431" spans="2:26">
      <c r="B7431" s="91"/>
      <c r="D7431" s="91"/>
      <c r="Z7431" s="93"/>
    </row>
    <row r="7432" spans="2:26">
      <c r="B7432" s="91"/>
      <c r="D7432" s="91"/>
      <c r="Z7432" s="93"/>
    </row>
    <row r="7433" spans="2:26">
      <c r="B7433" s="91"/>
      <c r="D7433" s="91"/>
      <c r="Z7433" s="93"/>
    </row>
    <row r="7434" spans="2:26">
      <c r="B7434" s="91"/>
      <c r="D7434" s="91"/>
      <c r="Z7434" s="93"/>
    </row>
    <row r="7435" spans="2:26">
      <c r="B7435" s="91"/>
      <c r="D7435" s="91"/>
      <c r="Z7435" s="93"/>
    </row>
    <row r="7436" spans="2:26">
      <c r="B7436" s="91"/>
      <c r="D7436" s="91"/>
      <c r="Z7436" s="93"/>
    </row>
    <row r="7437" spans="2:26">
      <c r="B7437" s="91"/>
      <c r="D7437" s="91"/>
      <c r="Z7437" s="93"/>
    </row>
    <row r="7438" spans="2:26">
      <c r="B7438" s="91"/>
      <c r="D7438" s="91"/>
      <c r="Z7438" s="93"/>
    </row>
    <row r="7439" spans="2:26">
      <c r="B7439" s="91"/>
      <c r="D7439" s="91"/>
      <c r="Z7439" s="93"/>
    </row>
    <row r="7440" spans="2:26">
      <c r="B7440" s="91"/>
      <c r="D7440" s="91"/>
      <c r="Z7440" s="93"/>
    </row>
    <row r="7441" spans="2:26">
      <c r="B7441" s="91"/>
      <c r="D7441" s="91"/>
      <c r="Z7441" s="93"/>
    </row>
    <row r="7442" spans="2:26">
      <c r="B7442" s="91"/>
      <c r="D7442" s="91"/>
      <c r="Z7442" s="93"/>
    </row>
    <row r="7443" spans="2:26">
      <c r="B7443" s="91"/>
      <c r="D7443" s="91"/>
      <c r="Z7443" s="93"/>
    </row>
    <row r="7444" spans="2:26">
      <c r="B7444" s="91"/>
      <c r="D7444" s="91"/>
      <c r="Z7444" s="93"/>
    </row>
    <row r="7445" spans="2:26">
      <c r="B7445" s="91"/>
      <c r="D7445" s="91"/>
      <c r="Z7445" s="93"/>
    </row>
    <row r="7446" spans="2:26">
      <c r="B7446" s="91"/>
      <c r="D7446" s="91"/>
      <c r="Z7446" s="93"/>
    </row>
    <row r="7447" spans="2:26">
      <c r="B7447" s="91"/>
      <c r="D7447" s="91"/>
      <c r="Z7447" s="93"/>
    </row>
    <row r="7448" spans="2:26">
      <c r="B7448" s="91"/>
      <c r="D7448" s="91"/>
      <c r="Z7448" s="93"/>
    </row>
    <row r="7449" spans="2:26">
      <c r="B7449" s="91"/>
      <c r="D7449" s="91"/>
      <c r="Z7449" s="93"/>
    </row>
    <row r="7450" spans="2:26">
      <c r="B7450" s="91"/>
      <c r="D7450" s="91"/>
      <c r="Z7450" s="93"/>
    </row>
    <row r="7451" spans="2:26">
      <c r="B7451" s="91"/>
      <c r="D7451" s="91"/>
      <c r="Z7451" s="93"/>
    </row>
    <row r="7452" spans="2:26">
      <c r="B7452" s="91"/>
      <c r="D7452" s="91"/>
      <c r="Z7452" s="93"/>
    </row>
    <row r="7453" spans="2:26">
      <c r="B7453" s="91"/>
      <c r="D7453" s="91"/>
      <c r="Z7453" s="93"/>
    </row>
    <row r="7454" spans="2:26">
      <c r="B7454" s="91"/>
      <c r="D7454" s="91"/>
      <c r="Z7454" s="93"/>
    </row>
    <row r="7455" spans="2:26">
      <c r="B7455" s="91"/>
      <c r="D7455" s="91"/>
      <c r="Z7455" s="93"/>
    </row>
    <row r="7456" spans="2:26">
      <c r="B7456" s="91"/>
      <c r="D7456" s="91"/>
      <c r="Z7456" s="93"/>
    </row>
    <row r="7457" spans="2:26">
      <c r="B7457" s="91"/>
      <c r="D7457" s="91"/>
      <c r="Z7457" s="93"/>
    </row>
    <row r="7458" spans="2:26">
      <c r="B7458" s="91"/>
      <c r="D7458" s="91"/>
      <c r="Z7458" s="93"/>
    </row>
    <row r="7459" spans="2:26">
      <c r="B7459" s="91"/>
      <c r="D7459" s="91"/>
      <c r="Z7459" s="93"/>
    </row>
    <row r="7460" spans="2:26">
      <c r="B7460" s="91"/>
      <c r="D7460" s="91"/>
      <c r="Z7460" s="93"/>
    </row>
    <row r="7461" spans="2:26">
      <c r="B7461" s="91"/>
      <c r="D7461" s="91"/>
      <c r="Z7461" s="93"/>
    </row>
    <row r="7462" spans="2:26">
      <c r="B7462" s="91"/>
      <c r="D7462" s="91"/>
      <c r="Z7462" s="93"/>
    </row>
    <row r="7463" spans="2:26">
      <c r="B7463" s="91"/>
      <c r="D7463" s="91"/>
      <c r="Z7463" s="93"/>
    </row>
    <row r="7464" spans="2:26">
      <c r="B7464" s="91"/>
      <c r="D7464" s="91"/>
      <c r="Z7464" s="93"/>
    </row>
    <row r="7465" spans="2:26">
      <c r="B7465" s="91"/>
      <c r="D7465" s="91"/>
      <c r="Z7465" s="93"/>
    </row>
    <row r="7466" spans="2:26">
      <c r="B7466" s="91"/>
      <c r="D7466" s="91"/>
      <c r="Z7466" s="93"/>
    </row>
    <row r="7467" spans="2:26">
      <c r="B7467" s="91"/>
      <c r="D7467" s="91"/>
      <c r="Z7467" s="93"/>
    </row>
    <row r="7468" spans="2:26">
      <c r="B7468" s="91"/>
      <c r="D7468" s="91"/>
      <c r="Z7468" s="93"/>
    </row>
    <row r="7469" spans="2:26">
      <c r="B7469" s="91"/>
      <c r="D7469" s="91"/>
      <c r="Z7469" s="93"/>
    </row>
    <row r="7470" spans="2:26">
      <c r="B7470" s="91"/>
      <c r="D7470" s="91"/>
      <c r="Z7470" s="93"/>
    </row>
    <row r="7471" spans="2:26">
      <c r="B7471" s="91"/>
      <c r="D7471" s="91"/>
      <c r="Z7471" s="93"/>
    </row>
    <row r="7472" spans="2:26">
      <c r="B7472" s="91"/>
      <c r="D7472" s="91"/>
      <c r="Z7472" s="93"/>
    </row>
    <row r="7473" spans="2:26">
      <c r="B7473" s="91"/>
      <c r="D7473" s="91"/>
      <c r="Z7473" s="93"/>
    </row>
    <row r="7474" spans="2:26">
      <c r="B7474" s="91"/>
      <c r="D7474" s="91"/>
      <c r="Z7474" s="93"/>
    </row>
    <row r="7475" spans="2:26">
      <c r="B7475" s="91"/>
      <c r="D7475" s="91"/>
      <c r="Z7475" s="93"/>
    </row>
    <row r="7476" spans="2:26">
      <c r="B7476" s="91"/>
      <c r="D7476" s="91"/>
      <c r="Z7476" s="93"/>
    </row>
    <row r="7477" spans="2:26">
      <c r="B7477" s="91"/>
      <c r="D7477" s="91"/>
      <c r="Z7477" s="93"/>
    </row>
    <row r="7478" spans="2:26">
      <c r="B7478" s="91"/>
      <c r="D7478" s="91"/>
      <c r="Z7478" s="93"/>
    </row>
    <row r="7479" spans="2:26">
      <c r="B7479" s="91"/>
      <c r="D7479" s="91"/>
      <c r="Z7479" s="93"/>
    </row>
    <row r="7480" spans="2:26">
      <c r="B7480" s="91"/>
      <c r="D7480" s="91"/>
      <c r="Z7480" s="93"/>
    </row>
    <row r="7481" spans="2:26">
      <c r="B7481" s="91"/>
      <c r="D7481" s="91"/>
      <c r="Z7481" s="93"/>
    </row>
    <row r="7482" spans="2:26">
      <c r="B7482" s="91"/>
      <c r="D7482" s="91"/>
      <c r="Z7482" s="93"/>
    </row>
    <row r="7483" spans="2:26">
      <c r="B7483" s="91"/>
      <c r="D7483" s="91"/>
      <c r="Z7483" s="93"/>
    </row>
    <row r="7484" spans="2:26">
      <c r="B7484" s="91"/>
      <c r="D7484" s="91"/>
      <c r="Z7484" s="93"/>
    </row>
    <row r="7485" spans="2:26">
      <c r="B7485" s="91"/>
      <c r="D7485" s="91"/>
      <c r="Z7485" s="93"/>
    </row>
    <row r="7486" spans="2:26">
      <c r="B7486" s="91"/>
      <c r="D7486" s="91"/>
      <c r="Z7486" s="93"/>
    </row>
    <row r="7487" spans="2:26">
      <c r="B7487" s="91"/>
      <c r="D7487" s="91"/>
      <c r="Z7487" s="93"/>
    </row>
    <row r="7488" spans="2:26">
      <c r="B7488" s="91"/>
      <c r="D7488" s="91"/>
      <c r="Z7488" s="93"/>
    </row>
    <row r="7489" spans="2:26">
      <c r="B7489" s="91"/>
      <c r="D7489" s="91"/>
      <c r="Z7489" s="93"/>
    </row>
    <row r="7490" spans="2:26">
      <c r="B7490" s="91"/>
      <c r="D7490" s="91"/>
      <c r="Z7490" s="93"/>
    </row>
    <row r="7491" spans="2:26">
      <c r="B7491" s="91"/>
      <c r="D7491" s="91"/>
      <c r="Z7491" s="93"/>
    </row>
    <row r="7492" spans="2:26">
      <c r="B7492" s="91"/>
      <c r="D7492" s="91"/>
      <c r="Z7492" s="93"/>
    </row>
    <row r="7493" spans="2:26">
      <c r="B7493" s="91"/>
      <c r="D7493" s="91"/>
      <c r="Z7493" s="93"/>
    </row>
    <row r="7494" spans="2:26">
      <c r="B7494" s="91"/>
      <c r="D7494" s="91"/>
      <c r="Z7494" s="93"/>
    </row>
    <row r="7495" spans="2:26">
      <c r="B7495" s="91"/>
      <c r="D7495" s="91"/>
      <c r="Z7495" s="93"/>
    </row>
    <row r="7496" spans="2:26">
      <c r="B7496" s="91"/>
      <c r="D7496" s="91"/>
      <c r="Z7496" s="93"/>
    </row>
    <row r="7497" spans="2:26">
      <c r="B7497" s="91"/>
      <c r="D7497" s="91"/>
      <c r="Z7497" s="93"/>
    </row>
    <row r="7498" spans="2:26">
      <c r="B7498" s="91"/>
      <c r="D7498" s="91"/>
      <c r="Z7498" s="93"/>
    </row>
    <row r="7499" spans="2:26">
      <c r="B7499" s="91"/>
      <c r="D7499" s="91"/>
      <c r="Z7499" s="93"/>
    </row>
    <row r="7500" spans="2:26">
      <c r="B7500" s="91"/>
      <c r="D7500" s="91"/>
      <c r="Z7500" s="93"/>
    </row>
    <row r="7501" spans="2:26">
      <c r="B7501" s="91"/>
      <c r="D7501" s="91"/>
      <c r="Z7501" s="93"/>
    </row>
    <row r="7502" spans="2:26">
      <c r="B7502" s="91"/>
      <c r="D7502" s="91"/>
      <c r="Z7502" s="93"/>
    </row>
    <row r="7503" spans="2:26">
      <c r="B7503" s="91"/>
      <c r="D7503" s="91"/>
      <c r="Z7503" s="93"/>
    </row>
    <row r="7504" spans="2:26">
      <c r="B7504" s="91"/>
      <c r="D7504" s="91"/>
      <c r="Z7504" s="93"/>
    </row>
    <row r="7505" spans="2:26">
      <c r="B7505" s="91"/>
      <c r="D7505" s="91"/>
      <c r="Z7505" s="93"/>
    </row>
    <row r="7506" spans="2:26">
      <c r="B7506" s="91"/>
      <c r="D7506" s="91"/>
      <c r="Z7506" s="93"/>
    </row>
    <row r="7507" spans="2:26">
      <c r="B7507" s="91"/>
      <c r="D7507" s="91"/>
      <c r="Z7507" s="93"/>
    </row>
    <row r="7508" spans="2:26">
      <c r="B7508" s="91"/>
      <c r="D7508" s="91"/>
      <c r="Z7508" s="93"/>
    </row>
    <row r="7509" spans="2:26">
      <c r="B7509" s="91"/>
      <c r="D7509" s="91"/>
      <c r="Z7509" s="93"/>
    </row>
    <row r="7510" spans="2:26">
      <c r="B7510" s="91"/>
      <c r="D7510" s="91"/>
      <c r="Z7510" s="93"/>
    </row>
    <row r="7511" spans="2:26">
      <c r="B7511" s="91"/>
      <c r="D7511" s="91"/>
      <c r="Z7511" s="93"/>
    </row>
    <row r="7512" spans="2:26">
      <c r="B7512" s="91"/>
      <c r="D7512" s="91"/>
      <c r="Z7512" s="93"/>
    </row>
    <row r="7513" spans="2:26">
      <c r="B7513" s="91"/>
      <c r="D7513" s="91"/>
      <c r="Z7513" s="93"/>
    </row>
    <row r="7514" spans="2:26">
      <c r="B7514" s="91"/>
      <c r="D7514" s="91"/>
      <c r="Z7514" s="93"/>
    </row>
    <row r="7515" spans="2:26">
      <c r="B7515" s="91"/>
      <c r="D7515" s="91"/>
      <c r="Z7515" s="93"/>
    </row>
    <row r="7516" spans="2:26">
      <c r="B7516" s="91"/>
      <c r="D7516" s="91"/>
      <c r="Z7516" s="93"/>
    </row>
    <row r="7517" spans="2:26">
      <c r="B7517" s="91"/>
      <c r="D7517" s="91"/>
      <c r="Z7517" s="93"/>
    </row>
    <row r="7518" spans="2:26">
      <c r="B7518" s="91"/>
      <c r="D7518" s="91"/>
      <c r="Z7518" s="93"/>
    </row>
    <row r="7519" spans="2:26">
      <c r="B7519" s="91"/>
      <c r="D7519" s="91"/>
      <c r="Z7519" s="93"/>
    </row>
    <row r="7520" spans="2:26">
      <c r="B7520" s="91"/>
      <c r="D7520" s="91"/>
      <c r="Z7520" s="93"/>
    </row>
    <row r="7521" spans="2:26">
      <c r="B7521" s="91"/>
      <c r="D7521" s="91"/>
      <c r="Z7521" s="93"/>
    </row>
    <row r="7522" spans="2:26">
      <c r="B7522" s="91"/>
      <c r="D7522" s="91"/>
      <c r="Z7522" s="93"/>
    </row>
    <row r="7523" spans="2:26">
      <c r="B7523" s="91"/>
      <c r="D7523" s="91"/>
      <c r="Z7523" s="93"/>
    </row>
    <row r="7524" spans="2:26">
      <c r="B7524" s="91"/>
      <c r="D7524" s="91"/>
      <c r="Z7524" s="93"/>
    </row>
    <row r="7525" spans="2:26">
      <c r="B7525" s="91"/>
      <c r="D7525" s="91"/>
      <c r="Z7525" s="93"/>
    </row>
    <row r="7526" spans="2:26">
      <c r="B7526" s="91"/>
      <c r="D7526" s="91"/>
      <c r="Z7526" s="93"/>
    </row>
    <row r="7527" spans="2:26">
      <c r="B7527" s="91"/>
      <c r="D7527" s="91"/>
      <c r="Z7527" s="93"/>
    </row>
    <row r="7528" spans="2:26">
      <c r="B7528" s="91"/>
      <c r="D7528" s="91"/>
      <c r="Z7528" s="93"/>
    </row>
    <row r="7529" spans="2:26">
      <c r="B7529" s="91"/>
      <c r="D7529" s="91"/>
      <c r="Z7529" s="93"/>
    </row>
    <row r="7530" spans="2:26">
      <c r="B7530" s="91"/>
      <c r="D7530" s="91"/>
      <c r="Z7530" s="93"/>
    </row>
    <row r="7531" spans="2:26">
      <c r="B7531" s="91"/>
      <c r="D7531" s="91"/>
      <c r="Z7531" s="93"/>
    </row>
    <row r="7532" spans="2:26">
      <c r="B7532" s="91"/>
      <c r="D7532" s="91"/>
      <c r="Z7532" s="93"/>
    </row>
    <row r="7533" spans="2:26">
      <c r="B7533" s="91"/>
      <c r="D7533" s="91"/>
      <c r="Z7533" s="93"/>
    </row>
    <row r="7534" spans="2:26">
      <c r="B7534" s="91"/>
      <c r="D7534" s="91"/>
      <c r="Z7534" s="93"/>
    </row>
    <row r="7535" spans="2:26">
      <c r="B7535" s="91"/>
      <c r="D7535" s="91"/>
      <c r="Z7535" s="93"/>
    </row>
    <row r="7536" spans="2:26">
      <c r="B7536" s="91"/>
      <c r="D7536" s="91"/>
      <c r="Z7536" s="93"/>
    </row>
    <row r="7537" spans="2:26">
      <c r="B7537" s="91"/>
      <c r="D7537" s="91"/>
      <c r="Z7537" s="93"/>
    </row>
    <row r="7538" spans="2:26">
      <c r="B7538" s="91"/>
      <c r="D7538" s="91"/>
      <c r="Z7538" s="93"/>
    </row>
    <row r="7539" spans="2:26">
      <c r="B7539" s="91"/>
      <c r="D7539" s="91"/>
      <c r="Z7539" s="93"/>
    </row>
    <row r="7540" spans="2:26">
      <c r="B7540" s="91"/>
      <c r="D7540" s="91"/>
      <c r="Z7540" s="93"/>
    </row>
    <row r="7541" spans="2:26">
      <c r="B7541" s="91"/>
      <c r="D7541" s="91"/>
      <c r="Z7541" s="93"/>
    </row>
    <row r="7542" spans="2:26">
      <c r="B7542" s="91"/>
      <c r="D7542" s="91"/>
      <c r="Z7542" s="93"/>
    </row>
    <row r="7543" spans="2:26">
      <c r="B7543" s="91"/>
      <c r="D7543" s="91"/>
      <c r="Z7543" s="93"/>
    </row>
    <row r="7544" spans="2:26">
      <c r="B7544" s="91"/>
      <c r="D7544" s="91"/>
      <c r="Z7544" s="93"/>
    </row>
    <row r="7545" spans="2:26">
      <c r="B7545" s="91"/>
      <c r="D7545" s="91"/>
      <c r="Z7545" s="93"/>
    </row>
    <row r="7546" spans="2:26">
      <c r="B7546" s="91"/>
      <c r="D7546" s="91"/>
      <c r="Z7546" s="93"/>
    </row>
    <row r="7547" spans="2:26">
      <c r="B7547" s="91"/>
      <c r="D7547" s="91"/>
      <c r="Z7547" s="93"/>
    </row>
    <row r="7548" spans="2:26">
      <c r="B7548" s="91"/>
      <c r="D7548" s="91"/>
      <c r="Z7548" s="93"/>
    </row>
    <row r="7549" spans="2:26">
      <c r="B7549" s="91"/>
      <c r="D7549" s="91"/>
      <c r="Z7549" s="93"/>
    </row>
    <row r="7550" spans="2:26">
      <c r="B7550" s="91"/>
      <c r="D7550" s="91"/>
      <c r="Z7550" s="93"/>
    </row>
    <row r="7551" spans="2:26">
      <c r="B7551" s="91"/>
      <c r="D7551" s="91"/>
      <c r="Z7551" s="93"/>
    </row>
    <row r="7552" spans="2:26">
      <c r="B7552" s="91"/>
      <c r="D7552" s="91"/>
      <c r="Z7552" s="93"/>
    </row>
    <row r="7553" spans="2:26">
      <c r="B7553" s="91"/>
      <c r="D7553" s="91"/>
      <c r="Z7553" s="93"/>
    </row>
    <row r="7554" spans="2:26">
      <c r="B7554" s="91"/>
      <c r="D7554" s="91"/>
      <c r="Z7554" s="93"/>
    </row>
    <row r="7555" spans="2:26">
      <c r="B7555" s="91"/>
      <c r="D7555" s="91"/>
      <c r="Z7555" s="93"/>
    </row>
    <row r="7556" spans="2:26">
      <c r="B7556" s="91"/>
      <c r="D7556" s="91"/>
      <c r="Z7556" s="93"/>
    </row>
    <row r="7557" spans="2:26">
      <c r="B7557" s="91"/>
      <c r="D7557" s="91"/>
      <c r="Z7557" s="93"/>
    </row>
    <row r="7558" spans="2:26">
      <c r="B7558" s="91"/>
      <c r="D7558" s="91"/>
      <c r="Z7558" s="93"/>
    </row>
    <row r="7559" spans="2:26">
      <c r="B7559" s="91"/>
      <c r="D7559" s="91"/>
      <c r="Z7559" s="93"/>
    </row>
    <row r="7560" spans="2:26">
      <c r="B7560" s="91"/>
      <c r="D7560" s="91"/>
      <c r="Z7560" s="93"/>
    </row>
    <row r="7561" spans="2:26">
      <c r="B7561" s="91"/>
      <c r="D7561" s="91"/>
      <c r="Z7561" s="93"/>
    </row>
    <row r="7562" spans="2:26">
      <c r="B7562" s="91"/>
      <c r="D7562" s="91"/>
      <c r="Z7562" s="93"/>
    </row>
    <row r="7563" spans="2:26">
      <c r="B7563" s="91"/>
      <c r="D7563" s="91"/>
      <c r="Z7563" s="93"/>
    </row>
    <row r="7564" spans="2:26">
      <c r="B7564" s="91"/>
      <c r="D7564" s="91"/>
      <c r="Z7564" s="93"/>
    </row>
    <row r="7565" spans="2:26">
      <c r="B7565" s="91"/>
      <c r="D7565" s="91"/>
      <c r="Z7565" s="93"/>
    </row>
    <row r="7566" spans="2:26">
      <c r="B7566" s="91"/>
      <c r="D7566" s="91"/>
      <c r="Z7566" s="93"/>
    </row>
    <row r="7567" spans="2:26">
      <c r="B7567" s="91"/>
      <c r="D7567" s="91"/>
      <c r="Z7567" s="93"/>
    </row>
    <row r="7568" spans="2:26">
      <c r="B7568" s="91"/>
      <c r="D7568" s="91"/>
      <c r="Z7568" s="93"/>
    </row>
    <row r="7569" spans="2:26">
      <c r="B7569" s="91"/>
      <c r="D7569" s="91"/>
      <c r="Z7569" s="93"/>
    </row>
    <row r="7570" spans="2:26">
      <c r="B7570" s="91"/>
      <c r="D7570" s="91"/>
      <c r="Z7570" s="93"/>
    </row>
    <row r="7571" spans="2:26">
      <c r="B7571" s="91"/>
      <c r="D7571" s="91"/>
      <c r="Z7571" s="93"/>
    </row>
    <row r="7572" spans="2:26">
      <c r="B7572" s="91"/>
      <c r="D7572" s="91"/>
      <c r="Z7572" s="93"/>
    </row>
    <row r="7573" spans="2:26">
      <c r="B7573" s="91"/>
      <c r="D7573" s="91"/>
      <c r="Z7573" s="93"/>
    </row>
    <row r="7574" spans="2:26">
      <c r="B7574" s="91"/>
      <c r="D7574" s="91"/>
      <c r="Z7574" s="93"/>
    </row>
    <row r="7575" spans="2:26">
      <c r="B7575" s="91"/>
      <c r="D7575" s="91"/>
      <c r="Z7575" s="93"/>
    </row>
    <row r="7576" spans="2:26">
      <c r="B7576" s="91"/>
      <c r="D7576" s="91"/>
      <c r="Z7576" s="93"/>
    </row>
    <row r="7577" spans="2:26">
      <c r="B7577" s="91"/>
      <c r="D7577" s="91"/>
      <c r="Z7577" s="93"/>
    </row>
    <row r="7578" spans="2:26">
      <c r="B7578" s="91"/>
      <c r="D7578" s="91"/>
      <c r="Z7578" s="93"/>
    </row>
    <row r="7579" spans="2:26">
      <c r="B7579" s="91"/>
      <c r="D7579" s="91"/>
      <c r="Z7579" s="93"/>
    </row>
    <row r="7580" spans="2:26">
      <c r="B7580" s="91"/>
      <c r="D7580" s="91"/>
      <c r="Z7580" s="93"/>
    </row>
    <row r="7581" spans="2:26">
      <c r="B7581" s="91"/>
      <c r="D7581" s="91"/>
      <c r="Z7581" s="93"/>
    </row>
    <row r="7582" spans="2:26">
      <c r="B7582" s="91"/>
      <c r="D7582" s="91"/>
      <c r="Z7582" s="93"/>
    </row>
    <row r="7583" spans="2:26">
      <c r="B7583" s="91"/>
      <c r="D7583" s="91"/>
      <c r="Z7583" s="93"/>
    </row>
    <row r="7584" spans="2:26">
      <c r="B7584" s="91"/>
      <c r="D7584" s="91"/>
      <c r="Z7584" s="93"/>
    </row>
    <row r="7585" spans="2:26">
      <c r="B7585" s="91"/>
      <c r="D7585" s="91"/>
      <c r="Z7585" s="93"/>
    </row>
    <row r="7586" spans="2:26">
      <c r="B7586" s="91"/>
      <c r="D7586" s="91"/>
      <c r="Z7586" s="93"/>
    </row>
    <row r="7587" spans="2:26">
      <c r="B7587" s="91"/>
      <c r="D7587" s="91"/>
      <c r="Z7587" s="93"/>
    </row>
    <row r="7588" spans="2:26">
      <c r="B7588" s="91"/>
      <c r="D7588" s="91"/>
      <c r="Z7588" s="93"/>
    </row>
    <row r="7589" spans="2:26">
      <c r="B7589" s="91"/>
      <c r="D7589" s="91"/>
      <c r="Z7589" s="93"/>
    </row>
    <row r="7590" spans="2:26">
      <c r="B7590" s="91"/>
      <c r="D7590" s="91"/>
      <c r="Z7590" s="93"/>
    </row>
    <row r="7591" spans="2:26">
      <c r="B7591" s="91"/>
      <c r="D7591" s="91"/>
      <c r="Z7591" s="93"/>
    </row>
    <row r="7592" spans="2:26">
      <c r="B7592" s="91"/>
      <c r="D7592" s="91"/>
      <c r="Z7592" s="93"/>
    </row>
    <row r="7593" spans="2:26">
      <c r="B7593" s="91"/>
      <c r="D7593" s="91"/>
      <c r="Z7593" s="93"/>
    </row>
    <row r="7594" spans="2:26">
      <c r="B7594" s="91"/>
      <c r="D7594" s="91"/>
      <c r="Z7594" s="93"/>
    </row>
    <row r="7595" spans="2:26">
      <c r="B7595" s="91"/>
      <c r="D7595" s="91"/>
      <c r="Z7595" s="93"/>
    </row>
    <row r="7596" spans="2:26">
      <c r="B7596" s="91"/>
      <c r="D7596" s="91"/>
      <c r="Z7596" s="93"/>
    </row>
    <row r="7597" spans="2:26">
      <c r="B7597" s="91"/>
      <c r="D7597" s="91"/>
      <c r="Z7597" s="93"/>
    </row>
    <row r="7598" spans="2:26">
      <c r="B7598" s="91"/>
      <c r="D7598" s="91"/>
      <c r="Z7598" s="93"/>
    </row>
    <row r="7599" spans="2:26">
      <c r="B7599" s="91"/>
      <c r="D7599" s="91"/>
      <c r="Z7599" s="93"/>
    </row>
    <row r="7600" spans="2:26">
      <c r="B7600" s="91"/>
      <c r="D7600" s="91"/>
      <c r="Z7600" s="93"/>
    </row>
    <row r="7601" spans="2:26">
      <c r="B7601" s="91"/>
      <c r="D7601" s="91"/>
      <c r="Z7601" s="93"/>
    </row>
    <row r="7602" spans="2:26">
      <c r="B7602" s="91"/>
      <c r="D7602" s="91"/>
      <c r="Z7602" s="93"/>
    </row>
    <row r="7603" spans="2:26">
      <c r="B7603" s="91"/>
      <c r="D7603" s="91"/>
      <c r="Z7603" s="93"/>
    </row>
    <row r="7604" spans="2:26">
      <c r="B7604" s="91"/>
      <c r="D7604" s="91"/>
      <c r="Z7604" s="93"/>
    </row>
    <row r="7605" spans="2:26">
      <c r="B7605" s="91"/>
      <c r="D7605" s="91"/>
      <c r="Z7605" s="93"/>
    </row>
    <row r="7606" spans="2:26">
      <c r="B7606" s="91"/>
      <c r="D7606" s="91"/>
      <c r="Z7606" s="93"/>
    </row>
    <row r="7607" spans="2:26">
      <c r="B7607" s="91"/>
      <c r="D7607" s="91"/>
      <c r="Z7607" s="93"/>
    </row>
    <row r="7608" spans="2:26">
      <c r="B7608" s="91"/>
      <c r="D7608" s="91"/>
      <c r="Z7608" s="93"/>
    </row>
    <row r="7609" spans="2:26">
      <c r="B7609" s="91"/>
      <c r="D7609" s="91"/>
      <c r="Z7609" s="93"/>
    </row>
    <row r="7610" spans="2:26">
      <c r="B7610" s="91"/>
      <c r="D7610" s="91"/>
      <c r="Z7610" s="93"/>
    </row>
    <row r="7611" spans="2:26">
      <c r="B7611" s="91"/>
      <c r="D7611" s="91"/>
      <c r="Z7611" s="93"/>
    </row>
    <row r="7612" spans="2:26">
      <c r="B7612" s="91"/>
      <c r="D7612" s="91"/>
      <c r="Z7612" s="93"/>
    </row>
    <row r="7613" spans="2:26">
      <c r="B7613" s="91"/>
      <c r="D7613" s="91"/>
      <c r="Z7613" s="93"/>
    </row>
    <row r="7614" spans="2:26">
      <c r="B7614" s="91"/>
      <c r="D7614" s="91"/>
      <c r="Z7614" s="93"/>
    </row>
    <row r="7615" spans="2:26">
      <c r="B7615" s="91"/>
      <c r="D7615" s="91"/>
      <c r="Z7615" s="93"/>
    </row>
    <row r="7616" spans="2:26">
      <c r="B7616" s="91"/>
      <c r="D7616" s="91"/>
      <c r="Z7616" s="93"/>
    </row>
    <row r="7617" spans="2:26">
      <c r="B7617" s="91"/>
      <c r="D7617" s="91"/>
      <c r="Z7617" s="93"/>
    </row>
    <row r="7618" spans="2:26">
      <c r="B7618" s="91"/>
      <c r="D7618" s="91"/>
      <c r="Z7618" s="93"/>
    </row>
    <row r="7619" spans="2:26">
      <c r="B7619" s="91"/>
      <c r="D7619" s="91"/>
      <c r="Z7619" s="93"/>
    </row>
    <row r="7620" spans="2:26">
      <c r="B7620" s="91"/>
      <c r="D7620" s="91"/>
      <c r="Z7620" s="93"/>
    </row>
    <row r="7621" spans="2:26">
      <c r="B7621" s="91"/>
      <c r="D7621" s="91"/>
      <c r="Z7621" s="93"/>
    </row>
    <row r="7622" spans="2:26">
      <c r="B7622" s="91"/>
      <c r="D7622" s="91"/>
      <c r="Z7622" s="93"/>
    </row>
    <row r="7623" spans="2:26">
      <c r="B7623" s="91"/>
      <c r="D7623" s="91"/>
      <c r="Z7623" s="93"/>
    </row>
    <row r="7624" spans="2:26">
      <c r="B7624" s="91"/>
      <c r="D7624" s="91"/>
      <c r="Z7624" s="93"/>
    </row>
    <row r="7625" spans="2:26">
      <c r="B7625" s="91"/>
      <c r="D7625" s="91"/>
      <c r="Z7625" s="93"/>
    </row>
    <row r="7626" spans="2:26">
      <c r="B7626" s="91"/>
      <c r="D7626" s="91"/>
      <c r="Z7626" s="93"/>
    </row>
    <row r="7627" spans="2:26">
      <c r="B7627" s="91"/>
      <c r="D7627" s="91"/>
      <c r="Z7627" s="93"/>
    </row>
    <row r="7628" spans="2:26">
      <c r="B7628" s="91"/>
      <c r="D7628" s="91"/>
      <c r="Z7628" s="93"/>
    </row>
    <row r="7629" spans="2:26">
      <c r="B7629" s="91"/>
      <c r="D7629" s="91"/>
      <c r="Z7629" s="93"/>
    </row>
    <row r="7630" spans="2:26">
      <c r="B7630" s="91"/>
      <c r="D7630" s="91"/>
      <c r="Z7630" s="93"/>
    </row>
    <row r="7631" spans="2:26">
      <c r="B7631" s="91"/>
      <c r="D7631" s="91"/>
      <c r="Z7631" s="93"/>
    </row>
    <row r="7632" spans="2:26">
      <c r="B7632" s="91"/>
      <c r="D7632" s="91"/>
      <c r="Z7632" s="93"/>
    </row>
    <row r="7633" spans="2:26">
      <c r="B7633" s="91"/>
      <c r="D7633" s="91"/>
      <c r="Z7633" s="93"/>
    </row>
    <row r="7634" spans="2:26">
      <c r="B7634" s="91"/>
      <c r="D7634" s="91"/>
      <c r="Z7634" s="93"/>
    </row>
    <row r="7635" spans="2:26">
      <c r="B7635" s="91"/>
      <c r="D7635" s="91"/>
      <c r="Z7635" s="93"/>
    </row>
    <row r="7636" spans="2:26">
      <c r="B7636" s="91"/>
      <c r="D7636" s="91"/>
      <c r="Z7636" s="93"/>
    </row>
    <row r="7637" spans="2:26">
      <c r="B7637" s="91"/>
      <c r="D7637" s="91"/>
      <c r="Z7637" s="93"/>
    </row>
    <row r="7638" spans="2:26">
      <c r="B7638" s="91"/>
      <c r="D7638" s="91"/>
      <c r="Z7638" s="93"/>
    </row>
    <row r="7639" spans="2:26">
      <c r="B7639" s="91"/>
      <c r="D7639" s="91"/>
      <c r="Z7639" s="93"/>
    </row>
    <row r="7640" spans="2:26">
      <c r="B7640" s="91"/>
      <c r="D7640" s="91"/>
      <c r="Z7640" s="93"/>
    </row>
    <row r="7641" spans="2:26">
      <c r="B7641" s="91"/>
      <c r="D7641" s="91"/>
      <c r="Z7641" s="93"/>
    </row>
    <row r="7642" spans="2:26">
      <c r="B7642" s="91"/>
      <c r="D7642" s="91"/>
      <c r="Z7642" s="93"/>
    </row>
    <row r="7643" spans="2:26">
      <c r="B7643" s="91"/>
      <c r="D7643" s="91"/>
      <c r="Z7643" s="93"/>
    </row>
    <row r="7644" spans="2:26">
      <c r="B7644" s="91"/>
      <c r="D7644" s="91"/>
      <c r="Z7644" s="93"/>
    </row>
    <row r="7645" spans="2:26">
      <c r="B7645" s="91"/>
      <c r="D7645" s="91"/>
      <c r="Z7645" s="93"/>
    </row>
    <row r="7646" spans="2:26">
      <c r="B7646" s="91"/>
      <c r="D7646" s="91"/>
      <c r="Z7646" s="93"/>
    </row>
    <row r="7647" spans="2:26">
      <c r="B7647" s="91"/>
      <c r="D7647" s="91"/>
      <c r="Z7647" s="93"/>
    </row>
    <row r="7648" spans="2:26">
      <c r="B7648" s="91"/>
      <c r="D7648" s="91"/>
      <c r="Z7648" s="93"/>
    </row>
    <row r="7649" spans="2:26">
      <c r="B7649" s="91"/>
      <c r="D7649" s="91"/>
      <c r="Z7649" s="93"/>
    </row>
    <row r="7650" spans="2:26">
      <c r="B7650" s="91"/>
      <c r="D7650" s="91"/>
      <c r="Z7650" s="93"/>
    </row>
    <row r="7651" spans="2:26">
      <c r="B7651" s="91"/>
      <c r="D7651" s="91"/>
      <c r="Z7651" s="93"/>
    </row>
    <row r="7652" spans="2:26">
      <c r="B7652" s="91"/>
      <c r="D7652" s="91"/>
      <c r="Z7652" s="93"/>
    </row>
    <row r="7653" spans="2:26">
      <c r="B7653" s="91"/>
      <c r="D7653" s="91"/>
      <c r="Z7653" s="93"/>
    </row>
    <row r="7654" spans="2:26">
      <c r="B7654" s="91"/>
      <c r="D7654" s="91"/>
      <c r="Z7654" s="93"/>
    </row>
    <row r="7655" spans="2:26">
      <c r="B7655" s="91"/>
      <c r="D7655" s="91"/>
      <c r="Z7655" s="93"/>
    </row>
    <row r="7656" spans="2:26">
      <c r="B7656" s="91"/>
      <c r="D7656" s="91"/>
      <c r="Z7656" s="93"/>
    </row>
    <row r="7657" spans="2:26">
      <c r="B7657" s="91"/>
      <c r="D7657" s="91"/>
      <c r="Z7657" s="93"/>
    </row>
    <row r="7658" spans="2:26">
      <c r="B7658" s="91"/>
      <c r="D7658" s="91"/>
      <c r="Z7658" s="93"/>
    </row>
    <row r="7659" spans="2:26">
      <c r="B7659" s="91"/>
      <c r="D7659" s="91"/>
      <c r="Z7659" s="93"/>
    </row>
    <row r="7660" spans="2:26">
      <c r="B7660" s="91"/>
      <c r="D7660" s="91"/>
      <c r="Z7660" s="93"/>
    </row>
    <row r="7661" spans="2:26">
      <c r="B7661" s="91"/>
      <c r="D7661" s="91"/>
      <c r="Z7661" s="93"/>
    </row>
    <row r="7662" spans="2:26">
      <c r="B7662" s="91"/>
      <c r="D7662" s="91"/>
      <c r="Z7662" s="93"/>
    </row>
    <row r="7663" spans="2:26">
      <c r="B7663" s="91"/>
      <c r="D7663" s="91"/>
      <c r="Z7663" s="93"/>
    </row>
    <row r="7664" spans="2:26">
      <c r="B7664" s="91"/>
      <c r="D7664" s="91"/>
      <c r="Z7664" s="93"/>
    </row>
    <row r="7665" spans="2:26">
      <c r="B7665" s="91"/>
      <c r="D7665" s="91"/>
      <c r="Z7665" s="93"/>
    </row>
    <row r="7666" spans="2:26">
      <c r="B7666" s="91"/>
      <c r="D7666" s="91"/>
      <c r="Z7666" s="93"/>
    </row>
    <row r="7667" spans="2:26">
      <c r="B7667" s="91"/>
      <c r="D7667" s="91"/>
      <c r="Z7667" s="93"/>
    </row>
    <row r="7668" spans="2:26">
      <c r="B7668" s="91"/>
      <c r="D7668" s="91"/>
      <c r="Z7668" s="93"/>
    </row>
    <row r="7669" spans="2:26">
      <c r="B7669" s="91"/>
      <c r="D7669" s="91"/>
      <c r="Z7669" s="93"/>
    </row>
    <row r="7670" spans="2:26">
      <c r="B7670" s="91"/>
      <c r="D7670" s="91"/>
      <c r="Z7670" s="93"/>
    </row>
    <row r="7671" spans="2:26">
      <c r="B7671" s="91"/>
      <c r="D7671" s="91"/>
      <c r="Z7671" s="93"/>
    </row>
    <row r="7672" spans="2:26">
      <c r="B7672" s="91"/>
      <c r="D7672" s="91"/>
      <c r="Z7672" s="93"/>
    </row>
    <row r="7673" spans="2:26">
      <c r="B7673" s="91"/>
      <c r="D7673" s="91"/>
      <c r="Z7673" s="93"/>
    </row>
    <row r="7674" spans="2:26">
      <c r="B7674" s="91"/>
      <c r="D7674" s="91"/>
      <c r="Z7674" s="93"/>
    </row>
    <row r="7675" spans="2:26">
      <c r="B7675" s="91"/>
      <c r="D7675" s="91"/>
      <c r="Z7675" s="93"/>
    </row>
    <row r="7676" spans="2:26">
      <c r="B7676" s="91"/>
      <c r="D7676" s="91"/>
      <c r="Z7676" s="93"/>
    </row>
    <row r="7677" spans="2:26">
      <c r="B7677" s="91"/>
      <c r="D7677" s="91"/>
      <c r="Z7677" s="93"/>
    </row>
    <row r="7678" spans="2:26">
      <c r="B7678" s="91"/>
      <c r="D7678" s="91"/>
      <c r="Z7678" s="93"/>
    </row>
    <row r="7679" spans="2:26">
      <c r="B7679" s="91"/>
      <c r="D7679" s="91"/>
      <c r="Z7679" s="93"/>
    </row>
    <row r="7680" spans="2:26">
      <c r="B7680" s="91"/>
      <c r="D7680" s="91"/>
      <c r="Z7680" s="93"/>
    </row>
    <row r="7681" spans="2:26">
      <c r="B7681" s="91"/>
      <c r="D7681" s="91"/>
      <c r="Z7681" s="93"/>
    </row>
    <row r="7682" spans="2:26">
      <c r="B7682" s="91"/>
      <c r="D7682" s="91"/>
      <c r="Z7682" s="93"/>
    </row>
    <row r="7683" spans="2:26">
      <c r="B7683" s="91"/>
      <c r="D7683" s="91"/>
      <c r="Z7683" s="93"/>
    </row>
    <row r="7684" spans="2:26">
      <c r="B7684" s="91"/>
      <c r="D7684" s="91"/>
      <c r="Z7684" s="93"/>
    </row>
    <row r="7685" spans="2:26">
      <c r="B7685" s="91"/>
      <c r="D7685" s="91"/>
      <c r="Z7685" s="93"/>
    </row>
    <row r="7686" spans="2:26">
      <c r="B7686" s="91"/>
      <c r="D7686" s="91"/>
      <c r="Z7686" s="93"/>
    </row>
    <row r="7687" spans="2:26">
      <c r="B7687" s="91"/>
      <c r="D7687" s="91"/>
      <c r="Z7687" s="93"/>
    </row>
    <row r="7688" spans="2:26">
      <c r="B7688" s="91"/>
      <c r="D7688" s="91"/>
      <c r="Z7688" s="93"/>
    </row>
    <row r="7689" spans="2:26">
      <c r="B7689" s="91"/>
      <c r="D7689" s="91"/>
      <c r="Z7689" s="93"/>
    </row>
    <row r="7690" spans="2:26">
      <c r="B7690" s="91"/>
      <c r="D7690" s="91"/>
      <c r="Z7690" s="93"/>
    </row>
    <row r="7691" spans="2:26">
      <c r="B7691" s="91"/>
      <c r="D7691" s="91"/>
      <c r="Z7691" s="93"/>
    </row>
    <row r="7692" spans="2:26">
      <c r="B7692" s="91"/>
      <c r="D7692" s="91"/>
      <c r="Z7692" s="93"/>
    </row>
    <row r="7693" spans="2:26">
      <c r="B7693" s="91"/>
      <c r="D7693" s="91"/>
      <c r="Z7693" s="93"/>
    </row>
    <row r="7694" spans="2:26">
      <c r="B7694" s="91"/>
      <c r="D7694" s="91"/>
      <c r="Z7694" s="93"/>
    </row>
    <row r="7695" spans="2:26">
      <c r="B7695" s="91"/>
      <c r="D7695" s="91"/>
      <c r="Z7695" s="93"/>
    </row>
    <row r="7696" spans="2:26">
      <c r="B7696" s="91"/>
      <c r="D7696" s="91"/>
      <c r="Z7696" s="93"/>
    </row>
    <row r="7697" spans="2:26">
      <c r="B7697" s="91"/>
      <c r="D7697" s="91"/>
      <c r="Z7697" s="93"/>
    </row>
    <row r="7698" spans="2:26">
      <c r="B7698" s="91"/>
      <c r="D7698" s="91"/>
      <c r="Z7698" s="93"/>
    </row>
    <row r="7699" spans="2:26">
      <c r="B7699" s="91"/>
      <c r="D7699" s="91"/>
      <c r="Z7699" s="93"/>
    </row>
    <row r="7700" spans="2:26">
      <c r="B7700" s="91"/>
      <c r="D7700" s="91"/>
      <c r="Z7700" s="93"/>
    </row>
    <row r="7701" spans="2:26">
      <c r="B7701" s="91"/>
      <c r="D7701" s="91"/>
      <c r="Z7701" s="93"/>
    </row>
    <row r="7702" spans="2:26">
      <c r="B7702" s="91"/>
      <c r="D7702" s="91"/>
      <c r="Z7702" s="93"/>
    </row>
    <row r="7703" spans="2:26">
      <c r="B7703" s="91"/>
      <c r="D7703" s="91"/>
      <c r="Z7703" s="93"/>
    </row>
    <row r="7704" spans="2:26">
      <c r="B7704" s="91"/>
      <c r="D7704" s="91"/>
      <c r="Z7704" s="93"/>
    </row>
    <row r="7705" spans="2:26">
      <c r="B7705" s="91"/>
      <c r="D7705" s="91"/>
      <c r="Z7705" s="93"/>
    </row>
    <row r="7706" spans="2:26">
      <c r="B7706" s="91"/>
      <c r="D7706" s="91"/>
      <c r="Z7706" s="93"/>
    </row>
    <row r="7707" spans="2:26">
      <c r="B7707" s="91"/>
      <c r="D7707" s="91"/>
      <c r="Z7707" s="93"/>
    </row>
    <row r="7708" spans="2:26">
      <c r="B7708" s="91"/>
      <c r="D7708" s="91"/>
      <c r="Z7708" s="93"/>
    </row>
    <row r="7709" spans="2:26">
      <c r="B7709" s="91"/>
      <c r="D7709" s="91"/>
      <c r="Z7709" s="93"/>
    </row>
    <row r="7710" spans="2:26">
      <c r="B7710" s="91"/>
      <c r="D7710" s="91"/>
      <c r="Z7710" s="93"/>
    </row>
    <row r="7711" spans="2:26">
      <c r="B7711" s="91"/>
      <c r="D7711" s="91"/>
      <c r="Z7711" s="93"/>
    </row>
    <row r="7712" spans="2:26">
      <c r="B7712" s="91"/>
      <c r="D7712" s="91"/>
      <c r="Z7712" s="93"/>
    </row>
    <row r="7713" spans="2:26">
      <c r="B7713" s="91"/>
      <c r="D7713" s="91"/>
      <c r="Z7713" s="93"/>
    </row>
    <row r="7714" spans="2:26">
      <c r="B7714" s="91"/>
      <c r="D7714" s="91"/>
      <c r="Z7714" s="93"/>
    </row>
    <row r="7715" spans="2:26">
      <c r="B7715" s="91"/>
      <c r="D7715" s="91"/>
      <c r="Z7715" s="93"/>
    </row>
    <row r="7716" spans="2:26">
      <c r="B7716" s="91"/>
      <c r="D7716" s="91"/>
      <c r="Z7716" s="93"/>
    </row>
    <row r="7717" spans="2:26">
      <c r="B7717" s="91"/>
      <c r="D7717" s="91"/>
      <c r="Z7717" s="93"/>
    </row>
    <row r="7718" spans="2:26">
      <c r="B7718" s="91"/>
      <c r="D7718" s="91"/>
      <c r="Z7718" s="93"/>
    </row>
    <row r="7719" spans="2:26">
      <c r="B7719" s="91"/>
      <c r="D7719" s="91"/>
      <c r="Z7719" s="93"/>
    </row>
    <row r="7720" spans="2:26">
      <c r="B7720" s="91"/>
      <c r="D7720" s="91"/>
      <c r="Z7720" s="93"/>
    </row>
    <row r="7721" spans="2:26">
      <c r="B7721" s="91"/>
      <c r="D7721" s="91"/>
      <c r="Z7721" s="93"/>
    </row>
    <row r="7722" spans="2:26">
      <c r="B7722" s="91"/>
      <c r="D7722" s="91"/>
      <c r="Z7722" s="93"/>
    </row>
    <row r="7723" spans="2:26">
      <c r="B7723" s="91"/>
      <c r="D7723" s="91"/>
      <c r="Z7723" s="93"/>
    </row>
    <row r="7724" spans="2:26">
      <c r="B7724" s="91"/>
      <c r="D7724" s="91"/>
      <c r="Z7724" s="93"/>
    </row>
    <row r="7725" spans="2:26">
      <c r="B7725" s="91"/>
      <c r="D7725" s="91"/>
      <c r="Z7725" s="93"/>
    </row>
    <row r="7726" spans="2:26">
      <c r="B7726" s="91"/>
      <c r="D7726" s="91"/>
      <c r="Z7726" s="93"/>
    </row>
    <row r="7727" spans="2:26">
      <c r="B7727" s="91"/>
      <c r="D7727" s="91"/>
      <c r="Z7727" s="93"/>
    </row>
    <row r="7728" spans="2:26">
      <c r="B7728" s="91"/>
      <c r="D7728" s="91"/>
      <c r="Z7728" s="93"/>
    </row>
    <row r="7729" spans="2:26">
      <c r="B7729" s="91"/>
      <c r="D7729" s="91"/>
      <c r="Z7729" s="93"/>
    </row>
    <row r="7730" spans="2:26">
      <c r="B7730" s="91"/>
      <c r="D7730" s="91"/>
      <c r="Z7730" s="93"/>
    </row>
    <row r="7731" spans="2:26">
      <c r="B7731" s="91"/>
      <c r="D7731" s="91"/>
      <c r="Z7731" s="93"/>
    </row>
    <row r="7732" spans="2:26">
      <c r="B7732" s="91"/>
      <c r="D7732" s="91"/>
      <c r="Z7732" s="93"/>
    </row>
    <row r="7733" spans="2:26">
      <c r="B7733" s="91"/>
      <c r="D7733" s="91"/>
      <c r="Z7733" s="93"/>
    </row>
    <row r="7734" spans="2:26">
      <c r="B7734" s="91"/>
      <c r="D7734" s="91"/>
      <c r="Z7734" s="93"/>
    </row>
    <row r="7735" spans="2:26">
      <c r="B7735" s="91"/>
      <c r="D7735" s="91"/>
      <c r="Z7735" s="93"/>
    </row>
    <row r="7736" spans="2:26">
      <c r="B7736" s="91"/>
      <c r="D7736" s="91"/>
      <c r="Z7736" s="93"/>
    </row>
    <row r="7737" spans="2:26">
      <c r="B7737" s="91"/>
      <c r="D7737" s="91"/>
      <c r="Z7737" s="93"/>
    </row>
    <row r="7738" spans="2:26">
      <c r="B7738" s="91"/>
      <c r="D7738" s="91"/>
      <c r="Z7738" s="93"/>
    </row>
    <row r="7739" spans="2:26">
      <c r="B7739" s="91"/>
      <c r="D7739" s="91"/>
      <c r="Z7739" s="93"/>
    </row>
    <row r="7740" spans="2:26">
      <c r="B7740" s="91"/>
      <c r="D7740" s="91"/>
      <c r="Z7740" s="93"/>
    </row>
    <row r="7741" spans="2:26">
      <c r="B7741" s="91"/>
      <c r="D7741" s="91"/>
      <c r="Z7741" s="93"/>
    </row>
    <row r="7742" spans="2:26">
      <c r="B7742" s="91"/>
      <c r="D7742" s="91"/>
      <c r="Z7742" s="93"/>
    </row>
    <row r="7743" spans="2:26">
      <c r="B7743" s="91"/>
      <c r="D7743" s="91"/>
      <c r="Z7743" s="93"/>
    </row>
    <row r="7744" spans="2:26">
      <c r="B7744" s="91"/>
      <c r="D7744" s="91"/>
      <c r="Z7744" s="93"/>
    </row>
    <row r="7745" spans="2:26">
      <c r="B7745" s="91"/>
      <c r="D7745" s="91"/>
      <c r="Z7745" s="93"/>
    </row>
    <row r="7746" spans="2:26">
      <c r="B7746" s="91"/>
      <c r="D7746" s="91"/>
      <c r="Z7746" s="93"/>
    </row>
    <row r="7747" spans="2:26">
      <c r="B7747" s="91"/>
      <c r="D7747" s="91"/>
      <c r="Z7747" s="93"/>
    </row>
    <row r="7748" spans="2:26">
      <c r="B7748" s="91"/>
      <c r="D7748" s="91"/>
      <c r="Z7748" s="93"/>
    </row>
    <row r="7749" spans="2:26">
      <c r="B7749" s="91"/>
      <c r="D7749" s="91"/>
      <c r="Z7749" s="93"/>
    </row>
    <row r="7750" spans="2:26">
      <c r="B7750" s="91"/>
      <c r="D7750" s="91"/>
      <c r="Z7750" s="93"/>
    </row>
    <row r="7751" spans="2:26">
      <c r="B7751" s="91"/>
      <c r="D7751" s="91"/>
      <c r="Z7751" s="93"/>
    </row>
    <row r="7752" spans="2:26">
      <c r="B7752" s="91"/>
      <c r="D7752" s="91"/>
      <c r="Z7752" s="93"/>
    </row>
    <row r="7753" spans="2:26">
      <c r="B7753" s="91"/>
      <c r="D7753" s="91"/>
      <c r="Z7753" s="93"/>
    </row>
    <row r="7754" spans="2:26">
      <c r="B7754" s="91"/>
      <c r="D7754" s="91"/>
      <c r="Z7754" s="93"/>
    </row>
    <row r="7755" spans="2:26">
      <c r="B7755" s="91"/>
      <c r="D7755" s="91"/>
      <c r="Z7755" s="93"/>
    </row>
    <row r="7756" spans="2:26">
      <c r="B7756" s="91"/>
      <c r="D7756" s="91"/>
      <c r="Z7756" s="93"/>
    </row>
    <row r="7757" spans="2:26">
      <c r="B7757" s="91"/>
      <c r="D7757" s="91"/>
      <c r="Z7757" s="93"/>
    </row>
    <row r="7758" spans="2:26">
      <c r="B7758" s="91"/>
      <c r="D7758" s="91"/>
      <c r="Z7758" s="93"/>
    </row>
    <row r="7759" spans="2:26">
      <c r="B7759" s="91"/>
      <c r="D7759" s="91"/>
      <c r="Z7759" s="93"/>
    </row>
    <row r="7760" spans="2:26">
      <c r="B7760" s="91"/>
      <c r="D7760" s="91"/>
      <c r="Z7760" s="93"/>
    </row>
    <row r="7761" spans="2:26">
      <c r="B7761" s="91"/>
      <c r="D7761" s="91"/>
      <c r="Z7761" s="93"/>
    </row>
    <row r="7762" spans="2:26">
      <c r="B7762" s="91"/>
      <c r="D7762" s="91"/>
      <c r="Z7762" s="93"/>
    </row>
    <row r="7763" spans="2:26">
      <c r="B7763" s="91"/>
      <c r="D7763" s="91"/>
      <c r="Z7763" s="93"/>
    </row>
    <row r="7764" spans="2:26">
      <c r="B7764" s="91"/>
      <c r="D7764" s="91"/>
      <c r="Z7764" s="93"/>
    </row>
    <row r="7765" spans="2:26">
      <c r="B7765" s="91"/>
      <c r="D7765" s="91"/>
      <c r="Z7765" s="93"/>
    </row>
    <row r="7766" spans="2:26">
      <c r="B7766" s="91"/>
      <c r="D7766" s="91"/>
      <c r="Z7766" s="93"/>
    </row>
    <row r="7767" spans="2:26">
      <c r="B7767" s="91"/>
      <c r="D7767" s="91"/>
      <c r="Z7767" s="93"/>
    </row>
    <row r="7768" spans="2:26">
      <c r="B7768" s="91"/>
      <c r="D7768" s="91"/>
      <c r="Z7768" s="93"/>
    </row>
    <row r="7769" spans="2:26">
      <c r="B7769" s="91"/>
      <c r="D7769" s="91"/>
      <c r="Z7769" s="93"/>
    </row>
    <row r="7770" spans="2:26">
      <c r="B7770" s="91"/>
      <c r="D7770" s="91"/>
      <c r="Z7770" s="93"/>
    </row>
    <row r="7771" spans="2:26">
      <c r="B7771" s="91"/>
      <c r="D7771" s="91"/>
      <c r="Z7771" s="93"/>
    </row>
    <row r="7772" spans="2:26">
      <c r="B7772" s="91"/>
      <c r="D7772" s="91"/>
      <c r="Z7772" s="93"/>
    </row>
    <row r="7773" spans="2:26">
      <c r="B7773" s="91"/>
      <c r="D7773" s="91"/>
      <c r="Z7773" s="93"/>
    </row>
    <row r="7774" spans="2:26">
      <c r="B7774" s="91"/>
      <c r="D7774" s="91"/>
      <c r="Z7774" s="93"/>
    </row>
    <row r="7775" spans="2:26">
      <c r="B7775" s="91"/>
      <c r="D7775" s="91"/>
      <c r="Z7775" s="93"/>
    </row>
    <row r="7776" spans="2:26">
      <c r="B7776" s="91"/>
      <c r="D7776" s="91"/>
      <c r="Z7776" s="93"/>
    </row>
    <row r="7777" spans="2:26">
      <c r="B7777" s="91"/>
      <c r="D7777" s="91"/>
      <c r="Z7777" s="93"/>
    </row>
    <row r="7778" spans="2:26">
      <c r="B7778" s="91"/>
      <c r="D7778" s="91"/>
      <c r="Z7778" s="93"/>
    </row>
    <row r="7779" spans="2:26">
      <c r="B7779" s="91"/>
      <c r="D7779" s="91"/>
      <c r="Z7779" s="93"/>
    </row>
    <row r="7780" spans="2:26">
      <c r="B7780" s="91"/>
      <c r="D7780" s="91"/>
      <c r="Z7780" s="93"/>
    </row>
    <row r="7781" spans="2:26">
      <c r="B7781" s="91"/>
      <c r="D7781" s="91"/>
      <c r="Z7781" s="93"/>
    </row>
    <row r="7782" spans="2:26">
      <c r="B7782" s="91"/>
      <c r="D7782" s="91"/>
      <c r="Z7782" s="93"/>
    </row>
    <row r="7783" spans="2:26">
      <c r="B7783" s="91"/>
      <c r="D7783" s="91"/>
      <c r="Z7783" s="93"/>
    </row>
    <row r="7784" spans="2:26">
      <c r="B7784" s="91"/>
      <c r="D7784" s="91"/>
      <c r="Z7784" s="93"/>
    </row>
    <row r="7785" spans="2:26">
      <c r="B7785" s="91"/>
      <c r="D7785" s="91"/>
      <c r="Z7785" s="93"/>
    </row>
    <row r="7786" spans="2:26">
      <c r="B7786" s="91"/>
      <c r="D7786" s="91"/>
      <c r="Z7786" s="93"/>
    </row>
    <row r="7787" spans="2:26">
      <c r="B7787" s="91"/>
      <c r="D7787" s="91"/>
      <c r="Z7787" s="93"/>
    </row>
    <row r="7788" spans="2:26">
      <c r="B7788" s="91"/>
      <c r="D7788" s="91"/>
      <c r="Z7788" s="93"/>
    </row>
    <row r="7789" spans="2:26">
      <c r="B7789" s="91"/>
      <c r="D7789" s="91"/>
      <c r="Z7789" s="93"/>
    </row>
    <row r="7790" spans="2:26">
      <c r="B7790" s="91"/>
      <c r="D7790" s="91"/>
      <c r="Z7790" s="93"/>
    </row>
    <row r="7791" spans="2:26">
      <c r="B7791" s="91"/>
      <c r="D7791" s="91"/>
      <c r="Z7791" s="93"/>
    </row>
    <row r="7792" spans="2:26">
      <c r="B7792" s="91"/>
      <c r="D7792" s="91"/>
      <c r="Z7792" s="93"/>
    </row>
    <row r="7793" spans="2:26">
      <c r="B7793" s="91"/>
      <c r="D7793" s="91"/>
      <c r="Z7793" s="93"/>
    </row>
    <row r="7794" spans="2:26">
      <c r="B7794" s="91"/>
      <c r="D7794" s="91"/>
      <c r="Z7794" s="93"/>
    </row>
    <row r="7795" spans="2:26">
      <c r="B7795" s="91"/>
      <c r="D7795" s="91"/>
      <c r="Z7795" s="93"/>
    </row>
    <row r="7796" spans="2:26">
      <c r="B7796" s="91"/>
      <c r="D7796" s="91"/>
      <c r="Z7796" s="93"/>
    </row>
    <row r="7797" spans="2:26">
      <c r="B7797" s="91"/>
      <c r="D7797" s="91"/>
      <c r="Z7797" s="93"/>
    </row>
    <row r="7798" spans="2:26">
      <c r="B7798" s="91"/>
      <c r="D7798" s="91"/>
      <c r="Z7798" s="93"/>
    </row>
    <row r="7799" spans="2:26">
      <c r="B7799" s="91"/>
      <c r="D7799" s="91"/>
      <c r="Z7799" s="93"/>
    </row>
    <row r="7800" spans="2:26">
      <c r="B7800" s="91"/>
      <c r="D7800" s="91"/>
      <c r="Z7800" s="93"/>
    </row>
    <row r="7801" spans="2:26">
      <c r="B7801" s="91"/>
      <c r="D7801" s="91"/>
      <c r="Z7801" s="93"/>
    </row>
    <row r="7802" spans="2:26">
      <c r="B7802" s="91"/>
      <c r="D7802" s="91"/>
      <c r="Z7802" s="93"/>
    </row>
    <row r="7803" spans="2:26">
      <c r="B7803" s="91"/>
      <c r="D7803" s="91"/>
      <c r="Z7803" s="93"/>
    </row>
    <row r="7804" spans="2:26">
      <c r="B7804" s="91"/>
      <c r="D7804" s="91"/>
      <c r="Z7804" s="93"/>
    </row>
    <row r="7805" spans="2:26">
      <c r="B7805" s="91"/>
      <c r="D7805" s="91"/>
      <c r="Z7805" s="93"/>
    </row>
    <row r="7806" spans="2:26">
      <c r="B7806" s="91"/>
      <c r="D7806" s="91"/>
      <c r="Z7806" s="93"/>
    </row>
    <row r="7807" spans="2:26">
      <c r="B7807" s="91"/>
      <c r="D7807" s="91"/>
      <c r="Z7807" s="93"/>
    </row>
    <row r="7808" spans="2:26">
      <c r="B7808" s="91"/>
      <c r="D7808" s="91"/>
      <c r="Z7808" s="93"/>
    </row>
    <row r="7809" spans="2:26">
      <c r="B7809" s="91"/>
      <c r="D7809" s="91"/>
      <c r="Z7809" s="93"/>
    </row>
    <row r="7810" spans="2:26">
      <c r="B7810" s="91"/>
      <c r="D7810" s="91"/>
      <c r="Z7810" s="93"/>
    </row>
    <row r="7811" spans="2:26">
      <c r="B7811" s="91"/>
      <c r="D7811" s="91"/>
      <c r="Z7811" s="93"/>
    </row>
    <row r="7812" spans="2:26">
      <c r="B7812" s="91"/>
      <c r="D7812" s="91"/>
      <c r="Z7812" s="93"/>
    </row>
    <row r="7813" spans="2:26">
      <c r="B7813" s="91"/>
      <c r="D7813" s="91"/>
      <c r="Z7813" s="93"/>
    </row>
    <row r="7814" spans="2:26">
      <c r="B7814" s="91"/>
      <c r="D7814" s="91"/>
      <c r="Z7814" s="93"/>
    </row>
    <row r="7815" spans="2:26">
      <c r="B7815" s="91"/>
      <c r="D7815" s="91"/>
      <c r="Z7815" s="93"/>
    </row>
    <row r="7816" spans="2:26">
      <c r="B7816" s="91"/>
      <c r="D7816" s="91"/>
      <c r="Z7816" s="93"/>
    </row>
    <row r="7817" spans="2:26">
      <c r="B7817" s="91"/>
      <c r="D7817" s="91"/>
      <c r="Z7817" s="93"/>
    </row>
    <row r="7818" spans="2:26">
      <c r="B7818" s="91"/>
      <c r="D7818" s="91"/>
      <c r="Z7818" s="93"/>
    </row>
    <row r="7819" spans="2:26">
      <c r="B7819" s="91"/>
      <c r="D7819" s="91"/>
      <c r="Z7819" s="93"/>
    </row>
    <row r="7820" spans="2:26">
      <c r="B7820" s="91"/>
      <c r="D7820" s="91"/>
      <c r="Z7820" s="93"/>
    </row>
    <row r="7821" spans="2:26">
      <c r="B7821" s="91"/>
      <c r="D7821" s="91"/>
      <c r="Z7821" s="93"/>
    </row>
    <row r="7822" spans="2:26">
      <c r="B7822" s="91"/>
      <c r="D7822" s="91"/>
      <c r="Z7822" s="93"/>
    </row>
    <row r="7823" spans="2:26">
      <c r="B7823" s="91"/>
      <c r="D7823" s="91"/>
      <c r="Z7823" s="93"/>
    </row>
    <row r="7824" spans="2:26">
      <c r="B7824" s="91"/>
      <c r="D7824" s="91"/>
      <c r="Z7824" s="93"/>
    </row>
    <row r="7825" spans="2:26">
      <c r="B7825" s="91"/>
      <c r="D7825" s="91"/>
      <c r="Z7825" s="93"/>
    </row>
    <row r="7826" spans="2:26">
      <c r="B7826" s="91"/>
      <c r="D7826" s="91"/>
      <c r="Z7826" s="93"/>
    </row>
    <row r="7827" spans="2:26">
      <c r="B7827" s="91"/>
      <c r="D7827" s="91"/>
      <c r="Z7827" s="93"/>
    </row>
    <row r="7828" spans="2:26">
      <c r="B7828" s="91"/>
      <c r="D7828" s="91"/>
      <c r="Z7828" s="93"/>
    </row>
    <row r="7829" spans="2:26">
      <c r="B7829" s="91"/>
      <c r="D7829" s="91"/>
      <c r="Z7829" s="93"/>
    </row>
    <row r="7830" spans="2:26">
      <c r="B7830" s="91"/>
      <c r="D7830" s="91"/>
      <c r="Z7830" s="93"/>
    </row>
    <row r="7831" spans="2:26">
      <c r="B7831" s="91"/>
      <c r="D7831" s="91"/>
      <c r="Z7831" s="93"/>
    </row>
    <row r="7832" spans="2:26">
      <c r="B7832" s="91"/>
      <c r="D7832" s="91"/>
      <c r="Z7832" s="93"/>
    </row>
    <row r="7833" spans="2:26">
      <c r="B7833" s="91"/>
      <c r="D7833" s="91"/>
      <c r="Z7833" s="93"/>
    </row>
    <row r="7834" spans="2:26">
      <c r="B7834" s="91"/>
      <c r="D7834" s="91"/>
      <c r="Z7834" s="93"/>
    </row>
    <row r="7835" spans="2:26">
      <c r="B7835" s="91"/>
      <c r="D7835" s="91"/>
      <c r="Z7835" s="93"/>
    </row>
    <row r="7836" spans="2:26">
      <c r="B7836" s="91"/>
      <c r="D7836" s="91"/>
      <c r="Z7836" s="93"/>
    </row>
    <row r="7837" spans="2:26">
      <c r="B7837" s="91"/>
      <c r="D7837" s="91"/>
      <c r="Z7837" s="93"/>
    </row>
    <row r="7838" spans="2:26">
      <c r="B7838" s="91"/>
      <c r="D7838" s="91"/>
      <c r="Z7838" s="93"/>
    </row>
    <row r="7839" spans="2:26">
      <c r="B7839" s="91"/>
      <c r="D7839" s="91"/>
      <c r="Z7839" s="93"/>
    </row>
    <row r="7840" spans="2:26">
      <c r="B7840" s="91"/>
      <c r="D7840" s="91"/>
      <c r="Z7840" s="93"/>
    </row>
    <row r="7841" spans="2:26">
      <c r="B7841" s="91"/>
      <c r="D7841" s="91"/>
      <c r="Z7841" s="93"/>
    </row>
    <row r="7842" spans="2:26">
      <c r="B7842" s="91"/>
      <c r="D7842" s="91"/>
      <c r="Z7842" s="93"/>
    </row>
    <row r="7843" spans="2:26">
      <c r="B7843" s="91"/>
      <c r="D7843" s="91"/>
      <c r="Z7843" s="93"/>
    </row>
    <row r="7844" spans="2:26">
      <c r="B7844" s="91"/>
      <c r="D7844" s="91"/>
      <c r="Z7844" s="93"/>
    </row>
    <row r="7845" spans="2:26">
      <c r="B7845" s="91"/>
      <c r="D7845" s="91"/>
      <c r="Z7845" s="93"/>
    </row>
    <row r="7846" spans="2:26">
      <c r="B7846" s="91"/>
      <c r="D7846" s="91"/>
      <c r="Z7846" s="93"/>
    </row>
    <row r="7847" spans="2:26">
      <c r="B7847" s="91"/>
      <c r="D7847" s="91"/>
      <c r="Z7847" s="93"/>
    </row>
    <row r="7848" spans="2:26">
      <c r="B7848" s="91"/>
      <c r="D7848" s="91"/>
      <c r="Z7848" s="93"/>
    </row>
    <row r="7849" spans="2:26">
      <c r="B7849" s="91"/>
      <c r="D7849" s="91"/>
      <c r="Z7849" s="93"/>
    </row>
    <row r="7850" spans="2:26">
      <c r="B7850" s="91"/>
      <c r="D7850" s="91"/>
      <c r="Z7850" s="93"/>
    </row>
    <row r="7851" spans="2:26">
      <c r="B7851" s="91"/>
      <c r="D7851" s="91"/>
      <c r="Z7851" s="93"/>
    </row>
    <row r="7852" spans="2:26">
      <c r="B7852" s="91"/>
      <c r="D7852" s="91"/>
      <c r="Z7852" s="93"/>
    </row>
    <row r="7853" spans="2:26">
      <c r="B7853" s="91"/>
      <c r="D7853" s="91"/>
      <c r="Z7853" s="93"/>
    </row>
    <row r="7854" spans="2:26">
      <c r="B7854" s="91"/>
      <c r="D7854" s="91"/>
      <c r="Z7854" s="93"/>
    </row>
    <row r="7855" spans="2:26">
      <c r="B7855" s="91"/>
      <c r="D7855" s="91"/>
      <c r="Z7855" s="93"/>
    </row>
    <row r="7856" spans="2:26">
      <c r="B7856" s="91"/>
      <c r="D7856" s="91"/>
      <c r="Z7856" s="93"/>
    </row>
    <row r="7857" spans="2:26">
      <c r="B7857" s="91"/>
      <c r="D7857" s="91"/>
      <c r="Z7857" s="93"/>
    </row>
    <row r="7858" spans="2:26">
      <c r="B7858" s="91"/>
      <c r="D7858" s="91"/>
      <c r="Z7858" s="93"/>
    </row>
    <row r="7859" spans="2:26">
      <c r="B7859" s="91"/>
      <c r="D7859" s="91"/>
      <c r="Z7859" s="93"/>
    </row>
    <row r="7860" spans="2:26">
      <c r="B7860" s="91"/>
      <c r="D7860" s="91"/>
      <c r="Z7860" s="93"/>
    </row>
    <row r="7861" spans="2:26">
      <c r="B7861" s="91"/>
      <c r="D7861" s="91"/>
      <c r="Z7861" s="93"/>
    </row>
    <row r="7862" spans="2:26">
      <c r="B7862" s="91"/>
      <c r="D7862" s="91"/>
      <c r="Z7862" s="93"/>
    </row>
    <row r="7863" spans="2:26">
      <c r="B7863" s="91"/>
      <c r="D7863" s="91"/>
      <c r="Z7863" s="93"/>
    </row>
    <row r="7864" spans="2:26">
      <c r="B7864" s="91"/>
      <c r="D7864" s="91"/>
      <c r="Z7864" s="93"/>
    </row>
    <row r="7865" spans="2:26">
      <c r="B7865" s="91"/>
      <c r="D7865" s="91"/>
      <c r="Z7865" s="93"/>
    </row>
    <row r="7866" spans="2:26">
      <c r="B7866" s="91"/>
      <c r="D7866" s="91"/>
      <c r="Z7866" s="93"/>
    </row>
    <row r="7867" spans="2:26">
      <c r="B7867" s="91"/>
      <c r="D7867" s="91"/>
      <c r="Z7867" s="93"/>
    </row>
    <row r="7868" spans="2:26">
      <c r="B7868" s="91"/>
      <c r="D7868" s="91"/>
      <c r="Z7868" s="93"/>
    </row>
    <row r="7869" spans="2:26">
      <c r="B7869" s="91"/>
      <c r="D7869" s="91"/>
      <c r="Z7869" s="93"/>
    </row>
    <row r="7870" spans="2:26">
      <c r="B7870" s="91"/>
      <c r="D7870" s="91"/>
      <c r="Z7870" s="93"/>
    </row>
    <row r="7871" spans="2:26">
      <c r="B7871" s="91"/>
      <c r="D7871" s="91"/>
      <c r="Z7871" s="93"/>
    </row>
    <row r="7872" spans="2:26">
      <c r="B7872" s="91"/>
      <c r="D7872" s="91"/>
      <c r="Z7872" s="93"/>
    </row>
    <row r="7873" spans="2:26">
      <c r="B7873" s="91"/>
      <c r="D7873" s="91"/>
      <c r="Z7873" s="93"/>
    </row>
    <row r="7874" spans="2:26">
      <c r="B7874" s="91"/>
      <c r="D7874" s="91"/>
      <c r="Z7874" s="93"/>
    </row>
    <row r="7875" spans="2:26">
      <c r="B7875" s="91"/>
      <c r="D7875" s="91"/>
      <c r="Z7875" s="93"/>
    </row>
    <row r="7876" spans="2:26">
      <c r="B7876" s="91"/>
      <c r="D7876" s="91"/>
      <c r="Z7876" s="93"/>
    </row>
    <row r="7877" spans="2:26">
      <c r="B7877" s="91"/>
      <c r="D7877" s="91"/>
      <c r="Z7877" s="93"/>
    </row>
    <row r="7878" spans="2:26">
      <c r="B7878" s="91"/>
      <c r="D7878" s="91"/>
      <c r="Z7878" s="93"/>
    </row>
    <row r="7879" spans="2:26">
      <c r="B7879" s="91"/>
      <c r="D7879" s="91"/>
      <c r="Z7879" s="93"/>
    </row>
    <row r="7880" spans="2:26">
      <c r="B7880" s="91"/>
      <c r="D7880" s="91"/>
      <c r="Z7880" s="93"/>
    </row>
    <row r="7881" spans="2:26">
      <c r="B7881" s="91"/>
      <c r="D7881" s="91"/>
      <c r="Z7881" s="93"/>
    </row>
    <row r="7882" spans="2:26">
      <c r="B7882" s="91"/>
      <c r="D7882" s="91"/>
      <c r="Z7882" s="93"/>
    </row>
    <row r="7883" spans="2:26">
      <c r="B7883" s="91"/>
      <c r="D7883" s="91"/>
      <c r="Z7883" s="93"/>
    </row>
    <row r="7884" spans="2:26">
      <c r="B7884" s="91"/>
      <c r="D7884" s="91"/>
      <c r="Z7884" s="93"/>
    </row>
    <row r="7885" spans="2:26">
      <c r="B7885" s="91"/>
      <c r="D7885" s="91"/>
      <c r="Z7885" s="93"/>
    </row>
    <row r="7886" spans="2:26">
      <c r="B7886" s="91"/>
      <c r="D7886" s="91"/>
      <c r="Z7886" s="93"/>
    </row>
    <row r="7887" spans="2:26">
      <c r="B7887" s="91"/>
      <c r="D7887" s="91"/>
      <c r="Z7887" s="93"/>
    </row>
    <row r="7888" spans="2:26">
      <c r="B7888" s="91"/>
      <c r="D7888" s="91"/>
      <c r="Z7888" s="93"/>
    </row>
    <row r="7889" spans="2:26">
      <c r="B7889" s="91"/>
      <c r="D7889" s="91"/>
      <c r="Z7889" s="93"/>
    </row>
    <row r="7890" spans="2:26">
      <c r="B7890" s="91"/>
      <c r="D7890" s="91"/>
      <c r="Z7890" s="93"/>
    </row>
    <row r="7891" spans="2:26">
      <c r="B7891" s="91"/>
      <c r="D7891" s="91"/>
      <c r="Z7891" s="93"/>
    </row>
    <row r="7892" spans="2:26">
      <c r="B7892" s="91"/>
      <c r="D7892" s="91"/>
      <c r="Z7892" s="93"/>
    </row>
    <row r="7893" spans="2:26">
      <c r="B7893" s="91"/>
      <c r="D7893" s="91"/>
      <c r="Z7893" s="93"/>
    </row>
    <row r="7894" spans="2:26">
      <c r="B7894" s="91"/>
      <c r="D7894" s="91"/>
      <c r="Z7894" s="93"/>
    </row>
    <row r="7895" spans="2:26">
      <c r="B7895" s="91"/>
      <c r="D7895" s="91"/>
      <c r="Z7895" s="93"/>
    </row>
    <row r="7896" spans="2:26">
      <c r="B7896" s="91"/>
      <c r="D7896" s="91"/>
      <c r="Z7896" s="93"/>
    </row>
    <row r="7897" spans="2:26">
      <c r="B7897" s="91"/>
      <c r="D7897" s="91"/>
      <c r="Z7897" s="93"/>
    </row>
    <row r="7898" spans="2:26">
      <c r="B7898" s="91"/>
      <c r="D7898" s="91"/>
      <c r="Z7898" s="93"/>
    </row>
    <row r="7899" spans="2:26">
      <c r="B7899" s="91"/>
      <c r="D7899" s="91"/>
      <c r="Z7899" s="93"/>
    </row>
    <row r="7900" spans="2:26">
      <c r="B7900" s="91"/>
      <c r="D7900" s="91"/>
      <c r="Z7900" s="93"/>
    </row>
    <row r="7901" spans="2:26">
      <c r="B7901" s="91"/>
      <c r="D7901" s="91"/>
      <c r="Z7901" s="93"/>
    </row>
    <row r="7902" spans="2:26">
      <c r="B7902" s="91"/>
      <c r="D7902" s="91"/>
      <c r="Z7902" s="93"/>
    </row>
    <row r="7903" spans="2:26">
      <c r="B7903" s="91"/>
      <c r="D7903" s="91"/>
      <c r="Z7903" s="93"/>
    </row>
    <row r="7904" spans="2:26">
      <c r="B7904" s="91"/>
      <c r="D7904" s="91"/>
      <c r="Z7904" s="93"/>
    </row>
    <row r="7905" spans="2:26">
      <c r="B7905" s="91"/>
      <c r="D7905" s="91"/>
      <c r="Z7905" s="93"/>
    </row>
    <row r="7906" spans="2:26">
      <c r="B7906" s="91"/>
      <c r="D7906" s="91"/>
      <c r="Z7906" s="93"/>
    </row>
    <row r="7907" spans="2:26">
      <c r="B7907" s="91"/>
      <c r="D7907" s="91"/>
      <c r="Z7907" s="93"/>
    </row>
    <row r="7908" spans="2:26">
      <c r="B7908" s="91"/>
      <c r="D7908" s="91"/>
      <c r="Z7908" s="93"/>
    </row>
    <row r="7909" spans="2:26">
      <c r="B7909" s="91"/>
      <c r="D7909" s="91"/>
      <c r="Z7909" s="93"/>
    </row>
    <row r="7910" spans="2:26">
      <c r="B7910" s="91"/>
      <c r="D7910" s="91"/>
      <c r="Z7910" s="93"/>
    </row>
    <row r="7911" spans="2:26">
      <c r="B7911" s="91"/>
      <c r="D7911" s="91"/>
      <c r="Z7911" s="93"/>
    </row>
    <row r="7912" spans="2:26">
      <c r="B7912" s="91"/>
      <c r="D7912" s="91"/>
      <c r="Z7912" s="93"/>
    </row>
    <row r="7913" spans="2:26">
      <c r="B7913" s="91"/>
      <c r="D7913" s="91"/>
      <c r="Z7913" s="93"/>
    </row>
    <row r="7914" spans="2:26">
      <c r="B7914" s="91"/>
      <c r="D7914" s="91"/>
      <c r="Z7914" s="93"/>
    </row>
    <row r="7915" spans="2:26">
      <c r="B7915" s="91"/>
      <c r="D7915" s="91"/>
      <c r="Z7915" s="93"/>
    </row>
    <row r="7916" spans="2:26">
      <c r="B7916" s="91"/>
      <c r="D7916" s="91"/>
      <c r="Z7916" s="93"/>
    </row>
    <row r="7917" spans="2:26">
      <c r="B7917" s="91"/>
      <c r="D7917" s="91"/>
      <c r="Z7917" s="93"/>
    </row>
    <row r="7918" spans="2:26">
      <c r="B7918" s="91"/>
      <c r="D7918" s="91"/>
      <c r="Z7918" s="93"/>
    </row>
    <row r="7919" spans="2:26">
      <c r="B7919" s="91"/>
      <c r="D7919" s="91"/>
      <c r="Z7919" s="93"/>
    </row>
    <row r="7920" spans="2:26">
      <c r="B7920" s="91"/>
      <c r="D7920" s="91"/>
      <c r="Z7920" s="93"/>
    </row>
    <row r="7921" spans="2:26">
      <c r="B7921" s="91"/>
      <c r="D7921" s="91"/>
      <c r="Z7921" s="93"/>
    </row>
    <row r="7922" spans="2:26">
      <c r="B7922" s="91"/>
      <c r="D7922" s="91"/>
      <c r="Z7922" s="93"/>
    </row>
    <row r="7923" spans="2:26">
      <c r="B7923" s="91"/>
      <c r="D7923" s="91"/>
      <c r="Z7923" s="93"/>
    </row>
    <row r="7924" spans="2:26">
      <c r="B7924" s="91"/>
      <c r="D7924" s="91"/>
      <c r="Z7924" s="93"/>
    </row>
    <row r="7925" spans="2:26">
      <c r="B7925" s="91"/>
      <c r="D7925" s="91"/>
      <c r="Z7925" s="93"/>
    </row>
    <row r="7926" spans="2:26">
      <c r="B7926" s="91"/>
      <c r="D7926" s="91"/>
      <c r="Z7926" s="93"/>
    </row>
    <row r="7927" spans="2:26">
      <c r="B7927" s="91"/>
      <c r="D7927" s="91"/>
      <c r="Z7927" s="93"/>
    </row>
    <row r="7928" spans="2:26">
      <c r="B7928" s="91"/>
      <c r="D7928" s="91"/>
      <c r="Z7928" s="93"/>
    </row>
    <row r="7929" spans="2:26">
      <c r="B7929" s="91"/>
      <c r="D7929" s="91"/>
      <c r="Z7929" s="93"/>
    </row>
    <row r="7930" spans="2:26">
      <c r="B7930" s="91"/>
      <c r="D7930" s="91"/>
      <c r="Z7930" s="93"/>
    </row>
    <row r="7931" spans="2:26">
      <c r="B7931" s="91"/>
      <c r="D7931" s="91"/>
      <c r="Z7931" s="93"/>
    </row>
    <row r="7932" spans="2:26">
      <c r="B7932" s="91"/>
      <c r="D7932" s="91"/>
      <c r="Z7932" s="93"/>
    </row>
    <row r="7933" spans="2:26">
      <c r="B7933" s="91"/>
      <c r="D7933" s="91"/>
      <c r="Z7933" s="93"/>
    </row>
    <row r="7934" spans="2:26">
      <c r="B7934" s="91"/>
      <c r="D7934" s="91"/>
      <c r="Z7934" s="93"/>
    </row>
    <row r="7935" spans="2:26">
      <c r="B7935" s="91"/>
      <c r="D7935" s="91"/>
      <c r="Z7935" s="93"/>
    </row>
    <row r="7936" spans="2:26">
      <c r="B7936" s="91"/>
      <c r="D7936" s="91"/>
      <c r="Z7936" s="93"/>
    </row>
    <row r="7937" spans="2:26">
      <c r="B7937" s="91"/>
      <c r="D7937" s="91"/>
      <c r="Z7937" s="93"/>
    </row>
    <row r="7938" spans="2:26">
      <c r="B7938" s="91"/>
      <c r="D7938" s="91"/>
      <c r="Z7938" s="93"/>
    </row>
    <row r="7939" spans="2:26">
      <c r="B7939" s="91"/>
      <c r="D7939" s="91"/>
      <c r="Z7939" s="93"/>
    </row>
    <row r="7940" spans="2:26">
      <c r="B7940" s="91"/>
      <c r="D7940" s="91"/>
      <c r="Z7940" s="93"/>
    </row>
    <row r="7941" spans="2:26">
      <c r="B7941" s="91"/>
      <c r="D7941" s="91"/>
      <c r="Z7941" s="93"/>
    </row>
    <row r="7942" spans="2:26">
      <c r="B7942" s="91"/>
      <c r="D7942" s="91"/>
      <c r="Z7942" s="93"/>
    </row>
    <row r="7943" spans="2:26">
      <c r="B7943" s="91"/>
      <c r="D7943" s="91"/>
      <c r="Z7943" s="93"/>
    </row>
    <row r="7944" spans="2:26">
      <c r="B7944" s="91"/>
      <c r="D7944" s="91"/>
      <c r="Z7944" s="93"/>
    </row>
    <row r="7945" spans="2:26">
      <c r="B7945" s="91"/>
      <c r="D7945" s="91"/>
      <c r="Z7945" s="93"/>
    </row>
    <row r="7946" spans="2:26">
      <c r="B7946" s="91"/>
      <c r="D7946" s="91"/>
      <c r="Z7946" s="93"/>
    </row>
    <row r="7947" spans="2:26">
      <c r="B7947" s="91"/>
      <c r="D7947" s="91"/>
      <c r="Z7947" s="93"/>
    </row>
    <row r="7948" spans="2:26">
      <c r="B7948" s="91"/>
      <c r="D7948" s="91"/>
      <c r="Z7948" s="93"/>
    </row>
    <row r="7949" spans="2:26">
      <c r="B7949" s="91"/>
      <c r="D7949" s="91"/>
      <c r="Z7949" s="93"/>
    </row>
    <row r="7950" spans="2:26">
      <c r="B7950" s="91"/>
      <c r="D7950" s="91"/>
      <c r="Z7950" s="93"/>
    </row>
    <row r="7951" spans="2:26">
      <c r="B7951" s="91"/>
      <c r="D7951" s="91"/>
      <c r="Z7951" s="93"/>
    </row>
    <row r="7952" spans="2:26">
      <c r="B7952" s="91"/>
      <c r="D7952" s="91"/>
      <c r="Z7952" s="93"/>
    </row>
    <row r="7953" spans="2:26">
      <c r="B7953" s="91"/>
      <c r="D7953" s="91"/>
      <c r="Z7953" s="93"/>
    </row>
    <row r="7954" spans="2:26">
      <c r="B7954" s="91"/>
      <c r="D7954" s="91"/>
      <c r="Z7954" s="93"/>
    </row>
    <row r="7955" spans="2:26">
      <c r="B7955" s="91"/>
      <c r="D7955" s="91"/>
      <c r="Z7955" s="93"/>
    </row>
    <row r="7956" spans="2:26">
      <c r="B7956" s="91"/>
      <c r="D7956" s="91"/>
      <c r="Z7956" s="93"/>
    </row>
    <row r="7957" spans="2:26">
      <c r="B7957" s="91"/>
      <c r="D7957" s="91"/>
      <c r="Z7957" s="93"/>
    </row>
    <row r="7958" spans="2:26">
      <c r="B7958" s="91"/>
      <c r="D7958" s="91"/>
      <c r="Z7958" s="93"/>
    </row>
    <row r="7959" spans="2:26">
      <c r="B7959" s="91"/>
      <c r="D7959" s="91"/>
      <c r="Z7959" s="93"/>
    </row>
    <row r="7960" spans="2:26">
      <c r="B7960" s="91"/>
      <c r="D7960" s="91"/>
      <c r="Z7960" s="93"/>
    </row>
    <row r="7961" spans="2:26">
      <c r="B7961" s="91"/>
      <c r="D7961" s="91"/>
      <c r="Z7961" s="93"/>
    </row>
    <row r="7962" spans="2:26">
      <c r="B7962" s="91"/>
      <c r="D7962" s="91"/>
      <c r="Z7962" s="93"/>
    </row>
    <row r="7963" spans="2:26">
      <c r="B7963" s="91"/>
      <c r="D7963" s="91"/>
      <c r="Z7963" s="93"/>
    </row>
    <row r="7964" spans="2:26">
      <c r="B7964" s="91"/>
      <c r="D7964" s="91"/>
      <c r="Z7964" s="93"/>
    </row>
    <row r="7965" spans="2:26">
      <c r="B7965" s="91"/>
      <c r="D7965" s="91"/>
      <c r="Z7965" s="93"/>
    </row>
    <row r="7966" spans="2:26">
      <c r="B7966" s="91"/>
      <c r="D7966" s="91"/>
      <c r="Z7966" s="93"/>
    </row>
    <row r="7967" spans="2:26">
      <c r="B7967" s="91"/>
      <c r="D7967" s="91"/>
      <c r="Z7967" s="93"/>
    </row>
    <row r="7968" spans="2:26">
      <c r="B7968" s="91"/>
      <c r="D7968" s="91"/>
      <c r="Z7968" s="93"/>
    </row>
    <row r="7969" spans="2:26">
      <c r="B7969" s="91"/>
      <c r="D7969" s="91"/>
      <c r="Z7969" s="93"/>
    </row>
    <row r="7970" spans="2:26">
      <c r="B7970" s="91"/>
      <c r="D7970" s="91"/>
      <c r="Z7970" s="93"/>
    </row>
    <row r="7971" spans="2:26">
      <c r="B7971" s="91"/>
      <c r="D7971" s="91"/>
      <c r="Z7971" s="93"/>
    </row>
    <row r="7972" spans="2:26">
      <c r="B7972" s="91"/>
      <c r="D7972" s="91"/>
      <c r="Z7972" s="93"/>
    </row>
    <row r="7973" spans="2:26">
      <c r="B7973" s="91"/>
      <c r="D7973" s="91"/>
      <c r="Z7973" s="93"/>
    </row>
    <row r="7974" spans="2:26">
      <c r="B7974" s="91"/>
      <c r="D7974" s="91"/>
      <c r="Z7974" s="93"/>
    </row>
    <row r="7975" spans="2:26">
      <c r="B7975" s="91"/>
      <c r="D7975" s="91"/>
      <c r="Z7975" s="93"/>
    </row>
    <row r="7976" spans="2:26">
      <c r="B7976" s="91"/>
      <c r="D7976" s="91"/>
      <c r="Z7976" s="93"/>
    </row>
    <row r="7977" spans="2:26">
      <c r="B7977" s="91"/>
      <c r="D7977" s="91"/>
      <c r="Z7977" s="93"/>
    </row>
    <row r="7978" spans="2:26">
      <c r="B7978" s="91"/>
      <c r="D7978" s="91"/>
      <c r="Z7978" s="93"/>
    </row>
    <row r="7979" spans="2:26">
      <c r="B7979" s="91"/>
      <c r="D7979" s="91"/>
      <c r="Z7979" s="93"/>
    </row>
    <row r="7980" spans="2:26">
      <c r="B7980" s="91"/>
      <c r="D7980" s="91"/>
      <c r="Z7980" s="93"/>
    </row>
    <row r="7981" spans="2:26">
      <c r="B7981" s="91"/>
      <c r="D7981" s="91"/>
      <c r="Z7981" s="93"/>
    </row>
    <row r="7982" spans="2:26">
      <c r="B7982" s="91"/>
      <c r="D7982" s="91"/>
      <c r="Z7982" s="93"/>
    </row>
    <row r="7983" spans="2:26">
      <c r="B7983" s="91"/>
      <c r="D7983" s="91"/>
      <c r="Z7983" s="93"/>
    </row>
    <row r="7984" spans="2:26">
      <c r="B7984" s="91"/>
      <c r="D7984" s="91"/>
      <c r="Z7984" s="93"/>
    </row>
    <row r="7985" spans="2:26">
      <c r="B7985" s="91"/>
      <c r="D7985" s="91"/>
      <c r="Z7985" s="93"/>
    </row>
    <row r="7986" spans="2:26">
      <c r="B7986" s="91"/>
      <c r="D7986" s="91"/>
      <c r="Z7986" s="93"/>
    </row>
    <row r="7987" spans="2:26">
      <c r="B7987" s="91"/>
      <c r="D7987" s="91"/>
      <c r="Z7987" s="93"/>
    </row>
    <row r="7988" spans="2:26">
      <c r="B7988" s="91"/>
      <c r="D7988" s="91"/>
      <c r="Z7988" s="93"/>
    </row>
    <row r="7989" spans="2:26">
      <c r="B7989" s="91"/>
      <c r="D7989" s="91"/>
      <c r="Z7989" s="93"/>
    </row>
    <row r="7990" spans="2:26">
      <c r="B7990" s="91"/>
      <c r="D7990" s="91"/>
      <c r="Z7990" s="93"/>
    </row>
    <row r="7991" spans="2:26">
      <c r="B7991" s="91"/>
      <c r="D7991" s="91"/>
      <c r="Z7991" s="93"/>
    </row>
    <row r="7992" spans="2:26">
      <c r="B7992" s="91"/>
      <c r="D7992" s="91"/>
      <c r="Z7992" s="93"/>
    </row>
    <row r="7993" spans="2:26">
      <c r="B7993" s="91"/>
      <c r="D7993" s="91"/>
      <c r="Z7993" s="93"/>
    </row>
    <row r="7994" spans="2:26">
      <c r="B7994" s="91"/>
      <c r="D7994" s="91"/>
      <c r="Z7994" s="93"/>
    </row>
    <row r="7995" spans="2:26">
      <c r="B7995" s="91"/>
      <c r="D7995" s="91"/>
      <c r="Z7995" s="93"/>
    </row>
    <row r="7996" spans="2:26">
      <c r="B7996" s="91"/>
      <c r="D7996" s="91"/>
      <c r="Z7996" s="93"/>
    </row>
    <row r="7997" spans="2:26">
      <c r="B7997" s="91"/>
      <c r="D7997" s="91"/>
      <c r="Z7997" s="93"/>
    </row>
    <row r="7998" spans="2:26">
      <c r="B7998" s="91"/>
      <c r="D7998" s="91"/>
      <c r="Z7998" s="93"/>
    </row>
    <row r="7999" spans="2:26">
      <c r="B7999" s="91"/>
      <c r="D7999" s="91"/>
      <c r="Z7999" s="93"/>
    </row>
    <row r="8000" spans="2:26">
      <c r="B8000" s="91"/>
      <c r="D8000" s="91"/>
      <c r="Z8000" s="93"/>
    </row>
    <row r="8001" spans="2:26">
      <c r="B8001" s="91"/>
      <c r="D8001" s="91"/>
      <c r="Z8001" s="93"/>
    </row>
    <row r="8002" spans="2:26">
      <c r="B8002" s="91"/>
      <c r="D8002" s="91"/>
      <c r="Z8002" s="93"/>
    </row>
    <row r="8003" spans="2:26">
      <c r="B8003" s="91"/>
      <c r="D8003" s="91"/>
      <c r="Z8003" s="93"/>
    </row>
    <row r="8004" spans="2:26">
      <c r="B8004" s="91"/>
      <c r="D8004" s="91"/>
      <c r="Z8004" s="93"/>
    </row>
    <row r="8005" spans="2:26">
      <c r="B8005" s="91"/>
      <c r="D8005" s="91"/>
      <c r="Z8005" s="93"/>
    </row>
    <row r="8006" spans="2:26">
      <c r="B8006" s="91"/>
      <c r="D8006" s="91"/>
      <c r="Z8006" s="93"/>
    </row>
    <row r="8007" spans="2:26">
      <c r="B8007" s="91"/>
      <c r="D8007" s="91"/>
      <c r="Z8007" s="93"/>
    </row>
    <row r="8008" spans="2:26">
      <c r="B8008" s="91"/>
      <c r="D8008" s="91"/>
      <c r="Z8008" s="93"/>
    </row>
    <row r="8009" spans="2:26">
      <c r="B8009" s="91"/>
      <c r="D8009" s="91"/>
      <c r="Z8009" s="93"/>
    </row>
    <row r="8010" spans="2:26">
      <c r="B8010" s="91"/>
      <c r="D8010" s="91"/>
      <c r="Z8010" s="93"/>
    </row>
    <row r="8011" spans="2:26">
      <c r="B8011" s="91"/>
      <c r="D8011" s="91"/>
      <c r="Z8011" s="93"/>
    </row>
    <row r="8012" spans="2:26">
      <c r="B8012" s="91"/>
      <c r="D8012" s="91"/>
      <c r="Z8012" s="93"/>
    </row>
    <row r="8013" spans="2:26">
      <c r="B8013" s="91"/>
      <c r="D8013" s="91"/>
      <c r="Z8013" s="93"/>
    </row>
    <row r="8014" spans="2:26">
      <c r="B8014" s="91"/>
      <c r="D8014" s="91"/>
      <c r="Z8014" s="93"/>
    </row>
    <row r="8015" spans="2:26">
      <c r="B8015" s="91"/>
      <c r="D8015" s="91"/>
      <c r="Z8015" s="93"/>
    </row>
    <row r="8016" spans="2:26">
      <c r="B8016" s="91"/>
      <c r="D8016" s="91"/>
      <c r="Z8016" s="93"/>
    </row>
    <row r="8017" spans="2:26">
      <c r="B8017" s="91"/>
      <c r="D8017" s="91"/>
      <c r="Z8017" s="93"/>
    </row>
    <row r="8018" spans="2:26">
      <c r="B8018" s="91"/>
      <c r="D8018" s="91"/>
      <c r="Z8018" s="93"/>
    </row>
    <row r="8019" spans="2:26">
      <c r="B8019" s="91"/>
      <c r="D8019" s="91"/>
      <c r="Z8019" s="93"/>
    </row>
    <row r="8020" spans="2:26">
      <c r="B8020" s="91"/>
      <c r="D8020" s="91"/>
      <c r="Z8020" s="93"/>
    </row>
    <row r="8021" spans="2:26">
      <c r="B8021" s="91"/>
      <c r="D8021" s="91"/>
      <c r="Z8021" s="93"/>
    </row>
    <row r="8022" spans="2:26">
      <c r="B8022" s="91"/>
      <c r="D8022" s="91"/>
      <c r="Z8022" s="93"/>
    </row>
    <row r="8023" spans="2:26">
      <c r="B8023" s="91"/>
      <c r="D8023" s="91"/>
      <c r="Z8023" s="93"/>
    </row>
    <row r="8024" spans="2:26">
      <c r="B8024" s="91"/>
      <c r="D8024" s="91"/>
      <c r="Z8024" s="93"/>
    </row>
    <row r="8025" spans="2:26">
      <c r="B8025" s="91"/>
      <c r="D8025" s="91"/>
      <c r="Z8025" s="93"/>
    </row>
    <row r="8026" spans="2:26">
      <c r="B8026" s="91"/>
      <c r="D8026" s="91"/>
      <c r="Z8026" s="93"/>
    </row>
    <row r="8027" spans="2:26">
      <c r="B8027" s="91"/>
      <c r="D8027" s="91"/>
      <c r="Z8027" s="93"/>
    </row>
    <row r="8028" spans="2:26">
      <c r="B8028" s="91"/>
      <c r="D8028" s="91"/>
      <c r="Z8028" s="93"/>
    </row>
    <row r="8029" spans="2:26">
      <c r="B8029" s="91"/>
      <c r="D8029" s="91"/>
      <c r="Z8029" s="93"/>
    </row>
    <row r="8030" spans="2:26">
      <c r="B8030" s="91"/>
      <c r="D8030" s="91"/>
      <c r="Z8030" s="93"/>
    </row>
    <row r="8031" spans="2:26">
      <c r="B8031" s="91"/>
      <c r="D8031" s="91"/>
      <c r="Z8031" s="93"/>
    </row>
    <row r="8032" spans="2:26">
      <c r="B8032" s="91"/>
      <c r="D8032" s="91"/>
      <c r="Z8032" s="93"/>
    </row>
    <row r="8033" spans="2:26">
      <c r="B8033" s="91"/>
      <c r="D8033" s="91"/>
      <c r="Z8033" s="93"/>
    </row>
    <row r="8034" spans="2:26">
      <c r="B8034" s="91"/>
      <c r="D8034" s="91"/>
      <c r="Z8034" s="93"/>
    </row>
    <row r="8035" spans="2:26">
      <c r="B8035" s="91"/>
      <c r="D8035" s="91"/>
      <c r="Z8035" s="93"/>
    </row>
    <row r="8036" spans="2:26">
      <c r="B8036" s="91"/>
      <c r="D8036" s="91"/>
      <c r="Z8036" s="93"/>
    </row>
    <row r="8037" spans="2:26">
      <c r="B8037" s="91"/>
      <c r="D8037" s="91"/>
      <c r="Z8037" s="93"/>
    </row>
    <row r="8038" spans="2:26">
      <c r="B8038" s="91"/>
      <c r="D8038" s="91"/>
      <c r="Z8038" s="93"/>
    </row>
    <row r="8039" spans="2:26">
      <c r="B8039" s="91"/>
      <c r="D8039" s="91"/>
      <c r="Z8039" s="93"/>
    </row>
    <row r="8040" spans="2:26">
      <c r="B8040" s="91"/>
      <c r="D8040" s="91"/>
      <c r="Z8040" s="93"/>
    </row>
    <row r="8041" spans="2:26">
      <c r="B8041" s="91"/>
      <c r="D8041" s="91"/>
      <c r="Z8041" s="93"/>
    </row>
    <row r="8042" spans="2:26">
      <c r="B8042" s="91"/>
      <c r="D8042" s="91"/>
      <c r="Z8042" s="93"/>
    </row>
    <row r="8043" spans="2:26">
      <c r="B8043" s="91"/>
      <c r="D8043" s="91"/>
      <c r="Z8043" s="93"/>
    </row>
    <row r="8044" spans="2:26">
      <c r="B8044" s="91"/>
      <c r="D8044" s="91"/>
      <c r="Z8044" s="93"/>
    </row>
    <row r="8045" spans="2:26">
      <c r="B8045" s="91"/>
      <c r="D8045" s="91"/>
      <c r="Z8045" s="93"/>
    </row>
    <row r="8046" spans="2:26">
      <c r="B8046" s="91"/>
      <c r="D8046" s="91"/>
      <c r="Z8046" s="93"/>
    </row>
    <row r="8047" spans="2:26">
      <c r="B8047" s="91"/>
      <c r="D8047" s="91"/>
      <c r="Z8047" s="93"/>
    </row>
    <row r="8048" spans="2:26">
      <c r="B8048" s="91"/>
      <c r="D8048" s="91"/>
      <c r="Z8048" s="93"/>
    </row>
    <row r="8049" spans="2:26">
      <c r="B8049" s="91"/>
      <c r="D8049" s="91"/>
      <c r="Z8049" s="93"/>
    </row>
    <row r="8050" spans="2:26">
      <c r="B8050" s="91"/>
      <c r="D8050" s="91"/>
      <c r="Z8050" s="93"/>
    </row>
    <row r="8051" spans="2:26">
      <c r="B8051" s="91"/>
      <c r="D8051" s="91"/>
      <c r="Z8051" s="93"/>
    </row>
    <row r="8052" spans="2:26">
      <c r="B8052" s="91"/>
      <c r="D8052" s="91"/>
      <c r="Z8052" s="93"/>
    </row>
    <row r="8053" spans="2:26">
      <c r="B8053" s="91"/>
      <c r="D8053" s="91"/>
      <c r="Z8053" s="93"/>
    </row>
    <row r="8054" spans="2:26">
      <c r="B8054" s="91"/>
      <c r="D8054" s="91"/>
      <c r="Z8054" s="93"/>
    </row>
    <row r="8055" spans="2:26">
      <c r="B8055" s="91"/>
      <c r="D8055" s="91"/>
      <c r="Z8055" s="93"/>
    </row>
    <row r="8056" spans="2:26">
      <c r="B8056" s="91"/>
      <c r="D8056" s="91"/>
      <c r="Z8056" s="93"/>
    </row>
    <row r="8057" spans="2:26">
      <c r="B8057" s="91"/>
      <c r="D8057" s="91"/>
      <c r="Z8057" s="93"/>
    </row>
    <row r="8058" spans="2:26">
      <c r="B8058" s="91"/>
      <c r="D8058" s="91"/>
      <c r="Z8058" s="93"/>
    </row>
    <row r="8059" spans="2:26">
      <c r="B8059" s="91"/>
      <c r="D8059" s="91"/>
      <c r="Z8059" s="93"/>
    </row>
    <row r="8060" spans="2:26">
      <c r="B8060" s="91"/>
      <c r="D8060" s="91"/>
      <c r="Z8060" s="93"/>
    </row>
    <row r="8061" spans="2:26">
      <c r="B8061" s="91"/>
      <c r="D8061" s="91"/>
      <c r="Z8061" s="93"/>
    </row>
    <row r="8062" spans="2:26">
      <c r="B8062" s="91"/>
      <c r="D8062" s="91"/>
      <c r="Z8062" s="93"/>
    </row>
    <row r="8063" spans="2:26">
      <c r="B8063" s="91"/>
      <c r="D8063" s="91"/>
      <c r="Z8063" s="93"/>
    </row>
    <row r="8064" spans="2:26">
      <c r="B8064" s="91"/>
      <c r="D8064" s="91"/>
      <c r="Z8064" s="93"/>
    </row>
    <row r="8065" spans="2:26">
      <c r="B8065" s="91"/>
      <c r="D8065" s="91"/>
      <c r="Z8065" s="93"/>
    </row>
    <row r="8066" spans="2:26">
      <c r="B8066" s="91"/>
      <c r="D8066" s="91"/>
      <c r="Z8066" s="93"/>
    </row>
    <row r="8067" spans="2:26">
      <c r="B8067" s="91"/>
      <c r="D8067" s="91"/>
      <c r="Z8067" s="93"/>
    </row>
    <row r="8068" spans="2:26">
      <c r="B8068" s="91"/>
      <c r="D8068" s="91"/>
      <c r="Z8068" s="93"/>
    </row>
    <row r="8069" spans="2:26">
      <c r="B8069" s="91"/>
      <c r="D8069" s="91"/>
      <c r="Z8069" s="93"/>
    </row>
    <row r="8070" spans="2:26">
      <c r="B8070" s="91"/>
      <c r="D8070" s="91"/>
      <c r="Z8070" s="93"/>
    </row>
    <row r="8071" spans="2:26">
      <c r="B8071" s="91"/>
      <c r="D8071" s="91"/>
      <c r="Z8071" s="93"/>
    </row>
    <row r="8072" spans="2:26">
      <c r="B8072" s="91"/>
      <c r="D8072" s="91"/>
      <c r="Z8072" s="93"/>
    </row>
    <row r="8073" spans="2:26">
      <c r="B8073" s="91"/>
      <c r="D8073" s="91"/>
      <c r="Z8073" s="93"/>
    </row>
    <row r="8074" spans="2:26">
      <c r="B8074" s="91"/>
      <c r="D8074" s="91"/>
      <c r="Z8074" s="93"/>
    </row>
    <row r="8075" spans="2:26">
      <c r="B8075" s="91"/>
      <c r="D8075" s="91"/>
      <c r="Z8075" s="93"/>
    </row>
    <row r="8076" spans="2:26">
      <c r="B8076" s="91"/>
      <c r="D8076" s="91"/>
      <c r="Z8076" s="93"/>
    </row>
    <row r="8077" spans="2:26">
      <c r="B8077" s="91"/>
      <c r="D8077" s="91"/>
      <c r="Z8077" s="93"/>
    </row>
    <row r="8078" spans="2:26">
      <c r="B8078" s="91"/>
      <c r="D8078" s="91"/>
      <c r="Z8078" s="93"/>
    </row>
    <row r="8079" spans="2:26">
      <c r="B8079" s="91"/>
      <c r="D8079" s="91"/>
      <c r="Z8079" s="93"/>
    </row>
    <row r="8080" spans="2:26">
      <c r="B8080" s="91"/>
      <c r="D8080" s="91"/>
      <c r="Z8080" s="93"/>
    </row>
    <row r="8081" spans="2:26">
      <c r="B8081" s="91"/>
      <c r="D8081" s="91"/>
      <c r="Z8081" s="93"/>
    </row>
    <row r="8082" spans="2:26">
      <c r="B8082" s="91"/>
      <c r="D8082" s="91"/>
      <c r="Z8082" s="93"/>
    </row>
    <row r="8083" spans="2:26">
      <c r="B8083" s="91"/>
      <c r="D8083" s="91"/>
      <c r="Z8083" s="93"/>
    </row>
    <row r="8084" spans="2:26">
      <c r="B8084" s="91"/>
      <c r="D8084" s="91"/>
      <c r="Z8084" s="93"/>
    </row>
    <row r="8085" spans="2:26">
      <c r="B8085" s="91"/>
      <c r="D8085" s="91"/>
      <c r="Z8085" s="93"/>
    </row>
    <row r="8086" spans="2:26">
      <c r="B8086" s="91"/>
      <c r="D8086" s="91"/>
      <c r="Z8086" s="93"/>
    </row>
    <row r="8087" spans="2:26">
      <c r="B8087" s="91"/>
      <c r="D8087" s="91"/>
      <c r="Z8087" s="93"/>
    </row>
    <row r="8088" spans="2:26">
      <c r="B8088" s="91"/>
      <c r="D8088" s="91"/>
      <c r="Z8088" s="93"/>
    </row>
    <row r="8089" spans="2:26">
      <c r="B8089" s="91"/>
      <c r="D8089" s="91"/>
      <c r="Z8089" s="93"/>
    </row>
    <row r="8090" spans="2:26">
      <c r="B8090" s="91"/>
      <c r="D8090" s="91"/>
      <c r="Z8090" s="93"/>
    </row>
    <row r="8091" spans="2:26">
      <c r="B8091" s="91"/>
      <c r="D8091" s="91"/>
      <c r="Z8091" s="93"/>
    </row>
    <row r="8092" spans="2:26">
      <c r="B8092" s="91"/>
      <c r="D8092" s="91"/>
      <c r="Z8092" s="93"/>
    </row>
    <row r="8093" spans="2:26">
      <c r="B8093" s="91"/>
      <c r="D8093" s="91"/>
      <c r="Z8093" s="93"/>
    </row>
    <row r="8094" spans="2:26">
      <c r="B8094" s="91"/>
      <c r="D8094" s="91"/>
      <c r="Z8094" s="93"/>
    </row>
    <row r="8095" spans="2:26">
      <c r="B8095" s="91"/>
      <c r="D8095" s="91"/>
      <c r="Z8095" s="93"/>
    </row>
    <row r="8096" spans="2:26">
      <c r="B8096" s="91"/>
      <c r="D8096" s="91"/>
      <c r="Z8096" s="93"/>
    </row>
    <row r="8097" spans="2:26">
      <c r="B8097" s="91"/>
      <c r="D8097" s="91"/>
      <c r="Z8097" s="93"/>
    </row>
    <row r="8098" spans="2:26">
      <c r="B8098" s="91"/>
      <c r="D8098" s="91"/>
      <c r="Z8098" s="93"/>
    </row>
    <row r="8099" spans="2:26">
      <c r="B8099" s="91"/>
      <c r="D8099" s="91"/>
      <c r="Z8099" s="93"/>
    </row>
    <row r="8100" spans="2:26">
      <c r="B8100" s="91"/>
      <c r="D8100" s="91"/>
      <c r="Z8100" s="93"/>
    </row>
    <row r="8101" spans="2:26">
      <c r="B8101" s="91"/>
      <c r="D8101" s="91"/>
      <c r="Z8101" s="93"/>
    </row>
    <row r="8102" spans="2:26">
      <c r="B8102" s="91"/>
      <c r="D8102" s="91"/>
      <c r="Z8102" s="93"/>
    </row>
    <row r="8103" spans="2:26">
      <c r="B8103" s="91"/>
      <c r="D8103" s="91"/>
      <c r="Z8103" s="93"/>
    </row>
    <row r="8104" spans="2:26">
      <c r="B8104" s="91"/>
      <c r="D8104" s="91"/>
      <c r="Z8104" s="93"/>
    </row>
    <row r="8105" spans="2:26">
      <c r="B8105" s="91"/>
      <c r="D8105" s="91"/>
      <c r="Z8105" s="93"/>
    </row>
    <row r="8106" spans="2:26">
      <c r="B8106" s="91"/>
      <c r="D8106" s="91"/>
      <c r="Z8106" s="93"/>
    </row>
    <row r="8107" spans="2:26">
      <c r="B8107" s="91"/>
      <c r="D8107" s="91"/>
      <c r="Z8107" s="93"/>
    </row>
    <row r="8108" spans="2:26">
      <c r="B8108" s="91"/>
      <c r="D8108" s="91"/>
      <c r="Z8108" s="93"/>
    </row>
    <row r="8109" spans="2:26">
      <c r="B8109" s="91"/>
      <c r="D8109" s="91"/>
      <c r="Z8109" s="93"/>
    </row>
    <row r="8110" spans="2:26">
      <c r="B8110" s="91"/>
      <c r="D8110" s="91"/>
      <c r="Z8110" s="93"/>
    </row>
    <row r="8111" spans="2:26">
      <c r="B8111" s="91"/>
      <c r="D8111" s="91"/>
      <c r="Z8111" s="93"/>
    </row>
    <row r="8112" spans="2:26">
      <c r="B8112" s="91"/>
      <c r="D8112" s="91"/>
      <c r="Z8112" s="93"/>
    </row>
    <row r="8113" spans="2:26">
      <c r="B8113" s="91"/>
      <c r="D8113" s="91"/>
      <c r="Z8113" s="93"/>
    </row>
    <row r="8114" spans="2:26">
      <c r="B8114" s="91"/>
      <c r="D8114" s="91"/>
      <c r="Z8114" s="93"/>
    </row>
    <row r="8115" spans="2:26">
      <c r="B8115" s="91"/>
      <c r="D8115" s="91"/>
      <c r="Z8115" s="93"/>
    </row>
    <row r="8116" spans="2:26">
      <c r="B8116" s="91"/>
      <c r="D8116" s="91"/>
      <c r="Z8116" s="93"/>
    </row>
    <row r="8117" spans="2:26">
      <c r="B8117" s="91"/>
      <c r="D8117" s="91"/>
      <c r="Z8117" s="93"/>
    </row>
    <row r="8118" spans="2:26">
      <c r="B8118" s="91"/>
      <c r="D8118" s="91"/>
      <c r="Z8118" s="93"/>
    </row>
    <row r="8119" spans="2:26">
      <c r="B8119" s="91"/>
      <c r="D8119" s="91"/>
      <c r="Z8119" s="93"/>
    </row>
    <row r="8120" spans="2:26">
      <c r="B8120" s="91"/>
      <c r="D8120" s="91"/>
      <c r="Z8120" s="93"/>
    </row>
    <row r="8121" spans="2:26">
      <c r="B8121" s="91"/>
      <c r="D8121" s="91"/>
      <c r="Z8121" s="93"/>
    </row>
    <row r="8122" spans="2:26">
      <c r="B8122" s="91"/>
      <c r="D8122" s="91"/>
      <c r="Z8122" s="93"/>
    </row>
    <row r="8123" spans="2:26">
      <c r="B8123" s="91"/>
      <c r="D8123" s="91"/>
      <c r="Z8123" s="93"/>
    </row>
    <row r="8124" spans="2:26">
      <c r="B8124" s="91"/>
      <c r="D8124" s="91"/>
      <c r="Z8124" s="93"/>
    </row>
    <row r="8125" spans="2:26">
      <c r="B8125" s="91"/>
      <c r="D8125" s="91"/>
      <c r="Z8125" s="93"/>
    </row>
    <row r="8126" spans="2:26">
      <c r="B8126" s="91"/>
      <c r="D8126" s="91"/>
      <c r="Z8126" s="93"/>
    </row>
    <row r="8127" spans="2:26">
      <c r="B8127" s="91"/>
      <c r="D8127" s="91"/>
      <c r="Z8127" s="93"/>
    </row>
    <row r="8128" spans="2:26">
      <c r="B8128" s="91"/>
      <c r="D8128" s="91"/>
      <c r="Z8128" s="93"/>
    </row>
    <row r="8129" spans="2:26">
      <c r="B8129" s="91"/>
      <c r="D8129" s="91"/>
      <c r="Z8129" s="93"/>
    </row>
    <row r="8130" spans="2:26">
      <c r="B8130" s="91"/>
      <c r="D8130" s="91"/>
      <c r="Z8130" s="93"/>
    </row>
    <row r="8131" spans="2:26">
      <c r="B8131" s="91"/>
      <c r="D8131" s="91"/>
      <c r="Z8131" s="93"/>
    </row>
    <row r="8132" spans="2:26">
      <c r="B8132" s="91"/>
      <c r="D8132" s="91"/>
      <c r="Z8132" s="93"/>
    </row>
    <row r="8133" spans="2:26">
      <c r="B8133" s="91"/>
      <c r="D8133" s="91"/>
      <c r="Z8133" s="93"/>
    </row>
    <row r="8134" spans="2:26">
      <c r="B8134" s="91"/>
      <c r="D8134" s="91"/>
      <c r="Z8134" s="93"/>
    </row>
    <row r="8135" spans="2:26">
      <c r="B8135" s="91"/>
      <c r="D8135" s="91"/>
      <c r="Z8135" s="93"/>
    </row>
    <row r="8136" spans="2:26">
      <c r="B8136" s="91"/>
      <c r="D8136" s="91"/>
      <c r="Z8136" s="93"/>
    </row>
    <row r="8137" spans="2:26">
      <c r="B8137" s="91"/>
      <c r="D8137" s="91"/>
      <c r="Z8137" s="93"/>
    </row>
    <row r="8138" spans="2:26">
      <c r="B8138" s="91"/>
      <c r="D8138" s="91"/>
      <c r="Z8138" s="93"/>
    </row>
    <row r="8139" spans="2:26">
      <c r="B8139" s="91"/>
      <c r="D8139" s="91"/>
      <c r="Z8139" s="93"/>
    </row>
    <row r="8140" spans="2:26">
      <c r="B8140" s="91"/>
      <c r="D8140" s="91"/>
      <c r="Z8140" s="93"/>
    </row>
    <row r="8141" spans="2:26">
      <c r="B8141" s="91"/>
      <c r="D8141" s="91"/>
      <c r="Z8141" s="93"/>
    </row>
    <row r="8142" spans="2:26">
      <c r="B8142" s="91"/>
      <c r="D8142" s="91"/>
      <c r="Z8142" s="93"/>
    </row>
    <row r="8143" spans="2:26">
      <c r="B8143" s="91"/>
      <c r="D8143" s="91"/>
      <c r="Z8143" s="93"/>
    </row>
    <row r="8144" spans="2:26">
      <c r="B8144" s="91"/>
      <c r="D8144" s="91"/>
      <c r="Z8144" s="93"/>
    </row>
    <row r="8145" spans="2:26">
      <c r="B8145" s="91"/>
      <c r="D8145" s="91"/>
      <c r="Z8145" s="93"/>
    </row>
    <row r="8146" spans="2:26">
      <c r="B8146" s="91"/>
      <c r="D8146" s="91"/>
      <c r="Z8146" s="93"/>
    </row>
    <row r="8147" spans="2:26">
      <c r="B8147" s="91"/>
      <c r="D8147" s="91"/>
      <c r="Z8147" s="93"/>
    </row>
    <row r="8148" spans="2:26">
      <c r="B8148" s="91"/>
      <c r="D8148" s="91"/>
      <c r="Z8148" s="93"/>
    </row>
    <row r="8149" spans="2:26">
      <c r="B8149" s="91"/>
      <c r="D8149" s="91"/>
      <c r="Z8149" s="93"/>
    </row>
    <row r="8150" spans="2:26">
      <c r="B8150" s="91"/>
      <c r="D8150" s="91"/>
      <c r="Z8150" s="93"/>
    </row>
    <row r="8151" spans="2:26">
      <c r="B8151" s="91"/>
      <c r="D8151" s="91"/>
      <c r="Z8151" s="93"/>
    </row>
    <row r="8152" spans="2:26">
      <c r="B8152" s="91"/>
      <c r="D8152" s="91"/>
      <c r="Z8152" s="93"/>
    </row>
    <row r="8153" spans="2:26">
      <c r="B8153" s="91"/>
      <c r="D8153" s="91"/>
      <c r="Z8153" s="93"/>
    </row>
    <row r="8154" spans="2:26">
      <c r="B8154" s="91"/>
      <c r="D8154" s="91"/>
      <c r="Z8154" s="93"/>
    </row>
    <row r="8155" spans="2:26">
      <c r="B8155" s="91"/>
      <c r="D8155" s="91"/>
      <c r="Z8155" s="93"/>
    </row>
    <row r="8156" spans="2:26">
      <c r="B8156" s="91"/>
      <c r="D8156" s="91"/>
      <c r="Z8156" s="93"/>
    </row>
    <row r="8157" spans="2:26">
      <c r="B8157" s="91"/>
      <c r="D8157" s="91"/>
      <c r="Z8157" s="93"/>
    </row>
    <row r="8158" spans="2:26">
      <c r="B8158" s="91"/>
      <c r="D8158" s="91"/>
      <c r="Z8158" s="93"/>
    </row>
    <row r="8159" spans="2:26">
      <c r="B8159" s="91"/>
      <c r="D8159" s="91"/>
      <c r="Z8159" s="93"/>
    </row>
    <row r="8160" spans="2:26">
      <c r="B8160" s="91"/>
      <c r="D8160" s="91"/>
      <c r="Z8160" s="93"/>
    </row>
    <row r="8161" spans="2:26">
      <c r="B8161" s="91"/>
      <c r="D8161" s="91"/>
      <c r="Z8161" s="93"/>
    </row>
    <row r="8162" spans="2:26">
      <c r="B8162" s="91"/>
      <c r="D8162" s="91"/>
      <c r="Z8162" s="93"/>
    </row>
    <row r="8163" spans="2:26">
      <c r="B8163" s="91"/>
      <c r="D8163" s="91"/>
      <c r="Z8163" s="93"/>
    </row>
    <row r="8164" spans="2:26">
      <c r="B8164" s="91"/>
      <c r="D8164" s="91"/>
      <c r="Z8164" s="93"/>
    </row>
    <row r="8165" spans="2:26">
      <c r="B8165" s="91"/>
      <c r="D8165" s="91"/>
      <c r="Z8165" s="93"/>
    </row>
    <row r="8166" spans="2:26">
      <c r="B8166" s="91"/>
      <c r="D8166" s="91"/>
      <c r="Z8166" s="93"/>
    </row>
    <row r="8167" spans="2:26">
      <c r="B8167" s="91"/>
      <c r="D8167" s="91"/>
      <c r="Z8167" s="93"/>
    </row>
    <row r="8168" spans="2:26">
      <c r="B8168" s="91"/>
      <c r="D8168" s="91"/>
      <c r="Z8168" s="93"/>
    </row>
    <row r="8169" spans="2:26">
      <c r="B8169" s="91"/>
      <c r="D8169" s="91"/>
      <c r="Z8169" s="93"/>
    </row>
    <row r="8170" spans="2:26">
      <c r="B8170" s="91"/>
      <c r="D8170" s="91"/>
      <c r="Z8170" s="93"/>
    </row>
    <row r="8171" spans="2:26">
      <c r="B8171" s="91"/>
      <c r="D8171" s="91"/>
      <c r="Z8171" s="93"/>
    </row>
    <row r="8172" spans="2:26">
      <c r="B8172" s="91"/>
      <c r="D8172" s="91"/>
      <c r="Z8172" s="93"/>
    </row>
    <row r="8173" spans="2:26">
      <c r="B8173" s="91"/>
      <c r="D8173" s="91"/>
      <c r="Z8173" s="93"/>
    </row>
    <row r="8174" spans="2:26">
      <c r="B8174" s="91"/>
      <c r="D8174" s="91"/>
      <c r="Z8174" s="93"/>
    </row>
    <row r="8175" spans="2:26">
      <c r="B8175" s="91"/>
      <c r="D8175" s="91"/>
      <c r="Z8175" s="93"/>
    </row>
    <row r="8176" spans="2:26">
      <c r="B8176" s="91"/>
      <c r="D8176" s="91"/>
      <c r="Z8176" s="93"/>
    </row>
    <row r="8177" spans="2:26">
      <c r="B8177" s="91"/>
      <c r="D8177" s="91"/>
      <c r="Z8177" s="93"/>
    </row>
    <row r="8178" spans="2:26">
      <c r="B8178" s="91"/>
      <c r="D8178" s="91"/>
      <c r="Z8178" s="93"/>
    </row>
    <row r="8179" spans="2:26">
      <c r="B8179" s="91"/>
      <c r="D8179" s="91"/>
      <c r="Z8179" s="93"/>
    </row>
    <row r="8180" spans="2:26">
      <c r="B8180" s="91"/>
      <c r="D8180" s="91"/>
      <c r="Z8180" s="93"/>
    </row>
    <row r="8181" spans="2:26">
      <c r="B8181" s="91"/>
      <c r="D8181" s="91"/>
      <c r="Z8181" s="93"/>
    </row>
    <row r="8182" spans="2:26">
      <c r="B8182" s="91"/>
      <c r="D8182" s="91"/>
      <c r="Z8182" s="93"/>
    </row>
    <row r="8183" spans="2:26">
      <c r="B8183" s="91"/>
      <c r="D8183" s="91"/>
      <c r="Z8183" s="93"/>
    </row>
    <row r="8184" spans="2:26">
      <c r="B8184" s="91"/>
      <c r="D8184" s="91"/>
      <c r="Z8184" s="93"/>
    </row>
    <row r="8185" spans="2:26">
      <c r="B8185" s="91"/>
      <c r="D8185" s="91"/>
      <c r="Z8185" s="93"/>
    </row>
    <row r="8186" spans="2:26">
      <c r="B8186" s="91"/>
      <c r="D8186" s="91"/>
      <c r="Z8186" s="93"/>
    </row>
    <row r="8187" spans="2:26">
      <c r="B8187" s="91"/>
      <c r="D8187" s="91"/>
      <c r="Z8187" s="93"/>
    </row>
    <row r="8188" spans="2:26">
      <c r="B8188" s="91"/>
      <c r="D8188" s="91"/>
      <c r="Z8188" s="93"/>
    </row>
    <row r="8189" spans="2:26">
      <c r="B8189" s="91"/>
      <c r="D8189" s="91"/>
      <c r="Z8189" s="93"/>
    </row>
    <row r="8190" spans="2:26">
      <c r="B8190" s="91"/>
      <c r="D8190" s="91"/>
      <c r="Z8190" s="93"/>
    </row>
    <row r="8191" spans="2:26">
      <c r="B8191" s="91"/>
      <c r="D8191" s="91"/>
      <c r="Z8191" s="93"/>
    </row>
    <row r="8192" spans="2:26">
      <c r="B8192" s="91"/>
      <c r="D8192" s="91"/>
      <c r="Z8192" s="93"/>
    </row>
    <row r="8193" spans="2:26">
      <c r="B8193" s="91"/>
      <c r="D8193" s="91"/>
      <c r="Z8193" s="93"/>
    </row>
    <row r="8194" spans="2:26">
      <c r="B8194" s="91"/>
      <c r="D8194" s="91"/>
      <c r="Z8194" s="93"/>
    </row>
    <row r="8195" spans="2:26">
      <c r="B8195" s="91"/>
      <c r="D8195" s="91"/>
      <c r="Z8195" s="93"/>
    </row>
    <row r="8196" spans="2:26">
      <c r="B8196" s="91"/>
      <c r="D8196" s="91"/>
      <c r="Z8196" s="93"/>
    </row>
    <row r="8197" spans="2:26">
      <c r="B8197" s="91"/>
      <c r="D8197" s="91"/>
      <c r="Z8197" s="93"/>
    </row>
    <row r="8198" spans="2:26">
      <c r="B8198" s="91"/>
      <c r="D8198" s="91"/>
      <c r="Z8198" s="93"/>
    </row>
    <row r="8199" spans="2:26">
      <c r="B8199" s="91"/>
      <c r="D8199" s="91"/>
      <c r="Z8199" s="93"/>
    </row>
    <row r="8200" spans="2:26">
      <c r="B8200" s="91"/>
      <c r="D8200" s="91"/>
      <c r="Z8200" s="93"/>
    </row>
    <row r="8201" spans="2:26">
      <c r="B8201" s="91"/>
      <c r="D8201" s="91"/>
      <c r="Z8201" s="93"/>
    </row>
    <row r="8202" spans="2:26">
      <c r="B8202" s="91"/>
      <c r="D8202" s="91"/>
      <c r="Z8202" s="93"/>
    </row>
    <row r="8203" spans="2:26">
      <c r="B8203" s="91"/>
      <c r="D8203" s="91"/>
      <c r="Z8203" s="93"/>
    </row>
    <row r="8204" spans="2:26">
      <c r="B8204" s="91"/>
      <c r="D8204" s="91"/>
      <c r="Z8204" s="93"/>
    </row>
    <row r="8205" spans="2:26">
      <c r="B8205" s="91"/>
      <c r="D8205" s="91"/>
      <c r="Z8205" s="93"/>
    </row>
    <row r="8206" spans="2:26">
      <c r="B8206" s="91"/>
      <c r="D8206" s="91"/>
      <c r="Z8206" s="93"/>
    </row>
    <row r="8207" spans="2:26">
      <c r="B8207" s="91"/>
      <c r="D8207" s="91"/>
      <c r="Z8207" s="93"/>
    </row>
    <row r="8208" spans="2:26">
      <c r="B8208" s="91"/>
      <c r="D8208" s="91"/>
      <c r="Z8208" s="93"/>
    </row>
    <row r="8209" spans="2:26">
      <c r="B8209" s="91"/>
      <c r="D8209" s="91"/>
      <c r="Z8209" s="93"/>
    </row>
    <row r="8210" spans="2:26">
      <c r="B8210" s="91"/>
      <c r="D8210" s="91"/>
      <c r="Z8210" s="93"/>
    </row>
    <row r="8211" spans="2:26">
      <c r="B8211" s="91"/>
      <c r="D8211" s="91"/>
      <c r="Z8211" s="93"/>
    </row>
    <row r="8212" spans="2:26">
      <c r="B8212" s="91"/>
      <c r="D8212" s="91"/>
      <c r="Z8212" s="93"/>
    </row>
    <row r="8213" spans="2:26">
      <c r="B8213" s="91"/>
      <c r="D8213" s="91"/>
      <c r="Z8213" s="93"/>
    </row>
    <row r="8214" spans="2:26">
      <c r="B8214" s="91"/>
      <c r="D8214" s="91"/>
      <c r="Z8214" s="93"/>
    </row>
    <row r="8215" spans="2:26">
      <c r="B8215" s="91"/>
      <c r="D8215" s="91"/>
      <c r="Z8215" s="93"/>
    </row>
    <row r="8216" spans="2:26">
      <c r="B8216" s="91"/>
      <c r="D8216" s="91"/>
      <c r="Z8216" s="93"/>
    </row>
    <row r="8217" spans="2:26">
      <c r="B8217" s="91"/>
      <c r="D8217" s="91"/>
      <c r="Z8217" s="93"/>
    </row>
    <row r="8218" spans="2:26">
      <c r="B8218" s="91"/>
      <c r="D8218" s="91"/>
      <c r="Z8218" s="93"/>
    </row>
    <row r="8219" spans="2:26">
      <c r="B8219" s="91"/>
      <c r="D8219" s="91"/>
      <c r="Z8219" s="93"/>
    </row>
    <row r="8220" spans="2:26">
      <c r="B8220" s="91"/>
      <c r="D8220" s="91"/>
      <c r="Z8220" s="93"/>
    </row>
    <row r="8221" spans="2:26">
      <c r="B8221" s="91"/>
      <c r="D8221" s="91"/>
      <c r="Z8221" s="93"/>
    </row>
    <row r="8222" spans="2:26">
      <c r="B8222" s="91"/>
      <c r="D8222" s="91"/>
      <c r="Z8222" s="93"/>
    </row>
    <row r="8223" spans="2:26">
      <c r="B8223" s="91"/>
      <c r="D8223" s="91"/>
      <c r="Z8223" s="93"/>
    </row>
    <row r="8224" spans="2:26">
      <c r="B8224" s="91"/>
      <c r="D8224" s="91"/>
      <c r="Z8224" s="93"/>
    </row>
    <row r="8225" spans="2:26">
      <c r="B8225" s="91"/>
      <c r="D8225" s="91"/>
      <c r="Z8225" s="93"/>
    </row>
    <row r="8226" spans="2:26">
      <c r="B8226" s="91"/>
      <c r="D8226" s="91"/>
      <c r="Z8226" s="93"/>
    </row>
    <row r="8227" spans="2:26">
      <c r="B8227" s="91"/>
      <c r="D8227" s="91"/>
      <c r="Z8227" s="93"/>
    </row>
    <row r="8228" spans="2:26">
      <c r="B8228" s="91"/>
      <c r="D8228" s="91"/>
      <c r="Z8228" s="93"/>
    </row>
    <row r="8229" spans="2:26">
      <c r="B8229" s="91"/>
      <c r="D8229" s="91"/>
      <c r="Z8229" s="93"/>
    </row>
    <row r="8230" spans="2:26">
      <c r="B8230" s="91"/>
      <c r="D8230" s="91"/>
      <c r="Z8230" s="93"/>
    </row>
    <row r="8231" spans="2:26">
      <c r="B8231" s="91"/>
      <c r="D8231" s="91"/>
      <c r="Z8231" s="93"/>
    </row>
    <row r="8232" spans="2:26">
      <c r="B8232" s="91"/>
      <c r="D8232" s="91"/>
      <c r="Z8232" s="93"/>
    </row>
    <row r="8233" spans="2:26">
      <c r="B8233" s="91"/>
      <c r="D8233" s="91"/>
      <c r="Z8233" s="93"/>
    </row>
    <row r="8234" spans="2:26">
      <c r="B8234" s="91"/>
      <c r="D8234" s="91"/>
      <c r="Z8234" s="93"/>
    </row>
    <row r="8235" spans="2:26">
      <c r="B8235" s="91"/>
      <c r="D8235" s="91"/>
      <c r="Z8235" s="93"/>
    </row>
    <row r="8236" spans="2:26">
      <c r="B8236" s="91"/>
      <c r="D8236" s="91"/>
      <c r="Z8236" s="93"/>
    </row>
    <row r="8237" spans="2:26">
      <c r="B8237" s="91"/>
      <c r="D8237" s="91"/>
      <c r="Z8237" s="93"/>
    </row>
    <row r="8238" spans="2:26">
      <c r="B8238" s="91"/>
      <c r="D8238" s="91"/>
      <c r="Z8238" s="93"/>
    </row>
    <row r="8239" spans="2:26">
      <c r="B8239" s="91"/>
      <c r="D8239" s="91"/>
      <c r="Z8239" s="93"/>
    </row>
    <row r="8240" spans="2:26">
      <c r="B8240" s="91"/>
      <c r="D8240" s="91"/>
      <c r="Z8240" s="93"/>
    </row>
    <row r="8241" spans="2:26">
      <c r="B8241" s="91"/>
      <c r="D8241" s="91"/>
      <c r="Z8241" s="93"/>
    </row>
    <row r="8242" spans="2:26">
      <c r="B8242" s="91"/>
      <c r="D8242" s="91"/>
      <c r="Z8242" s="93"/>
    </row>
    <row r="8243" spans="2:26">
      <c r="B8243" s="91"/>
      <c r="D8243" s="91"/>
      <c r="Z8243" s="93"/>
    </row>
    <row r="8244" spans="2:26">
      <c r="B8244" s="91"/>
      <c r="D8244" s="91"/>
      <c r="Z8244" s="93"/>
    </row>
    <row r="8245" spans="2:26">
      <c r="B8245" s="91"/>
      <c r="D8245" s="91"/>
      <c r="Z8245" s="93"/>
    </row>
    <row r="8246" spans="2:26">
      <c r="B8246" s="91"/>
      <c r="D8246" s="91"/>
      <c r="Z8246" s="93"/>
    </row>
    <row r="8247" spans="2:26">
      <c r="B8247" s="91"/>
      <c r="D8247" s="91"/>
      <c r="Z8247" s="93"/>
    </row>
    <row r="8248" spans="2:26">
      <c r="B8248" s="91"/>
      <c r="D8248" s="91"/>
      <c r="Z8248" s="93"/>
    </row>
    <row r="8249" spans="2:26">
      <c r="B8249" s="91"/>
      <c r="D8249" s="91"/>
      <c r="Z8249" s="93"/>
    </row>
    <row r="8250" spans="2:26">
      <c r="B8250" s="91"/>
      <c r="D8250" s="91"/>
      <c r="Z8250" s="93"/>
    </row>
    <row r="8251" spans="2:26">
      <c r="B8251" s="91"/>
      <c r="D8251" s="91"/>
      <c r="Z8251" s="93"/>
    </row>
    <row r="8252" spans="2:26">
      <c r="B8252" s="91"/>
      <c r="D8252" s="91"/>
      <c r="Z8252" s="93"/>
    </row>
    <row r="8253" spans="2:26">
      <c r="B8253" s="91"/>
      <c r="D8253" s="91"/>
      <c r="Z8253" s="93"/>
    </row>
    <row r="8254" spans="2:26">
      <c r="B8254" s="91"/>
      <c r="D8254" s="91"/>
      <c r="Z8254" s="93"/>
    </row>
    <row r="8255" spans="2:26">
      <c r="B8255" s="91"/>
      <c r="D8255" s="91"/>
      <c r="Z8255" s="93"/>
    </row>
    <row r="8256" spans="2:26">
      <c r="B8256" s="91"/>
      <c r="D8256" s="91"/>
      <c r="Z8256" s="93"/>
    </row>
    <row r="8257" spans="2:26">
      <c r="B8257" s="91"/>
      <c r="D8257" s="91"/>
      <c r="Z8257" s="93"/>
    </row>
    <row r="8258" spans="2:26">
      <c r="B8258" s="91"/>
      <c r="D8258" s="91"/>
      <c r="Z8258" s="93"/>
    </row>
    <row r="8259" spans="2:26">
      <c r="B8259" s="91"/>
      <c r="D8259" s="91"/>
      <c r="Z8259" s="93"/>
    </row>
    <row r="8260" spans="2:26">
      <c r="B8260" s="91"/>
      <c r="D8260" s="91"/>
      <c r="Z8260" s="93"/>
    </row>
    <row r="8261" spans="2:26">
      <c r="B8261" s="91"/>
      <c r="D8261" s="91"/>
      <c r="Z8261" s="93"/>
    </row>
    <row r="8262" spans="2:26">
      <c r="B8262" s="91"/>
      <c r="D8262" s="91"/>
      <c r="Z8262" s="93"/>
    </row>
    <row r="8263" spans="2:26">
      <c r="B8263" s="91"/>
      <c r="D8263" s="91"/>
      <c r="Z8263" s="93"/>
    </row>
    <row r="8264" spans="2:26">
      <c r="B8264" s="91"/>
      <c r="D8264" s="91"/>
      <c r="Z8264" s="93"/>
    </row>
    <row r="8265" spans="2:26">
      <c r="B8265" s="91"/>
      <c r="D8265" s="91"/>
      <c r="Z8265" s="93"/>
    </row>
    <row r="8266" spans="2:26">
      <c r="B8266" s="91"/>
      <c r="D8266" s="91"/>
      <c r="Z8266" s="93"/>
    </row>
    <row r="8267" spans="2:26">
      <c r="B8267" s="91"/>
      <c r="D8267" s="91"/>
      <c r="Z8267" s="93"/>
    </row>
    <row r="8268" spans="2:26">
      <c r="B8268" s="91"/>
      <c r="D8268" s="91"/>
      <c r="Z8268" s="93"/>
    </row>
    <row r="8269" spans="2:26">
      <c r="B8269" s="91"/>
      <c r="D8269" s="91"/>
      <c r="Z8269" s="93"/>
    </row>
    <row r="8270" spans="2:26">
      <c r="B8270" s="91"/>
      <c r="D8270" s="91"/>
      <c r="Z8270" s="93"/>
    </row>
    <row r="8271" spans="2:26">
      <c r="B8271" s="91"/>
      <c r="D8271" s="91"/>
      <c r="Z8271" s="93"/>
    </row>
    <row r="8272" spans="2:26">
      <c r="B8272" s="91"/>
      <c r="D8272" s="91"/>
      <c r="Z8272" s="93"/>
    </row>
    <row r="8273" spans="2:26">
      <c r="B8273" s="91"/>
      <c r="D8273" s="91"/>
      <c r="Z8273" s="93"/>
    </row>
    <row r="8274" spans="2:26">
      <c r="B8274" s="91"/>
      <c r="D8274" s="91"/>
      <c r="Z8274" s="93"/>
    </row>
    <row r="8275" spans="2:26">
      <c r="B8275" s="91"/>
      <c r="D8275" s="91"/>
      <c r="Z8275" s="93"/>
    </row>
    <row r="8276" spans="2:26">
      <c r="B8276" s="91"/>
      <c r="D8276" s="91"/>
      <c r="Z8276" s="93"/>
    </row>
    <row r="8277" spans="2:26">
      <c r="B8277" s="91"/>
      <c r="D8277" s="91"/>
      <c r="Z8277" s="93"/>
    </row>
    <row r="8278" spans="2:26">
      <c r="B8278" s="91"/>
      <c r="D8278" s="91"/>
      <c r="Z8278" s="93"/>
    </row>
    <row r="8279" spans="2:26">
      <c r="B8279" s="91"/>
      <c r="D8279" s="91"/>
      <c r="Z8279" s="93"/>
    </row>
    <row r="8280" spans="2:26">
      <c r="B8280" s="91"/>
      <c r="D8280" s="91"/>
      <c r="Z8280" s="93"/>
    </row>
    <row r="8281" spans="2:26">
      <c r="B8281" s="91"/>
      <c r="D8281" s="91"/>
      <c r="Z8281" s="93"/>
    </row>
    <row r="8282" spans="2:26">
      <c r="B8282" s="91"/>
      <c r="D8282" s="91"/>
      <c r="Z8282" s="93"/>
    </row>
    <row r="8283" spans="2:26">
      <c r="B8283" s="91"/>
      <c r="D8283" s="91"/>
      <c r="Z8283" s="93"/>
    </row>
    <row r="8284" spans="2:26">
      <c r="B8284" s="91"/>
      <c r="D8284" s="91"/>
      <c r="Z8284" s="93"/>
    </row>
    <row r="8285" spans="2:26">
      <c r="B8285" s="91"/>
      <c r="D8285" s="91"/>
      <c r="Z8285" s="93"/>
    </row>
    <row r="8286" spans="2:26">
      <c r="B8286" s="91"/>
      <c r="D8286" s="91"/>
      <c r="Z8286" s="93"/>
    </row>
    <row r="8287" spans="2:26">
      <c r="B8287" s="91"/>
      <c r="D8287" s="91"/>
      <c r="Z8287" s="93"/>
    </row>
    <row r="8288" spans="2:26">
      <c r="B8288" s="91"/>
      <c r="D8288" s="91"/>
      <c r="Z8288" s="93"/>
    </row>
    <row r="8289" spans="2:26">
      <c r="B8289" s="91"/>
      <c r="D8289" s="91"/>
      <c r="Z8289" s="93"/>
    </row>
    <row r="8290" spans="2:26">
      <c r="B8290" s="91"/>
      <c r="D8290" s="91"/>
      <c r="Z8290" s="93"/>
    </row>
    <row r="8291" spans="2:26">
      <c r="B8291" s="91"/>
      <c r="D8291" s="91"/>
      <c r="Z8291" s="93"/>
    </row>
    <row r="8292" spans="2:26">
      <c r="B8292" s="91"/>
      <c r="D8292" s="91"/>
      <c r="Z8292" s="93"/>
    </row>
    <row r="8293" spans="2:26">
      <c r="B8293" s="91"/>
      <c r="D8293" s="91"/>
      <c r="Z8293" s="93"/>
    </row>
    <row r="8294" spans="2:26">
      <c r="B8294" s="91"/>
      <c r="D8294" s="91"/>
      <c r="Z8294" s="93"/>
    </row>
    <row r="8295" spans="2:26">
      <c r="B8295" s="91"/>
      <c r="D8295" s="91"/>
      <c r="Z8295" s="93"/>
    </row>
    <row r="8296" spans="2:26">
      <c r="B8296" s="91"/>
      <c r="D8296" s="91"/>
      <c r="Z8296" s="93"/>
    </row>
    <row r="8297" spans="2:26">
      <c r="B8297" s="91"/>
      <c r="D8297" s="91"/>
      <c r="Z8297" s="93"/>
    </row>
    <row r="8298" spans="2:26">
      <c r="B8298" s="91"/>
      <c r="D8298" s="91"/>
      <c r="Z8298" s="93"/>
    </row>
    <row r="8299" spans="2:26">
      <c r="B8299" s="91"/>
      <c r="D8299" s="91"/>
      <c r="Z8299" s="93"/>
    </row>
    <row r="8300" spans="2:26">
      <c r="B8300" s="91"/>
      <c r="D8300" s="91"/>
      <c r="Z8300" s="93"/>
    </row>
    <row r="8301" spans="2:26">
      <c r="B8301" s="91"/>
      <c r="D8301" s="91"/>
      <c r="Z8301" s="93"/>
    </row>
    <row r="8302" spans="2:26">
      <c r="B8302" s="91"/>
      <c r="D8302" s="91"/>
      <c r="Z8302" s="93"/>
    </row>
    <row r="8303" spans="2:26">
      <c r="B8303" s="91"/>
      <c r="D8303" s="91"/>
      <c r="Z8303" s="93"/>
    </row>
    <row r="8304" spans="2:26">
      <c r="B8304" s="91"/>
      <c r="D8304" s="91"/>
      <c r="Z8304" s="93"/>
    </row>
    <row r="8305" spans="2:26">
      <c r="B8305" s="91"/>
      <c r="D8305" s="91"/>
      <c r="Z8305" s="93"/>
    </row>
    <row r="8306" spans="2:26">
      <c r="B8306" s="91"/>
      <c r="D8306" s="91"/>
      <c r="Z8306" s="93"/>
    </row>
    <row r="8307" spans="2:26">
      <c r="B8307" s="91"/>
      <c r="D8307" s="91"/>
      <c r="Z8307" s="93"/>
    </row>
    <row r="8308" spans="2:26">
      <c r="B8308" s="91"/>
      <c r="D8308" s="91"/>
      <c r="Z8308" s="93"/>
    </row>
    <row r="8309" spans="2:26">
      <c r="B8309" s="91"/>
      <c r="D8309" s="91"/>
      <c r="Z8309" s="93"/>
    </row>
    <row r="8310" spans="2:26">
      <c r="B8310" s="91"/>
      <c r="D8310" s="91"/>
      <c r="Z8310" s="93"/>
    </row>
    <row r="8311" spans="2:26">
      <c r="B8311" s="91"/>
      <c r="D8311" s="91"/>
      <c r="Z8311" s="93"/>
    </row>
    <row r="8312" spans="2:26">
      <c r="B8312" s="91"/>
      <c r="D8312" s="91"/>
      <c r="Z8312" s="93"/>
    </row>
    <row r="8313" spans="2:26">
      <c r="B8313" s="91"/>
      <c r="D8313" s="91"/>
      <c r="Z8313" s="93"/>
    </row>
    <row r="8314" spans="2:26">
      <c r="B8314" s="91"/>
      <c r="D8314" s="91"/>
      <c r="Z8314" s="93"/>
    </row>
    <row r="8315" spans="2:26">
      <c r="B8315" s="91"/>
      <c r="D8315" s="91"/>
      <c r="Z8315" s="93"/>
    </row>
    <row r="8316" spans="2:26">
      <c r="B8316" s="91"/>
      <c r="D8316" s="91"/>
      <c r="Z8316" s="93"/>
    </row>
    <row r="8317" spans="2:26">
      <c r="B8317" s="91"/>
      <c r="D8317" s="91"/>
      <c r="Z8317" s="93"/>
    </row>
    <row r="8318" spans="2:26">
      <c r="B8318" s="91"/>
      <c r="D8318" s="91"/>
      <c r="Z8318" s="93"/>
    </row>
    <row r="8319" spans="2:26">
      <c r="B8319" s="91"/>
      <c r="D8319" s="91"/>
      <c r="Z8319" s="93"/>
    </row>
    <row r="8320" spans="2:26">
      <c r="B8320" s="91"/>
      <c r="D8320" s="91"/>
      <c r="Z8320" s="93"/>
    </row>
    <row r="8321" spans="2:26">
      <c r="B8321" s="91"/>
      <c r="D8321" s="91"/>
      <c r="Z8321" s="93"/>
    </row>
    <row r="8322" spans="2:26">
      <c r="B8322" s="91"/>
      <c r="D8322" s="91"/>
      <c r="Z8322" s="93"/>
    </row>
    <row r="8323" spans="2:26">
      <c r="B8323" s="91"/>
      <c r="D8323" s="91"/>
      <c r="Z8323" s="93"/>
    </row>
    <row r="8324" spans="2:26">
      <c r="B8324" s="91"/>
      <c r="D8324" s="91"/>
      <c r="Z8324" s="93"/>
    </row>
    <row r="8325" spans="2:26">
      <c r="B8325" s="91"/>
      <c r="D8325" s="91"/>
      <c r="Z8325" s="93"/>
    </row>
    <row r="8326" spans="2:26">
      <c r="B8326" s="91"/>
      <c r="D8326" s="91"/>
      <c r="Z8326" s="93"/>
    </row>
    <row r="8327" spans="2:26">
      <c r="B8327" s="91"/>
      <c r="D8327" s="91"/>
      <c r="Z8327" s="93"/>
    </row>
    <row r="8328" spans="2:26">
      <c r="B8328" s="91"/>
      <c r="D8328" s="91"/>
      <c r="Z8328" s="93"/>
    </row>
    <row r="8329" spans="2:26">
      <c r="B8329" s="91"/>
      <c r="D8329" s="91"/>
      <c r="Z8329" s="93"/>
    </row>
    <row r="8330" spans="2:26">
      <c r="B8330" s="91"/>
      <c r="D8330" s="91"/>
      <c r="Z8330" s="93"/>
    </row>
    <row r="8331" spans="2:26">
      <c r="B8331" s="91"/>
      <c r="D8331" s="91"/>
      <c r="Z8331" s="93"/>
    </row>
    <row r="8332" spans="2:26">
      <c r="B8332" s="91"/>
      <c r="D8332" s="91"/>
      <c r="Z8332" s="93"/>
    </row>
    <row r="8333" spans="2:26">
      <c r="B8333" s="91"/>
      <c r="D8333" s="91"/>
      <c r="Z8333" s="93"/>
    </row>
    <row r="8334" spans="2:26">
      <c r="B8334" s="91"/>
      <c r="D8334" s="91"/>
      <c r="Z8334" s="93"/>
    </row>
    <row r="8335" spans="2:26">
      <c r="B8335" s="91"/>
      <c r="D8335" s="91"/>
      <c r="Z8335" s="93"/>
    </row>
    <row r="8336" spans="2:26">
      <c r="B8336" s="91"/>
      <c r="D8336" s="91"/>
      <c r="Z8336" s="93"/>
    </row>
    <row r="8337" spans="2:26">
      <c r="B8337" s="91"/>
      <c r="D8337" s="91"/>
      <c r="Z8337" s="93"/>
    </row>
    <row r="8338" spans="2:26">
      <c r="B8338" s="91"/>
      <c r="D8338" s="91"/>
      <c r="Z8338" s="93"/>
    </row>
    <row r="8339" spans="2:26">
      <c r="B8339" s="91"/>
      <c r="D8339" s="91"/>
      <c r="Z8339" s="93"/>
    </row>
    <row r="8340" spans="2:26">
      <c r="B8340" s="91"/>
      <c r="D8340" s="91"/>
      <c r="Z8340" s="93"/>
    </row>
    <row r="8341" spans="2:26">
      <c r="B8341" s="91"/>
      <c r="D8341" s="91"/>
      <c r="Z8341" s="93"/>
    </row>
    <row r="8342" spans="2:26">
      <c r="B8342" s="91"/>
      <c r="D8342" s="91"/>
      <c r="Z8342" s="93"/>
    </row>
    <row r="8343" spans="2:26">
      <c r="B8343" s="91"/>
      <c r="D8343" s="91"/>
      <c r="Z8343" s="93"/>
    </row>
    <row r="8344" spans="2:26">
      <c r="B8344" s="91"/>
      <c r="D8344" s="91"/>
      <c r="Z8344" s="93"/>
    </row>
    <row r="8345" spans="2:26">
      <c r="B8345" s="91"/>
      <c r="D8345" s="91"/>
      <c r="Z8345" s="93"/>
    </row>
    <row r="8346" spans="2:26">
      <c r="B8346" s="91"/>
      <c r="D8346" s="91"/>
      <c r="Z8346" s="93"/>
    </row>
    <row r="8347" spans="2:26">
      <c r="B8347" s="91"/>
      <c r="D8347" s="91"/>
      <c r="Z8347" s="93"/>
    </row>
    <row r="8348" spans="2:26">
      <c r="B8348" s="91"/>
      <c r="D8348" s="91"/>
      <c r="Z8348" s="93"/>
    </row>
    <row r="8349" spans="2:26">
      <c r="B8349" s="91"/>
      <c r="D8349" s="91"/>
      <c r="Z8349" s="93"/>
    </row>
    <row r="8350" spans="2:26">
      <c r="B8350" s="91"/>
      <c r="D8350" s="91"/>
      <c r="Z8350" s="93"/>
    </row>
    <row r="8351" spans="2:26">
      <c r="B8351" s="91"/>
      <c r="D8351" s="91"/>
      <c r="Z8351" s="93"/>
    </row>
    <row r="8352" spans="2:26">
      <c r="B8352" s="91"/>
      <c r="D8352" s="91"/>
      <c r="Z8352" s="93"/>
    </row>
    <row r="8353" spans="2:26">
      <c r="B8353" s="91"/>
      <c r="D8353" s="91"/>
      <c r="Z8353" s="93"/>
    </row>
    <row r="8354" spans="2:26">
      <c r="B8354" s="91"/>
      <c r="D8354" s="91"/>
      <c r="Z8354" s="93"/>
    </row>
    <row r="8355" spans="2:26">
      <c r="B8355" s="91"/>
      <c r="D8355" s="91"/>
      <c r="Z8355" s="93"/>
    </row>
    <row r="8356" spans="2:26">
      <c r="B8356" s="91"/>
      <c r="D8356" s="91"/>
      <c r="Z8356" s="93"/>
    </row>
    <row r="8357" spans="2:26">
      <c r="B8357" s="91"/>
      <c r="D8357" s="91"/>
      <c r="Z8357" s="93"/>
    </row>
    <row r="8358" spans="2:26">
      <c r="B8358" s="91"/>
      <c r="D8358" s="91"/>
      <c r="Z8358" s="93"/>
    </row>
    <row r="8359" spans="2:26">
      <c r="B8359" s="91"/>
      <c r="D8359" s="91"/>
      <c r="Z8359" s="93"/>
    </row>
    <row r="8360" spans="2:26">
      <c r="B8360" s="91"/>
      <c r="D8360" s="91"/>
      <c r="Z8360" s="93"/>
    </row>
    <row r="8361" spans="2:26">
      <c r="B8361" s="91"/>
      <c r="D8361" s="91"/>
      <c r="Z8361" s="93"/>
    </row>
    <row r="8362" spans="2:26">
      <c r="B8362" s="91"/>
      <c r="D8362" s="91"/>
      <c r="Z8362" s="93"/>
    </row>
    <row r="8363" spans="2:26">
      <c r="B8363" s="91"/>
      <c r="D8363" s="91"/>
      <c r="Z8363" s="93"/>
    </row>
    <row r="8364" spans="2:26">
      <c r="B8364" s="91"/>
      <c r="D8364" s="91"/>
      <c r="Z8364" s="93"/>
    </row>
    <row r="8365" spans="2:26">
      <c r="B8365" s="91"/>
      <c r="D8365" s="91"/>
      <c r="Z8365" s="93"/>
    </row>
    <row r="8366" spans="2:26">
      <c r="B8366" s="91"/>
      <c r="D8366" s="91"/>
      <c r="Z8366" s="93"/>
    </row>
    <row r="8367" spans="2:26">
      <c r="B8367" s="91"/>
      <c r="D8367" s="91"/>
      <c r="Z8367" s="93"/>
    </row>
    <row r="8368" spans="2:26">
      <c r="B8368" s="91"/>
      <c r="D8368" s="91"/>
      <c r="Z8368" s="93"/>
    </row>
    <row r="8369" spans="2:26">
      <c r="B8369" s="91"/>
      <c r="D8369" s="91"/>
      <c r="Z8369" s="93"/>
    </row>
    <row r="8370" spans="2:26">
      <c r="B8370" s="91"/>
      <c r="D8370" s="91"/>
      <c r="Z8370" s="93"/>
    </row>
    <row r="8371" spans="2:26">
      <c r="B8371" s="91"/>
      <c r="D8371" s="91"/>
      <c r="Z8371" s="93"/>
    </row>
    <row r="8372" spans="2:26">
      <c r="B8372" s="91"/>
      <c r="D8372" s="91"/>
      <c r="Z8372" s="93"/>
    </row>
    <row r="8373" spans="2:26">
      <c r="B8373" s="91"/>
      <c r="D8373" s="91"/>
      <c r="Z8373" s="93"/>
    </row>
    <row r="8374" spans="2:26">
      <c r="B8374" s="91"/>
      <c r="D8374" s="91"/>
      <c r="Z8374" s="93"/>
    </row>
    <row r="8375" spans="2:26">
      <c r="B8375" s="91"/>
      <c r="D8375" s="91"/>
      <c r="Z8375" s="93"/>
    </row>
    <row r="8376" spans="2:26">
      <c r="B8376" s="91"/>
      <c r="D8376" s="91"/>
      <c r="Z8376" s="93"/>
    </row>
    <row r="8377" spans="2:26">
      <c r="B8377" s="91"/>
      <c r="D8377" s="91"/>
      <c r="Z8377" s="93"/>
    </row>
    <row r="8378" spans="2:26">
      <c r="B8378" s="91"/>
      <c r="D8378" s="91"/>
      <c r="Z8378" s="93"/>
    </row>
    <row r="8379" spans="2:26">
      <c r="B8379" s="91"/>
      <c r="D8379" s="91"/>
      <c r="Z8379" s="93"/>
    </row>
    <row r="8380" spans="2:26">
      <c r="B8380" s="91"/>
      <c r="D8380" s="91"/>
      <c r="Z8380" s="93"/>
    </row>
    <row r="8381" spans="2:26">
      <c r="B8381" s="91"/>
      <c r="D8381" s="91"/>
      <c r="Z8381" s="93"/>
    </row>
    <row r="8382" spans="2:26">
      <c r="B8382" s="91"/>
      <c r="D8382" s="91"/>
      <c r="Z8382" s="93"/>
    </row>
    <row r="8383" spans="2:26">
      <c r="B8383" s="91"/>
      <c r="D8383" s="91"/>
      <c r="Z8383" s="93"/>
    </row>
    <row r="8384" spans="2:26">
      <c r="B8384" s="91"/>
      <c r="D8384" s="91"/>
      <c r="Z8384" s="93"/>
    </row>
    <row r="8385" spans="2:26">
      <c r="B8385" s="91"/>
      <c r="D8385" s="91"/>
      <c r="Z8385" s="93"/>
    </row>
    <row r="8386" spans="2:26">
      <c r="B8386" s="91"/>
      <c r="D8386" s="91"/>
      <c r="Z8386" s="93"/>
    </row>
    <row r="8387" spans="2:26">
      <c r="B8387" s="91"/>
      <c r="D8387" s="91"/>
      <c r="Z8387" s="93"/>
    </row>
    <row r="8388" spans="2:26">
      <c r="B8388" s="91"/>
      <c r="D8388" s="91"/>
      <c r="Z8388" s="93"/>
    </row>
    <row r="8389" spans="2:26">
      <c r="B8389" s="91"/>
      <c r="D8389" s="91"/>
      <c r="Z8389" s="93"/>
    </row>
    <row r="8390" spans="2:26">
      <c r="B8390" s="91"/>
      <c r="D8390" s="91"/>
      <c r="Z8390" s="93"/>
    </row>
    <row r="8391" spans="2:26">
      <c r="B8391" s="91"/>
      <c r="D8391" s="91"/>
      <c r="Z8391" s="93"/>
    </row>
    <row r="8392" spans="2:26">
      <c r="B8392" s="91"/>
      <c r="D8392" s="91"/>
      <c r="Z8392" s="93"/>
    </row>
    <row r="8393" spans="2:26">
      <c r="B8393" s="91"/>
      <c r="D8393" s="91"/>
      <c r="Z8393" s="93"/>
    </row>
    <row r="8394" spans="2:26">
      <c r="B8394" s="91"/>
      <c r="D8394" s="91"/>
      <c r="Z8394" s="93"/>
    </row>
    <row r="8395" spans="2:26">
      <c r="B8395" s="91"/>
      <c r="D8395" s="91"/>
      <c r="Z8395" s="93"/>
    </row>
    <row r="8396" spans="2:26">
      <c r="B8396" s="91"/>
      <c r="D8396" s="91"/>
      <c r="Z8396" s="93"/>
    </row>
    <row r="8397" spans="2:26">
      <c r="B8397" s="91"/>
      <c r="D8397" s="91"/>
      <c r="Z8397" s="93"/>
    </row>
    <row r="8398" spans="2:26">
      <c r="B8398" s="91"/>
      <c r="D8398" s="91"/>
      <c r="Z8398" s="93"/>
    </row>
    <row r="8399" spans="2:26">
      <c r="B8399" s="91"/>
      <c r="D8399" s="91"/>
      <c r="Z8399" s="93"/>
    </row>
    <row r="8400" spans="2:26">
      <c r="B8400" s="91"/>
      <c r="D8400" s="91"/>
      <c r="Z8400" s="93"/>
    </row>
    <row r="8401" spans="2:26">
      <c r="B8401" s="91"/>
      <c r="D8401" s="91"/>
      <c r="Z8401" s="93"/>
    </row>
    <row r="8402" spans="2:26">
      <c r="B8402" s="91"/>
      <c r="D8402" s="91"/>
      <c r="Z8402" s="93"/>
    </row>
    <row r="8403" spans="2:26">
      <c r="B8403" s="91"/>
      <c r="D8403" s="91"/>
      <c r="Z8403" s="93"/>
    </row>
    <row r="8404" spans="2:26">
      <c r="B8404" s="91"/>
      <c r="D8404" s="91"/>
      <c r="Z8404" s="93"/>
    </row>
    <row r="8405" spans="2:26">
      <c r="B8405" s="91"/>
      <c r="D8405" s="91"/>
      <c r="Z8405" s="93"/>
    </row>
    <row r="8406" spans="2:26">
      <c r="B8406" s="91"/>
      <c r="D8406" s="91"/>
      <c r="Z8406" s="93"/>
    </row>
    <row r="8407" spans="2:26">
      <c r="B8407" s="91"/>
      <c r="D8407" s="91"/>
      <c r="Z8407" s="93"/>
    </row>
    <row r="8408" spans="2:26">
      <c r="B8408" s="91"/>
      <c r="D8408" s="91"/>
      <c r="Z8408" s="93"/>
    </row>
    <row r="8409" spans="2:26">
      <c r="B8409" s="91"/>
      <c r="D8409" s="91"/>
      <c r="Z8409" s="93"/>
    </row>
    <row r="8410" spans="2:26">
      <c r="B8410" s="91"/>
      <c r="D8410" s="91"/>
      <c r="Z8410" s="93"/>
    </row>
    <row r="8411" spans="2:26">
      <c r="B8411" s="91"/>
      <c r="D8411" s="91"/>
      <c r="Z8411" s="93"/>
    </row>
    <row r="8412" spans="2:26">
      <c r="B8412" s="91"/>
      <c r="D8412" s="91"/>
      <c r="Z8412" s="93"/>
    </row>
    <row r="8413" spans="2:26">
      <c r="B8413" s="91"/>
      <c r="D8413" s="91"/>
      <c r="Z8413" s="93"/>
    </row>
    <row r="8414" spans="2:26">
      <c r="B8414" s="91"/>
      <c r="D8414" s="91"/>
      <c r="Z8414" s="93"/>
    </row>
    <row r="8415" spans="2:26">
      <c r="B8415" s="91"/>
      <c r="D8415" s="91"/>
      <c r="Z8415" s="93"/>
    </row>
    <row r="8416" spans="2:26">
      <c r="B8416" s="91"/>
      <c r="D8416" s="91"/>
      <c r="Z8416" s="93"/>
    </row>
    <row r="8417" spans="2:26">
      <c r="B8417" s="91"/>
      <c r="D8417" s="91"/>
      <c r="Z8417" s="93"/>
    </row>
    <row r="8418" spans="2:26">
      <c r="B8418" s="91"/>
      <c r="D8418" s="91"/>
      <c r="Z8418" s="93"/>
    </row>
    <row r="8419" spans="2:26">
      <c r="B8419" s="91"/>
      <c r="D8419" s="91"/>
      <c r="Z8419" s="93"/>
    </row>
    <row r="8420" spans="2:26">
      <c r="B8420" s="91"/>
      <c r="D8420" s="91"/>
      <c r="Z8420" s="93"/>
    </row>
    <row r="8421" spans="2:26">
      <c r="B8421" s="91"/>
      <c r="D8421" s="91"/>
      <c r="Z8421" s="93"/>
    </row>
    <row r="8422" spans="2:26">
      <c r="B8422" s="91"/>
      <c r="D8422" s="91"/>
      <c r="Z8422" s="93"/>
    </row>
    <row r="8423" spans="2:26">
      <c r="B8423" s="91"/>
      <c r="D8423" s="91"/>
      <c r="Z8423" s="93"/>
    </row>
    <row r="8424" spans="2:26">
      <c r="B8424" s="91"/>
      <c r="D8424" s="91"/>
      <c r="Z8424" s="93"/>
    </row>
    <row r="8425" spans="2:26">
      <c r="B8425" s="91"/>
      <c r="D8425" s="91"/>
      <c r="Z8425" s="93"/>
    </row>
    <row r="8426" spans="2:26">
      <c r="B8426" s="91"/>
      <c r="D8426" s="91"/>
      <c r="Z8426" s="93"/>
    </row>
    <row r="8427" spans="2:26">
      <c r="B8427" s="91"/>
      <c r="D8427" s="91"/>
      <c r="Z8427" s="93"/>
    </row>
    <row r="8428" spans="2:26">
      <c r="B8428" s="91"/>
      <c r="D8428" s="91"/>
      <c r="Z8428" s="93"/>
    </row>
    <row r="8429" spans="2:26">
      <c r="B8429" s="91"/>
      <c r="D8429" s="91"/>
      <c r="Z8429" s="93"/>
    </row>
    <row r="8430" spans="2:26">
      <c r="B8430" s="91"/>
      <c r="D8430" s="91"/>
      <c r="Z8430" s="93"/>
    </row>
    <row r="8431" spans="2:26">
      <c r="B8431" s="91"/>
      <c r="D8431" s="91"/>
      <c r="Z8431" s="93"/>
    </row>
    <row r="8432" spans="2:26">
      <c r="B8432" s="91"/>
      <c r="D8432" s="91"/>
      <c r="Z8432" s="93"/>
    </row>
    <row r="8433" spans="2:26">
      <c r="B8433" s="91"/>
      <c r="D8433" s="91"/>
      <c r="Z8433" s="93"/>
    </row>
    <row r="8434" spans="2:26">
      <c r="B8434" s="91"/>
      <c r="D8434" s="91"/>
      <c r="Z8434" s="93"/>
    </row>
    <row r="8435" spans="2:26">
      <c r="B8435" s="91"/>
      <c r="D8435" s="91"/>
      <c r="Z8435" s="93"/>
    </row>
    <row r="8436" spans="2:26">
      <c r="B8436" s="91"/>
      <c r="D8436" s="91"/>
      <c r="Z8436" s="93"/>
    </row>
    <row r="8437" spans="2:26">
      <c r="B8437" s="91"/>
      <c r="D8437" s="91"/>
      <c r="Z8437" s="93"/>
    </row>
    <row r="8438" spans="2:26">
      <c r="B8438" s="91"/>
      <c r="D8438" s="91"/>
      <c r="Z8438" s="93"/>
    </row>
    <row r="8439" spans="2:26">
      <c r="B8439" s="91"/>
      <c r="D8439" s="91"/>
      <c r="Z8439" s="93"/>
    </row>
    <row r="8440" spans="2:26">
      <c r="B8440" s="91"/>
      <c r="D8440" s="91"/>
      <c r="Z8440" s="93"/>
    </row>
    <row r="8441" spans="2:26">
      <c r="B8441" s="91"/>
      <c r="D8441" s="91"/>
      <c r="Z8441" s="93"/>
    </row>
    <row r="8442" spans="2:26">
      <c r="B8442" s="91"/>
      <c r="D8442" s="91"/>
      <c r="Z8442" s="93"/>
    </row>
    <row r="8443" spans="2:26">
      <c r="B8443" s="91"/>
      <c r="D8443" s="91"/>
      <c r="Z8443" s="93"/>
    </row>
    <row r="8444" spans="2:26">
      <c r="B8444" s="91"/>
      <c r="D8444" s="91"/>
      <c r="Z8444" s="93"/>
    </row>
    <row r="8445" spans="2:26">
      <c r="B8445" s="91"/>
      <c r="D8445" s="91"/>
      <c r="Z8445" s="93"/>
    </row>
    <row r="8446" spans="2:26">
      <c r="B8446" s="91"/>
      <c r="D8446" s="91"/>
      <c r="Z8446" s="93"/>
    </row>
    <row r="8447" spans="2:26">
      <c r="B8447" s="91"/>
      <c r="D8447" s="91"/>
      <c r="Z8447" s="93"/>
    </row>
    <row r="8448" spans="2:26">
      <c r="B8448" s="91"/>
      <c r="D8448" s="91"/>
      <c r="Z8448" s="93"/>
    </row>
    <row r="8449" spans="2:26">
      <c r="B8449" s="91"/>
      <c r="D8449" s="91"/>
      <c r="Z8449" s="93"/>
    </row>
    <row r="8450" spans="2:26">
      <c r="B8450" s="91"/>
      <c r="D8450" s="91"/>
      <c r="Z8450" s="93"/>
    </row>
    <row r="8451" spans="2:26">
      <c r="B8451" s="91"/>
      <c r="D8451" s="91"/>
      <c r="Z8451" s="93"/>
    </row>
    <row r="8452" spans="2:26">
      <c r="B8452" s="91"/>
      <c r="D8452" s="91"/>
      <c r="Z8452" s="93"/>
    </row>
    <row r="8453" spans="2:26">
      <c r="B8453" s="91"/>
      <c r="D8453" s="91"/>
      <c r="Z8453" s="93"/>
    </row>
    <row r="8454" spans="2:26">
      <c r="B8454" s="91"/>
      <c r="D8454" s="91"/>
      <c r="Z8454" s="93"/>
    </row>
    <row r="8455" spans="2:26">
      <c r="B8455" s="91"/>
      <c r="D8455" s="91"/>
      <c r="Z8455" s="93"/>
    </row>
    <row r="8456" spans="2:26">
      <c r="B8456" s="91"/>
      <c r="D8456" s="91"/>
      <c r="Z8456" s="93"/>
    </row>
    <row r="8457" spans="2:26">
      <c r="B8457" s="91"/>
      <c r="D8457" s="91"/>
      <c r="Z8457" s="93"/>
    </row>
    <row r="8458" spans="2:26">
      <c r="B8458" s="91"/>
      <c r="D8458" s="91"/>
      <c r="Z8458" s="93"/>
    </row>
    <row r="8459" spans="2:26">
      <c r="B8459" s="91"/>
      <c r="D8459" s="91"/>
      <c r="Z8459" s="93"/>
    </row>
    <row r="8460" spans="2:26">
      <c r="B8460" s="91"/>
      <c r="D8460" s="91"/>
      <c r="Z8460" s="93"/>
    </row>
    <row r="8461" spans="2:26">
      <c r="B8461" s="91"/>
      <c r="D8461" s="91"/>
      <c r="Z8461" s="93"/>
    </row>
    <row r="8462" spans="2:26">
      <c r="B8462" s="91"/>
      <c r="D8462" s="91"/>
      <c r="Z8462" s="93"/>
    </row>
    <row r="8463" spans="2:26">
      <c r="B8463" s="91"/>
      <c r="D8463" s="91"/>
      <c r="Z8463" s="93"/>
    </row>
    <row r="8464" spans="2:26">
      <c r="B8464" s="91"/>
      <c r="D8464" s="91"/>
      <c r="Z8464" s="93"/>
    </row>
    <row r="8465" spans="2:26">
      <c r="B8465" s="91"/>
      <c r="D8465" s="91"/>
      <c r="Z8465" s="93"/>
    </row>
    <row r="8466" spans="2:26">
      <c r="B8466" s="91"/>
      <c r="D8466" s="91"/>
      <c r="Z8466" s="93"/>
    </row>
    <row r="8467" spans="2:26">
      <c r="B8467" s="91"/>
      <c r="D8467" s="91"/>
      <c r="Z8467" s="93"/>
    </row>
    <row r="8468" spans="2:26">
      <c r="B8468" s="91"/>
      <c r="D8468" s="91"/>
      <c r="Z8468" s="93"/>
    </row>
    <row r="8469" spans="2:26">
      <c r="B8469" s="91"/>
      <c r="D8469" s="91"/>
      <c r="Z8469" s="93"/>
    </row>
    <row r="8470" spans="2:26">
      <c r="B8470" s="91"/>
      <c r="D8470" s="91"/>
      <c r="Z8470" s="93"/>
    </row>
    <row r="8471" spans="2:26">
      <c r="B8471" s="91"/>
      <c r="D8471" s="91"/>
      <c r="Z8471" s="93"/>
    </row>
    <row r="8472" spans="2:26">
      <c r="B8472" s="91"/>
      <c r="D8472" s="91"/>
      <c r="Z8472" s="93"/>
    </row>
    <row r="8473" spans="2:26">
      <c r="B8473" s="91"/>
      <c r="D8473" s="91"/>
      <c r="Z8473" s="93"/>
    </row>
    <row r="8474" spans="2:26">
      <c r="B8474" s="91"/>
      <c r="D8474" s="91"/>
      <c r="Z8474" s="93"/>
    </row>
    <row r="8475" spans="2:26">
      <c r="B8475" s="91"/>
      <c r="D8475" s="91"/>
      <c r="Z8475" s="93"/>
    </row>
    <row r="8476" spans="2:26">
      <c r="B8476" s="91"/>
      <c r="D8476" s="91"/>
      <c r="Z8476" s="93"/>
    </row>
    <row r="8477" spans="2:26">
      <c r="B8477" s="91"/>
      <c r="D8477" s="91"/>
      <c r="Z8477" s="93"/>
    </row>
    <row r="8478" spans="2:26">
      <c r="B8478" s="91"/>
      <c r="D8478" s="91"/>
      <c r="Z8478" s="93"/>
    </row>
    <row r="8479" spans="2:26">
      <c r="B8479" s="91"/>
      <c r="D8479" s="91"/>
      <c r="Z8479" s="93"/>
    </row>
    <row r="8480" spans="2:26">
      <c r="B8480" s="91"/>
      <c r="D8480" s="91"/>
      <c r="Z8480" s="93"/>
    </row>
    <row r="8481" spans="2:26">
      <c r="B8481" s="91"/>
      <c r="D8481" s="91"/>
      <c r="Z8481" s="93"/>
    </row>
    <row r="8482" spans="2:26">
      <c r="B8482" s="91"/>
      <c r="D8482" s="91"/>
      <c r="Z8482" s="93"/>
    </row>
    <row r="8483" spans="2:26">
      <c r="B8483" s="91"/>
      <c r="D8483" s="91"/>
      <c r="Z8483" s="93"/>
    </row>
    <row r="8484" spans="2:26">
      <c r="B8484" s="91"/>
      <c r="D8484" s="91"/>
      <c r="Z8484" s="93"/>
    </row>
    <row r="8485" spans="2:26">
      <c r="B8485" s="91"/>
      <c r="D8485" s="91"/>
      <c r="Z8485" s="93"/>
    </row>
    <row r="8486" spans="2:26">
      <c r="B8486" s="91"/>
      <c r="D8486" s="91"/>
      <c r="Z8486" s="93"/>
    </row>
    <row r="8487" spans="2:26">
      <c r="B8487" s="91"/>
      <c r="D8487" s="91"/>
      <c r="Z8487" s="93"/>
    </row>
    <row r="8488" spans="2:26">
      <c r="B8488" s="91"/>
      <c r="D8488" s="91"/>
      <c r="Z8488" s="93"/>
    </row>
    <row r="8489" spans="2:26">
      <c r="B8489" s="91"/>
      <c r="D8489" s="91"/>
      <c r="Z8489" s="93"/>
    </row>
    <row r="8490" spans="2:26">
      <c r="B8490" s="91"/>
      <c r="D8490" s="91"/>
      <c r="Z8490" s="93"/>
    </row>
    <row r="8491" spans="2:26">
      <c r="B8491" s="91"/>
      <c r="D8491" s="91"/>
      <c r="Z8491" s="93"/>
    </row>
    <row r="8492" spans="2:26">
      <c r="B8492" s="91"/>
      <c r="D8492" s="91"/>
      <c r="Z8492" s="93"/>
    </row>
    <row r="8493" spans="2:26">
      <c r="B8493" s="91"/>
      <c r="D8493" s="91"/>
      <c r="Z8493" s="93"/>
    </row>
    <row r="8494" spans="2:26">
      <c r="B8494" s="91"/>
      <c r="D8494" s="91"/>
      <c r="Z8494" s="93"/>
    </row>
    <row r="8495" spans="2:26">
      <c r="B8495" s="91"/>
      <c r="D8495" s="91"/>
      <c r="Z8495" s="93"/>
    </row>
    <row r="8496" spans="2:26">
      <c r="B8496" s="91"/>
      <c r="D8496" s="91"/>
      <c r="Z8496" s="93"/>
    </row>
    <row r="8497" spans="2:26">
      <c r="B8497" s="91"/>
      <c r="D8497" s="91"/>
      <c r="Z8497" s="93"/>
    </row>
    <row r="8498" spans="2:26">
      <c r="B8498" s="91"/>
      <c r="D8498" s="91"/>
      <c r="Z8498" s="93"/>
    </row>
    <row r="8499" spans="2:26">
      <c r="B8499" s="91"/>
      <c r="D8499" s="91"/>
      <c r="Z8499" s="93"/>
    </row>
    <row r="8500" spans="2:26">
      <c r="B8500" s="91"/>
      <c r="D8500" s="91"/>
      <c r="Z8500" s="93"/>
    </row>
    <row r="8501" spans="2:26">
      <c r="B8501" s="91"/>
      <c r="D8501" s="91"/>
      <c r="Z8501" s="93"/>
    </row>
    <row r="8502" spans="2:26">
      <c r="B8502" s="91"/>
      <c r="D8502" s="91"/>
      <c r="Z8502" s="93"/>
    </row>
    <row r="8503" spans="2:26">
      <c r="B8503" s="91"/>
      <c r="D8503" s="91"/>
      <c r="Z8503" s="93"/>
    </row>
    <row r="8504" spans="2:26">
      <c r="B8504" s="91"/>
      <c r="D8504" s="91"/>
      <c r="Z8504" s="93"/>
    </row>
    <row r="8505" spans="2:26">
      <c r="B8505" s="91"/>
      <c r="D8505" s="91"/>
      <c r="Z8505" s="93"/>
    </row>
    <row r="8506" spans="2:26">
      <c r="B8506" s="91"/>
      <c r="D8506" s="91"/>
      <c r="Z8506" s="93"/>
    </row>
    <row r="8507" spans="2:26">
      <c r="B8507" s="91"/>
      <c r="D8507" s="91"/>
      <c r="Z8507" s="93"/>
    </row>
    <row r="8508" spans="2:26">
      <c r="B8508" s="91"/>
      <c r="D8508" s="91"/>
      <c r="Z8508" s="93"/>
    </row>
    <row r="8509" spans="2:26">
      <c r="B8509" s="91"/>
      <c r="D8509" s="91"/>
      <c r="Z8509" s="93"/>
    </row>
    <row r="8510" spans="2:26">
      <c r="B8510" s="91"/>
      <c r="D8510" s="91"/>
      <c r="Z8510" s="93"/>
    </row>
    <row r="8511" spans="2:26">
      <c r="B8511" s="91"/>
      <c r="D8511" s="91"/>
      <c r="Z8511" s="93"/>
    </row>
    <row r="8512" spans="2:26">
      <c r="B8512" s="91"/>
      <c r="D8512" s="91"/>
      <c r="Z8512" s="93"/>
    </row>
    <row r="8513" spans="2:26">
      <c r="B8513" s="91"/>
      <c r="D8513" s="91"/>
      <c r="Z8513" s="93"/>
    </row>
    <row r="8514" spans="2:26">
      <c r="B8514" s="91"/>
      <c r="D8514" s="91"/>
      <c r="Z8514" s="93"/>
    </row>
    <row r="8515" spans="2:26">
      <c r="B8515" s="91"/>
      <c r="D8515" s="91"/>
      <c r="Z8515" s="93"/>
    </row>
    <row r="8516" spans="2:26">
      <c r="B8516" s="91"/>
      <c r="D8516" s="91"/>
      <c r="Z8516" s="93"/>
    </row>
    <row r="8517" spans="2:26">
      <c r="B8517" s="91"/>
      <c r="D8517" s="91"/>
      <c r="Z8517" s="93"/>
    </row>
    <row r="8518" spans="2:26">
      <c r="B8518" s="91"/>
      <c r="D8518" s="91"/>
      <c r="Z8518" s="93"/>
    </row>
    <row r="8519" spans="2:26">
      <c r="B8519" s="91"/>
      <c r="D8519" s="91"/>
      <c r="Z8519" s="93"/>
    </row>
    <row r="8520" spans="2:26">
      <c r="B8520" s="91"/>
      <c r="D8520" s="91"/>
      <c r="Z8520" s="93"/>
    </row>
    <row r="8521" spans="2:26">
      <c r="B8521" s="91"/>
      <c r="D8521" s="91"/>
      <c r="Z8521" s="93"/>
    </row>
    <row r="8522" spans="2:26">
      <c r="B8522" s="91"/>
      <c r="D8522" s="91"/>
      <c r="Z8522" s="93"/>
    </row>
    <row r="8523" spans="2:26">
      <c r="B8523" s="91"/>
      <c r="D8523" s="91"/>
      <c r="Z8523" s="93"/>
    </row>
    <row r="8524" spans="2:26">
      <c r="B8524" s="91"/>
      <c r="D8524" s="91"/>
      <c r="Z8524" s="93"/>
    </row>
    <row r="8525" spans="2:26">
      <c r="B8525" s="91"/>
      <c r="D8525" s="91"/>
      <c r="Z8525" s="93"/>
    </row>
    <row r="8526" spans="2:26">
      <c r="B8526" s="91"/>
      <c r="D8526" s="91"/>
      <c r="Z8526" s="93"/>
    </row>
    <row r="8527" spans="2:26">
      <c r="B8527" s="91"/>
      <c r="D8527" s="91"/>
      <c r="Z8527" s="93"/>
    </row>
    <row r="8528" spans="2:26">
      <c r="B8528" s="91"/>
      <c r="D8528" s="91"/>
      <c r="Z8528" s="93"/>
    </row>
    <row r="8529" spans="2:26">
      <c r="B8529" s="91"/>
      <c r="D8529" s="91"/>
      <c r="Z8529" s="93"/>
    </row>
    <row r="8530" spans="2:26">
      <c r="B8530" s="91"/>
      <c r="D8530" s="91"/>
      <c r="Z8530" s="93"/>
    </row>
    <row r="8531" spans="2:26">
      <c r="B8531" s="91"/>
      <c r="D8531" s="91"/>
      <c r="Z8531" s="93"/>
    </row>
    <row r="8532" spans="2:26">
      <c r="B8532" s="91"/>
      <c r="D8532" s="91"/>
      <c r="Z8532" s="93"/>
    </row>
    <row r="8533" spans="2:26">
      <c r="B8533" s="91"/>
      <c r="D8533" s="91"/>
      <c r="Z8533" s="93"/>
    </row>
    <row r="8534" spans="2:26">
      <c r="B8534" s="91"/>
      <c r="D8534" s="91"/>
      <c r="Z8534" s="93"/>
    </row>
    <row r="8535" spans="2:26">
      <c r="B8535" s="91"/>
      <c r="D8535" s="91"/>
      <c r="Z8535" s="93"/>
    </row>
    <row r="8536" spans="2:26">
      <c r="B8536" s="91"/>
      <c r="D8536" s="91"/>
      <c r="Z8536" s="93"/>
    </row>
    <row r="8537" spans="2:26">
      <c r="B8537" s="91"/>
      <c r="D8537" s="91"/>
      <c r="Z8537" s="93"/>
    </row>
    <row r="8538" spans="2:26">
      <c r="B8538" s="91"/>
      <c r="D8538" s="91"/>
      <c r="Z8538" s="93"/>
    </row>
    <row r="8539" spans="2:26">
      <c r="B8539" s="91"/>
      <c r="D8539" s="91"/>
      <c r="Z8539" s="93"/>
    </row>
    <row r="8540" spans="2:26">
      <c r="B8540" s="91"/>
      <c r="D8540" s="91"/>
      <c r="Z8540" s="93"/>
    </row>
    <row r="8541" spans="2:26">
      <c r="B8541" s="91"/>
      <c r="D8541" s="91"/>
      <c r="Z8541" s="93"/>
    </row>
    <row r="8542" spans="2:26">
      <c r="B8542" s="91"/>
      <c r="D8542" s="91"/>
      <c r="Z8542" s="93"/>
    </row>
    <row r="8543" spans="2:26">
      <c r="B8543" s="91"/>
      <c r="D8543" s="91"/>
      <c r="Z8543" s="93"/>
    </row>
    <row r="8544" spans="2:26">
      <c r="B8544" s="91"/>
      <c r="D8544" s="91"/>
      <c r="Z8544" s="93"/>
    </row>
    <row r="8545" spans="2:26">
      <c r="B8545" s="91"/>
      <c r="D8545" s="91"/>
      <c r="Z8545" s="93"/>
    </row>
    <row r="8546" spans="2:26">
      <c r="B8546" s="91"/>
      <c r="D8546" s="91"/>
      <c r="Z8546" s="93"/>
    </row>
    <row r="8547" spans="2:26">
      <c r="B8547" s="91"/>
      <c r="D8547" s="91"/>
      <c r="Z8547" s="93"/>
    </row>
    <row r="8548" spans="2:26">
      <c r="B8548" s="91"/>
      <c r="D8548" s="91"/>
      <c r="Z8548" s="93"/>
    </row>
    <row r="8549" spans="2:26">
      <c r="B8549" s="91"/>
      <c r="D8549" s="91"/>
      <c r="Z8549" s="93"/>
    </row>
    <row r="8550" spans="2:26">
      <c r="B8550" s="91"/>
      <c r="D8550" s="91"/>
      <c r="Z8550" s="93"/>
    </row>
    <row r="8551" spans="2:26">
      <c r="B8551" s="91"/>
      <c r="D8551" s="91"/>
      <c r="Z8551" s="93"/>
    </row>
    <row r="8552" spans="2:26">
      <c r="B8552" s="91"/>
      <c r="D8552" s="91"/>
      <c r="Z8552" s="93"/>
    </row>
    <row r="8553" spans="2:26">
      <c r="B8553" s="91"/>
      <c r="D8553" s="91"/>
      <c r="Z8553" s="93"/>
    </row>
    <row r="8554" spans="2:26">
      <c r="B8554" s="91"/>
      <c r="D8554" s="91"/>
      <c r="Z8554" s="93"/>
    </row>
    <row r="8555" spans="2:26">
      <c r="B8555" s="91"/>
      <c r="D8555" s="91"/>
      <c r="Z8555" s="93"/>
    </row>
    <row r="8556" spans="2:26">
      <c r="B8556" s="91"/>
      <c r="D8556" s="91"/>
      <c r="Z8556" s="93"/>
    </row>
    <row r="8557" spans="2:26">
      <c r="B8557" s="91"/>
      <c r="D8557" s="91"/>
      <c r="Z8557" s="93"/>
    </row>
    <row r="8558" spans="2:26">
      <c r="B8558" s="91"/>
      <c r="D8558" s="91"/>
      <c r="Z8558" s="93"/>
    </row>
    <row r="8559" spans="2:26">
      <c r="B8559" s="91"/>
      <c r="D8559" s="91"/>
      <c r="Z8559" s="93"/>
    </row>
    <row r="8560" spans="2:26">
      <c r="B8560" s="91"/>
      <c r="D8560" s="91"/>
      <c r="Z8560" s="93"/>
    </row>
    <row r="8561" spans="2:26">
      <c r="B8561" s="91"/>
      <c r="D8561" s="91"/>
      <c r="Z8561" s="93"/>
    </row>
    <row r="8562" spans="2:26">
      <c r="B8562" s="91"/>
      <c r="D8562" s="91"/>
      <c r="Z8562" s="93"/>
    </row>
    <row r="8563" spans="2:26">
      <c r="B8563" s="91"/>
      <c r="D8563" s="91"/>
      <c r="Z8563" s="93"/>
    </row>
    <row r="8564" spans="2:26">
      <c r="B8564" s="91"/>
      <c r="D8564" s="91"/>
      <c r="Z8564" s="93"/>
    </row>
    <row r="8565" spans="2:26">
      <c r="B8565" s="91"/>
      <c r="D8565" s="91"/>
      <c r="Z8565" s="93"/>
    </row>
    <row r="8566" spans="2:26">
      <c r="B8566" s="91"/>
      <c r="D8566" s="91"/>
      <c r="Z8566" s="93"/>
    </row>
    <row r="8567" spans="2:26">
      <c r="B8567" s="91"/>
      <c r="D8567" s="91"/>
      <c r="Z8567" s="93"/>
    </row>
    <row r="8568" spans="2:26">
      <c r="B8568" s="91"/>
      <c r="D8568" s="91"/>
      <c r="Z8568" s="93"/>
    </row>
    <row r="8569" spans="2:26">
      <c r="B8569" s="91"/>
      <c r="D8569" s="91"/>
      <c r="Z8569" s="93"/>
    </row>
    <row r="8570" spans="2:26">
      <c r="B8570" s="91"/>
      <c r="D8570" s="91"/>
      <c r="Z8570" s="93"/>
    </row>
    <row r="8571" spans="2:26">
      <c r="B8571" s="91"/>
      <c r="D8571" s="91"/>
      <c r="Z8571" s="93"/>
    </row>
    <row r="8572" spans="2:26">
      <c r="B8572" s="91"/>
      <c r="D8572" s="91"/>
      <c r="Z8572" s="93"/>
    </row>
    <row r="8573" spans="2:26">
      <c r="B8573" s="91"/>
      <c r="D8573" s="91"/>
      <c r="Z8573" s="93"/>
    </row>
    <row r="8574" spans="2:26">
      <c r="B8574" s="91"/>
      <c r="D8574" s="91"/>
      <c r="Z8574" s="93"/>
    </row>
    <row r="8575" spans="2:26">
      <c r="B8575" s="91"/>
      <c r="D8575" s="91"/>
      <c r="Z8575" s="93"/>
    </row>
    <row r="8576" spans="2:26">
      <c r="B8576" s="91"/>
      <c r="D8576" s="91"/>
      <c r="Z8576" s="93"/>
    </row>
    <row r="8577" spans="2:26">
      <c r="B8577" s="91"/>
      <c r="D8577" s="91"/>
      <c r="Z8577" s="93"/>
    </row>
    <row r="8578" spans="2:26">
      <c r="B8578" s="91"/>
      <c r="D8578" s="91"/>
      <c r="Z8578" s="93"/>
    </row>
    <row r="8579" spans="2:26">
      <c r="B8579" s="91"/>
      <c r="D8579" s="91"/>
      <c r="Z8579" s="93"/>
    </row>
    <row r="8580" spans="2:26">
      <c r="B8580" s="91"/>
      <c r="D8580" s="91"/>
      <c r="Z8580" s="93"/>
    </row>
    <row r="8581" spans="2:26">
      <c r="B8581" s="91"/>
      <c r="D8581" s="91"/>
      <c r="Z8581" s="93"/>
    </row>
    <row r="8582" spans="2:26">
      <c r="B8582" s="91"/>
      <c r="D8582" s="91"/>
      <c r="Z8582" s="93"/>
    </row>
    <row r="8583" spans="2:26">
      <c r="B8583" s="91"/>
      <c r="D8583" s="91"/>
      <c r="Z8583" s="93"/>
    </row>
    <row r="8584" spans="2:26">
      <c r="B8584" s="91"/>
      <c r="D8584" s="91"/>
      <c r="Z8584" s="93"/>
    </row>
    <row r="8585" spans="2:26">
      <c r="B8585" s="91"/>
      <c r="D8585" s="91"/>
      <c r="Z8585" s="93"/>
    </row>
    <row r="8586" spans="2:26">
      <c r="B8586" s="91"/>
      <c r="D8586" s="91"/>
      <c r="Z8586" s="93"/>
    </row>
    <row r="8587" spans="2:26">
      <c r="B8587" s="91"/>
      <c r="D8587" s="91"/>
      <c r="Z8587" s="93"/>
    </row>
    <row r="8588" spans="2:26">
      <c r="B8588" s="91"/>
      <c r="D8588" s="91"/>
      <c r="Z8588" s="93"/>
    </row>
    <row r="8589" spans="2:26">
      <c r="B8589" s="91"/>
      <c r="D8589" s="91"/>
      <c r="Z8589" s="93"/>
    </row>
    <row r="8590" spans="2:26">
      <c r="B8590" s="91"/>
      <c r="D8590" s="91"/>
      <c r="Z8590" s="93"/>
    </row>
    <row r="8591" spans="2:26">
      <c r="B8591" s="91"/>
      <c r="D8591" s="91"/>
      <c r="Z8591" s="93"/>
    </row>
    <row r="8592" spans="2:26">
      <c r="B8592" s="91"/>
      <c r="D8592" s="91"/>
      <c r="Z8592" s="93"/>
    </row>
    <row r="8593" spans="2:26">
      <c r="B8593" s="91"/>
      <c r="D8593" s="91"/>
      <c r="Z8593" s="93"/>
    </row>
    <row r="8594" spans="2:26">
      <c r="B8594" s="91"/>
      <c r="D8594" s="91"/>
      <c r="Z8594" s="93"/>
    </row>
    <row r="8595" spans="2:26">
      <c r="B8595" s="91"/>
      <c r="D8595" s="91"/>
      <c r="Z8595" s="93"/>
    </row>
    <row r="8596" spans="2:26">
      <c r="B8596" s="91"/>
      <c r="D8596" s="91"/>
      <c r="Z8596" s="93"/>
    </row>
    <row r="8597" spans="2:26">
      <c r="B8597" s="91"/>
      <c r="D8597" s="91"/>
      <c r="Z8597" s="93"/>
    </row>
    <row r="8598" spans="2:26">
      <c r="B8598" s="91"/>
      <c r="D8598" s="91"/>
      <c r="Z8598" s="93"/>
    </row>
    <row r="8599" spans="2:26">
      <c r="B8599" s="91"/>
      <c r="D8599" s="91"/>
      <c r="Z8599" s="93"/>
    </row>
    <row r="8600" spans="2:26">
      <c r="B8600" s="91"/>
      <c r="D8600" s="91"/>
      <c r="Z8600" s="93"/>
    </row>
    <row r="8601" spans="2:26">
      <c r="B8601" s="91"/>
      <c r="D8601" s="91"/>
      <c r="Z8601" s="93"/>
    </row>
    <row r="8602" spans="2:26">
      <c r="B8602" s="91"/>
      <c r="D8602" s="91"/>
      <c r="Z8602" s="93"/>
    </row>
    <row r="8603" spans="2:26">
      <c r="B8603" s="91"/>
      <c r="D8603" s="91"/>
      <c r="Z8603" s="93"/>
    </row>
    <row r="8604" spans="2:26">
      <c r="B8604" s="91"/>
      <c r="D8604" s="91"/>
      <c r="Z8604" s="93"/>
    </row>
    <row r="8605" spans="2:26">
      <c r="B8605" s="91"/>
      <c r="D8605" s="91"/>
      <c r="Z8605" s="93"/>
    </row>
    <row r="8606" spans="2:26">
      <c r="B8606" s="91"/>
      <c r="D8606" s="91"/>
      <c r="Z8606" s="93"/>
    </row>
    <row r="8607" spans="2:26">
      <c r="B8607" s="91"/>
      <c r="D8607" s="91"/>
      <c r="Z8607" s="93"/>
    </row>
    <row r="8608" spans="2:26">
      <c r="B8608" s="91"/>
      <c r="D8608" s="91"/>
      <c r="Z8608" s="93"/>
    </row>
    <row r="8609" spans="2:26">
      <c r="B8609" s="91"/>
      <c r="D8609" s="91"/>
      <c r="Z8609" s="93"/>
    </row>
    <row r="8610" spans="2:26">
      <c r="B8610" s="91"/>
      <c r="D8610" s="91"/>
      <c r="Z8610" s="93"/>
    </row>
    <row r="8611" spans="2:26">
      <c r="B8611" s="91"/>
      <c r="D8611" s="91"/>
      <c r="Z8611" s="93"/>
    </row>
    <row r="8612" spans="2:26">
      <c r="B8612" s="91"/>
      <c r="D8612" s="91"/>
      <c r="Z8612" s="93"/>
    </row>
    <row r="8613" spans="2:26">
      <c r="B8613" s="91"/>
      <c r="D8613" s="91"/>
      <c r="Z8613" s="93"/>
    </row>
    <row r="8614" spans="2:26">
      <c r="B8614" s="91"/>
      <c r="D8614" s="91"/>
      <c r="Z8614" s="93"/>
    </row>
    <row r="8615" spans="2:26">
      <c r="B8615" s="91"/>
      <c r="D8615" s="91"/>
      <c r="Z8615" s="93"/>
    </row>
    <row r="8616" spans="2:26">
      <c r="B8616" s="91"/>
      <c r="D8616" s="91"/>
      <c r="Z8616" s="93"/>
    </row>
    <row r="8617" spans="2:26">
      <c r="B8617" s="91"/>
      <c r="D8617" s="91"/>
      <c r="Z8617" s="93"/>
    </row>
    <row r="8618" spans="2:26">
      <c r="B8618" s="91"/>
      <c r="D8618" s="91"/>
      <c r="Z8618" s="93"/>
    </row>
    <row r="8619" spans="2:26">
      <c r="B8619" s="91"/>
      <c r="D8619" s="91"/>
      <c r="Z8619" s="93"/>
    </row>
    <row r="8620" spans="2:26">
      <c r="B8620" s="91"/>
      <c r="D8620" s="91"/>
      <c r="Z8620" s="93"/>
    </row>
    <row r="8621" spans="2:26">
      <c r="B8621" s="91"/>
      <c r="D8621" s="91"/>
      <c r="Z8621" s="93"/>
    </row>
    <row r="8622" spans="2:26">
      <c r="B8622" s="91"/>
      <c r="D8622" s="91"/>
      <c r="Z8622" s="93"/>
    </row>
    <row r="8623" spans="2:26">
      <c r="B8623" s="91"/>
      <c r="D8623" s="91"/>
      <c r="Z8623" s="93"/>
    </row>
    <row r="8624" spans="2:26">
      <c r="B8624" s="91"/>
      <c r="D8624" s="91"/>
      <c r="Z8624" s="93"/>
    </row>
    <row r="8625" spans="2:26">
      <c r="B8625" s="91"/>
      <c r="D8625" s="91"/>
      <c r="Z8625" s="93"/>
    </row>
    <row r="8626" spans="2:26">
      <c r="B8626" s="91"/>
      <c r="D8626" s="91"/>
      <c r="Z8626" s="93"/>
    </row>
    <row r="8627" spans="2:26">
      <c r="B8627" s="91"/>
      <c r="D8627" s="91"/>
      <c r="Z8627" s="93"/>
    </row>
    <row r="8628" spans="2:26">
      <c r="B8628" s="91"/>
      <c r="D8628" s="91"/>
      <c r="Z8628" s="93"/>
    </row>
    <row r="8629" spans="2:26">
      <c r="B8629" s="91"/>
      <c r="D8629" s="91"/>
      <c r="Z8629" s="93"/>
    </row>
    <row r="8630" spans="2:26">
      <c r="B8630" s="91"/>
      <c r="D8630" s="91"/>
      <c r="Z8630" s="93"/>
    </row>
    <row r="8631" spans="2:26">
      <c r="B8631" s="91"/>
      <c r="D8631" s="91"/>
      <c r="Z8631" s="93"/>
    </row>
    <row r="8632" spans="2:26">
      <c r="B8632" s="91"/>
      <c r="D8632" s="91"/>
      <c r="Z8632" s="93"/>
    </row>
    <row r="8633" spans="2:26">
      <c r="B8633" s="91"/>
      <c r="D8633" s="91"/>
      <c r="Z8633" s="93"/>
    </row>
    <row r="8634" spans="2:26">
      <c r="B8634" s="91"/>
      <c r="D8634" s="91"/>
      <c r="Z8634" s="93"/>
    </row>
    <row r="8635" spans="2:26">
      <c r="B8635" s="91"/>
      <c r="D8635" s="91"/>
      <c r="Z8635" s="93"/>
    </row>
    <row r="8636" spans="2:26">
      <c r="B8636" s="91"/>
      <c r="D8636" s="91"/>
      <c r="Z8636" s="93"/>
    </row>
    <row r="8637" spans="2:26">
      <c r="B8637" s="91"/>
      <c r="D8637" s="91"/>
      <c r="Z8637" s="93"/>
    </row>
    <row r="8638" spans="2:26">
      <c r="B8638" s="91"/>
      <c r="D8638" s="91"/>
      <c r="Z8638" s="93"/>
    </row>
    <row r="8639" spans="2:26">
      <c r="B8639" s="91"/>
      <c r="D8639" s="91"/>
      <c r="Z8639" s="93"/>
    </row>
    <row r="8640" spans="2:26">
      <c r="B8640" s="91"/>
      <c r="D8640" s="91"/>
      <c r="Z8640" s="93"/>
    </row>
    <row r="8641" spans="2:26">
      <c r="B8641" s="91"/>
      <c r="D8641" s="91"/>
      <c r="Z8641" s="93"/>
    </row>
    <row r="8642" spans="2:26">
      <c r="B8642" s="91"/>
      <c r="D8642" s="91"/>
      <c r="Z8642" s="93"/>
    </row>
    <row r="8643" spans="2:26">
      <c r="B8643" s="91"/>
      <c r="D8643" s="91"/>
      <c r="Z8643" s="93"/>
    </row>
    <row r="8644" spans="2:26">
      <c r="B8644" s="91"/>
      <c r="D8644" s="91"/>
      <c r="Z8644" s="93"/>
    </row>
    <row r="8645" spans="2:26">
      <c r="B8645" s="91"/>
      <c r="D8645" s="91"/>
      <c r="Z8645" s="93"/>
    </row>
    <row r="8646" spans="2:26">
      <c r="B8646" s="91"/>
      <c r="D8646" s="91"/>
      <c r="Z8646" s="93"/>
    </row>
    <row r="8647" spans="2:26">
      <c r="B8647" s="91"/>
      <c r="D8647" s="91"/>
      <c r="Z8647" s="93"/>
    </row>
    <row r="8648" spans="2:26">
      <c r="B8648" s="91"/>
      <c r="D8648" s="91"/>
      <c r="Z8648" s="93"/>
    </row>
    <row r="8649" spans="2:26">
      <c r="B8649" s="91"/>
      <c r="D8649" s="91"/>
      <c r="Z8649" s="93"/>
    </row>
    <row r="8650" spans="2:26">
      <c r="B8650" s="91"/>
      <c r="D8650" s="91"/>
      <c r="Z8650" s="93"/>
    </row>
    <row r="8651" spans="2:26">
      <c r="B8651" s="91"/>
      <c r="D8651" s="91"/>
      <c r="Z8651" s="93"/>
    </row>
    <row r="8652" spans="2:26">
      <c r="B8652" s="91"/>
      <c r="D8652" s="91"/>
      <c r="Z8652" s="93"/>
    </row>
    <row r="8653" spans="2:26">
      <c r="B8653" s="91"/>
      <c r="D8653" s="91"/>
      <c r="Z8653" s="93"/>
    </row>
    <row r="8654" spans="2:26">
      <c r="B8654" s="91"/>
      <c r="D8654" s="91"/>
      <c r="Z8654" s="93"/>
    </row>
    <row r="8655" spans="2:26">
      <c r="B8655" s="91"/>
      <c r="D8655" s="91"/>
      <c r="Z8655" s="93"/>
    </row>
    <row r="8656" spans="2:26">
      <c r="B8656" s="91"/>
      <c r="D8656" s="91"/>
      <c r="Z8656" s="93"/>
    </row>
    <row r="8657" spans="2:26">
      <c r="B8657" s="91"/>
      <c r="D8657" s="91"/>
      <c r="Z8657" s="93"/>
    </row>
    <row r="8658" spans="2:26">
      <c r="B8658" s="91"/>
      <c r="D8658" s="91"/>
      <c r="Z8658" s="93"/>
    </row>
    <row r="8659" spans="2:26">
      <c r="B8659" s="91"/>
      <c r="D8659" s="91"/>
      <c r="Z8659" s="93"/>
    </row>
    <row r="8660" spans="2:26">
      <c r="B8660" s="91"/>
      <c r="D8660" s="91"/>
      <c r="Z8660" s="93"/>
    </row>
    <row r="8661" spans="2:26">
      <c r="B8661" s="91"/>
      <c r="D8661" s="91"/>
      <c r="Z8661" s="93"/>
    </row>
    <row r="8662" spans="2:26">
      <c r="B8662" s="91"/>
      <c r="D8662" s="91"/>
      <c r="Z8662" s="93"/>
    </row>
    <row r="8663" spans="2:26">
      <c r="B8663" s="91"/>
      <c r="D8663" s="91"/>
      <c r="Z8663" s="93"/>
    </row>
    <row r="8664" spans="2:26">
      <c r="B8664" s="91"/>
      <c r="D8664" s="91"/>
      <c r="Z8664" s="93"/>
    </row>
    <row r="8665" spans="2:26">
      <c r="B8665" s="91"/>
      <c r="D8665" s="91"/>
      <c r="Z8665" s="93"/>
    </row>
    <row r="8666" spans="2:26">
      <c r="B8666" s="91"/>
      <c r="D8666" s="91"/>
      <c r="Z8666" s="93"/>
    </row>
    <row r="8667" spans="2:26">
      <c r="B8667" s="91"/>
      <c r="D8667" s="91"/>
      <c r="Z8667" s="93"/>
    </row>
    <row r="8668" spans="2:26">
      <c r="B8668" s="91"/>
      <c r="D8668" s="91"/>
      <c r="Z8668" s="93"/>
    </row>
    <row r="8669" spans="2:26">
      <c r="B8669" s="91"/>
      <c r="D8669" s="91"/>
      <c r="Z8669" s="93"/>
    </row>
    <row r="8670" spans="2:26">
      <c r="B8670" s="91"/>
      <c r="D8670" s="91"/>
      <c r="Z8670" s="93"/>
    </row>
    <row r="8671" spans="2:26">
      <c r="B8671" s="91"/>
      <c r="D8671" s="91"/>
      <c r="Z8671" s="93"/>
    </row>
    <row r="8672" spans="2:26">
      <c r="B8672" s="91"/>
      <c r="D8672" s="91"/>
      <c r="Z8672" s="93"/>
    </row>
    <row r="8673" spans="2:26">
      <c r="B8673" s="91"/>
      <c r="D8673" s="91"/>
      <c r="Z8673" s="93"/>
    </row>
    <row r="8674" spans="2:26">
      <c r="B8674" s="91"/>
      <c r="D8674" s="91"/>
      <c r="Z8674" s="93"/>
    </row>
    <row r="8675" spans="2:26">
      <c r="B8675" s="91"/>
      <c r="D8675" s="91"/>
      <c r="Z8675" s="93"/>
    </row>
    <row r="8676" spans="2:26">
      <c r="B8676" s="91"/>
      <c r="D8676" s="91"/>
      <c r="Z8676" s="93"/>
    </row>
    <row r="8677" spans="2:26">
      <c r="B8677" s="91"/>
      <c r="D8677" s="91"/>
      <c r="Z8677" s="93"/>
    </row>
    <row r="8678" spans="2:26">
      <c r="B8678" s="91"/>
      <c r="D8678" s="91"/>
      <c r="Z8678" s="93"/>
    </row>
    <row r="8679" spans="2:26">
      <c r="B8679" s="91"/>
      <c r="D8679" s="91"/>
      <c r="Z8679" s="93"/>
    </row>
    <row r="8680" spans="2:26">
      <c r="B8680" s="91"/>
      <c r="D8680" s="91"/>
      <c r="Z8680" s="93"/>
    </row>
    <row r="8681" spans="2:26">
      <c r="B8681" s="91"/>
      <c r="D8681" s="91"/>
      <c r="Z8681" s="93"/>
    </row>
    <row r="8682" spans="2:26">
      <c r="B8682" s="91"/>
      <c r="D8682" s="91"/>
      <c r="Z8682" s="93"/>
    </row>
    <row r="8683" spans="2:26">
      <c r="B8683" s="91"/>
      <c r="D8683" s="91"/>
      <c r="Z8683" s="93"/>
    </row>
    <row r="8684" spans="2:26">
      <c r="B8684" s="91"/>
      <c r="D8684" s="91"/>
      <c r="Z8684" s="93"/>
    </row>
    <row r="8685" spans="2:26">
      <c r="B8685" s="91"/>
      <c r="D8685" s="91"/>
      <c r="Z8685" s="93"/>
    </row>
    <row r="8686" spans="2:26">
      <c r="B8686" s="91"/>
      <c r="D8686" s="91"/>
      <c r="Z8686" s="93"/>
    </row>
    <row r="8687" spans="2:26">
      <c r="B8687" s="91"/>
      <c r="D8687" s="91"/>
      <c r="Z8687" s="93"/>
    </row>
    <row r="8688" spans="2:26">
      <c r="B8688" s="91"/>
      <c r="D8688" s="91"/>
      <c r="Z8688" s="93"/>
    </row>
    <row r="8689" spans="2:26">
      <c r="B8689" s="91"/>
      <c r="D8689" s="91"/>
      <c r="Z8689" s="93"/>
    </row>
    <row r="8690" spans="2:26">
      <c r="B8690" s="91"/>
      <c r="D8690" s="91"/>
      <c r="Z8690" s="93"/>
    </row>
    <row r="8691" spans="2:26">
      <c r="B8691" s="91"/>
      <c r="D8691" s="91"/>
      <c r="Z8691" s="93"/>
    </row>
    <row r="8692" spans="2:26">
      <c r="B8692" s="91"/>
      <c r="D8692" s="91"/>
      <c r="Z8692" s="93"/>
    </row>
    <row r="8693" spans="2:26">
      <c r="B8693" s="91"/>
      <c r="D8693" s="91"/>
      <c r="Z8693" s="93"/>
    </row>
    <row r="8694" spans="2:26">
      <c r="B8694" s="91"/>
      <c r="D8694" s="91"/>
      <c r="Z8694" s="93"/>
    </row>
    <row r="8695" spans="2:26">
      <c r="B8695" s="91"/>
      <c r="D8695" s="91"/>
      <c r="Z8695" s="93"/>
    </row>
    <row r="8696" spans="2:26">
      <c r="B8696" s="91"/>
      <c r="D8696" s="91"/>
      <c r="Z8696" s="93"/>
    </row>
    <row r="8697" spans="2:26">
      <c r="B8697" s="91"/>
      <c r="D8697" s="91"/>
      <c r="Z8697" s="93"/>
    </row>
    <row r="8698" spans="2:26">
      <c r="B8698" s="91"/>
      <c r="D8698" s="91"/>
      <c r="Z8698" s="93"/>
    </row>
    <row r="8699" spans="2:26">
      <c r="B8699" s="91"/>
      <c r="D8699" s="91"/>
      <c r="Z8699" s="93"/>
    </row>
    <row r="8700" spans="2:26">
      <c r="B8700" s="91"/>
      <c r="D8700" s="91"/>
      <c r="Z8700" s="93"/>
    </row>
    <row r="8701" spans="2:26">
      <c r="B8701" s="91"/>
      <c r="D8701" s="91"/>
      <c r="Z8701" s="93"/>
    </row>
    <row r="8702" spans="2:26">
      <c r="B8702" s="91"/>
      <c r="D8702" s="91"/>
      <c r="Z8702" s="93"/>
    </row>
    <row r="8703" spans="2:26">
      <c r="B8703" s="91"/>
      <c r="D8703" s="91"/>
      <c r="Z8703" s="93"/>
    </row>
    <row r="8704" spans="2:26">
      <c r="B8704" s="91"/>
      <c r="D8704" s="91"/>
      <c r="Z8704" s="93"/>
    </row>
    <row r="8705" spans="2:26">
      <c r="B8705" s="91"/>
      <c r="D8705" s="91"/>
      <c r="Z8705" s="93"/>
    </row>
    <row r="8706" spans="2:26">
      <c r="B8706" s="91"/>
      <c r="D8706" s="91"/>
      <c r="Z8706" s="93"/>
    </row>
    <row r="8707" spans="2:26">
      <c r="B8707" s="91"/>
      <c r="D8707" s="91"/>
      <c r="Z8707" s="93"/>
    </row>
    <row r="8708" spans="2:26">
      <c r="B8708" s="91"/>
      <c r="D8708" s="91"/>
      <c r="Z8708" s="93"/>
    </row>
    <row r="8709" spans="2:26">
      <c r="B8709" s="91"/>
      <c r="D8709" s="91"/>
      <c r="Z8709" s="93"/>
    </row>
    <row r="8710" spans="2:26">
      <c r="B8710" s="91"/>
      <c r="D8710" s="91"/>
      <c r="Z8710" s="93"/>
    </row>
    <row r="8711" spans="2:26">
      <c r="B8711" s="91"/>
      <c r="D8711" s="91"/>
      <c r="Z8711" s="93"/>
    </row>
    <row r="8712" spans="2:26">
      <c r="B8712" s="91"/>
      <c r="D8712" s="91"/>
      <c r="Z8712" s="93"/>
    </row>
    <row r="8713" spans="2:26">
      <c r="B8713" s="91"/>
      <c r="D8713" s="91"/>
      <c r="Z8713" s="93"/>
    </row>
    <row r="8714" spans="2:26">
      <c r="B8714" s="91"/>
      <c r="D8714" s="91"/>
      <c r="Z8714" s="93"/>
    </row>
    <row r="8715" spans="2:26">
      <c r="B8715" s="91"/>
      <c r="D8715" s="91"/>
      <c r="Z8715" s="93"/>
    </row>
    <row r="8716" spans="2:26">
      <c r="B8716" s="91"/>
      <c r="D8716" s="91"/>
      <c r="Z8716" s="93"/>
    </row>
    <row r="8717" spans="2:26">
      <c r="B8717" s="91"/>
      <c r="D8717" s="91"/>
      <c r="Z8717" s="93"/>
    </row>
    <row r="8718" spans="2:26">
      <c r="B8718" s="91"/>
      <c r="D8718" s="91"/>
      <c r="Z8718" s="93"/>
    </row>
    <row r="8719" spans="2:26">
      <c r="B8719" s="91"/>
      <c r="D8719" s="91"/>
      <c r="Z8719" s="93"/>
    </row>
    <row r="8720" spans="2:26">
      <c r="B8720" s="91"/>
      <c r="D8720" s="91"/>
      <c r="Z8720" s="93"/>
    </row>
    <row r="8721" spans="2:26">
      <c r="B8721" s="91"/>
      <c r="D8721" s="91"/>
      <c r="Z8721" s="93"/>
    </row>
    <row r="8722" spans="2:26">
      <c r="B8722" s="91"/>
      <c r="D8722" s="91"/>
      <c r="Z8722" s="93"/>
    </row>
    <row r="8723" spans="2:26">
      <c r="B8723" s="91"/>
      <c r="D8723" s="91"/>
      <c r="Z8723" s="93"/>
    </row>
    <row r="8724" spans="2:26">
      <c r="B8724" s="91"/>
      <c r="D8724" s="91"/>
      <c r="Z8724" s="93"/>
    </row>
    <row r="8725" spans="2:26">
      <c r="B8725" s="91"/>
      <c r="D8725" s="91"/>
      <c r="Z8725" s="93"/>
    </row>
    <row r="8726" spans="2:26">
      <c r="B8726" s="91"/>
      <c r="D8726" s="91"/>
      <c r="Z8726" s="93"/>
    </row>
    <row r="8727" spans="2:26">
      <c r="B8727" s="91"/>
      <c r="D8727" s="91"/>
      <c r="Z8727" s="93"/>
    </row>
    <row r="8728" spans="2:26">
      <c r="B8728" s="91"/>
      <c r="D8728" s="91"/>
      <c r="Z8728" s="93"/>
    </row>
    <row r="8729" spans="2:26">
      <c r="B8729" s="91"/>
      <c r="D8729" s="91"/>
      <c r="Z8729" s="93"/>
    </row>
    <row r="8730" spans="2:26">
      <c r="B8730" s="91"/>
      <c r="D8730" s="91"/>
      <c r="Z8730" s="93"/>
    </row>
    <row r="8731" spans="2:26">
      <c r="B8731" s="91"/>
      <c r="D8731" s="91"/>
      <c r="Z8731" s="93"/>
    </row>
    <row r="8732" spans="2:26">
      <c r="B8732" s="91"/>
      <c r="D8732" s="91"/>
      <c r="Z8732" s="93"/>
    </row>
    <row r="8733" spans="2:26">
      <c r="B8733" s="91"/>
      <c r="D8733" s="91"/>
      <c r="Z8733" s="93"/>
    </row>
    <row r="8734" spans="2:26">
      <c r="B8734" s="91"/>
      <c r="D8734" s="91"/>
      <c r="Z8734" s="93"/>
    </row>
    <row r="8735" spans="2:26">
      <c r="B8735" s="91"/>
      <c r="D8735" s="91"/>
      <c r="Z8735" s="93"/>
    </row>
    <row r="8736" spans="2:26">
      <c r="B8736" s="91"/>
      <c r="D8736" s="91"/>
      <c r="Z8736" s="93"/>
    </row>
    <row r="8737" spans="2:26">
      <c r="B8737" s="91"/>
      <c r="D8737" s="91"/>
      <c r="Z8737" s="93"/>
    </row>
    <row r="8738" spans="2:26">
      <c r="B8738" s="91"/>
      <c r="D8738" s="91"/>
      <c r="Z8738" s="93"/>
    </row>
    <row r="8739" spans="2:26">
      <c r="B8739" s="91"/>
      <c r="D8739" s="91"/>
      <c r="Z8739" s="93"/>
    </row>
    <row r="8740" spans="2:26">
      <c r="B8740" s="91"/>
      <c r="D8740" s="91"/>
      <c r="Z8740" s="93"/>
    </row>
    <row r="8741" spans="2:26">
      <c r="B8741" s="91"/>
      <c r="D8741" s="91"/>
      <c r="Z8741" s="93"/>
    </row>
    <row r="8742" spans="2:26">
      <c r="B8742" s="91"/>
      <c r="D8742" s="91"/>
      <c r="Z8742" s="93"/>
    </row>
    <row r="8743" spans="2:26">
      <c r="B8743" s="91"/>
      <c r="D8743" s="91"/>
      <c r="Z8743" s="93"/>
    </row>
    <row r="8744" spans="2:26">
      <c r="B8744" s="91"/>
      <c r="D8744" s="91"/>
      <c r="Z8744" s="93"/>
    </row>
    <row r="8745" spans="2:26">
      <c r="B8745" s="91"/>
      <c r="D8745" s="91"/>
      <c r="Z8745" s="93"/>
    </row>
    <row r="8746" spans="2:26">
      <c r="B8746" s="91"/>
      <c r="D8746" s="91"/>
      <c r="Z8746" s="93"/>
    </row>
    <row r="8747" spans="2:26">
      <c r="B8747" s="91"/>
      <c r="D8747" s="91"/>
      <c r="Z8747" s="93"/>
    </row>
    <row r="8748" spans="2:26">
      <c r="B8748" s="91"/>
      <c r="D8748" s="91"/>
      <c r="Z8748" s="93"/>
    </row>
    <row r="8749" spans="2:26">
      <c r="B8749" s="91"/>
      <c r="D8749" s="91"/>
      <c r="Z8749" s="93"/>
    </row>
    <row r="8750" spans="2:26">
      <c r="B8750" s="91"/>
      <c r="D8750" s="91"/>
      <c r="Z8750" s="93"/>
    </row>
    <row r="8751" spans="2:26">
      <c r="B8751" s="91"/>
      <c r="D8751" s="91"/>
      <c r="Z8751" s="93"/>
    </row>
    <row r="8752" spans="2:26">
      <c r="B8752" s="91"/>
      <c r="D8752" s="91"/>
      <c r="Z8752" s="93"/>
    </row>
    <row r="8753" spans="2:26">
      <c r="B8753" s="91"/>
      <c r="D8753" s="91"/>
      <c r="Z8753" s="93"/>
    </row>
    <row r="8754" spans="2:26">
      <c r="B8754" s="91"/>
      <c r="D8754" s="91"/>
      <c r="Z8754" s="93"/>
    </row>
    <row r="8755" spans="2:26">
      <c r="B8755" s="91"/>
      <c r="D8755" s="91"/>
      <c r="Z8755" s="93"/>
    </row>
    <row r="8756" spans="2:26">
      <c r="B8756" s="91"/>
      <c r="D8756" s="91"/>
      <c r="Z8756" s="93"/>
    </row>
    <row r="8757" spans="2:26">
      <c r="B8757" s="91"/>
      <c r="D8757" s="91"/>
      <c r="Z8757" s="93"/>
    </row>
    <row r="8758" spans="2:26">
      <c r="B8758" s="91"/>
      <c r="D8758" s="91"/>
      <c r="Z8758" s="93"/>
    </row>
    <row r="8759" spans="2:26">
      <c r="B8759" s="91"/>
      <c r="D8759" s="91"/>
      <c r="Z8759" s="93"/>
    </row>
    <row r="8760" spans="2:26">
      <c r="B8760" s="91"/>
      <c r="D8760" s="91"/>
      <c r="Z8760" s="93"/>
    </row>
    <row r="8761" spans="2:26">
      <c r="B8761" s="91"/>
      <c r="D8761" s="91"/>
      <c r="Z8761" s="93"/>
    </row>
    <row r="8762" spans="2:26">
      <c r="B8762" s="91"/>
      <c r="D8762" s="91"/>
      <c r="Z8762" s="93"/>
    </row>
    <row r="8763" spans="2:26">
      <c r="B8763" s="91"/>
      <c r="D8763" s="91"/>
      <c r="Z8763" s="93"/>
    </row>
    <row r="8764" spans="2:26">
      <c r="B8764" s="91"/>
      <c r="D8764" s="91"/>
      <c r="Z8764" s="93"/>
    </row>
    <row r="8765" spans="2:26">
      <c r="B8765" s="91"/>
      <c r="D8765" s="91"/>
      <c r="Z8765" s="93"/>
    </row>
    <row r="8766" spans="2:26">
      <c r="B8766" s="91"/>
      <c r="D8766" s="91"/>
      <c r="Z8766" s="93"/>
    </row>
    <row r="8767" spans="2:26">
      <c r="B8767" s="91"/>
      <c r="D8767" s="91"/>
      <c r="Z8767" s="93"/>
    </row>
    <row r="8768" spans="2:26">
      <c r="B8768" s="91"/>
      <c r="D8768" s="91"/>
      <c r="Z8768" s="93"/>
    </row>
    <row r="8769" spans="2:26">
      <c r="B8769" s="91"/>
      <c r="D8769" s="91"/>
      <c r="Z8769" s="93"/>
    </row>
    <row r="8770" spans="2:26">
      <c r="B8770" s="91"/>
      <c r="D8770" s="91"/>
      <c r="Z8770" s="93"/>
    </row>
    <row r="8771" spans="2:26">
      <c r="B8771" s="91"/>
      <c r="D8771" s="91"/>
      <c r="Z8771" s="93"/>
    </row>
    <row r="8772" spans="2:26">
      <c r="B8772" s="91"/>
      <c r="D8772" s="91"/>
      <c r="Z8772" s="93"/>
    </row>
    <row r="8773" spans="2:26">
      <c r="B8773" s="91"/>
      <c r="D8773" s="91"/>
      <c r="Z8773" s="93"/>
    </row>
    <row r="8774" spans="2:26">
      <c r="B8774" s="91"/>
      <c r="D8774" s="91"/>
      <c r="Z8774" s="93"/>
    </row>
    <row r="8775" spans="2:26">
      <c r="B8775" s="91"/>
      <c r="D8775" s="91"/>
      <c r="Z8775" s="93"/>
    </row>
    <row r="8776" spans="2:26">
      <c r="B8776" s="91"/>
      <c r="D8776" s="91"/>
      <c r="Z8776" s="93"/>
    </row>
    <row r="8777" spans="2:26">
      <c r="B8777" s="91"/>
      <c r="D8777" s="91"/>
      <c r="Z8777" s="93"/>
    </row>
    <row r="8778" spans="2:26">
      <c r="B8778" s="91"/>
      <c r="D8778" s="91"/>
      <c r="Z8778" s="93"/>
    </row>
    <row r="8779" spans="2:26">
      <c r="B8779" s="91"/>
      <c r="D8779" s="91"/>
      <c r="Z8779" s="93"/>
    </row>
    <row r="8780" spans="2:26">
      <c r="B8780" s="91"/>
      <c r="D8780" s="91"/>
      <c r="Z8780" s="93"/>
    </row>
    <row r="8781" spans="2:26">
      <c r="B8781" s="91"/>
      <c r="D8781" s="91"/>
      <c r="Z8781" s="93"/>
    </row>
    <row r="8782" spans="2:26">
      <c r="B8782" s="91"/>
      <c r="D8782" s="91"/>
      <c r="Z8782" s="93"/>
    </row>
    <row r="8783" spans="2:26">
      <c r="B8783" s="91"/>
      <c r="D8783" s="91"/>
      <c r="Z8783" s="93"/>
    </row>
    <row r="8784" spans="2:26">
      <c r="B8784" s="91"/>
      <c r="D8784" s="91"/>
      <c r="Z8784" s="93"/>
    </row>
    <row r="8785" spans="2:26">
      <c r="B8785" s="91"/>
      <c r="D8785" s="91"/>
      <c r="Z8785" s="93"/>
    </row>
    <row r="8786" spans="2:26">
      <c r="B8786" s="91"/>
      <c r="D8786" s="91"/>
      <c r="Z8786" s="93"/>
    </row>
    <row r="8787" spans="2:26">
      <c r="B8787" s="91"/>
      <c r="D8787" s="91"/>
      <c r="Z8787" s="93"/>
    </row>
    <row r="8788" spans="2:26">
      <c r="B8788" s="91"/>
      <c r="D8788" s="91"/>
      <c r="Z8788" s="93"/>
    </row>
    <row r="8789" spans="2:26">
      <c r="B8789" s="91"/>
      <c r="D8789" s="91"/>
      <c r="Z8789" s="93"/>
    </row>
    <row r="8790" spans="2:26">
      <c r="B8790" s="91"/>
      <c r="D8790" s="91"/>
      <c r="Z8790" s="93"/>
    </row>
    <row r="8791" spans="2:26">
      <c r="B8791" s="91"/>
      <c r="D8791" s="91"/>
      <c r="Z8791" s="93"/>
    </row>
    <row r="8792" spans="2:26">
      <c r="B8792" s="91"/>
      <c r="D8792" s="91"/>
      <c r="Z8792" s="93"/>
    </row>
    <row r="8793" spans="2:26">
      <c r="B8793" s="91"/>
      <c r="D8793" s="91"/>
      <c r="Z8793" s="93"/>
    </row>
    <row r="8794" spans="2:26">
      <c r="B8794" s="91"/>
      <c r="D8794" s="91"/>
      <c r="Z8794" s="93"/>
    </row>
    <row r="8795" spans="2:26">
      <c r="B8795" s="91"/>
      <c r="D8795" s="91"/>
      <c r="Z8795" s="93"/>
    </row>
    <row r="8796" spans="2:26">
      <c r="B8796" s="91"/>
      <c r="D8796" s="91"/>
      <c r="Z8796" s="93"/>
    </row>
    <row r="8797" spans="2:26">
      <c r="B8797" s="91"/>
      <c r="D8797" s="91"/>
      <c r="Z8797" s="93"/>
    </row>
    <row r="8798" spans="2:26">
      <c r="B8798" s="91"/>
      <c r="D8798" s="91"/>
      <c r="Z8798" s="93"/>
    </row>
    <row r="8799" spans="2:26">
      <c r="B8799" s="91"/>
      <c r="D8799" s="91"/>
      <c r="Z8799" s="93"/>
    </row>
    <row r="8800" spans="2:26">
      <c r="B8800" s="91"/>
      <c r="D8800" s="91"/>
      <c r="Z8800" s="93"/>
    </row>
    <row r="8801" spans="2:26">
      <c r="B8801" s="91"/>
      <c r="D8801" s="91"/>
      <c r="Z8801" s="93"/>
    </row>
    <row r="8802" spans="2:26">
      <c r="B8802" s="91"/>
      <c r="D8802" s="91"/>
      <c r="Z8802" s="93"/>
    </row>
    <row r="8803" spans="2:26">
      <c r="B8803" s="91"/>
      <c r="D8803" s="91"/>
      <c r="Z8803" s="93"/>
    </row>
    <row r="8804" spans="2:26">
      <c r="B8804" s="91"/>
      <c r="D8804" s="91"/>
      <c r="Z8804" s="93"/>
    </row>
    <row r="8805" spans="2:26">
      <c r="B8805" s="91"/>
      <c r="D8805" s="91"/>
      <c r="Z8805" s="93"/>
    </row>
    <row r="8806" spans="2:26">
      <c r="B8806" s="91"/>
      <c r="D8806" s="91"/>
      <c r="Z8806" s="93"/>
    </row>
    <row r="8807" spans="2:26">
      <c r="B8807" s="91"/>
      <c r="D8807" s="91"/>
      <c r="Z8807" s="93"/>
    </row>
    <row r="8808" spans="2:26">
      <c r="B8808" s="91"/>
      <c r="D8808" s="91"/>
      <c r="Z8808" s="93"/>
    </row>
    <row r="8809" spans="2:26">
      <c r="B8809" s="91"/>
      <c r="D8809" s="91"/>
      <c r="Z8809" s="93"/>
    </row>
    <row r="8810" spans="2:26">
      <c r="B8810" s="91"/>
      <c r="D8810" s="91"/>
      <c r="Z8810" s="93"/>
    </row>
    <row r="8811" spans="2:26">
      <c r="B8811" s="91"/>
      <c r="D8811" s="91"/>
      <c r="Z8811" s="93"/>
    </row>
    <row r="8812" spans="2:26">
      <c r="B8812" s="91"/>
      <c r="D8812" s="91"/>
      <c r="Z8812" s="93"/>
    </row>
    <row r="8813" spans="2:26">
      <c r="B8813" s="91"/>
      <c r="D8813" s="91"/>
      <c r="Z8813" s="93"/>
    </row>
    <row r="8814" spans="2:26">
      <c r="B8814" s="91"/>
      <c r="D8814" s="91"/>
      <c r="Z8814" s="93"/>
    </row>
    <row r="8815" spans="2:26">
      <c r="B8815" s="91"/>
      <c r="D8815" s="91"/>
      <c r="Z8815" s="93"/>
    </row>
    <row r="8816" spans="2:26">
      <c r="B8816" s="91"/>
      <c r="D8816" s="91"/>
      <c r="Z8816" s="93"/>
    </row>
    <row r="8817" spans="2:26">
      <c r="B8817" s="91"/>
      <c r="D8817" s="91"/>
      <c r="Z8817" s="93"/>
    </row>
    <row r="8818" spans="2:26">
      <c r="B8818" s="91"/>
      <c r="D8818" s="91"/>
      <c r="Z8818" s="93"/>
    </row>
    <row r="8819" spans="2:26">
      <c r="B8819" s="91"/>
      <c r="D8819" s="91"/>
      <c r="Z8819" s="93"/>
    </row>
    <row r="8820" spans="2:26">
      <c r="B8820" s="91"/>
      <c r="D8820" s="91"/>
      <c r="Z8820" s="93"/>
    </row>
    <row r="8821" spans="2:26">
      <c r="B8821" s="91"/>
      <c r="D8821" s="91"/>
      <c r="Z8821" s="93"/>
    </row>
    <row r="8822" spans="2:26">
      <c r="B8822" s="91"/>
      <c r="D8822" s="91"/>
      <c r="Z8822" s="93"/>
    </row>
    <row r="8823" spans="2:26">
      <c r="B8823" s="91"/>
      <c r="D8823" s="91"/>
      <c r="Z8823" s="93"/>
    </row>
    <row r="8824" spans="2:26">
      <c r="B8824" s="91"/>
      <c r="D8824" s="91"/>
      <c r="Z8824" s="93"/>
    </row>
    <row r="8825" spans="2:26">
      <c r="B8825" s="91"/>
      <c r="D8825" s="91"/>
      <c r="Z8825" s="93"/>
    </row>
    <row r="8826" spans="2:26">
      <c r="B8826" s="91"/>
      <c r="D8826" s="91"/>
      <c r="Z8826" s="93"/>
    </row>
    <row r="8827" spans="2:26">
      <c r="B8827" s="91"/>
      <c r="D8827" s="91"/>
      <c r="Z8827" s="93"/>
    </row>
    <row r="8828" spans="2:26">
      <c r="B8828" s="91"/>
      <c r="D8828" s="91"/>
      <c r="Z8828" s="93"/>
    </row>
    <row r="8829" spans="2:26">
      <c r="B8829" s="91"/>
      <c r="D8829" s="91"/>
      <c r="Z8829" s="93"/>
    </row>
    <row r="8830" spans="2:26">
      <c r="B8830" s="91"/>
      <c r="D8830" s="91"/>
      <c r="Z8830" s="93"/>
    </row>
    <row r="8831" spans="2:26">
      <c r="B8831" s="91"/>
      <c r="D8831" s="91"/>
      <c r="Z8831" s="93"/>
    </row>
    <row r="8832" spans="2:26">
      <c r="B8832" s="91"/>
      <c r="D8832" s="91"/>
      <c r="Z8832" s="93"/>
    </row>
    <row r="8833" spans="2:26">
      <c r="B8833" s="91"/>
      <c r="D8833" s="91"/>
      <c r="Z8833" s="93"/>
    </row>
    <row r="8834" spans="2:26">
      <c r="B8834" s="91"/>
      <c r="D8834" s="91"/>
      <c r="Z8834" s="93"/>
    </row>
    <row r="8835" spans="2:26">
      <c r="B8835" s="91"/>
      <c r="D8835" s="91"/>
      <c r="Z8835" s="93"/>
    </row>
    <row r="8836" spans="2:26">
      <c r="B8836" s="91"/>
      <c r="D8836" s="91"/>
      <c r="Z8836" s="93"/>
    </row>
    <row r="8837" spans="2:26">
      <c r="B8837" s="91"/>
      <c r="D8837" s="91"/>
      <c r="Z8837" s="93"/>
    </row>
    <row r="8838" spans="2:26">
      <c r="B8838" s="91"/>
      <c r="D8838" s="91"/>
      <c r="Z8838" s="93"/>
    </row>
    <row r="8839" spans="2:26">
      <c r="B8839" s="91"/>
      <c r="D8839" s="91"/>
      <c r="Z8839" s="93"/>
    </row>
    <row r="8840" spans="2:26">
      <c r="B8840" s="91"/>
      <c r="D8840" s="91"/>
      <c r="Z8840" s="93"/>
    </row>
    <row r="8841" spans="2:26">
      <c r="B8841" s="91"/>
      <c r="D8841" s="91"/>
      <c r="Z8841" s="93"/>
    </row>
    <row r="8842" spans="2:26">
      <c r="B8842" s="91"/>
      <c r="D8842" s="91"/>
      <c r="Z8842" s="93"/>
    </row>
    <row r="8843" spans="2:26">
      <c r="B8843" s="91"/>
      <c r="D8843" s="91"/>
      <c r="Z8843" s="93"/>
    </row>
    <row r="8844" spans="2:26">
      <c r="B8844" s="91"/>
      <c r="D8844" s="91"/>
      <c r="Z8844" s="93"/>
    </row>
    <row r="8845" spans="2:26">
      <c r="B8845" s="91"/>
      <c r="D8845" s="91"/>
      <c r="Z8845" s="93"/>
    </row>
    <row r="8846" spans="2:26">
      <c r="B8846" s="91"/>
      <c r="D8846" s="91"/>
      <c r="Z8846" s="93"/>
    </row>
    <row r="8847" spans="2:26">
      <c r="B8847" s="91"/>
      <c r="D8847" s="91"/>
      <c r="Z8847" s="93"/>
    </row>
    <row r="8848" spans="2:26">
      <c r="B8848" s="91"/>
      <c r="D8848" s="91"/>
      <c r="Z8848" s="93"/>
    </row>
    <row r="8849" spans="2:26">
      <c r="B8849" s="91"/>
      <c r="D8849" s="91"/>
      <c r="Z8849" s="93"/>
    </row>
    <row r="8850" spans="2:26">
      <c r="B8850" s="91"/>
      <c r="D8850" s="91"/>
      <c r="Z8850" s="93"/>
    </row>
    <row r="8851" spans="2:26">
      <c r="B8851" s="91"/>
      <c r="D8851" s="91"/>
      <c r="Z8851" s="93"/>
    </row>
    <row r="8852" spans="2:26">
      <c r="B8852" s="91"/>
      <c r="D8852" s="91"/>
      <c r="Z8852" s="93"/>
    </row>
    <row r="8853" spans="2:26">
      <c r="B8853" s="91"/>
      <c r="D8853" s="91"/>
      <c r="Z8853" s="93"/>
    </row>
    <row r="8854" spans="2:26">
      <c r="B8854" s="91"/>
      <c r="D8854" s="91"/>
      <c r="Z8854" s="93"/>
    </row>
    <row r="8855" spans="2:26">
      <c r="B8855" s="91"/>
      <c r="D8855" s="91"/>
      <c r="Z8855" s="93"/>
    </row>
    <row r="8856" spans="2:26">
      <c r="B8856" s="91"/>
      <c r="D8856" s="91"/>
      <c r="Z8856" s="93"/>
    </row>
    <row r="8857" spans="2:26">
      <c r="B8857" s="91"/>
      <c r="D8857" s="91"/>
      <c r="Z8857" s="93"/>
    </row>
    <row r="8858" spans="2:26">
      <c r="B8858" s="91"/>
      <c r="D8858" s="91"/>
      <c r="Z8858" s="93"/>
    </row>
    <row r="8859" spans="2:26">
      <c r="B8859" s="91"/>
      <c r="D8859" s="91"/>
      <c r="Z8859" s="93"/>
    </row>
    <row r="8860" spans="2:26">
      <c r="B8860" s="91"/>
      <c r="D8860" s="91"/>
      <c r="Z8860" s="93"/>
    </row>
    <row r="8861" spans="2:26">
      <c r="B8861" s="91"/>
      <c r="D8861" s="91"/>
      <c r="Z8861" s="93"/>
    </row>
    <row r="8862" spans="2:26">
      <c r="B8862" s="91"/>
      <c r="D8862" s="91"/>
      <c r="Z8862" s="93"/>
    </row>
    <row r="8863" spans="2:26">
      <c r="B8863" s="91"/>
      <c r="D8863" s="91"/>
      <c r="Z8863" s="93"/>
    </row>
    <row r="8864" spans="2:26">
      <c r="B8864" s="91"/>
      <c r="D8864" s="91"/>
      <c r="Z8864" s="93"/>
    </row>
    <row r="8865" spans="2:26">
      <c r="B8865" s="91"/>
      <c r="D8865" s="91"/>
      <c r="Z8865" s="93"/>
    </row>
    <row r="8866" spans="2:26">
      <c r="B8866" s="91"/>
      <c r="D8866" s="91"/>
      <c r="Z8866" s="93"/>
    </row>
    <row r="8867" spans="2:26">
      <c r="B8867" s="91"/>
      <c r="D8867" s="91"/>
      <c r="Z8867" s="93"/>
    </row>
    <row r="8868" spans="2:26">
      <c r="B8868" s="91"/>
      <c r="D8868" s="91"/>
      <c r="Z8868" s="93"/>
    </row>
    <row r="8869" spans="2:26">
      <c r="B8869" s="91"/>
      <c r="D8869" s="91"/>
      <c r="Z8869" s="93"/>
    </row>
    <row r="8870" spans="2:26">
      <c r="B8870" s="91"/>
      <c r="D8870" s="91"/>
      <c r="Z8870" s="93"/>
    </row>
    <row r="8871" spans="2:26">
      <c r="B8871" s="91"/>
      <c r="D8871" s="91"/>
      <c r="Z8871" s="93"/>
    </row>
    <row r="8872" spans="2:26">
      <c r="B8872" s="91"/>
      <c r="D8872" s="91"/>
      <c r="Z8872" s="93"/>
    </row>
    <row r="8873" spans="2:26">
      <c r="B8873" s="91"/>
      <c r="D8873" s="91"/>
      <c r="Z8873" s="93"/>
    </row>
    <row r="8874" spans="2:26">
      <c r="B8874" s="91"/>
      <c r="D8874" s="91"/>
      <c r="Z8874" s="93"/>
    </row>
    <row r="8875" spans="2:26">
      <c r="B8875" s="91"/>
      <c r="D8875" s="91"/>
      <c r="Z8875" s="93"/>
    </row>
    <row r="8876" spans="2:26">
      <c r="B8876" s="91"/>
      <c r="D8876" s="91"/>
      <c r="Z8876" s="93"/>
    </row>
    <row r="8877" spans="2:26">
      <c r="B8877" s="91"/>
      <c r="D8877" s="91"/>
      <c r="Z8877" s="93"/>
    </row>
    <row r="8878" spans="2:26">
      <c r="B8878" s="91"/>
      <c r="D8878" s="91"/>
      <c r="Z8878" s="93"/>
    </row>
    <row r="8879" spans="2:26">
      <c r="B8879" s="91"/>
      <c r="D8879" s="91"/>
      <c r="Z8879" s="93"/>
    </row>
    <row r="8880" spans="2:26">
      <c r="B8880" s="91"/>
      <c r="D8880" s="91"/>
      <c r="Z8880" s="93"/>
    </row>
    <row r="8881" spans="2:26">
      <c r="B8881" s="91"/>
      <c r="D8881" s="91"/>
      <c r="Z8881" s="93"/>
    </row>
    <row r="8882" spans="2:26">
      <c r="B8882" s="91"/>
      <c r="D8882" s="91"/>
      <c r="Z8882" s="93"/>
    </row>
    <row r="8883" spans="2:26">
      <c r="B8883" s="91"/>
      <c r="D8883" s="91"/>
      <c r="Z8883" s="93"/>
    </row>
    <row r="8884" spans="2:26">
      <c r="B8884" s="91"/>
      <c r="D8884" s="91"/>
      <c r="Z8884" s="93"/>
    </row>
    <row r="8885" spans="2:26">
      <c r="B8885" s="91"/>
      <c r="D8885" s="91"/>
      <c r="Z8885" s="93"/>
    </row>
    <row r="8886" spans="2:26">
      <c r="B8886" s="91"/>
      <c r="D8886" s="91"/>
      <c r="Z8886" s="93"/>
    </row>
    <row r="8887" spans="2:26">
      <c r="B8887" s="91"/>
      <c r="D8887" s="91"/>
      <c r="Z8887" s="93"/>
    </row>
    <row r="8888" spans="2:26">
      <c r="B8888" s="91"/>
      <c r="D8888" s="91"/>
      <c r="Z8888" s="93"/>
    </row>
    <row r="8889" spans="2:26">
      <c r="B8889" s="91"/>
      <c r="D8889" s="91"/>
      <c r="Z8889" s="93"/>
    </row>
    <row r="8890" spans="2:26">
      <c r="B8890" s="91"/>
      <c r="D8890" s="91"/>
      <c r="Z8890" s="93"/>
    </row>
    <row r="8891" spans="2:26">
      <c r="B8891" s="91"/>
      <c r="D8891" s="91"/>
      <c r="Z8891" s="93"/>
    </row>
    <row r="8892" spans="2:26">
      <c r="B8892" s="91"/>
      <c r="D8892" s="91"/>
      <c r="Z8892" s="93"/>
    </row>
    <row r="8893" spans="2:26">
      <c r="B8893" s="91"/>
      <c r="D8893" s="91"/>
      <c r="Z8893" s="93"/>
    </row>
    <row r="8894" spans="2:26">
      <c r="B8894" s="91"/>
      <c r="D8894" s="91"/>
      <c r="Z8894" s="93"/>
    </row>
    <row r="8895" spans="2:26">
      <c r="B8895" s="91"/>
      <c r="D8895" s="91"/>
      <c r="Z8895" s="93"/>
    </row>
    <row r="8896" spans="2:26">
      <c r="B8896" s="91"/>
      <c r="D8896" s="91"/>
      <c r="Z8896" s="93"/>
    </row>
    <row r="8897" spans="2:26">
      <c r="B8897" s="91"/>
      <c r="D8897" s="91"/>
      <c r="Z8897" s="93"/>
    </row>
    <row r="8898" spans="2:26">
      <c r="B8898" s="91"/>
      <c r="D8898" s="91"/>
      <c r="Z8898" s="93"/>
    </row>
    <row r="8899" spans="2:26">
      <c r="B8899" s="91"/>
      <c r="D8899" s="91"/>
      <c r="Z8899" s="93"/>
    </row>
    <row r="8900" spans="2:26">
      <c r="B8900" s="91"/>
      <c r="D8900" s="91"/>
      <c r="Z8900" s="93"/>
    </row>
    <row r="8901" spans="2:26">
      <c r="B8901" s="91"/>
      <c r="D8901" s="91"/>
      <c r="Z8901" s="93"/>
    </row>
    <row r="8902" spans="2:26">
      <c r="B8902" s="91"/>
      <c r="D8902" s="91"/>
      <c r="Z8902" s="93"/>
    </row>
    <row r="8903" spans="2:26">
      <c r="B8903" s="91"/>
      <c r="D8903" s="91"/>
      <c r="Z8903" s="93"/>
    </row>
    <row r="8904" spans="2:26">
      <c r="B8904" s="91"/>
      <c r="D8904" s="91"/>
      <c r="Z8904" s="93"/>
    </row>
    <row r="8905" spans="2:26">
      <c r="B8905" s="91"/>
      <c r="D8905" s="91"/>
      <c r="Z8905" s="93"/>
    </row>
    <row r="8906" spans="2:26">
      <c r="B8906" s="91"/>
      <c r="D8906" s="91"/>
      <c r="Z8906" s="93"/>
    </row>
    <row r="8907" spans="2:26">
      <c r="B8907" s="91"/>
      <c r="D8907" s="91"/>
      <c r="Z8907" s="93"/>
    </row>
    <row r="8908" spans="2:26">
      <c r="B8908" s="91"/>
      <c r="D8908" s="91"/>
      <c r="Z8908" s="93"/>
    </row>
    <row r="8909" spans="2:26">
      <c r="B8909" s="91"/>
      <c r="D8909" s="91"/>
      <c r="Z8909" s="93"/>
    </row>
    <row r="8910" spans="2:26">
      <c r="B8910" s="91"/>
      <c r="D8910" s="91"/>
      <c r="Z8910" s="93"/>
    </row>
    <row r="8911" spans="2:26">
      <c r="B8911" s="91"/>
      <c r="D8911" s="91"/>
      <c r="Z8911" s="93"/>
    </row>
    <row r="8912" spans="2:26">
      <c r="B8912" s="91"/>
      <c r="D8912" s="91"/>
      <c r="Z8912" s="93"/>
    </row>
    <row r="8913" spans="2:26">
      <c r="B8913" s="91"/>
      <c r="D8913" s="91"/>
      <c r="Z8913" s="93"/>
    </row>
    <row r="8914" spans="2:26">
      <c r="B8914" s="91"/>
      <c r="D8914" s="91"/>
      <c r="Z8914" s="93"/>
    </row>
    <row r="8915" spans="2:26">
      <c r="B8915" s="91"/>
      <c r="D8915" s="91"/>
      <c r="Z8915" s="93"/>
    </row>
    <row r="8916" spans="2:26">
      <c r="B8916" s="91"/>
      <c r="D8916" s="91"/>
      <c r="Z8916" s="93"/>
    </row>
    <row r="8917" spans="2:26">
      <c r="B8917" s="91"/>
      <c r="D8917" s="91"/>
      <c r="Z8917" s="93"/>
    </row>
    <row r="8918" spans="2:26">
      <c r="B8918" s="91"/>
      <c r="D8918" s="91"/>
      <c r="Z8918" s="93"/>
    </row>
    <row r="8919" spans="2:26">
      <c r="B8919" s="91"/>
      <c r="D8919" s="91"/>
      <c r="Z8919" s="93"/>
    </row>
    <row r="8920" spans="2:26">
      <c r="B8920" s="91"/>
      <c r="D8920" s="91"/>
      <c r="Z8920" s="93"/>
    </row>
    <row r="8921" spans="2:26">
      <c r="B8921" s="91"/>
      <c r="D8921" s="91"/>
      <c r="Z8921" s="93"/>
    </row>
    <row r="8922" spans="2:26">
      <c r="B8922" s="91"/>
      <c r="D8922" s="91"/>
      <c r="Z8922" s="93"/>
    </row>
    <row r="8923" spans="2:26">
      <c r="B8923" s="91"/>
      <c r="D8923" s="91"/>
      <c r="Z8923" s="93"/>
    </row>
    <row r="8924" spans="2:26">
      <c r="B8924" s="91"/>
      <c r="D8924" s="91"/>
      <c r="Z8924" s="93"/>
    </row>
    <row r="8925" spans="2:26">
      <c r="B8925" s="91"/>
      <c r="D8925" s="91"/>
      <c r="Z8925" s="93"/>
    </row>
    <row r="8926" spans="2:26">
      <c r="B8926" s="91"/>
      <c r="D8926" s="91"/>
      <c r="Z8926" s="93"/>
    </row>
    <row r="8927" spans="2:26">
      <c r="B8927" s="91"/>
      <c r="D8927" s="91"/>
      <c r="Z8927" s="93"/>
    </row>
    <row r="8928" spans="2:26">
      <c r="B8928" s="91"/>
      <c r="D8928" s="91"/>
      <c r="Z8928" s="93"/>
    </row>
    <row r="8929" spans="2:26">
      <c r="B8929" s="91"/>
      <c r="D8929" s="91"/>
      <c r="Z8929" s="93"/>
    </row>
    <row r="8930" spans="2:26">
      <c r="B8930" s="91"/>
      <c r="D8930" s="91"/>
      <c r="Z8930" s="93"/>
    </row>
    <row r="8931" spans="2:26">
      <c r="B8931" s="91"/>
      <c r="D8931" s="91"/>
      <c r="Z8931" s="93"/>
    </row>
    <row r="8932" spans="2:26">
      <c r="B8932" s="91"/>
      <c r="D8932" s="91"/>
      <c r="Z8932" s="93"/>
    </row>
    <row r="8933" spans="2:26">
      <c r="B8933" s="91"/>
      <c r="D8933" s="91"/>
      <c r="Z8933" s="93"/>
    </row>
    <row r="8934" spans="2:26">
      <c r="B8934" s="91"/>
      <c r="D8934" s="91"/>
      <c r="Z8934" s="93"/>
    </row>
    <row r="8935" spans="2:26">
      <c r="B8935" s="91"/>
      <c r="D8935" s="91"/>
      <c r="Z8935" s="93"/>
    </row>
    <row r="8936" spans="2:26">
      <c r="B8936" s="91"/>
      <c r="D8936" s="91"/>
      <c r="Z8936" s="93"/>
    </row>
    <row r="8937" spans="2:26">
      <c r="B8937" s="91"/>
      <c r="D8937" s="91"/>
      <c r="Z8937" s="93"/>
    </row>
    <row r="8938" spans="2:26">
      <c r="B8938" s="91"/>
      <c r="D8938" s="91"/>
      <c r="Z8938" s="93"/>
    </row>
    <row r="8939" spans="2:26">
      <c r="B8939" s="91"/>
      <c r="D8939" s="91"/>
      <c r="Z8939" s="93"/>
    </row>
    <row r="8940" spans="2:26">
      <c r="B8940" s="91"/>
      <c r="D8940" s="91"/>
      <c r="Z8940" s="93"/>
    </row>
    <row r="8941" spans="2:26">
      <c r="B8941" s="91"/>
      <c r="D8941" s="91"/>
      <c r="Z8941" s="93"/>
    </row>
    <row r="8942" spans="2:26">
      <c r="B8942" s="91"/>
      <c r="D8942" s="91"/>
      <c r="Z8942" s="93"/>
    </row>
    <row r="8943" spans="2:26">
      <c r="B8943" s="91"/>
      <c r="D8943" s="91"/>
      <c r="Z8943" s="93"/>
    </row>
    <row r="8944" spans="2:26">
      <c r="B8944" s="91"/>
      <c r="D8944" s="91"/>
      <c r="Z8944" s="93"/>
    </row>
    <row r="8945" spans="2:26">
      <c r="B8945" s="91"/>
      <c r="D8945" s="91"/>
      <c r="Z8945" s="93"/>
    </row>
    <row r="8946" spans="2:26">
      <c r="B8946" s="91"/>
      <c r="D8946" s="91"/>
      <c r="Z8946" s="93"/>
    </row>
    <row r="8947" spans="2:26">
      <c r="B8947" s="91"/>
      <c r="D8947" s="91"/>
      <c r="Z8947" s="93"/>
    </row>
    <row r="8948" spans="2:26">
      <c r="B8948" s="91"/>
      <c r="D8948" s="91"/>
      <c r="Z8948" s="93"/>
    </row>
    <row r="8949" spans="2:26">
      <c r="B8949" s="91"/>
      <c r="D8949" s="91"/>
      <c r="Z8949" s="93"/>
    </row>
    <row r="8950" spans="2:26">
      <c r="B8950" s="91"/>
      <c r="D8950" s="91"/>
      <c r="Z8950" s="93"/>
    </row>
    <row r="8951" spans="2:26">
      <c r="B8951" s="91"/>
      <c r="D8951" s="91"/>
      <c r="Z8951" s="93"/>
    </row>
    <row r="8952" spans="2:26">
      <c r="B8952" s="91"/>
      <c r="D8952" s="91"/>
      <c r="Z8952" s="93"/>
    </row>
    <row r="8953" spans="2:26">
      <c r="B8953" s="91"/>
      <c r="D8953" s="91"/>
      <c r="Z8953" s="93"/>
    </row>
    <row r="8954" spans="2:26">
      <c r="B8954" s="91"/>
      <c r="D8954" s="91"/>
      <c r="Z8954" s="93"/>
    </row>
    <row r="8955" spans="2:26">
      <c r="B8955" s="91"/>
      <c r="D8955" s="91"/>
      <c r="Z8955" s="93"/>
    </row>
    <row r="8956" spans="2:26">
      <c r="B8956" s="91"/>
      <c r="D8956" s="91"/>
      <c r="Z8956" s="93"/>
    </row>
    <row r="8957" spans="2:26">
      <c r="B8957" s="91"/>
      <c r="D8957" s="91"/>
      <c r="Z8957" s="93"/>
    </row>
    <row r="8958" spans="2:26">
      <c r="B8958" s="91"/>
      <c r="D8958" s="91"/>
      <c r="Z8958" s="93"/>
    </row>
    <row r="8959" spans="2:26">
      <c r="B8959" s="91"/>
      <c r="D8959" s="91"/>
      <c r="Z8959" s="93"/>
    </row>
    <row r="8960" spans="2:26">
      <c r="B8960" s="91"/>
      <c r="D8960" s="91"/>
      <c r="Z8960" s="93"/>
    </row>
    <row r="8961" spans="2:26">
      <c r="B8961" s="91"/>
      <c r="D8961" s="91"/>
      <c r="Z8961" s="93"/>
    </row>
    <row r="8962" spans="2:26">
      <c r="B8962" s="91"/>
      <c r="D8962" s="91"/>
      <c r="Z8962" s="93"/>
    </row>
    <row r="8963" spans="2:26">
      <c r="B8963" s="91"/>
      <c r="D8963" s="91"/>
      <c r="Z8963" s="93"/>
    </row>
    <row r="8964" spans="2:26">
      <c r="B8964" s="91"/>
      <c r="D8964" s="91"/>
      <c r="Z8964" s="93"/>
    </row>
    <row r="8965" spans="2:26">
      <c r="B8965" s="91"/>
      <c r="D8965" s="91"/>
      <c r="Z8965" s="93"/>
    </row>
    <row r="8966" spans="2:26">
      <c r="B8966" s="91"/>
      <c r="D8966" s="91"/>
      <c r="Z8966" s="93"/>
    </row>
    <row r="8967" spans="2:26">
      <c r="B8967" s="91"/>
      <c r="D8967" s="91"/>
      <c r="Z8967" s="93"/>
    </row>
    <row r="8968" spans="2:26">
      <c r="B8968" s="91"/>
      <c r="D8968" s="91"/>
      <c r="Z8968" s="93"/>
    </row>
    <row r="8969" spans="2:26">
      <c r="B8969" s="91"/>
      <c r="D8969" s="91"/>
      <c r="Z8969" s="93"/>
    </row>
    <row r="8970" spans="2:26">
      <c r="B8970" s="91"/>
      <c r="D8970" s="91"/>
      <c r="Z8970" s="93"/>
    </row>
    <row r="8971" spans="2:26">
      <c r="B8971" s="91"/>
      <c r="D8971" s="91"/>
      <c r="Z8971" s="93"/>
    </row>
    <row r="8972" spans="2:26">
      <c r="B8972" s="91"/>
      <c r="D8972" s="91"/>
      <c r="Z8972" s="93"/>
    </row>
    <row r="8973" spans="2:26">
      <c r="B8973" s="91"/>
      <c r="D8973" s="91"/>
      <c r="Z8973" s="93"/>
    </row>
    <row r="8974" spans="2:26">
      <c r="B8974" s="91"/>
      <c r="D8974" s="91"/>
      <c r="Z8974" s="93"/>
    </row>
    <row r="8975" spans="2:26">
      <c r="B8975" s="91"/>
      <c r="D8975" s="91"/>
      <c r="Z8975" s="93"/>
    </row>
    <row r="8976" spans="2:26">
      <c r="B8976" s="91"/>
      <c r="D8976" s="91"/>
      <c r="Z8976" s="93"/>
    </row>
    <row r="8977" spans="2:26">
      <c r="B8977" s="91"/>
      <c r="D8977" s="91"/>
      <c r="Z8977" s="93"/>
    </row>
    <row r="8978" spans="2:26">
      <c r="B8978" s="91"/>
      <c r="D8978" s="91"/>
      <c r="Z8978" s="93"/>
    </row>
    <row r="8979" spans="2:26">
      <c r="B8979" s="91"/>
      <c r="D8979" s="91"/>
      <c r="Z8979" s="93"/>
    </row>
    <row r="8980" spans="2:26">
      <c r="B8980" s="91"/>
      <c r="D8980" s="91"/>
      <c r="Z8980" s="93"/>
    </row>
    <row r="8981" spans="2:26">
      <c r="B8981" s="91"/>
      <c r="D8981" s="91"/>
      <c r="Z8981" s="93"/>
    </row>
    <row r="8982" spans="2:26">
      <c r="B8982" s="91"/>
      <c r="D8982" s="91"/>
      <c r="Z8982" s="93"/>
    </row>
    <row r="8983" spans="2:26">
      <c r="B8983" s="91"/>
      <c r="D8983" s="91"/>
      <c r="Z8983" s="93"/>
    </row>
    <row r="8984" spans="2:26">
      <c r="B8984" s="91"/>
      <c r="D8984" s="91"/>
      <c r="Z8984" s="93"/>
    </row>
    <row r="8985" spans="2:26">
      <c r="B8985" s="91"/>
      <c r="D8985" s="91"/>
      <c r="Z8985" s="93"/>
    </row>
    <row r="8986" spans="2:26">
      <c r="B8986" s="91"/>
      <c r="D8986" s="91"/>
      <c r="Z8986" s="93"/>
    </row>
    <row r="8987" spans="2:26">
      <c r="B8987" s="91"/>
      <c r="D8987" s="91"/>
      <c r="Z8987" s="93"/>
    </row>
    <row r="8988" spans="2:26">
      <c r="B8988" s="91"/>
      <c r="D8988" s="91"/>
      <c r="Z8988" s="93"/>
    </row>
    <row r="8989" spans="2:26">
      <c r="B8989" s="91"/>
      <c r="D8989" s="91"/>
      <c r="Z8989" s="93"/>
    </row>
    <row r="8990" spans="2:26">
      <c r="B8990" s="91"/>
      <c r="D8990" s="91"/>
      <c r="Z8990" s="93"/>
    </row>
    <row r="8991" spans="2:26">
      <c r="B8991" s="91"/>
      <c r="D8991" s="91"/>
      <c r="Z8991" s="93"/>
    </row>
    <row r="8992" spans="2:26">
      <c r="B8992" s="91"/>
      <c r="D8992" s="91"/>
      <c r="Z8992" s="93"/>
    </row>
    <row r="8993" spans="2:26">
      <c r="B8993" s="91"/>
      <c r="D8993" s="91"/>
      <c r="Z8993" s="93"/>
    </row>
    <row r="8994" spans="2:26">
      <c r="B8994" s="91"/>
      <c r="D8994" s="91"/>
      <c r="Z8994" s="93"/>
    </row>
    <row r="8995" spans="2:26">
      <c r="B8995" s="91"/>
      <c r="D8995" s="91"/>
      <c r="Z8995" s="93"/>
    </row>
    <row r="8996" spans="2:26">
      <c r="B8996" s="91"/>
      <c r="D8996" s="91"/>
      <c r="Z8996" s="93"/>
    </row>
    <row r="8997" spans="2:26">
      <c r="B8997" s="91"/>
      <c r="D8997" s="91"/>
      <c r="Z8997" s="93"/>
    </row>
    <row r="8998" spans="2:26">
      <c r="B8998" s="91"/>
      <c r="D8998" s="91"/>
      <c r="Z8998" s="93"/>
    </row>
    <row r="8999" spans="2:26">
      <c r="B8999" s="91"/>
      <c r="D8999" s="91"/>
      <c r="Z8999" s="93"/>
    </row>
    <row r="9000" spans="2:26">
      <c r="B9000" s="91"/>
      <c r="D9000" s="91"/>
      <c r="Z9000" s="93"/>
    </row>
    <row r="9001" spans="2:26">
      <c r="B9001" s="91"/>
      <c r="D9001" s="91"/>
      <c r="Z9001" s="93"/>
    </row>
    <row r="9002" spans="2:26">
      <c r="B9002" s="91"/>
      <c r="D9002" s="91"/>
      <c r="Z9002" s="93"/>
    </row>
    <row r="9003" spans="2:26">
      <c r="B9003" s="91"/>
      <c r="D9003" s="91"/>
      <c r="Z9003" s="93"/>
    </row>
    <row r="9004" spans="2:26">
      <c r="B9004" s="91"/>
      <c r="D9004" s="91"/>
      <c r="Z9004" s="93"/>
    </row>
    <row r="9005" spans="2:26">
      <c r="B9005" s="91"/>
      <c r="D9005" s="91"/>
      <c r="Z9005" s="93"/>
    </row>
    <row r="9006" spans="2:26">
      <c r="B9006" s="91"/>
      <c r="D9006" s="91"/>
      <c r="Z9006" s="93"/>
    </row>
    <row r="9007" spans="2:26">
      <c r="B9007" s="91"/>
      <c r="D9007" s="91"/>
      <c r="Z9007" s="93"/>
    </row>
    <row r="9008" spans="2:26">
      <c r="B9008" s="91"/>
      <c r="D9008" s="91"/>
      <c r="Z9008" s="93"/>
    </row>
    <row r="9009" spans="2:26">
      <c r="B9009" s="91"/>
      <c r="D9009" s="91"/>
      <c r="Z9009" s="93"/>
    </row>
    <row r="9010" spans="2:26">
      <c r="B9010" s="91"/>
      <c r="D9010" s="91"/>
      <c r="Z9010" s="93"/>
    </row>
    <row r="9011" spans="2:26">
      <c r="B9011" s="91"/>
      <c r="D9011" s="91"/>
      <c r="Z9011" s="93"/>
    </row>
    <row r="9012" spans="2:26">
      <c r="B9012" s="91"/>
      <c r="D9012" s="91"/>
      <c r="Z9012" s="93"/>
    </row>
    <row r="9013" spans="2:26">
      <c r="B9013" s="91"/>
      <c r="D9013" s="91"/>
      <c r="Z9013" s="93"/>
    </row>
    <row r="9014" spans="2:26">
      <c r="B9014" s="91"/>
      <c r="D9014" s="91"/>
      <c r="Z9014" s="93"/>
    </row>
    <row r="9015" spans="2:26">
      <c r="B9015" s="91"/>
      <c r="D9015" s="91"/>
      <c r="Z9015" s="93"/>
    </row>
    <row r="9016" spans="2:26">
      <c r="B9016" s="91"/>
      <c r="D9016" s="91"/>
      <c r="Z9016" s="93"/>
    </row>
    <row r="9017" spans="2:26">
      <c r="B9017" s="91"/>
      <c r="D9017" s="91"/>
      <c r="Z9017" s="93"/>
    </row>
    <row r="9018" spans="2:26">
      <c r="B9018" s="91"/>
      <c r="D9018" s="91"/>
      <c r="Z9018" s="93"/>
    </row>
    <row r="9019" spans="2:26">
      <c r="B9019" s="91"/>
      <c r="D9019" s="91"/>
      <c r="Z9019" s="93"/>
    </row>
    <row r="9020" spans="2:26">
      <c r="B9020" s="91"/>
      <c r="D9020" s="91"/>
      <c r="Z9020" s="93"/>
    </row>
    <row r="9021" spans="2:26">
      <c r="B9021" s="91"/>
      <c r="D9021" s="91"/>
      <c r="Z9021" s="93"/>
    </row>
    <row r="9022" spans="2:26">
      <c r="B9022" s="91"/>
      <c r="D9022" s="91"/>
      <c r="Z9022" s="93"/>
    </row>
    <row r="9023" spans="2:26">
      <c r="B9023" s="91"/>
      <c r="D9023" s="91"/>
      <c r="Z9023" s="93"/>
    </row>
    <row r="9024" spans="2:26">
      <c r="B9024" s="91"/>
      <c r="D9024" s="91"/>
      <c r="Z9024" s="93"/>
    </row>
    <row r="9025" spans="2:26">
      <c r="B9025" s="91"/>
      <c r="D9025" s="91"/>
      <c r="Z9025" s="93"/>
    </row>
    <row r="9026" spans="2:26">
      <c r="B9026" s="91"/>
      <c r="D9026" s="91"/>
      <c r="Z9026" s="93"/>
    </row>
    <row r="9027" spans="2:26">
      <c r="B9027" s="91"/>
      <c r="D9027" s="91"/>
      <c r="Z9027" s="93"/>
    </row>
    <row r="9028" spans="2:26">
      <c r="B9028" s="91"/>
      <c r="D9028" s="91"/>
      <c r="Z9028" s="93"/>
    </row>
    <row r="9029" spans="2:26">
      <c r="B9029" s="91"/>
      <c r="D9029" s="91"/>
      <c r="Z9029" s="93"/>
    </row>
    <row r="9030" spans="2:26">
      <c r="B9030" s="91"/>
      <c r="D9030" s="91"/>
      <c r="Z9030" s="93"/>
    </row>
    <row r="9031" spans="2:26">
      <c r="B9031" s="91"/>
      <c r="D9031" s="91"/>
      <c r="Z9031" s="93"/>
    </row>
    <row r="9032" spans="2:26">
      <c r="B9032" s="91"/>
      <c r="D9032" s="91"/>
      <c r="Z9032" s="93"/>
    </row>
    <row r="9033" spans="2:26">
      <c r="B9033" s="91"/>
      <c r="D9033" s="91"/>
      <c r="Z9033" s="93"/>
    </row>
    <row r="9034" spans="2:26">
      <c r="B9034" s="91"/>
      <c r="D9034" s="91"/>
      <c r="Z9034" s="93"/>
    </row>
    <row r="9035" spans="2:26">
      <c r="B9035" s="91"/>
      <c r="D9035" s="91"/>
      <c r="Z9035" s="93"/>
    </row>
    <row r="9036" spans="2:26">
      <c r="B9036" s="91"/>
      <c r="D9036" s="91"/>
      <c r="Z9036" s="93"/>
    </row>
    <row r="9037" spans="2:26">
      <c r="B9037" s="91"/>
      <c r="D9037" s="91"/>
      <c r="Z9037" s="93"/>
    </row>
    <row r="9038" spans="2:26">
      <c r="B9038" s="91"/>
      <c r="D9038" s="91"/>
      <c r="Z9038" s="93"/>
    </row>
    <row r="9039" spans="2:26">
      <c r="B9039" s="91"/>
      <c r="D9039" s="91"/>
      <c r="Z9039" s="93"/>
    </row>
    <row r="9040" spans="2:26">
      <c r="B9040" s="91"/>
      <c r="D9040" s="91"/>
      <c r="Z9040" s="93"/>
    </row>
    <row r="9041" spans="2:26">
      <c r="B9041" s="91"/>
      <c r="D9041" s="91"/>
      <c r="Z9041" s="93"/>
    </row>
    <row r="9042" spans="2:26">
      <c r="B9042" s="91"/>
      <c r="D9042" s="91"/>
      <c r="Z9042" s="93"/>
    </row>
    <row r="9043" spans="2:26">
      <c r="B9043" s="91"/>
      <c r="D9043" s="91"/>
      <c r="Z9043" s="93"/>
    </row>
    <row r="9044" spans="2:26">
      <c r="B9044" s="91"/>
      <c r="D9044" s="91"/>
      <c r="Z9044" s="93"/>
    </row>
    <row r="9045" spans="2:26">
      <c r="B9045" s="91"/>
      <c r="D9045" s="91"/>
      <c r="Z9045" s="93"/>
    </row>
    <row r="9046" spans="2:26">
      <c r="B9046" s="91"/>
      <c r="D9046" s="91"/>
      <c r="Z9046" s="93"/>
    </row>
    <row r="9047" spans="2:26">
      <c r="B9047" s="91"/>
      <c r="D9047" s="91"/>
      <c r="Z9047" s="93"/>
    </row>
    <row r="9048" spans="2:26">
      <c r="B9048" s="91"/>
      <c r="D9048" s="91"/>
      <c r="Z9048" s="93"/>
    </row>
    <row r="9049" spans="2:26">
      <c r="B9049" s="91"/>
      <c r="D9049" s="91"/>
      <c r="Z9049" s="93"/>
    </row>
    <row r="9050" spans="2:26">
      <c r="B9050" s="91"/>
      <c r="D9050" s="91"/>
      <c r="Z9050" s="93"/>
    </row>
    <row r="9051" spans="2:26">
      <c r="B9051" s="91"/>
      <c r="D9051" s="91"/>
      <c r="Z9051" s="93"/>
    </row>
    <row r="9052" spans="2:26">
      <c r="B9052" s="91"/>
      <c r="D9052" s="91"/>
      <c r="Z9052" s="93"/>
    </row>
    <row r="9053" spans="2:26">
      <c r="B9053" s="91"/>
      <c r="D9053" s="91"/>
      <c r="Z9053" s="93"/>
    </row>
    <row r="9054" spans="2:26">
      <c r="B9054" s="91"/>
      <c r="D9054" s="91"/>
      <c r="Z9054" s="93"/>
    </row>
    <row r="9055" spans="2:26">
      <c r="B9055" s="91"/>
      <c r="D9055" s="91"/>
      <c r="Z9055" s="93"/>
    </row>
    <row r="9056" spans="2:26">
      <c r="B9056" s="91"/>
      <c r="D9056" s="91"/>
      <c r="Z9056" s="93"/>
    </row>
    <row r="9057" spans="2:26">
      <c r="B9057" s="91"/>
      <c r="D9057" s="91"/>
      <c r="Z9057" s="93"/>
    </row>
    <row r="9058" spans="2:26">
      <c r="B9058" s="91"/>
      <c r="D9058" s="91"/>
      <c r="Z9058" s="93"/>
    </row>
    <row r="9059" spans="2:26">
      <c r="B9059" s="91"/>
      <c r="D9059" s="91"/>
      <c r="Z9059" s="93"/>
    </row>
    <row r="9060" spans="2:26">
      <c r="B9060" s="91"/>
      <c r="D9060" s="91"/>
      <c r="Z9060" s="93"/>
    </row>
    <row r="9061" spans="2:26">
      <c r="B9061" s="91"/>
      <c r="D9061" s="91"/>
      <c r="Z9061" s="93"/>
    </row>
    <row r="9062" spans="2:26">
      <c r="B9062" s="91"/>
      <c r="D9062" s="91"/>
      <c r="Z9062" s="93"/>
    </row>
    <row r="9063" spans="2:26">
      <c r="B9063" s="91"/>
      <c r="D9063" s="91"/>
      <c r="Z9063" s="93"/>
    </row>
    <row r="9064" spans="2:26">
      <c r="B9064" s="91"/>
      <c r="D9064" s="91"/>
      <c r="Z9064" s="93"/>
    </row>
    <row r="9065" spans="2:26">
      <c r="B9065" s="91"/>
      <c r="D9065" s="91"/>
      <c r="Z9065" s="93"/>
    </row>
    <row r="9066" spans="2:26">
      <c r="B9066" s="91"/>
      <c r="D9066" s="91"/>
      <c r="Z9066" s="93"/>
    </row>
    <row r="9067" spans="2:26">
      <c r="B9067" s="91"/>
      <c r="D9067" s="91"/>
      <c r="Z9067" s="93"/>
    </row>
    <row r="9068" spans="2:26">
      <c r="B9068" s="91"/>
      <c r="D9068" s="91"/>
      <c r="Z9068" s="93"/>
    </row>
    <row r="9069" spans="2:26">
      <c r="B9069" s="91"/>
      <c r="D9069" s="91"/>
      <c r="Z9069" s="93"/>
    </row>
    <row r="9070" spans="2:26">
      <c r="B9070" s="91"/>
      <c r="D9070" s="91"/>
      <c r="Z9070" s="93"/>
    </row>
    <row r="9071" spans="2:26">
      <c r="B9071" s="91"/>
      <c r="D9071" s="91"/>
      <c r="Z9071" s="93"/>
    </row>
    <row r="9072" spans="2:26">
      <c r="B9072" s="91"/>
      <c r="D9072" s="91"/>
      <c r="Z9072" s="93"/>
    </row>
    <row r="9073" spans="2:26">
      <c r="B9073" s="91"/>
      <c r="D9073" s="91"/>
      <c r="Z9073" s="93"/>
    </row>
    <row r="9074" spans="2:26">
      <c r="B9074" s="91"/>
      <c r="D9074" s="91"/>
      <c r="Z9074" s="93"/>
    </row>
    <row r="9075" spans="2:26">
      <c r="B9075" s="91"/>
      <c r="D9075" s="91"/>
      <c r="Z9075" s="93"/>
    </row>
    <row r="9076" spans="2:26">
      <c r="B9076" s="91"/>
      <c r="D9076" s="91"/>
      <c r="Z9076" s="93"/>
    </row>
    <row r="9077" spans="2:26">
      <c r="B9077" s="91"/>
      <c r="D9077" s="91"/>
      <c r="Z9077" s="93"/>
    </row>
    <row r="9078" spans="2:26">
      <c r="B9078" s="91"/>
      <c r="D9078" s="91"/>
      <c r="Z9078" s="93"/>
    </row>
    <row r="9079" spans="2:26">
      <c r="B9079" s="91"/>
      <c r="D9079" s="91"/>
      <c r="Z9079" s="93"/>
    </row>
    <row r="9080" spans="2:26">
      <c r="B9080" s="91"/>
      <c r="D9080" s="91"/>
      <c r="Z9080" s="93"/>
    </row>
    <row r="9081" spans="2:26">
      <c r="B9081" s="91"/>
      <c r="D9081" s="91"/>
      <c r="Z9081" s="93"/>
    </row>
    <row r="9082" spans="2:26">
      <c r="B9082" s="91"/>
      <c r="D9082" s="91"/>
      <c r="Z9082" s="93"/>
    </row>
    <row r="9083" spans="2:26">
      <c r="B9083" s="91"/>
      <c r="D9083" s="91"/>
      <c r="Z9083" s="93"/>
    </row>
    <row r="9084" spans="2:26">
      <c r="B9084" s="91"/>
      <c r="D9084" s="91"/>
      <c r="Z9084" s="93"/>
    </row>
    <row r="9085" spans="2:26">
      <c r="B9085" s="91"/>
      <c r="D9085" s="91"/>
      <c r="Z9085" s="93"/>
    </row>
    <row r="9086" spans="2:26">
      <c r="B9086" s="91"/>
      <c r="D9086" s="91"/>
      <c r="Z9086" s="93"/>
    </row>
    <row r="9087" spans="2:26">
      <c r="B9087" s="91"/>
      <c r="D9087" s="91"/>
      <c r="Z9087" s="93"/>
    </row>
    <row r="9088" spans="2:26">
      <c r="B9088" s="91"/>
      <c r="D9088" s="91"/>
      <c r="Z9088" s="93"/>
    </row>
    <row r="9089" spans="2:26">
      <c r="B9089" s="91"/>
      <c r="D9089" s="91"/>
      <c r="Z9089" s="93"/>
    </row>
    <row r="9090" spans="2:26">
      <c r="B9090" s="91"/>
      <c r="D9090" s="91"/>
      <c r="Z9090" s="93"/>
    </row>
    <row r="9091" spans="2:26">
      <c r="B9091" s="91"/>
      <c r="D9091" s="91"/>
      <c r="Z9091" s="93"/>
    </row>
    <row r="9092" spans="2:26">
      <c r="B9092" s="91"/>
      <c r="D9092" s="91"/>
      <c r="Z9092" s="93"/>
    </row>
    <row r="9093" spans="2:26">
      <c r="B9093" s="91"/>
      <c r="D9093" s="91"/>
      <c r="Z9093" s="93"/>
    </row>
    <row r="9094" spans="2:26">
      <c r="B9094" s="91"/>
      <c r="D9094" s="91"/>
      <c r="Z9094" s="93"/>
    </row>
    <row r="9095" spans="2:26">
      <c r="B9095" s="91"/>
      <c r="D9095" s="91"/>
      <c r="Z9095" s="93"/>
    </row>
    <row r="9096" spans="2:26">
      <c r="B9096" s="91"/>
      <c r="D9096" s="91"/>
      <c r="Z9096" s="93"/>
    </row>
    <row r="9097" spans="2:26">
      <c r="B9097" s="91"/>
      <c r="D9097" s="91"/>
      <c r="Z9097" s="93"/>
    </row>
    <row r="9098" spans="2:26">
      <c r="B9098" s="91"/>
      <c r="D9098" s="91"/>
      <c r="Z9098" s="93"/>
    </row>
    <row r="9099" spans="2:26">
      <c r="B9099" s="91"/>
      <c r="D9099" s="91"/>
      <c r="Z9099" s="93"/>
    </row>
    <row r="9100" spans="2:26">
      <c r="B9100" s="91"/>
      <c r="D9100" s="91"/>
      <c r="Z9100" s="93"/>
    </row>
    <row r="9101" spans="2:26">
      <c r="B9101" s="91"/>
      <c r="D9101" s="91"/>
      <c r="Z9101" s="93"/>
    </row>
    <row r="9102" spans="2:26">
      <c r="B9102" s="91"/>
      <c r="D9102" s="91"/>
      <c r="Z9102" s="93"/>
    </row>
    <row r="9103" spans="2:26">
      <c r="B9103" s="91"/>
      <c r="D9103" s="91"/>
      <c r="Z9103" s="93"/>
    </row>
    <row r="9104" spans="2:26">
      <c r="B9104" s="91"/>
      <c r="D9104" s="91"/>
      <c r="Z9104" s="93"/>
    </row>
    <row r="9105" spans="2:26">
      <c r="B9105" s="91"/>
      <c r="D9105" s="91"/>
      <c r="Z9105" s="93"/>
    </row>
    <row r="9106" spans="2:26">
      <c r="B9106" s="91"/>
      <c r="D9106" s="91"/>
      <c r="Z9106" s="93"/>
    </row>
    <row r="9107" spans="2:26">
      <c r="B9107" s="91"/>
      <c r="D9107" s="91"/>
      <c r="Z9107" s="93"/>
    </row>
    <row r="9108" spans="2:26">
      <c r="B9108" s="91"/>
      <c r="D9108" s="91"/>
      <c r="Z9108" s="93"/>
    </row>
    <row r="9109" spans="2:26">
      <c r="B9109" s="91"/>
      <c r="D9109" s="91"/>
      <c r="Z9109" s="93"/>
    </row>
    <row r="9110" spans="2:26">
      <c r="B9110" s="91"/>
      <c r="D9110" s="91"/>
      <c r="Z9110" s="93"/>
    </row>
    <row r="9111" spans="2:26">
      <c r="B9111" s="91"/>
      <c r="D9111" s="91"/>
      <c r="Z9111" s="93"/>
    </row>
    <row r="9112" spans="2:26">
      <c r="B9112" s="91"/>
      <c r="D9112" s="91"/>
      <c r="Z9112" s="93"/>
    </row>
    <row r="9113" spans="2:26">
      <c r="B9113" s="91"/>
      <c r="D9113" s="91"/>
      <c r="Z9113" s="93"/>
    </row>
    <row r="9114" spans="2:26">
      <c r="B9114" s="91"/>
      <c r="D9114" s="91"/>
      <c r="Z9114" s="93"/>
    </row>
    <row r="9115" spans="2:26">
      <c r="B9115" s="91"/>
      <c r="D9115" s="91"/>
      <c r="Z9115" s="93"/>
    </row>
    <row r="9116" spans="2:26">
      <c r="B9116" s="91"/>
      <c r="D9116" s="91"/>
      <c r="Z9116" s="93"/>
    </row>
    <row r="9117" spans="2:26">
      <c r="B9117" s="91"/>
      <c r="D9117" s="91"/>
      <c r="Z9117" s="93"/>
    </row>
    <row r="9118" spans="2:26">
      <c r="B9118" s="91"/>
      <c r="D9118" s="91"/>
      <c r="Z9118" s="93"/>
    </row>
    <row r="9119" spans="2:26">
      <c r="B9119" s="91"/>
      <c r="D9119" s="91"/>
      <c r="Z9119" s="93"/>
    </row>
    <row r="9120" spans="2:26">
      <c r="B9120" s="91"/>
      <c r="D9120" s="91"/>
      <c r="Z9120" s="93"/>
    </row>
    <row r="9121" spans="2:26">
      <c r="B9121" s="91"/>
      <c r="D9121" s="91"/>
      <c r="Z9121" s="93"/>
    </row>
    <row r="9122" spans="2:26">
      <c r="B9122" s="91"/>
      <c r="D9122" s="91"/>
      <c r="Z9122" s="93"/>
    </row>
    <row r="9123" spans="2:26">
      <c r="B9123" s="91"/>
      <c r="D9123" s="91"/>
      <c r="Z9123" s="93"/>
    </row>
    <row r="9124" spans="2:26">
      <c r="B9124" s="91"/>
      <c r="D9124" s="91"/>
      <c r="Z9124" s="93"/>
    </row>
    <row r="9125" spans="2:26">
      <c r="B9125" s="91"/>
      <c r="D9125" s="91"/>
      <c r="Z9125" s="93"/>
    </row>
    <row r="9126" spans="2:26">
      <c r="B9126" s="91"/>
      <c r="D9126" s="91"/>
      <c r="Z9126" s="93"/>
    </row>
    <row r="9127" spans="2:26">
      <c r="B9127" s="91"/>
      <c r="D9127" s="91"/>
      <c r="Z9127" s="93"/>
    </row>
    <row r="9128" spans="2:26">
      <c r="B9128" s="91"/>
      <c r="D9128" s="91"/>
      <c r="Z9128" s="93"/>
    </row>
    <row r="9129" spans="2:26">
      <c r="B9129" s="91"/>
      <c r="D9129" s="91"/>
      <c r="Z9129" s="93"/>
    </row>
    <row r="9130" spans="2:26">
      <c r="B9130" s="91"/>
      <c r="D9130" s="91"/>
      <c r="Z9130" s="93"/>
    </row>
    <row r="9131" spans="2:26">
      <c r="B9131" s="91"/>
      <c r="D9131" s="91"/>
      <c r="Z9131" s="93"/>
    </row>
    <row r="9132" spans="2:26">
      <c r="B9132" s="91"/>
      <c r="D9132" s="91"/>
      <c r="Z9132" s="93"/>
    </row>
    <row r="9133" spans="2:26">
      <c r="B9133" s="91"/>
      <c r="D9133" s="91"/>
      <c r="Z9133" s="93"/>
    </row>
    <row r="9134" spans="2:26">
      <c r="B9134" s="91"/>
      <c r="D9134" s="91"/>
      <c r="Z9134" s="93"/>
    </row>
    <row r="9135" spans="2:26">
      <c r="B9135" s="91"/>
      <c r="D9135" s="91"/>
      <c r="Z9135" s="93"/>
    </row>
    <row r="9136" spans="2:26">
      <c r="B9136" s="91"/>
      <c r="D9136" s="91"/>
      <c r="Z9136" s="93"/>
    </row>
    <row r="9137" spans="2:26">
      <c r="B9137" s="91"/>
      <c r="D9137" s="91"/>
      <c r="Z9137" s="93"/>
    </row>
    <row r="9138" spans="2:26">
      <c r="B9138" s="91"/>
      <c r="D9138" s="91"/>
      <c r="Z9138" s="93"/>
    </row>
    <row r="9139" spans="2:26">
      <c r="B9139" s="91"/>
      <c r="D9139" s="91"/>
      <c r="Z9139" s="93"/>
    </row>
    <row r="9140" spans="2:26">
      <c r="B9140" s="91"/>
      <c r="D9140" s="91"/>
      <c r="Z9140" s="93"/>
    </row>
    <row r="9141" spans="2:26">
      <c r="B9141" s="91"/>
      <c r="D9141" s="91"/>
      <c r="Z9141" s="93"/>
    </row>
    <row r="9142" spans="2:26">
      <c r="B9142" s="91"/>
      <c r="D9142" s="91"/>
      <c r="Z9142" s="93"/>
    </row>
    <row r="9143" spans="2:26">
      <c r="B9143" s="91"/>
      <c r="D9143" s="91"/>
      <c r="Z9143" s="93"/>
    </row>
    <row r="9144" spans="2:26">
      <c r="B9144" s="91"/>
      <c r="D9144" s="91"/>
      <c r="Z9144" s="93"/>
    </row>
    <row r="9145" spans="2:26">
      <c r="B9145" s="91"/>
      <c r="D9145" s="91"/>
      <c r="Z9145" s="93"/>
    </row>
    <row r="9146" spans="2:26">
      <c r="B9146" s="91"/>
      <c r="D9146" s="91"/>
      <c r="Z9146" s="93"/>
    </row>
    <row r="9147" spans="2:26">
      <c r="B9147" s="91"/>
      <c r="D9147" s="91"/>
      <c r="Z9147" s="93"/>
    </row>
    <row r="9148" spans="2:26">
      <c r="B9148" s="91"/>
      <c r="D9148" s="91"/>
      <c r="Z9148" s="93"/>
    </row>
    <row r="9149" spans="2:26">
      <c r="B9149" s="91"/>
      <c r="D9149" s="91"/>
      <c r="Z9149" s="93"/>
    </row>
    <row r="9150" spans="2:26">
      <c r="B9150" s="91"/>
      <c r="D9150" s="91"/>
      <c r="Z9150" s="93"/>
    </row>
    <row r="9151" spans="2:26">
      <c r="B9151" s="91"/>
      <c r="D9151" s="91"/>
      <c r="Z9151" s="93"/>
    </row>
    <row r="9152" spans="2:26">
      <c r="B9152" s="91"/>
      <c r="D9152" s="91"/>
      <c r="Z9152" s="93"/>
    </row>
    <row r="9153" spans="2:26">
      <c r="B9153" s="91"/>
      <c r="D9153" s="91"/>
      <c r="Z9153" s="93"/>
    </row>
    <row r="9154" spans="2:26">
      <c r="B9154" s="91"/>
      <c r="D9154" s="91"/>
      <c r="Z9154" s="93"/>
    </row>
    <row r="9155" spans="2:26">
      <c r="B9155" s="91"/>
      <c r="D9155" s="91"/>
      <c r="Z9155" s="93"/>
    </row>
    <row r="9156" spans="2:26">
      <c r="B9156" s="91"/>
      <c r="D9156" s="91"/>
      <c r="Z9156" s="93"/>
    </row>
    <row r="9157" spans="2:26">
      <c r="B9157" s="91"/>
      <c r="D9157" s="91"/>
      <c r="Z9157" s="93"/>
    </row>
    <row r="9158" spans="2:26">
      <c r="B9158" s="91"/>
      <c r="D9158" s="91"/>
      <c r="Z9158" s="93"/>
    </row>
    <row r="9159" spans="2:26">
      <c r="B9159" s="91"/>
      <c r="D9159" s="91"/>
      <c r="Z9159" s="93"/>
    </row>
    <row r="9160" spans="2:26">
      <c r="B9160" s="91"/>
      <c r="D9160" s="91"/>
      <c r="Z9160" s="93"/>
    </row>
    <row r="9161" spans="2:26">
      <c r="B9161" s="91"/>
      <c r="D9161" s="91"/>
      <c r="Z9161" s="93"/>
    </row>
    <row r="9162" spans="2:26">
      <c r="B9162" s="91"/>
      <c r="D9162" s="91"/>
      <c r="Z9162" s="93"/>
    </row>
    <row r="9163" spans="2:26">
      <c r="B9163" s="91"/>
      <c r="D9163" s="91"/>
      <c r="Z9163" s="93"/>
    </row>
    <row r="9164" spans="2:26">
      <c r="B9164" s="91"/>
      <c r="D9164" s="91"/>
      <c r="Z9164" s="93"/>
    </row>
    <row r="9165" spans="2:26">
      <c r="B9165" s="91"/>
      <c r="D9165" s="91"/>
      <c r="Z9165" s="93"/>
    </row>
    <row r="9166" spans="2:26">
      <c r="B9166" s="91"/>
      <c r="D9166" s="91"/>
      <c r="Z9166" s="93"/>
    </row>
    <row r="9167" spans="2:26">
      <c r="B9167" s="91"/>
      <c r="D9167" s="91"/>
      <c r="Z9167" s="93"/>
    </row>
    <row r="9168" spans="2:26">
      <c r="B9168" s="91"/>
      <c r="D9168" s="91"/>
      <c r="Z9168" s="93"/>
    </row>
    <row r="9169" spans="2:26">
      <c r="B9169" s="91"/>
      <c r="D9169" s="91"/>
      <c r="Z9169" s="93"/>
    </row>
    <row r="9170" spans="2:26">
      <c r="B9170" s="91"/>
      <c r="D9170" s="91"/>
      <c r="Z9170" s="93"/>
    </row>
    <row r="9171" spans="2:26">
      <c r="B9171" s="91"/>
      <c r="D9171" s="91"/>
      <c r="Z9171" s="93"/>
    </row>
    <row r="9172" spans="2:26">
      <c r="B9172" s="91"/>
      <c r="D9172" s="91"/>
      <c r="Z9172" s="93"/>
    </row>
    <row r="9173" spans="2:26">
      <c r="B9173" s="91"/>
      <c r="D9173" s="91"/>
      <c r="Z9173" s="93"/>
    </row>
    <row r="9174" spans="2:26">
      <c r="B9174" s="91"/>
      <c r="D9174" s="91"/>
      <c r="Z9174" s="93"/>
    </row>
    <row r="9175" spans="2:26">
      <c r="B9175" s="91"/>
      <c r="D9175" s="91"/>
      <c r="Z9175" s="93"/>
    </row>
    <row r="9176" spans="2:26">
      <c r="B9176" s="91"/>
      <c r="D9176" s="91"/>
      <c r="Z9176" s="93"/>
    </row>
    <row r="9177" spans="2:26">
      <c r="B9177" s="91"/>
      <c r="D9177" s="91"/>
      <c r="Z9177" s="93"/>
    </row>
    <row r="9178" spans="2:26">
      <c r="B9178" s="91"/>
      <c r="D9178" s="91"/>
      <c r="Z9178" s="93"/>
    </row>
    <row r="9179" spans="2:26">
      <c r="B9179" s="91"/>
      <c r="D9179" s="91"/>
      <c r="Z9179" s="93"/>
    </row>
    <row r="9180" spans="2:26">
      <c r="B9180" s="91"/>
      <c r="D9180" s="91"/>
      <c r="Z9180" s="93"/>
    </row>
    <row r="9181" spans="2:26">
      <c r="B9181" s="91"/>
      <c r="D9181" s="91"/>
      <c r="Z9181" s="93"/>
    </row>
    <row r="9182" spans="2:26">
      <c r="B9182" s="91"/>
      <c r="D9182" s="91"/>
      <c r="Z9182" s="93"/>
    </row>
    <row r="9183" spans="2:26">
      <c r="B9183" s="91"/>
      <c r="D9183" s="91"/>
      <c r="Z9183" s="93"/>
    </row>
    <row r="9184" spans="2:26">
      <c r="B9184" s="91"/>
      <c r="D9184" s="91"/>
      <c r="Z9184" s="93"/>
    </row>
    <row r="9185" spans="2:26">
      <c r="B9185" s="91"/>
      <c r="D9185" s="91"/>
      <c r="Z9185" s="93"/>
    </row>
    <row r="9186" spans="2:26">
      <c r="B9186" s="91"/>
      <c r="D9186" s="91"/>
      <c r="Z9186" s="93"/>
    </row>
    <row r="9187" spans="2:26">
      <c r="B9187" s="91"/>
      <c r="D9187" s="91"/>
      <c r="Z9187" s="93"/>
    </row>
    <row r="9188" spans="2:26">
      <c r="B9188" s="91"/>
      <c r="D9188" s="91"/>
      <c r="Z9188" s="93"/>
    </row>
    <row r="9189" spans="2:26">
      <c r="B9189" s="91"/>
      <c r="D9189" s="91"/>
      <c r="Z9189" s="93"/>
    </row>
    <row r="9190" spans="2:26">
      <c r="B9190" s="91"/>
      <c r="D9190" s="91"/>
      <c r="Z9190" s="93"/>
    </row>
    <row r="9191" spans="2:26">
      <c r="B9191" s="91"/>
      <c r="D9191" s="91"/>
      <c r="Z9191" s="93"/>
    </row>
    <row r="9192" spans="2:26">
      <c r="B9192" s="91"/>
      <c r="D9192" s="91"/>
      <c r="Z9192" s="93"/>
    </row>
    <row r="9193" spans="2:26">
      <c r="B9193" s="91"/>
      <c r="D9193" s="91"/>
      <c r="Z9193" s="93"/>
    </row>
    <row r="9194" spans="2:26">
      <c r="B9194" s="91"/>
      <c r="D9194" s="91"/>
      <c r="Z9194" s="93"/>
    </row>
    <row r="9195" spans="2:26">
      <c r="B9195" s="91"/>
      <c r="D9195" s="91"/>
      <c r="Z9195" s="93"/>
    </row>
    <row r="9196" spans="2:26">
      <c r="B9196" s="91"/>
      <c r="D9196" s="91"/>
      <c r="Z9196" s="93"/>
    </row>
    <row r="9197" spans="2:26">
      <c r="B9197" s="91"/>
      <c r="D9197" s="91"/>
      <c r="Z9197" s="93"/>
    </row>
    <row r="9198" spans="2:26">
      <c r="B9198" s="91"/>
      <c r="D9198" s="91"/>
      <c r="Z9198" s="93"/>
    </row>
    <row r="9199" spans="2:26">
      <c r="B9199" s="91"/>
      <c r="D9199" s="91"/>
      <c r="Z9199" s="93"/>
    </row>
    <row r="9200" spans="2:26">
      <c r="B9200" s="91"/>
      <c r="D9200" s="91"/>
      <c r="Z9200" s="93"/>
    </row>
    <row r="9201" spans="2:26">
      <c r="B9201" s="91"/>
      <c r="D9201" s="91"/>
      <c r="Z9201" s="93"/>
    </row>
    <row r="9202" spans="2:26">
      <c r="B9202" s="91"/>
      <c r="D9202" s="91"/>
      <c r="Z9202" s="93"/>
    </row>
    <row r="9203" spans="2:26">
      <c r="B9203" s="91"/>
      <c r="D9203" s="91"/>
      <c r="Z9203" s="93"/>
    </row>
    <row r="9204" spans="2:26">
      <c r="B9204" s="91"/>
      <c r="D9204" s="91"/>
      <c r="Z9204" s="93"/>
    </row>
    <row r="9205" spans="2:26">
      <c r="B9205" s="91"/>
      <c r="D9205" s="91"/>
      <c r="Z9205" s="93"/>
    </row>
    <row r="9206" spans="2:26">
      <c r="B9206" s="91"/>
      <c r="D9206" s="91"/>
      <c r="Z9206" s="93"/>
    </row>
    <row r="9207" spans="2:26">
      <c r="B9207" s="91"/>
      <c r="D9207" s="91"/>
      <c r="Z9207" s="93"/>
    </row>
    <row r="9208" spans="2:26">
      <c r="B9208" s="91"/>
      <c r="D9208" s="91"/>
      <c r="Z9208" s="93"/>
    </row>
    <row r="9209" spans="2:26">
      <c r="B9209" s="91"/>
      <c r="D9209" s="91"/>
      <c r="Z9209" s="93"/>
    </row>
    <row r="9210" spans="2:26">
      <c r="B9210" s="91"/>
      <c r="D9210" s="91"/>
      <c r="Z9210" s="93"/>
    </row>
    <row r="9211" spans="2:26">
      <c r="B9211" s="91"/>
      <c r="D9211" s="91"/>
      <c r="Z9211" s="93"/>
    </row>
    <row r="9212" spans="2:26">
      <c r="B9212" s="91"/>
      <c r="D9212" s="91"/>
      <c r="Z9212" s="93"/>
    </row>
    <row r="9213" spans="2:26">
      <c r="B9213" s="91"/>
      <c r="D9213" s="91"/>
      <c r="Z9213" s="93"/>
    </row>
    <row r="9214" spans="2:26">
      <c r="B9214" s="91"/>
      <c r="D9214" s="91"/>
      <c r="Z9214" s="93"/>
    </row>
    <row r="9215" spans="2:26">
      <c r="B9215" s="91"/>
      <c r="D9215" s="91"/>
      <c r="Z9215" s="93"/>
    </row>
    <row r="9216" spans="2:26">
      <c r="B9216" s="91"/>
      <c r="D9216" s="91"/>
      <c r="Z9216" s="93"/>
    </row>
    <row r="9217" spans="2:26">
      <c r="B9217" s="91"/>
      <c r="D9217" s="91"/>
      <c r="Z9217" s="93"/>
    </row>
    <row r="9218" spans="2:26">
      <c r="B9218" s="91"/>
      <c r="D9218" s="91"/>
      <c r="Z9218" s="93"/>
    </row>
    <row r="9219" spans="2:26">
      <c r="B9219" s="91"/>
      <c r="D9219" s="91"/>
      <c r="Z9219" s="93"/>
    </row>
    <row r="9220" spans="2:26">
      <c r="B9220" s="91"/>
      <c r="D9220" s="91"/>
      <c r="Z9220" s="93"/>
    </row>
    <row r="9221" spans="2:26">
      <c r="B9221" s="91"/>
      <c r="D9221" s="91"/>
      <c r="Z9221" s="93"/>
    </row>
    <row r="9222" spans="2:26">
      <c r="B9222" s="91"/>
      <c r="D9222" s="91"/>
      <c r="Z9222" s="93"/>
    </row>
    <row r="9223" spans="2:26">
      <c r="B9223" s="91"/>
      <c r="D9223" s="91"/>
      <c r="Z9223" s="93"/>
    </row>
    <row r="9224" spans="2:26">
      <c r="B9224" s="91"/>
      <c r="D9224" s="91"/>
      <c r="Z9224" s="93"/>
    </row>
    <row r="9225" spans="2:26">
      <c r="B9225" s="91"/>
      <c r="D9225" s="91"/>
      <c r="Z9225" s="93"/>
    </row>
    <row r="9226" spans="2:26">
      <c r="B9226" s="91"/>
      <c r="D9226" s="91"/>
      <c r="Z9226" s="93"/>
    </row>
    <row r="9227" spans="2:26">
      <c r="B9227" s="91"/>
      <c r="D9227" s="91"/>
      <c r="Z9227" s="93"/>
    </row>
    <row r="9228" spans="2:26">
      <c r="B9228" s="91"/>
      <c r="D9228" s="91"/>
      <c r="Z9228" s="93"/>
    </row>
    <row r="9229" spans="2:26">
      <c r="B9229" s="91"/>
      <c r="D9229" s="91"/>
      <c r="Z9229" s="93"/>
    </row>
    <row r="9230" spans="2:26">
      <c r="B9230" s="91"/>
      <c r="D9230" s="91"/>
      <c r="Z9230" s="93"/>
    </row>
    <row r="9231" spans="2:26">
      <c r="B9231" s="91"/>
      <c r="D9231" s="91"/>
      <c r="Z9231" s="93"/>
    </row>
    <row r="9232" spans="2:26">
      <c r="B9232" s="91"/>
      <c r="D9232" s="91"/>
      <c r="Z9232" s="93"/>
    </row>
    <row r="9233" spans="2:26">
      <c r="B9233" s="91"/>
      <c r="D9233" s="91"/>
      <c r="Z9233" s="93"/>
    </row>
    <row r="9234" spans="2:26">
      <c r="B9234" s="91"/>
      <c r="D9234" s="91"/>
      <c r="Z9234" s="93"/>
    </row>
    <row r="9235" spans="2:26">
      <c r="B9235" s="91"/>
      <c r="D9235" s="91"/>
      <c r="Z9235" s="93"/>
    </row>
    <row r="9236" spans="2:26">
      <c r="B9236" s="91"/>
      <c r="D9236" s="91"/>
      <c r="Z9236" s="93"/>
    </row>
    <row r="9237" spans="2:26">
      <c r="B9237" s="91"/>
      <c r="D9237" s="91"/>
      <c r="Z9237" s="93"/>
    </row>
    <row r="9238" spans="2:26">
      <c r="B9238" s="91"/>
      <c r="D9238" s="91"/>
      <c r="Z9238" s="93"/>
    </row>
    <row r="9239" spans="2:26">
      <c r="B9239" s="91"/>
      <c r="D9239" s="91"/>
      <c r="Z9239" s="93"/>
    </row>
    <row r="9240" spans="2:26">
      <c r="B9240" s="91"/>
      <c r="D9240" s="91"/>
      <c r="Z9240" s="93"/>
    </row>
    <row r="9241" spans="2:26">
      <c r="B9241" s="91"/>
      <c r="D9241" s="91"/>
      <c r="Z9241" s="93"/>
    </row>
    <row r="9242" spans="2:26">
      <c r="B9242" s="91"/>
      <c r="D9242" s="91"/>
      <c r="Z9242" s="93"/>
    </row>
    <row r="9243" spans="2:26">
      <c r="B9243" s="91"/>
      <c r="D9243" s="91"/>
      <c r="Z9243" s="93"/>
    </row>
    <row r="9244" spans="2:26">
      <c r="B9244" s="91"/>
      <c r="D9244" s="91"/>
      <c r="Z9244" s="93"/>
    </row>
    <row r="9245" spans="2:26">
      <c r="B9245" s="91"/>
      <c r="D9245" s="91"/>
      <c r="Z9245" s="93"/>
    </row>
    <row r="9246" spans="2:26">
      <c r="B9246" s="91"/>
      <c r="D9246" s="91"/>
      <c r="Z9246" s="93"/>
    </row>
    <row r="9247" spans="2:26">
      <c r="B9247" s="91"/>
      <c r="D9247" s="91"/>
      <c r="Z9247" s="93"/>
    </row>
    <row r="9248" spans="2:26">
      <c r="B9248" s="91"/>
      <c r="D9248" s="91"/>
      <c r="Z9248" s="93"/>
    </row>
    <row r="9249" spans="2:26">
      <c r="B9249" s="91"/>
      <c r="D9249" s="91"/>
      <c r="Z9249" s="93"/>
    </row>
    <row r="9250" spans="2:26">
      <c r="B9250" s="91"/>
      <c r="D9250" s="91"/>
      <c r="Z9250" s="93"/>
    </row>
    <row r="9251" spans="2:26">
      <c r="B9251" s="91"/>
      <c r="D9251" s="91"/>
      <c r="Z9251" s="93"/>
    </row>
    <row r="9252" spans="2:26">
      <c r="B9252" s="91"/>
      <c r="D9252" s="91"/>
      <c r="Z9252" s="93"/>
    </row>
    <row r="9253" spans="2:26">
      <c r="B9253" s="91"/>
      <c r="D9253" s="91"/>
      <c r="Z9253" s="93"/>
    </row>
    <row r="9254" spans="2:26">
      <c r="B9254" s="91"/>
      <c r="D9254" s="91"/>
      <c r="Z9254" s="93"/>
    </row>
    <row r="9255" spans="2:26">
      <c r="B9255" s="91"/>
      <c r="D9255" s="91"/>
      <c r="Z9255" s="93"/>
    </row>
    <row r="9256" spans="2:26">
      <c r="B9256" s="91"/>
      <c r="D9256" s="91"/>
      <c r="Z9256" s="93"/>
    </row>
    <row r="9257" spans="2:26">
      <c r="B9257" s="91"/>
      <c r="D9257" s="91"/>
      <c r="Z9257" s="93"/>
    </row>
    <row r="9258" spans="2:26">
      <c r="B9258" s="91"/>
      <c r="D9258" s="91"/>
      <c r="Z9258" s="93"/>
    </row>
    <row r="9259" spans="2:26">
      <c r="B9259" s="91"/>
      <c r="D9259" s="91"/>
      <c r="Z9259" s="93"/>
    </row>
    <row r="9260" spans="2:26">
      <c r="B9260" s="91"/>
      <c r="D9260" s="91"/>
      <c r="Z9260" s="93"/>
    </row>
    <row r="9261" spans="2:26">
      <c r="B9261" s="91"/>
      <c r="D9261" s="91"/>
      <c r="Z9261" s="93"/>
    </row>
    <row r="9262" spans="2:26">
      <c r="B9262" s="91"/>
      <c r="D9262" s="91"/>
      <c r="Z9262" s="93"/>
    </row>
    <row r="9263" spans="2:26">
      <c r="B9263" s="91"/>
      <c r="D9263" s="91"/>
      <c r="Z9263" s="93"/>
    </row>
    <row r="9264" spans="2:26">
      <c r="B9264" s="91"/>
      <c r="D9264" s="91"/>
      <c r="Z9264" s="93"/>
    </row>
    <row r="9265" spans="2:26">
      <c r="B9265" s="91"/>
      <c r="D9265" s="91"/>
      <c r="Z9265" s="93"/>
    </row>
    <row r="9266" spans="2:26">
      <c r="B9266" s="91"/>
      <c r="D9266" s="91"/>
      <c r="Z9266" s="93"/>
    </row>
    <row r="9267" spans="2:26">
      <c r="B9267" s="91"/>
      <c r="D9267" s="91"/>
      <c r="Z9267" s="93"/>
    </row>
    <row r="9268" spans="2:26">
      <c r="B9268" s="91"/>
      <c r="D9268" s="91"/>
      <c r="Z9268" s="93"/>
    </row>
    <row r="9269" spans="2:26">
      <c r="B9269" s="91"/>
      <c r="D9269" s="91"/>
      <c r="Z9269" s="93"/>
    </row>
    <row r="9270" spans="2:26">
      <c r="B9270" s="91"/>
      <c r="D9270" s="91"/>
      <c r="Z9270" s="93"/>
    </row>
    <row r="9271" spans="2:26">
      <c r="B9271" s="91"/>
      <c r="D9271" s="91"/>
      <c r="Z9271" s="93"/>
    </row>
    <row r="9272" spans="2:26">
      <c r="B9272" s="91"/>
      <c r="D9272" s="91"/>
      <c r="Z9272" s="93"/>
    </row>
    <row r="9273" spans="2:26">
      <c r="B9273" s="91"/>
      <c r="D9273" s="91"/>
      <c r="Z9273" s="93"/>
    </row>
    <row r="9274" spans="2:26">
      <c r="B9274" s="91"/>
      <c r="D9274" s="91"/>
      <c r="Z9274" s="93"/>
    </row>
    <row r="9275" spans="2:26">
      <c r="B9275" s="91"/>
      <c r="D9275" s="91"/>
      <c r="Z9275" s="93"/>
    </row>
    <row r="9276" spans="2:26">
      <c r="B9276" s="91"/>
      <c r="D9276" s="91"/>
      <c r="Z9276" s="93"/>
    </row>
    <row r="9277" spans="2:26">
      <c r="B9277" s="91"/>
      <c r="D9277" s="91"/>
      <c r="Z9277" s="93"/>
    </row>
    <row r="9278" spans="2:26">
      <c r="B9278" s="91"/>
      <c r="D9278" s="91"/>
      <c r="Z9278" s="93"/>
    </row>
    <row r="9279" spans="2:26">
      <c r="B9279" s="91"/>
      <c r="D9279" s="91"/>
      <c r="Z9279" s="93"/>
    </row>
    <row r="9280" spans="2:26">
      <c r="B9280" s="91"/>
      <c r="D9280" s="91"/>
      <c r="Z9280" s="93"/>
    </row>
    <row r="9281" spans="2:26">
      <c r="B9281" s="91"/>
      <c r="D9281" s="91"/>
      <c r="Z9281" s="93"/>
    </row>
    <row r="9282" spans="2:26">
      <c r="B9282" s="91"/>
      <c r="D9282" s="91"/>
      <c r="Z9282" s="93"/>
    </row>
    <row r="9283" spans="2:26">
      <c r="B9283" s="91"/>
      <c r="D9283" s="91"/>
      <c r="Z9283" s="93"/>
    </row>
    <row r="9284" spans="2:26">
      <c r="B9284" s="91"/>
      <c r="D9284" s="91"/>
      <c r="Z9284" s="93"/>
    </row>
    <row r="9285" spans="2:26">
      <c r="B9285" s="91"/>
      <c r="D9285" s="91"/>
      <c r="Z9285" s="93"/>
    </row>
    <row r="9286" spans="2:26">
      <c r="B9286" s="91"/>
      <c r="D9286" s="91"/>
      <c r="Z9286" s="93"/>
    </row>
    <row r="9287" spans="2:26">
      <c r="B9287" s="91"/>
      <c r="D9287" s="91"/>
      <c r="Z9287" s="93"/>
    </row>
    <row r="9288" spans="2:26">
      <c r="B9288" s="91"/>
      <c r="D9288" s="91"/>
      <c r="Z9288" s="93"/>
    </row>
    <row r="9289" spans="2:26">
      <c r="B9289" s="91"/>
      <c r="D9289" s="91"/>
      <c r="Z9289" s="93"/>
    </row>
    <row r="9290" spans="2:26">
      <c r="B9290" s="91"/>
      <c r="D9290" s="91"/>
      <c r="Z9290" s="93"/>
    </row>
    <row r="9291" spans="2:26">
      <c r="B9291" s="91"/>
      <c r="D9291" s="91"/>
      <c r="Z9291" s="93"/>
    </row>
    <row r="9292" spans="2:26">
      <c r="B9292" s="91"/>
      <c r="D9292" s="91"/>
      <c r="Z9292" s="93"/>
    </row>
    <row r="9293" spans="2:26">
      <c r="B9293" s="91"/>
      <c r="D9293" s="91"/>
      <c r="Z9293" s="93"/>
    </row>
    <row r="9294" spans="2:26">
      <c r="B9294" s="91"/>
      <c r="D9294" s="91"/>
      <c r="Z9294" s="93"/>
    </row>
    <row r="9295" spans="2:26">
      <c r="B9295" s="91"/>
      <c r="D9295" s="91"/>
      <c r="Z9295" s="93"/>
    </row>
    <row r="9296" spans="2:26">
      <c r="B9296" s="91"/>
      <c r="D9296" s="91"/>
      <c r="Z9296" s="93"/>
    </row>
    <row r="9297" spans="2:26">
      <c r="B9297" s="91"/>
      <c r="D9297" s="91"/>
      <c r="Z9297" s="93"/>
    </row>
    <row r="9298" spans="2:26">
      <c r="B9298" s="91"/>
      <c r="D9298" s="91"/>
      <c r="Z9298" s="93"/>
    </row>
    <row r="9299" spans="2:26">
      <c r="B9299" s="91"/>
      <c r="D9299" s="91"/>
      <c r="Z9299" s="93"/>
    </row>
    <row r="9300" spans="2:26">
      <c r="B9300" s="91"/>
      <c r="D9300" s="91"/>
      <c r="Z9300" s="93"/>
    </row>
    <row r="9301" spans="2:26">
      <c r="B9301" s="91"/>
      <c r="D9301" s="91"/>
      <c r="Z9301" s="93"/>
    </row>
    <row r="9302" spans="2:26">
      <c r="B9302" s="91"/>
      <c r="D9302" s="91"/>
      <c r="Z9302" s="93"/>
    </row>
    <row r="9303" spans="2:26">
      <c r="B9303" s="91"/>
      <c r="D9303" s="91"/>
      <c r="Z9303" s="93"/>
    </row>
    <row r="9304" spans="2:26">
      <c r="B9304" s="91"/>
      <c r="D9304" s="91"/>
      <c r="Z9304" s="93"/>
    </row>
    <row r="9305" spans="2:26">
      <c r="B9305" s="91"/>
      <c r="D9305" s="91"/>
      <c r="Z9305" s="93"/>
    </row>
    <row r="9306" spans="2:26">
      <c r="B9306" s="91"/>
      <c r="D9306" s="91"/>
      <c r="Z9306" s="93"/>
    </row>
    <row r="9307" spans="2:26">
      <c r="B9307" s="91"/>
      <c r="D9307" s="91"/>
      <c r="Z9307" s="93"/>
    </row>
    <row r="9308" spans="2:26">
      <c r="B9308" s="91"/>
      <c r="D9308" s="91"/>
      <c r="Z9308" s="93"/>
    </row>
    <row r="9309" spans="2:26">
      <c r="B9309" s="91"/>
      <c r="D9309" s="91"/>
      <c r="Z9309" s="93"/>
    </row>
    <row r="9310" spans="2:26">
      <c r="B9310" s="91"/>
      <c r="D9310" s="91"/>
      <c r="Z9310" s="93"/>
    </row>
    <row r="9311" spans="2:26">
      <c r="B9311" s="91"/>
      <c r="D9311" s="91"/>
      <c r="Z9311" s="93"/>
    </row>
    <row r="9312" spans="2:26">
      <c r="B9312" s="91"/>
      <c r="D9312" s="91"/>
      <c r="Z9312" s="93"/>
    </row>
    <row r="9313" spans="2:26">
      <c r="B9313" s="91"/>
      <c r="D9313" s="91"/>
      <c r="Z9313" s="93"/>
    </row>
    <row r="9314" spans="2:26">
      <c r="B9314" s="91"/>
      <c r="D9314" s="91"/>
      <c r="Z9314" s="93"/>
    </row>
    <row r="9315" spans="2:26">
      <c r="B9315" s="91"/>
      <c r="D9315" s="91"/>
      <c r="Z9315" s="93"/>
    </row>
    <row r="9316" spans="2:26">
      <c r="B9316" s="91"/>
      <c r="D9316" s="91"/>
      <c r="Z9316" s="93"/>
    </row>
    <row r="9317" spans="2:26">
      <c r="B9317" s="91"/>
      <c r="D9317" s="91"/>
      <c r="Z9317" s="93"/>
    </row>
    <row r="9318" spans="2:26">
      <c r="B9318" s="91"/>
      <c r="D9318" s="91"/>
      <c r="Z9318" s="93"/>
    </row>
    <row r="9319" spans="2:26">
      <c r="B9319" s="91"/>
      <c r="D9319" s="91"/>
      <c r="Z9319" s="93"/>
    </row>
    <row r="9320" spans="2:26">
      <c r="B9320" s="91"/>
      <c r="D9320" s="91"/>
      <c r="Z9320" s="93"/>
    </row>
    <row r="9321" spans="2:26">
      <c r="B9321" s="91"/>
      <c r="D9321" s="91"/>
      <c r="Z9321" s="93"/>
    </row>
    <row r="9322" spans="2:26">
      <c r="B9322" s="91"/>
      <c r="D9322" s="91"/>
      <c r="Z9322" s="93"/>
    </row>
    <row r="9323" spans="2:26">
      <c r="B9323" s="91"/>
      <c r="D9323" s="91"/>
      <c r="Z9323" s="93"/>
    </row>
    <row r="9324" spans="2:26">
      <c r="B9324" s="91"/>
      <c r="D9324" s="91"/>
      <c r="Z9324" s="93"/>
    </row>
    <row r="9325" spans="2:26">
      <c r="B9325" s="91"/>
      <c r="D9325" s="91"/>
      <c r="Z9325" s="93"/>
    </row>
    <row r="9326" spans="2:26">
      <c r="B9326" s="91"/>
      <c r="D9326" s="91"/>
      <c r="Z9326" s="93"/>
    </row>
    <row r="9327" spans="2:26">
      <c r="B9327" s="91"/>
      <c r="D9327" s="91"/>
      <c r="Z9327" s="93"/>
    </row>
    <row r="9328" spans="2:26">
      <c r="B9328" s="91"/>
      <c r="D9328" s="91"/>
      <c r="Z9328" s="93"/>
    </row>
    <row r="9329" spans="2:26">
      <c r="B9329" s="91"/>
      <c r="D9329" s="91"/>
      <c r="Z9329" s="93"/>
    </row>
    <row r="9330" spans="2:26">
      <c r="B9330" s="91"/>
      <c r="D9330" s="91"/>
      <c r="Z9330" s="93"/>
    </row>
    <row r="9331" spans="2:26">
      <c r="B9331" s="91"/>
      <c r="D9331" s="91"/>
      <c r="Z9331" s="93"/>
    </row>
    <row r="9332" spans="2:26">
      <c r="B9332" s="91"/>
      <c r="D9332" s="91"/>
      <c r="Z9332" s="93"/>
    </row>
    <row r="9333" spans="2:26">
      <c r="B9333" s="91"/>
      <c r="D9333" s="91"/>
      <c r="Z9333" s="93"/>
    </row>
    <row r="9334" spans="2:26">
      <c r="B9334" s="91"/>
      <c r="D9334" s="91"/>
      <c r="Z9334" s="93"/>
    </row>
    <row r="9335" spans="2:26">
      <c r="B9335" s="91"/>
      <c r="D9335" s="91"/>
      <c r="Z9335" s="93"/>
    </row>
    <row r="9336" spans="2:26">
      <c r="B9336" s="91"/>
      <c r="D9336" s="91"/>
      <c r="Z9336" s="93"/>
    </row>
    <row r="9337" spans="2:26">
      <c r="B9337" s="91"/>
      <c r="D9337" s="91"/>
      <c r="Z9337" s="93"/>
    </row>
    <row r="9338" spans="2:26">
      <c r="B9338" s="91"/>
      <c r="D9338" s="91"/>
      <c r="Z9338" s="93"/>
    </row>
    <row r="9339" spans="2:26">
      <c r="B9339" s="91"/>
      <c r="D9339" s="91"/>
      <c r="Z9339" s="93"/>
    </row>
    <row r="9340" spans="2:26">
      <c r="B9340" s="91"/>
      <c r="D9340" s="91"/>
      <c r="Z9340" s="93"/>
    </row>
    <row r="9341" spans="2:26">
      <c r="B9341" s="91"/>
      <c r="D9341" s="91"/>
      <c r="Z9341" s="93"/>
    </row>
    <row r="9342" spans="2:26">
      <c r="B9342" s="91"/>
      <c r="D9342" s="91"/>
      <c r="Z9342" s="93"/>
    </row>
    <row r="9343" spans="2:26">
      <c r="B9343" s="91"/>
      <c r="D9343" s="91"/>
      <c r="Z9343" s="93"/>
    </row>
    <row r="9344" spans="2:26">
      <c r="B9344" s="91"/>
      <c r="D9344" s="91"/>
      <c r="Z9344" s="93"/>
    </row>
    <row r="9345" spans="2:26">
      <c r="B9345" s="91"/>
      <c r="D9345" s="91"/>
      <c r="Z9345" s="93"/>
    </row>
    <row r="9346" spans="2:26">
      <c r="B9346" s="91"/>
      <c r="D9346" s="91"/>
      <c r="Z9346" s="93"/>
    </row>
    <row r="9347" spans="2:26">
      <c r="B9347" s="91"/>
      <c r="D9347" s="91"/>
      <c r="Z9347" s="93"/>
    </row>
    <row r="9348" spans="2:26">
      <c r="B9348" s="91"/>
      <c r="D9348" s="91"/>
      <c r="Z9348" s="93"/>
    </row>
    <row r="9349" spans="2:26">
      <c r="B9349" s="91"/>
      <c r="D9349" s="91"/>
      <c r="Z9349" s="93"/>
    </row>
    <row r="9350" spans="2:26">
      <c r="B9350" s="91"/>
      <c r="D9350" s="91"/>
      <c r="Z9350" s="93"/>
    </row>
    <row r="9351" spans="2:26">
      <c r="B9351" s="91"/>
      <c r="D9351" s="91"/>
      <c r="Z9351" s="93"/>
    </row>
    <row r="9352" spans="2:26">
      <c r="B9352" s="91"/>
      <c r="D9352" s="91"/>
      <c r="Z9352" s="93"/>
    </row>
    <row r="9353" spans="2:26">
      <c r="B9353" s="91"/>
      <c r="D9353" s="91"/>
      <c r="Z9353" s="93"/>
    </row>
    <row r="9354" spans="2:26">
      <c r="B9354" s="91"/>
      <c r="D9354" s="91"/>
      <c r="Z9354" s="93"/>
    </row>
    <row r="9355" spans="2:26">
      <c r="B9355" s="91"/>
      <c r="D9355" s="91"/>
      <c r="Z9355" s="93"/>
    </row>
    <row r="9356" spans="2:26">
      <c r="B9356" s="91"/>
      <c r="D9356" s="91"/>
      <c r="Z9356" s="93"/>
    </row>
    <row r="9357" spans="2:26">
      <c r="B9357" s="91"/>
      <c r="D9357" s="91"/>
      <c r="Z9357" s="93"/>
    </row>
    <row r="9358" spans="2:26">
      <c r="B9358" s="91"/>
      <c r="D9358" s="91"/>
      <c r="Z9358" s="93"/>
    </row>
    <row r="9359" spans="2:26">
      <c r="B9359" s="91"/>
      <c r="D9359" s="91"/>
      <c r="Z9359" s="93"/>
    </row>
    <row r="9360" spans="2:26">
      <c r="B9360" s="91"/>
      <c r="D9360" s="91"/>
      <c r="Z9360" s="93"/>
    </row>
    <row r="9361" spans="2:26">
      <c r="B9361" s="91"/>
      <c r="D9361" s="91"/>
      <c r="Z9361" s="93"/>
    </row>
    <row r="9362" spans="2:26">
      <c r="B9362" s="91"/>
      <c r="D9362" s="91"/>
      <c r="Z9362" s="93"/>
    </row>
    <row r="9363" spans="2:26">
      <c r="B9363" s="91"/>
      <c r="D9363" s="91"/>
      <c r="Z9363" s="93"/>
    </row>
    <row r="9364" spans="2:26">
      <c r="B9364" s="91"/>
      <c r="D9364" s="91"/>
      <c r="Z9364" s="93"/>
    </row>
    <row r="9365" spans="2:26">
      <c r="B9365" s="91"/>
      <c r="D9365" s="91"/>
      <c r="Z9365" s="93"/>
    </row>
    <row r="9366" spans="2:26">
      <c r="B9366" s="91"/>
      <c r="D9366" s="91"/>
      <c r="Z9366" s="93"/>
    </row>
    <row r="9367" spans="2:26">
      <c r="B9367" s="91"/>
      <c r="D9367" s="91"/>
      <c r="Z9367" s="93"/>
    </row>
    <row r="9368" spans="2:26">
      <c r="B9368" s="91"/>
      <c r="D9368" s="91"/>
      <c r="Z9368" s="93"/>
    </row>
    <row r="9369" spans="2:26">
      <c r="B9369" s="91"/>
      <c r="D9369" s="91"/>
      <c r="Z9369" s="93"/>
    </row>
    <row r="9370" spans="2:26">
      <c r="B9370" s="91"/>
      <c r="D9370" s="91"/>
      <c r="Z9370" s="93"/>
    </row>
    <row r="9371" spans="2:26">
      <c r="B9371" s="91"/>
      <c r="D9371" s="91"/>
      <c r="Z9371" s="93"/>
    </row>
    <row r="9372" spans="2:26">
      <c r="B9372" s="91"/>
      <c r="D9372" s="91"/>
      <c r="Z9372" s="93"/>
    </row>
    <row r="9373" spans="2:26">
      <c r="B9373" s="91"/>
      <c r="D9373" s="91"/>
      <c r="Z9373" s="93"/>
    </row>
    <row r="9374" spans="2:26">
      <c r="B9374" s="91"/>
      <c r="D9374" s="91"/>
      <c r="Z9374" s="93"/>
    </row>
    <row r="9375" spans="2:26">
      <c r="B9375" s="91"/>
      <c r="D9375" s="91"/>
      <c r="Z9375" s="93"/>
    </row>
    <row r="9376" spans="2:26">
      <c r="B9376" s="91"/>
      <c r="D9376" s="91"/>
      <c r="Z9376" s="93"/>
    </row>
    <row r="9377" spans="2:26">
      <c r="B9377" s="91"/>
      <c r="D9377" s="91"/>
      <c r="Z9377" s="93"/>
    </row>
    <row r="9378" spans="2:26">
      <c r="B9378" s="91"/>
      <c r="D9378" s="91"/>
      <c r="Z9378" s="93"/>
    </row>
    <row r="9379" spans="2:26">
      <c r="B9379" s="91"/>
      <c r="D9379" s="91"/>
      <c r="Z9379" s="93"/>
    </row>
    <row r="9380" spans="2:26">
      <c r="B9380" s="91"/>
      <c r="D9380" s="91"/>
      <c r="Z9380" s="93"/>
    </row>
    <row r="9381" spans="2:26">
      <c r="B9381" s="91"/>
      <c r="D9381" s="91"/>
      <c r="Z9381" s="93"/>
    </row>
    <row r="9382" spans="2:26">
      <c r="B9382" s="91"/>
      <c r="D9382" s="91"/>
      <c r="Z9382" s="93"/>
    </row>
    <row r="9383" spans="2:26">
      <c r="B9383" s="91"/>
      <c r="D9383" s="91"/>
      <c r="Z9383" s="93"/>
    </row>
    <row r="9384" spans="2:26">
      <c r="B9384" s="91"/>
      <c r="D9384" s="91"/>
      <c r="Z9384" s="93"/>
    </row>
    <row r="9385" spans="2:26">
      <c r="B9385" s="91"/>
      <c r="D9385" s="91"/>
      <c r="Z9385" s="93"/>
    </row>
    <row r="9386" spans="2:26">
      <c r="B9386" s="91"/>
      <c r="D9386" s="91"/>
      <c r="Z9386" s="93"/>
    </row>
    <row r="9387" spans="2:26">
      <c r="B9387" s="91"/>
      <c r="D9387" s="91"/>
      <c r="Z9387" s="93"/>
    </row>
    <row r="9388" spans="2:26">
      <c r="B9388" s="91"/>
      <c r="D9388" s="91"/>
      <c r="Z9388" s="93"/>
    </row>
    <row r="9389" spans="2:26">
      <c r="B9389" s="91"/>
      <c r="D9389" s="91"/>
      <c r="Z9389" s="93"/>
    </row>
    <row r="9390" spans="2:26">
      <c r="B9390" s="91"/>
      <c r="D9390" s="91"/>
      <c r="Z9390" s="93"/>
    </row>
    <row r="9391" spans="2:26">
      <c r="B9391" s="91"/>
      <c r="D9391" s="91"/>
      <c r="Z9391" s="93"/>
    </row>
    <row r="9392" spans="2:26">
      <c r="B9392" s="91"/>
      <c r="D9392" s="91"/>
      <c r="Z9392" s="93"/>
    </row>
    <row r="9393" spans="2:26">
      <c r="B9393" s="91"/>
      <c r="D9393" s="91"/>
      <c r="Z9393" s="93"/>
    </row>
    <row r="9394" spans="2:26">
      <c r="B9394" s="91"/>
      <c r="D9394" s="91"/>
      <c r="Z9394" s="93"/>
    </row>
    <row r="9395" spans="2:26">
      <c r="B9395" s="91"/>
      <c r="D9395" s="91"/>
      <c r="Z9395" s="93"/>
    </row>
    <row r="9396" spans="2:26">
      <c r="B9396" s="91"/>
      <c r="D9396" s="91"/>
      <c r="Z9396" s="93"/>
    </row>
    <row r="9397" spans="2:26">
      <c r="B9397" s="91"/>
      <c r="D9397" s="91"/>
      <c r="Z9397" s="93"/>
    </row>
    <row r="9398" spans="2:26">
      <c r="B9398" s="91"/>
      <c r="D9398" s="91"/>
      <c r="Z9398" s="93"/>
    </row>
    <row r="9399" spans="2:26">
      <c r="B9399" s="91"/>
      <c r="D9399" s="91"/>
      <c r="Z9399" s="93"/>
    </row>
    <row r="9400" spans="2:26">
      <c r="B9400" s="91"/>
      <c r="D9400" s="91"/>
      <c r="Z9400" s="93"/>
    </row>
    <row r="9401" spans="2:26">
      <c r="B9401" s="91"/>
      <c r="D9401" s="91"/>
      <c r="Z9401" s="93"/>
    </row>
    <row r="9402" spans="2:26">
      <c r="B9402" s="91"/>
      <c r="D9402" s="91"/>
      <c r="Z9402" s="93"/>
    </row>
    <row r="9403" spans="2:26">
      <c r="B9403" s="91"/>
      <c r="D9403" s="91"/>
      <c r="Z9403" s="93"/>
    </row>
    <row r="9404" spans="2:26">
      <c r="B9404" s="91"/>
      <c r="D9404" s="91"/>
      <c r="Z9404" s="93"/>
    </row>
    <row r="9405" spans="2:26">
      <c r="B9405" s="91"/>
      <c r="D9405" s="91"/>
      <c r="Z9405" s="93"/>
    </row>
    <row r="9406" spans="2:26">
      <c r="B9406" s="91"/>
      <c r="D9406" s="91"/>
      <c r="Z9406" s="93"/>
    </row>
    <row r="9407" spans="2:26">
      <c r="B9407" s="91"/>
      <c r="D9407" s="91"/>
      <c r="Z9407" s="93"/>
    </row>
    <row r="9408" spans="2:26">
      <c r="B9408" s="91"/>
      <c r="D9408" s="91"/>
      <c r="Z9408" s="93"/>
    </row>
    <row r="9409" spans="2:26">
      <c r="B9409" s="91"/>
      <c r="D9409" s="91"/>
      <c r="Z9409" s="93"/>
    </row>
    <row r="9410" spans="2:26">
      <c r="B9410" s="91"/>
      <c r="D9410" s="91"/>
      <c r="Z9410" s="93"/>
    </row>
    <row r="9411" spans="2:26">
      <c r="B9411" s="91"/>
      <c r="D9411" s="91"/>
      <c r="Z9411" s="93"/>
    </row>
    <row r="9412" spans="2:26">
      <c r="B9412" s="91"/>
      <c r="D9412" s="91"/>
      <c r="Z9412" s="93"/>
    </row>
    <row r="9413" spans="2:26">
      <c r="B9413" s="91"/>
      <c r="D9413" s="91"/>
      <c r="Z9413" s="93"/>
    </row>
    <row r="9414" spans="2:26">
      <c r="B9414" s="91"/>
      <c r="D9414" s="91"/>
      <c r="Z9414" s="93"/>
    </row>
    <row r="9415" spans="2:26">
      <c r="B9415" s="91"/>
      <c r="D9415" s="91"/>
      <c r="Z9415" s="93"/>
    </row>
    <row r="9416" spans="2:26">
      <c r="B9416" s="91"/>
      <c r="D9416" s="91"/>
      <c r="Z9416" s="93"/>
    </row>
    <row r="9417" spans="2:26">
      <c r="B9417" s="91"/>
      <c r="D9417" s="91"/>
      <c r="Z9417" s="93"/>
    </row>
    <row r="9418" spans="2:26">
      <c r="B9418" s="91"/>
      <c r="D9418" s="91"/>
      <c r="Z9418" s="93"/>
    </row>
    <row r="9419" spans="2:26">
      <c r="B9419" s="91"/>
      <c r="D9419" s="91"/>
      <c r="Z9419" s="93"/>
    </row>
    <row r="9420" spans="2:26">
      <c r="B9420" s="91"/>
      <c r="D9420" s="91"/>
      <c r="Z9420" s="93"/>
    </row>
    <row r="9421" spans="2:26">
      <c r="B9421" s="91"/>
      <c r="D9421" s="91"/>
      <c r="Z9421" s="93"/>
    </row>
    <row r="9422" spans="2:26">
      <c r="B9422" s="91"/>
      <c r="D9422" s="91"/>
      <c r="Z9422" s="93"/>
    </row>
    <row r="9423" spans="2:26">
      <c r="B9423" s="91"/>
      <c r="D9423" s="91"/>
      <c r="Z9423" s="93"/>
    </row>
    <row r="9424" spans="2:26">
      <c r="B9424" s="91"/>
      <c r="D9424" s="91"/>
      <c r="Z9424" s="93"/>
    </row>
    <row r="9425" spans="2:26">
      <c r="B9425" s="91"/>
      <c r="D9425" s="91"/>
      <c r="Z9425" s="93"/>
    </row>
    <row r="9426" spans="2:26">
      <c r="B9426" s="91"/>
      <c r="D9426" s="91"/>
      <c r="Z9426" s="93"/>
    </row>
    <row r="9427" spans="2:26">
      <c r="B9427" s="91"/>
      <c r="D9427" s="91"/>
      <c r="Z9427" s="93"/>
    </row>
    <row r="9428" spans="2:26">
      <c r="B9428" s="91"/>
      <c r="D9428" s="91"/>
      <c r="Z9428" s="93"/>
    </row>
    <row r="9429" spans="2:26">
      <c r="B9429" s="91"/>
      <c r="D9429" s="91"/>
      <c r="Z9429" s="93"/>
    </row>
    <row r="9430" spans="2:26">
      <c r="B9430" s="91"/>
      <c r="D9430" s="91"/>
      <c r="Z9430" s="93"/>
    </row>
    <row r="9431" spans="2:26">
      <c r="B9431" s="91"/>
      <c r="D9431" s="91"/>
      <c r="Z9431" s="93"/>
    </row>
    <row r="9432" spans="2:26">
      <c r="B9432" s="91"/>
      <c r="D9432" s="91"/>
      <c r="Z9432" s="93"/>
    </row>
    <row r="9433" spans="2:26">
      <c r="B9433" s="91"/>
      <c r="D9433" s="91"/>
      <c r="Z9433" s="93"/>
    </row>
    <row r="9434" spans="2:26">
      <c r="B9434" s="91"/>
      <c r="D9434" s="91"/>
      <c r="Z9434" s="93"/>
    </row>
    <row r="9435" spans="2:26">
      <c r="B9435" s="91"/>
      <c r="D9435" s="91"/>
      <c r="Z9435" s="93"/>
    </row>
    <row r="9436" spans="2:26">
      <c r="B9436" s="91"/>
      <c r="D9436" s="91"/>
      <c r="Z9436" s="93"/>
    </row>
    <row r="9437" spans="2:26">
      <c r="B9437" s="91"/>
      <c r="D9437" s="91"/>
      <c r="Z9437" s="93"/>
    </row>
    <row r="9438" spans="2:26">
      <c r="B9438" s="91"/>
      <c r="D9438" s="91"/>
      <c r="Z9438" s="93"/>
    </row>
    <row r="9439" spans="2:26">
      <c r="B9439" s="91"/>
      <c r="D9439" s="91"/>
      <c r="Z9439" s="93"/>
    </row>
    <row r="9440" spans="2:26">
      <c r="B9440" s="91"/>
      <c r="D9440" s="91"/>
      <c r="Z9440" s="93"/>
    </row>
    <row r="9441" spans="2:26">
      <c r="B9441" s="91"/>
      <c r="D9441" s="91"/>
      <c r="Z9441" s="93"/>
    </row>
    <row r="9442" spans="2:26">
      <c r="B9442" s="91"/>
      <c r="D9442" s="91"/>
      <c r="Z9442" s="93"/>
    </row>
    <row r="9443" spans="2:26">
      <c r="B9443" s="91"/>
      <c r="D9443" s="91"/>
      <c r="Z9443" s="93"/>
    </row>
    <row r="9444" spans="2:26">
      <c r="B9444" s="91"/>
      <c r="D9444" s="91"/>
      <c r="Z9444" s="93"/>
    </row>
    <row r="9445" spans="2:26">
      <c r="B9445" s="91"/>
      <c r="D9445" s="91"/>
      <c r="Z9445" s="93"/>
    </row>
    <row r="9446" spans="2:26">
      <c r="B9446" s="91"/>
      <c r="D9446" s="91"/>
      <c r="Z9446" s="93"/>
    </row>
    <row r="9447" spans="2:26">
      <c r="B9447" s="91"/>
      <c r="D9447" s="91"/>
      <c r="Z9447" s="93"/>
    </row>
    <row r="9448" spans="2:26">
      <c r="B9448" s="91"/>
      <c r="D9448" s="91"/>
      <c r="Z9448" s="93"/>
    </row>
    <row r="9449" spans="2:26">
      <c r="B9449" s="91"/>
      <c r="D9449" s="91"/>
      <c r="Z9449" s="93"/>
    </row>
    <row r="9450" spans="2:26">
      <c r="B9450" s="91"/>
      <c r="D9450" s="91"/>
      <c r="Z9450" s="93"/>
    </row>
    <row r="9451" spans="2:26">
      <c r="B9451" s="91"/>
      <c r="D9451" s="91"/>
      <c r="Z9451" s="93"/>
    </row>
    <row r="9452" spans="2:26">
      <c r="B9452" s="91"/>
      <c r="D9452" s="91"/>
      <c r="Z9452" s="93"/>
    </row>
    <row r="9453" spans="2:26">
      <c r="B9453" s="91"/>
      <c r="D9453" s="91"/>
      <c r="Z9453" s="93"/>
    </row>
    <row r="9454" spans="2:26">
      <c r="B9454" s="91"/>
      <c r="D9454" s="91"/>
      <c r="Z9454" s="93"/>
    </row>
    <row r="9455" spans="2:26">
      <c r="B9455" s="91"/>
      <c r="D9455" s="91"/>
      <c r="Z9455" s="93"/>
    </row>
    <row r="9456" spans="2:26">
      <c r="B9456" s="91"/>
      <c r="D9456" s="91"/>
      <c r="Z9456" s="93"/>
    </row>
    <row r="9457" spans="2:26">
      <c r="B9457" s="91"/>
      <c r="D9457" s="91"/>
      <c r="Z9457" s="93"/>
    </row>
    <row r="9458" spans="2:26">
      <c r="B9458" s="91"/>
      <c r="D9458" s="91"/>
      <c r="Z9458" s="93"/>
    </row>
    <row r="9459" spans="2:26">
      <c r="B9459" s="91"/>
      <c r="D9459" s="91"/>
      <c r="Z9459" s="93"/>
    </row>
    <row r="9460" spans="2:26">
      <c r="B9460" s="91"/>
      <c r="D9460" s="91"/>
      <c r="Z9460" s="93"/>
    </row>
    <row r="9461" spans="2:26">
      <c r="B9461" s="91"/>
      <c r="D9461" s="91"/>
      <c r="Z9461" s="93"/>
    </row>
    <row r="9462" spans="2:26">
      <c r="B9462" s="91"/>
      <c r="D9462" s="91"/>
      <c r="Z9462" s="93"/>
    </row>
    <row r="9463" spans="2:26">
      <c r="B9463" s="91"/>
      <c r="D9463" s="91"/>
      <c r="Z9463" s="93"/>
    </row>
    <row r="9464" spans="2:26">
      <c r="B9464" s="91"/>
      <c r="D9464" s="91"/>
      <c r="Z9464" s="93"/>
    </row>
    <row r="9465" spans="2:26">
      <c r="B9465" s="91"/>
      <c r="D9465" s="91"/>
      <c r="Z9465" s="93"/>
    </row>
    <row r="9466" spans="2:26">
      <c r="B9466" s="91"/>
      <c r="D9466" s="91"/>
      <c r="Z9466" s="93"/>
    </row>
    <row r="9467" spans="2:26">
      <c r="B9467" s="91"/>
      <c r="D9467" s="91"/>
      <c r="Z9467" s="93"/>
    </row>
    <row r="9468" spans="2:26">
      <c r="B9468" s="91"/>
      <c r="D9468" s="91"/>
      <c r="Z9468" s="93"/>
    </row>
    <row r="9469" spans="2:26">
      <c r="B9469" s="91"/>
      <c r="D9469" s="91"/>
      <c r="Z9469" s="93"/>
    </row>
    <row r="9470" spans="2:26">
      <c r="B9470" s="91"/>
      <c r="D9470" s="91"/>
      <c r="Z9470" s="93"/>
    </row>
    <row r="9471" spans="2:26">
      <c r="B9471" s="91"/>
      <c r="D9471" s="91"/>
      <c r="Z9471" s="93"/>
    </row>
    <row r="9472" spans="2:26">
      <c r="B9472" s="91"/>
      <c r="D9472" s="91"/>
      <c r="Z9472" s="93"/>
    </row>
    <row r="9473" spans="2:26">
      <c r="B9473" s="91"/>
      <c r="D9473" s="91"/>
      <c r="Z9473" s="93"/>
    </row>
    <row r="9474" spans="2:26">
      <c r="B9474" s="91"/>
      <c r="D9474" s="91"/>
      <c r="Z9474" s="93"/>
    </row>
    <row r="9475" spans="2:26">
      <c r="B9475" s="91"/>
      <c r="D9475" s="91"/>
      <c r="Z9475" s="93"/>
    </row>
    <row r="9476" spans="2:26">
      <c r="B9476" s="91"/>
      <c r="D9476" s="91"/>
      <c r="Z9476" s="93"/>
    </row>
    <row r="9477" spans="2:26">
      <c r="B9477" s="91"/>
      <c r="D9477" s="91"/>
      <c r="Z9477" s="93"/>
    </row>
    <row r="9478" spans="2:26">
      <c r="B9478" s="91"/>
      <c r="D9478" s="91"/>
      <c r="Z9478" s="93"/>
    </row>
    <row r="9479" spans="2:26">
      <c r="B9479" s="91"/>
      <c r="D9479" s="91"/>
      <c r="Z9479" s="93"/>
    </row>
    <row r="9480" spans="2:26">
      <c r="B9480" s="91"/>
      <c r="D9480" s="91"/>
      <c r="Z9480" s="93"/>
    </row>
    <row r="9481" spans="2:26">
      <c r="B9481" s="91"/>
      <c r="D9481" s="91"/>
      <c r="Z9481" s="93"/>
    </row>
    <row r="9482" spans="2:26">
      <c r="B9482" s="91"/>
      <c r="D9482" s="91"/>
      <c r="Z9482" s="93"/>
    </row>
    <row r="9483" spans="2:26">
      <c r="B9483" s="91"/>
      <c r="D9483" s="91"/>
      <c r="Z9483" s="93"/>
    </row>
    <row r="9484" spans="2:26">
      <c r="B9484" s="91"/>
      <c r="D9484" s="91"/>
      <c r="Z9484" s="93"/>
    </row>
    <row r="9485" spans="2:26">
      <c r="B9485" s="91"/>
      <c r="D9485" s="91"/>
      <c r="Z9485" s="93"/>
    </row>
    <row r="9486" spans="2:26">
      <c r="B9486" s="91"/>
      <c r="D9486" s="91"/>
      <c r="Z9486" s="93"/>
    </row>
    <row r="9487" spans="2:26">
      <c r="B9487" s="91"/>
      <c r="D9487" s="91"/>
      <c r="Z9487" s="93"/>
    </row>
    <row r="9488" spans="2:26">
      <c r="B9488" s="91"/>
      <c r="D9488" s="91"/>
      <c r="Z9488" s="93"/>
    </row>
    <row r="9489" spans="2:26">
      <c r="B9489" s="91"/>
      <c r="D9489" s="91"/>
      <c r="Z9489" s="93"/>
    </row>
    <row r="9490" spans="2:26">
      <c r="B9490" s="91"/>
      <c r="D9490" s="91"/>
      <c r="Z9490" s="93"/>
    </row>
    <row r="9491" spans="2:26">
      <c r="B9491" s="91"/>
      <c r="D9491" s="91"/>
      <c r="Z9491" s="93"/>
    </row>
    <row r="9492" spans="2:26">
      <c r="B9492" s="91"/>
      <c r="D9492" s="91"/>
      <c r="Z9492" s="93"/>
    </row>
    <row r="9493" spans="2:26">
      <c r="B9493" s="91"/>
      <c r="D9493" s="91"/>
      <c r="Z9493" s="93"/>
    </row>
    <row r="9494" spans="2:26">
      <c r="B9494" s="91"/>
      <c r="D9494" s="91"/>
      <c r="Z9494" s="93"/>
    </row>
    <row r="9495" spans="2:26">
      <c r="B9495" s="91"/>
      <c r="D9495" s="91"/>
      <c r="Z9495" s="93"/>
    </row>
    <row r="9496" spans="2:26">
      <c r="B9496" s="91"/>
      <c r="D9496" s="91"/>
      <c r="Z9496" s="93"/>
    </row>
    <row r="9497" spans="2:26">
      <c r="B9497" s="91"/>
      <c r="D9497" s="91"/>
      <c r="Z9497" s="93"/>
    </row>
    <row r="9498" spans="2:26">
      <c r="B9498" s="91"/>
      <c r="D9498" s="91"/>
      <c r="Z9498" s="93"/>
    </row>
    <row r="9499" spans="2:26">
      <c r="B9499" s="91"/>
      <c r="D9499" s="91"/>
      <c r="Z9499" s="93"/>
    </row>
    <row r="9500" spans="2:26">
      <c r="B9500" s="91"/>
      <c r="D9500" s="91"/>
      <c r="Z9500" s="93"/>
    </row>
    <row r="9501" spans="2:26">
      <c r="B9501" s="91"/>
      <c r="D9501" s="91"/>
      <c r="Z9501" s="93"/>
    </row>
    <row r="9502" spans="2:26">
      <c r="B9502" s="91"/>
      <c r="D9502" s="91"/>
      <c r="Z9502" s="93"/>
    </row>
    <row r="9503" spans="2:26">
      <c r="B9503" s="91"/>
      <c r="D9503" s="91"/>
      <c r="Z9503" s="93"/>
    </row>
    <row r="9504" spans="2:26">
      <c r="B9504" s="91"/>
      <c r="D9504" s="91"/>
      <c r="Z9504" s="93"/>
    </row>
    <row r="9505" spans="2:26">
      <c r="B9505" s="91"/>
      <c r="D9505" s="91"/>
      <c r="Z9505" s="93"/>
    </row>
    <row r="9506" spans="2:26">
      <c r="B9506" s="91"/>
      <c r="D9506" s="91"/>
      <c r="Z9506" s="93"/>
    </row>
    <row r="9507" spans="2:26">
      <c r="B9507" s="91"/>
      <c r="D9507" s="91"/>
      <c r="Z9507" s="93"/>
    </row>
    <row r="9508" spans="2:26">
      <c r="B9508" s="91"/>
      <c r="D9508" s="91"/>
      <c r="Z9508" s="93"/>
    </row>
    <row r="9509" spans="2:26">
      <c r="B9509" s="91"/>
      <c r="D9509" s="91"/>
      <c r="Z9509" s="93"/>
    </row>
    <row r="9510" spans="2:26">
      <c r="B9510" s="91"/>
      <c r="D9510" s="91"/>
      <c r="Z9510" s="93"/>
    </row>
    <row r="9511" spans="2:26">
      <c r="B9511" s="91"/>
      <c r="D9511" s="91"/>
      <c r="Z9511" s="93"/>
    </row>
    <row r="9512" spans="2:26">
      <c r="B9512" s="91"/>
      <c r="D9512" s="91"/>
      <c r="Z9512" s="93"/>
    </row>
    <row r="9513" spans="2:26">
      <c r="B9513" s="91"/>
      <c r="D9513" s="91"/>
      <c r="Z9513" s="93"/>
    </row>
    <row r="9514" spans="2:26">
      <c r="B9514" s="91"/>
      <c r="D9514" s="91"/>
      <c r="Z9514" s="93"/>
    </row>
    <row r="9515" spans="2:26">
      <c r="B9515" s="91"/>
      <c r="D9515" s="91"/>
      <c r="Z9515" s="93"/>
    </row>
    <row r="9516" spans="2:26">
      <c r="B9516" s="91"/>
      <c r="D9516" s="91"/>
      <c r="Z9516" s="93"/>
    </row>
    <row r="9517" spans="2:26">
      <c r="B9517" s="91"/>
      <c r="D9517" s="91"/>
      <c r="Z9517" s="93"/>
    </row>
    <row r="9518" spans="2:26">
      <c r="B9518" s="91"/>
      <c r="D9518" s="91"/>
      <c r="Z9518" s="93"/>
    </row>
    <row r="9519" spans="2:26">
      <c r="B9519" s="91"/>
      <c r="D9519" s="91"/>
      <c r="Z9519" s="93"/>
    </row>
    <row r="9520" spans="2:26">
      <c r="B9520" s="91"/>
      <c r="D9520" s="91"/>
      <c r="Z9520" s="93"/>
    </row>
    <row r="9521" spans="2:26">
      <c r="B9521" s="91"/>
      <c r="D9521" s="91"/>
      <c r="Z9521" s="93"/>
    </row>
    <row r="9522" spans="2:26">
      <c r="B9522" s="91"/>
      <c r="D9522" s="91"/>
      <c r="Z9522" s="93"/>
    </row>
    <row r="9523" spans="2:26">
      <c r="B9523" s="91"/>
      <c r="D9523" s="91"/>
      <c r="Z9523" s="93"/>
    </row>
    <row r="9524" spans="2:26">
      <c r="B9524" s="91"/>
      <c r="D9524" s="91"/>
      <c r="Z9524" s="93"/>
    </row>
    <row r="9525" spans="2:26">
      <c r="B9525" s="91"/>
      <c r="D9525" s="91"/>
      <c r="Z9525" s="93"/>
    </row>
    <row r="9526" spans="2:26">
      <c r="B9526" s="91"/>
      <c r="D9526" s="91"/>
      <c r="Z9526" s="93"/>
    </row>
    <row r="9527" spans="2:26">
      <c r="B9527" s="91"/>
      <c r="D9527" s="91"/>
      <c r="Z9527" s="93"/>
    </row>
    <row r="9528" spans="2:26">
      <c r="B9528" s="91"/>
      <c r="D9528" s="91"/>
      <c r="Z9528" s="93"/>
    </row>
    <row r="9529" spans="2:26">
      <c r="B9529" s="91"/>
      <c r="D9529" s="91"/>
      <c r="Z9529" s="93"/>
    </row>
    <row r="9530" spans="2:26">
      <c r="B9530" s="91"/>
      <c r="D9530" s="91"/>
      <c r="Z9530" s="93"/>
    </row>
    <row r="9531" spans="2:26">
      <c r="B9531" s="91"/>
      <c r="D9531" s="91"/>
      <c r="Z9531" s="93"/>
    </row>
    <row r="9532" spans="2:26">
      <c r="B9532" s="91"/>
      <c r="D9532" s="91"/>
      <c r="Z9532" s="93"/>
    </row>
    <row r="9533" spans="2:26">
      <c r="B9533" s="91"/>
      <c r="D9533" s="91"/>
      <c r="Z9533" s="93"/>
    </row>
    <row r="9534" spans="2:26">
      <c r="B9534" s="91"/>
      <c r="D9534" s="91"/>
      <c r="Z9534" s="93"/>
    </row>
    <row r="9535" spans="2:26">
      <c r="B9535" s="91"/>
      <c r="D9535" s="91"/>
      <c r="Z9535" s="93"/>
    </row>
    <row r="9536" spans="2:26">
      <c r="B9536" s="91"/>
      <c r="D9536" s="91"/>
      <c r="Z9536" s="93"/>
    </row>
    <row r="9537" spans="2:26">
      <c r="B9537" s="91"/>
      <c r="D9537" s="91"/>
      <c r="Z9537" s="93"/>
    </row>
    <row r="9538" spans="2:26">
      <c r="B9538" s="91"/>
      <c r="D9538" s="91"/>
      <c r="Z9538" s="93"/>
    </row>
    <row r="9539" spans="2:26">
      <c r="B9539" s="91"/>
      <c r="D9539" s="91"/>
      <c r="Z9539" s="93"/>
    </row>
    <row r="9540" spans="2:26">
      <c r="B9540" s="91"/>
      <c r="D9540" s="91"/>
      <c r="Z9540" s="93"/>
    </row>
    <row r="9541" spans="2:26">
      <c r="B9541" s="91"/>
      <c r="D9541" s="91"/>
      <c r="Z9541" s="93"/>
    </row>
    <row r="9542" spans="2:26">
      <c r="B9542" s="91"/>
      <c r="D9542" s="91"/>
      <c r="Z9542" s="93"/>
    </row>
    <row r="9543" spans="2:26">
      <c r="B9543" s="91"/>
      <c r="D9543" s="91"/>
      <c r="Z9543" s="93"/>
    </row>
    <row r="9544" spans="2:26">
      <c r="B9544" s="91"/>
      <c r="D9544" s="91"/>
      <c r="Z9544" s="93"/>
    </row>
    <row r="9545" spans="2:26">
      <c r="B9545" s="91"/>
      <c r="D9545" s="91"/>
      <c r="Z9545" s="93"/>
    </row>
    <row r="9546" spans="2:26">
      <c r="B9546" s="91"/>
      <c r="D9546" s="91"/>
      <c r="Z9546" s="93"/>
    </row>
    <row r="9547" spans="2:26">
      <c r="B9547" s="91"/>
      <c r="D9547" s="91"/>
      <c r="Z9547" s="93"/>
    </row>
    <row r="9548" spans="2:26">
      <c r="B9548" s="91"/>
      <c r="D9548" s="91"/>
      <c r="Z9548" s="93"/>
    </row>
    <row r="9549" spans="2:26">
      <c r="B9549" s="91"/>
      <c r="D9549" s="91"/>
      <c r="Z9549" s="93"/>
    </row>
    <row r="9550" spans="2:26">
      <c r="B9550" s="91"/>
      <c r="D9550" s="91"/>
      <c r="Z9550" s="93"/>
    </row>
    <row r="9551" spans="2:26">
      <c r="B9551" s="91"/>
      <c r="D9551" s="91"/>
      <c r="Z9551" s="93"/>
    </row>
    <row r="9552" spans="2:26">
      <c r="B9552" s="91"/>
      <c r="D9552" s="91"/>
      <c r="Z9552" s="93"/>
    </row>
    <row r="9553" spans="2:26">
      <c r="B9553" s="91"/>
      <c r="D9553" s="91"/>
      <c r="Z9553" s="93"/>
    </row>
    <row r="9554" spans="2:26">
      <c r="B9554" s="91"/>
      <c r="D9554" s="91"/>
      <c r="Z9554" s="93"/>
    </row>
    <row r="9555" spans="2:26">
      <c r="B9555" s="91"/>
      <c r="D9555" s="91"/>
      <c r="Z9555" s="93"/>
    </row>
    <row r="9556" spans="2:26">
      <c r="B9556" s="91"/>
      <c r="D9556" s="91"/>
      <c r="Z9556" s="93"/>
    </row>
    <row r="9557" spans="2:26">
      <c r="B9557" s="91"/>
      <c r="D9557" s="91"/>
      <c r="Z9557" s="93"/>
    </row>
    <row r="9558" spans="2:26">
      <c r="B9558" s="91"/>
      <c r="D9558" s="91"/>
      <c r="Z9558" s="93"/>
    </row>
    <row r="9559" spans="2:26">
      <c r="B9559" s="91"/>
      <c r="D9559" s="91"/>
      <c r="Z9559" s="93"/>
    </row>
    <row r="9560" spans="2:26">
      <c r="B9560" s="91"/>
      <c r="D9560" s="91"/>
      <c r="Z9560" s="93"/>
    </row>
    <row r="9561" spans="2:26">
      <c r="B9561" s="91"/>
      <c r="D9561" s="91"/>
      <c r="Z9561" s="93"/>
    </row>
    <row r="9562" spans="2:26">
      <c r="B9562" s="91"/>
      <c r="D9562" s="91"/>
      <c r="Z9562" s="93"/>
    </row>
    <row r="9563" spans="2:26">
      <c r="B9563" s="91"/>
      <c r="D9563" s="91"/>
      <c r="Z9563" s="93"/>
    </row>
    <row r="9564" spans="2:26">
      <c r="B9564" s="91"/>
      <c r="D9564" s="91"/>
      <c r="Z9564" s="93"/>
    </row>
    <row r="9565" spans="2:26">
      <c r="B9565" s="91"/>
      <c r="D9565" s="91"/>
      <c r="Z9565" s="93"/>
    </row>
    <row r="9566" spans="2:26">
      <c r="B9566" s="91"/>
      <c r="D9566" s="91"/>
      <c r="Z9566" s="93"/>
    </row>
    <row r="9567" spans="2:26">
      <c r="B9567" s="91"/>
      <c r="D9567" s="91"/>
      <c r="Z9567" s="93"/>
    </row>
    <row r="9568" spans="2:26">
      <c r="B9568" s="91"/>
      <c r="D9568" s="91"/>
      <c r="Z9568" s="93"/>
    </row>
    <row r="9569" spans="2:26">
      <c r="B9569" s="91"/>
      <c r="D9569" s="91"/>
      <c r="Z9569" s="93"/>
    </row>
    <row r="9570" spans="2:26">
      <c r="B9570" s="91"/>
      <c r="D9570" s="91"/>
      <c r="Z9570" s="93"/>
    </row>
    <row r="9571" spans="2:26">
      <c r="B9571" s="91"/>
      <c r="D9571" s="91"/>
      <c r="Z9571" s="93"/>
    </row>
    <row r="9572" spans="2:26">
      <c r="B9572" s="91"/>
      <c r="D9572" s="91"/>
      <c r="Z9572" s="93"/>
    </row>
    <row r="9573" spans="2:26">
      <c r="B9573" s="91"/>
      <c r="D9573" s="91"/>
      <c r="Z9573" s="93"/>
    </row>
    <row r="9574" spans="2:26">
      <c r="B9574" s="91"/>
      <c r="D9574" s="91"/>
      <c r="Z9574" s="93"/>
    </row>
    <row r="9575" spans="2:26">
      <c r="B9575" s="91"/>
      <c r="D9575" s="91"/>
      <c r="Z9575" s="93"/>
    </row>
    <row r="9576" spans="2:26">
      <c r="B9576" s="91"/>
      <c r="D9576" s="91"/>
      <c r="Z9576" s="93"/>
    </row>
    <row r="9577" spans="2:26">
      <c r="B9577" s="91"/>
      <c r="D9577" s="91"/>
      <c r="Z9577" s="93"/>
    </row>
    <row r="9578" spans="2:26">
      <c r="B9578" s="91"/>
      <c r="D9578" s="91"/>
      <c r="Z9578" s="93"/>
    </row>
    <row r="9579" spans="2:26">
      <c r="B9579" s="91"/>
      <c r="D9579" s="91"/>
      <c r="Z9579" s="93"/>
    </row>
    <row r="9580" spans="2:26">
      <c r="B9580" s="91"/>
      <c r="D9580" s="91"/>
      <c r="Z9580" s="93"/>
    </row>
    <row r="9581" spans="2:26">
      <c r="B9581" s="91"/>
      <c r="D9581" s="91"/>
      <c r="Z9581" s="93"/>
    </row>
    <row r="9582" spans="2:26">
      <c r="B9582" s="91"/>
      <c r="D9582" s="91"/>
      <c r="Z9582" s="93"/>
    </row>
    <row r="9583" spans="2:26">
      <c r="B9583" s="91"/>
      <c r="D9583" s="91"/>
      <c r="Z9583" s="93"/>
    </row>
    <row r="9584" spans="2:26">
      <c r="B9584" s="91"/>
      <c r="D9584" s="91"/>
      <c r="Z9584" s="93"/>
    </row>
    <row r="9585" spans="2:26">
      <c r="B9585" s="91"/>
      <c r="D9585" s="91"/>
      <c r="Z9585" s="93"/>
    </row>
    <row r="9586" spans="2:26">
      <c r="B9586" s="91"/>
      <c r="D9586" s="91"/>
      <c r="Z9586" s="93"/>
    </row>
    <row r="9587" spans="2:26">
      <c r="B9587" s="91"/>
      <c r="D9587" s="91"/>
      <c r="Z9587" s="93"/>
    </row>
    <row r="9588" spans="2:26">
      <c r="B9588" s="91"/>
      <c r="D9588" s="91"/>
      <c r="Z9588" s="93"/>
    </row>
    <row r="9589" spans="2:26">
      <c r="B9589" s="91"/>
      <c r="D9589" s="91"/>
      <c r="Z9589" s="93"/>
    </row>
    <row r="9590" spans="2:26">
      <c r="B9590" s="91"/>
      <c r="D9590" s="91"/>
      <c r="Z9590" s="93"/>
    </row>
    <row r="9591" spans="2:26">
      <c r="B9591" s="91"/>
      <c r="D9591" s="91"/>
      <c r="Z9591" s="93"/>
    </row>
    <row r="9592" spans="2:26">
      <c r="B9592" s="91"/>
      <c r="D9592" s="91"/>
      <c r="Z9592" s="93"/>
    </row>
    <row r="9593" spans="2:26">
      <c r="B9593" s="91"/>
      <c r="D9593" s="91"/>
      <c r="Z9593" s="93"/>
    </row>
    <row r="9594" spans="2:26">
      <c r="B9594" s="91"/>
      <c r="D9594" s="91"/>
      <c r="Z9594" s="93"/>
    </row>
    <row r="9595" spans="2:26">
      <c r="B9595" s="91"/>
      <c r="D9595" s="91"/>
      <c r="Z9595" s="93"/>
    </row>
    <row r="9596" spans="2:26">
      <c r="B9596" s="91"/>
      <c r="D9596" s="91"/>
      <c r="Z9596" s="93"/>
    </row>
    <row r="9597" spans="2:26">
      <c r="B9597" s="91"/>
      <c r="D9597" s="91"/>
      <c r="Z9597" s="93"/>
    </row>
    <row r="9598" spans="2:26">
      <c r="B9598" s="91"/>
      <c r="D9598" s="91"/>
      <c r="Z9598" s="93"/>
    </row>
    <row r="9599" spans="2:26">
      <c r="B9599" s="91"/>
      <c r="D9599" s="91"/>
      <c r="Z9599" s="93"/>
    </row>
    <row r="9600" spans="2:26">
      <c r="B9600" s="91"/>
      <c r="D9600" s="91"/>
      <c r="Z9600" s="93"/>
    </row>
    <row r="9601" spans="2:26">
      <c r="B9601" s="91"/>
      <c r="D9601" s="91"/>
      <c r="Z9601" s="93"/>
    </row>
    <row r="9602" spans="2:26">
      <c r="B9602" s="91"/>
      <c r="D9602" s="91"/>
      <c r="Z9602" s="93"/>
    </row>
    <row r="9603" spans="2:26">
      <c r="B9603" s="91"/>
      <c r="D9603" s="91"/>
      <c r="Z9603" s="93"/>
    </row>
    <row r="9604" spans="2:26">
      <c r="B9604" s="91"/>
      <c r="D9604" s="91"/>
      <c r="Z9604" s="93"/>
    </row>
    <row r="9605" spans="2:26">
      <c r="B9605" s="91"/>
      <c r="D9605" s="91"/>
      <c r="Z9605" s="93"/>
    </row>
    <row r="9606" spans="2:26">
      <c r="B9606" s="91"/>
      <c r="D9606" s="91"/>
      <c r="Z9606" s="93"/>
    </row>
    <row r="9607" spans="2:26">
      <c r="B9607" s="91"/>
      <c r="D9607" s="91"/>
      <c r="Z9607" s="93"/>
    </row>
    <row r="9608" spans="2:26">
      <c r="B9608" s="91"/>
      <c r="D9608" s="91"/>
      <c r="Z9608" s="93"/>
    </row>
    <row r="9609" spans="2:26">
      <c r="B9609" s="91"/>
      <c r="D9609" s="91"/>
      <c r="Z9609" s="93"/>
    </row>
    <row r="9610" spans="2:26">
      <c r="B9610" s="91"/>
      <c r="D9610" s="91"/>
      <c r="Z9610" s="93"/>
    </row>
    <row r="9611" spans="2:26">
      <c r="B9611" s="91"/>
      <c r="D9611" s="91"/>
      <c r="Z9611" s="93"/>
    </row>
    <row r="9612" spans="2:26">
      <c r="B9612" s="91"/>
      <c r="D9612" s="91"/>
      <c r="Z9612" s="93"/>
    </row>
    <row r="9613" spans="2:26">
      <c r="B9613" s="91"/>
      <c r="D9613" s="91"/>
      <c r="Z9613" s="93"/>
    </row>
    <row r="9614" spans="2:26">
      <c r="B9614" s="91"/>
      <c r="D9614" s="91"/>
      <c r="Z9614" s="93"/>
    </row>
    <row r="9615" spans="2:26">
      <c r="B9615" s="91"/>
      <c r="D9615" s="91"/>
      <c r="Z9615" s="93"/>
    </row>
    <row r="9616" spans="2:26">
      <c r="B9616" s="91"/>
      <c r="D9616" s="91"/>
      <c r="Z9616" s="93"/>
    </row>
    <row r="9617" spans="2:26">
      <c r="B9617" s="91"/>
      <c r="D9617" s="91"/>
      <c r="Z9617" s="93"/>
    </row>
    <row r="9618" spans="2:26">
      <c r="B9618" s="91"/>
      <c r="D9618" s="91"/>
      <c r="Z9618" s="93"/>
    </row>
    <row r="9619" spans="2:26">
      <c r="B9619" s="91"/>
      <c r="D9619" s="91"/>
      <c r="Z9619" s="93"/>
    </row>
    <row r="9620" spans="2:26">
      <c r="B9620" s="91"/>
      <c r="D9620" s="91"/>
      <c r="Z9620" s="93"/>
    </row>
    <row r="9621" spans="2:26">
      <c r="B9621" s="91"/>
      <c r="D9621" s="91"/>
      <c r="Z9621" s="93"/>
    </row>
    <row r="9622" spans="2:26">
      <c r="B9622" s="91"/>
      <c r="D9622" s="91"/>
      <c r="Z9622" s="93"/>
    </row>
    <row r="9623" spans="2:26">
      <c r="B9623" s="91"/>
      <c r="D9623" s="91"/>
      <c r="Z9623" s="93"/>
    </row>
    <row r="9624" spans="2:26">
      <c r="B9624" s="91"/>
      <c r="D9624" s="91"/>
      <c r="Z9624" s="93"/>
    </row>
    <row r="9625" spans="2:26">
      <c r="B9625" s="91"/>
      <c r="D9625" s="91"/>
      <c r="Z9625" s="93"/>
    </row>
    <row r="9626" spans="2:26">
      <c r="B9626" s="91"/>
      <c r="D9626" s="91"/>
      <c r="Z9626" s="93"/>
    </row>
    <row r="9627" spans="2:26">
      <c r="B9627" s="91"/>
      <c r="D9627" s="91"/>
      <c r="Z9627" s="93"/>
    </row>
    <row r="9628" spans="2:26">
      <c r="B9628" s="91"/>
      <c r="D9628" s="91"/>
      <c r="Z9628" s="93"/>
    </row>
    <row r="9629" spans="2:26">
      <c r="B9629" s="91"/>
      <c r="D9629" s="91"/>
      <c r="Z9629" s="93"/>
    </row>
    <row r="9630" spans="2:26">
      <c r="B9630" s="91"/>
      <c r="D9630" s="91"/>
      <c r="Z9630" s="93"/>
    </row>
    <row r="9631" spans="2:26">
      <c r="B9631" s="91"/>
      <c r="D9631" s="91"/>
      <c r="Z9631" s="93"/>
    </row>
    <row r="9632" spans="2:26">
      <c r="B9632" s="91"/>
      <c r="D9632" s="91"/>
      <c r="Z9632" s="93"/>
    </row>
    <row r="9633" spans="2:26">
      <c r="B9633" s="91"/>
      <c r="D9633" s="91"/>
      <c r="Z9633" s="93"/>
    </row>
    <row r="9634" spans="2:26">
      <c r="B9634" s="91"/>
      <c r="D9634" s="91"/>
      <c r="Z9634" s="93"/>
    </row>
    <row r="9635" spans="2:26">
      <c r="B9635" s="91"/>
      <c r="D9635" s="91"/>
      <c r="Z9635" s="93"/>
    </row>
    <row r="9636" spans="2:26">
      <c r="B9636" s="91"/>
      <c r="D9636" s="91"/>
      <c r="Z9636" s="93"/>
    </row>
    <row r="9637" spans="2:26">
      <c r="B9637" s="91"/>
      <c r="D9637" s="91"/>
      <c r="Z9637" s="93"/>
    </row>
    <row r="9638" spans="2:26">
      <c r="B9638" s="91"/>
      <c r="D9638" s="91"/>
      <c r="Z9638" s="93"/>
    </row>
    <row r="9639" spans="2:26">
      <c r="B9639" s="91"/>
      <c r="D9639" s="91"/>
      <c r="Z9639" s="93"/>
    </row>
    <row r="9640" spans="2:26">
      <c r="B9640" s="91"/>
      <c r="D9640" s="91"/>
      <c r="Z9640" s="93"/>
    </row>
    <row r="9641" spans="2:26">
      <c r="B9641" s="91"/>
      <c r="D9641" s="91"/>
      <c r="Z9641" s="93"/>
    </row>
    <row r="9642" spans="2:26">
      <c r="B9642" s="91"/>
      <c r="D9642" s="91"/>
      <c r="Z9642" s="93"/>
    </row>
    <row r="9643" spans="2:26">
      <c r="B9643" s="91"/>
      <c r="D9643" s="91"/>
      <c r="Z9643" s="93"/>
    </row>
    <row r="9644" spans="2:26">
      <c r="B9644" s="91"/>
      <c r="D9644" s="91"/>
      <c r="Z9644" s="93"/>
    </row>
    <row r="9645" spans="2:26">
      <c r="B9645" s="91"/>
      <c r="D9645" s="91"/>
      <c r="Z9645" s="93"/>
    </row>
    <row r="9646" spans="2:26">
      <c r="B9646" s="91"/>
      <c r="D9646" s="91"/>
      <c r="Z9646" s="93"/>
    </row>
    <row r="9647" spans="2:26">
      <c r="B9647" s="91"/>
      <c r="D9647" s="91"/>
      <c r="Z9647" s="93"/>
    </row>
    <row r="9648" spans="2:26">
      <c r="B9648" s="91"/>
      <c r="D9648" s="91"/>
      <c r="Z9648" s="93"/>
    </row>
    <row r="9649" spans="2:26">
      <c r="B9649" s="91"/>
      <c r="D9649" s="91"/>
      <c r="Z9649" s="93"/>
    </row>
    <row r="9650" spans="2:26">
      <c r="B9650" s="91"/>
      <c r="D9650" s="91"/>
      <c r="Z9650" s="93"/>
    </row>
    <row r="9651" spans="2:26">
      <c r="B9651" s="91"/>
      <c r="D9651" s="91"/>
      <c r="Z9651" s="93"/>
    </row>
    <row r="9652" spans="2:26">
      <c r="B9652" s="91"/>
      <c r="D9652" s="91"/>
      <c r="Z9652" s="93"/>
    </row>
    <row r="9653" spans="2:26">
      <c r="B9653" s="91"/>
      <c r="D9653" s="91"/>
      <c r="Z9653" s="93"/>
    </row>
    <row r="9654" spans="2:26">
      <c r="B9654" s="91"/>
      <c r="D9654" s="91"/>
      <c r="Z9654" s="93"/>
    </row>
    <row r="9655" spans="2:26">
      <c r="B9655" s="91"/>
      <c r="D9655" s="91"/>
      <c r="Z9655" s="93"/>
    </row>
    <row r="9656" spans="2:26">
      <c r="B9656" s="91"/>
      <c r="D9656" s="91"/>
      <c r="Z9656" s="93"/>
    </row>
    <row r="9657" spans="2:26">
      <c r="B9657" s="91"/>
      <c r="D9657" s="91"/>
      <c r="Z9657" s="93"/>
    </row>
    <row r="9658" spans="2:26">
      <c r="B9658" s="91"/>
      <c r="D9658" s="91"/>
      <c r="Z9658" s="93"/>
    </row>
    <row r="9659" spans="2:26">
      <c r="B9659" s="91"/>
      <c r="D9659" s="91"/>
      <c r="Z9659" s="93"/>
    </row>
    <row r="9660" spans="2:26">
      <c r="B9660" s="91"/>
      <c r="D9660" s="91"/>
      <c r="Z9660" s="93"/>
    </row>
    <row r="9661" spans="2:26">
      <c r="B9661" s="91"/>
      <c r="D9661" s="91"/>
      <c r="Z9661" s="93"/>
    </row>
    <row r="9662" spans="2:26">
      <c r="B9662" s="91"/>
      <c r="D9662" s="91"/>
      <c r="Z9662" s="93"/>
    </row>
    <row r="9663" spans="2:26">
      <c r="B9663" s="91"/>
      <c r="D9663" s="91"/>
      <c r="Z9663" s="93"/>
    </row>
    <row r="9664" spans="2:26">
      <c r="B9664" s="91"/>
      <c r="D9664" s="91"/>
      <c r="Z9664" s="93"/>
    </row>
    <row r="9665" spans="2:26">
      <c r="B9665" s="91"/>
      <c r="D9665" s="91"/>
      <c r="Z9665" s="93"/>
    </row>
    <row r="9666" spans="2:26">
      <c r="B9666" s="91"/>
      <c r="D9666" s="91"/>
      <c r="Z9666" s="93"/>
    </row>
    <row r="9667" spans="2:26">
      <c r="B9667" s="91"/>
      <c r="D9667" s="91"/>
      <c r="Z9667" s="93"/>
    </row>
    <row r="9668" spans="2:26">
      <c r="B9668" s="91"/>
      <c r="D9668" s="91"/>
      <c r="Z9668" s="93"/>
    </row>
    <row r="9669" spans="2:26">
      <c r="B9669" s="91"/>
      <c r="D9669" s="91"/>
      <c r="Z9669" s="93"/>
    </row>
    <row r="9670" spans="2:26">
      <c r="B9670" s="91"/>
      <c r="D9670" s="91"/>
      <c r="Z9670" s="93"/>
    </row>
    <row r="9671" spans="2:26">
      <c r="B9671" s="91"/>
      <c r="D9671" s="91"/>
      <c r="Z9671" s="93"/>
    </row>
    <row r="9672" spans="2:26">
      <c r="B9672" s="91"/>
      <c r="D9672" s="91"/>
      <c r="Z9672" s="93"/>
    </row>
    <row r="9673" spans="2:26">
      <c r="B9673" s="91"/>
      <c r="D9673" s="91"/>
      <c r="Z9673" s="93"/>
    </row>
    <row r="9674" spans="2:26">
      <c r="B9674" s="91"/>
      <c r="D9674" s="91"/>
      <c r="Z9674" s="93"/>
    </row>
    <row r="9675" spans="2:26">
      <c r="B9675" s="91"/>
      <c r="D9675" s="91"/>
      <c r="Z9675" s="93"/>
    </row>
    <row r="9676" spans="2:26">
      <c r="B9676" s="91"/>
      <c r="D9676" s="91"/>
      <c r="Z9676" s="93"/>
    </row>
    <row r="9677" spans="2:26">
      <c r="B9677" s="91"/>
      <c r="D9677" s="91"/>
      <c r="Z9677" s="93"/>
    </row>
    <row r="9678" spans="2:26">
      <c r="B9678" s="91"/>
      <c r="D9678" s="91"/>
      <c r="Z9678" s="93"/>
    </row>
    <row r="9679" spans="2:26">
      <c r="B9679" s="91"/>
      <c r="D9679" s="91"/>
      <c r="Z9679" s="93"/>
    </row>
    <row r="9680" spans="2:26">
      <c r="B9680" s="91"/>
      <c r="D9680" s="91"/>
      <c r="Z9680" s="93"/>
    </row>
    <row r="9681" spans="2:26">
      <c r="B9681" s="91"/>
      <c r="D9681" s="91"/>
      <c r="Z9681" s="93"/>
    </row>
    <row r="9682" spans="2:26">
      <c r="B9682" s="91"/>
      <c r="D9682" s="91"/>
      <c r="Z9682" s="93"/>
    </row>
    <row r="9683" spans="2:26">
      <c r="B9683" s="91"/>
      <c r="D9683" s="91"/>
      <c r="Z9683" s="93"/>
    </row>
    <row r="9684" spans="2:26">
      <c r="B9684" s="91"/>
      <c r="D9684" s="91"/>
      <c r="Z9684" s="93"/>
    </row>
    <row r="9685" spans="2:26">
      <c r="B9685" s="91"/>
      <c r="D9685" s="91"/>
      <c r="Z9685" s="93"/>
    </row>
    <row r="9686" spans="2:26">
      <c r="B9686" s="91"/>
      <c r="D9686" s="91"/>
      <c r="Z9686" s="93"/>
    </row>
    <row r="9687" spans="2:26">
      <c r="B9687" s="91"/>
      <c r="D9687" s="91"/>
      <c r="Z9687" s="93"/>
    </row>
    <row r="9688" spans="2:26">
      <c r="B9688" s="91"/>
      <c r="D9688" s="91"/>
      <c r="Z9688" s="93"/>
    </row>
    <row r="9689" spans="2:26">
      <c r="B9689" s="91"/>
      <c r="D9689" s="91"/>
      <c r="Z9689" s="93"/>
    </row>
    <row r="9690" spans="2:26">
      <c r="B9690" s="91"/>
      <c r="D9690" s="91"/>
      <c r="Z9690" s="93"/>
    </row>
    <row r="9691" spans="2:26">
      <c r="B9691" s="91"/>
      <c r="D9691" s="91"/>
      <c r="Z9691" s="93"/>
    </row>
    <row r="9692" spans="2:26">
      <c r="B9692" s="91"/>
      <c r="D9692" s="91"/>
      <c r="Z9692" s="93"/>
    </row>
    <row r="9693" spans="2:26">
      <c r="B9693" s="91"/>
      <c r="D9693" s="91"/>
      <c r="Z9693" s="93"/>
    </row>
    <row r="9694" spans="2:26">
      <c r="B9694" s="91"/>
      <c r="D9694" s="91"/>
      <c r="Z9694" s="93"/>
    </row>
    <row r="9695" spans="2:26">
      <c r="B9695" s="91"/>
      <c r="D9695" s="91"/>
      <c r="Z9695" s="93"/>
    </row>
    <row r="9696" spans="2:26">
      <c r="B9696" s="91"/>
      <c r="D9696" s="91"/>
      <c r="Z9696" s="93"/>
    </row>
    <row r="9697" spans="2:26">
      <c r="B9697" s="91"/>
      <c r="D9697" s="91"/>
      <c r="Z9697" s="93"/>
    </row>
    <row r="9698" spans="2:26">
      <c r="B9698" s="91"/>
      <c r="D9698" s="91"/>
      <c r="Z9698" s="93"/>
    </row>
    <row r="9699" spans="2:26">
      <c r="B9699" s="91"/>
      <c r="D9699" s="91"/>
      <c r="Z9699" s="93"/>
    </row>
    <row r="9700" spans="2:26">
      <c r="B9700" s="91"/>
      <c r="D9700" s="91"/>
      <c r="Z9700" s="93"/>
    </row>
    <row r="9701" spans="2:26">
      <c r="B9701" s="91"/>
      <c r="D9701" s="91"/>
      <c r="Z9701" s="93"/>
    </row>
    <row r="9702" spans="2:26">
      <c r="B9702" s="91"/>
      <c r="D9702" s="91"/>
      <c r="Z9702" s="93"/>
    </row>
    <row r="9703" spans="2:26">
      <c r="B9703" s="91"/>
      <c r="D9703" s="91"/>
      <c r="Z9703" s="93"/>
    </row>
    <row r="9704" spans="2:26">
      <c r="B9704" s="91"/>
      <c r="D9704" s="91"/>
      <c r="Z9704" s="93"/>
    </row>
    <row r="9705" spans="2:26">
      <c r="B9705" s="91"/>
      <c r="D9705" s="91"/>
      <c r="Z9705" s="93"/>
    </row>
    <row r="9706" spans="2:26">
      <c r="B9706" s="91"/>
      <c r="D9706" s="91"/>
      <c r="Z9706" s="93"/>
    </row>
    <row r="9707" spans="2:26">
      <c r="B9707" s="91"/>
      <c r="D9707" s="91"/>
      <c r="Z9707" s="93"/>
    </row>
    <row r="9708" spans="2:26">
      <c r="B9708" s="91"/>
      <c r="D9708" s="91"/>
      <c r="Z9708" s="93"/>
    </row>
    <row r="9709" spans="2:26">
      <c r="B9709" s="91"/>
      <c r="D9709" s="91"/>
      <c r="Z9709" s="93"/>
    </row>
    <row r="9710" spans="2:26">
      <c r="B9710" s="91"/>
      <c r="D9710" s="91"/>
      <c r="Z9710" s="93"/>
    </row>
    <row r="9711" spans="2:26">
      <c r="B9711" s="91"/>
      <c r="D9711" s="91"/>
      <c r="Z9711" s="93"/>
    </row>
    <row r="9712" spans="2:26">
      <c r="B9712" s="91"/>
      <c r="D9712" s="91"/>
      <c r="Z9712" s="93"/>
    </row>
    <row r="9713" spans="2:26">
      <c r="B9713" s="91"/>
      <c r="D9713" s="91"/>
      <c r="Z9713" s="93"/>
    </row>
    <row r="9714" spans="2:26">
      <c r="B9714" s="91"/>
      <c r="D9714" s="91"/>
      <c r="Z9714" s="93"/>
    </row>
    <row r="9715" spans="2:26">
      <c r="B9715" s="91"/>
      <c r="D9715" s="91"/>
      <c r="Z9715" s="93"/>
    </row>
    <row r="9716" spans="2:26">
      <c r="B9716" s="91"/>
      <c r="D9716" s="91"/>
      <c r="Z9716" s="93"/>
    </row>
    <row r="9717" spans="2:26">
      <c r="B9717" s="91"/>
      <c r="D9717" s="91"/>
      <c r="Z9717" s="93"/>
    </row>
    <row r="9718" spans="2:26">
      <c r="B9718" s="91"/>
      <c r="D9718" s="91"/>
      <c r="Z9718" s="93"/>
    </row>
    <row r="9719" spans="2:26">
      <c r="B9719" s="91"/>
      <c r="D9719" s="91"/>
      <c r="Z9719" s="93"/>
    </row>
    <row r="9720" spans="2:26">
      <c r="B9720" s="91"/>
      <c r="D9720" s="91"/>
      <c r="Z9720" s="93"/>
    </row>
    <row r="9721" spans="2:26">
      <c r="B9721" s="91"/>
      <c r="D9721" s="91"/>
      <c r="Z9721" s="93"/>
    </row>
    <row r="9722" spans="2:26">
      <c r="B9722" s="91"/>
      <c r="D9722" s="91"/>
      <c r="Z9722" s="93"/>
    </row>
    <row r="9723" spans="2:26">
      <c r="B9723" s="91"/>
      <c r="D9723" s="91"/>
      <c r="Z9723" s="93"/>
    </row>
    <row r="9724" spans="2:26">
      <c r="B9724" s="91"/>
      <c r="D9724" s="91"/>
      <c r="Z9724" s="93"/>
    </row>
    <row r="9725" spans="2:26">
      <c r="B9725" s="91"/>
      <c r="D9725" s="91"/>
      <c r="Z9725" s="93"/>
    </row>
    <row r="9726" spans="2:26">
      <c r="B9726" s="91"/>
      <c r="D9726" s="91"/>
      <c r="Z9726" s="93"/>
    </row>
    <row r="9727" spans="2:26">
      <c r="B9727" s="91"/>
      <c r="D9727" s="91"/>
      <c r="Z9727" s="93"/>
    </row>
    <row r="9728" spans="2:26">
      <c r="B9728" s="91"/>
      <c r="D9728" s="91"/>
      <c r="Z9728" s="93"/>
    </row>
    <row r="9729" spans="2:26">
      <c r="B9729" s="91"/>
      <c r="D9729" s="91"/>
      <c r="Z9729" s="93"/>
    </row>
    <row r="9730" spans="2:26">
      <c r="B9730" s="91"/>
      <c r="D9730" s="91"/>
      <c r="Z9730" s="93"/>
    </row>
    <row r="9731" spans="2:26">
      <c r="B9731" s="91"/>
      <c r="D9731" s="91"/>
      <c r="Z9731" s="93"/>
    </row>
    <row r="9732" spans="2:26">
      <c r="B9732" s="91"/>
      <c r="D9732" s="91"/>
      <c r="Z9732" s="93"/>
    </row>
    <row r="9733" spans="2:26">
      <c r="B9733" s="91"/>
      <c r="D9733" s="91"/>
      <c r="Z9733" s="93"/>
    </row>
    <row r="9734" spans="2:26">
      <c r="B9734" s="91"/>
      <c r="D9734" s="91"/>
      <c r="Z9734" s="93"/>
    </row>
    <row r="9735" spans="2:26">
      <c r="B9735" s="91"/>
      <c r="D9735" s="91"/>
      <c r="Z9735" s="93"/>
    </row>
    <row r="9736" spans="2:26">
      <c r="B9736" s="91"/>
      <c r="D9736" s="91"/>
      <c r="Z9736" s="93"/>
    </row>
    <row r="9737" spans="2:26">
      <c r="B9737" s="91"/>
      <c r="D9737" s="91"/>
      <c r="Z9737" s="93"/>
    </row>
    <row r="9738" spans="2:26">
      <c r="B9738" s="91"/>
      <c r="D9738" s="91"/>
      <c r="Z9738" s="93"/>
    </row>
    <row r="9739" spans="2:26">
      <c r="B9739" s="91"/>
      <c r="D9739" s="91"/>
      <c r="Z9739" s="93"/>
    </row>
    <row r="9740" spans="2:26">
      <c r="B9740" s="91"/>
      <c r="D9740" s="91"/>
      <c r="Z9740" s="93"/>
    </row>
    <row r="9741" spans="2:26">
      <c r="B9741" s="91"/>
      <c r="D9741" s="91"/>
      <c r="Z9741" s="93"/>
    </row>
    <row r="9742" spans="2:26">
      <c r="B9742" s="91"/>
      <c r="D9742" s="91"/>
      <c r="Z9742" s="93"/>
    </row>
    <row r="9743" spans="2:26">
      <c r="B9743" s="91"/>
      <c r="D9743" s="91"/>
      <c r="Z9743" s="93"/>
    </row>
    <row r="9744" spans="2:26">
      <c r="B9744" s="91"/>
      <c r="D9744" s="91"/>
      <c r="Z9744" s="93"/>
    </row>
    <row r="9745" spans="2:26">
      <c r="B9745" s="91"/>
      <c r="D9745" s="91"/>
      <c r="Z9745" s="93"/>
    </row>
    <row r="9746" spans="2:26">
      <c r="B9746" s="91"/>
      <c r="D9746" s="91"/>
      <c r="Z9746" s="93"/>
    </row>
    <row r="9747" spans="2:26">
      <c r="B9747" s="91"/>
      <c r="D9747" s="91"/>
      <c r="Z9747" s="93"/>
    </row>
    <row r="9748" spans="2:26">
      <c r="B9748" s="91"/>
      <c r="D9748" s="91"/>
      <c r="Z9748" s="93"/>
    </row>
    <row r="9749" spans="2:26">
      <c r="B9749" s="91"/>
      <c r="D9749" s="91"/>
      <c r="Z9749" s="93"/>
    </row>
    <row r="9750" spans="2:26">
      <c r="B9750" s="91"/>
      <c r="D9750" s="91"/>
      <c r="Z9750" s="93"/>
    </row>
    <row r="9751" spans="2:26">
      <c r="B9751" s="91"/>
      <c r="D9751" s="91"/>
      <c r="Z9751" s="93"/>
    </row>
    <row r="9752" spans="2:26">
      <c r="B9752" s="91"/>
      <c r="D9752" s="91"/>
      <c r="Z9752" s="93"/>
    </row>
    <row r="9753" spans="2:26">
      <c r="B9753" s="91"/>
      <c r="D9753" s="91"/>
      <c r="Z9753" s="93"/>
    </row>
    <row r="9754" spans="2:26">
      <c r="B9754" s="91"/>
      <c r="D9754" s="91"/>
      <c r="Z9754" s="93"/>
    </row>
    <row r="9755" spans="2:26">
      <c r="B9755" s="91"/>
      <c r="D9755" s="91"/>
      <c r="Z9755" s="93"/>
    </row>
    <row r="9756" spans="2:26">
      <c r="B9756" s="91"/>
      <c r="D9756" s="91"/>
      <c r="Z9756" s="93"/>
    </row>
    <row r="9757" spans="2:26">
      <c r="B9757" s="91"/>
      <c r="D9757" s="91"/>
      <c r="Z9757" s="93"/>
    </row>
    <row r="9758" spans="2:26">
      <c r="B9758" s="91"/>
      <c r="D9758" s="91"/>
      <c r="Z9758" s="93"/>
    </row>
    <row r="9759" spans="2:26">
      <c r="B9759" s="91"/>
      <c r="D9759" s="91"/>
      <c r="Z9759" s="93"/>
    </row>
    <row r="9760" spans="2:26">
      <c r="B9760" s="91"/>
      <c r="D9760" s="91"/>
      <c r="Z9760" s="93"/>
    </row>
    <row r="9761" spans="2:26">
      <c r="B9761" s="91"/>
      <c r="D9761" s="91"/>
      <c r="Z9761" s="93"/>
    </row>
    <row r="9762" spans="2:26">
      <c r="B9762" s="91"/>
      <c r="D9762" s="91"/>
      <c r="Z9762" s="93"/>
    </row>
    <row r="9763" spans="2:26">
      <c r="B9763" s="91"/>
      <c r="D9763" s="91"/>
      <c r="Z9763" s="93"/>
    </row>
    <row r="9764" spans="2:26">
      <c r="B9764" s="91"/>
      <c r="D9764" s="91"/>
      <c r="Z9764" s="93"/>
    </row>
    <row r="9765" spans="2:26">
      <c r="B9765" s="91"/>
      <c r="D9765" s="91"/>
      <c r="Z9765" s="93"/>
    </row>
    <row r="9766" spans="2:26">
      <c r="B9766" s="91"/>
      <c r="D9766" s="91"/>
      <c r="Z9766" s="93"/>
    </row>
    <row r="9767" spans="2:26">
      <c r="B9767" s="91"/>
      <c r="D9767" s="91"/>
      <c r="Z9767" s="93"/>
    </row>
    <row r="9768" spans="2:26">
      <c r="B9768" s="91"/>
      <c r="D9768" s="91"/>
      <c r="Z9768" s="93"/>
    </row>
    <row r="9769" spans="2:26">
      <c r="B9769" s="91"/>
      <c r="D9769" s="91"/>
      <c r="Z9769" s="93"/>
    </row>
    <row r="9770" spans="2:26">
      <c r="B9770" s="91"/>
      <c r="D9770" s="91"/>
      <c r="Z9770" s="93"/>
    </row>
    <row r="9771" spans="2:26">
      <c r="B9771" s="91"/>
      <c r="D9771" s="91"/>
      <c r="Z9771" s="93"/>
    </row>
    <row r="9772" spans="2:26">
      <c r="B9772" s="91"/>
      <c r="D9772" s="91"/>
      <c r="Z9772" s="93"/>
    </row>
    <row r="9773" spans="2:26">
      <c r="B9773" s="91"/>
      <c r="D9773" s="91"/>
      <c r="Z9773" s="93"/>
    </row>
    <row r="9774" spans="2:26">
      <c r="B9774" s="91"/>
      <c r="D9774" s="91"/>
      <c r="Z9774" s="93"/>
    </row>
    <row r="9775" spans="2:26">
      <c r="B9775" s="91"/>
      <c r="D9775" s="91"/>
      <c r="Z9775" s="93"/>
    </row>
    <row r="9776" spans="2:26">
      <c r="B9776" s="91"/>
      <c r="D9776" s="91"/>
      <c r="Z9776" s="93"/>
    </row>
    <row r="9777" spans="2:26">
      <c r="B9777" s="91"/>
      <c r="D9777" s="91"/>
      <c r="Z9777" s="93"/>
    </row>
    <row r="9778" spans="2:26">
      <c r="B9778" s="91"/>
      <c r="D9778" s="91"/>
      <c r="Z9778" s="93"/>
    </row>
    <row r="9779" spans="2:26">
      <c r="B9779" s="91"/>
      <c r="D9779" s="91"/>
      <c r="Z9779" s="93"/>
    </row>
    <row r="9780" spans="2:26">
      <c r="B9780" s="91"/>
      <c r="D9780" s="91"/>
      <c r="Z9780" s="93"/>
    </row>
    <row r="9781" spans="2:26">
      <c r="B9781" s="91"/>
      <c r="D9781" s="91"/>
      <c r="Z9781" s="93"/>
    </row>
    <row r="9782" spans="2:26">
      <c r="B9782" s="91"/>
      <c r="D9782" s="91"/>
      <c r="Z9782" s="93"/>
    </row>
    <row r="9783" spans="2:26">
      <c r="B9783" s="91"/>
      <c r="D9783" s="91"/>
      <c r="Z9783" s="93"/>
    </row>
    <row r="9784" spans="2:26">
      <c r="B9784" s="91"/>
      <c r="D9784" s="91"/>
      <c r="Z9784" s="93"/>
    </row>
    <row r="9785" spans="2:26">
      <c r="B9785" s="91"/>
      <c r="D9785" s="91"/>
      <c r="Z9785" s="93"/>
    </row>
    <row r="9786" spans="2:26">
      <c r="B9786" s="91"/>
      <c r="D9786" s="91"/>
      <c r="Z9786" s="93"/>
    </row>
    <row r="9787" spans="2:26">
      <c r="B9787" s="91"/>
      <c r="D9787" s="91"/>
      <c r="Z9787" s="93"/>
    </row>
    <row r="9788" spans="2:26">
      <c r="B9788" s="91"/>
      <c r="D9788" s="91"/>
      <c r="Z9788" s="93"/>
    </row>
    <row r="9789" spans="2:26">
      <c r="B9789" s="91"/>
      <c r="D9789" s="91"/>
      <c r="Z9789" s="93"/>
    </row>
    <row r="9790" spans="2:26">
      <c r="B9790" s="91"/>
      <c r="D9790" s="91"/>
      <c r="Z9790" s="93"/>
    </row>
    <row r="9791" spans="2:26">
      <c r="B9791" s="91"/>
      <c r="D9791" s="91"/>
      <c r="Z9791" s="93"/>
    </row>
    <row r="9792" spans="2:26">
      <c r="B9792" s="91"/>
      <c r="D9792" s="91"/>
      <c r="Z9792" s="93"/>
    </row>
    <row r="9793" spans="2:26">
      <c r="B9793" s="91"/>
      <c r="D9793" s="91"/>
      <c r="Z9793" s="93"/>
    </row>
    <row r="9794" spans="2:26">
      <c r="B9794" s="91"/>
      <c r="D9794" s="91"/>
      <c r="Z9794" s="93"/>
    </row>
    <row r="9795" spans="2:26">
      <c r="B9795" s="91"/>
      <c r="D9795" s="91"/>
      <c r="Z9795" s="93"/>
    </row>
    <row r="9796" spans="2:26">
      <c r="B9796" s="91"/>
      <c r="D9796" s="91"/>
      <c r="Z9796" s="93"/>
    </row>
    <row r="9797" spans="2:26">
      <c r="B9797" s="91"/>
      <c r="D9797" s="91"/>
      <c r="Z9797" s="93"/>
    </row>
    <row r="9798" spans="2:26">
      <c r="B9798" s="91"/>
      <c r="D9798" s="91"/>
      <c r="Z9798" s="93"/>
    </row>
    <row r="9799" spans="2:26">
      <c r="B9799" s="91"/>
      <c r="D9799" s="91"/>
      <c r="Z9799" s="93"/>
    </row>
    <row r="9800" spans="2:26">
      <c r="B9800" s="91"/>
      <c r="D9800" s="91"/>
      <c r="Z9800" s="93"/>
    </row>
    <row r="9801" spans="2:26">
      <c r="B9801" s="91"/>
      <c r="D9801" s="91"/>
      <c r="Z9801" s="93"/>
    </row>
    <row r="9802" spans="2:26">
      <c r="B9802" s="91"/>
      <c r="D9802" s="91"/>
      <c r="Z9802" s="93"/>
    </row>
    <row r="9803" spans="2:26">
      <c r="B9803" s="91"/>
      <c r="D9803" s="91"/>
      <c r="Z9803" s="93"/>
    </row>
    <row r="9804" spans="2:26">
      <c r="B9804" s="91"/>
      <c r="D9804" s="91"/>
      <c r="Z9804" s="93"/>
    </row>
    <row r="9805" spans="2:26">
      <c r="B9805" s="91"/>
      <c r="D9805" s="91"/>
      <c r="Z9805" s="93"/>
    </row>
    <row r="9806" spans="2:26">
      <c r="B9806" s="91"/>
      <c r="D9806" s="91"/>
      <c r="Z9806" s="93"/>
    </row>
    <row r="9807" spans="2:26">
      <c r="B9807" s="91"/>
      <c r="D9807" s="91"/>
      <c r="Z9807" s="93"/>
    </row>
    <row r="9808" spans="2:26">
      <c r="B9808" s="91"/>
      <c r="D9808" s="91"/>
      <c r="Z9808" s="93"/>
    </row>
    <row r="9809" spans="2:26">
      <c r="B9809" s="91"/>
      <c r="D9809" s="91"/>
      <c r="Z9809" s="93"/>
    </row>
    <row r="9810" spans="2:26">
      <c r="B9810" s="91"/>
      <c r="D9810" s="91"/>
      <c r="Z9810" s="93"/>
    </row>
    <row r="9811" spans="2:26">
      <c r="B9811" s="91"/>
      <c r="D9811" s="91"/>
      <c r="Z9811" s="93"/>
    </row>
    <row r="9812" spans="2:26">
      <c r="B9812" s="91"/>
      <c r="D9812" s="91"/>
      <c r="Z9812" s="93"/>
    </row>
    <row r="9813" spans="2:26">
      <c r="B9813" s="91"/>
      <c r="D9813" s="91"/>
      <c r="Z9813" s="93"/>
    </row>
    <row r="9814" spans="2:26">
      <c r="B9814" s="91"/>
      <c r="D9814" s="91"/>
      <c r="Z9814" s="93"/>
    </row>
    <row r="9815" spans="2:26">
      <c r="B9815" s="91"/>
      <c r="D9815" s="91"/>
      <c r="Z9815" s="93"/>
    </row>
    <row r="9816" spans="2:26">
      <c r="B9816" s="91"/>
      <c r="D9816" s="91"/>
      <c r="Z9816" s="93"/>
    </row>
    <row r="9817" spans="2:26">
      <c r="B9817" s="91"/>
      <c r="D9817" s="91"/>
      <c r="Z9817" s="93"/>
    </row>
    <row r="9818" spans="2:26">
      <c r="B9818" s="91"/>
      <c r="D9818" s="91"/>
      <c r="Z9818" s="93"/>
    </row>
    <row r="9819" spans="2:26">
      <c r="B9819" s="91"/>
      <c r="D9819" s="91"/>
      <c r="Z9819" s="93"/>
    </row>
    <row r="9820" spans="2:26">
      <c r="B9820" s="91"/>
      <c r="D9820" s="91"/>
      <c r="Z9820" s="93"/>
    </row>
    <row r="9821" spans="2:26">
      <c r="B9821" s="91"/>
      <c r="D9821" s="91"/>
      <c r="Z9821" s="93"/>
    </row>
    <row r="9822" spans="2:26">
      <c r="B9822" s="91"/>
      <c r="D9822" s="91"/>
      <c r="Z9822" s="93"/>
    </row>
    <row r="9823" spans="2:26">
      <c r="B9823" s="91"/>
      <c r="D9823" s="91"/>
      <c r="Z9823" s="93"/>
    </row>
    <row r="9824" spans="2:26">
      <c r="B9824" s="91"/>
      <c r="D9824" s="91"/>
      <c r="Z9824" s="93"/>
    </row>
    <row r="9825" spans="2:26">
      <c r="B9825" s="91"/>
      <c r="D9825" s="91"/>
      <c r="Z9825" s="93"/>
    </row>
    <row r="9826" spans="2:26">
      <c r="B9826" s="91"/>
      <c r="D9826" s="91"/>
      <c r="Z9826" s="93"/>
    </row>
    <row r="9827" spans="2:26">
      <c r="B9827" s="91"/>
      <c r="D9827" s="91"/>
      <c r="Z9827" s="93"/>
    </row>
    <row r="9828" spans="2:26">
      <c r="B9828" s="91"/>
      <c r="D9828" s="91"/>
      <c r="Z9828" s="93"/>
    </row>
    <row r="9829" spans="2:26">
      <c r="B9829" s="91"/>
      <c r="D9829" s="91"/>
      <c r="Z9829" s="93"/>
    </row>
    <row r="9830" spans="2:26">
      <c r="B9830" s="91"/>
      <c r="D9830" s="91"/>
      <c r="Z9830" s="93"/>
    </row>
    <row r="9831" spans="2:26">
      <c r="B9831" s="91"/>
      <c r="D9831" s="91"/>
      <c r="Z9831" s="93"/>
    </row>
    <row r="9832" spans="2:26">
      <c r="B9832" s="91"/>
      <c r="D9832" s="91"/>
      <c r="Z9832" s="93"/>
    </row>
    <row r="9833" spans="2:26">
      <c r="B9833" s="91"/>
      <c r="D9833" s="91"/>
      <c r="Z9833" s="93"/>
    </row>
    <row r="9834" spans="2:26">
      <c r="B9834" s="91"/>
      <c r="D9834" s="91"/>
      <c r="Z9834" s="93"/>
    </row>
    <row r="9835" spans="2:26">
      <c r="B9835" s="91"/>
      <c r="D9835" s="91"/>
      <c r="Z9835" s="93"/>
    </row>
    <row r="9836" spans="2:26">
      <c r="B9836" s="91"/>
      <c r="D9836" s="91"/>
      <c r="Z9836" s="93"/>
    </row>
    <row r="9837" spans="2:26">
      <c r="B9837" s="91"/>
      <c r="D9837" s="91"/>
      <c r="Z9837" s="93"/>
    </row>
    <row r="9838" spans="2:26">
      <c r="B9838" s="91"/>
      <c r="D9838" s="91"/>
      <c r="Z9838" s="93"/>
    </row>
    <row r="9839" spans="2:26">
      <c r="B9839" s="91"/>
      <c r="D9839" s="91"/>
      <c r="Z9839" s="93"/>
    </row>
    <row r="9840" spans="2:26">
      <c r="B9840" s="91"/>
      <c r="D9840" s="91"/>
      <c r="Z9840" s="93"/>
    </row>
    <row r="9841" spans="2:26">
      <c r="B9841" s="91"/>
      <c r="D9841" s="91"/>
      <c r="Z9841" s="93"/>
    </row>
    <row r="9842" spans="2:26">
      <c r="B9842" s="91"/>
      <c r="D9842" s="91"/>
      <c r="Z9842" s="93"/>
    </row>
    <row r="9843" spans="2:26">
      <c r="B9843" s="91"/>
      <c r="D9843" s="91"/>
      <c r="Z9843" s="93"/>
    </row>
    <row r="9844" spans="2:26">
      <c r="B9844" s="91"/>
      <c r="D9844" s="91"/>
      <c r="Z9844" s="93"/>
    </row>
    <row r="9845" spans="2:26">
      <c r="B9845" s="91"/>
      <c r="D9845" s="91"/>
      <c r="Z9845" s="93"/>
    </row>
    <row r="9846" spans="2:26">
      <c r="B9846" s="91"/>
      <c r="D9846" s="91"/>
      <c r="Z9846" s="93"/>
    </row>
    <row r="9847" spans="2:26">
      <c r="B9847" s="91"/>
      <c r="D9847" s="91"/>
      <c r="Z9847" s="93"/>
    </row>
    <row r="9848" spans="2:26">
      <c r="B9848" s="91"/>
      <c r="D9848" s="91"/>
      <c r="Z9848" s="93"/>
    </row>
    <row r="9849" spans="2:26">
      <c r="B9849" s="91"/>
      <c r="D9849" s="91"/>
      <c r="Z9849" s="93"/>
    </row>
    <row r="9850" spans="2:26">
      <c r="B9850" s="91"/>
      <c r="D9850" s="91"/>
      <c r="Z9850" s="93"/>
    </row>
    <row r="9851" spans="2:26">
      <c r="B9851" s="91"/>
      <c r="D9851" s="91"/>
      <c r="Z9851" s="93"/>
    </row>
    <row r="9852" spans="2:26">
      <c r="B9852" s="91"/>
      <c r="D9852" s="91"/>
      <c r="Z9852" s="93"/>
    </row>
    <row r="9853" spans="2:26">
      <c r="B9853" s="91"/>
      <c r="D9853" s="91"/>
      <c r="Z9853" s="93"/>
    </row>
    <row r="9854" spans="2:26">
      <c r="B9854" s="91"/>
      <c r="D9854" s="91"/>
      <c r="Z9854" s="93"/>
    </row>
    <row r="9855" spans="2:26">
      <c r="B9855" s="91"/>
      <c r="D9855" s="91"/>
      <c r="Z9855" s="93"/>
    </row>
    <row r="9856" spans="2:26">
      <c r="B9856" s="91"/>
      <c r="D9856" s="91"/>
      <c r="Z9856" s="93"/>
    </row>
    <row r="9857" spans="2:26">
      <c r="B9857" s="91"/>
      <c r="D9857" s="91"/>
      <c r="Z9857" s="93"/>
    </row>
    <row r="9858" spans="2:26">
      <c r="B9858" s="91"/>
      <c r="D9858" s="91"/>
      <c r="Z9858" s="93"/>
    </row>
    <row r="9859" spans="2:26">
      <c r="B9859" s="91"/>
      <c r="D9859" s="91"/>
      <c r="Z9859" s="93"/>
    </row>
    <row r="9860" spans="2:26">
      <c r="B9860" s="91"/>
      <c r="D9860" s="91"/>
      <c r="Z9860" s="93"/>
    </row>
    <row r="9861" spans="2:26">
      <c r="B9861" s="91"/>
      <c r="D9861" s="91"/>
      <c r="Z9861" s="93"/>
    </row>
    <row r="9862" spans="2:26">
      <c r="B9862" s="91"/>
      <c r="D9862" s="91"/>
      <c r="Z9862" s="93"/>
    </row>
    <row r="9863" spans="2:26">
      <c r="B9863" s="91"/>
      <c r="D9863" s="91"/>
      <c r="Z9863" s="93"/>
    </row>
    <row r="9864" spans="2:26">
      <c r="B9864" s="91"/>
      <c r="D9864" s="91"/>
      <c r="Z9864" s="93"/>
    </row>
    <row r="9865" spans="2:26">
      <c r="B9865" s="91"/>
      <c r="D9865" s="91"/>
      <c r="Z9865" s="93"/>
    </row>
    <row r="9866" spans="2:26">
      <c r="B9866" s="91"/>
      <c r="D9866" s="91"/>
      <c r="Z9866" s="93"/>
    </row>
    <row r="9867" spans="2:26">
      <c r="B9867" s="91"/>
      <c r="D9867" s="91"/>
      <c r="Z9867" s="93"/>
    </row>
    <row r="9868" spans="2:26">
      <c r="B9868" s="91"/>
      <c r="D9868" s="91"/>
      <c r="Z9868" s="93"/>
    </row>
    <row r="9869" spans="2:26">
      <c r="B9869" s="91"/>
      <c r="D9869" s="91"/>
      <c r="Z9869" s="93"/>
    </row>
    <row r="9870" spans="2:26">
      <c r="B9870" s="91"/>
      <c r="D9870" s="91"/>
      <c r="Z9870" s="93"/>
    </row>
    <row r="9871" spans="2:26">
      <c r="B9871" s="91"/>
      <c r="D9871" s="91"/>
      <c r="Z9871" s="93"/>
    </row>
    <row r="9872" spans="2:26">
      <c r="B9872" s="91"/>
      <c r="D9872" s="91"/>
      <c r="Z9872" s="93"/>
    </row>
    <row r="9873" spans="2:26">
      <c r="B9873" s="91"/>
      <c r="D9873" s="91"/>
      <c r="Z9873" s="93"/>
    </row>
    <row r="9874" spans="2:26">
      <c r="B9874" s="91"/>
      <c r="D9874" s="91"/>
      <c r="Z9874" s="93"/>
    </row>
    <row r="9875" spans="2:26">
      <c r="B9875" s="91"/>
      <c r="D9875" s="91"/>
      <c r="Z9875" s="93"/>
    </row>
    <row r="9876" spans="2:26">
      <c r="B9876" s="91"/>
      <c r="D9876" s="91"/>
      <c r="Z9876" s="93"/>
    </row>
    <row r="9877" spans="2:26">
      <c r="B9877" s="91"/>
      <c r="D9877" s="91"/>
      <c r="Z9877" s="93"/>
    </row>
    <row r="9878" spans="2:26">
      <c r="B9878" s="91"/>
      <c r="D9878" s="91"/>
      <c r="Z9878" s="93"/>
    </row>
    <row r="9879" spans="2:26">
      <c r="B9879" s="91"/>
      <c r="D9879" s="91"/>
      <c r="Z9879" s="93"/>
    </row>
    <row r="9880" spans="2:26">
      <c r="B9880" s="91"/>
      <c r="D9880" s="91"/>
      <c r="Z9880" s="93"/>
    </row>
    <row r="9881" spans="2:26">
      <c r="B9881" s="91"/>
      <c r="D9881" s="91"/>
      <c r="Z9881" s="93"/>
    </row>
    <row r="9882" spans="2:26">
      <c r="B9882" s="91"/>
      <c r="D9882" s="91"/>
      <c r="Z9882" s="93"/>
    </row>
    <row r="9883" spans="2:26">
      <c r="B9883" s="91"/>
      <c r="D9883" s="91"/>
      <c r="Z9883" s="93"/>
    </row>
    <row r="9884" spans="2:26">
      <c r="B9884" s="91"/>
      <c r="D9884" s="91"/>
      <c r="Z9884" s="93"/>
    </row>
    <row r="9885" spans="2:26">
      <c r="B9885" s="91"/>
      <c r="D9885" s="91"/>
      <c r="Z9885" s="93"/>
    </row>
    <row r="9886" spans="2:26">
      <c r="B9886" s="91"/>
      <c r="D9886" s="91"/>
      <c r="Z9886" s="93"/>
    </row>
    <row r="9887" spans="2:26">
      <c r="B9887" s="91"/>
      <c r="D9887" s="91"/>
      <c r="Z9887" s="93"/>
    </row>
    <row r="9888" spans="2:26">
      <c r="B9888" s="91"/>
      <c r="D9888" s="91"/>
      <c r="Z9888" s="93"/>
    </row>
    <row r="9889" spans="2:26">
      <c r="B9889" s="91"/>
      <c r="D9889" s="91"/>
      <c r="Z9889" s="93"/>
    </row>
    <row r="9890" spans="2:26">
      <c r="B9890" s="91"/>
      <c r="D9890" s="91"/>
      <c r="Z9890" s="93"/>
    </row>
    <row r="9891" spans="2:26">
      <c r="B9891" s="91"/>
      <c r="D9891" s="91"/>
      <c r="Z9891" s="93"/>
    </row>
    <row r="9892" spans="2:26">
      <c r="B9892" s="91"/>
      <c r="D9892" s="91"/>
      <c r="Z9892" s="93"/>
    </row>
    <row r="9893" spans="2:26">
      <c r="B9893" s="91"/>
      <c r="D9893" s="91"/>
      <c r="Z9893" s="93"/>
    </row>
    <row r="9894" spans="2:26">
      <c r="B9894" s="91"/>
      <c r="D9894" s="91"/>
      <c r="Z9894" s="93"/>
    </row>
    <row r="9895" spans="2:26">
      <c r="B9895" s="91"/>
      <c r="D9895" s="91"/>
      <c r="Z9895" s="93"/>
    </row>
    <row r="9896" spans="2:26">
      <c r="B9896" s="91"/>
      <c r="D9896" s="91"/>
      <c r="Z9896" s="93"/>
    </row>
    <row r="9897" spans="2:26">
      <c r="B9897" s="91"/>
      <c r="D9897" s="91"/>
      <c r="Z9897" s="93"/>
    </row>
    <row r="9898" spans="2:26">
      <c r="B9898" s="91"/>
      <c r="D9898" s="91"/>
      <c r="Z9898" s="93"/>
    </row>
    <row r="9899" spans="2:26">
      <c r="B9899" s="91"/>
      <c r="D9899" s="91"/>
      <c r="Z9899" s="93"/>
    </row>
    <row r="9900" spans="2:26">
      <c r="B9900" s="91"/>
      <c r="D9900" s="91"/>
      <c r="Z9900" s="93"/>
    </row>
    <row r="9901" spans="2:26">
      <c r="B9901" s="91"/>
      <c r="D9901" s="91"/>
      <c r="Z9901" s="93"/>
    </row>
    <row r="9902" spans="2:26">
      <c r="B9902" s="91"/>
      <c r="D9902" s="91"/>
      <c r="Z9902" s="93"/>
    </row>
    <row r="9903" spans="2:26">
      <c r="B9903" s="91"/>
      <c r="D9903" s="91"/>
      <c r="Z9903" s="93"/>
    </row>
    <row r="9904" spans="2:26">
      <c r="B9904" s="91"/>
      <c r="D9904" s="91"/>
      <c r="Z9904" s="93"/>
    </row>
    <row r="9905" spans="2:26">
      <c r="B9905" s="91"/>
      <c r="D9905" s="91"/>
      <c r="Z9905" s="93"/>
    </row>
    <row r="9906" spans="2:26">
      <c r="B9906" s="91"/>
      <c r="D9906" s="91"/>
      <c r="Z9906" s="93"/>
    </row>
    <row r="9907" spans="2:26">
      <c r="B9907" s="91"/>
      <c r="D9907" s="91"/>
      <c r="Z9907" s="93"/>
    </row>
    <row r="9908" spans="2:26">
      <c r="B9908" s="91"/>
      <c r="D9908" s="91"/>
      <c r="Z9908" s="93"/>
    </row>
    <row r="9909" spans="2:26">
      <c r="B9909" s="91"/>
      <c r="D9909" s="91"/>
      <c r="Z9909" s="93"/>
    </row>
    <row r="9910" spans="2:26">
      <c r="B9910" s="91"/>
      <c r="D9910" s="91"/>
      <c r="Z9910" s="93"/>
    </row>
    <row r="9911" spans="2:26">
      <c r="B9911" s="91"/>
      <c r="D9911" s="91"/>
      <c r="Z9911" s="93"/>
    </row>
    <row r="9912" spans="2:26">
      <c r="B9912" s="91"/>
      <c r="D9912" s="91"/>
      <c r="Z9912" s="93"/>
    </row>
    <row r="9913" spans="2:26">
      <c r="B9913" s="91"/>
      <c r="D9913" s="91"/>
      <c r="Z9913" s="93"/>
    </row>
    <row r="9914" spans="2:26">
      <c r="B9914" s="91"/>
      <c r="D9914" s="91"/>
      <c r="Z9914" s="93"/>
    </row>
    <row r="9915" spans="2:26">
      <c r="B9915" s="91"/>
      <c r="D9915" s="91"/>
      <c r="Z9915" s="93"/>
    </row>
    <row r="9916" spans="2:26">
      <c r="B9916" s="91"/>
      <c r="D9916" s="91"/>
      <c r="Z9916" s="93"/>
    </row>
    <row r="9917" spans="2:26">
      <c r="B9917" s="91"/>
      <c r="D9917" s="91"/>
      <c r="Z9917" s="93"/>
    </row>
    <row r="9918" spans="2:26">
      <c r="B9918" s="91"/>
      <c r="D9918" s="91"/>
      <c r="Z9918" s="93"/>
    </row>
    <row r="9919" spans="2:26">
      <c r="B9919" s="91"/>
      <c r="D9919" s="91"/>
      <c r="Z9919" s="93"/>
    </row>
    <row r="9920" spans="2:26">
      <c r="B9920" s="91"/>
      <c r="D9920" s="91"/>
      <c r="Z9920" s="93"/>
    </row>
    <row r="9921" spans="2:26">
      <c r="B9921" s="91"/>
      <c r="D9921" s="91"/>
      <c r="Z9921" s="93"/>
    </row>
    <row r="9922" spans="2:26">
      <c r="B9922" s="91"/>
      <c r="D9922" s="91"/>
      <c r="Z9922" s="93"/>
    </row>
    <row r="9923" spans="2:26">
      <c r="B9923" s="91"/>
      <c r="D9923" s="91"/>
      <c r="Z9923" s="93"/>
    </row>
    <row r="9924" spans="2:26">
      <c r="B9924" s="91"/>
      <c r="D9924" s="91"/>
      <c r="Z9924" s="93"/>
    </row>
    <row r="9925" spans="2:26">
      <c r="B9925" s="91"/>
      <c r="D9925" s="91"/>
      <c r="Z9925" s="93"/>
    </row>
    <row r="9926" spans="2:26">
      <c r="B9926" s="91"/>
      <c r="D9926" s="91"/>
      <c r="Z9926" s="93"/>
    </row>
    <row r="9927" spans="2:26">
      <c r="B9927" s="91"/>
      <c r="D9927" s="91"/>
      <c r="Z9927" s="93"/>
    </row>
    <row r="9928" spans="2:26">
      <c r="B9928" s="91"/>
      <c r="D9928" s="91"/>
      <c r="Z9928" s="93"/>
    </row>
    <row r="9929" spans="2:26">
      <c r="B9929" s="91"/>
      <c r="D9929" s="91"/>
      <c r="Z9929" s="93"/>
    </row>
    <row r="9930" spans="2:26">
      <c r="B9930" s="91"/>
      <c r="D9930" s="91"/>
      <c r="Z9930" s="93"/>
    </row>
    <row r="9931" spans="2:26">
      <c r="B9931" s="91"/>
      <c r="D9931" s="91"/>
      <c r="Z9931" s="93"/>
    </row>
    <row r="9932" spans="2:26">
      <c r="B9932" s="91"/>
      <c r="D9932" s="91"/>
      <c r="Z9932" s="93"/>
    </row>
    <row r="9933" spans="2:26">
      <c r="B9933" s="91"/>
      <c r="D9933" s="91"/>
      <c r="Z9933" s="93"/>
    </row>
    <row r="9934" spans="2:26">
      <c r="B9934" s="91"/>
      <c r="D9934" s="91"/>
      <c r="Z9934" s="93"/>
    </row>
    <row r="9935" spans="2:26">
      <c r="B9935" s="91"/>
      <c r="D9935" s="91"/>
      <c r="Z9935" s="93"/>
    </row>
    <row r="9936" spans="2:26">
      <c r="B9936" s="91"/>
      <c r="D9936" s="91"/>
      <c r="Z9936" s="93"/>
    </row>
    <row r="9937" spans="2:26">
      <c r="B9937" s="91"/>
      <c r="D9937" s="91"/>
      <c r="Z9937" s="93"/>
    </row>
    <row r="9938" spans="2:26">
      <c r="B9938" s="91"/>
      <c r="D9938" s="91"/>
      <c r="Z9938" s="93"/>
    </row>
    <row r="9939" spans="2:26">
      <c r="B9939" s="91"/>
      <c r="D9939" s="91"/>
      <c r="Z9939" s="93"/>
    </row>
    <row r="9940" spans="2:26">
      <c r="B9940" s="91"/>
      <c r="D9940" s="91"/>
      <c r="Z9940" s="93"/>
    </row>
    <row r="9941" spans="2:26">
      <c r="B9941" s="91"/>
      <c r="D9941" s="91"/>
      <c r="Z9941" s="93"/>
    </row>
    <row r="9942" spans="2:26">
      <c r="B9942" s="91"/>
      <c r="D9942" s="91"/>
      <c r="Z9942" s="93"/>
    </row>
    <row r="9943" spans="2:26">
      <c r="B9943" s="91"/>
      <c r="D9943" s="91"/>
      <c r="Z9943" s="93"/>
    </row>
    <row r="9944" spans="2:26">
      <c r="B9944" s="91"/>
      <c r="D9944" s="91"/>
      <c r="Z9944" s="93"/>
    </row>
    <row r="9945" spans="2:26">
      <c r="B9945" s="91"/>
      <c r="D9945" s="91"/>
      <c r="Z9945" s="93"/>
    </row>
    <row r="9946" spans="2:26">
      <c r="B9946" s="91"/>
      <c r="D9946" s="91"/>
      <c r="Z9946" s="93"/>
    </row>
    <row r="9947" spans="2:26">
      <c r="B9947" s="91"/>
      <c r="D9947" s="91"/>
      <c r="Z9947" s="93"/>
    </row>
    <row r="9948" spans="2:26">
      <c r="B9948" s="91"/>
      <c r="D9948" s="91"/>
      <c r="Z9948" s="93"/>
    </row>
    <row r="9949" spans="2:26">
      <c r="B9949" s="91"/>
      <c r="D9949" s="91"/>
      <c r="Z9949" s="93"/>
    </row>
    <row r="9950" spans="2:26">
      <c r="B9950" s="91"/>
      <c r="D9950" s="91"/>
      <c r="Z9950" s="93"/>
    </row>
    <row r="9951" spans="2:26">
      <c r="B9951" s="91"/>
      <c r="D9951" s="91"/>
      <c r="Z9951" s="93"/>
    </row>
    <row r="9952" spans="2:26">
      <c r="B9952" s="91"/>
      <c r="D9952" s="91"/>
      <c r="Z9952" s="93"/>
    </row>
    <row r="9953" spans="2:26">
      <c r="B9953" s="91"/>
      <c r="D9953" s="91"/>
      <c r="Z9953" s="93"/>
    </row>
    <row r="9954" spans="2:26">
      <c r="B9954" s="91"/>
      <c r="D9954" s="91"/>
      <c r="Z9954" s="93"/>
    </row>
    <row r="9955" spans="2:26">
      <c r="B9955" s="91"/>
      <c r="D9955" s="91"/>
      <c r="Z9955" s="93"/>
    </row>
    <row r="9956" spans="2:26">
      <c r="B9956" s="91"/>
      <c r="D9956" s="91"/>
      <c r="Z9956" s="93"/>
    </row>
    <row r="9957" spans="2:26">
      <c r="B9957" s="91"/>
      <c r="D9957" s="91"/>
      <c r="Z9957" s="93"/>
    </row>
    <row r="9958" spans="2:26">
      <c r="B9958" s="91"/>
      <c r="D9958" s="91"/>
      <c r="Z9958" s="93"/>
    </row>
    <row r="9959" spans="2:26">
      <c r="B9959" s="91"/>
      <c r="D9959" s="91"/>
      <c r="Z9959" s="93"/>
    </row>
    <row r="9960" spans="2:26">
      <c r="B9960" s="91"/>
      <c r="D9960" s="91"/>
      <c r="Z9960" s="93"/>
    </row>
    <row r="9961" spans="2:26">
      <c r="B9961" s="91"/>
      <c r="D9961" s="91"/>
      <c r="Z9961" s="93"/>
    </row>
    <row r="9962" spans="2:26">
      <c r="B9962" s="91"/>
      <c r="D9962" s="91"/>
      <c r="Z9962" s="93"/>
    </row>
    <row r="9963" spans="2:26">
      <c r="B9963" s="91"/>
      <c r="D9963" s="91"/>
      <c r="Z9963" s="93"/>
    </row>
    <row r="9964" spans="2:26">
      <c r="B9964" s="91"/>
      <c r="D9964" s="91"/>
      <c r="Z9964" s="93"/>
    </row>
    <row r="9965" spans="2:26">
      <c r="B9965" s="91"/>
      <c r="D9965" s="91"/>
      <c r="Z9965" s="93"/>
    </row>
    <row r="9966" spans="2:26">
      <c r="B9966" s="91"/>
      <c r="D9966" s="91"/>
      <c r="Z9966" s="93"/>
    </row>
    <row r="9967" spans="2:26">
      <c r="B9967" s="91"/>
      <c r="D9967" s="91"/>
      <c r="Z9967" s="93"/>
    </row>
    <row r="9968" spans="2:26">
      <c r="B9968" s="91"/>
      <c r="D9968" s="91"/>
      <c r="Z9968" s="93"/>
    </row>
    <row r="9969" spans="2:26">
      <c r="B9969" s="91"/>
      <c r="D9969" s="91"/>
      <c r="Z9969" s="93"/>
    </row>
    <row r="9970" spans="2:26">
      <c r="B9970" s="91"/>
      <c r="D9970" s="91"/>
      <c r="Z9970" s="93"/>
    </row>
    <row r="9971" spans="2:26">
      <c r="B9971" s="91"/>
      <c r="D9971" s="91"/>
      <c r="Z9971" s="93"/>
    </row>
    <row r="9972" spans="2:26">
      <c r="B9972" s="91"/>
      <c r="D9972" s="91"/>
      <c r="Z9972" s="93"/>
    </row>
    <row r="9973" spans="2:26">
      <c r="B9973" s="91"/>
      <c r="D9973" s="91"/>
      <c r="Z9973" s="93"/>
    </row>
    <row r="9974" spans="2:26">
      <c r="B9974" s="91"/>
      <c r="D9974" s="91"/>
      <c r="Z9974" s="93"/>
    </row>
    <row r="9975" spans="2:26">
      <c r="B9975" s="91"/>
      <c r="D9975" s="91"/>
      <c r="Z9975" s="93"/>
    </row>
    <row r="9976" spans="2:26">
      <c r="B9976" s="91"/>
      <c r="D9976" s="91"/>
      <c r="Z9976" s="93"/>
    </row>
    <row r="9977" spans="2:26">
      <c r="B9977" s="91"/>
      <c r="D9977" s="91"/>
      <c r="Z9977" s="93"/>
    </row>
    <row r="9978" spans="2:26">
      <c r="B9978" s="91"/>
      <c r="D9978" s="91"/>
      <c r="Z9978" s="93"/>
    </row>
    <row r="9979" spans="2:26">
      <c r="B9979" s="91"/>
      <c r="D9979" s="91"/>
      <c r="Z9979" s="93"/>
    </row>
    <row r="9980" spans="2:26">
      <c r="B9980" s="91"/>
      <c r="D9980" s="91"/>
      <c r="Z9980" s="93"/>
    </row>
    <row r="9981" spans="2:26">
      <c r="B9981" s="91"/>
      <c r="D9981" s="91"/>
      <c r="Z9981" s="93"/>
    </row>
    <row r="9982" spans="2:26">
      <c r="B9982" s="91"/>
      <c r="D9982" s="91"/>
      <c r="Z9982" s="93"/>
    </row>
    <row r="9983" spans="2:26">
      <c r="B9983" s="91"/>
      <c r="D9983" s="91"/>
      <c r="Z9983" s="93"/>
    </row>
    <row r="9984" spans="2:26">
      <c r="B9984" s="91"/>
      <c r="D9984" s="91"/>
      <c r="Z9984" s="93"/>
    </row>
    <row r="9985" spans="2:26">
      <c r="B9985" s="91"/>
      <c r="D9985" s="91"/>
      <c r="Z9985" s="93"/>
    </row>
    <row r="9986" spans="2:26">
      <c r="B9986" s="91"/>
      <c r="D9986" s="91"/>
      <c r="Z9986" s="93"/>
    </row>
    <row r="9987" spans="2:26">
      <c r="B9987" s="91"/>
      <c r="D9987" s="91"/>
      <c r="Z9987" s="93"/>
    </row>
    <row r="9988" spans="2:26">
      <c r="B9988" s="91"/>
      <c r="D9988" s="91"/>
      <c r="Z9988" s="93"/>
    </row>
    <row r="9989" spans="2:26">
      <c r="B9989" s="91"/>
      <c r="D9989" s="91"/>
      <c r="Z9989" s="93"/>
    </row>
    <row r="9990" spans="2:26">
      <c r="B9990" s="91"/>
      <c r="D9990" s="91"/>
      <c r="Z9990" s="93"/>
    </row>
    <row r="9991" spans="2:26">
      <c r="B9991" s="91"/>
      <c r="D9991" s="91"/>
      <c r="Z9991" s="93"/>
    </row>
    <row r="9992" spans="2:26">
      <c r="B9992" s="91"/>
      <c r="D9992" s="91"/>
      <c r="Z9992" s="93"/>
    </row>
    <row r="9993" spans="2:26">
      <c r="B9993" s="91"/>
      <c r="D9993" s="91"/>
      <c r="Z9993" s="93"/>
    </row>
    <row r="9994" spans="2:26">
      <c r="B9994" s="91"/>
      <c r="D9994" s="91"/>
      <c r="Z9994" s="93"/>
    </row>
    <row r="9995" spans="2:26">
      <c r="B9995" s="91"/>
      <c r="D9995" s="91"/>
      <c r="Z9995" s="93"/>
    </row>
    <row r="9996" spans="2:26">
      <c r="B9996" s="91"/>
      <c r="D9996" s="91"/>
      <c r="Z9996" s="93"/>
    </row>
    <row r="9997" spans="2:26">
      <c r="B9997" s="91"/>
      <c r="D9997" s="91"/>
      <c r="Z9997" s="93"/>
    </row>
    <row r="9998" spans="2:26">
      <c r="B9998" s="91"/>
      <c r="D9998" s="91"/>
      <c r="Z9998" s="93"/>
    </row>
    <row r="9999" spans="2:26">
      <c r="B9999" s="91"/>
      <c r="D9999" s="91"/>
      <c r="Z9999" s="93"/>
    </row>
    <row r="10000" spans="2:26">
      <c r="B10000" s="91"/>
      <c r="D10000" s="91"/>
      <c r="Z10000" s="93"/>
    </row>
    <row r="10001" spans="2:26">
      <c r="B10001" s="91"/>
      <c r="D10001" s="91"/>
      <c r="Z10001" s="93"/>
    </row>
    <row r="10002" spans="2:26">
      <c r="B10002" s="91"/>
      <c r="D10002" s="91"/>
      <c r="Z10002" s="93"/>
    </row>
    <row r="10003" spans="2:26">
      <c r="B10003" s="91"/>
      <c r="D10003" s="91"/>
      <c r="Z10003" s="93"/>
    </row>
    <row r="10004" spans="2:26">
      <c r="B10004" s="91"/>
      <c r="D10004" s="91"/>
      <c r="Z10004" s="93"/>
    </row>
    <row r="10005" spans="2:26">
      <c r="B10005" s="91"/>
      <c r="D10005" s="91"/>
      <c r="Z10005" s="93"/>
    </row>
    <row r="10006" spans="2:26">
      <c r="B10006" s="91"/>
      <c r="D10006" s="91"/>
      <c r="Z10006" s="93"/>
    </row>
    <row r="10007" spans="2:26">
      <c r="B10007" s="91"/>
      <c r="D10007" s="91"/>
      <c r="Z10007" s="93"/>
    </row>
    <row r="10008" spans="2:26">
      <c r="B10008" s="91"/>
      <c r="D10008" s="91"/>
      <c r="Z10008" s="93"/>
    </row>
    <row r="10009" spans="2:26">
      <c r="B10009" s="91"/>
      <c r="D10009" s="91"/>
      <c r="Z10009" s="93"/>
    </row>
    <row r="10010" spans="2:26">
      <c r="B10010" s="91"/>
      <c r="D10010" s="91"/>
      <c r="Z10010" s="93"/>
    </row>
    <row r="10011" spans="2:26">
      <c r="B10011" s="91"/>
      <c r="D10011" s="91"/>
      <c r="Z10011" s="93"/>
    </row>
    <row r="10012" spans="2:26">
      <c r="B10012" s="91"/>
      <c r="D10012" s="91"/>
      <c r="Z10012" s="93"/>
    </row>
    <row r="10013" spans="2:26">
      <c r="B10013" s="91"/>
      <c r="D10013" s="91"/>
      <c r="Z10013" s="93"/>
    </row>
    <row r="10014" spans="2:26">
      <c r="B10014" s="91"/>
      <c r="D10014" s="91"/>
      <c r="Z10014" s="93"/>
    </row>
    <row r="10015" spans="2:26">
      <c r="B10015" s="91"/>
      <c r="D10015" s="91"/>
      <c r="Z10015" s="93"/>
    </row>
    <row r="10016" spans="2:26">
      <c r="B10016" s="91"/>
      <c r="D10016" s="91"/>
      <c r="Z10016" s="93"/>
    </row>
    <row r="10017" spans="2:26">
      <c r="B10017" s="91"/>
      <c r="D10017" s="91"/>
      <c r="Z10017" s="93"/>
    </row>
    <row r="10018" spans="2:26">
      <c r="B10018" s="91"/>
      <c r="D10018" s="91"/>
      <c r="Z10018" s="93"/>
    </row>
    <row r="10019" spans="2:26">
      <c r="B10019" s="91"/>
      <c r="D10019" s="91"/>
      <c r="Z10019" s="93"/>
    </row>
    <row r="10020" spans="2:26">
      <c r="B10020" s="91"/>
      <c r="D10020" s="91"/>
      <c r="Z10020" s="93"/>
    </row>
    <row r="10021" spans="2:26">
      <c r="B10021" s="91"/>
      <c r="D10021" s="91"/>
      <c r="Z10021" s="93"/>
    </row>
    <row r="10022" spans="2:26">
      <c r="B10022" s="91"/>
      <c r="D10022" s="91"/>
      <c r="Z10022" s="93"/>
    </row>
    <row r="10023" spans="2:26">
      <c r="B10023" s="91"/>
      <c r="D10023" s="91"/>
      <c r="Z10023" s="93"/>
    </row>
    <row r="10024" spans="2:26">
      <c r="B10024" s="91"/>
      <c r="D10024" s="91"/>
      <c r="Z10024" s="93"/>
    </row>
    <row r="10025" spans="2:26">
      <c r="B10025" s="91"/>
      <c r="D10025" s="91"/>
      <c r="Z10025" s="93"/>
    </row>
    <row r="10026" spans="2:26">
      <c r="B10026" s="91"/>
      <c r="D10026" s="91"/>
      <c r="Z10026" s="93"/>
    </row>
    <row r="10027" spans="2:26">
      <c r="B10027" s="91"/>
      <c r="D10027" s="91"/>
      <c r="Z10027" s="93"/>
    </row>
    <row r="10028" spans="2:26">
      <c r="B10028" s="91"/>
      <c r="D10028" s="91"/>
      <c r="Z10028" s="93"/>
    </row>
    <row r="10029" spans="2:26">
      <c r="B10029" s="91"/>
      <c r="D10029" s="91"/>
      <c r="Z10029" s="93"/>
    </row>
    <row r="10030" spans="2:26">
      <c r="B10030" s="91"/>
      <c r="D10030" s="91"/>
      <c r="Z10030" s="93"/>
    </row>
    <row r="10031" spans="2:26">
      <c r="B10031" s="91"/>
      <c r="D10031" s="91"/>
      <c r="Z10031" s="93"/>
    </row>
    <row r="10032" spans="2:26">
      <c r="B10032" s="91"/>
      <c r="D10032" s="91"/>
      <c r="Z10032" s="93"/>
    </row>
    <row r="10033" spans="2:26">
      <c r="B10033" s="91"/>
      <c r="D10033" s="91"/>
      <c r="Z10033" s="93"/>
    </row>
    <row r="10034" spans="2:26">
      <c r="B10034" s="91"/>
      <c r="D10034" s="91"/>
      <c r="Z10034" s="93"/>
    </row>
    <row r="10035" spans="2:26">
      <c r="B10035" s="91"/>
      <c r="D10035" s="91"/>
      <c r="Z10035" s="93"/>
    </row>
    <row r="10036" spans="2:26">
      <c r="B10036" s="91"/>
      <c r="D10036" s="91"/>
      <c r="Z10036" s="93"/>
    </row>
    <row r="10037" spans="2:26">
      <c r="B10037" s="91"/>
      <c r="D10037" s="91"/>
      <c r="Z10037" s="93"/>
    </row>
    <row r="10038" spans="2:26">
      <c r="B10038" s="91"/>
      <c r="D10038" s="91"/>
      <c r="Z10038" s="93"/>
    </row>
    <row r="10039" spans="2:26">
      <c r="B10039" s="91"/>
      <c r="D10039" s="91"/>
      <c r="Z10039" s="93"/>
    </row>
    <row r="10040" spans="2:26">
      <c r="B10040" s="91"/>
      <c r="D10040" s="91"/>
      <c r="Z10040" s="93"/>
    </row>
    <row r="10041" spans="2:26">
      <c r="B10041" s="91"/>
      <c r="D10041" s="91"/>
      <c r="Z10041" s="93"/>
    </row>
    <row r="10042" spans="2:26">
      <c r="B10042" s="91"/>
      <c r="D10042" s="91"/>
      <c r="Z10042" s="93"/>
    </row>
    <row r="10043" spans="2:26">
      <c r="B10043" s="91"/>
      <c r="D10043" s="91"/>
      <c r="Z10043" s="93"/>
    </row>
    <row r="10044" spans="2:26">
      <c r="B10044" s="91"/>
      <c r="D10044" s="91"/>
      <c r="Z10044" s="93"/>
    </row>
    <row r="10045" spans="2:26">
      <c r="B10045" s="91"/>
      <c r="D10045" s="91"/>
      <c r="Z10045" s="93"/>
    </row>
    <row r="10046" spans="2:26">
      <c r="B10046" s="91"/>
      <c r="D10046" s="91"/>
      <c r="Z10046" s="93"/>
    </row>
    <row r="10047" spans="2:26">
      <c r="B10047" s="91"/>
      <c r="D10047" s="91"/>
      <c r="Z10047" s="93"/>
    </row>
    <row r="10048" spans="2:26">
      <c r="B10048" s="91"/>
      <c r="D10048" s="91"/>
      <c r="Z10048" s="93"/>
    </row>
    <row r="10049" spans="2:26">
      <c r="B10049" s="91"/>
      <c r="D10049" s="91"/>
      <c r="Z10049" s="93"/>
    </row>
    <row r="10050" spans="2:26">
      <c r="B10050" s="91"/>
      <c r="D10050" s="91"/>
      <c r="Z10050" s="93"/>
    </row>
    <row r="10051" spans="2:26">
      <c r="B10051" s="91"/>
      <c r="D10051" s="91"/>
      <c r="Z10051" s="93"/>
    </row>
    <row r="10052" spans="2:26">
      <c r="B10052" s="91"/>
      <c r="D10052" s="91"/>
      <c r="Z10052" s="93"/>
    </row>
    <row r="10053" spans="2:26">
      <c r="B10053" s="91"/>
      <c r="D10053" s="91"/>
      <c r="Z10053" s="93"/>
    </row>
    <row r="10054" spans="2:26">
      <c r="B10054" s="91"/>
      <c r="D10054" s="91"/>
      <c r="Z10054" s="93"/>
    </row>
    <row r="10055" spans="2:26">
      <c r="B10055" s="91"/>
      <c r="D10055" s="91"/>
      <c r="Z10055" s="93"/>
    </row>
    <row r="10056" spans="2:26">
      <c r="B10056" s="91"/>
      <c r="D10056" s="91"/>
      <c r="Z10056" s="93"/>
    </row>
    <row r="10057" spans="2:26">
      <c r="B10057" s="91"/>
      <c r="D10057" s="91"/>
      <c r="Z10057" s="93"/>
    </row>
    <row r="10058" spans="2:26">
      <c r="B10058" s="91"/>
      <c r="D10058" s="91"/>
      <c r="Z10058" s="93"/>
    </row>
    <row r="10059" spans="2:26">
      <c r="B10059" s="91"/>
      <c r="D10059" s="91"/>
      <c r="Z10059" s="93"/>
    </row>
    <row r="10060" spans="2:26">
      <c r="B10060" s="91"/>
      <c r="D10060" s="91"/>
      <c r="Z10060" s="93"/>
    </row>
    <row r="10061" spans="2:26">
      <c r="B10061" s="91"/>
      <c r="D10061" s="91"/>
      <c r="Z10061" s="93"/>
    </row>
    <row r="10062" spans="2:26">
      <c r="B10062" s="91"/>
      <c r="D10062" s="91"/>
      <c r="Z10062" s="93"/>
    </row>
    <row r="10063" spans="2:26">
      <c r="B10063" s="91"/>
      <c r="D10063" s="91"/>
      <c r="Z10063" s="93"/>
    </row>
    <row r="10064" spans="2:26">
      <c r="B10064" s="91"/>
      <c r="D10064" s="91"/>
      <c r="Z10064" s="93"/>
    </row>
    <row r="10065" spans="2:26">
      <c r="B10065" s="91"/>
      <c r="D10065" s="91"/>
      <c r="Z10065" s="93"/>
    </row>
    <row r="10066" spans="2:26">
      <c r="B10066" s="91"/>
      <c r="D10066" s="91"/>
      <c r="Z10066" s="93"/>
    </row>
    <row r="10067" spans="2:26">
      <c r="B10067" s="91"/>
      <c r="D10067" s="91"/>
      <c r="Z10067" s="93"/>
    </row>
    <row r="10068" spans="2:26">
      <c r="B10068" s="91"/>
      <c r="D10068" s="91"/>
      <c r="Z10068" s="93"/>
    </row>
    <row r="10069" spans="2:26">
      <c r="B10069" s="91"/>
      <c r="D10069" s="91"/>
      <c r="Z10069" s="93"/>
    </row>
    <row r="10070" spans="2:26">
      <c r="B10070" s="91"/>
      <c r="D10070" s="91"/>
      <c r="Z10070" s="93"/>
    </row>
    <row r="10071" spans="2:26">
      <c r="B10071" s="91"/>
      <c r="D10071" s="91"/>
      <c r="Z10071" s="93"/>
    </row>
    <row r="10072" spans="2:26">
      <c r="B10072" s="91"/>
      <c r="D10072" s="91"/>
      <c r="Z10072" s="93"/>
    </row>
    <row r="10073" spans="2:26">
      <c r="B10073" s="91"/>
      <c r="D10073" s="91"/>
      <c r="Z10073" s="93"/>
    </row>
    <row r="10074" spans="2:26">
      <c r="B10074" s="91"/>
      <c r="D10074" s="91"/>
      <c r="Z10074" s="93"/>
    </row>
    <row r="10075" spans="2:26">
      <c r="B10075" s="91"/>
      <c r="D10075" s="91"/>
      <c r="Z10075" s="93"/>
    </row>
    <row r="10076" spans="2:26">
      <c r="B10076" s="91"/>
      <c r="D10076" s="91"/>
      <c r="Z10076" s="93"/>
    </row>
    <row r="10077" spans="2:26">
      <c r="B10077" s="91"/>
      <c r="D10077" s="91"/>
      <c r="Z10077" s="93"/>
    </row>
    <row r="10078" spans="2:26">
      <c r="B10078" s="91"/>
      <c r="D10078" s="91"/>
      <c r="Z10078" s="93"/>
    </row>
    <row r="10079" spans="2:26">
      <c r="B10079" s="91"/>
      <c r="D10079" s="91"/>
      <c r="Z10079" s="93"/>
    </row>
    <row r="10080" spans="2:26">
      <c r="B10080" s="91"/>
      <c r="D10080" s="91"/>
      <c r="Z10080" s="93"/>
    </row>
    <row r="10081" spans="2:26">
      <c r="B10081" s="91"/>
      <c r="D10081" s="91"/>
      <c r="Z10081" s="93"/>
    </row>
    <row r="10082" spans="2:26">
      <c r="B10082" s="91"/>
      <c r="D10082" s="91"/>
      <c r="Z10082" s="93"/>
    </row>
    <row r="10083" spans="2:26">
      <c r="B10083" s="91"/>
      <c r="D10083" s="91"/>
      <c r="Z10083" s="93"/>
    </row>
    <row r="10084" spans="2:26">
      <c r="B10084" s="91"/>
      <c r="D10084" s="91"/>
      <c r="Z10084" s="93"/>
    </row>
    <row r="10085" spans="2:26">
      <c r="B10085" s="91"/>
      <c r="D10085" s="91"/>
      <c r="Z10085" s="93"/>
    </row>
    <row r="10086" spans="2:26">
      <c r="B10086" s="91"/>
      <c r="D10086" s="91"/>
      <c r="Z10086" s="93"/>
    </row>
    <row r="10087" spans="2:26">
      <c r="B10087" s="91"/>
      <c r="D10087" s="91"/>
      <c r="Z10087" s="93"/>
    </row>
    <row r="10088" spans="2:26">
      <c r="B10088" s="91"/>
      <c r="D10088" s="91"/>
      <c r="Z10088" s="93"/>
    </row>
    <row r="10089" spans="2:26">
      <c r="B10089" s="91"/>
      <c r="D10089" s="91"/>
      <c r="Z10089" s="93"/>
    </row>
    <row r="10090" spans="2:26">
      <c r="B10090" s="91"/>
      <c r="D10090" s="91"/>
      <c r="Z10090" s="93"/>
    </row>
    <row r="10091" spans="2:26">
      <c r="B10091" s="91"/>
      <c r="D10091" s="91"/>
      <c r="Z10091" s="93"/>
    </row>
    <row r="10092" spans="2:26">
      <c r="B10092" s="91"/>
      <c r="D10092" s="91"/>
      <c r="Z10092" s="93"/>
    </row>
    <row r="10093" spans="2:26">
      <c r="B10093" s="91"/>
      <c r="D10093" s="91"/>
      <c r="Z10093" s="93"/>
    </row>
    <row r="10094" spans="2:26">
      <c r="B10094" s="91"/>
      <c r="D10094" s="91"/>
      <c r="Z10094" s="93"/>
    </row>
    <row r="10095" spans="2:26">
      <c r="B10095" s="91"/>
      <c r="D10095" s="91"/>
      <c r="Z10095" s="93"/>
    </row>
    <row r="10096" spans="2:26">
      <c r="B10096" s="91"/>
      <c r="D10096" s="91"/>
      <c r="Z10096" s="93"/>
    </row>
    <row r="10097" spans="2:26">
      <c r="B10097" s="91"/>
      <c r="D10097" s="91"/>
      <c r="Z10097" s="93"/>
    </row>
    <row r="10098" spans="2:26">
      <c r="B10098" s="91"/>
      <c r="D10098" s="91"/>
      <c r="Z10098" s="93"/>
    </row>
    <row r="10099" spans="2:26">
      <c r="B10099" s="91"/>
      <c r="D10099" s="91"/>
      <c r="Z10099" s="93"/>
    </row>
    <row r="10100" spans="2:26">
      <c r="B10100" s="91"/>
      <c r="D10100" s="91"/>
      <c r="Z10100" s="93"/>
    </row>
    <row r="10101" spans="2:26">
      <c r="B10101" s="91"/>
      <c r="D10101" s="91"/>
      <c r="Z10101" s="93"/>
    </row>
    <row r="10102" spans="2:26">
      <c r="B10102" s="91"/>
      <c r="D10102" s="91"/>
      <c r="Z10102" s="93"/>
    </row>
    <row r="10103" spans="2:26">
      <c r="B10103" s="91"/>
      <c r="D10103" s="91"/>
      <c r="Z10103" s="93"/>
    </row>
    <row r="10104" spans="2:26">
      <c r="B10104" s="91"/>
      <c r="D10104" s="91"/>
      <c r="Z10104" s="93"/>
    </row>
    <row r="10105" spans="2:26">
      <c r="B10105" s="91"/>
      <c r="D10105" s="91"/>
      <c r="Z10105" s="93"/>
    </row>
    <row r="10106" spans="2:26">
      <c r="B10106" s="91"/>
      <c r="D10106" s="91"/>
      <c r="Z10106" s="93"/>
    </row>
    <row r="10107" spans="2:26">
      <c r="B10107" s="91"/>
      <c r="D10107" s="91"/>
      <c r="Z10107" s="93"/>
    </row>
    <row r="10108" spans="2:26">
      <c r="B10108" s="91"/>
      <c r="D10108" s="91"/>
      <c r="Z10108" s="93"/>
    </row>
    <row r="10109" spans="2:26">
      <c r="B10109" s="91"/>
      <c r="D10109" s="91"/>
      <c r="Z10109" s="93"/>
    </row>
    <row r="10110" spans="2:26">
      <c r="B10110" s="91"/>
      <c r="D10110" s="91"/>
      <c r="Z10110" s="93"/>
    </row>
    <row r="10111" spans="2:26">
      <c r="B10111" s="91"/>
      <c r="D10111" s="91"/>
      <c r="Z10111" s="93"/>
    </row>
    <row r="10112" spans="2:26">
      <c r="B10112" s="91"/>
      <c r="D10112" s="91"/>
      <c r="Z10112" s="93"/>
    </row>
    <row r="10113" spans="2:26">
      <c r="B10113" s="91"/>
      <c r="D10113" s="91"/>
      <c r="Z10113" s="93"/>
    </row>
    <row r="10114" spans="2:26">
      <c r="B10114" s="91"/>
      <c r="D10114" s="91"/>
      <c r="Z10114" s="93"/>
    </row>
    <row r="10115" spans="2:26">
      <c r="B10115" s="91"/>
      <c r="D10115" s="91"/>
      <c r="Z10115" s="93"/>
    </row>
    <row r="10116" spans="2:26">
      <c r="B10116" s="91"/>
      <c r="D10116" s="91"/>
      <c r="Z10116" s="93"/>
    </row>
    <row r="10117" spans="2:26">
      <c r="B10117" s="91"/>
      <c r="D10117" s="91"/>
      <c r="Z10117" s="93"/>
    </row>
    <row r="10118" spans="2:26">
      <c r="B10118" s="91"/>
      <c r="D10118" s="91"/>
      <c r="Z10118" s="93"/>
    </row>
    <row r="10119" spans="2:26">
      <c r="B10119" s="91"/>
      <c r="D10119" s="91"/>
      <c r="Z10119" s="93"/>
    </row>
    <row r="10120" spans="2:26">
      <c r="B10120" s="91"/>
      <c r="D10120" s="91"/>
      <c r="Z10120" s="93"/>
    </row>
    <row r="10121" spans="2:26">
      <c r="B10121" s="91"/>
      <c r="D10121" s="91"/>
      <c r="Z10121" s="93"/>
    </row>
    <row r="10122" spans="2:26">
      <c r="B10122" s="91"/>
      <c r="D10122" s="91"/>
      <c r="Z10122" s="93"/>
    </row>
    <row r="10123" spans="2:26">
      <c r="B10123" s="91"/>
      <c r="D10123" s="91"/>
      <c r="Z10123" s="93"/>
    </row>
    <row r="10124" spans="2:26">
      <c r="B10124" s="91"/>
      <c r="D10124" s="91"/>
      <c r="Z10124" s="93"/>
    </row>
    <row r="10125" spans="2:26">
      <c r="B10125" s="91"/>
      <c r="D10125" s="91"/>
      <c r="Z10125" s="93"/>
    </row>
    <row r="10126" spans="2:26">
      <c r="B10126" s="91"/>
      <c r="D10126" s="91"/>
      <c r="Z10126" s="93"/>
    </row>
    <row r="10127" spans="2:26">
      <c r="B10127" s="91"/>
      <c r="D10127" s="91"/>
      <c r="Z10127" s="93"/>
    </row>
    <row r="10128" spans="2:26">
      <c r="B10128" s="91"/>
      <c r="D10128" s="91"/>
      <c r="Z10128" s="93"/>
    </row>
    <row r="10129" spans="2:26">
      <c r="B10129" s="91"/>
      <c r="D10129" s="91"/>
      <c r="Z10129" s="93"/>
    </row>
    <row r="10130" spans="2:26">
      <c r="B10130" s="91"/>
      <c r="D10130" s="91"/>
      <c r="Z10130" s="93"/>
    </row>
    <row r="10131" spans="2:26">
      <c r="B10131" s="91"/>
      <c r="D10131" s="91"/>
      <c r="Z10131" s="93"/>
    </row>
    <row r="10132" spans="2:26">
      <c r="B10132" s="91"/>
      <c r="D10132" s="91"/>
      <c r="Z10132" s="93"/>
    </row>
    <row r="10133" spans="2:26">
      <c r="B10133" s="91"/>
      <c r="D10133" s="91"/>
      <c r="Z10133" s="93"/>
    </row>
    <row r="10134" spans="2:26">
      <c r="B10134" s="91"/>
      <c r="D10134" s="91"/>
      <c r="Z10134" s="93"/>
    </row>
    <row r="10135" spans="2:26">
      <c r="B10135" s="91"/>
      <c r="D10135" s="91"/>
      <c r="Z10135" s="93"/>
    </row>
    <row r="10136" spans="2:26">
      <c r="B10136" s="91"/>
      <c r="D10136" s="91"/>
      <c r="Z10136" s="93"/>
    </row>
    <row r="10137" spans="2:26">
      <c r="B10137" s="91"/>
      <c r="D10137" s="91"/>
      <c r="Z10137" s="93"/>
    </row>
    <row r="10138" spans="2:26">
      <c r="B10138" s="91"/>
      <c r="D10138" s="91"/>
      <c r="Z10138" s="93"/>
    </row>
    <row r="10139" spans="2:26">
      <c r="B10139" s="91"/>
      <c r="D10139" s="91"/>
      <c r="Z10139" s="93"/>
    </row>
    <row r="10140" spans="2:26">
      <c r="B10140" s="91"/>
      <c r="D10140" s="91"/>
      <c r="Z10140" s="93"/>
    </row>
    <row r="10141" spans="2:26">
      <c r="B10141" s="91"/>
      <c r="D10141" s="91"/>
      <c r="Z10141" s="93"/>
    </row>
    <row r="10142" spans="2:26">
      <c r="B10142" s="91"/>
      <c r="D10142" s="91"/>
      <c r="Z10142" s="93"/>
    </row>
    <row r="10143" spans="2:26">
      <c r="B10143" s="91"/>
      <c r="D10143" s="91"/>
      <c r="Z10143" s="93"/>
    </row>
    <row r="10144" spans="2:26">
      <c r="B10144" s="91"/>
      <c r="D10144" s="91"/>
      <c r="Z10144" s="93"/>
    </row>
    <row r="10145" spans="2:26">
      <c r="B10145" s="91"/>
      <c r="D10145" s="91"/>
      <c r="Z10145" s="93"/>
    </row>
    <row r="10146" spans="2:26">
      <c r="B10146" s="91"/>
      <c r="D10146" s="91"/>
      <c r="Z10146" s="93"/>
    </row>
    <row r="10147" spans="2:26">
      <c r="B10147" s="91"/>
      <c r="D10147" s="91"/>
      <c r="Z10147" s="93"/>
    </row>
    <row r="10148" spans="2:26">
      <c r="B10148" s="91"/>
      <c r="D10148" s="91"/>
      <c r="Z10148" s="93"/>
    </row>
    <row r="10149" spans="2:26">
      <c r="B10149" s="91"/>
      <c r="D10149" s="91"/>
      <c r="Z10149" s="93"/>
    </row>
    <row r="10150" spans="2:26">
      <c r="B10150" s="91"/>
      <c r="D10150" s="91"/>
      <c r="Z10150" s="93"/>
    </row>
    <row r="10151" spans="2:26">
      <c r="B10151" s="91"/>
      <c r="D10151" s="91"/>
      <c r="Z10151" s="93"/>
    </row>
    <row r="10152" spans="2:26">
      <c r="B10152" s="91"/>
      <c r="D10152" s="91"/>
      <c r="Z10152" s="93"/>
    </row>
    <row r="10153" spans="2:26">
      <c r="B10153" s="91"/>
      <c r="D10153" s="91"/>
      <c r="Z10153" s="93"/>
    </row>
    <row r="10154" spans="2:26">
      <c r="B10154" s="91"/>
      <c r="D10154" s="91"/>
      <c r="Z10154" s="93"/>
    </row>
    <row r="10155" spans="2:26">
      <c r="B10155" s="91"/>
      <c r="D10155" s="91"/>
      <c r="Z10155" s="93"/>
    </row>
    <row r="10156" spans="2:26">
      <c r="B10156" s="91"/>
      <c r="D10156" s="91"/>
      <c r="Z10156" s="93"/>
    </row>
    <row r="10157" spans="2:26">
      <c r="B10157" s="91"/>
      <c r="D10157" s="91"/>
      <c r="Z10157" s="93"/>
    </row>
    <row r="10158" spans="2:26">
      <c r="B10158" s="91"/>
      <c r="D10158" s="91"/>
      <c r="Z10158" s="93"/>
    </row>
    <row r="10159" spans="2:26">
      <c r="B10159" s="91"/>
      <c r="D10159" s="91"/>
      <c r="Z10159" s="93"/>
    </row>
    <row r="10160" spans="2:26">
      <c r="B10160" s="91"/>
      <c r="D10160" s="91"/>
      <c r="Z10160" s="93"/>
    </row>
    <row r="10161" spans="2:26">
      <c r="B10161" s="91"/>
      <c r="D10161" s="91"/>
      <c r="Z10161" s="93"/>
    </row>
    <row r="10162" spans="2:26">
      <c r="B10162" s="91"/>
      <c r="D10162" s="91"/>
      <c r="Z10162" s="93"/>
    </row>
    <row r="10163" spans="2:26">
      <c r="B10163" s="91"/>
      <c r="D10163" s="91"/>
      <c r="Z10163" s="93"/>
    </row>
    <row r="10164" spans="2:26">
      <c r="B10164" s="91"/>
      <c r="D10164" s="91"/>
      <c r="Z10164" s="93"/>
    </row>
    <row r="10165" spans="2:26">
      <c r="B10165" s="91"/>
      <c r="D10165" s="91"/>
      <c r="Z10165" s="93"/>
    </row>
    <row r="10166" spans="2:26">
      <c r="B10166" s="91"/>
      <c r="D10166" s="91"/>
      <c r="Z10166" s="93"/>
    </row>
    <row r="10167" spans="2:26">
      <c r="B10167" s="91"/>
      <c r="D10167" s="91"/>
      <c r="Z10167" s="93"/>
    </row>
    <row r="10168" spans="2:26">
      <c r="B10168" s="91"/>
      <c r="D10168" s="91"/>
      <c r="Z10168" s="93"/>
    </row>
    <row r="10169" spans="2:26">
      <c r="B10169" s="91"/>
      <c r="D10169" s="91"/>
      <c r="Z10169" s="93"/>
    </row>
    <row r="10170" spans="2:26">
      <c r="B10170" s="91"/>
      <c r="D10170" s="91"/>
      <c r="Z10170" s="93"/>
    </row>
    <row r="10171" spans="2:26">
      <c r="B10171" s="91"/>
      <c r="D10171" s="91"/>
      <c r="Z10171" s="93"/>
    </row>
    <row r="10172" spans="2:26">
      <c r="B10172" s="91"/>
      <c r="D10172" s="91"/>
      <c r="Z10172" s="93"/>
    </row>
    <row r="10173" spans="2:26">
      <c r="B10173" s="91"/>
      <c r="D10173" s="91"/>
      <c r="Z10173" s="93"/>
    </row>
    <row r="10174" spans="2:26">
      <c r="B10174" s="91"/>
      <c r="D10174" s="91"/>
      <c r="Z10174" s="93"/>
    </row>
    <row r="10175" spans="2:26">
      <c r="B10175" s="91"/>
      <c r="D10175" s="91"/>
      <c r="Z10175" s="93"/>
    </row>
    <row r="10176" spans="2:26">
      <c r="B10176" s="91"/>
      <c r="D10176" s="91"/>
      <c r="Z10176" s="93"/>
    </row>
    <row r="10177" spans="2:26">
      <c r="B10177" s="91"/>
      <c r="D10177" s="91"/>
      <c r="Z10177" s="93"/>
    </row>
    <row r="10178" spans="2:26">
      <c r="B10178" s="91"/>
      <c r="D10178" s="91"/>
      <c r="Z10178" s="93"/>
    </row>
    <row r="10179" spans="2:26">
      <c r="B10179" s="91"/>
      <c r="D10179" s="91"/>
      <c r="Z10179" s="93"/>
    </row>
    <row r="10180" spans="2:26">
      <c r="B10180" s="91"/>
      <c r="D10180" s="91"/>
      <c r="Z10180" s="93"/>
    </row>
    <row r="10181" spans="2:26">
      <c r="B10181" s="91"/>
      <c r="D10181" s="91"/>
      <c r="Z10181" s="93"/>
    </row>
    <row r="10182" spans="2:26">
      <c r="B10182" s="91"/>
      <c r="D10182" s="91"/>
      <c r="Z10182" s="93"/>
    </row>
    <row r="10183" spans="2:26">
      <c r="B10183" s="91"/>
      <c r="D10183" s="91"/>
      <c r="Z10183" s="93"/>
    </row>
    <row r="10184" spans="2:26">
      <c r="B10184" s="91"/>
      <c r="D10184" s="91"/>
      <c r="Z10184" s="93"/>
    </row>
    <row r="10185" spans="2:26">
      <c r="B10185" s="91"/>
      <c r="D10185" s="91"/>
      <c r="Z10185" s="93"/>
    </row>
    <row r="10186" spans="2:26">
      <c r="B10186" s="91"/>
      <c r="D10186" s="91"/>
      <c r="Z10186" s="93"/>
    </row>
    <row r="10187" spans="2:26">
      <c r="B10187" s="91"/>
      <c r="D10187" s="91"/>
      <c r="Z10187" s="93"/>
    </row>
    <row r="10188" spans="2:26">
      <c r="B10188" s="91"/>
      <c r="D10188" s="91"/>
      <c r="Z10188" s="93"/>
    </row>
    <row r="10189" spans="2:26">
      <c r="B10189" s="91"/>
      <c r="D10189" s="91"/>
      <c r="Z10189" s="93"/>
    </row>
    <row r="10190" spans="2:26">
      <c r="B10190" s="91"/>
      <c r="D10190" s="91"/>
      <c r="Z10190" s="93"/>
    </row>
    <row r="10191" spans="2:26">
      <c r="B10191" s="91"/>
      <c r="D10191" s="91"/>
      <c r="Z10191" s="93"/>
    </row>
    <row r="10192" spans="2:26">
      <c r="B10192" s="91"/>
      <c r="D10192" s="91"/>
      <c r="Z10192" s="93"/>
    </row>
    <row r="10193" spans="2:26">
      <c r="B10193" s="91"/>
      <c r="D10193" s="91"/>
      <c r="Z10193" s="93"/>
    </row>
    <row r="10194" spans="2:26">
      <c r="B10194" s="91"/>
      <c r="D10194" s="91"/>
      <c r="Z10194" s="93"/>
    </row>
    <row r="10195" spans="2:26">
      <c r="B10195" s="91"/>
      <c r="D10195" s="91"/>
      <c r="Z10195" s="93"/>
    </row>
    <row r="10196" spans="2:26">
      <c r="B10196" s="91"/>
      <c r="D10196" s="91"/>
      <c r="Z10196" s="93"/>
    </row>
    <row r="10197" spans="2:26">
      <c r="B10197" s="91"/>
      <c r="D10197" s="91"/>
      <c r="Z10197" s="93"/>
    </row>
    <row r="10198" spans="2:26">
      <c r="B10198" s="91"/>
      <c r="D10198" s="91"/>
      <c r="Z10198" s="93"/>
    </row>
    <row r="10199" spans="2:26">
      <c r="B10199" s="91"/>
      <c r="D10199" s="91"/>
      <c r="Z10199" s="93"/>
    </row>
    <row r="10200" spans="2:26">
      <c r="B10200" s="91"/>
      <c r="D10200" s="91"/>
      <c r="Z10200" s="93"/>
    </row>
    <row r="10201" spans="2:26">
      <c r="B10201" s="91"/>
      <c r="D10201" s="91"/>
      <c r="Z10201" s="93"/>
    </row>
    <row r="10202" spans="2:26">
      <c r="B10202" s="91"/>
      <c r="D10202" s="91"/>
      <c r="Z10202" s="93"/>
    </row>
    <row r="10203" spans="2:26">
      <c r="B10203" s="91"/>
      <c r="D10203" s="91"/>
      <c r="Z10203" s="93"/>
    </row>
    <row r="10204" spans="2:26">
      <c r="B10204" s="91"/>
      <c r="D10204" s="91"/>
      <c r="Z10204" s="93"/>
    </row>
    <row r="10205" spans="2:26">
      <c r="B10205" s="91"/>
      <c r="D10205" s="91"/>
      <c r="Z10205" s="93"/>
    </row>
    <row r="10206" spans="2:26">
      <c r="B10206" s="91"/>
      <c r="D10206" s="91"/>
      <c r="Z10206" s="93"/>
    </row>
    <row r="10207" spans="2:26">
      <c r="B10207" s="91"/>
      <c r="D10207" s="91"/>
      <c r="Z10207" s="93"/>
    </row>
    <row r="10208" spans="2:26">
      <c r="B10208" s="91"/>
      <c r="D10208" s="91"/>
      <c r="Z10208" s="93"/>
    </row>
    <row r="10209" spans="2:26">
      <c r="B10209" s="91"/>
      <c r="D10209" s="91"/>
      <c r="Z10209" s="93"/>
    </row>
    <row r="10210" spans="2:26">
      <c r="B10210" s="91"/>
      <c r="D10210" s="91"/>
      <c r="Z10210" s="93"/>
    </row>
    <row r="10211" spans="2:26">
      <c r="B10211" s="91"/>
      <c r="D10211" s="91"/>
      <c r="Z10211" s="93"/>
    </row>
    <row r="10212" spans="2:26">
      <c r="B10212" s="91"/>
      <c r="D10212" s="91"/>
      <c r="Z10212" s="93"/>
    </row>
    <row r="10213" spans="2:26">
      <c r="B10213" s="91"/>
      <c r="D10213" s="91"/>
      <c r="Z10213" s="93"/>
    </row>
    <row r="10214" spans="2:26">
      <c r="B10214" s="91"/>
      <c r="D10214" s="91"/>
      <c r="Z10214" s="93"/>
    </row>
    <row r="10215" spans="2:26">
      <c r="B10215" s="91"/>
      <c r="D10215" s="91"/>
      <c r="Z10215" s="93"/>
    </row>
    <row r="10216" spans="2:26">
      <c r="B10216" s="91"/>
      <c r="D10216" s="91"/>
      <c r="Z10216" s="93"/>
    </row>
    <row r="10217" spans="2:26">
      <c r="B10217" s="91"/>
      <c r="D10217" s="91"/>
      <c r="Z10217" s="93"/>
    </row>
    <row r="10218" spans="2:26">
      <c r="B10218" s="91"/>
      <c r="D10218" s="91"/>
      <c r="Z10218" s="93"/>
    </row>
    <row r="10219" spans="2:26">
      <c r="B10219" s="91"/>
      <c r="D10219" s="91"/>
      <c r="Z10219" s="93"/>
    </row>
    <row r="10220" spans="2:26">
      <c r="B10220" s="91"/>
      <c r="D10220" s="91"/>
      <c r="Z10220" s="93"/>
    </row>
    <row r="10221" spans="2:26">
      <c r="B10221" s="91"/>
      <c r="D10221" s="91"/>
      <c r="Z10221" s="93"/>
    </row>
    <row r="10222" spans="2:26">
      <c r="B10222" s="91"/>
      <c r="D10222" s="91"/>
      <c r="Z10222" s="93"/>
    </row>
    <row r="10223" spans="2:26">
      <c r="B10223" s="91"/>
      <c r="D10223" s="91"/>
      <c r="Z10223" s="93"/>
    </row>
    <row r="10224" spans="2:26">
      <c r="B10224" s="91"/>
      <c r="D10224" s="91"/>
      <c r="Z10224" s="93"/>
    </row>
    <row r="10225" spans="2:26">
      <c r="B10225" s="91"/>
      <c r="D10225" s="91"/>
      <c r="Z10225" s="93"/>
    </row>
    <row r="10226" spans="2:26">
      <c r="B10226" s="91"/>
      <c r="D10226" s="91"/>
      <c r="Z10226" s="93"/>
    </row>
    <row r="10227" spans="2:26">
      <c r="B10227" s="91"/>
      <c r="D10227" s="91"/>
      <c r="Z10227" s="93"/>
    </row>
    <row r="10228" spans="2:26">
      <c r="B10228" s="91"/>
      <c r="D10228" s="91"/>
      <c r="Z10228" s="93"/>
    </row>
    <row r="10229" spans="2:26">
      <c r="B10229" s="91"/>
      <c r="D10229" s="91"/>
      <c r="Z10229" s="93"/>
    </row>
    <row r="10230" spans="2:26">
      <c r="B10230" s="91"/>
      <c r="D10230" s="91"/>
      <c r="Z10230" s="93"/>
    </row>
    <row r="10231" spans="2:26">
      <c r="B10231" s="91"/>
      <c r="D10231" s="91"/>
      <c r="Z10231" s="93"/>
    </row>
    <row r="10232" spans="2:26">
      <c r="B10232" s="91"/>
      <c r="D10232" s="91"/>
      <c r="Z10232" s="93"/>
    </row>
    <row r="10233" spans="2:26">
      <c r="B10233" s="91"/>
      <c r="D10233" s="91"/>
      <c r="Z10233" s="93"/>
    </row>
    <row r="10234" spans="2:26">
      <c r="B10234" s="91"/>
      <c r="D10234" s="91"/>
      <c r="Z10234" s="93"/>
    </row>
    <row r="10235" spans="2:26">
      <c r="B10235" s="91"/>
      <c r="D10235" s="91"/>
      <c r="Z10235" s="93"/>
    </row>
    <row r="10236" spans="2:26">
      <c r="B10236" s="91"/>
      <c r="D10236" s="91"/>
      <c r="Z10236" s="93"/>
    </row>
    <row r="10237" spans="2:26">
      <c r="B10237" s="91"/>
      <c r="D10237" s="91"/>
      <c r="Z10237" s="93"/>
    </row>
    <row r="10238" spans="2:26">
      <c r="B10238" s="91"/>
      <c r="D10238" s="91"/>
      <c r="Z10238" s="93"/>
    </row>
    <row r="10239" spans="2:26">
      <c r="B10239" s="91"/>
      <c r="D10239" s="91"/>
      <c r="Z10239" s="93"/>
    </row>
    <row r="10240" spans="2:26">
      <c r="B10240" s="91"/>
      <c r="D10240" s="91"/>
      <c r="Z10240" s="93"/>
    </row>
    <row r="10241" spans="2:26">
      <c r="B10241" s="91"/>
      <c r="D10241" s="91"/>
      <c r="Z10241" s="93"/>
    </row>
    <row r="10242" spans="2:26">
      <c r="B10242" s="91"/>
      <c r="D10242" s="91"/>
      <c r="Z10242" s="93"/>
    </row>
    <row r="10243" spans="2:26">
      <c r="B10243" s="91"/>
      <c r="D10243" s="91"/>
      <c r="Z10243" s="93"/>
    </row>
    <row r="10244" spans="2:26">
      <c r="B10244" s="91"/>
      <c r="D10244" s="91"/>
      <c r="Z10244" s="93"/>
    </row>
    <row r="10245" spans="2:26">
      <c r="B10245" s="91"/>
      <c r="D10245" s="91"/>
      <c r="Z10245" s="93"/>
    </row>
    <row r="10246" spans="2:26">
      <c r="B10246" s="91"/>
      <c r="D10246" s="91"/>
      <c r="Z10246" s="93"/>
    </row>
    <row r="10247" spans="2:26">
      <c r="B10247" s="91"/>
      <c r="D10247" s="91"/>
      <c r="Z10247" s="93"/>
    </row>
    <row r="10248" spans="2:26">
      <c r="B10248" s="91"/>
      <c r="D10248" s="91"/>
      <c r="Z10248" s="93"/>
    </row>
    <row r="10249" spans="2:26">
      <c r="B10249" s="91"/>
      <c r="D10249" s="91"/>
      <c r="Z10249" s="93"/>
    </row>
    <row r="10250" spans="2:26">
      <c r="B10250" s="91"/>
      <c r="D10250" s="91"/>
      <c r="Z10250" s="93"/>
    </row>
    <row r="10251" spans="2:26">
      <c r="B10251" s="91"/>
      <c r="D10251" s="91"/>
      <c r="Z10251" s="93"/>
    </row>
    <row r="10252" spans="2:26">
      <c r="B10252" s="91"/>
      <c r="D10252" s="91"/>
      <c r="Z10252" s="93"/>
    </row>
    <row r="10253" spans="2:26">
      <c r="B10253" s="91"/>
      <c r="D10253" s="91"/>
      <c r="Z10253" s="93"/>
    </row>
    <row r="10254" spans="2:26">
      <c r="B10254" s="91"/>
      <c r="D10254" s="91"/>
      <c r="Z10254" s="93"/>
    </row>
    <row r="10255" spans="2:26">
      <c r="B10255" s="91"/>
      <c r="D10255" s="91"/>
      <c r="Z10255" s="93"/>
    </row>
    <row r="10256" spans="2:26">
      <c r="B10256" s="91"/>
      <c r="D10256" s="91"/>
      <c r="Z10256" s="93"/>
    </row>
    <row r="10257" spans="2:26">
      <c r="B10257" s="91"/>
      <c r="D10257" s="91"/>
      <c r="Z10257" s="93"/>
    </row>
    <row r="10258" spans="2:26">
      <c r="B10258" s="91"/>
      <c r="D10258" s="91"/>
      <c r="Z10258" s="93"/>
    </row>
    <row r="10259" spans="2:26">
      <c r="B10259" s="91"/>
      <c r="D10259" s="91"/>
      <c r="Z10259" s="93"/>
    </row>
    <row r="10260" spans="2:26">
      <c r="B10260" s="91"/>
      <c r="D10260" s="91"/>
      <c r="Z10260" s="93"/>
    </row>
    <row r="10261" spans="2:26">
      <c r="B10261" s="91"/>
      <c r="D10261" s="91"/>
      <c r="Z10261" s="93"/>
    </row>
    <row r="10262" spans="2:26">
      <c r="B10262" s="91"/>
      <c r="D10262" s="91"/>
      <c r="Z10262" s="93"/>
    </row>
    <row r="10263" spans="2:26">
      <c r="B10263" s="91"/>
      <c r="D10263" s="91"/>
      <c r="Z10263" s="93"/>
    </row>
    <row r="10264" spans="2:26">
      <c r="B10264" s="91"/>
      <c r="D10264" s="91"/>
      <c r="Z10264" s="93"/>
    </row>
    <row r="10265" spans="2:26">
      <c r="B10265" s="91"/>
      <c r="D10265" s="91"/>
      <c r="Z10265" s="93"/>
    </row>
    <row r="10266" spans="2:26">
      <c r="B10266" s="91"/>
      <c r="D10266" s="91"/>
      <c r="Z10266" s="93"/>
    </row>
    <row r="10267" spans="2:26">
      <c r="B10267" s="91"/>
      <c r="D10267" s="91"/>
      <c r="Z10267" s="93"/>
    </row>
    <row r="10268" spans="2:26">
      <c r="B10268" s="91"/>
      <c r="D10268" s="91"/>
      <c r="Z10268" s="93"/>
    </row>
    <row r="10269" spans="2:26">
      <c r="B10269" s="91"/>
      <c r="D10269" s="91"/>
      <c r="Z10269" s="93"/>
    </row>
    <row r="10270" spans="2:26">
      <c r="B10270" s="91"/>
      <c r="D10270" s="91"/>
      <c r="Z10270" s="93"/>
    </row>
    <row r="10271" spans="2:26">
      <c r="B10271" s="91"/>
      <c r="D10271" s="91"/>
      <c r="Z10271" s="93"/>
    </row>
    <row r="10272" spans="2:26">
      <c r="B10272" s="91"/>
      <c r="D10272" s="91"/>
      <c r="Z10272" s="93"/>
    </row>
    <row r="10273" spans="2:26">
      <c r="B10273" s="91"/>
      <c r="D10273" s="91"/>
      <c r="Z10273" s="93"/>
    </row>
    <row r="10274" spans="2:26">
      <c r="B10274" s="91"/>
      <c r="D10274" s="91"/>
      <c r="Z10274" s="93"/>
    </row>
    <row r="10275" spans="2:26">
      <c r="B10275" s="91"/>
      <c r="D10275" s="91"/>
      <c r="Z10275" s="93"/>
    </row>
    <row r="10276" spans="2:26">
      <c r="B10276" s="91"/>
      <c r="D10276" s="91"/>
      <c r="Z10276" s="93"/>
    </row>
    <row r="10277" spans="2:26">
      <c r="B10277" s="91"/>
      <c r="D10277" s="91"/>
      <c r="Z10277" s="93"/>
    </row>
    <row r="10278" spans="2:26">
      <c r="B10278" s="91"/>
      <c r="D10278" s="91"/>
      <c r="Z10278" s="93"/>
    </row>
    <row r="10279" spans="2:26">
      <c r="B10279" s="91"/>
      <c r="D10279" s="91"/>
      <c r="Z10279" s="93"/>
    </row>
    <row r="10280" spans="2:26">
      <c r="B10280" s="91"/>
      <c r="D10280" s="91"/>
      <c r="Z10280" s="93"/>
    </row>
    <row r="10281" spans="2:26">
      <c r="B10281" s="91"/>
      <c r="D10281" s="91"/>
      <c r="Z10281" s="93"/>
    </row>
    <row r="10282" spans="2:26">
      <c r="B10282" s="91"/>
      <c r="D10282" s="91"/>
      <c r="Z10282" s="93"/>
    </row>
    <row r="10283" spans="2:26">
      <c r="B10283" s="91"/>
      <c r="D10283" s="91"/>
      <c r="Z10283" s="93"/>
    </row>
    <row r="10284" spans="2:26">
      <c r="B10284" s="91"/>
      <c r="D10284" s="91"/>
      <c r="Z10284" s="93"/>
    </row>
    <row r="10285" spans="2:26">
      <c r="B10285" s="91"/>
      <c r="D10285" s="91"/>
      <c r="Z10285" s="93"/>
    </row>
    <row r="10286" spans="2:26">
      <c r="B10286" s="91"/>
      <c r="D10286" s="91"/>
      <c r="Z10286" s="93"/>
    </row>
    <row r="10287" spans="2:26">
      <c r="B10287" s="91"/>
      <c r="D10287" s="91"/>
      <c r="Z10287" s="93"/>
    </row>
    <row r="10288" spans="2:26">
      <c r="B10288" s="91"/>
      <c r="D10288" s="91"/>
      <c r="Z10288" s="93"/>
    </row>
    <row r="10289" spans="2:26">
      <c r="B10289" s="91"/>
      <c r="D10289" s="91"/>
      <c r="Z10289" s="93"/>
    </row>
    <row r="10290" spans="2:26">
      <c r="B10290" s="91"/>
      <c r="D10290" s="91"/>
      <c r="Z10290" s="93"/>
    </row>
    <row r="10291" spans="2:26">
      <c r="B10291" s="91"/>
      <c r="D10291" s="91"/>
      <c r="Z10291" s="93"/>
    </row>
    <row r="10292" spans="2:26">
      <c r="B10292" s="91"/>
      <c r="D10292" s="91"/>
      <c r="Z10292" s="93"/>
    </row>
    <row r="10293" spans="2:26">
      <c r="B10293" s="91"/>
      <c r="D10293" s="91"/>
      <c r="Z10293" s="93"/>
    </row>
    <row r="10294" spans="2:26">
      <c r="B10294" s="91"/>
      <c r="D10294" s="91"/>
      <c r="Z10294" s="93"/>
    </row>
    <row r="10295" spans="2:26">
      <c r="B10295" s="91"/>
      <c r="D10295" s="91"/>
      <c r="Z10295" s="93"/>
    </row>
    <row r="10296" spans="2:26">
      <c r="B10296" s="91"/>
      <c r="D10296" s="91"/>
      <c r="Z10296" s="93"/>
    </row>
    <row r="10297" spans="2:26">
      <c r="B10297" s="91"/>
      <c r="D10297" s="91"/>
      <c r="Z10297" s="93"/>
    </row>
    <row r="10298" spans="2:26">
      <c r="B10298" s="91"/>
      <c r="D10298" s="91"/>
      <c r="Z10298" s="93"/>
    </row>
    <row r="10299" spans="2:26">
      <c r="B10299" s="91"/>
      <c r="D10299" s="91"/>
      <c r="Z10299" s="93"/>
    </row>
    <row r="10300" spans="2:26">
      <c r="B10300" s="91"/>
      <c r="D10300" s="91"/>
      <c r="Z10300" s="93"/>
    </row>
    <row r="10301" spans="2:26">
      <c r="B10301" s="91"/>
      <c r="D10301" s="91"/>
      <c r="Z10301" s="93"/>
    </row>
    <row r="10302" spans="2:26">
      <c r="B10302" s="91"/>
      <c r="D10302" s="91"/>
      <c r="Z10302" s="93"/>
    </row>
    <row r="10303" spans="2:26">
      <c r="B10303" s="91"/>
      <c r="D10303" s="91"/>
      <c r="Z10303" s="93"/>
    </row>
    <row r="10304" spans="2:26">
      <c r="B10304" s="91"/>
      <c r="D10304" s="91"/>
      <c r="Z10304" s="93"/>
    </row>
    <row r="10305" spans="2:26">
      <c r="B10305" s="91"/>
      <c r="D10305" s="91"/>
      <c r="Z10305" s="93"/>
    </row>
    <row r="10306" spans="2:26">
      <c r="B10306" s="91"/>
      <c r="D10306" s="91"/>
      <c r="Z10306" s="93"/>
    </row>
    <row r="10307" spans="2:26">
      <c r="B10307" s="91"/>
      <c r="D10307" s="91"/>
      <c r="Z10307" s="93"/>
    </row>
    <row r="10308" spans="2:26">
      <c r="B10308" s="91"/>
      <c r="D10308" s="91"/>
      <c r="Z10308" s="93"/>
    </row>
    <row r="10309" spans="2:26">
      <c r="B10309" s="91"/>
      <c r="D10309" s="91"/>
      <c r="Z10309" s="93"/>
    </row>
    <row r="10310" spans="2:26">
      <c r="B10310" s="91"/>
      <c r="D10310" s="91"/>
      <c r="Z10310" s="93"/>
    </row>
    <row r="10311" spans="2:26">
      <c r="B10311" s="91"/>
      <c r="D10311" s="91"/>
      <c r="Z10311" s="93"/>
    </row>
    <row r="10312" spans="2:26">
      <c r="B10312" s="91"/>
      <c r="D10312" s="91"/>
      <c r="Z10312" s="93"/>
    </row>
    <row r="10313" spans="2:26">
      <c r="B10313" s="91"/>
      <c r="D10313" s="91"/>
      <c r="Z10313" s="93"/>
    </row>
    <row r="10314" spans="2:26">
      <c r="B10314" s="91"/>
      <c r="D10314" s="91"/>
      <c r="Z10314" s="93"/>
    </row>
    <row r="10315" spans="2:26">
      <c r="B10315" s="91"/>
      <c r="D10315" s="91"/>
      <c r="Z10315" s="93"/>
    </row>
    <row r="10316" spans="2:26">
      <c r="B10316" s="91"/>
      <c r="D10316" s="91"/>
      <c r="Z10316" s="93"/>
    </row>
    <row r="10317" spans="2:26">
      <c r="B10317" s="91"/>
      <c r="D10317" s="91"/>
      <c r="Z10317" s="93"/>
    </row>
    <row r="10318" spans="2:26">
      <c r="B10318" s="91"/>
      <c r="D10318" s="91"/>
      <c r="Z10318" s="93"/>
    </row>
    <row r="10319" spans="2:26">
      <c r="B10319" s="91"/>
      <c r="D10319" s="91"/>
      <c r="Z10319" s="93"/>
    </row>
    <row r="10320" spans="2:26">
      <c r="B10320" s="91"/>
      <c r="D10320" s="91"/>
      <c r="Z10320" s="93"/>
    </row>
    <row r="10321" spans="2:26">
      <c r="B10321" s="91"/>
      <c r="D10321" s="91"/>
      <c r="Z10321" s="93"/>
    </row>
    <row r="10322" spans="2:26">
      <c r="B10322" s="91"/>
      <c r="D10322" s="91"/>
      <c r="Z10322" s="93"/>
    </row>
    <row r="10323" spans="2:26">
      <c r="B10323" s="91"/>
      <c r="D10323" s="91"/>
      <c r="Z10323" s="93"/>
    </row>
    <row r="10324" spans="2:26">
      <c r="B10324" s="91"/>
      <c r="D10324" s="91"/>
      <c r="Z10324" s="93"/>
    </row>
    <row r="10325" spans="2:26">
      <c r="B10325" s="91"/>
      <c r="D10325" s="91"/>
      <c r="Z10325" s="93"/>
    </row>
    <row r="10326" spans="2:26">
      <c r="B10326" s="91"/>
      <c r="D10326" s="91"/>
      <c r="Z10326" s="93"/>
    </row>
    <row r="10327" spans="2:26">
      <c r="B10327" s="91"/>
      <c r="D10327" s="91"/>
      <c r="Z10327" s="93"/>
    </row>
    <row r="10328" spans="2:26">
      <c r="B10328" s="91"/>
      <c r="D10328" s="91"/>
      <c r="Z10328" s="93"/>
    </row>
    <row r="10329" spans="2:26">
      <c r="B10329" s="91"/>
      <c r="D10329" s="91"/>
      <c r="Z10329" s="93"/>
    </row>
    <row r="10330" spans="2:26">
      <c r="B10330" s="91"/>
      <c r="D10330" s="91"/>
      <c r="Z10330" s="93"/>
    </row>
    <row r="10331" spans="2:26">
      <c r="B10331" s="91"/>
      <c r="D10331" s="91"/>
      <c r="Z10331" s="93"/>
    </row>
    <row r="10332" spans="2:26">
      <c r="B10332" s="91"/>
      <c r="D10332" s="91"/>
      <c r="Z10332" s="93"/>
    </row>
    <row r="10333" spans="2:26">
      <c r="B10333" s="91"/>
      <c r="D10333" s="91"/>
      <c r="Z10333" s="93"/>
    </row>
    <row r="10334" spans="2:26">
      <c r="B10334" s="91"/>
      <c r="D10334" s="91"/>
      <c r="Z10334" s="93"/>
    </row>
    <row r="10335" spans="2:26">
      <c r="B10335" s="91"/>
      <c r="D10335" s="91"/>
      <c r="Z10335" s="93"/>
    </row>
    <row r="10336" spans="2:26">
      <c r="B10336" s="91"/>
      <c r="D10336" s="91"/>
      <c r="Z10336" s="93"/>
    </row>
    <row r="10337" spans="2:26">
      <c r="B10337" s="91"/>
      <c r="D10337" s="91"/>
      <c r="Z10337" s="93"/>
    </row>
    <row r="10338" spans="2:26">
      <c r="B10338" s="91"/>
      <c r="D10338" s="91"/>
      <c r="Z10338" s="93"/>
    </row>
    <row r="10339" spans="2:26">
      <c r="B10339" s="91"/>
      <c r="D10339" s="91"/>
      <c r="Z10339" s="93"/>
    </row>
    <row r="10340" spans="2:26">
      <c r="B10340" s="91"/>
      <c r="D10340" s="91"/>
      <c r="Z10340" s="93"/>
    </row>
    <row r="10341" spans="2:26">
      <c r="B10341" s="91"/>
      <c r="D10341" s="91"/>
      <c r="Z10341" s="93"/>
    </row>
    <row r="10342" spans="2:26">
      <c r="B10342" s="91"/>
      <c r="D10342" s="91"/>
      <c r="Z10342" s="93"/>
    </row>
    <row r="10343" spans="2:26">
      <c r="B10343" s="91"/>
      <c r="D10343" s="91"/>
      <c r="Z10343" s="93"/>
    </row>
    <row r="10344" spans="2:26">
      <c r="B10344" s="91"/>
      <c r="D10344" s="91"/>
      <c r="Z10344" s="93"/>
    </row>
    <row r="10345" spans="2:26">
      <c r="B10345" s="91"/>
      <c r="D10345" s="91"/>
      <c r="Z10345" s="93"/>
    </row>
    <row r="10346" spans="2:26">
      <c r="B10346" s="91"/>
      <c r="D10346" s="91"/>
      <c r="Z10346" s="93"/>
    </row>
    <row r="10347" spans="2:26">
      <c r="B10347" s="91"/>
      <c r="D10347" s="91"/>
      <c r="Z10347" s="93"/>
    </row>
    <row r="10348" spans="2:26">
      <c r="B10348" s="91"/>
      <c r="D10348" s="91"/>
      <c r="Z10348" s="93"/>
    </row>
    <row r="10349" spans="2:26">
      <c r="B10349" s="91"/>
      <c r="D10349" s="91"/>
      <c r="Z10349" s="93"/>
    </row>
    <row r="10350" spans="2:26">
      <c r="B10350" s="91"/>
      <c r="D10350" s="91"/>
      <c r="Z10350" s="93"/>
    </row>
    <row r="10351" spans="2:26">
      <c r="B10351" s="91"/>
      <c r="D10351" s="91"/>
      <c r="Z10351" s="93"/>
    </row>
    <row r="10352" spans="2:26">
      <c r="B10352" s="91"/>
      <c r="D10352" s="91"/>
      <c r="Z10352" s="93"/>
    </row>
    <row r="10353" spans="2:26">
      <c r="B10353" s="91"/>
      <c r="D10353" s="91"/>
      <c r="Z10353" s="93"/>
    </row>
    <row r="10354" spans="2:26">
      <c r="B10354" s="91"/>
      <c r="D10354" s="91"/>
      <c r="Z10354" s="93"/>
    </row>
    <row r="10355" spans="2:26">
      <c r="B10355" s="91"/>
      <c r="D10355" s="91"/>
      <c r="Z10355" s="93"/>
    </row>
    <row r="10356" spans="2:26">
      <c r="B10356" s="91"/>
      <c r="D10356" s="91"/>
      <c r="Z10356" s="93"/>
    </row>
    <row r="10357" spans="2:26">
      <c r="B10357" s="91"/>
      <c r="D10357" s="91"/>
      <c r="Z10357" s="93"/>
    </row>
    <row r="10358" spans="2:26">
      <c r="B10358" s="91"/>
      <c r="D10358" s="91"/>
      <c r="Z10358" s="93"/>
    </row>
    <row r="10359" spans="2:26">
      <c r="B10359" s="91"/>
      <c r="D10359" s="91"/>
      <c r="Z10359" s="93"/>
    </row>
    <row r="10360" spans="2:26">
      <c r="B10360" s="91"/>
      <c r="D10360" s="91"/>
      <c r="Z10360" s="93"/>
    </row>
    <row r="10361" spans="2:26">
      <c r="B10361" s="91"/>
      <c r="D10361" s="91"/>
      <c r="Z10361" s="93"/>
    </row>
    <row r="10362" spans="2:26">
      <c r="B10362" s="91"/>
      <c r="D10362" s="91"/>
      <c r="Z10362" s="93"/>
    </row>
    <row r="10363" spans="2:26">
      <c r="B10363" s="91"/>
      <c r="D10363" s="91"/>
      <c r="Z10363" s="93"/>
    </row>
    <row r="10364" spans="2:26">
      <c r="B10364" s="91"/>
      <c r="D10364" s="91"/>
      <c r="Z10364" s="93"/>
    </row>
    <row r="10365" spans="2:26">
      <c r="B10365" s="91"/>
      <c r="D10365" s="91"/>
      <c r="Z10365" s="93"/>
    </row>
    <row r="10366" spans="2:26">
      <c r="B10366" s="91"/>
      <c r="D10366" s="91"/>
      <c r="Z10366" s="93"/>
    </row>
    <row r="10367" spans="2:26">
      <c r="B10367" s="91"/>
      <c r="D10367" s="91"/>
      <c r="Z10367" s="93"/>
    </row>
    <row r="10368" spans="2:26">
      <c r="B10368" s="91"/>
      <c r="D10368" s="91"/>
      <c r="Z10368" s="93"/>
    </row>
    <row r="10369" spans="2:26">
      <c r="B10369" s="91"/>
      <c r="D10369" s="91"/>
      <c r="Z10369" s="93"/>
    </row>
    <row r="10370" spans="2:26">
      <c r="B10370" s="91"/>
      <c r="D10370" s="91"/>
      <c r="Z10370" s="93"/>
    </row>
    <row r="10371" spans="2:26">
      <c r="B10371" s="91"/>
      <c r="D10371" s="91"/>
      <c r="Z10371" s="93"/>
    </row>
    <row r="10372" spans="2:26">
      <c r="B10372" s="91"/>
      <c r="D10372" s="91"/>
      <c r="Z10372" s="93"/>
    </row>
    <row r="10373" spans="2:26">
      <c r="B10373" s="91"/>
      <c r="D10373" s="91"/>
      <c r="Z10373" s="93"/>
    </row>
    <row r="10374" spans="2:26">
      <c r="B10374" s="91"/>
      <c r="D10374" s="91"/>
      <c r="Z10374" s="93"/>
    </row>
    <row r="10375" spans="2:26">
      <c r="B10375" s="91"/>
      <c r="D10375" s="91"/>
      <c r="Z10375" s="93"/>
    </row>
    <row r="10376" spans="2:26">
      <c r="B10376" s="91"/>
      <c r="D10376" s="91"/>
      <c r="Z10376" s="93"/>
    </row>
    <row r="10377" spans="2:26">
      <c r="B10377" s="91"/>
      <c r="D10377" s="91"/>
      <c r="Z10377" s="93"/>
    </row>
    <row r="10378" spans="2:26">
      <c r="B10378" s="91"/>
      <c r="D10378" s="91"/>
      <c r="Z10378" s="93"/>
    </row>
    <row r="10379" spans="2:26">
      <c r="B10379" s="91"/>
      <c r="D10379" s="91"/>
      <c r="Z10379" s="93"/>
    </row>
    <row r="10380" spans="2:26">
      <c r="B10380" s="91"/>
      <c r="D10380" s="91"/>
      <c r="Z10380" s="93"/>
    </row>
    <row r="10381" spans="2:26">
      <c r="B10381" s="91"/>
      <c r="D10381" s="91"/>
      <c r="Z10381" s="93"/>
    </row>
    <row r="10382" spans="2:26">
      <c r="B10382" s="91"/>
      <c r="D10382" s="91"/>
      <c r="Z10382" s="93"/>
    </row>
    <row r="10383" spans="2:26">
      <c r="B10383" s="91"/>
      <c r="D10383" s="91"/>
      <c r="Z10383" s="93"/>
    </row>
    <row r="10384" spans="2:26">
      <c r="B10384" s="91"/>
      <c r="D10384" s="91"/>
      <c r="Z10384" s="93"/>
    </row>
    <row r="10385" spans="2:26">
      <c r="B10385" s="91"/>
      <c r="D10385" s="91"/>
      <c r="Z10385" s="93"/>
    </row>
    <row r="10386" spans="2:26">
      <c r="B10386" s="91"/>
      <c r="D10386" s="91"/>
      <c r="Z10386" s="93"/>
    </row>
    <row r="10387" spans="2:26">
      <c r="B10387" s="91"/>
      <c r="D10387" s="91"/>
      <c r="Z10387" s="93"/>
    </row>
    <row r="10388" spans="2:26">
      <c r="B10388" s="91"/>
      <c r="D10388" s="91"/>
      <c r="Z10388" s="93"/>
    </row>
    <row r="10389" spans="2:26">
      <c r="B10389" s="91"/>
      <c r="D10389" s="91"/>
      <c r="Z10389" s="93"/>
    </row>
    <row r="10390" spans="2:26">
      <c r="B10390" s="91"/>
      <c r="D10390" s="91"/>
      <c r="Z10390" s="93"/>
    </row>
    <row r="10391" spans="2:26">
      <c r="B10391" s="91"/>
      <c r="D10391" s="91"/>
      <c r="Z10391" s="93"/>
    </row>
    <row r="10392" spans="2:26">
      <c r="B10392" s="91"/>
      <c r="D10392" s="91"/>
      <c r="Z10392" s="93"/>
    </row>
    <row r="10393" spans="2:26">
      <c r="B10393" s="91"/>
      <c r="D10393" s="91"/>
      <c r="Z10393" s="93"/>
    </row>
    <row r="10394" spans="2:26">
      <c r="B10394" s="91"/>
      <c r="D10394" s="91"/>
      <c r="Z10394" s="93"/>
    </row>
    <row r="10395" spans="2:26">
      <c r="B10395" s="91"/>
      <c r="D10395" s="91"/>
      <c r="Z10395" s="93"/>
    </row>
    <row r="10396" spans="2:26">
      <c r="B10396" s="91"/>
      <c r="D10396" s="91"/>
      <c r="Z10396" s="93"/>
    </row>
    <row r="10397" spans="2:26">
      <c r="B10397" s="91"/>
      <c r="D10397" s="91"/>
      <c r="Z10397" s="93"/>
    </row>
    <row r="10398" spans="2:26">
      <c r="B10398" s="91"/>
      <c r="D10398" s="91"/>
      <c r="Z10398" s="93"/>
    </row>
    <row r="10399" spans="2:26">
      <c r="B10399" s="91"/>
      <c r="D10399" s="91"/>
      <c r="Z10399" s="93"/>
    </row>
    <row r="10400" spans="2:26">
      <c r="B10400" s="91"/>
      <c r="D10400" s="91"/>
      <c r="Z10400" s="93"/>
    </row>
    <row r="10401" spans="2:26">
      <c r="B10401" s="91"/>
      <c r="D10401" s="91"/>
      <c r="Z10401" s="93"/>
    </row>
    <row r="10402" spans="2:26">
      <c r="B10402" s="91"/>
      <c r="D10402" s="91"/>
      <c r="Z10402" s="93"/>
    </row>
    <row r="10403" spans="2:26">
      <c r="B10403" s="91"/>
      <c r="D10403" s="91"/>
      <c r="Z10403" s="93"/>
    </row>
    <row r="10404" spans="2:26">
      <c r="B10404" s="91"/>
      <c r="D10404" s="91"/>
      <c r="Z10404" s="93"/>
    </row>
    <row r="10405" spans="2:26">
      <c r="B10405" s="91"/>
      <c r="D10405" s="91"/>
      <c r="Z10405" s="93"/>
    </row>
    <row r="10406" spans="2:26">
      <c r="B10406" s="91"/>
      <c r="D10406" s="91"/>
      <c r="Z10406" s="93"/>
    </row>
    <row r="10407" spans="2:26">
      <c r="B10407" s="91"/>
      <c r="D10407" s="91"/>
      <c r="Z10407" s="93"/>
    </row>
    <row r="10408" spans="2:26">
      <c r="B10408" s="91"/>
      <c r="D10408" s="91"/>
      <c r="Z10408" s="93"/>
    </row>
    <row r="10409" spans="2:26">
      <c r="B10409" s="91"/>
      <c r="D10409" s="91"/>
      <c r="Z10409" s="93"/>
    </row>
    <row r="10410" spans="2:26">
      <c r="B10410" s="91"/>
      <c r="D10410" s="91"/>
      <c r="Z10410" s="93"/>
    </row>
    <row r="10411" spans="2:26">
      <c r="B10411" s="91"/>
      <c r="D10411" s="91"/>
      <c r="Z10411" s="93"/>
    </row>
    <row r="10412" spans="2:26">
      <c r="B10412" s="91"/>
      <c r="D10412" s="91"/>
      <c r="Z10412" s="93"/>
    </row>
    <row r="10413" spans="2:26">
      <c r="B10413" s="91"/>
      <c r="D10413" s="91"/>
      <c r="Z10413" s="93"/>
    </row>
    <row r="10414" spans="2:26">
      <c r="B10414" s="91"/>
      <c r="D10414" s="91"/>
      <c r="Z10414" s="93"/>
    </row>
    <row r="10415" spans="2:26">
      <c r="B10415" s="91"/>
      <c r="D10415" s="91"/>
      <c r="Z10415" s="93"/>
    </row>
    <row r="10416" spans="2:26">
      <c r="B10416" s="91"/>
      <c r="D10416" s="91"/>
      <c r="Z10416" s="93"/>
    </row>
    <row r="10417" spans="2:26">
      <c r="B10417" s="91"/>
      <c r="D10417" s="91"/>
      <c r="Z10417" s="93"/>
    </row>
    <row r="10418" spans="2:26">
      <c r="B10418" s="91"/>
      <c r="D10418" s="91"/>
      <c r="Z10418" s="93"/>
    </row>
    <row r="10419" spans="2:26">
      <c r="B10419" s="91"/>
      <c r="D10419" s="91"/>
      <c r="Z10419" s="93"/>
    </row>
    <row r="10420" spans="2:26">
      <c r="B10420" s="91"/>
      <c r="D10420" s="91"/>
      <c r="Z10420" s="93"/>
    </row>
    <row r="10421" spans="2:26">
      <c r="B10421" s="91"/>
      <c r="D10421" s="91"/>
      <c r="Z10421" s="93"/>
    </row>
    <row r="10422" spans="2:26">
      <c r="B10422" s="91"/>
      <c r="D10422" s="91"/>
      <c r="Z10422" s="93"/>
    </row>
    <row r="10423" spans="2:26">
      <c r="B10423" s="91"/>
      <c r="D10423" s="91"/>
      <c r="Z10423" s="93"/>
    </row>
    <row r="10424" spans="2:26">
      <c r="B10424" s="91"/>
      <c r="D10424" s="91"/>
      <c r="Z10424" s="93"/>
    </row>
    <row r="10425" spans="2:26">
      <c r="B10425" s="91"/>
      <c r="D10425" s="91"/>
      <c r="Z10425" s="93"/>
    </row>
    <row r="10426" spans="2:26">
      <c r="B10426" s="91"/>
      <c r="D10426" s="91"/>
      <c r="Z10426" s="93"/>
    </row>
    <row r="10427" spans="2:26">
      <c r="B10427" s="91"/>
      <c r="D10427" s="91"/>
      <c r="Z10427" s="93"/>
    </row>
    <row r="10428" spans="2:26">
      <c r="B10428" s="91"/>
      <c r="D10428" s="91"/>
      <c r="Z10428" s="93"/>
    </row>
    <row r="10429" spans="2:26">
      <c r="B10429" s="91"/>
      <c r="D10429" s="91"/>
      <c r="Z10429" s="93"/>
    </row>
    <row r="10430" spans="2:26">
      <c r="B10430" s="91"/>
      <c r="D10430" s="91"/>
      <c r="Z10430" s="93"/>
    </row>
    <row r="10431" spans="2:26">
      <c r="B10431" s="91"/>
      <c r="D10431" s="91"/>
      <c r="Z10431" s="93"/>
    </row>
    <row r="10432" spans="2:26">
      <c r="B10432" s="91"/>
      <c r="D10432" s="91"/>
      <c r="Z10432" s="93"/>
    </row>
    <row r="10433" spans="2:26">
      <c r="B10433" s="91"/>
      <c r="D10433" s="91"/>
      <c r="Z10433" s="93"/>
    </row>
    <row r="10434" spans="2:26">
      <c r="B10434" s="91"/>
      <c r="D10434" s="91"/>
      <c r="Z10434" s="93"/>
    </row>
    <row r="10435" spans="2:26">
      <c r="B10435" s="91"/>
      <c r="D10435" s="91"/>
      <c r="Z10435" s="93"/>
    </row>
    <row r="10436" spans="2:26">
      <c r="B10436" s="91"/>
      <c r="D10436" s="91"/>
      <c r="Z10436" s="93"/>
    </row>
    <row r="10437" spans="2:26">
      <c r="B10437" s="91"/>
      <c r="D10437" s="91"/>
      <c r="Z10437" s="93"/>
    </row>
    <row r="10438" spans="2:26">
      <c r="B10438" s="91"/>
      <c r="D10438" s="91"/>
      <c r="Z10438" s="93"/>
    </row>
    <row r="10439" spans="2:26">
      <c r="B10439" s="91"/>
      <c r="D10439" s="91"/>
      <c r="Z10439" s="93"/>
    </row>
    <row r="10440" spans="2:26">
      <c r="B10440" s="91"/>
      <c r="D10440" s="91"/>
      <c r="Z10440" s="93"/>
    </row>
    <row r="10441" spans="2:26">
      <c r="B10441" s="91"/>
      <c r="D10441" s="91"/>
      <c r="Z10441" s="93"/>
    </row>
    <row r="10442" spans="2:26">
      <c r="B10442" s="91"/>
      <c r="D10442" s="91"/>
      <c r="Z10442" s="93"/>
    </row>
    <row r="10443" spans="2:26">
      <c r="B10443" s="91"/>
      <c r="D10443" s="91"/>
      <c r="Z10443" s="93"/>
    </row>
    <row r="10444" spans="2:26">
      <c r="B10444" s="91"/>
      <c r="D10444" s="91"/>
      <c r="Z10444" s="93"/>
    </row>
    <row r="10445" spans="2:26">
      <c r="B10445" s="91"/>
      <c r="D10445" s="91"/>
      <c r="Z10445" s="93"/>
    </row>
    <row r="10446" spans="2:26">
      <c r="B10446" s="91"/>
      <c r="D10446" s="91"/>
      <c r="Z10446" s="93"/>
    </row>
    <row r="10447" spans="2:26">
      <c r="B10447" s="91"/>
      <c r="D10447" s="91"/>
      <c r="Z10447" s="93"/>
    </row>
    <row r="10448" spans="2:26">
      <c r="B10448" s="91"/>
      <c r="D10448" s="91"/>
      <c r="Z10448" s="93"/>
    </row>
    <row r="10449" spans="2:26">
      <c r="B10449" s="91"/>
      <c r="D10449" s="91"/>
      <c r="Z10449" s="93"/>
    </row>
    <row r="10450" spans="2:26">
      <c r="B10450" s="91"/>
      <c r="D10450" s="91"/>
      <c r="Z10450" s="93"/>
    </row>
    <row r="10451" spans="2:26">
      <c r="B10451" s="91"/>
      <c r="D10451" s="91"/>
      <c r="Z10451" s="93"/>
    </row>
    <row r="10452" spans="2:26">
      <c r="B10452" s="91"/>
      <c r="D10452" s="91"/>
      <c r="Z10452" s="93"/>
    </row>
    <row r="10453" spans="2:26">
      <c r="B10453" s="91"/>
      <c r="D10453" s="91"/>
      <c r="Z10453" s="93"/>
    </row>
    <row r="10454" spans="2:26">
      <c r="B10454" s="91"/>
      <c r="D10454" s="91"/>
      <c r="Z10454" s="93"/>
    </row>
    <row r="10455" spans="2:26">
      <c r="B10455" s="91"/>
      <c r="D10455" s="91"/>
      <c r="Z10455" s="93"/>
    </row>
    <row r="10456" spans="2:26">
      <c r="B10456" s="91"/>
      <c r="D10456" s="91"/>
      <c r="Z10456" s="93"/>
    </row>
    <row r="10457" spans="2:26">
      <c r="B10457" s="91"/>
      <c r="D10457" s="91"/>
      <c r="Z10457" s="93"/>
    </row>
    <row r="10458" spans="2:26">
      <c r="B10458" s="91"/>
      <c r="D10458" s="91"/>
      <c r="Z10458" s="93"/>
    </row>
    <row r="10459" spans="2:26">
      <c r="B10459" s="91"/>
      <c r="D10459" s="91"/>
      <c r="Z10459" s="93"/>
    </row>
    <row r="10460" spans="2:26">
      <c r="B10460" s="91"/>
      <c r="D10460" s="91"/>
      <c r="Z10460" s="93"/>
    </row>
    <row r="10461" spans="2:26">
      <c r="B10461" s="91"/>
      <c r="D10461" s="91"/>
      <c r="Z10461" s="93"/>
    </row>
    <row r="10462" spans="2:26">
      <c r="B10462" s="91"/>
      <c r="D10462" s="91"/>
      <c r="Z10462" s="93"/>
    </row>
    <row r="10463" spans="2:26">
      <c r="B10463" s="91"/>
      <c r="D10463" s="91"/>
      <c r="Z10463" s="93"/>
    </row>
    <row r="10464" spans="2:26">
      <c r="B10464" s="91"/>
      <c r="D10464" s="91"/>
      <c r="Z10464" s="93"/>
    </row>
    <row r="10465" spans="2:26">
      <c r="B10465" s="91"/>
      <c r="D10465" s="91"/>
      <c r="Z10465" s="93"/>
    </row>
    <row r="10466" spans="2:26">
      <c r="B10466" s="91"/>
      <c r="D10466" s="91"/>
      <c r="Z10466" s="93"/>
    </row>
    <row r="10467" spans="2:26">
      <c r="B10467" s="91"/>
      <c r="D10467" s="91"/>
      <c r="Z10467" s="93"/>
    </row>
    <row r="10468" spans="2:26">
      <c r="B10468" s="91"/>
      <c r="D10468" s="91"/>
      <c r="Z10468" s="93"/>
    </row>
    <row r="10469" spans="2:26">
      <c r="B10469" s="91"/>
      <c r="D10469" s="91"/>
      <c r="Z10469" s="93"/>
    </row>
    <row r="10470" spans="2:26">
      <c r="B10470" s="91"/>
      <c r="D10470" s="91"/>
      <c r="Z10470" s="93"/>
    </row>
    <row r="10471" spans="2:26">
      <c r="B10471" s="91"/>
      <c r="D10471" s="91"/>
      <c r="Z10471" s="93"/>
    </row>
    <row r="10472" spans="2:26">
      <c r="B10472" s="91"/>
      <c r="D10472" s="91"/>
      <c r="Z10472" s="93"/>
    </row>
    <row r="10473" spans="2:26">
      <c r="B10473" s="91"/>
      <c r="D10473" s="91"/>
      <c r="Z10473" s="93"/>
    </row>
    <row r="10474" spans="2:26">
      <c r="B10474" s="91"/>
      <c r="D10474" s="91"/>
      <c r="Z10474" s="93"/>
    </row>
    <row r="10475" spans="2:26">
      <c r="B10475" s="91"/>
      <c r="D10475" s="91"/>
      <c r="Z10475" s="93"/>
    </row>
    <row r="10476" spans="2:26">
      <c r="B10476" s="91"/>
      <c r="D10476" s="91"/>
      <c r="Z10476" s="93"/>
    </row>
    <row r="10477" spans="2:26">
      <c r="B10477" s="91"/>
      <c r="D10477" s="91"/>
      <c r="Z10477" s="93"/>
    </row>
    <row r="10478" spans="2:26">
      <c r="B10478" s="91"/>
      <c r="D10478" s="91"/>
      <c r="Z10478" s="93"/>
    </row>
    <row r="10479" spans="2:26">
      <c r="B10479" s="91"/>
      <c r="D10479" s="91"/>
      <c r="Z10479" s="93"/>
    </row>
    <row r="10480" spans="2:26">
      <c r="B10480" s="91"/>
      <c r="D10480" s="91"/>
      <c r="Z10480" s="93"/>
    </row>
    <row r="10481" spans="2:26">
      <c r="B10481" s="91"/>
      <c r="D10481" s="91"/>
      <c r="Z10481" s="93"/>
    </row>
    <row r="10482" spans="2:26">
      <c r="B10482" s="91"/>
      <c r="D10482" s="91"/>
      <c r="Z10482" s="93"/>
    </row>
    <row r="10483" spans="2:26">
      <c r="B10483" s="91"/>
      <c r="D10483" s="91"/>
      <c r="Z10483" s="93"/>
    </row>
    <row r="10484" spans="2:26">
      <c r="B10484" s="91"/>
      <c r="D10484" s="91"/>
      <c r="Z10484" s="93"/>
    </row>
    <row r="10485" spans="2:26">
      <c r="B10485" s="91"/>
      <c r="D10485" s="91"/>
      <c r="Z10485" s="93"/>
    </row>
    <row r="10486" spans="2:26">
      <c r="B10486" s="91"/>
      <c r="D10486" s="91"/>
      <c r="Z10486" s="93"/>
    </row>
    <row r="10487" spans="2:26">
      <c r="B10487" s="91"/>
      <c r="D10487" s="91"/>
      <c r="Z10487" s="93"/>
    </row>
    <row r="10488" spans="2:26">
      <c r="B10488" s="91"/>
      <c r="D10488" s="91"/>
      <c r="Z10488" s="93"/>
    </row>
    <row r="10489" spans="2:26">
      <c r="B10489" s="91"/>
      <c r="D10489" s="91"/>
      <c r="Z10489" s="93"/>
    </row>
    <row r="10490" spans="2:26">
      <c r="B10490" s="91"/>
      <c r="D10490" s="91"/>
      <c r="Z10490" s="93"/>
    </row>
    <row r="10491" spans="2:26">
      <c r="B10491" s="91"/>
      <c r="D10491" s="91"/>
      <c r="Z10491" s="93"/>
    </row>
    <row r="10492" spans="2:26">
      <c r="B10492" s="91"/>
      <c r="D10492" s="91"/>
      <c r="Z10492" s="93"/>
    </row>
    <row r="10493" spans="2:26">
      <c r="B10493" s="91"/>
      <c r="D10493" s="91"/>
      <c r="Z10493" s="93"/>
    </row>
    <row r="10494" spans="2:26">
      <c r="B10494" s="91"/>
      <c r="D10494" s="91"/>
      <c r="Z10494" s="93"/>
    </row>
    <row r="10495" spans="2:26">
      <c r="B10495" s="91"/>
      <c r="D10495" s="91"/>
      <c r="Z10495" s="93"/>
    </row>
    <row r="10496" spans="2:26">
      <c r="B10496" s="91"/>
      <c r="D10496" s="91"/>
      <c r="Z10496" s="93"/>
    </row>
    <row r="10497" spans="2:26">
      <c r="B10497" s="91"/>
      <c r="D10497" s="91"/>
      <c r="Z10497" s="93"/>
    </row>
    <row r="10498" spans="2:26">
      <c r="B10498" s="91"/>
      <c r="D10498" s="91"/>
      <c r="Z10498" s="93"/>
    </row>
    <row r="10499" spans="2:26">
      <c r="B10499" s="91"/>
      <c r="D10499" s="91"/>
      <c r="Z10499" s="93"/>
    </row>
    <row r="10500" spans="2:26">
      <c r="B10500" s="91"/>
      <c r="D10500" s="91"/>
      <c r="Z10500" s="93"/>
    </row>
    <row r="10501" spans="2:26">
      <c r="B10501" s="91"/>
      <c r="D10501" s="91"/>
      <c r="Z10501" s="93"/>
    </row>
    <row r="10502" spans="2:26">
      <c r="B10502" s="91"/>
      <c r="D10502" s="91"/>
      <c r="Z10502" s="93"/>
    </row>
    <row r="10503" spans="2:26">
      <c r="B10503" s="91"/>
      <c r="D10503" s="91"/>
      <c r="Z10503" s="93"/>
    </row>
    <row r="10504" spans="2:26">
      <c r="B10504" s="91"/>
      <c r="D10504" s="91"/>
      <c r="Z10504" s="93"/>
    </row>
    <row r="10505" spans="2:26">
      <c r="B10505" s="91"/>
      <c r="D10505" s="91"/>
      <c r="Z10505" s="93"/>
    </row>
    <row r="10506" spans="2:26">
      <c r="B10506" s="91"/>
      <c r="D10506" s="91"/>
      <c r="Z10506" s="93"/>
    </row>
    <row r="10507" spans="2:26">
      <c r="B10507" s="91"/>
      <c r="D10507" s="91"/>
      <c r="Z10507" s="93"/>
    </row>
    <row r="10508" spans="2:26">
      <c r="B10508" s="91"/>
      <c r="D10508" s="91"/>
      <c r="Z10508" s="93"/>
    </row>
    <row r="10509" spans="2:26">
      <c r="B10509" s="91"/>
      <c r="D10509" s="91"/>
      <c r="Z10509" s="93"/>
    </row>
    <row r="10510" spans="2:26">
      <c r="B10510" s="91"/>
      <c r="D10510" s="91"/>
      <c r="Z10510" s="93"/>
    </row>
    <row r="10511" spans="2:26">
      <c r="B10511" s="91"/>
      <c r="D10511" s="91"/>
      <c r="Z10511" s="93"/>
    </row>
    <row r="10512" spans="2:26">
      <c r="B10512" s="91"/>
      <c r="D10512" s="91"/>
      <c r="Z10512" s="93"/>
    </row>
    <row r="10513" spans="2:26">
      <c r="B10513" s="91"/>
      <c r="D10513" s="91"/>
      <c r="Z10513" s="93"/>
    </row>
    <row r="10514" spans="2:26">
      <c r="B10514" s="91"/>
      <c r="D10514" s="91"/>
      <c r="Z10514" s="93"/>
    </row>
    <row r="10515" spans="2:26">
      <c r="B10515" s="91"/>
      <c r="D10515" s="91"/>
      <c r="Z10515" s="93"/>
    </row>
    <row r="10516" spans="2:26">
      <c r="B10516" s="91"/>
      <c r="D10516" s="91"/>
      <c r="Z10516" s="93"/>
    </row>
    <row r="10517" spans="2:26">
      <c r="B10517" s="91"/>
      <c r="D10517" s="91"/>
      <c r="Z10517" s="93"/>
    </row>
    <row r="10518" spans="2:26">
      <c r="B10518" s="91"/>
      <c r="D10518" s="91"/>
      <c r="Z10518" s="93"/>
    </row>
    <row r="10519" spans="2:26">
      <c r="B10519" s="91"/>
      <c r="D10519" s="91"/>
      <c r="Z10519" s="93"/>
    </row>
    <row r="10520" spans="2:26">
      <c r="B10520" s="91"/>
      <c r="D10520" s="91"/>
      <c r="Z10520" s="93"/>
    </row>
    <row r="10521" spans="2:26">
      <c r="B10521" s="91"/>
      <c r="D10521" s="91"/>
      <c r="Z10521" s="93"/>
    </row>
    <row r="10522" spans="2:26">
      <c r="B10522" s="91"/>
      <c r="D10522" s="91"/>
      <c r="Z10522" s="93"/>
    </row>
    <row r="10523" spans="2:26">
      <c r="B10523" s="91"/>
      <c r="D10523" s="91"/>
      <c r="Z10523" s="93"/>
    </row>
    <row r="10524" spans="2:26">
      <c r="B10524" s="91"/>
      <c r="D10524" s="91"/>
      <c r="Z10524" s="93"/>
    </row>
    <row r="10525" spans="2:26">
      <c r="B10525" s="91"/>
      <c r="D10525" s="91"/>
      <c r="Z10525" s="93"/>
    </row>
    <row r="10526" spans="2:26">
      <c r="B10526" s="91"/>
      <c r="D10526" s="91"/>
      <c r="Z10526" s="93"/>
    </row>
    <row r="10527" spans="2:26">
      <c r="B10527" s="91"/>
      <c r="D10527" s="91"/>
      <c r="Z10527" s="93"/>
    </row>
    <row r="10528" spans="2:26">
      <c r="B10528" s="91"/>
      <c r="D10528" s="91"/>
      <c r="Z10528" s="93"/>
    </row>
    <row r="10529" spans="2:26">
      <c r="B10529" s="91"/>
      <c r="D10529" s="91"/>
      <c r="Z10529" s="93"/>
    </row>
    <row r="10530" spans="2:26">
      <c r="B10530" s="91"/>
      <c r="D10530" s="91"/>
      <c r="Z10530" s="93"/>
    </row>
    <row r="10531" spans="2:26">
      <c r="B10531" s="91"/>
      <c r="D10531" s="91"/>
      <c r="Z10531" s="93"/>
    </row>
    <row r="10532" spans="2:26">
      <c r="B10532" s="91"/>
      <c r="D10532" s="91"/>
      <c r="Z10532" s="93"/>
    </row>
    <row r="10533" spans="2:26">
      <c r="B10533" s="91"/>
      <c r="D10533" s="91"/>
      <c r="Z10533" s="93"/>
    </row>
    <row r="10534" spans="2:26">
      <c r="B10534" s="91"/>
      <c r="D10534" s="91"/>
      <c r="Z10534" s="93"/>
    </row>
    <row r="10535" spans="2:26">
      <c r="B10535" s="91"/>
      <c r="D10535" s="91"/>
      <c r="Z10535" s="93"/>
    </row>
    <row r="10536" spans="2:26">
      <c r="B10536" s="91"/>
      <c r="D10536" s="91"/>
      <c r="Z10536" s="93"/>
    </row>
    <row r="10537" spans="2:26">
      <c r="B10537" s="91"/>
      <c r="D10537" s="91"/>
      <c r="Z10537" s="93"/>
    </row>
    <row r="10538" spans="2:26">
      <c r="B10538" s="91"/>
      <c r="D10538" s="91"/>
      <c r="Z10538" s="93"/>
    </row>
    <row r="10539" spans="2:26">
      <c r="B10539" s="91"/>
      <c r="D10539" s="91"/>
      <c r="Z10539" s="93"/>
    </row>
    <row r="10540" spans="2:26">
      <c r="B10540" s="91"/>
      <c r="D10540" s="91"/>
      <c r="Z10540" s="93"/>
    </row>
    <row r="10541" spans="2:26">
      <c r="B10541" s="91"/>
      <c r="D10541" s="91"/>
      <c r="Z10541" s="93"/>
    </row>
    <row r="10542" spans="2:26">
      <c r="B10542" s="91"/>
      <c r="D10542" s="91"/>
      <c r="Z10542" s="93"/>
    </row>
    <row r="10543" spans="2:26">
      <c r="B10543" s="91"/>
      <c r="D10543" s="91"/>
      <c r="Z10543" s="93"/>
    </row>
    <row r="10544" spans="2:26">
      <c r="B10544" s="91"/>
      <c r="D10544" s="91"/>
      <c r="Z10544" s="93"/>
    </row>
    <row r="10545" spans="2:26">
      <c r="B10545" s="91"/>
      <c r="D10545" s="91"/>
      <c r="Z10545" s="93"/>
    </row>
    <row r="10546" spans="2:26">
      <c r="B10546" s="91"/>
      <c r="D10546" s="91"/>
      <c r="Z10546" s="93"/>
    </row>
    <row r="10547" spans="2:26">
      <c r="B10547" s="91"/>
      <c r="D10547" s="91"/>
      <c r="Z10547" s="93"/>
    </row>
    <row r="10548" spans="2:26">
      <c r="B10548" s="91"/>
      <c r="D10548" s="91"/>
      <c r="Z10548" s="93"/>
    </row>
    <row r="10549" spans="2:26">
      <c r="B10549" s="91"/>
      <c r="D10549" s="91"/>
      <c r="Z10549" s="93"/>
    </row>
    <row r="10550" spans="2:26">
      <c r="B10550" s="91"/>
      <c r="D10550" s="91"/>
      <c r="Z10550" s="93"/>
    </row>
    <row r="10551" spans="2:26">
      <c r="B10551" s="91"/>
      <c r="D10551" s="91"/>
      <c r="Z10551" s="93"/>
    </row>
    <row r="10552" spans="2:26">
      <c r="B10552" s="91"/>
      <c r="D10552" s="91"/>
      <c r="Z10552" s="93"/>
    </row>
    <row r="10553" spans="2:26">
      <c r="B10553" s="91"/>
      <c r="D10553" s="91"/>
      <c r="Z10553" s="93"/>
    </row>
    <row r="10554" spans="2:26">
      <c r="B10554" s="91"/>
      <c r="D10554" s="91"/>
      <c r="Z10554" s="93"/>
    </row>
    <row r="10555" spans="2:26">
      <c r="B10555" s="91"/>
      <c r="D10555" s="91"/>
      <c r="Z10555" s="93"/>
    </row>
    <row r="10556" spans="2:26">
      <c r="B10556" s="91"/>
      <c r="D10556" s="91"/>
      <c r="Z10556" s="93"/>
    </row>
    <row r="10557" spans="2:26">
      <c r="B10557" s="91"/>
      <c r="D10557" s="91"/>
      <c r="Z10557" s="93"/>
    </row>
    <row r="10558" spans="2:26">
      <c r="B10558" s="91"/>
      <c r="D10558" s="91"/>
      <c r="Z10558" s="93"/>
    </row>
    <row r="10559" spans="2:26">
      <c r="B10559" s="91"/>
      <c r="D10559" s="91"/>
      <c r="Z10559" s="93"/>
    </row>
    <row r="10560" spans="2:26">
      <c r="B10560" s="91"/>
      <c r="D10560" s="91"/>
      <c r="Z10560" s="93"/>
    </row>
    <row r="10561" spans="2:26">
      <c r="B10561" s="91"/>
      <c r="D10561" s="91"/>
      <c r="Z10561" s="93"/>
    </row>
    <row r="10562" spans="2:26">
      <c r="B10562" s="91"/>
      <c r="D10562" s="91"/>
      <c r="Z10562" s="93"/>
    </row>
    <row r="10563" spans="2:26">
      <c r="B10563" s="91"/>
      <c r="D10563" s="91"/>
      <c r="Z10563" s="93"/>
    </row>
    <row r="10564" spans="2:26">
      <c r="B10564" s="91"/>
      <c r="D10564" s="91"/>
      <c r="Z10564" s="93"/>
    </row>
    <row r="10565" spans="2:26">
      <c r="B10565" s="91"/>
      <c r="D10565" s="91"/>
      <c r="Z10565" s="93"/>
    </row>
    <row r="10566" spans="2:26">
      <c r="B10566" s="91"/>
      <c r="D10566" s="91"/>
      <c r="Z10566" s="93"/>
    </row>
    <row r="10567" spans="2:26">
      <c r="B10567" s="91"/>
      <c r="D10567" s="91"/>
      <c r="Z10567" s="93"/>
    </row>
    <row r="10568" spans="2:26">
      <c r="B10568" s="91"/>
      <c r="D10568" s="91"/>
      <c r="Z10568" s="93"/>
    </row>
    <row r="10569" spans="2:26">
      <c r="B10569" s="91"/>
      <c r="D10569" s="91"/>
      <c r="Z10569" s="93"/>
    </row>
    <row r="10570" spans="2:26">
      <c r="B10570" s="91"/>
      <c r="D10570" s="91"/>
      <c r="Z10570" s="93"/>
    </row>
    <row r="10571" spans="2:26">
      <c r="B10571" s="91"/>
      <c r="D10571" s="91"/>
      <c r="Z10571" s="93"/>
    </row>
    <row r="10572" spans="2:26">
      <c r="B10572" s="91"/>
      <c r="D10572" s="91"/>
      <c r="Z10572" s="93"/>
    </row>
    <row r="10573" spans="2:26">
      <c r="B10573" s="91"/>
      <c r="D10573" s="91"/>
      <c r="Z10573" s="93"/>
    </row>
    <row r="10574" spans="2:26">
      <c r="B10574" s="91"/>
      <c r="D10574" s="91"/>
      <c r="Z10574" s="93"/>
    </row>
    <row r="10575" spans="2:26">
      <c r="B10575" s="91"/>
      <c r="D10575" s="91"/>
      <c r="Z10575" s="93"/>
    </row>
    <row r="10576" spans="2:26">
      <c r="B10576" s="91"/>
      <c r="D10576" s="91"/>
      <c r="Z10576" s="93"/>
    </row>
    <row r="10577" spans="2:26">
      <c r="B10577" s="91"/>
      <c r="D10577" s="91"/>
      <c r="Z10577" s="93"/>
    </row>
    <row r="10578" spans="2:26">
      <c r="B10578" s="91"/>
      <c r="D10578" s="91"/>
      <c r="Z10578" s="93"/>
    </row>
    <row r="10579" spans="2:26">
      <c r="B10579" s="91"/>
      <c r="D10579" s="91"/>
      <c r="Z10579" s="93"/>
    </row>
    <row r="10580" spans="2:26">
      <c r="B10580" s="91"/>
      <c r="D10580" s="91"/>
      <c r="Z10580" s="93"/>
    </row>
    <row r="10581" spans="2:26">
      <c r="B10581" s="91"/>
      <c r="D10581" s="91"/>
      <c r="Z10581" s="93"/>
    </row>
    <row r="10582" spans="2:26">
      <c r="B10582" s="91"/>
      <c r="D10582" s="91"/>
      <c r="Z10582" s="93"/>
    </row>
    <row r="10583" spans="2:26">
      <c r="B10583" s="91"/>
      <c r="D10583" s="91"/>
      <c r="Z10583" s="93"/>
    </row>
    <row r="10584" spans="2:26">
      <c r="B10584" s="91"/>
      <c r="D10584" s="91"/>
      <c r="Z10584" s="93"/>
    </row>
    <row r="10585" spans="2:26">
      <c r="B10585" s="91"/>
      <c r="D10585" s="91"/>
      <c r="Z10585" s="93"/>
    </row>
    <row r="10586" spans="2:26">
      <c r="B10586" s="91"/>
      <c r="D10586" s="91"/>
      <c r="Z10586" s="93"/>
    </row>
    <row r="10587" spans="2:26">
      <c r="B10587" s="91"/>
      <c r="D10587" s="91"/>
      <c r="Z10587" s="93"/>
    </row>
    <row r="10588" spans="2:26">
      <c r="B10588" s="91"/>
      <c r="D10588" s="91"/>
      <c r="Z10588" s="93"/>
    </row>
    <row r="10589" spans="2:26">
      <c r="B10589" s="91"/>
      <c r="D10589" s="91"/>
      <c r="Z10589" s="93"/>
    </row>
    <row r="10590" spans="2:26">
      <c r="B10590" s="91"/>
      <c r="D10590" s="91"/>
      <c r="Z10590" s="93"/>
    </row>
    <row r="10591" spans="2:26">
      <c r="B10591" s="91"/>
      <c r="D10591" s="91"/>
      <c r="Z10591" s="93"/>
    </row>
    <row r="10592" spans="2:26">
      <c r="B10592" s="91"/>
      <c r="D10592" s="91"/>
      <c r="Z10592" s="93"/>
    </row>
    <row r="10593" spans="2:26">
      <c r="B10593" s="91"/>
      <c r="D10593" s="91"/>
      <c r="Z10593" s="93"/>
    </row>
    <row r="10594" spans="2:26">
      <c r="B10594" s="91"/>
      <c r="D10594" s="91"/>
      <c r="Z10594" s="93"/>
    </row>
    <row r="10595" spans="2:26">
      <c r="B10595" s="91"/>
      <c r="D10595" s="91"/>
      <c r="Z10595" s="93"/>
    </row>
    <row r="10596" spans="2:26">
      <c r="B10596" s="91"/>
      <c r="D10596" s="91"/>
      <c r="Z10596" s="93"/>
    </row>
    <row r="10597" spans="2:26">
      <c r="B10597" s="91"/>
      <c r="D10597" s="91"/>
      <c r="Z10597" s="93"/>
    </row>
    <row r="10598" spans="2:26">
      <c r="B10598" s="91"/>
      <c r="D10598" s="91"/>
      <c r="Z10598" s="93"/>
    </row>
    <row r="10599" spans="2:26">
      <c r="B10599" s="91"/>
      <c r="D10599" s="91"/>
      <c r="Z10599" s="93"/>
    </row>
    <row r="10600" spans="2:26">
      <c r="B10600" s="91"/>
      <c r="D10600" s="91"/>
      <c r="Z10600" s="93"/>
    </row>
    <row r="10601" spans="2:26">
      <c r="B10601" s="91"/>
      <c r="D10601" s="91"/>
      <c r="Z10601" s="93"/>
    </row>
    <row r="10602" spans="2:26">
      <c r="B10602" s="91"/>
      <c r="D10602" s="91"/>
      <c r="Z10602" s="93"/>
    </row>
    <row r="10603" spans="2:26">
      <c r="B10603" s="91"/>
      <c r="D10603" s="91"/>
      <c r="Z10603" s="93"/>
    </row>
    <row r="10604" spans="2:26">
      <c r="B10604" s="91"/>
      <c r="D10604" s="91"/>
      <c r="Z10604" s="93"/>
    </row>
    <row r="10605" spans="2:26">
      <c r="B10605" s="91"/>
      <c r="D10605" s="91"/>
      <c r="Z10605" s="93"/>
    </row>
    <row r="10606" spans="2:26">
      <c r="B10606" s="91"/>
      <c r="D10606" s="91"/>
      <c r="Z10606" s="93"/>
    </row>
    <row r="10607" spans="2:26">
      <c r="B10607" s="91"/>
      <c r="D10607" s="91"/>
      <c r="Z10607" s="93"/>
    </row>
    <row r="10608" spans="2:26">
      <c r="B10608" s="91"/>
      <c r="D10608" s="91"/>
      <c r="Z10608" s="93"/>
    </row>
    <row r="10609" spans="2:26">
      <c r="B10609" s="91"/>
      <c r="D10609" s="91"/>
      <c r="Z10609" s="93"/>
    </row>
    <row r="10610" spans="2:26">
      <c r="B10610" s="91"/>
      <c r="D10610" s="91"/>
      <c r="Z10610" s="93"/>
    </row>
    <row r="10611" spans="2:26">
      <c r="B10611" s="91"/>
      <c r="D10611" s="91"/>
      <c r="Z10611" s="93"/>
    </row>
    <row r="10612" spans="2:26">
      <c r="B10612" s="91"/>
      <c r="D10612" s="91"/>
      <c r="Z10612" s="93"/>
    </row>
    <row r="10613" spans="2:26">
      <c r="B10613" s="91"/>
      <c r="D10613" s="91"/>
      <c r="Z10613" s="93"/>
    </row>
    <row r="10614" spans="2:26">
      <c r="B10614" s="91"/>
      <c r="D10614" s="91"/>
      <c r="Z10614" s="93"/>
    </row>
    <row r="10615" spans="2:26">
      <c r="B10615" s="91"/>
      <c r="D10615" s="91"/>
      <c r="Z10615" s="93"/>
    </row>
    <row r="10616" spans="2:26">
      <c r="B10616" s="91"/>
      <c r="D10616" s="91"/>
      <c r="Z10616" s="93"/>
    </row>
    <row r="10617" spans="2:26">
      <c r="B10617" s="91"/>
      <c r="D10617" s="91"/>
      <c r="Z10617" s="93"/>
    </row>
    <row r="10618" spans="2:26">
      <c r="B10618" s="91"/>
      <c r="D10618" s="91"/>
      <c r="Z10618" s="93"/>
    </row>
    <row r="10619" spans="2:26">
      <c r="B10619" s="91"/>
      <c r="D10619" s="91"/>
      <c r="Z10619" s="93"/>
    </row>
    <row r="10620" spans="2:26">
      <c r="B10620" s="91"/>
      <c r="D10620" s="91"/>
      <c r="Z10620" s="93"/>
    </row>
    <row r="10621" spans="2:26">
      <c r="B10621" s="91"/>
      <c r="D10621" s="91"/>
      <c r="Z10621" s="93"/>
    </row>
    <row r="10622" spans="2:26">
      <c r="B10622" s="91"/>
      <c r="D10622" s="91"/>
      <c r="Z10622" s="93"/>
    </row>
    <row r="10623" spans="2:26">
      <c r="B10623" s="91"/>
      <c r="D10623" s="91"/>
      <c r="Z10623" s="93"/>
    </row>
    <row r="10624" spans="2:26">
      <c r="B10624" s="91"/>
      <c r="D10624" s="91"/>
      <c r="Z10624" s="93"/>
    </row>
    <row r="10625" spans="2:26">
      <c r="B10625" s="91"/>
      <c r="D10625" s="91"/>
      <c r="Z10625" s="93"/>
    </row>
    <row r="10626" spans="2:26">
      <c r="B10626" s="91"/>
      <c r="D10626" s="91"/>
      <c r="Z10626" s="93"/>
    </row>
    <row r="10627" spans="2:26">
      <c r="B10627" s="91"/>
      <c r="D10627" s="91"/>
      <c r="Z10627" s="93"/>
    </row>
    <row r="10628" spans="2:26">
      <c r="B10628" s="91"/>
      <c r="D10628" s="91"/>
      <c r="Z10628" s="93"/>
    </row>
    <row r="10629" spans="2:26">
      <c r="B10629" s="91"/>
      <c r="D10629" s="91"/>
      <c r="Z10629" s="93"/>
    </row>
    <row r="10630" spans="2:26">
      <c r="B10630" s="91"/>
      <c r="D10630" s="91"/>
      <c r="Z10630" s="93"/>
    </row>
    <row r="10631" spans="2:26">
      <c r="B10631" s="91"/>
      <c r="D10631" s="91"/>
      <c r="Z10631" s="93"/>
    </row>
    <row r="10632" spans="2:26">
      <c r="B10632" s="91"/>
      <c r="D10632" s="91"/>
      <c r="Z10632" s="93"/>
    </row>
    <row r="10633" spans="2:26">
      <c r="B10633" s="91"/>
      <c r="D10633" s="91"/>
      <c r="Z10633" s="93"/>
    </row>
    <row r="10634" spans="2:26">
      <c r="B10634" s="91"/>
      <c r="D10634" s="91"/>
      <c r="Z10634" s="93"/>
    </row>
    <row r="10635" spans="2:26">
      <c r="B10635" s="91"/>
      <c r="D10635" s="91"/>
      <c r="Z10635" s="93"/>
    </row>
    <row r="10636" spans="2:26">
      <c r="B10636" s="91"/>
      <c r="D10636" s="91"/>
      <c r="Z10636" s="93"/>
    </row>
    <row r="10637" spans="2:26">
      <c r="B10637" s="91"/>
      <c r="D10637" s="91"/>
      <c r="Z10637" s="93"/>
    </row>
    <row r="10638" spans="2:26">
      <c r="B10638" s="91"/>
      <c r="D10638" s="91"/>
      <c r="Z10638" s="93"/>
    </row>
    <row r="10639" spans="2:26">
      <c r="B10639" s="91"/>
      <c r="D10639" s="91"/>
      <c r="Z10639" s="93"/>
    </row>
    <row r="10640" spans="2:26">
      <c r="B10640" s="91"/>
      <c r="D10640" s="91"/>
      <c r="Z10640" s="93"/>
    </row>
    <row r="10641" spans="2:26">
      <c r="B10641" s="91"/>
      <c r="D10641" s="91"/>
      <c r="Z10641" s="93"/>
    </row>
    <row r="10642" spans="2:26">
      <c r="B10642" s="91"/>
      <c r="D10642" s="91"/>
      <c r="Z10642" s="93"/>
    </row>
    <row r="10643" spans="2:26">
      <c r="B10643" s="91"/>
      <c r="D10643" s="91"/>
      <c r="Z10643" s="93"/>
    </row>
    <row r="10644" spans="2:26">
      <c r="B10644" s="91"/>
      <c r="D10644" s="91"/>
      <c r="Z10644" s="93"/>
    </row>
    <row r="10645" spans="2:26">
      <c r="B10645" s="91"/>
      <c r="D10645" s="91"/>
      <c r="Z10645" s="93"/>
    </row>
    <row r="10646" spans="2:26">
      <c r="B10646" s="91"/>
      <c r="D10646" s="91"/>
      <c r="Z10646" s="93"/>
    </row>
    <row r="10647" spans="2:26">
      <c r="B10647" s="91"/>
      <c r="D10647" s="91"/>
      <c r="Z10647" s="93"/>
    </row>
    <row r="10648" spans="2:26">
      <c r="B10648" s="91"/>
      <c r="D10648" s="91"/>
      <c r="Z10648" s="93"/>
    </row>
    <row r="10649" spans="2:26">
      <c r="B10649" s="91"/>
      <c r="D10649" s="91"/>
      <c r="Z10649" s="93"/>
    </row>
    <row r="10650" spans="2:26">
      <c r="B10650" s="91"/>
      <c r="D10650" s="91"/>
      <c r="Z10650" s="93"/>
    </row>
    <row r="10651" spans="2:26">
      <c r="B10651" s="91"/>
      <c r="D10651" s="91"/>
      <c r="Z10651" s="93"/>
    </row>
    <row r="10652" spans="2:26">
      <c r="B10652" s="91"/>
      <c r="D10652" s="91"/>
      <c r="Z10652" s="93"/>
    </row>
    <row r="10653" spans="2:26">
      <c r="B10653" s="91"/>
      <c r="D10653" s="91"/>
      <c r="Z10653" s="93"/>
    </row>
    <row r="10654" spans="2:26">
      <c r="B10654" s="91"/>
      <c r="D10654" s="91"/>
      <c r="Z10654" s="93"/>
    </row>
    <row r="10655" spans="2:26">
      <c r="B10655" s="91"/>
      <c r="D10655" s="91"/>
      <c r="Z10655" s="93"/>
    </row>
    <row r="10656" spans="2:26">
      <c r="B10656" s="91"/>
      <c r="D10656" s="91"/>
      <c r="Z10656" s="93"/>
    </row>
    <row r="10657" spans="2:26">
      <c r="B10657" s="91"/>
      <c r="D10657" s="91"/>
      <c r="Z10657" s="93"/>
    </row>
    <row r="10658" spans="2:26">
      <c r="B10658" s="91"/>
      <c r="D10658" s="91"/>
      <c r="Z10658" s="93"/>
    </row>
    <row r="10659" spans="2:26">
      <c r="B10659" s="91"/>
      <c r="D10659" s="91"/>
      <c r="Z10659" s="93"/>
    </row>
    <row r="10660" spans="2:26">
      <c r="B10660" s="91"/>
      <c r="D10660" s="91"/>
      <c r="Z10660" s="93"/>
    </row>
    <row r="10661" spans="2:26">
      <c r="B10661" s="91"/>
      <c r="D10661" s="91"/>
      <c r="Z10661" s="93"/>
    </row>
    <row r="10662" spans="2:26">
      <c r="B10662" s="91"/>
      <c r="D10662" s="91"/>
      <c r="Z10662" s="93"/>
    </row>
    <row r="10663" spans="2:26">
      <c r="B10663" s="91"/>
      <c r="D10663" s="91"/>
      <c r="Z10663" s="93"/>
    </row>
    <row r="10664" spans="2:26">
      <c r="B10664" s="91"/>
      <c r="D10664" s="91"/>
      <c r="Z10664" s="93"/>
    </row>
    <row r="10665" spans="2:26">
      <c r="B10665" s="91"/>
      <c r="D10665" s="91"/>
      <c r="Z10665" s="93"/>
    </row>
    <row r="10666" spans="2:26">
      <c r="B10666" s="91"/>
      <c r="D10666" s="91"/>
      <c r="Z10666" s="93"/>
    </row>
    <row r="10667" spans="2:26">
      <c r="B10667" s="91"/>
      <c r="D10667" s="91"/>
      <c r="Z10667" s="93"/>
    </row>
    <row r="10668" spans="2:26">
      <c r="B10668" s="91"/>
      <c r="D10668" s="91"/>
      <c r="Z10668" s="93"/>
    </row>
    <row r="10669" spans="2:26">
      <c r="B10669" s="91"/>
      <c r="D10669" s="91"/>
      <c r="Z10669" s="93"/>
    </row>
    <row r="10670" spans="2:26">
      <c r="B10670" s="91"/>
      <c r="D10670" s="91"/>
      <c r="Z10670" s="93"/>
    </row>
    <row r="10671" spans="2:26">
      <c r="B10671" s="91"/>
      <c r="D10671" s="91"/>
      <c r="Z10671" s="93"/>
    </row>
    <row r="10672" spans="2:26">
      <c r="B10672" s="91"/>
      <c r="D10672" s="91"/>
      <c r="Z10672" s="93"/>
    </row>
    <row r="10673" spans="2:26">
      <c r="B10673" s="91"/>
      <c r="D10673" s="91"/>
      <c r="Z10673" s="93"/>
    </row>
    <row r="10674" spans="2:26">
      <c r="B10674" s="91"/>
      <c r="D10674" s="91"/>
      <c r="Z10674" s="93"/>
    </row>
    <row r="10675" spans="2:26">
      <c r="B10675" s="91"/>
      <c r="D10675" s="91"/>
      <c r="Z10675" s="93"/>
    </row>
    <row r="10676" spans="2:26">
      <c r="B10676" s="91"/>
      <c r="D10676" s="91"/>
      <c r="Z10676" s="93"/>
    </row>
    <row r="10677" spans="2:26">
      <c r="B10677" s="91"/>
      <c r="D10677" s="91"/>
      <c r="Z10677" s="93"/>
    </row>
    <row r="10678" spans="2:26">
      <c r="B10678" s="91"/>
      <c r="D10678" s="91"/>
      <c r="Z10678" s="93"/>
    </row>
    <row r="10679" spans="2:26">
      <c r="B10679" s="91"/>
      <c r="D10679" s="91"/>
      <c r="Z10679" s="93"/>
    </row>
    <row r="10680" spans="2:26">
      <c r="B10680" s="91"/>
      <c r="D10680" s="91"/>
      <c r="Z10680" s="93"/>
    </row>
    <row r="10681" spans="2:26">
      <c r="B10681" s="91"/>
      <c r="D10681" s="91"/>
      <c r="Z10681" s="93"/>
    </row>
    <row r="10682" spans="2:26">
      <c r="B10682" s="91"/>
      <c r="D10682" s="91"/>
      <c r="Z10682" s="93"/>
    </row>
    <row r="10683" spans="2:26">
      <c r="B10683" s="91"/>
      <c r="D10683" s="91"/>
      <c r="Z10683" s="93"/>
    </row>
    <row r="10684" spans="2:26">
      <c r="B10684" s="91"/>
      <c r="D10684" s="91"/>
      <c r="Z10684" s="93"/>
    </row>
    <row r="10685" spans="2:26">
      <c r="B10685" s="91"/>
      <c r="D10685" s="91"/>
      <c r="Z10685" s="93"/>
    </row>
    <row r="10686" spans="2:26">
      <c r="B10686" s="91"/>
      <c r="D10686" s="91"/>
      <c r="Z10686" s="93"/>
    </row>
    <row r="10687" spans="2:26">
      <c r="B10687" s="91"/>
      <c r="D10687" s="91"/>
      <c r="Z10687" s="93"/>
    </row>
    <row r="10688" spans="2:26">
      <c r="B10688" s="91"/>
      <c r="D10688" s="91"/>
      <c r="Z10688" s="93"/>
    </row>
    <row r="10689" spans="2:26">
      <c r="B10689" s="91"/>
      <c r="D10689" s="91"/>
      <c r="Z10689" s="93"/>
    </row>
    <row r="10690" spans="2:26">
      <c r="B10690" s="91"/>
      <c r="D10690" s="91"/>
      <c r="Z10690" s="93"/>
    </row>
    <row r="10691" spans="2:26">
      <c r="B10691" s="91"/>
      <c r="D10691" s="91"/>
      <c r="Z10691" s="93"/>
    </row>
    <row r="10692" spans="2:26">
      <c r="B10692" s="91"/>
      <c r="D10692" s="91"/>
      <c r="Z10692" s="93"/>
    </row>
    <row r="10693" spans="2:26">
      <c r="B10693" s="91"/>
      <c r="D10693" s="91"/>
      <c r="Z10693" s="93"/>
    </row>
    <row r="10694" spans="2:26">
      <c r="B10694" s="91"/>
      <c r="D10694" s="91"/>
      <c r="Z10694" s="93"/>
    </row>
    <row r="10695" spans="2:26">
      <c r="B10695" s="91"/>
      <c r="D10695" s="91"/>
      <c r="Z10695" s="93"/>
    </row>
    <row r="10696" spans="2:26">
      <c r="B10696" s="91"/>
      <c r="D10696" s="91"/>
      <c r="Z10696" s="93"/>
    </row>
    <row r="10697" spans="2:26">
      <c r="B10697" s="91"/>
      <c r="D10697" s="91"/>
      <c r="Z10697" s="93"/>
    </row>
    <row r="10698" spans="2:26">
      <c r="B10698" s="91"/>
      <c r="D10698" s="91"/>
      <c r="Z10698" s="93"/>
    </row>
    <row r="10699" spans="2:26">
      <c r="B10699" s="91"/>
      <c r="D10699" s="91"/>
      <c r="Z10699" s="93"/>
    </row>
    <row r="10700" spans="2:26">
      <c r="B10700" s="91"/>
      <c r="D10700" s="91"/>
      <c r="Z10700" s="93"/>
    </row>
    <row r="10701" spans="2:26">
      <c r="B10701" s="91"/>
      <c r="D10701" s="91"/>
      <c r="Z10701" s="93"/>
    </row>
    <row r="10702" spans="2:26">
      <c r="B10702" s="91"/>
      <c r="D10702" s="91"/>
      <c r="Z10702" s="93"/>
    </row>
    <row r="10703" spans="2:26">
      <c r="B10703" s="91"/>
      <c r="D10703" s="91"/>
      <c r="Z10703" s="93"/>
    </row>
    <row r="10704" spans="2:26">
      <c r="B10704" s="91"/>
      <c r="D10704" s="91"/>
      <c r="Z10704" s="93"/>
    </row>
    <row r="10705" spans="2:26">
      <c r="B10705" s="91"/>
      <c r="D10705" s="91"/>
      <c r="Z10705" s="93"/>
    </row>
    <row r="10706" spans="2:26">
      <c r="B10706" s="91"/>
      <c r="D10706" s="91"/>
      <c r="Z10706" s="93"/>
    </row>
    <row r="10707" spans="2:26">
      <c r="B10707" s="91"/>
      <c r="D10707" s="91"/>
      <c r="Z10707" s="93"/>
    </row>
    <row r="10708" spans="2:26">
      <c r="B10708" s="91"/>
      <c r="D10708" s="91"/>
      <c r="Z10708" s="93"/>
    </row>
    <row r="10709" spans="2:26">
      <c r="B10709" s="91"/>
      <c r="D10709" s="91"/>
      <c r="Z10709" s="93"/>
    </row>
    <row r="10710" spans="2:26">
      <c r="B10710" s="91"/>
      <c r="D10710" s="91"/>
      <c r="Z10710" s="93"/>
    </row>
    <row r="10711" spans="2:26">
      <c r="B10711" s="91"/>
      <c r="D10711" s="91"/>
      <c r="Z10711" s="93"/>
    </row>
    <row r="10712" spans="2:26">
      <c r="B10712" s="91"/>
      <c r="D10712" s="91"/>
      <c r="Z10712" s="93"/>
    </row>
    <row r="10713" spans="2:26">
      <c r="B10713" s="91"/>
      <c r="D10713" s="91"/>
      <c r="Z10713" s="93"/>
    </row>
    <row r="10714" spans="2:26">
      <c r="B10714" s="91"/>
      <c r="D10714" s="91"/>
      <c r="Z10714" s="93"/>
    </row>
    <row r="10715" spans="2:26">
      <c r="B10715" s="91"/>
      <c r="D10715" s="91"/>
      <c r="Z10715" s="93"/>
    </row>
    <row r="10716" spans="2:26">
      <c r="B10716" s="91"/>
      <c r="D10716" s="91"/>
      <c r="Z10716" s="93"/>
    </row>
    <row r="10717" spans="2:26">
      <c r="B10717" s="91"/>
      <c r="D10717" s="91"/>
      <c r="Z10717" s="93"/>
    </row>
    <row r="10718" spans="2:26">
      <c r="B10718" s="91"/>
      <c r="D10718" s="91"/>
      <c r="Z10718" s="93"/>
    </row>
    <row r="10719" spans="2:26">
      <c r="B10719" s="91"/>
      <c r="D10719" s="91"/>
      <c r="Z10719" s="93"/>
    </row>
    <row r="10720" spans="2:26">
      <c r="B10720" s="91"/>
      <c r="D10720" s="91"/>
      <c r="Z10720" s="93"/>
    </row>
    <row r="10721" spans="2:26">
      <c r="B10721" s="91"/>
      <c r="D10721" s="91"/>
      <c r="Z10721" s="93"/>
    </row>
    <row r="10722" spans="2:26">
      <c r="B10722" s="91"/>
      <c r="D10722" s="91"/>
      <c r="Z10722" s="93"/>
    </row>
    <row r="10723" spans="2:26">
      <c r="B10723" s="91"/>
      <c r="D10723" s="91"/>
      <c r="Z10723" s="93"/>
    </row>
    <row r="10724" spans="2:26">
      <c r="B10724" s="91"/>
      <c r="D10724" s="91"/>
      <c r="Z10724" s="93"/>
    </row>
    <row r="10725" spans="2:26">
      <c r="B10725" s="91"/>
      <c r="D10725" s="91"/>
      <c r="Z10725" s="93"/>
    </row>
    <row r="10726" spans="2:26">
      <c r="B10726" s="91"/>
      <c r="D10726" s="91"/>
      <c r="Z10726" s="93"/>
    </row>
    <row r="10727" spans="2:26">
      <c r="B10727" s="91"/>
      <c r="D10727" s="91"/>
      <c r="Z10727" s="93"/>
    </row>
    <row r="10728" spans="2:26">
      <c r="B10728" s="91"/>
      <c r="D10728" s="91"/>
      <c r="Z10728" s="93"/>
    </row>
    <row r="10729" spans="2:26">
      <c r="B10729" s="91"/>
      <c r="D10729" s="91"/>
      <c r="Z10729" s="93"/>
    </row>
    <row r="10730" spans="2:26">
      <c r="B10730" s="91"/>
      <c r="D10730" s="91"/>
      <c r="Z10730" s="93"/>
    </row>
    <row r="10731" spans="2:26">
      <c r="B10731" s="91"/>
      <c r="D10731" s="91"/>
      <c r="Z10731" s="93"/>
    </row>
    <row r="10732" spans="2:26">
      <c r="B10732" s="91"/>
      <c r="D10732" s="91"/>
      <c r="Z10732" s="93"/>
    </row>
    <row r="10733" spans="2:26">
      <c r="B10733" s="91"/>
      <c r="D10733" s="91"/>
      <c r="Z10733" s="93"/>
    </row>
    <row r="10734" spans="2:26">
      <c r="B10734" s="91"/>
      <c r="D10734" s="91"/>
      <c r="Z10734" s="93"/>
    </row>
    <row r="10735" spans="2:26">
      <c r="B10735" s="91"/>
      <c r="D10735" s="91"/>
      <c r="Z10735" s="93"/>
    </row>
    <row r="10736" spans="2:26">
      <c r="B10736" s="91"/>
      <c r="D10736" s="91"/>
      <c r="Z10736" s="93"/>
    </row>
    <row r="10737" spans="2:26">
      <c r="B10737" s="91"/>
      <c r="D10737" s="91"/>
      <c r="Z10737" s="93"/>
    </row>
    <row r="10738" spans="2:26">
      <c r="B10738" s="91"/>
      <c r="D10738" s="91"/>
      <c r="Z10738" s="93"/>
    </row>
    <row r="10739" spans="2:26">
      <c r="B10739" s="91"/>
      <c r="D10739" s="91"/>
      <c r="Z10739" s="93"/>
    </row>
    <row r="10740" spans="2:26">
      <c r="B10740" s="91"/>
      <c r="D10740" s="91"/>
      <c r="Z10740" s="93"/>
    </row>
    <row r="10741" spans="2:26">
      <c r="B10741" s="91"/>
      <c r="D10741" s="91"/>
      <c r="Z10741" s="93"/>
    </row>
    <row r="10742" spans="2:26">
      <c r="B10742" s="91"/>
      <c r="D10742" s="91"/>
      <c r="Z10742" s="93"/>
    </row>
    <row r="10743" spans="2:26">
      <c r="B10743" s="91"/>
      <c r="D10743" s="91"/>
      <c r="Z10743" s="93"/>
    </row>
    <row r="10744" spans="2:26">
      <c r="B10744" s="91"/>
      <c r="D10744" s="91"/>
      <c r="Z10744" s="93"/>
    </row>
    <row r="10745" spans="2:26">
      <c r="B10745" s="91"/>
      <c r="D10745" s="91"/>
      <c r="Z10745" s="93"/>
    </row>
    <row r="10746" spans="2:26">
      <c r="B10746" s="91"/>
      <c r="D10746" s="91"/>
      <c r="Z10746" s="93"/>
    </row>
    <row r="10747" spans="2:26">
      <c r="B10747" s="91"/>
      <c r="D10747" s="91"/>
      <c r="Z10747" s="93"/>
    </row>
    <row r="10748" spans="2:26">
      <c r="B10748" s="91"/>
      <c r="D10748" s="91"/>
      <c r="Z10748" s="93"/>
    </row>
    <row r="10749" spans="2:26">
      <c r="B10749" s="91"/>
      <c r="D10749" s="91"/>
      <c r="Z10749" s="93"/>
    </row>
    <row r="10750" spans="2:26">
      <c r="B10750" s="91"/>
      <c r="D10750" s="91"/>
      <c r="Z10750" s="93"/>
    </row>
    <row r="10751" spans="2:26">
      <c r="B10751" s="91"/>
      <c r="D10751" s="91"/>
      <c r="Z10751" s="93"/>
    </row>
    <row r="10752" spans="2:26">
      <c r="B10752" s="91"/>
      <c r="D10752" s="91"/>
      <c r="Z10752" s="93"/>
    </row>
    <row r="10753" spans="2:26">
      <c r="B10753" s="91"/>
      <c r="D10753" s="91"/>
      <c r="Z10753" s="93"/>
    </row>
    <row r="10754" spans="2:26">
      <c r="B10754" s="91"/>
      <c r="D10754" s="91"/>
      <c r="Z10754" s="93"/>
    </row>
    <row r="10755" spans="2:26">
      <c r="B10755" s="91"/>
      <c r="D10755" s="91"/>
      <c r="Z10755" s="93"/>
    </row>
    <row r="10756" spans="2:26">
      <c r="B10756" s="91"/>
      <c r="D10756" s="91"/>
      <c r="Z10756" s="93"/>
    </row>
    <row r="10757" spans="2:26">
      <c r="B10757" s="91"/>
      <c r="D10757" s="91"/>
      <c r="Z10757" s="93"/>
    </row>
    <row r="10758" spans="2:26">
      <c r="B10758" s="91"/>
      <c r="D10758" s="91"/>
      <c r="Z10758" s="93"/>
    </row>
    <row r="10759" spans="2:26">
      <c r="B10759" s="91"/>
      <c r="D10759" s="91"/>
      <c r="Z10759" s="93"/>
    </row>
    <row r="10760" spans="2:26">
      <c r="B10760" s="91"/>
      <c r="D10760" s="91"/>
      <c r="Z10760" s="93"/>
    </row>
    <row r="10761" spans="2:26">
      <c r="B10761" s="91"/>
      <c r="D10761" s="91"/>
      <c r="Z10761" s="93"/>
    </row>
    <row r="10762" spans="2:26">
      <c r="B10762" s="91"/>
      <c r="D10762" s="91"/>
      <c r="Z10762" s="93"/>
    </row>
    <row r="10763" spans="2:26">
      <c r="B10763" s="91"/>
      <c r="D10763" s="91"/>
      <c r="Z10763" s="93"/>
    </row>
    <row r="10764" spans="2:26">
      <c r="B10764" s="91"/>
      <c r="D10764" s="91"/>
      <c r="Z10764" s="93"/>
    </row>
    <row r="10765" spans="2:26">
      <c r="B10765" s="91"/>
      <c r="D10765" s="91"/>
      <c r="Z10765" s="93"/>
    </row>
    <row r="10766" spans="2:26">
      <c r="B10766" s="91"/>
      <c r="D10766" s="91"/>
      <c r="Z10766" s="93"/>
    </row>
    <row r="10767" spans="2:26">
      <c r="B10767" s="91"/>
      <c r="D10767" s="91"/>
      <c r="Z10767" s="93"/>
    </row>
    <row r="10768" spans="2:26">
      <c r="B10768" s="91"/>
      <c r="D10768" s="91"/>
      <c r="Z10768" s="93"/>
    </row>
    <row r="10769" spans="2:26">
      <c r="B10769" s="91"/>
      <c r="D10769" s="91"/>
      <c r="Z10769" s="93"/>
    </row>
    <row r="10770" spans="2:26">
      <c r="B10770" s="91"/>
      <c r="D10770" s="91"/>
      <c r="Z10770" s="93"/>
    </row>
    <row r="10771" spans="2:26">
      <c r="B10771" s="91"/>
      <c r="D10771" s="91"/>
      <c r="Z10771" s="93"/>
    </row>
    <row r="10772" spans="2:26">
      <c r="B10772" s="91"/>
      <c r="D10772" s="91"/>
      <c r="Z10772" s="93"/>
    </row>
    <row r="10773" spans="2:26">
      <c r="B10773" s="91"/>
      <c r="D10773" s="91"/>
      <c r="Z10773" s="93"/>
    </row>
    <row r="10774" spans="2:26">
      <c r="B10774" s="91"/>
      <c r="D10774" s="91"/>
      <c r="Z10774" s="93"/>
    </row>
    <row r="10775" spans="2:26">
      <c r="B10775" s="91"/>
      <c r="D10775" s="91"/>
      <c r="Z10775" s="93"/>
    </row>
    <row r="10776" spans="2:26">
      <c r="B10776" s="91"/>
      <c r="D10776" s="91"/>
      <c r="Z10776" s="93"/>
    </row>
    <row r="10777" spans="2:26">
      <c r="B10777" s="91"/>
      <c r="D10777" s="91"/>
      <c r="Z10777" s="93"/>
    </row>
    <row r="10778" spans="2:26">
      <c r="B10778" s="91"/>
      <c r="D10778" s="91"/>
      <c r="Z10778" s="93"/>
    </row>
    <row r="10779" spans="2:26">
      <c r="B10779" s="91"/>
      <c r="D10779" s="91"/>
      <c r="Z10779" s="93"/>
    </row>
    <row r="10780" spans="2:26">
      <c r="B10780" s="91"/>
      <c r="D10780" s="91"/>
      <c r="Z10780" s="93"/>
    </row>
    <row r="10781" spans="2:26">
      <c r="B10781" s="91"/>
      <c r="D10781" s="91"/>
      <c r="Z10781" s="93"/>
    </row>
    <row r="10782" spans="2:26">
      <c r="B10782" s="91"/>
      <c r="D10782" s="91"/>
      <c r="Z10782" s="93"/>
    </row>
    <row r="10783" spans="2:26">
      <c r="B10783" s="91"/>
      <c r="D10783" s="91"/>
      <c r="Z10783" s="93"/>
    </row>
    <row r="10784" spans="2:26">
      <c r="B10784" s="91"/>
      <c r="D10784" s="91"/>
      <c r="Z10784" s="93"/>
    </row>
    <row r="10785" spans="2:26">
      <c r="B10785" s="91"/>
      <c r="D10785" s="91"/>
      <c r="Z10785" s="93"/>
    </row>
    <row r="10786" spans="2:26">
      <c r="B10786" s="91"/>
      <c r="D10786" s="91"/>
      <c r="Z10786" s="93"/>
    </row>
    <row r="10787" spans="2:26">
      <c r="B10787" s="91"/>
      <c r="D10787" s="91"/>
      <c r="Z10787" s="93"/>
    </row>
    <row r="10788" spans="2:26">
      <c r="B10788" s="91"/>
      <c r="D10788" s="91"/>
      <c r="Z10788" s="93"/>
    </row>
    <row r="10789" spans="2:26">
      <c r="B10789" s="91"/>
      <c r="D10789" s="91"/>
      <c r="Z10789" s="93"/>
    </row>
    <row r="10790" spans="2:26">
      <c r="B10790" s="91"/>
      <c r="D10790" s="91"/>
      <c r="Z10790" s="93"/>
    </row>
    <row r="10791" spans="2:26">
      <c r="B10791" s="91"/>
      <c r="D10791" s="91"/>
      <c r="Z10791" s="93"/>
    </row>
    <row r="10792" spans="2:26">
      <c r="B10792" s="91"/>
      <c r="D10792" s="91"/>
      <c r="Z10792" s="93"/>
    </row>
    <row r="10793" spans="2:26">
      <c r="B10793" s="91"/>
      <c r="D10793" s="91"/>
      <c r="Z10793" s="93"/>
    </row>
    <row r="10794" spans="2:26">
      <c r="B10794" s="91"/>
      <c r="D10794" s="91"/>
      <c r="Z10794" s="93"/>
    </row>
    <row r="10795" spans="2:26">
      <c r="B10795" s="91"/>
      <c r="D10795" s="91"/>
      <c r="Z10795" s="93"/>
    </row>
    <row r="10796" spans="2:26">
      <c r="B10796" s="91"/>
      <c r="D10796" s="91"/>
      <c r="Z10796" s="93"/>
    </row>
    <row r="10797" spans="2:26">
      <c r="B10797" s="91"/>
      <c r="D10797" s="91"/>
      <c r="Z10797" s="93"/>
    </row>
    <row r="10798" spans="2:26">
      <c r="B10798" s="91"/>
      <c r="D10798" s="91"/>
      <c r="Z10798" s="93"/>
    </row>
    <row r="10799" spans="2:26">
      <c r="B10799" s="91"/>
      <c r="D10799" s="91"/>
      <c r="Z10799" s="93"/>
    </row>
    <row r="10800" spans="2:26">
      <c r="B10800" s="91"/>
      <c r="D10800" s="91"/>
      <c r="Z10800" s="93"/>
    </row>
    <row r="10801" spans="2:26">
      <c r="B10801" s="91"/>
      <c r="D10801" s="91"/>
      <c r="Z10801" s="93"/>
    </row>
    <row r="10802" spans="2:26">
      <c r="B10802" s="91"/>
      <c r="D10802" s="91"/>
      <c r="Z10802" s="93"/>
    </row>
    <row r="10803" spans="2:26">
      <c r="B10803" s="91"/>
      <c r="D10803" s="91"/>
      <c r="Z10803" s="93"/>
    </row>
    <row r="10804" spans="2:26">
      <c r="B10804" s="91"/>
      <c r="D10804" s="91"/>
      <c r="Z10804" s="93"/>
    </row>
    <row r="10805" spans="2:26">
      <c r="B10805" s="91"/>
      <c r="D10805" s="91"/>
      <c r="Z10805" s="93"/>
    </row>
    <row r="10806" spans="2:26">
      <c r="B10806" s="91"/>
      <c r="D10806" s="91"/>
      <c r="Z10806" s="93"/>
    </row>
    <row r="10807" spans="2:26">
      <c r="B10807" s="91"/>
      <c r="D10807" s="91"/>
      <c r="Z10807" s="93"/>
    </row>
    <row r="10808" spans="2:26">
      <c r="B10808" s="91"/>
      <c r="D10808" s="91"/>
      <c r="Z10808" s="93"/>
    </row>
    <row r="10809" spans="2:26">
      <c r="B10809" s="91"/>
      <c r="D10809" s="91"/>
      <c r="Z10809" s="93"/>
    </row>
    <row r="10810" spans="2:26">
      <c r="B10810" s="91"/>
      <c r="D10810" s="91"/>
      <c r="Z10810" s="93"/>
    </row>
    <row r="10811" spans="2:26">
      <c r="B10811" s="91"/>
      <c r="D10811" s="91"/>
      <c r="Z10811" s="93"/>
    </row>
    <row r="10812" spans="2:26">
      <c r="B10812" s="91"/>
      <c r="D10812" s="91"/>
      <c r="Z10812" s="93"/>
    </row>
    <row r="10813" spans="2:26">
      <c r="B10813" s="91"/>
      <c r="D10813" s="91"/>
      <c r="Z10813" s="93"/>
    </row>
    <row r="10814" spans="2:26">
      <c r="B10814" s="91"/>
      <c r="D10814" s="91"/>
      <c r="Z10814" s="93"/>
    </row>
    <row r="10815" spans="2:26">
      <c r="B10815" s="91"/>
      <c r="D10815" s="91"/>
      <c r="Z10815" s="93"/>
    </row>
    <row r="10816" spans="2:26">
      <c r="B10816" s="91"/>
      <c r="D10816" s="91"/>
      <c r="Z10816" s="93"/>
    </row>
    <row r="10817" spans="2:26">
      <c r="B10817" s="91"/>
      <c r="D10817" s="91"/>
      <c r="Z10817" s="93"/>
    </row>
    <row r="10818" spans="2:26">
      <c r="B10818" s="91"/>
      <c r="D10818" s="91"/>
      <c r="Z10818" s="93"/>
    </row>
    <row r="10819" spans="2:26">
      <c r="B10819" s="91"/>
      <c r="D10819" s="91"/>
      <c r="Z10819" s="93"/>
    </row>
    <row r="10820" spans="2:26">
      <c r="B10820" s="91"/>
      <c r="D10820" s="91"/>
      <c r="Z10820" s="93"/>
    </row>
    <row r="10821" spans="2:26">
      <c r="B10821" s="91"/>
      <c r="D10821" s="91"/>
      <c r="Z10821" s="93"/>
    </row>
    <row r="10822" spans="2:26">
      <c r="B10822" s="91"/>
      <c r="D10822" s="91"/>
      <c r="Z10822" s="93"/>
    </row>
    <row r="10823" spans="2:26">
      <c r="B10823" s="91"/>
      <c r="D10823" s="91"/>
      <c r="Z10823" s="93"/>
    </row>
    <row r="10824" spans="2:26">
      <c r="B10824" s="91"/>
      <c r="D10824" s="91"/>
      <c r="Z10824" s="93"/>
    </row>
    <row r="10825" spans="2:26">
      <c r="B10825" s="91"/>
      <c r="D10825" s="91"/>
      <c r="Z10825" s="93"/>
    </row>
    <row r="10826" spans="2:26">
      <c r="B10826" s="91"/>
      <c r="D10826" s="91"/>
      <c r="Z10826" s="93"/>
    </row>
    <row r="10827" spans="2:26">
      <c r="B10827" s="91"/>
      <c r="D10827" s="91"/>
      <c r="Z10827" s="93"/>
    </row>
    <row r="10828" spans="2:26">
      <c r="B10828" s="91"/>
      <c r="D10828" s="91"/>
      <c r="Z10828" s="93"/>
    </row>
    <row r="10829" spans="2:26">
      <c r="B10829" s="91"/>
      <c r="D10829" s="91"/>
      <c r="Z10829" s="93"/>
    </row>
    <row r="10830" spans="2:26">
      <c r="B10830" s="91"/>
      <c r="D10830" s="91"/>
      <c r="Z10830" s="93"/>
    </row>
    <row r="10831" spans="2:26">
      <c r="B10831" s="91"/>
      <c r="D10831" s="91"/>
      <c r="Z10831" s="93"/>
    </row>
    <row r="10832" spans="2:26">
      <c r="B10832" s="91"/>
      <c r="D10832" s="91"/>
      <c r="Z10832" s="93"/>
    </row>
    <row r="10833" spans="2:26">
      <c r="B10833" s="91"/>
      <c r="D10833" s="91"/>
      <c r="Z10833" s="93"/>
    </row>
    <row r="10834" spans="2:26">
      <c r="B10834" s="91"/>
      <c r="D10834" s="91"/>
      <c r="Z10834" s="93"/>
    </row>
    <row r="10835" spans="2:26">
      <c r="B10835" s="91"/>
      <c r="D10835" s="91"/>
      <c r="Z10835" s="93"/>
    </row>
    <row r="10836" spans="2:26">
      <c r="B10836" s="91"/>
      <c r="D10836" s="91"/>
      <c r="Z10836" s="93"/>
    </row>
    <row r="10837" spans="2:26">
      <c r="B10837" s="91"/>
      <c r="D10837" s="91"/>
      <c r="Z10837" s="93"/>
    </row>
    <row r="10838" spans="2:26">
      <c r="B10838" s="91"/>
      <c r="D10838" s="91"/>
      <c r="Z10838" s="93"/>
    </row>
    <row r="10839" spans="2:26">
      <c r="B10839" s="91"/>
      <c r="D10839" s="91"/>
      <c r="Z10839" s="93"/>
    </row>
    <row r="10840" spans="2:26">
      <c r="B10840" s="91"/>
      <c r="D10840" s="91"/>
      <c r="Z10840" s="93"/>
    </row>
    <row r="10841" spans="2:26">
      <c r="B10841" s="91"/>
      <c r="D10841" s="91"/>
      <c r="Z10841" s="93"/>
    </row>
    <row r="10842" spans="2:26">
      <c r="B10842" s="91"/>
      <c r="D10842" s="91"/>
      <c r="Z10842" s="93"/>
    </row>
    <row r="10843" spans="2:26">
      <c r="B10843" s="91"/>
      <c r="D10843" s="91"/>
      <c r="Z10843" s="93"/>
    </row>
    <row r="10844" spans="2:26">
      <c r="B10844" s="91"/>
      <c r="D10844" s="91"/>
      <c r="Z10844" s="93"/>
    </row>
    <row r="10845" spans="2:26">
      <c r="B10845" s="91"/>
      <c r="D10845" s="91"/>
      <c r="Z10845" s="93"/>
    </row>
    <row r="10846" spans="2:26">
      <c r="B10846" s="91"/>
      <c r="D10846" s="91"/>
      <c r="Z10846" s="93"/>
    </row>
    <row r="10847" spans="2:26">
      <c r="B10847" s="91"/>
      <c r="D10847" s="91"/>
      <c r="Z10847" s="93"/>
    </row>
    <row r="10848" spans="2:26">
      <c r="B10848" s="91"/>
      <c r="D10848" s="91"/>
      <c r="Z10848" s="93"/>
    </row>
    <row r="10849" spans="2:26">
      <c r="B10849" s="91"/>
      <c r="D10849" s="91"/>
      <c r="Z10849" s="93"/>
    </row>
    <row r="10850" spans="2:26">
      <c r="B10850" s="91"/>
      <c r="D10850" s="91"/>
      <c r="Z10850" s="93"/>
    </row>
    <row r="10851" spans="2:26">
      <c r="B10851" s="91"/>
      <c r="D10851" s="91"/>
      <c r="Z10851" s="93"/>
    </row>
    <row r="10852" spans="2:26">
      <c r="B10852" s="91"/>
      <c r="D10852" s="91"/>
      <c r="Z10852" s="93"/>
    </row>
    <row r="10853" spans="2:26">
      <c r="B10853" s="91"/>
      <c r="D10853" s="91"/>
      <c r="Z10853" s="93"/>
    </row>
    <row r="10854" spans="2:26">
      <c r="B10854" s="91"/>
      <c r="D10854" s="91"/>
      <c r="Z10854" s="93"/>
    </row>
    <row r="10855" spans="2:26">
      <c r="B10855" s="91"/>
      <c r="D10855" s="91"/>
      <c r="Z10855" s="93"/>
    </row>
    <row r="10856" spans="2:26">
      <c r="B10856" s="91"/>
      <c r="D10856" s="91"/>
      <c r="Z10856" s="93"/>
    </row>
    <row r="10857" spans="2:26">
      <c r="B10857" s="91"/>
      <c r="D10857" s="91"/>
      <c r="Z10857" s="93"/>
    </row>
    <row r="10858" spans="2:26">
      <c r="B10858" s="91"/>
      <c r="D10858" s="91"/>
      <c r="Z10858" s="93"/>
    </row>
    <row r="10859" spans="2:26">
      <c r="B10859" s="91"/>
      <c r="D10859" s="91"/>
      <c r="Z10859" s="93"/>
    </row>
    <row r="10860" spans="2:26">
      <c r="B10860" s="91"/>
      <c r="D10860" s="91"/>
      <c r="Z10860" s="93"/>
    </row>
    <row r="10861" spans="2:26">
      <c r="B10861" s="91"/>
      <c r="D10861" s="91"/>
      <c r="Z10861" s="93"/>
    </row>
    <row r="10862" spans="2:26">
      <c r="B10862" s="91"/>
      <c r="D10862" s="91"/>
      <c r="Z10862" s="93"/>
    </row>
    <row r="10863" spans="2:26">
      <c r="B10863" s="91"/>
      <c r="D10863" s="91"/>
      <c r="Z10863" s="93"/>
    </row>
    <row r="10864" spans="2:26">
      <c r="B10864" s="91"/>
      <c r="D10864" s="91"/>
      <c r="Z10864" s="93"/>
    </row>
    <row r="10865" spans="2:26">
      <c r="B10865" s="91"/>
      <c r="D10865" s="91"/>
      <c r="Z10865" s="93"/>
    </row>
    <row r="10866" spans="2:26">
      <c r="B10866" s="91"/>
      <c r="D10866" s="91"/>
      <c r="Z10866" s="93"/>
    </row>
    <row r="10867" spans="2:26">
      <c r="B10867" s="91"/>
      <c r="D10867" s="91"/>
      <c r="Z10867" s="93"/>
    </row>
    <row r="10868" spans="2:26">
      <c r="B10868" s="91"/>
      <c r="D10868" s="91"/>
      <c r="Z10868" s="93"/>
    </row>
    <row r="10869" spans="2:26">
      <c r="B10869" s="91"/>
      <c r="D10869" s="91"/>
      <c r="Z10869" s="93"/>
    </row>
    <row r="10870" spans="2:26">
      <c r="B10870" s="91"/>
      <c r="D10870" s="91"/>
      <c r="Z10870" s="93"/>
    </row>
    <row r="10871" spans="2:26">
      <c r="B10871" s="91"/>
      <c r="D10871" s="91"/>
      <c r="Z10871" s="93"/>
    </row>
    <row r="10872" spans="2:26">
      <c r="B10872" s="91"/>
      <c r="D10872" s="91"/>
      <c r="Z10872" s="93"/>
    </row>
    <row r="10873" spans="2:26">
      <c r="B10873" s="91"/>
      <c r="D10873" s="91"/>
      <c r="Z10873" s="93"/>
    </row>
    <row r="10874" spans="2:26">
      <c r="B10874" s="91"/>
      <c r="D10874" s="91"/>
      <c r="Z10874" s="93"/>
    </row>
    <row r="10875" spans="2:26">
      <c r="B10875" s="91"/>
      <c r="D10875" s="91"/>
      <c r="Z10875" s="93"/>
    </row>
    <row r="10876" spans="2:26">
      <c r="B10876" s="91"/>
      <c r="D10876" s="91"/>
      <c r="Z10876" s="93"/>
    </row>
    <row r="10877" spans="2:26">
      <c r="B10877" s="91"/>
      <c r="D10877" s="91"/>
      <c r="Z10877" s="93"/>
    </row>
    <row r="10878" spans="2:26">
      <c r="B10878" s="91"/>
      <c r="D10878" s="91"/>
      <c r="Z10878" s="93"/>
    </row>
    <row r="10879" spans="2:26">
      <c r="B10879" s="91"/>
      <c r="D10879" s="91"/>
      <c r="Z10879" s="93"/>
    </row>
    <row r="10880" spans="2:26">
      <c r="B10880" s="91"/>
      <c r="D10880" s="91"/>
      <c r="Z10880" s="93"/>
    </row>
    <row r="10881" spans="2:26">
      <c r="B10881" s="91"/>
      <c r="D10881" s="91"/>
      <c r="Z10881" s="93"/>
    </row>
    <row r="10882" spans="2:26">
      <c r="B10882" s="91"/>
      <c r="D10882" s="91"/>
      <c r="Z10882" s="93"/>
    </row>
    <row r="10883" spans="2:26">
      <c r="B10883" s="91"/>
      <c r="D10883" s="91"/>
      <c r="Z10883" s="93"/>
    </row>
    <row r="10884" spans="2:26">
      <c r="B10884" s="91"/>
      <c r="D10884" s="91"/>
      <c r="Z10884" s="93"/>
    </row>
    <row r="10885" spans="2:26">
      <c r="B10885" s="91"/>
      <c r="D10885" s="91"/>
      <c r="Z10885" s="93"/>
    </row>
    <row r="10886" spans="2:26">
      <c r="B10886" s="91"/>
      <c r="D10886" s="91"/>
      <c r="Z10886" s="93"/>
    </row>
    <row r="10887" spans="2:26">
      <c r="B10887" s="91"/>
      <c r="D10887" s="91"/>
      <c r="Z10887" s="93"/>
    </row>
    <row r="10888" spans="2:26">
      <c r="B10888" s="91"/>
      <c r="D10888" s="91"/>
      <c r="Z10888" s="93"/>
    </row>
    <row r="10889" spans="2:26">
      <c r="B10889" s="91"/>
      <c r="D10889" s="91"/>
      <c r="Z10889" s="93"/>
    </row>
    <row r="10890" spans="2:26">
      <c r="B10890" s="91"/>
      <c r="D10890" s="91"/>
      <c r="Z10890" s="93"/>
    </row>
    <row r="10891" spans="2:26">
      <c r="B10891" s="91"/>
      <c r="D10891" s="91"/>
      <c r="Z10891" s="93"/>
    </row>
    <row r="10892" spans="2:26">
      <c r="B10892" s="91"/>
      <c r="D10892" s="91"/>
      <c r="Z10892" s="93"/>
    </row>
    <row r="10893" spans="2:26">
      <c r="B10893" s="91"/>
      <c r="D10893" s="91"/>
      <c r="Z10893" s="93"/>
    </row>
    <row r="10894" spans="2:26">
      <c r="B10894" s="91"/>
      <c r="D10894" s="91"/>
      <c r="Z10894" s="93"/>
    </row>
    <row r="10895" spans="2:26">
      <c r="B10895" s="91"/>
      <c r="D10895" s="91"/>
      <c r="Z10895" s="93"/>
    </row>
    <row r="10896" spans="2:26">
      <c r="B10896" s="91"/>
      <c r="D10896" s="91"/>
      <c r="Z10896" s="93"/>
    </row>
    <row r="10897" spans="2:26">
      <c r="B10897" s="91"/>
      <c r="D10897" s="91"/>
      <c r="Z10897" s="93"/>
    </row>
    <row r="10898" spans="2:26">
      <c r="B10898" s="91"/>
      <c r="D10898" s="91"/>
      <c r="Z10898" s="93"/>
    </row>
    <row r="10899" spans="2:26">
      <c r="B10899" s="91"/>
      <c r="D10899" s="91"/>
      <c r="Z10899" s="93"/>
    </row>
    <row r="10900" spans="2:26">
      <c r="B10900" s="91"/>
      <c r="D10900" s="91"/>
      <c r="Z10900" s="93"/>
    </row>
    <row r="10901" spans="2:26">
      <c r="B10901" s="91"/>
      <c r="D10901" s="91"/>
      <c r="Z10901" s="93"/>
    </row>
    <row r="10902" spans="2:26">
      <c r="B10902" s="91"/>
      <c r="D10902" s="91"/>
      <c r="Z10902" s="93"/>
    </row>
    <row r="10903" spans="2:26">
      <c r="B10903" s="91"/>
      <c r="D10903" s="91"/>
      <c r="Z10903" s="93"/>
    </row>
    <row r="10904" spans="2:26">
      <c r="B10904" s="91"/>
      <c r="D10904" s="91"/>
      <c r="Z10904" s="93"/>
    </row>
    <row r="10905" spans="2:26">
      <c r="B10905" s="91"/>
      <c r="D10905" s="91"/>
      <c r="Z10905" s="93"/>
    </row>
    <row r="10906" spans="2:26">
      <c r="B10906" s="91"/>
      <c r="D10906" s="91"/>
      <c r="Z10906" s="93"/>
    </row>
    <row r="10907" spans="2:26">
      <c r="B10907" s="91"/>
      <c r="D10907" s="91"/>
      <c r="Z10907" s="93"/>
    </row>
    <row r="10908" spans="2:26">
      <c r="B10908" s="91"/>
      <c r="D10908" s="91"/>
      <c r="Z10908" s="93"/>
    </row>
    <row r="10909" spans="2:26">
      <c r="B10909" s="91"/>
      <c r="D10909" s="91"/>
      <c r="Z10909" s="93"/>
    </row>
    <row r="10910" spans="2:26">
      <c r="B10910" s="91"/>
      <c r="D10910" s="91"/>
      <c r="Z10910" s="93"/>
    </row>
    <row r="10911" spans="2:26">
      <c r="B10911" s="91"/>
      <c r="D10911" s="91"/>
      <c r="Z10911" s="93"/>
    </row>
    <row r="10912" spans="2:26">
      <c r="B10912" s="91"/>
      <c r="D10912" s="91"/>
      <c r="Z10912" s="93"/>
    </row>
    <row r="10913" spans="2:26">
      <c r="B10913" s="91"/>
      <c r="D10913" s="91"/>
      <c r="Z10913" s="93"/>
    </row>
    <row r="10914" spans="2:26">
      <c r="B10914" s="91"/>
      <c r="D10914" s="91"/>
      <c r="Z10914" s="93"/>
    </row>
    <row r="10915" spans="2:26">
      <c r="B10915" s="91"/>
      <c r="D10915" s="91"/>
      <c r="Z10915" s="93"/>
    </row>
    <row r="10916" spans="2:26">
      <c r="B10916" s="91"/>
      <c r="D10916" s="91"/>
      <c r="Z10916" s="93"/>
    </row>
    <row r="10917" spans="2:26">
      <c r="B10917" s="91"/>
      <c r="D10917" s="91"/>
      <c r="Z10917" s="93"/>
    </row>
    <row r="10918" spans="2:26">
      <c r="B10918" s="91"/>
      <c r="D10918" s="91"/>
      <c r="Z10918" s="93"/>
    </row>
    <row r="10919" spans="2:26">
      <c r="B10919" s="91"/>
      <c r="D10919" s="91"/>
      <c r="Z10919" s="93"/>
    </row>
    <row r="10920" spans="2:26">
      <c r="B10920" s="91"/>
      <c r="D10920" s="91"/>
      <c r="Z10920" s="93"/>
    </row>
    <row r="10921" spans="2:26">
      <c r="B10921" s="91"/>
      <c r="D10921" s="91"/>
      <c r="Z10921" s="93"/>
    </row>
    <row r="10922" spans="2:26">
      <c r="B10922" s="91"/>
      <c r="D10922" s="91"/>
      <c r="Z10922" s="93"/>
    </row>
    <row r="10923" spans="2:26">
      <c r="B10923" s="91"/>
      <c r="D10923" s="91"/>
      <c r="Z10923" s="93"/>
    </row>
    <row r="10924" spans="2:26">
      <c r="B10924" s="91"/>
      <c r="D10924" s="91"/>
      <c r="Z10924" s="93"/>
    </row>
    <row r="10925" spans="2:26">
      <c r="B10925" s="91"/>
      <c r="D10925" s="91"/>
      <c r="Z10925" s="93"/>
    </row>
    <row r="10926" spans="2:26">
      <c r="B10926" s="91"/>
      <c r="D10926" s="91"/>
      <c r="Z10926" s="93"/>
    </row>
    <row r="10927" spans="2:26">
      <c r="B10927" s="91"/>
      <c r="D10927" s="91"/>
      <c r="Z10927" s="93"/>
    </row>
    <row r="10928" spans="2:26">
      <c r="B10928" s="91"/>
      <c r="D10928" s="91"/>
      <c r="Z10928" s="93"/>
    </row>
    <row r="10929" spans="2:26">
      <c r="B10929" s="91"/>
      <c r="D10929" s="91"/>
      <c r="Z10929" s="93"/>
    </row>
    <row r="10930" spans="2:26">
      <c r="B10930" s="91"/>
      <c r="D10930" s="91"/>
      <c r="Z10930" s="93"/>
    </row>
    <row r="10931" spans="2:26">
      <c r="B10931" s="91"/>
      <c r="D10931" s="91"/>
      <c r="Z10931" s="93"/>
    </row>
    <row r="10932" spans="2:26">
      <c r="B10932" s="91"/>
      <c r="D10932" s="91"/>
      <c r="Z10932" s="93"/>
    </row>
    <row r="10933" spans="2:26">
      <c r="B10933" s="91"/>
      <c r="D10933" s="91"/>
      <c r="Z10933" s="93"/>
    </row>
    <row r="10934" spans="2:26">
      <c r="B10934" s="91"/>
      <c r="D10934" s="91"/>
      <c r="Z10934" s="93"/>
    </row>
    <row r="10935" spans="2:26">
      <c r="B10935" s="91"/>
      <c r="D10935" s="91"/>
      <c r="Z10935" s="93"/>
    </row>
    <row r="10936" spans="2:26">
      <c r="B10936" s="91"/>
      <c r="D10936" s="91"/>
      <c r="Z10936" s="93"/>
    </row>
    <row r="10937" spans="2:26">
      <c r="B10937" s="91"/>
      <c r="D10937" s="91"/>
      <c r="Z10937" s="93"/>
    </row>
    <row r="10938" spans="2:26">
      <c r="B10938" s="91"/>
      <c r="D10938" s="91"/>
      <c r="Z10938" s="93"/>
    </row>
    <row r="10939" spans="2:26">
      <c r="B10939" s="91"/>
      <c r="D10939" s="91"/>
      <c r="Z10939" s="93"/>
    </row>
    <row r="10940" spans="2:26">
      <c r="B10940" s="91"/>
      <c r="D10940" s="91"/>
      <c r="Z10940" s="93"/>
    </row>
    <row r="10941" spans="2:26">
      <c r="B10941" s="91"/>
      <c r="D10941" s="91"/>
      <c r="Z10941" s="93"/>
    </row>
    <row r="10942" spans="2:26">
      <c r="B10942" s="91"/>
      <c r="D10942" s="91"/>
      <c r="Z10942" s="93"/>
    </row>
    <row r="10943" spans="2:26">
      <c r="B10943" s="91"/>
      <c r="D10943" s="91"/>
      <c r="Z10943" s="93"/>
    </row>
    <row r="10944" spans="2:26">
      <c r="B10944" s="91"/>
      <c r="D10944" s="91"/>
      <c r="Z10944" s="93"/>
    </row>
    <row r="10945" spans="2:26">
      <c r="B10945" s="91"/>
      <c r="D10945" s="91"/>
      <c r="Z10945" s="93"/>
    </row>
    <row r="10946" spans="2:26">
      <c r="B10946" s="91"/>
      <c r="D10946" s="91"/>
      <c r="Z10946" s="93"/>
    </row>
    <row r="10947" spans="2:26">
      <c r="B10947" s="91"/>
      <c r="D10947" s="91"/>
      <c r="Z10947" s="93"/>
    </row>
    <row r="10948" spans="2:26">
      <c r="B10948" s="91"/>
      <c r="D10948" s="91"/>
      <c r="Z10948" s="93"/>
    </row>
    <row r="10949" spans="2:26">
      <c r="B10949" s="91"/>
      <c r="D10949" s="91"/>
      <c r="Z10949" s="93"/>
    </row>
    <row r="10950" spans="2:26">
      <c r="B10950" s="91"/>
      <c r="D10950" s="91"/>
      <c r="Z10950" s="93"/>
    </row>
    <row r="10951" spans="2:26">
      <c r="B10951" s="91"/>
      <c r="D10951" s="91"/>
      <c r="Z10951" s="93"/>
    </row>
    <row r="10952" spans="2:26">
      <c r="B10952" s="91"/>
      <c r="D10952" s="91"/>
      <c r="Z10952" s="93"/>
    </row>
    <row r="10953" spans="2:26">
      <c r="B10953" s="91"/>
      <c r="D10953" s="91"/>
      <c r="Z10953" s="93"/>
    </row>
    <row r="10954" spans="2:26">
      <c r="B10954" s="91"/>
      <c r="D10954" s="91"/>
      <c r="Z10954" s="93"/>
    </row>
    <row r="10955" spans="2:26">
      <c r="B10955" s="91"/>
      <c r="D10955" s="91"/>
      <c r="Z10955" s="93"/>
    </row>
    <row r="10956" spans="2:26">
      <c r="B10956" s="91"/>
      <c r="D10956" s="91"/>
      <c r="Z10956" s="93"/>
    </row>
    <row r="10957" spans="2:26">
      <c r="B10957" s="91"/>
      <c r="D10957" s="91"/>
      <c r="Z10957" s="93"/>
    </row>
    <row r="10958" spans="2:26">
      <c r="B10958" s="91"/>
      <c r="D10958" s="91"/>
      <c r="Z10958" s="93"/>
    </row>
    <row r="10959" spans="2:26">
      <c r="B10959" s="91"/>
      <c r="D10959" s="91"/>
      <c r="Z10959" s="93"/>
    </row>
    <row r="10960" spans="2:26">
      <c r="B10960" s="91"/>
      <c r="D10960" s="91"/>
      <c r="Z10960" s="93"/>
    </row>
    <row r="10961" spans="2:26">
      <c r="B10961" s="91"/>
      <c r="D10961" s="91"/>
      <c r="Z10961" s="93"/>
    </row>
    <row r="10962" spans="2:26">
      <c r="B10962" s="91"/>
      <c r="D10962" s="91"/>
      <c r="Z10962" s="93"/>
    </row>
    <row r="10963" spans="2:26">
      <c r="B10963" s="91"/>
      <c r="D10963" s="91"/>
      <c r="Z10963" s="93"/>
    </row>
    <row r="10964" spans="2:26">
      <c r="B10964" s="91"/>
      <c r="D10964" s="91"/>
      <c r="Z10964" s="93"/>
    </row>
    <row r="10965" spans="2:26">
      <c r="B10965" s="91"/>
      <c r="D10965" s="91"/>
      <c r="Z10965" s="93"/>
    </row>
    <row r="10966" spans="2:26">
      <c r="B10966" s="91"/>
      <c r="D10966" s="91"/>
      <c r="Z10966" s="93"/>
    </row>
    <row r="10967" spans="2:26">
      <c r="B10967" s="91"/>
      <c r="D10967" s="91"/>
      <c r="Z10967" s="93"/>
    </row>
    <row r="10968" spans="2:26">
      <c r="B10968" s="91"/>
      <c r="D10968" s="91"/>
      <c r="Z10968" s="93"/>
    </row>
    <row r="10969" spans="2:26">
      <c r="B10969" s="91"/>
      <c r="D10969" s="91"/>
      <c r="Z10969" s="93"/>
    </row>
    <row r="10970" spans="2:26">
      <c r="B10970" s="91"/>
      <c r="D10970" s="91"/>
      <c r="Z10970" s="93"/>
    </row>
    <row r="10971" spans="2:26">
      <c r="B10971" s="91"/>
      <c r="D10971" s="91"/>
      <c r="Z10971" s="93"/>
    </row>
    <row r="10972" spans="2:26">
      <c r="B10972" s="91"/>
      <c r="D10972" s="91"/>
      <c r="Z10972" s="93"/>
    </row>
    <row r="10973" spans="2:26">
      <c r="B10973" s="91"/>
      <c r="D10973" s="91"/>
      <c r="Z10973" s="93"/>
    </row>
    <row r="10974" spans="2:26">
      <c r="B10974" s="91"/>
      <c r="D10974" s="91"/>
      <c r="Z10974" s="93"/>
    </row>
    <row r="10975" spans="2:26">
      <c r="B10975" s="91"/>
      <c r="D10975" s="91"/>
      <c r="Z10975" s="93"/>
    </row>
    <row r="10976" spans="2:26">
      <c r="B10976" s="91"/>
      <c r="D10976" s="91"/>
      <c r="Z10976" s="93"/>
    </row>
    <row r="10977" spans="2:26">
      <c r="B10977" s="91"/>
      <c r="D10977" s="91"/>
      <c r="Z10977" s="93"/>
    </row>
    <row r="10978" spans="2:26">
      <c r="B10978" s="91"/>
      <c r="D10978" s="91"/>
      <c r="Z10978" s="93"/>
    </row>
    <row r="10979" spans="2:26">
      <c r="B10979" s="91"/>
      <c r="D10979" s="91"/>
      <c r="Z10979" s="93"/>
    </row>
    <row r="10980" spans="2:26">
      <c r="B10980" s="91"/>
      <c r="D10980" s="91"/>
      <c r="Z10980" s="93"/>
    </row>
    <row r="10981" spans="2:26">
      <c r="B10981" s="91"/>
      <c r="D10981" s="91"/>
      <c r="Z10981" s="93"/>
    </row>
    <row r="10982" spans="2:26">
      <c r="B10982" s="91"/>
      <c r="D10982" s="91"/>
      <c r="Z10982" s="93"/>
    </row>
    <row r="10983" spans="2:26">
      <c r="B10983" s="91"/>
      <c r="D10983" s="91"/>
      <c r="Z10983" s="93"/>
    </row>
    <row r="10984" spans="2:26">
      <c r="B10984" s="91"/>
      <c r="D10984" s="91"/>
      <c r="Z10984" s="93"/>
    </row>
    <row r="10985" spans="2:26">
      <c r="B10985" s="91"/>
      <c r="D10985" s="91"/>
      <c r="Z10985" s="93"/>
    </row>
    <row r="10986" spans="2:26">
      <c r="B10986" s="91"/>
      <c r="D10986" s="91"/>
      <c r="Z10986" s="93"/>
    </row>
    <row r="10987" spans="2:26">
      <c r="B10987" s="91"/>
      <c r="D10987" s="91"/>
      <c r="Z10987" s="93"/>
    </row>
    <row r="10988" spans="2:26">
      <c r="B10988" s="91"/>
      <c r="D10988" s="91"/>
      <c r="Z10988" s="93"/>
    </row>
    <row r="10989" spans="2:26">
      <c r="B10989" s="91"/>
      <c r="D10989" s="91"/>
      <c r="Z10989" s="93"/>
    </row>
    <row r="10990" spans="2:26">
      <c r="B10990" s="91"/>
      <c r="D10990" s="91"/>
      <c r="Z10990" s="93"/>
    </row>
    <row r="10991" spans="2:26">
      <c r="B10991" s="91"/>
      <c r="D10991" s="91"/>
      <c r="Z10991" s="93"/>
    </row>
    <row r="10992" spans="2:26">
      <c r="B10992" s="91"/>
      <c r="D10992" s="91"/>
      <c r="Z10992" s="93"/>
    </row>
    <row r="10993" spans="2:26">
      <c r="B10993" s="91"/>
      <c r="D10993" s="91"/>
      <c r="Z10993" s="93"/>
    </row>
    <row r="10994" spans="2:26">
      <c r="B10994" s="91"/>
      <c r="D10994" s="91"/>
      <c r="Z10994" s="93"/>
    </row>
    <row r="10995" spans="2:26">
      <c r="B10995" s="91"/>
      <c r="D10995" s="91"/>
      <c r="Z10995" s="93"/>
    </row>
    <row r="10996" spans="2:26">
      <c r="B10996" s="91"/>
      <c r="D10996" s="91"/>
      <c r="Z10996" s="93"/>
    </row>
    <row r="10997" spans="2:26">
      <c r="B10997" s="91"/>
      <c r="D10997" s="91"/>
      <c r="Z10997" s="93"/>
    </row>
    <row r="10998" spans="2:26">
      <c r="B10998" s="91"/>
      <c r="D10998" s="91"/>
      <c r="Z10998" s="93"/>
    </row>
    <row r="10999" spans="2:26">
      <c r="B10999" s="91"/>
      <c r="D10999" s="91"/>
      <c r="Z10999" s="93"/>
    </row>
    <row r="11000" spans="2:26">
      <c r="B11000" s="91"/>
      <c r="D11000" s="91"/>
      <c r="Z11000" s="93"/>
    </row>
    <row r="11001" spans="2:26">
      <c r="B11001" s="91"/>
      <c r="D11001" s="91"/>
      <c r="Z11001" s="93"/>
    </row>
    <row r="11002" spans="2:26">
      <c r="B11002" s="91"/>
      <c r="D11002" s="91"/>
      <c r="Z11002" s="93"/>
    </row>
    <row r="11003" spans="2:26">
      <c r="B11003" s="91"/>
      <c r="D11003" s="91"/>
      <c r="Z11003" s="93"/>
    </row>
    <row r="11004" spans="2:26">
      <c r="B11004" s="91"/>
      <c r="D11004" s="91"/>
      <c r="Z11004" s="93"/>
    </row>
    <row r="11005" spans="2:26">
      <c r="B11005" s="91"/>
      <c r="D11005" s="91"/>
      <c r="Z11005" s="93"/>
    </row>
    <row r="11006" spans="2:26">
      <c r="B11006" s="91"/>
      <c r="D11006" s="91"/>
      <c r="Z11006" s="93"/>
    </row>
    <row r="11007" spans="2:26">
      <c r="B11007" s="91"/>
      <c r="D11007" s="91"/>
      <c r="Z11007" s="93"/>
    </row>
    <row r="11008" spans="2:26">
      <c r="B11008" s="91"/>
      <c r="D11008" s="91"/>
      <c r="Z11008" s="93"/>
    </row>
    <row r="11009" spans="2:26">
      <c r="B11009" s="91"/>
      <c r="D11009" s="91"/>
      <c r="Z11009" s="93"/>
    </row>
    <row r="11010" spans="2:26">
      <c r="B11010" s="91"/>
      <c r="D11010" s="91"/>
      <c r="Z11010" s="93"/>
    </row>
    <row r="11011" spans="2:26">
      <c r="B11011" s="91"/>
      <c r="D11011" s="91"/>
      <c r="Z11011" s="93"/>
    </row>
    <row r="11012" spans="2:26">
      <c r="B11012" s="91"/>
      <c r="D11012" s="91"/>
      <c r="Z11012" s="93"/>
    </row>
    <row r="11013" spans="2:26">
      <c r="B11013" s="91"/>
      <c r="D11013" s="91"/>
      <c r="Z11013" s="93"/>
    </row>
    <row r="11014" spans="2:26">
      <c r="B11014" s="91"/>
      <c r="D11014" s="91"/>
      <c r="Z11014" s="93"/>
    </row>
    <row r="11015" spans="2:26">
      <c r="B11015" s="91"/>
      <c r="D11015" s="91"/>
      <c r="Z11015" s="93"/>
    </row>
    <row r="11016" spans="2:26">
      <c r="B11016" s="91"/>
      <c r="D11016" s="91"/>
      <c r="Z11016" s="93"/>
    </row>
    <row r="11017" spans="2:26">
      <c r="B11017" s="91"/>
      <c r="D11017" s="91"/>
      <c r="Z11017" s="93"/>
    </row>
    <row r="11018" spans="2:26">
      <c r="B11018" s="91"/>
      <c r="D11018" s="91"/>
      <c r="Z11018" s="93"/>
    </row>
    <row r="11019" spans="2:26">
      <c r="B11019" s="91"/>
      <c r="D11019" s="91"/>
      <c r="Z11019" s="93"/>
    </row>
    <row r="11020" spans="2:26">
      <c r="B11020" s="91"/>
      <c r="D11020" s="91"/>
      <c r="Z11020" s="93"/>
    </row>
    <row r="11021" spans="2:26">
      <c r="B11021" s="91"/>
      <c r="D11021" s="91"/>
      <c r="Z11021" s="93"/>
    </row>
    <row r="11022" spans="2:26">
      <c r="B11022" s="91"/>
      <c r="D11022" s="91"/>
      <c r="Z11022" s="93"/>
    </row>
    <row r="11023" spans="2:26">
      <c r="B11023" s="91"/>
      <c r="D11023" s="91"/>
      <c r="Z11023" s="93"/>
    </row>
    <row r="11024" spans="2:26">
      <c r="B11024" s="91"/>
      <c r="D11024" s="91"/>
      <c r="Z11024" s="93"/>
    </row>
    <row r="11025" spans="2:26">
      <c r="B11025" s="91"/>
      <c r="D11025" s="91"/>
      <c r="Z11025" s="93"/>
    </row>
    <row r="11026" spans="2:26">
      <c r="B11026" s="91"/>
      <c r="D11026" s="91"/>
      <c r="Z11026" s="93"/>
    </row>
    <row r="11027" spans="2:26">
      <c r="B11027" s="91"/>
      <c r="D11027" s="91"/>
      <c r="Z11027" s="93"/>
    </row>
    <row r="11028" spans="2:26">
      <c r="B11028" s="91"/>
      <c r="D11028" s="91"/>
      <c r="Z11028" s="93"/>
    </row>
    <row r="11029" spans="2:26">
      <c r="B11029" s="91"/>
      <c r="D11029" s="91"/>
      <c r="Z11029" s="93"/>
    </row>
    <row r="11030" spans="2:26">
      <c r="B11030" s="91"/>
      <c r="D11030" s="91"/>
      <c r="Z11030" s="93"/>
    </row>
    <row r="11031" spans="2:26">
      <c r="B11031" s="91"/>
      <c r="D11031" s="91"/>
      <c r="Z11031" s="93"/>
    </row>
    <row r="11032" spans="2:26">
      <c r="B11032" s="91"/>
      <c r="D11032" s="91"/>
      <c r="Z11032" s="93"/>
    </row>
    <row r="11033" spans="2:26">
      <c r="B11033" s="91"/>
      <c r="D11033" s="91"/>
      <c r="Z11033" s="93"/>
    </row>
    <row r="11034" spans="2:26">
      <c r="B11034" s="91"/>
      <c r="D11034" s="91"/>
      <c r="Z11034" s="93"/>
    </row>
    <row r="11035" spans="2:26">
      <c r="B11035" s="91"/>
      <c r="D11035" s="91"/>
      <c r="Z11035" s="93"/>
    </row>
    <row r="11036" spans="2:26">
      <c r="B11036" s="91"/>
      <c r="D11036" s="91"/>
      <c r="Z11036" s="93"/>
    </row>
    <row r="11037" spans="2:26">
      <c r="B11037" s="91"/>
      <c r="D11037" s="91"/>
      <c r="Z11037" s="93"/>
    </row>
    <row r="11038" spans="2:26">
      <c r="B11038" s="91"/>
      <c r="D11038" s="91"/>
      <c r="Z11038" s="93"/>
    </row>
    <row r="11039" spans="2:26">
      <c r="B11039" s="91"/>
      <c r="D11039" s="91"/>
      <c r="Z11039" s="93"/>
    </row>
    <row r="11040" spans="2:26">
      <c r="B11040" s="91"/>
      <c r="D11040" s="91"/>
      <c r="Z11040" s="93"/>
    </row>
    <row r="11041" spans="2:26">
      <c r="B11041" s="91"/>
      <c r="D11041" s="91"/>
      <c r="Z11041" s="93"/>
    </row>
    <row r="11042" spans="2:26">
      <c r="B11042" s="91"/>
      <c r="D11042" s="91"/>
      <c r="Z11042" s="93"/>
    </row>
    <row r="11043" spans="2:26">
      <c r="B11043" s="91"/>
      <c r="D11043" s="91"/>
      <c r="Z11043" s="93"/>
    </row>
    <row r="11044" spans="2:26">
      <c r="B11044" s="91"/>
      <c r="D11044" s="91"/>
      <c r="Z11044" s="93"/>
    </row>
    <row r="11045" spans="2:26">
      <c r="B11045" s="91"/>
      <c r="D11045" s="91"/>
      <c r="Z11045" s="93"/>
    </row>
    <row r="11046" spans="2:26">
      <c r="B11046" s="91"/>
      <c r="D11046" s="91"/>
      <c r="Z11046" s="93"/>
    </row>
    <row r="11047" spans="2:26">
      <c r="B11047" s="91"/>
      <c r="D11047" s="91"/>
      <c r="Z11047" s="93"/>
    </row>
    <row r="11048" spans="2:26">
      <c r="B11048" s="91"/>
      <c r="D11048" s="91"/>
      <c r="Z11048" s="93"/>
    </row>
    <row r="11049" spans="2:26">
      <c r="B11049" s="91"/>
      <c r="D11049" s="91"/>
      <c r="Z11049" s="93"/>
    </row>
    <row r="11050" spans="2:26">
      <c r="B11050" s="91"/>
      <c r="D11050" s="91"/>
      <c r="Z11050" s="93"/>
    </row>
    <row r="11051" spans="2:26">
      <c r="B11051" s="91"/>
      <c r="D11051" s="91"/>
      <c r="Z11051" s="93"/>
    </row>
    <row r="11052" spans="2:26">
      <c r="B11052" s="91"/>
      <c r="D11052" s="91"/>
      <c r="Z11052" s="93"/>
    </row>
    <row r="11053" spans="2:26">
      <c r="B11053" s="91"/>
      <c r="D11053" s="91"/>
      <c r="Z11053" s="93"/>
    </row>
    <row r="11054" spans="2:26">
      <c r="B11054" s="91"/>
      <c r="D11054" s="91"/>
      <c r="Z11054" s="93"/>
    </row>
    <row r="11055" spans="2:26">
      <c r="B11055" s="91"/>
      <c r="D11055" s="91"/>
      <c r="Z11055" s="93"/>
    </row>
    <row r="11056" spans="2:26">
      <c r="B11056" s="91"/>
      <c r="D11056" s="91"/>
      <c r="Z11056" s="93"/>
    </row>
    <row r="11057" spans="2:26">
      <c r="B11057" s="91"/>
      <c r="D11057" s="91"/>
      <c r="Z11057" s="93"/>
    </row>
    <row r="11058" spans="2:26">
      <c r="B11058" s="91"/>
      <c r="D11058" s="91"/>
      <c r="Z11058" s="93"/>
    </row>
    <row r="11059" spans="2:26">
      <c r="B11059" s="91"/>
      <c r="D11059" s="91"/>
      <c r="Z11059" s="93"/>
    </row>
    <row r="11060" spans="2:26">
      <c r="B11060" s="91"/>
      <c r="D11060" s="91"/>
      <c r="Z11060" s="93"/>
    </row>
    <row r="11061" spans="2:26">
      <c r="B11061" s="91"/>
      <c r="D11061" s="91"/>
      <c r="Z11061" s="93"/>
    </row>
    <row r="11062" spans="2:26">
      <c r="B11062" s="91"/>
      <c r="D11062" s="91"/>
      <c r="Z11062" s="93"/>
    </row>
    <row r="11063" spans="2:26">
      <c r="B11063" s="91"/>
      <c r="D11063" s="91"/>
      <c r="Z11063" s="93"/>
    </row>
    <row r="11064" spans="2:26">
      <c r="B11064" s="91"/>
      <c r="D11064" s="91"/>
      <c r="Z11064" s="93"/>
    </row>
    <row r="11065" spans="2:26">
      <c r="B11065" s="91"/>
      <c r="D11065" s="91"/>
      <c r="Z11065" s="93"/>
    </row>
    <row r="11066" spans="2:26">
      <c r="B11066" s="91"/>
      <c r="D11066" s="91"/>
      <c r="Z11066" s="93"/>
    </row>
    <row r="11067" spans="2:26">
      <c r="B11067" s="91"/>
      <c r="D11067" s="91"/>
      <c r="Z11067" s="93"/>
    </row>
    <row r="11068" spans="2:26">
      <c r="B11068" s="91"/>
      <c r="D11068" s="91"/>
      <c r="Z11068" s="93"/>
    </row>
    <row r="11069" spans="2:26">
      <c r="B11069" s="91"/>
      <c r="D11069" s="91"/>
      <c r="Z11069" s="93"/>
    </row>
    <row r="11070" spans="2:26">
      <c r="B11070" s="91"/>
      <c r="D11070" s="91"/>
      <c r="Z11070" s="93"/>
    </row>
    <row r="11071" spans="2:26">
      <c r="B11071" s="91"/>
      <c r="D11071" s="91"/>
      <c r="Z11071" s="93"/>
    </row>
    <row r="11072" spans="2:26">
      <c r="B11072" s="91"/>
      <c r="D11072" s="91"/>
      <c r="Z11072" s="93"/>
    </row>
    <row r="11073" spans="2:26">
      <c r="B11073" s="91"/>
      <c r="D11073" s="91"/>
      <c r="Z11073" s="93"/>
    </row>
    <row r="11074" spans="2:26">
      <c r="B11074" s="91"/>
      <c r="D11074" s="91"/>
      <c r="Z11074" s="93"/>
    </row>
    <row r="11075" spans="2:26">
      <c r="B11075" s="91"/>
      <c r="D11075" s="91"/>
      <c r="Z11075" s="93"/>
    </row>
    <row r="11076" spans="2:26">
      <c r="B11076" s="91"/>
      <c r="D11076" s="91"/>
      <c r="Z11076" s="93"/>
    </row>
    <row r="11077" spans="2:26">
      <c r="B11077" s="91"/>
      <c r="D11077" s="91"/>
      <c r="Z11077" s="93"/>
    </row>
    <row r="11078" spans="2:26">
      <c r="B11078" s="91"/>
      <c r="D11078" s="91"/>
      <c r="Z11078" s="93"/>
    </row>
    <row r="11079" spans="2:26">
      <c r="B11079" s="91"/>
      <c r="D11079" s="91"/>
      <c r="Z11079" s="93"/>
    </row>
    <row r="11080" spans="2:26">
      <c r="B11080" s="91"/>
      <c r="D11080" s="91"/>
      <c r="Z11080" s="93"/>
    </row>
    <row r="11081" spans="2:26">
      <c r="B11081" s="91"/>
      <c r="D11081" s="91"/>
      <c r="Z11081" s="93"/>
    </row>
    <row r="11082" spans="2:26">
      <c r="B11082" s="91"/>
      <c r="D11082" s="91"/>
      <c r="Z11082" s="93"/>
    </row>
    <row r="11083" spans="2:26">
      <c r="B11083" s="91"/>
      <c r="D11083" s="91"/>
      <c r="Z11083" s="93"/>
    </row>
    <row r="11084" spans="2:26">
      <c r="B11084" s="91"/>
      <c r="D11084" s="91"/>
      <c r="Z11084" s="93"/>
    </row>
    <row r="11085" spans="2:26">
      <c r="B11085" s="91"/>
      <c r="D11085" s="91"/>
      <c r="Z11085" s="93"/>
    </row>
    <row r="11086" spans="2:26">
      <c r="B11086" s="91"/>
      <c r="D11086" s="91"/>
      <c r="Z11086" s="93"/>
    </row>
    <row r="11087" spans="2:26">
      <c r="B11087" s="91"/>
      <c r="D11087" s="91"/>
      <c r="Z11087" s="93"/>
    </row>
    <row r="11088" spans="2:26">
      <c r="B11088" s="91"/>
      <c r="D11088" s="91"/>
      <c r="Z11088" s="93"/>
    </row>
    <row r="11089" spans="2:26">
      <c r="B11089" s="91"/>
      <c r="D11089" s="91"/>
      <c r="Z11089" s="93"/>
    </row>
    <row r="11090" spans="2:26">
      <c r="B11090" s="91"/>
      <c r="D11090" s="91"/>
      <c r="Z11090" s="93"/>
    </row>
    <row r="11091" spans="2:26">
      <c r="B11091" s="91"/>
      <c r="D11091" s="91"/>
      <c r="Z11091" s="93"/>
    </row>
    <row r="11092" spans="2:26">
      <c r="B11092" s="91"/>
      <c r="D11092" s="91"/>
      <c r="Z11092" s="93"/>
    </row>
    <row r="11093" spans="2:26">
      <c r="B11093" s="91"/>
      <c r="D11093" s="91"/>
      <c r="Z11093" s="93"/>
    </row>
    <row r="11094" spans="2:26">
      <c r="B11094" s="91"/>
      <c r="D11094" s="91"/>
      <c r="Z11094" s="93"/>
    </row>
    <row r="11095" spans="2:26">
      <c r="B11095" s="91"/>
      <c r="D11095" s="91"/>
      <c r="Z11095" s="93"/>
    </row>
    <row r="11096" spans="2:26">
      <c r="B11096" s="91"/>
      <c r="D11096" s="91"/>
      <c r="Z11096" s="93"/>
    </row>
    <row r="11097" spans="2:26">
      <c r="B11097" s="91"/>
      <c r="D11097" s="91"/>
      <c r="Z11097" s="93"/>
    </row>
    <row r="11098" spans="2:26">
      <c r="B11098" s="91"/>
      <c r="D11098" s="91"/>
      <c r="Z11098" s="93"/>
    </row>
    <row r="11099" spans="2:26">
      <c r="B11099" s="91"/>
      <c r="D11099" s="91"/>
      <c r="Z11099" s="93"/>
    </row>
    <row r="11100" spans="2:26">
      <c r="B11100" s="91"/>
      <c r="D11100" s="91"/>
      <c r="Z11100" s="93"/>
    </row>
    <row r="11101" spans="2:26">
      <c r="B11101" s="91"/>
      <c r="D11101" s="91"/>
      <c r="Z11101" s="93"/>
    </row>
    <row r="11102" spans="2:26">
      <c r="B11102" s="91"/>
      <c r="D11102" s="91"/>
      <c r="Z11102" s="93"/>
    </row>
    <row r="11103" spans="2:26">
      <c r="B11103" s="91"/>
      <c r="D11103" s="91"/>
      <c r="Z11103" s="93"/>
    </row>
    <row r="11104" spans="2:26">
      <c r="B11104" s="91"/>
      <c r="D11104" s="91"/>
      <c r="Z11104" s="93"/>
    </row>
    <row r="11105" spans="2:26">
      <c r="B11105" s="91"/>
      <c r="D11105" s="91"/>
      <c r="Z11105" s="93"/>
    </row>
    <row r="11106" spans="2:26">
      <c r="B11106" s="91"/>
      <c r="D11106" s="91"/>
      <c r="Z11106" s="93"/>
    </row>
    <row r="11107" spans="2:26">
      <c r="B11107" s="91"/>
      <c r="D11107" s="91"/>
      <c r="Z11107" s="93"/>
    </row>
    <row r="11108" spans="2:26">
      <c r="B11108" s="91"/>
      <c r="D11108" s="91"/>
      <c r="Z11108" s="93"/>
    </row>
    <row r="11109" spans="2:26">
      <c r="B11109" s="91"/>
      <c r="D11109" s="91"/>
      <c r="Z11109" s="93"/>
    </row>
    <row r="11110" spans="2:26">
      <c r="B11110" s="91"/>
      <c r="D11110" s="91"/>
      <c r="Z11110" s="93"/>
    </row>
    <row r="11111" spans="2:26">
      <c r="B11111" s="91"/>
      <c r="D11111" s="91"/>
      <c r="Z11111" s="93"/>
    </row>
    <row r="11112" spans="2:26">
      <c r="B11112" s="91"/>
      <c r="D11112" s="91"/>
      <c r="Z11112" s="93"/>
    </row>
    <row r="11113" spans="2:26">
      <c r="B11113" s="91"/>
      <c r="D11113" s="91"/>
      <c r="Z11113" s="93"/>
    </row>
    <row r="11114" spans="2:26">
      <c r="B11114" s="91"/>
      <c r="D11114" s="91"/>
      <c r="Z11114" s="93"/>
    </row>
    <row r="11115" spans="2:26">
      <c r="B11115" s="91"/>
      <c r="D11115" s="91"/>
      <c r="Z11115" s="93"/>
    </row>
    <row r="11116" spans="2:26">
      <c r="B11116" s="91"/>
      <c r="D11116" s="91"/>
      <c r="Z11116" s="93"/>
    </row>
    <row r="11117" spans="2:26">
      <c r="B11117" s="91"/>
      <c r="D11117" s="91"/>
      <c r="Z11117" s="93"/>
    </row>
    <row r="11118" spans="2:26">
      <c r="B11118" s="91"/>
      <c r="D11118" s="91"/>
      <c r="Z11118" s="93"/>
    </row>
    <row r="11119" spans="2:26">
      <c r="B11119" s="91"/>
      <c r="D11119" s="91"/>
      <c r="Z11119" s="93"/>
    </row>
    <row r="11120" spans="2:26">
      <c r="B11120" s="91"/>
      <c r="D11120" s="91"/>
      <c r="Z11120" s="93"/>
    </row>
    <row r="11121" spans="2:26">
      <c r="B11121" s="91"/>
      <c r="D11121" s="91"/>
      <c r="Z11121" s="93"/>
    </row>
    <row r="11122" spans="2:26">
      <c r="B11122" s="91"/>
      <c r="D11122" s="91"/>
      <c r="Z11122" s="93"/>
    </row>
    <row r="11123" spans="2:26">
      <c r="B11123" s="91"/>
      <c r="D11123" s="91"/>
      <c r="Z11123" s="93"/>
    </row>
    <row r="11124" spans="2:26">
      <c r="B11124" s="91"/>
      <c r="D11124" s="91"/>
      <c r="Z11124" s="93"/>
    </row>
    <row r="11125" spans="2:26">
      <c r="B11125" s="91"/>
      <c r="D11125" s="91"/>
      <c r="Z11125" s="93"/>
    </row>
    <row r="11126" spans="2:26">
      <c r="B11126" s="91"/>
      <c r="D11126" s="91"/>
      <c r="Z11126" s="93"/>
    </row>
    <row r="11127" spans="2:26">
      <c r="B11127" s="91"/>
      <c r="D11127" s="91"/>
      <c r="Z11127" s="93"/>
    </row>
    <row r="11128" spans="2:26">
      <c r="B11128" s="91"/>
      <c r="D11128" s="91"/>
      <c r="Z11128" s="93"/>
    </row>
    <row r="11129" spans="2:26">
      <c r="B11129" s="91"/>
      <c r="D11129" s="91"/>
      <c r="Z11129" s="93"/>
    </row>
    <row r="11130" spans="2:26">
      <c r="B11130" s="91"/>
      <c r="D11130" s="91"/>
      <c r="Z11130" s="93"/>
    </row>
    <row r="11131" spans="2:26">
      <c r="B11131" s="91"/>
      <c r="D11131" s="91"/>
      <c r="Z11131" s="93"/>
    </row>
    <row r="11132" spans="2:26">
      <c r="B11132" s="91"/>
      <c r="D11132" s="91"/>
      <c r="Z11132" s="93"/>
    </row>
    <row r="11133" spans="2:26">
      <c r="B11133" s="91"/>
      <c r="D11133" s="91"/>
      <c r="Z11133" s="93"/>
    </row>
    <row r="11134" spans="2:26">
      <c r="B11134" s="91"/>
      <c r="D11134" s="91"/>
      <c r="Z11134" s="93"/>
    </row>
    <row r="11135" spans="2:26">
      <c r="B11135" s="91"/>
      <c r="D11135" s="91"/>
      <c r="Z11135" s="93"/>
    </row>
    <row r="11136" spans="2:26">
      <c r="B11136" s="91"/>
      <c r="D11136" s="91"/>
      <c r="Z11136" s="93"/>
    </row>
    <row r="11137" spans="2:26">
      <c r="B11137" s="91"/>
      <c r="D11137" s="91"/>
      <c r="Z11137" s="93"/>
    </row>
    <row r="11138" spans="2:26">
      <c r="B11138" s="91"/>
      <c r="D11138" s="91"/>
      <c r="Z11138" s="93"/>
    </row>
    <row r="11139" spans="2:26">
      <c r="B11139" s="91"/>
      <c r="D11139" s="91"/>
      <c r="Z11139" s="93"/>
    </row>
    <row r="11140" spans="2:26">
      <c r="B11140" s="91"/>
      <c r="D11140" s="91"/>
      <c r="Z11140" s="93"/>
    </row>
    <row r="11141" spans="2:26">
      <c r="B11141" s="91"/>
      <c r="D11141" s="91"/>
      <c r="Z11141" s="93"/>
    </row>
    <row r="11142" spans="2:26">
      <c r="B11142" s="91"/>
      <c r="D11142" s="91"/>
      <c r="Z11142" s="93"/>
    </row>
    <row r="11143" spans="2:26">
      <c r="B11143" s="91"/>
      <c r="D11143" s="91"/>
      <c r="Z11143" s="93"/>
    </row>
    <row r="11144" spans="2:26">
      <c r="B11144" s="91"/>
      <c r="D11144" s="91"/>
      <c r="Z11144" s="93"/>
    </row>
    <row r="11145" spans="2:26">
      <c r="B11145" s="91"/>
      <c r="D11145" s="91"/>
      <c r="Z11145" s="93"/>
    </row>
    <row r="11146" spans="2:26">
      <c r="B11146" s="91"/>
      <c r="D11146" s="91"/>
      <c r="Z11146" s="93"/>
    </row>
    <row r="11147" spans="2:26">
      <c r="B11147" s="91"/>
      <c r="D11147" s="91"/>
      <c r="Z11147" s="93"/>
    </row>
    <row r="11148" spans="2:26">
      <c r="B11148" s="91"/>
      <c r="D11148" s="91"/>
      <c r="Z11148" s="93"/>
    </row>
    <row r="11149" spans="2:26">
      <c r="B11149" s="91"/>
      <c r="D11149" s="91"/>
      <c r="Z11149" s="93"/>
    </row>
    <row r="11150" spans="2:26">
      <c r="B11150" s="91"/>
      <c r="D11150" s="91"/>
      <c r="Z11150" s="93"/>
    </row>
    <row r="11151" spans="2:26">
      <c r="B11151" s="91"/>
      <c r="D11151" s="91"/>
      <c r="Z11151" s="93"/>
    </row>
    <row r="11152" spans="2:26">
      <c r="B11152" s="91"/>
      <c r="D11152" s="91"/>
      <c r="Z11152" s="93"/>
    </row>
    <row r="11153" spans="2:26">
      <c r="B11153" s="91"/>
      <c r="D11153" s="91"/>
      <c r="Z11153" s="93"/>
    </row>
    <row r="11154" spans="2:26">
      <c r="B11154" s="91"/>
      <c r="D11154" s="91"/>
      <c r="Z11154" s="93"/>
    </row>
    <row r="11155" spans="2:26">
      <c r="B11155" s="91"/>
      <c r="D11155" s="91"/>
      <c r="Z11155" s="93"/>
    </row>
    <row r="11156" spans="2:26">
      <c r="B11156" s="91"/>
      <c r="D11156" s="91"/>
      <c r="Z11156" s="93"/>
    </row>
    <row r="11157" spans="2:26">
      <c r="B11157" s="91"/>
      <c r="D11157" s="91"/>
      <c r="Z11157" s="93"/>
    </row>
    <row r="11158" spans="2:26">
      <c r="B11158" s="91"/>
      <c r="D11158" s="91"/>
      <c r="Z11158" s="93"/>
    </row>
    <row r="11159" spans="2:26">
      <c r="B11159" s="91"/>
      <c r="D11159" s="91"/>
      <c r="Z11159" s="93"/>
    </row>
    <row r="11160" spans="2:26">
      <c r="B11160" s="91"/>
      <c r="D11160" s="91"/>
      <c r="Z11160" s="93"/>
    </row>
    <row r="11161" spans="2:26">
      <c r="B11161" s="91"/>
      <c r="D11161" s="91"/>
      <c r="Z11161" s="93"/>
    </row>
    <row r="11162" spans="2:26">
      <c r="B11162" s="91"/>
      <c r="D11162" s="91"/>
      <c r="Z11162" s="93"/>
    </row>
    <row r="11163" spans="2:26">
      <c r="B11163" s="91"/>
      <c r="D11163" s="91"/>
      <c r="Z11163" s="93"/>
    </row>
    <row r="11164" spans="2:26">
      <c r="B11164" s="91"/>
      <c r="D11164" s="91"/>
      <c r="Z11164" s="93"/>
    </row>
    <row r="11165" spans="2:26">
      <c r="B11165" s="91"/>
      <c r="D11165" s="91"/>
      <c r="Z11165" s="93"/>
    </row>
    <row r="11166" spans="2:26">
      <c r="B11166" s="91"/>
      <c r="D11166" s="91"/>
      <c r="Z11166" s="93"/>
    </row>
    <row r="11167" spans="2:26">
      <c r="B11167" s="91"/>
      <c r="D11167" s="91"/>
      <c r="Z11167" s="93"/>
    </row>
    <row r="11168" spans="2:26">
      <c r="B11168" s="91"/>
      <c r="D11168" s="91"/>
      <c r="Z11168" s="93"/>
    </row>
    <row r="11169" spans="2:26">
      <c r="B11169" s="91"/>
      <c r="D11169" s="91"/>
      <c r="Z11169" s="93"/>
    </row>
    <row r="11170" spans="2:26">
      <c r="B11170" s="91"/>
      <c r="D11170" s="91"/>
      <c r="Z11170" s="93"/>
    </row>
    <row r="11171" spans="2:26">
      <c r="B11171" s="91"/>
      <c r="D11171" s="91"/>
      <c r="Z11171" s="93"/>
    </row>
    <row r="11172" spans="2:26">
      <c r="B11172" s="91"/>
      <c r="D11172" s="91"/>
      <c r="Z11172" s="93"/>
    </row>
    <row r="11173" spans="2:26">
      <c r="B11173" s="91"/>
      <c r="D11173" s="91"/>
      <c r="Z11173" s="93"/>
    </row>
    <row r="11174" spans="2:26">
      <c r="B11174" s="91"/>
      <c r="D11174" s="91"/>
      <c r="Z11174" s="93"/>
    </row>
    <row r="11175" spans="2:26">
      <c r="B11175" s="91"/>
      <c r="D11175" s="91"/>
      <c r="Z11175" s="93"/>
    </row>
    <row r="11176" spans="2:26">
      <c r="B11176" s="91"/>
      <c r="D11176" s="91"/>
      <c r="Z11176" s="93"/>
    </row>
    <row r="11177" spans="2:26">
      <c r="B11177" s="91"/>
      <c r="D11177" s="91"/>
      <c r="Z11177" s="93"/>
    </row>
    <row r="11178" spans="2:26">
      <c r="B11178" s="91"/>
      <c r="D11178" s="91"/>
      <c r="Z11178" s="93"/>
    </row>
    <row r="11179" spans="2:26">
      <c r="B11179" s="91"/>
      <c r="D11179" s="91"/>
      <c r="Z11179" s="93"/>
    </row>
    <row r="11180" spans="2:26">
      <c r="B11180" s="91"/>
      <c r="D11180" s="91"/>
      <c r="Z11180" s="93"/>
    </row>
    <row r="11181" spans="2:26">
      <c r="B11181" s="91"/>
      <c r="D11181" s="91"/>
      <c r="Z11181" s="93"/>
    </row>
    <row r="11182" spans="2:26">
      <c r="B11182" s="91"/>
      <c r="D11182" s="91"/>
      <c r="Z11182" s="93"/>
    </row>
    <row r="11183" spans="2:26">
      <c r="B11183" s="91"/>
      <c r="D11183" s="91"/>
      <c r="Z11183" s="93"/>
    </row>
    <row r="11184" spans="2:26">
      <c r="B11184" s="91"/>
      <c r="D11184" s="91"/>
      <c r="Z11184" s="93"/>
    </row>
    <row r="11185" spans="2:26">
      <c r="B11185" s="91"/>
      <c r="D11185" s="91"/>
      <c r="Z11185" s="93"/>
    </row>
    <row r="11186" spans="2:26">
      <c r="B11186" s="91"/>
      <c r="D11186" s="91"/>
      <c r="Z11186" s="93"/>
    </row>
    <row r="11187" spans="2:26">
      <c r="B11187" s="91"/>
      <c r="D11187" s="91"/>
      <c r="Z11187" s="93"/>
    </row>
    <row r="11188" spans="2:26">
      <c r="B11188" s="91"/>
      <c r="D11188" s="91"/>
      <c r="Z11188" s="93"/>
    </row>
    <row r="11189" spans="2:26">
      <c r="B11189" s="91"/>
      <c r="D11189" s="91"/>
      <c r="Z11189" s="93"/>
    </row>
    <row r="11190" spans="2:26">
      <c r="B11190" s="91"/>
      <c r="D11190" s="91"/>
      <c r="Z11190" s="93"/>
    </row>
    <row r="11191" spans="2:26">
      <c r="B11191" s="91"/>
      <c r="D11191" s="91"/>
      <c r="Z11191" s="93"/>
    </row>
    <row r="11192" spans="2:26">
      <c r="B11192" s="91"/>
      <c r="D11192" s="91"/>
      <c r="Z11192" s="93"/>
    </row>
    <row r="11193" spans="2:26">
      <c r="B11193" s="91"/>
      <c r="D11193" s="91"/>
      <c r="Z11193" s="93"/>
    </row>
    <row r="11194" spans="2:26">
      <c r="B11194" s="91"/>
      <c r="D11194" s="91"/>
      <c r="Z11194" s="93"/>
    </row>
    <row r="11195" spans="2:26">
      <c r="B11195" s="91"/>
      <c r="D11195" s="91"/>
      <c r="Z11195" s="93"/>
    </row>
    <row r="11196" spans="2:26">
      <c r="B11196" s="91"/>
      <c r="D11196" s="91"/>
      <c r="Z11196" s="93"/>
    </row>
    <row r="11197" spans="2:26">
      <c r="B11197" s="91"/>
      <c r="D11197" s="91"/>
      <c r="Z11197" s="93"/>
    </row>
    <row r="11198" spans="2:26">
      <c r="B11198" s="91"/>
      <c r="D11198" s="91"/>
      <c r="Z11198" s="93"/>
    </row>
    <row r="11199" spans="2:26">
      <c r="B11199" s="91"/>
      <c r="D11199" s="91"/>
      <c r="Z11199" s="93"/>
    </row>
    <row r="11200" spans="2:26">
      <c r="B11200" s="91"/>
      <c r="D11200" s="91"/>
      <c r="Z11200" s="93"/>
    </row>
    <row r="11201" spans="2:26">
      <c r="B11201" s="91"/>
      <c r="D11201" s="91"/>
      <c r="Z11201" s="93"/>
    </row>
    <row r="11202" spans="2:26">
      <c r="B11202" s="91"/>
      <c r="D11202" s="91"/>
      <c r="Z11202" s="93"/>
    </row>
    <row r="11203" spans="2:26">
      <c r="B11203" s="91"/>
      <c r="D11203" s="91"/>
      <c r="Z11203" s="93"/>
    </row>
    <row r="11204" spans="2:26">
      <c r="B11204" s="91"/>
      <c r="D11204" s="91"/>
      <c r="Z11204" s="93"/>
    </row>
    <row r="11205" spans="2:26">
      <c r="B11205" s="91"/>
      <c r="D11205" s="91"/>
      <c r="Z11205" s="93"/>
    </row>
    <row r="11206" spans="2:26">
      <c r="B11206" s="91"/>
      <c r="D11206" s="91"/>
      <c r="Z11206" s="93"/>
    </row>
    <row r="11207" spans="2:26">
      <c r="B11207" s="91"/>
      <c r="D11207" s="91"/>
      <c r="Z11207" s="93"/>
    </row>
    <row r="11208" spans="2:26">
      <c r="B11208" s="91"/>
      <c r="D11208" s="91"/>
      <c r="Z11208" s="93"/>
    </row>
    <row r="11209" spans="2:26">
      <c r="B11209" s="91"/>
      <c r="D11209" s="91"/>
      <c r="Z11209" s="93"/>
    </row>
    <row r="11210" spans="2:26">
      <c r="B11210" s="91"/>
      <c r="D11210" s="91"/>
      <c r="Z11210" s="93"/>
    </row>
    <row r="11211" spans="2:26">
      <c r="B11211" s="91"/>
      <c r="D11211" s="91"/>
      <c r="Z11211" s="93"/>
    </row>
    <row r="11212" spans="2:26">
      <c r="B11212" s="91"/>
      <c r="D11212" s="91"/>
      <c r="Z11212" s="93"/>
    </row>
    <row r="11213" spans="2:26">
      <c r="B11213" s="91"/>
      <c r="D11213" s="91"/>
      <c r="Z11213" s="93"/>
    </row>
    <row r="11214" spans="2:26">
      <c r="B11214" s="91"/>
      <c r="D11214" s="91"/>
      <c r="Z11214" s="93"/>
    </row>
    <row r="11215" spans="2:26">
      <c r="B11215" s="91"/>
      <c r="D11215" s="91"/>
      <c r="Z11215" s="93"/>
    </row>
    <row r="11216" spans="2:26">
      <c r="B11216" s="91"/>
      <c r="D11216" s="91"/>
      <c r="Z11216" s="93"/>
    </row>
    <row r="11217" spans="2:26">
      <c r="B11217" s="91"/>
      <c r="D11217" s="91"/>
      <c r="Z11217" s="93"/>
    </row>
    <row r="11218" spans="2:26">
      <c r="B11218" s="91"/>
      <c r="D11218" s="91"/>
      <c r="Z11218" s="93"/>
    </row>
    <row r="11219" spans="2:26">
      <c r="B11219" s="91"/>
      <c r="D11219" s="91"/>
      <c r="Z11219" s="93"/>
    </row>
    <row r="11220" spans="2:26">
      <c r="B11220" s="91"/>
      <c r="D11220" s="91"/>
      <c r="Z11220" s="93"/>
    </row>
    <row r="11221" spans="2:26">
      <c r="B11221" s="91"/>
      <c r="D11221" s="91"/>
      <c r="Z11221" s="93"/>
    </row>
    <row r="11222" spans="2:26">
      <c r="B11222" s="91"/>
      <c r="D11222" s="91"/>
      <c r="Z11222" s="93"/>
    </row>
    <row r="11223" spans="2:26">
      <c r="B11223" s="91"/>
      <c r="D11223" s="91"/>
      <c r="Z11223" s="93"/>
    </row>
    <row r="11224" spans="2:26">
      <c r="B11224" s="91"/>
      <c r="D11224" s="91"/>
      <c r="Z11224" s="93"/>
    </row>
    <row r="11225" spans="2:26">
      <c r="B11225" s="91"/>
      <c r="D11225" s="91"/>
      <c r="Z11225" s="93"/>
    </row>
    <row r="11226" spans="2:26">
      <c r="B11226" s="91"/>
      <c r="D11226" s="91"/>
      <c r="Z11226" s="93"/>
    </row>
    <row r="11227" spans="2:26">
      <c r="B11227" s="91"/>
      <c r="D11227" s="91"/>
      <c r="Z11227" s="93"/>
    </row>
    <row r="11228" spans="2:26">
      <c r="B11228" s="91"/>
      <c r="D11228" s="91"/>
      <c r="Z11228" s="93"/>
    </row>
    <row r="11229" spans="2:26">
      <c r="B11229" s="91"/>
      <c r="D11229" s="91"/>
      <c r="Z11229" s="93"/>
    </row>
    <row r="11230" spans="2:26">
      <c r="B11230" s="91"/>
      <c r="D11230" s="91"/>
      <c r="Z11230" s="93"/>
    </row>
    <row r="11231" spans="2:26">
      <c r="B11231" s="91"/>
      <c r="D11231" s="91"/>
      <c r="Z11231" s="93"/>
    </row>
    <row r="11232" spans="2:26">
      <c r="B11232" s="91"/>
      <c r="D11232" s="91"/>
      <c r="Z11232" s="93"/>
    </row>
    <row r="11233" spans="2:26">
      <c r="B11233" s="91"/>
      <c r="D11233" s="91"/>
      <c r="Z11233" s="93"/>
    </row>
    <row r="11234" spans="2:26">
      <c r="B11234" s="91"/>
      <c r="D11234" s="91"/>
      <c r="Z11234" s="93"/>
    </row>
    <row r="11235" spans="2:26">
      <c r="B11235" s="91"/>
      <c r="D11235" s="91"/>
      <c r="Z11235" s="93"/>
    </row>
    <row r="11236" spans="2:26">
      <c r="B11236" s="91"/>
      <c r="D11236" s="91"/>
      <c r="Z11236" s="93"/>
    </row>
    <row r="11237" spans="2:26">
      <c r="B11237" s="91"/>
      <c r="D11237" s="91"/>
      <c r="Z11237" s="93"/>
    </row>
    <row r="11238" spans="2:26">
      <c r="B11238" s="91"/>
      <c r="D11238" s="91"/>
      <c r="Z11238" s="93"/>
    </row>
    <row r="11239" spans="2:26">
      <c r="B11239" s="91"/>
      <c r="D11239" s="91"/>
      <c r="Z11239" s="93"/>
    </row>
    <row r="11240" spans="2:26">
      <c r="B11240" s="91"/>
      <c r="D11240" s="91"/>
      <c r="Z11240" s="93"/>
    </row>
    <row r="11241" spans="2:26">
      <c r="B11241" s="91"/>
      <c r="D11241" s="91"/>
      <c r="Z11241" s="93"/>
    </row>
    <row r="11242" spans="2:26">
      <c r="B11242" s="91"/>
      <c r="D11242" s="91"/>
      <c r="Z11242" s="93"/>
    </row>
    <row r="11243" spans="2:26">
      <c r="B11243" s="91"/>
      <c r="D11243" s="91"/>
      <c r="Z11243" s="93"/>
    </row>
    <row r="11244" spans="2:26">
      <c r="B11244" s="91"/>
      <c r="D11244" s="91"/>
      <c r="Z11244" s="93"/>
    </row>
    <row r="11245" spans="2:26">
      <c r="B11245" s="91"/>
      <c r="D11245" s="91"/>
      <c r="Z11245" s="93"/>
    </row>
    <row r="11246" spans="2:26">
      <c r="B11246" s="91"/>
      <c r="D11246" s="91"/>
      <c r="Z11246" s="93"/>
    </row>
    <row r="11247" spans="2:26">
      <c r="B11247" s="91"/>
      <c r="D11247" s="91"/>
      <c r="Z11247" s="93"/>
    </row>
    <row r="11248" spans="2:26">
      <c r="B11248" s="91"/>
      <c r="D11248" s="91"/>
      <c r="Z11248" s="93"/>
    </row>
    <row r="11249" spans="2:26">
      <c r="B11249" s="91"/>
      <c r="D11249" s="91"/>
      <c r="Z11249" s="93"/>
    </row>
    <row r="11250" spans="2:26">
      <c r="B11250" s="91"/>
      <c r="D11250" s="91"/>
      <c r="Z11250" s="93"/>
    </row>
    <row r="11251" spans="2:26">
      <c r="B11251" s="91"/>
      <c r="D11251" s="91"/>
      <c r="Z11251" s="93"/>
    </row>
    <row r="11252" spans="2:26">
      <c r="B11252" s="91"/>
      <c r="D11252" s="91"/>
      <c r="Z11252" s="93"/>
    </row>
    <row r="11253" spans="2:26">
      <c r="B11253" s="91"/>
      <c r="D11253" s="91"/>
      <c r="Z11253" s="93"/>
    </row>
    <row r="11254" spans="2:26">
      <c r="B11254" s="91"/>
      <c r="D11254" s="91"/>
      <c r="Z11254" s="93"/>
    </row>
    <row r="11255" spans="2:26">
      <c r="B11255" s="91"/>
      <c r="D11255" s="91"/>
      <c r="Z11255" s="93"/>
    </row>
    <row r="11256" spans="2:26">
      <c r="B11256" s="91"/>
      <c r="D11256" s="91"/>
      <c r="Z11256" s="93"/>
    </row>
    <row r="11257" spans="2:26">
      <c r="B11257" s="91"/>
      <c r="D11257" s="91"/>
      <c r="Z11257" s="93"/>
    </row>
    <row r="11258" spans="2:26">
      <c r="B11258" s="91"/>
      <c r="D11258" s="91"/>
      <c r="Z11258" s="93"/>
    </row>
    <row r="11259" spans="2:26">
      <c r="B11259" s="91"/>
      <c r="D11259" s="91"/>
      <c r="Z11259" s="93"/>
    </row>
    <row r="11260" spans="2:26">
      <c r="B11260" s="91"/>
      <c r="D11260" s="91"/>
      <c r="Z11260" s="93"/>
    </row>
    <row r="11261" spans="2:26">
      <c r="B11261" s="91"/>
      <c r="D11261" s="91"/>
      <c r="Z11261" s="93"/>
    </row>
    <row r="11262" spans="2:26">
      <c r="B11262" s="91"/>
      <c r="D11262" s="91"/>
      <c r="Z11262" s="93"/>
    </row>
    <row r="11263" spans="2:26">
      <c r="B11263" s="91"/>
      <c r="D11263" s="91"/>
      <c r="Z11263" s="93"/>
    </row>
    <row r="11264" spans="2:26">
      <c r="B11264" s="91"/>
      <c r="D11264" s="91"/>
      <c r="Z11264" s="93"/>
    </row>
    <row r="11265" spans="2:26">
      <c r="B11265" s="91"/>
      <c r="D11265" s="91"/>
      <c r="Z11265" s="93"/>
    </row>
    <row r="11266" spans="2:26">
      <c r="B11266" s="91"/>
      <c r="D11266" s="91"/>
      <c r="Z11266" s="93"/>
    </row>
    <row r="11267" spans="2:26">
      <c r="B11267" s="91"/>
      <c r="D11267" s="91"/>
      <c r="Z11267" s="93"/>
    </row>
    <row r="11268" spans="2:26">
      <c r="B11268" s="91"/>
      <c r="D11268" s="91"/>
      <c r="Z11268" s="93"/>
    </row>
    <row r="11269" spans="2:26">
      <c r="B11269" s="91"/>
      <c r="D11269" s="91"/>
      <c r="Z11269" s="93"/>
    </row>
    <row r="11270" spans="2:26">
      <c r="B11270" s="91"/>
      <c r="D11270" s="91"/>
      <c r="Z11270" s="93"/>
    </row>
    <row r="11271" spans="2:26">
      <c r="B11271" s="91"/>
      <c r="D11271" s="91"/>
      <c r="Z11271" s="93"/>
    </row>
    <row r="11272" spans="2:26">
      <c r="B11272" s="91"/>
      <c r="D11272" s="91"/>
      <c r="Z11272" s="93"/>
    </row>
    <row r="11273" spans="2:26">
      <c r="B11273" s="91"/>
      <c r="D11273" s="91"/>
      <c r="Z11273" s="93"/>
    </row>
    <row r="11274" spans="2:26">
      <c r="B11274" s="91"/>
      <c r="D11274" s="91"/>
      <c r="Z11274" s="93"/>
    </row>
    <row r="11275" spans="2:26">
      <c r="B11275" s="91"/>
      <c r="D11275" s="91"/>
      <c r="Z11275" s="93"/>
    </row>
    <row r="11276" spans="2:26">
      <c r="B11276" s="91"/>
      <c r="D11276" s="91"/>
      <c r="Z11276" s="93"/>
    </row>
    <row r="11277" spans="2:26">
      <c r="B11277" s="91"/>
      <c r="D11277" s="91"/>
      <c r="Z11277" s="93"/>
    </row>
    <row r="11278" spans="2:26">
      <c r="B11278" s="91"/>
      <c r="D11278" s="91"/>
      <c r="Z11278" s="93"/>
    </row>
    <row r="11279" spans="2:26">
      <c r="B11279" s="91"/>
      <c r="D11279" s="91"/>
      <c r="Z11279" s="93"/>
    </row>
    <row r="11280" spans="2:26">
      <c r="B11280" s="91"/>
      <c r="D11280" s="91"/>
      <c r="Z11280" s="93"/>
    </row>
    <row r="11281" spans="2:26">
      <c r="B11281" s="91"/>
      <c r="D11281" s="91"/>
      <c r="Z11281" s="93"/>
    </row>
    <row r="11282" spans="2:26">
      <c r="B11282" s="91"/>
      <c r="D11282" s="91"/>
      <c r="Z11282" s="93"/>
    </row>
    <row r="11283" spans="2:26">
      <c r="B11283" s="91"/>
      <c r="D11283" s="91"/>
      <c r="Z11283" s="93"/>
    </row>
    <row r="11284" spans="2:26">
      <c r="B11284" s="91"/>
      <c r="D11284" s="91"/>
      <c r="Z11284" s="93"/>
    </row>
    <row r="11285" spans="2:26">
      <c r="B11285" s="91"/>
      <c r="D11285" s="91"/>
      <c r="Z11285" s="93"/>
    </row>
    <row r="11286" spans="2:26">
      <c r="B11286" s="91"/>
      <c r="D11286" s="91"/>
      <c r="Z11286" s="93"/>
    </row>
    <row r="11287" spans="2:26">
      <c r="B11287" s="91"/>
      <c r="D11287" s="91"/>
      <c r="Z11287" s="93"/>
    </row>
    <row r="11288" spans="2:26">
      <c r="B11288" s="91"/>
      <c r="D11288" s="91"/>
      <c r="Z11288" s="93"/>
    </row>
    <row r="11289" spans="2:26">
      <c r="B11289" s="91"/>
      <c r="D11289" s="91"/>
      <c r="Z11289" s="93"/>
    </row>
    <row r="11290" spans="2:26">
      <c r="B11290" s="91"/>
      <c r="D11290" s="91"/>
      <c r="Z11290" s="93"/>
    </row>
    <row r="11291" spans="2:26">
      <c r="B11291" s="91"/>
      <c r="D11291" s="91"/>
      <c r="Z11291" s="93"/>
    </row>
    <row r="11292" spans="2:26">
      <c r="B11292" s="91"/>
      <c r="D11292" s="91"/>
      <c r="Z11292" s="93"/>
    </row>
    <row r="11293" spans="2:26">
      <c r="B11293" s="91"/>
      <c r="D11293" s="91"/>
      <c r="Z11293" s="93"/>
    </row>
    <row r="11294" spans="2:26">
      <c r="B11294" s="91"/>
      <c r="D11294" s="91"/>
      <c r="Z11294" s="93"/>
    </row>
    <row r="11295" spans="2:26">
      <c r="B11295" s="91"/>
      <c r="D11295" s="91"/>
      <c r="Z11295" s="93"/>
    </row>
    <row r="11296" spans="2:26">
      <c r="B11296" s="91"/>
      <c r="D11296" s="91"/>
      <c r="Z11296" s="93"/>
    </row>
    <row r="11297" spans="2:26">
      <c r="B11297" s="91"/>
      <c r="D11297" s="91"/>
      <c r="Z11297" s="93"/>
    </row>
    <row r="11298" spans="2:26">
      <c r="B11298" s="91"/>
      <c r="D11298" s="91"/>
      <c r="Z11298" s="93"/>
    </row>
    <row r="11299" spans="2:26">
      <c r="B11299" s="91"/>
      <c r="D11299" s="91"/>
      <c r="Z11299" s="93"/>
    </row>
    <row r="11300" spans="2:26">
      <c r="B11300" s="91"/>
      <c r="D11300" s="91"/>
      <c r="Z11300" s="93"/>
    </row>
    <row r="11301" spans="2:26">
      <c r="B11301" s="91"/>
      <c r="D11301" s="91"/>
      <c r="Z11301" s="93"/>
    </row>
    <row r="11302" spans="2:26">
      <c r="B11302" s="91"/>
      <c r="D11302" s="91"/>
      <c r="Z11302" s="93"/>
    </row>
    <row r="11303" spans="2:26">
      <c r="B11303" s="91"/>
      <c r="D11303" s="91"/>
      <c r="Z11303" s="93"/>
    </row>
    <row r="11304" spans="2:26">
      <c r="B11304" s="91"/>
      <c r="D11304" s="91"/>
      <c r="Z11304" s="93"/>
    </row>
    <row r="11305" spans="2:26">
      <c r="B11305" s="91"/>
      <c r="D11305" s="91"/>
      <c r="Z11305" s="93"/>
    </row>
    <row r="11306" spans="2:26">
      <c r="B11306" s="91"/>
      <c r="D11306" s="91"/>
      <c r="Z11306" s="93"/>
    </row>
    <row r="11307" spans="2:26">
      <c r="B11307" s="91"/>
      <c r="D11307" s="91"/>
      <c r="Z11307" s="93"/>
    </row>
    <row r="11308" spans="2:26">
      <c r="B11308" s="91"/>
      <c r="D11308" s="91"/>
      <c r="Z11308" s="93"/>
    </row>
    <row r="11309" spans="2:26">
      <c r="B11309" s="91"/>
      <c r="D11309" s="91"/>
      <c r="Z11309" s="93"/>
    </row>
    <row r="11310" spans="2:26">
      <c r="B11310" s="91"/>
      <c r="D11310" s="91"/>
      <c r="Z11310" s="93"/>
    </row>
    <row r="11311" spans="2:26">
      <c r="B11311" s="91"/>
      <c r="D11311" s="91"/>
      <c r="Z11311" s="93"/>
    </row>
    <row r="11312" spans="2:26">
      <c r="B11312" s="91"/>
      <c r="D11312" s="91"/>
      <c r="Z11312" s="93"/>
    </row>
    <row r="11313" spans="2:26">
      <c r="B11313" s="91"/>
      <c r="D11313" s="91"/>
      <c r="Z11313" s="93"/>
    </row>
    <row r="11314" spans="2:26">
      <c r="B11314" s="91"/>
      <c r="D11314" s="91"/>
      <c r="Z11314" s="93"/>
    </row>
    <row r="11315" spans="2:26">
      <c r="B11315" s="91"/>
      <c r="D11315" s="91"/>
      <c r="Z11315" s="93"/>
    </row>
    <row r="11316" spans="2:26">
      <c r="B11316" s="91"/>
      <c r="D11316" s="91"/>
      <c r="Z11316" s="93"/>
    </row>
    <row r="11317" spans="2:26">
      <c r="B11317" s="91"/>
      <c r="D11317" s="91"/>
      <c r="Z11317" s="93"/>
    </row>
    <row r="11318" spans="2:26">
      <c r="B11318" s="91"/>
      <c r="D11318" s="91"/>
      <c r="Z11318" s="93"/>
    </row>
    <row r="11319" spans="2:26">
      <c r="B11319" s="91"/>
      <c r="D11319" s="91"/>
      <c r="Z11319" s="93"/>
    </row>
    <row r="11320" spans="2:26">
      <c r="B11320" s="91"/>
      <c r="D11320" s="91"/>
      <c r="Z11320" s="93"/>
    </row>
    <row r="11321" spans="2:26">
      <c r="B11321" s="91"/>
      <c r="D11321" s="91"/>
      <c r="Z11321" s="93"/>
    </row>
    <row r="11322" spans="2:26">
      <c r="B11322" s="91"/>
      <c r="D11322" s="91"/>
      <c r="Z11322" s="93"/>
    </row>
    <row r="11323" spans="2:26">
      <c r="B11323" s="91"/>
      <c r="D11323" s="91"/>
      <c r="Z11323" s="93"/>
    </row>
    <row r="11324" spans="2:26">
      <c r="B11324" s="91"/>
      <c r="D11324" s="91"/>
      <c r="Z11324" s="93"/>
    </row>
    <row r="11325" spans="2:26">
      <c r="B11325" s="91"/>
      <c r="D11325" s="91"/>
      <c r="Z11325" s="93"/>
    </row>
    <row r="11326" spans="2:26">
      <c r="B11326" s="91"/>
      <c r="D11326" s="91"/>
      <c r="Z11326" s="93"/>
    </row>
    <row r="11327" spans="2:26">
      <c r="B11327" s="91"/>
      <c r="D11327" s="91"/>
      <c r="Z11327" s="93"/>
    </row>
    <row r="11328" spans="2:26">
      <c r="B11328" s="91"/>
      <c r="D11328" s="91"/>
      <c r="Z11328" s="93"/>
    </row>
    <row r="11329" spans="2:26">
      <c r="B11329" s="91"/>
      <c r="D11329" s="91"/>
      <c r="Z11329" s="93"/>
    </row>
    <row r="11330" spans="2:26">
      <c r="B11330" s="91"/>
      <c r="D11330" s="91"/>
      <c r="Z11330" s="93"/>
    </row>
    <row r="11331" spans="2:26">
      <c r="B11331" s="91"/>
      <c r="D11331" s="91"/>
      <c r="Z11331" s="93"/>
    </row>
    <row r="11332" spans="2:26">
      <c r="B11332" s="91"/>
      <c r="D11332" s="91"/>
      <c r="Z11332" s="93"/>
    </row>
    <row r="11333" spans="2:26">
      <c r="B11333" s="91"/>
      <c r="D11333" s="91"/>
      <c r="Z11333" s="93"/>
    </row>
    <row r="11334" spans="2:26">
      <c r="B11334" s="91"/>
      <c r="D11334" s="91"/>
      <c r="Z11334" s="93"/>
    </row>
    <row r="11335" spans="2:26">
      <c r="B11335" s="91"/>
      <c r="D11335" s="91"/>
      <c r="Z11335" s="93"/>
    </row>
    <row r="11336" spans="2:26">
      <c r="B11336" s="91"/>
      <c r="D11336" s="91"/>
      <c r="Z11336" s="93"/>
    </row>
    <row r="11337" spans="2:26">
      <c r="B11337" s="91"/>
      <c r="D11337" s="91"/>
      <c r="Z11337" s="93"/>
    </row>
    <row r="11338" spans="2:26">
      <c r="B11338" s="91"/>
      <c r="D11338" s="91"/>
      <c r="Z11338" s="93"/>
    </row>
    <row r="11339" spans="2:26">
      <c r="B11339" s="91"/>
      <c r="D11339" s="91"/>
      <c r="Z11339" s="93"/>
    </row>
    <row r="11340" spans="2:26">
      <c r="B11340" s="91"/>
      <c r="D11340" s="91"/>
      <c r="Z11340" s="93"/>
    </row>
    <row r="11341" spans="2:26">
      <c r="B11341" s="91"/>
      <c r="D11341" s="91"/>
      <c r="Z11341" s="93"/>
    </row>
    <row r="11342" spans="2:26">
      <c r="B11342" s="91"/>
      <c r="D11342" s="91"/>
      <c r="Z11342" s="93"/>
    </row>
    <row r="11343" spans="2:26">
      <c r="B11343" s="91"/>
      <c r="D11343" s="91"/>
      <c r="Z11343" s="93"/>
    </row>
    <row r="11344" spans="2:26">
      <c r="B11344" s="91"/>
      <c r="D11344" s="91"/>
      <c r="Z11344" s="93"/>
    </row>
    <row r="11345" spans="2:26">
      <c r="B11345" s="91"/>
      <c r="D11345" s="91"/>
      <c r="Z11345" s="93"/>
    </row>
    <row r="11346" spans="2:26">
      <c r="B11346" s="91"/>
      <c r="D11346" s="91"/>
      <c r="Z11346" s="93"/>
    </row>
    <row r="11347" spans="2:26">
      <c r="B11347" s="91"/>
      <c r="D11347" s="91"/>
      <c r="Z11347" s="93"/>
    </row>
    <row r="11348" spans="2:26">
      <c r="B11348" s="91"/>
      <c r="D11348" s="91"/>
      <c r="Z11348" s="93"/>
    </row>
    <row r="11349" spans="2:26">
      <c r="B11349" s="91"/>
      <c r="D11349" s="91"/>
      <c r="Z11349" s="93"/>
    </row>
    <row r="11350" spans="2:26">
      <c r="B11350" s="91"/>
      <c r="D11350" s="91"/>
      <c r="Z11350" s="93"/>
    </row>
    <row r="11351" spans="2:26">
      <c r="B11351" s="91"/>
      <c r="D11351" s="91"/>
      <c r="Z11351" s="93"/>
    </row>
    <row r="11352" spans="2:26">
      <c r="B11352" s="91"/>
      <c r="D11352" s="91"/>
      <c r="Z11352" s="93"/>
    </row>
    <row r="11353" spans="2:26">
      <c r="B11353" s="91"/>
      <c r="D11353" s="91"/>
      <c r="Z11353" s="93"/>
    </row>
    <row r="11354" spans="2:26">
      <c r="B11354" s="91"/>
      <c r="D11354" s="91"/>
      <c r="Z11354" s="93"/>
    </row>
    <row r="11355" spans="2:26">
      <c r="B11355" s="91"/>
      <c r="D11355" s="91"/>
      <c r="Z11355" s="93"/>
    </row>
    <row r="11356" spans="2:26">
      <c r="B11356" s="91"/>
      <c r="D11356" s="91"/>
      <c r="Z11356" s="93"/>
    </row>
    <row r="11357" spans="2:26">
      <c r="B11357" s="91"/>
      <c r="D11357" s="91"/>
      <c r="Z11357" s="93"/>
    </row>
    <row r="11358" spans="2:26">
      <c r="B11358" s="91"/>
      <c r="D11358" s="91"/>
      <c r="Z11358" s="93"/>
    </row>
    <row r="11359" spans="2:26">
      <c r="B11359" s="91"/>
      <c r="D11359" s="91"/>
      <c r="Z11359" s="93"/>
    </row>
    <row r="11360" spans="2:26">
      <c r="B11360" s="91"/>
      <c r="D11360" s="91"/>
      <c r="Z11360" s="93"/>
    </row>
    <row r="11361" spans="2:26">
      <c r="B11361" s="91"/>
      <c r="D11361" s="91"/>
      <c r="Z11361" s="93"/>
    </row>
    <row r="11362" spans="2:26">
      <c r="B11362" s="91"/>
      <c r="D11362" s="91"/>
      <c r="Z11362" s="93"/>
    </row>
    <row r="11363" spans="2:26">
      <c r="B11363" s="91"/>
      <c r="D11363" s="91"/>
      <c r="Z11363" s="93"/>
    </row>
    <row r="11364" spans="2:26">
      <c r="B11364" s="91"/>
      <c r="D11364" s="91"/>
      <c r="Z11364" s="93"/>
    </row>
    <row r="11365" spans="2:26">
      <c r="B11365" s="91"/>
      <c r="D11365" s="91"/>
      <c r="Z11365" s="93"/>
    </row>
    <row r="11366" spans="2:26">
      <c r="B11366" s="91"/>
      <c r="D11366" s="91"/>
      <c r="Z11366" s="93"/>
    </row>
    <row r="11367" spans="2:26">
      <c r="B11367" s="91"/>
      <c r="D11367" s="91"/>
      <c r="Z11367" s="93"/>
    </row>
    <row r="11368" spans="2:26">
      <c r="B11368" s="91"/>
      <c r="D11368" s="91"/>
      <c r="Z11368" s="93"/>
    </row>
    <row r="11369" spans="2:26">
      <c r="B11369" s="91"/>
      <c r="D11369" s="91"/>
      <c r="Z11369" s="93"/>
    </row>
    <row r="11370" spans="2:26">
      <c r="B11370" s="91"/>
      <c r="D11370" s="91"/>
      <c r="Z11370" s="93"/>
    </row>
    <row r="11371" spans="2:26">
      <c r="B11371" s="91"/>
      <c r="D11371" s="91"/>
      <c r="Z11371" s="93"/>
    </row>
    <row r="11372" spans="2:26">
      <c r="B11372" s="91"/>
      <c r="D11372" s="91"/>
      <c r="Z11372" s="93"/>
    </row>
    <row r="11373" spans="2:26">
      <c r="B11373" s="91"/>
      <c r="D11373" s="91"/>
      <c r="Z11373" s="93"/>
    </row>
    <row r="11374" spans="2:26">
      <c r="B11374" s="91"/>
      <c r="D11374" s="91"/>
      <c r="Z11374" s="93"/>
    </row>
    <row r="11375" spans="2:26">
      <c r="B11375" s="91"/>
      <c r="D11375" s="91"/>
      <c r="Z11375" s="93"/>
    </row>
    <row r="11376" spans="2:26">
      <c r="B11376" s="91"/>
      <c r="D11376" s="91"/>
      <c r="Z11376" s="93"/>
    </row>
    <row r="11377" spans="2:26">
      <c r="B11377" s="91"/>
      <c r="D11377" s="91"/>
      <c r="Z11377" s="93"/>
    </row>
    <row r="11378" spans="2:26">
      <c r="B11378" s="91"/>
      <c r="D11378" s="91"/>
      <c r="Z11378" s="93"/>
    </row>
    <row r="11379" spans="2:26">
      <c r="B11379" s="91"/>
      <c r="D11379" s="91"/>
      <c r="Z11379" s="93"/>
    </row>
    <row r="11380" spans="2:26">
      <c r="B11380" s="91"/>
      <c r="D11380" s="91"/>
      <c r="Z11380" s="93"/>
    </row>
    <row r="11381" spans="2:26">
      <c r="B11381" s="91"/>
      <c r="D11381" s="91"/>
      <c r="Z11381" s="93"/>
    </row>
    <row r="11382" spans="2:26">
      <c r="B11382" s="91"/>
      <c r="D11382" s="91"/>
      <c r="Z11382" s="93"/>
    </row>
    <row r="11383" spans="2:26">
      <c r="B11383" s="91"/>
      <c r="D11383" s="91"/>
      <c r="Z11383" s="93"/>
    </row>
    <row r="11384" spans="2:26">
      <c r="B11384" s="91"/>
      <c r="D11384" s="91"/>
      <c r="Z11384" s="93"/>
    </row>
    <row r="11385" spans="2:26">
      <c r="B11385" s="91"/>
      <c r="D11385" s="91"/>
      <c r="Z11385" s="93"/>
    </row>
    <row r="11386" spans="2:26">
      <c r="B11386" s="91"/>
      <c r="D11386" s="91"/>
      <c r="Z11386" s="93"/>
    </row>
    <row r="11387" spans="2:26">
      <c r="B11387" s="91"/>
      <c r="D11387" s="91"/>
      <c r="Z11387" s="93"/>
    </row>
    <row r="11388" spans="2:26">
      <c r="B11388" s="91"/>
      <c r="D11388" s="91"/>
      <c r="Z11388" s="93"/>
    </row>
    <row r="11389" spans="2:26">
      <c r="B11389" s="91"/>
      <c r="D11389" s="91"/>
      <c r="Z11389" s="93"/>
    </row>
    <row r="11390" spans="2:26">
      <c r="B11390" s="91"/>
      <c r="D11390" s="91"/>
      <c r="Z11390" s="93"/>
    </row>
    <row r="11391" spans="2:26">
      <c r="B11391" s="91"/>
      <c r="D11391" s="91"/>
      <c r="Z11391" s="93"/>
    </row>
    <row r="11392" spans="2:26">
      <c r="B11392" s="91"/>
      <c r="D11392" s="91"/>
      <c r="Z11392" s="93"/>
    </row>
    <row r="11393" spans="2:26">
      <c r="B11393" s="91"/>
      <c r="D11393" s="91"/>
      <c r="Z11393" s="93"/>
    </row>
    <row r="11394" spans="2:26">
      <c r="B11394" s="91"/>
      <c r="D11394" s="91"/>
      <c r="Z11394" s="93"/>
    </row>
    <row r="11395" spans="2:26">
      <c r="B11395" s="91"/>
      <c r="D11395" s="91"/>
      <c r="Z11395" s="93"/>
    </row>
    <row r="11396" spans="2:26">
      <c r="B11396" s="91"/>
      <c r="D11396" s="91"/>
      <c r="Z11396" s="93"/>
    </row>
    <row r="11397" spans="2:26">
      <c r="B11397" s="91"/>
      <c r="D11397" s="91"/>
      <c r="Z11397" s="93"/>
    </row>
    <row r="11398" spans="2:26">
      <c r="B11398" s="91"/>
      <c r="D11398" s="91"/>
      <c r="Z11398" s="93"/>
    </row>
    <row r="11399" spans="2:26">
      <c r="B11399" s="91"/>
      <c r="D11399" s="91"/>
      <c r="Z11399" s="93"/>
    </row>
    <row r="11400" spans="2:26">
      <c r="B11400" s="91"/>
      <c r="D11400" s="91"/>
      <c r="Z11400" s="93"/>
    </row>
    <row r="11401" spans="2:26">
      <c r="B11401" s="91"/>
      <c r="D11401" s="91"/>
      <c r="Z11401" s="93"/>
    </row>
    <row r="11402" spans="2:26">
      <c r="B11402" s="91"/>
      <c r="D11402" s="91"/>
      <c r="Z11402" s="93"/>
    </row>
    <row r="11403" spans="2:26">
      <c r="B11403" s="91"/>
      <c r="D11403" s="91"/>
      <c r="Z11403" s="93"/>
    </row>
    <row r="11404" spans="2:26">
      <c r="B11404" s="91"/>
      <c r="D11404" s="91"/>
      <c r="Z11404" s="93"/>
    </row>
    <row r="11405" spans="2:26">
      <c r="B11405" s="91"/>
      <c r="D11405" s="91"/>
      <c r="Z11405" s="93"/>
    </row>
    <row r="11406" spans="2:26">
      <c r="B11406" s="91"/>
      <c r="D11406" s="91"/>
      <c r="Z11406" s="93"/>
    </row>
    <row r="11407" spans="2:26">
      <c r="B11407" s="91"/>
      <c r="D11407" s="91"/>
      <c r="Z11407" s="93"/>
    </row>
    <row r="11408" spans="2:26">
      <c r="B11408" s="91"/>
      <c r="D11408" s="91"/>
      <c r="Z11408" s="93"/>
    </row>
    <row r="11409" spans="2:26">
      <c r="B11409" s="91"/>
      <c r="D11409" s="91"/>
      <c r="Z11409" s="93"/>
    </row>
    <row r="11410" spans="2:26">
      <c r="B11410" s="91"/>
      <c r="D11410" s="91"/>
      <c r="Z11410" s="93"/>
    </row>
    <row r="11411" spans="2:26">
      <c r="B11411" s="91"/>
      <c r="D11411" s="91"/>
      <c r="Z11411" s="93"/>
    </row>
    <row r="11412" spans="2:26">
      <c r="B11412" s="91"/>
      <c r="D11412" s="91"/>
      <c r="Z11412" s="93"/>
    </row>
    <row r="11413" spans="2:26">
      <c r="B11413" s="91"/>
      <c r="D11413" s="91"/>
      <c r="Z11413" s="93"/>
    </row>
    <row r="11414" spans="2:26">
      <c r="B11414" s="91"/>
      <c r="D11414" s="91"/>
      <c r="Z11414" s="93"/>
    </row>
    <row r="11415" spans="2:26">
      <c r="B11415" s="91"/>
      <c r="D11415" s="91"/>
      <c r="Z11415" s="93"/>
    </row>
    <row r="11416" spans="2:26">
      <c r="B11416" s="91"/>
      <c r="D11416" s="91"/>
      <c r="Z11416" s="93"/>
    </row>
    <row r="11417" spans="2:26">
      <c r="B11417" s="91"/>
      <c r="D11417" s="91"/>
      <c r="Z11417" s="93"/>
    </row>
    <row r="11418" spans="2:26">
      <c r="B11418" s="91"/>
      <c r="D11418" s="91"/>
      <c r="Z11418" s="93"/>
    </row>
    <row r="11419" spans="2:26">
      <c r="B11419" s="91"/>
      <c r="D11419" s="91"/>
      <c r="Z11419" s="93"/>
    </row>
    <row r="11420" spans="2:26">
      <c r="B11420" s="91"/>
      <c r="D11420" s="91"/>
      <c r="Z11420" s="93"/>
    </row>
    <row r="11421" spans="2:26">
      <c r="B11421" s="91"/>
      <c r="D11421" s="91"/>
      <c r="Z11421" s="93"/>
    </row>
    <row r="11422" spans="2:26">
      <c r="B11422" s="91"/>
      <c r="D11422" s="91"/>
      <c r="Z11422" s="93"/>
    </row>
    <row r="11423" spans="2:26">
      <c r="B11423" s="91"/>
      <c r="D11423" s="91"/>
      <c r="Z11423" s="93"/>
    </row>
    <row r="11424" spans="2:26">
      <c r="B11424" s="91"/>
      <c r="D11424" s="91"/>
      <c r="Z11424" s="93"/>
    </row>
    <row r="11425" spans="2:26">
      <c r="B11425" s="91"/>
      <c r="D11425" s="91"/>
      <c r="Z11425" s="93"/>
    </row>
    <row r="11426" spans="2:26">
      <c r="B11426" s="91"/>
      <c r="D11426" s="91"/>
      <c r="Z11426" s="93"/>
    </row>
    <row r="11427" spans="2:26">
      <c r="B11427" s="91"/>
      <c r="D11427" s="91"/>
      <c r="Z11427" s="93"/>
    </row>
    <row r="11428" spans="2:26">
      <c r="B11428" s="91"/>
      <c r="D11428" s="91"/>
      <c r="Z11428" s="93"/>
    </row>
    <row r="11429" spans="2:26">
      <c r="B11429" s="91"/>
      <c r="D11429" s="91"/>
      <c r="Z11429" s="93"/>
    </row>
    <row r="11430" spans="2:26">
      <c r="B11430" s="91"/>
      <c r="D11430" s="91"/>
      <c r="Z11430" s="93"/>
    </row>
    <row r="11431" spans="2:26">
      <c r="B11431" s="91"/>
      <c r="D11431" s="91"/>
      <c r="Z11431" s="93"/>
    </row>
    <row r="11432" spans="2:26">
      <c r="B11432" s="91"/>
      <c r="D11432" s="91"/>
      <c r="Z11432" s="93"/>
    </row>
    <row r="11433" spans="2:26">
      <c r="B11433" s="91"/>
      <c r="D11433" s="91"/>
      <c r="Z11433" s="93"/>
    </row>
    <row r="11434" spans="2:26">
      <c r="B11434" s="91"/>
      <c r="D11434" s="91"/>
      <c r="Z11434" s="93"/>
    </row>
    <row r="11435" spans="2:26">
      <c r="B11435" s="91"/>
      <c r="D11435" s="91"/>
      <c r="Z11435" s="93"/>
    </row>
    <row r="11436" spans="2:26">
      <c r="B11436" s="91"/>
      <c r="D11436" s="91"/>
      <c r="Z11436" s="93"/>
    </row>
    <row r="11437" spans="2:26">
      <c r="B11437" s="91"/>
      <c r="D11437" s="91"/>
      <c r="Z11437" s="93"/>
    </row>
    <row r="11438" spans="2:26">
      <c r="B11438" s="91"/>
      <c r="D11438" s="91"/>
      <c r="Z11438" s="93"/>
    </row>
    <row r="11439" spans="2:26">
      <c r="B11439" s="91"/>
      <c r="D11439" s="91"/>
      <c r="Z11439" s="93"/>
    </row>
    <row r="11440" spans="2:26">
      <c r="B11440" s="91"/>
      <c r="D11440" s="91"/>
      <c r="Z11440" s="93"/>
    </row>
    <row r="11441" spans="2:26">
      <c r="B11441" s="91"/>
      <c r="D11441" s="91"/>
      <c r="Z11441" s="93"/>
    </row>
    <row r="11442" spans="2:26">
      <c r="B11442" s="91"/>
      <c r="D11442" s="91"/>
      <c r="Z11442" s="93"/>
    </row>
    <row r="11443" spans="2:26">
      <c r="B11443" s="91"/>
      <c r="D11443" s="91"/>
      <c r="Z11443" s="93"/>
    </row>
    <row r="11444" spans="2:26">
      <c r="B11444" s="91"/>
      <c r="D11444" s="91"/>
      <c r="Z11444" s="93"/>
    </row>
    <row r="11445" spans="2:26">
      <c r="B11445" s="91"/>
      <c r="D11445" s="91"/>
      <c r="Z11445" s="93"/>
    </row>
    <row r="11446" spans="2:26">
      <c r="B11446" s="91"/>
      <c r="D11446" s="91"/>
      <c r="Z11446" s="93"/>
    </row>
    <row r="11447" spans="2:26">
      <c r="B11447" s="91"/>
      <c r="D11447" s="91"/>
      <c r="Z11447" s="93"/>
    </row>
    <row r="11448" spans="2:26">
      <c r="B11448" s="91"/>
      <c r="D11448" s="91"/>
      <c r="Z11448" s="93"/>
    </row>
    <row r="11449" spans="2:26">
      <c r="B11449" s="91"/>
      <c r="D11449" s="91"/>
      <c r="Z11449" s="93"/>
    </row>
    <row r="11450" spans="2:26">
      <c r="B11450" s="91"/>
      <c r="D11450" s="91"/>
      <c r="Z11450" s="93"/>
    </row>
    <row r="11451" spans="2:26">
      <c r="B11451" s="91"/>
      <c r="D11451" s="91"/>
      <c r="Z11451" s="93"/>
    </row>
    <row r="11452" spans="2:26">
      <c r="B11452" s="91"/>
      <c r="D11452" s="91"/>
      <c r="Z11452" s="93"/>
    </row>
    <row r="11453" spans="2:26">
      <c r="B11453" s="91"/>
      <c r="D11453" s="91"/>
      <c r="Z11453" s="93"/>
    </row>
    <row r="11454" spans="2:26">
      <c r="B11454" s="91"/>
      <c r="D11454" s="91"/>
      <c r="Z11454" s="93"/>
    </row>
    <row r="11455" spans="2:26">
      <c r="B11455" s="91"/>
      <c r="D11455" s="91"/>
      <c r="Z11455" s="93"/>
    </row>
    <row r="11456" spans="2:26">
      <c r="B11456" s="91"/>
      <c r="D11456" s="91"/>
      <c r="Z11456" s="93"/>
    </row>
    <row r="11457" spans="2:26">
      <c r="B11457" s="91"/>
      <c r="D11457" s="91"/>
      <c r="Z11457" s="93"/>
    </row>
    <row r="11458" spans="2:26">
      <c r="B11458" s="91"/>
      <c r="D11458" s="91"/>
      <c r="Z11458" s="93"/>
    </row>
    <row r="11459" spans="2:26">
      <c r="B11459" s="91"/>
      <c r="D11459" s="91"/>
      <c r="Z11459" s="93"/>
    </row>
    <row r="11460" spans="2:26">
      <c r="B11460" s="91"/>
      <c r="D11460" s="91"/>
      <c r="Z11460" s="93"/>
    </row>
    <row r="11461" spans="2:26">
      <c r="B11461" s="91"/>
      <c r="D11461" s="91"/>
      <c r="Z11461" s="93"/>
    </row>
    <row r="11462" spans="2:26">
      <c r="B11462" s="91"/>
      <c r="D11462" s="91"/>
      <c r="Z11462" s="93"/>
    </row>
    <row r="11463" spans="2:26">
      <c r="B11463" s="91"/>
      <c r="D11463" s="91"/>
      <c r="Z11463" s="93"/>
    </row>
    <row r="11464" spans="2:26">
      <c r="B11464" s="91"/>
      <c r="D11464" s="91"/>
      <c r="Z11464" s="93"/>
    </row>
    <row r="11465" spans="2:26">
      <c r="B11465" s="91"/>
      <c r="D11465" s="91"/>
      <c r="Z11465" s="93"/>
    </row>
    <row r="11466" spans="2:26">
      <c r="B11466" s="91"/>
      <c r="D11466" s="91"/>
      <c r="Z11466" s="93"/>
    </row>
    <row r="11467" spans="2:26">
      <c r="B11467" s="91"/>
      <c r="D11467" s="91"/>
      <c r="Z11467" s="93"/>
    </row>
    <row r="11468" spans="2:26">
      <c r="B11468" s="91"/>
      <c r="D11468" s="91"/>
      <c r="Z11468" s="93"/>
    </row>
    <row r="11469" spans="2:26">
      <c r="B11469" s="91"/>
      <c r="D11469" s="91"/>
      <c r="Z11469" s="93"/>
    </row>
    <row r="11470" spans="2:26">
      <c r="B11470" s="91"/>
      <c r="D11470" s="91"/>
      <c r="Z11470" s="93"/>
    </row>
    <row r="11471" spans="2:26">
      <c r="B11471" s="91"/>
      <c r="D11471" s="91"/>
      <c r="Z11471" s="93"/>
    </row>
    <row r="11472" spans="2:26">
      <c r="B11472" s="91"/>
      <c r="D11472" s="91"/>
      <c r="Z11472" s="93"/>
    </row>
    <row r="11473" spans="2:26">
      <c r="B11473" s="91"/>
      <c r="D11473" s="91"/>
      <c r="Z11473" s="93"/>
    </row>
    <row r="11474" spans="2:26">
      <c r="B11474" s="91"/>
      <c r="D11474" s="91"/>
      <c r="Z11474" s="93"/>
    </row>
    <row r="11475" spans="2:26">
      <c r="B11475" s="91"/>
      <c r="D11475" s="91"/>
      <c r="Z11475" s="93"/>
    </row>
    <row r="11476" spans="2:26">
      <c r="B11476" s="91"/>
      <c r="D11476" s="91"/>
      <c r="Z11476" s="93"/>
    </row>
    <row r="11477" spans="2:26">
      <c r="B11477" s="91"/>
      <c r="D11477" s="91"/>
      <c r="Z11477" s="93"/>
    </row>
    <row r="11478" spans="2:26">
      <c r="B11478" s="91"/>
      <c r="D11478" s="91"/>
      <c r="Z11478" s="93"/>
    </row>
    <row r="11479" spans="2:26">
      <c r="B11479" s="91"/>
      <c r="D11479" s="91"/>
      <c r="Z11479" s="93"/>
    </row>
    <row r="11480" spans="2:26">
      <c r="B11480" s="91"/>
      <c r="D11480" s="91"/>
      <c r="Z11480" s="93"/>
    </row>
    <row r="11481" spans="2:26">
      <c r="B11481" s="91"/>
      <c r="D11481" s="91"/>
      <c r="Z11481" s="93"/>
    </row>
    <row r="11482" spans="2:26">
      <c r="B11482" s="91"/>
      <c r="D11482" s="91"/>
      <c r="Z11482" s="93"/>
    </row>
    <row r="11483" spans="2:26">
      <c r="B11483" s="91"/>
      <c r="D11483" s="91"/>
      <c r="Z11483" s="93"/>
    </row>
    <row r="11484" spans="2:26">
      <c r="B11484" s="91"/>
      <c r="D11484" s="91"/>
      <c r="Z11484" s="93"/>
    </row>
    <row r="11485" spans="2:26">
      <c r="B11485" s="91"/>
      <c r="D11485" s="91"/>
      <c r="Z11485" s="93"/>
    </row>
    <row r="11486" spans="2:26">
      <c r="B11486" s="91"/>
      <c r="D11486" s="91"/>
      <c r="Z11486" s="93"/>
    </row>
    <row r="11487" spans="2:26">
      <c r="B11487" s="91"/>
      <c r="D11487" s="91"/>
      <c r="Z11487" s="93"/>
    </row>
    <row r="11488" spans="2:26">
      <c r="B11488" s="91"/>
      <c r="D11488" s="91"/>
      <c r="Z11488" s="93"/>
    </row>
    <row r="11489" spans="2:26">
      <c r="B11489" s="91"/>
      <c r="D11489" s="91"/>
      <c r="Z11489" s="93"/>
    </row>
    <row r="11490" spans="2:26">
      <c r="B11490" s="91"/>
      <c r="D11490" s="91"/>
      <c r="Z11490" s="93"/>
    </row>
    <row r="11491" spans="2:26">
      <c r="B11491" s="91"/>
      <c r="D11491" s="91"/>
      <c r="Z11491" s="93"/>
    </row>
    <row r="11492" spans="2:26">
      <c r="B11492" s="91"/>
      <c r="D11492" s="91"/>
      <c r="Z11492" s="93"/>
    </row>
    <row r="11493" spans="2:26">
      <c r="B11493" s="91"/>
      <c r="D11493" s="91"/>
      <c r="Z11493" s="93"/>
    </row>
    <row r="11494" spans="2:26">
      <c r="B11494" s="91"/>
      <c r="D11494" s="91"/>
      <c r="Z11494" s="93"/>
    </row>
    <row r="11495" spans="2:26">
      <c r="B11495" s="91"/>
      <c r="D11495" s="91"/>
      <c r="Z11495" s="93"/>
    </row>
    <row r="11496" spans="2:26">
      <c r="B11496" s="91"/>
      <c r="D11496" s="91"/>
      <c r="Z11496" s="93"/>
    </row>
    <row r="11497" spans="2:26">
      <c r="B11497" s="91"/>
      <c r="D11497" s="91"/>
      <c r="Z11497" s="93"/>
    </row>
    <row r="11498" spans="2:26">
      <c r="B11498" s="91"/>
      <c r="D11498" s="91"/>
      <c r="Z11498" s="93"/>
    </row>
    <row r="11499" spans="2:26">
      <c r="B11499" s="91"/>
      <c r="D11499" s="91"/>
      <c r="Z11499" s="93"/>
    </row>
    <row r="11500" spans="2:26">
      <c r="B11500" s="91"/>
      <c r="D11500" s="91"/>
      <c r="Z11500" s="93"/>
    </row>
    <row r="11501" spans="2:26">
      <c r="B11501" s="91"/>
      <c r="D11501" s="91"/>
      <c r="Z11501" s="93"/>
    </row>
    <row r="11502" spans="2:26">
      <c r="B11502" s="91"/>
      <c r="D11502" s="91"/>
      <c r="Z11502" s="93"/>
    </row>
    <row r="11503" spans="2:26">
      <c r="B11503" s="91"/>
      <c r="D11503" s="91"/>
      <c r="Z11503" s="93"/>
    </row>
    <row r="11504" spans="2:26">
      <c r="B11504" s="91"/>
      <c r="D11504" s="91"/>
      <c r="Z11504" s="93"/>
    </row>
    <row r="11505" spans="2:26">
      <c r="B11505" s="91"/>
      <c r="D11505" s="91"/>
      <c r="Z11505" s="93"/>
    </row>
    <row r="11506" spans="2:26">
      <c r="B11506" s="91"/>
      <c r="D11506" s="91"/>
      <c r="Z11506" s="93"/>
    </row>
    <row r="11507" spans="2:26">
      <c r="B11507" s="91"/>
      <c r="D11507" s="91"/>
      <c r="Z11507" s="93"/>
    </row>
    <row r="11508" spans="2:26">
      <c r="B11508" s="91"/>
      <c r="D11508" s="91"/>
      <c r="Z11508" s="93"/>
    </row>
    <row r="11509" spans="2:26">
      <c r="B11509" s="91"/>
      <c r="D11509" s="91"/>
      <c r="Z11509" s="93"/>
    </row>
    <row r="11510" spans="2:26">
      <c r="B11510" s="91"/>
      <c r="D11510" s="91"/>
      <c r="Z11510" s="93"/>
    </row>
    <row r="11511" spans="2:26">
      <c r="B11511" s="91"/>
      <c r="D11511" s="91"/>
      <c r="Z11511" s="93"/>
    </row>
    <row r="11512" spans="2:26">
      <c r="B11512" s="91"/>
      <c r="D11512" s="91"/>
      <c r="Z11512" s="93"/>
    </row>
    <row r="11513" spans="2:26">
      <c r="B11513" s="91"/>
      <c r="D11513" s="91"/>
      <c r="Z11513" s="93"/>
    </row>
    <row r="11514" spans="2:26">
      <c r="B11514" s="91"/>
      <c r="D11514" s="91"/>
      <c r="Z11514" s="93"/>
    </row>
    <row r="11515" spans="2:26">
      <c r="B11515" s="91"/>
      <c r="D11515" s="91"/>
      <c r="Z11515" s="93"/>
    </row>
    <row r="11516" spans="2:26">
      <c r="B11516" s="91"/>
      <c r="D11516" s="91"/>
      <c r="Z11516" s="93"/>
    </row>
    <row r="11517" spans="2:26">
      <c r="B11517" s="91"/>
      <c r="D11517" s="91"/>
      <c r="Z11517" s="93"/>
    </row>
    <row r="11518" spans="2:26">
      <c r="B11518" s="91"/>
      <c r="D11518" s="91"/>
      <c r="Z11518" s="93"/>
    </row>
    <row r="11519" spans="2:26">
      <c r="B11519" s="91"/>
      <c r="D11519" s="91"/>
      <c r="Z11519" s="93"/>
    </row>
    <row r="11520" spans="2:26">
      <c r="B11520" s="91"/>
      <c r="D11520" s="91"/>
      <c r="Z11520" s="93"/>
    </row>
    <row r="11521" spans="2:26">
      <c r="B11521" s="91"/>
      <c r="D11521" s="91"/>
      <c r="Z11521" s="93"/>
    </row>
    <row r="11522" spans="2:26">
      <c r="B11522" s="91"/>
      <c r="D11522" s="91"/>
      <c r="Z11522" s="93"/>
    </row>
    <row r="11523" spans="2:26">
      <c r="B11523" s="91"/>
      <c r="D11523" s="91"/>
      <c r="Z11523" s="93"/>
    </row>
    <row r="11524" spans="2:26">
      <c r="B11524" s="91"/>
      <c r="D11524" s="91"/>
      <c r="Z11524" s="93"/>
    </row>
    <row r="11525" spans="2:26">
      <c r="B11525" s="91"/>
      <c r="D11525" s="91"/>
      <c r="Z11525" s="93"/>
    </row>
    <row r="11526" spans="2:26">
      <c r="B11526" s="91"/>
      <c r="D11526" s="91"/>
      <c r="Z11526" s="93"/>
    </row>
    <row r="11527" spans="2:26">
      <c r="B11527" s="91"/>
      <c r="D11527" s="91"/>
      <c r="Z11527" s="93"/>
    </row>
    <row r="11528" spans="2:26">
      <c r="B11528" s="91"/>
      <c r="D11528" s="91"/>
      <c r="Z11528" s="93"/>
    </row>
    <row r="11529" spans="2:26">
      <c r="B11529" s="91"/>
      <c r="D11529" s="91"/>
      <c r="Z11529" s="93"/>
    </row>
    <row r="11530" spans="2:26">
      <c r="B11530" s="91"/>
      <c r="D11530" s="91"/>
      <c r="Z11530" s="93"/>
    </row>
    <row r="11531" spans="2:26">
      <c r="B11531" s="91"/>
      <c r="D11531" s="91"/>
      <c r="Z11531" s="93"/>
    </row>
    <row r="11532" spans="2:26">
      <c r="B11532" s="91"/>
      <c r="D11532" s="91"/>
      <c r="Z11532" s="93"/>
    </row>
    <row r="11533" spans="2:26">
      <c r="B11533" s="91"/>
      <c r="D11533" s="91"/>
      <c r="Z11533" s="93"/>
    </row>
    <row r="11534" spans="2:26">
      <c r="B11534" s="91"/>
      <c r="D11534" s="91"/>
      <c r="Z11534" s="93"/>
    </row>
    <row r="11535" spans="2:26">
      <c r="B11535" s="91"/>
      <c r="D11535" s="91"/>
      <c r="Z11535" s="93"/>
    </row>
    <row r="11536" spans="2:26">
      <c r="B11536" s="91"/>
      <c r="D11536" s="91"/>
      <c r="Z11536" s="93"/>
    </row>
    <row r="11537" spans="2:26">
      <c r="B11537" s="91"/>
      <c r="D11537" s="91"/>
      <c r="Z11537" s="93"/>
    </row>
    <row r="11538" spans="2:26">
      <c r="B11538" s="91"/>
      <c r="D11538" s="91"/>
      <c r="Z11538" s="93"/>
    </row>
    <row r="11539" spans="2:26">
      <c r="B11539" s="91"/>
      <c r="D11539" s="91"/>
      <c r="Z11539" s="93"/>
    </row>
    <row r="11540" spans="2:26">
      <c r="B11540" s="91"/>
      <c r="D11540" s="91"/>
      <c r="Z11540" s="93"/>
    </row>
    <row r="11541" spans="2:26">
      <c r="B11541" s="91"/>
      <c r="D11541" s="91"/>
      <c r="Z11541" s="93"/>
    </row>
    <row r="11542" spans="2:26">
      <c r="B11542" s="91"/>
      <c r="D11542" s="91"/>
      <c r="Z11542" s="93"/>
    </row>
    <row r="11543" spans="2:26">
      <c r="B11543" s="91"/>
      <c r="D11543" s="91"/>
      <c r="Z11543" s="93"/>
    </row>
    <row r="11544" spans="2:26">
      <c r="B11544" s="91"/>
      <c r="D11544" s="91"/>
      <c r="Z11544" s="93"/>
    </row>
    <row r="11545" spans="2:26">
      <c r="B11545" s="91"/>
      <c r="D11545" s="91"/>
      <c r="Z11545" s="93"/>
    </row>
    <row r="11546" spans="2:26">
      <c r="B11546" s="91"/>
      <c r="D11546" s="91"/>
      <c r="Z11546" s="93"/>
    </row>
    <row r="11547" spans="2:26">
      <c r="B11547" s="91"/>
      <c r="D11547" s="91"/>
      <c r="Z11547" s="93"/>
    </row>
    <row r="11548" spans="2:26">
      <c r="B11548" s="91"/>
      <c r="D11548" s="91"/>
      <c r="Z11548" s="93"/>
    </row>
    <row r="11549" spans="2:26">
      <c r="B11549" s="91"/>
      <c r="D11549" s="91"/>
      <c r="Z11549" s="93"/>
    </row>
    <row r="11550" spans="2:26">
      <c r="B11550" s="91"/>
      <c r="D11550" s="91"/>
      <c r="Z11550" s="93"/>
    </row>
    <row r="11551" spans="2:26">
      <c r="B11551" s="91"/>
      <c r="D11551" s="91"/>
      <c r="Z11551" s="93"/>
    </row>
    <row r="11552" spans="2:26">
      <c r="B11552" s="91"/>
      <c r="D11552" s="91"/>
      <c r="Z11552" s="93"/>
    </row>
    <row r="11553" spans="2:26">
      <c r="B11553" s="91"/>
      <c r="D11553" s="91"/>
      <c r="Z11553" s="93"/>
    </row>
    <row r="11554" spans="2:26">
      <c r="B11554" s="91"/>
      <c r="D11554" s="91"/>
      <c r="Z11554" s="93"/>
    </row>
    <row r="11555" spans="2:26">
      <c r="B11555" s="91"/>
      <c r="D11555" s="91"/>
      <c r="Z11555" s="93"/>
    </row>
    <row r="11556" spans="2:26">
      <c r="B11556" s="91"/>
      <c r="D11556" s="91"/>
      <c r="Z11556" s="93"/>
    </row>
    <row r="11557" spans="2:26">
      <c r="B11557" s="91"/>
      <c r="D11557" s="91"/>
      <c r="Z11557" s="93"/>
    </row>
    <row r="11558" spans="2:26">
      <c r="B11558" s="91"/>
      <c r="D11558" s="91"/>
      <c r="Z11558" s="93"/>
    </row>
    <row r="11559" spans="2:26">
      <c r="B11559" s="91"/>
      <c r="D11559" s="91"/>
      <c r="Z11559" s="93"/>
    </row>
    <row r="11560" spans="2:26">
      <c r="B11560" s="91"/>
      <c r="D11560" s="91"/>
      <c r="Z11560" s="93"/>
    </row>
    <row r="11561" spans="2:26">
      <c r="B11561" s="91"/>
      <c r="D11561" s="91"/>
      <c r="Z11561" s="93"/>
    </row>
    <row r="11562" spans="2:26">
      <c r="B11562" s="91"/>
      <c r="D11562" s="91"/>
      <c r="Z11562" s="93"/>
    </row>
    <row r="11563" spans="2:26">
      <c r="B11563" s="91"/>
      <c r="D11563" s="91"/>
      <c r="Z11563" s="93"/>
    </row>
    <row r="11564" spans="2:26">
      <c r="B11564" s="91"/>
      <c r="D11564" s="91"/>
      <c r="Z11564" s="93"/>
    </row>
    <row r="11565" spans="2:26">
      <c r="B11565" s="91"/>
      <c r="D11565" s="91"/>
      <c r="Z11565" s="93"/>
    </row>
    <row r="11566" spans="2:26">
      <c r="B11566" s="91"/>
      <c r="D11566" s="91"/>
      <c r="Z11566" s="93"/>
    </row>
    <row r="11567" spans="2:26">
      <c r="B11567" s="91"/>
      <c r="D11567" s="91"/>
      <c r="Z11567" s="93"/>
    </row>
    <row r="11568" spans="2:26">
      <c r="B11568" s="91"/>
      <c r="D11568" s="91"/>
      <c r="Z11568" s="93"/>
    </row>
    <row r="11569" spans="2:26">
      <c r="B11569" s="91"/>
      <c r="D11569" s="91"/>
      <c r="Z11569" s="93"/>
    </row>
    <row r="11570" spans="2:26">
      <c r="B11570" s="91"/>
      <c r="D11570" s="91"/>
      <c r="Z11570" s="93"/>
    </row>
    <row r="11571" spans="2:26">
      <c r="B11571" s="91"/>
      <c r="D11571" s="91"/>
      <c r="Z11571" s="93"/>
    </row>
    <row r="11572" spans="2:26">
      <c r="B11572" s="91"/>
      <c r="D11572" s="91"/>
      <c r="Z11572" s="93"/>
    </row>
    <row r="11573" spans="2:26">
      <c r="B11573" s="91"/>
      <c r="D11573" s="91"/>
      <c r="Z11573" s="93"/>
    </row>
    <row r="11574" spans="2:26">
      <c r="B11574" s="91"/>
      <c r="D11574" s="91"/>
      <c r="Z11574" s="93"/>
    </row>
    <row r="11575" spans="2:26">
      <c r="B11575" s="91"/>
      <c r="D11575" s="91"/>
      <c r="Z11575" s="93"/>
    </row>
    <row r="11576" spans="2:26">
      <c r="B11576" s="91"/>
      <c r="D11576" s="91"/>
      <c r="Z11576" s="93"/>
    </row>
    <row r="11577" spans="2:26">
      <c r="B11577" s="91"/>
      <c r="D11577" s="91"/>
      <c r="Z11577" s="93"/>
    </row>
    <row r="11578" spans="2:26">
      <c r="B11578" s="91"/>
      <c r="D11578" s="91"/>
      <c r="Z11578" s="93"/>
    </row>
    <row r="11579" spans="2:26">
      <c r="B11579" s="91"/>
      <c r="D11579" s="91"/>
      <c r="Z11579" s="93"/>
    </row>
    <row r="11580" spans="2:26">
      <c r="B11580" s="91"/>
      <c r="D11580" s="91"/>
      <c r="Z11580" s="93"/>
    </row>
    <row r="11581" spans="2:26">
      <c r="B11581" s="91"/>
      <c r="D11581" s="91"/>
      <c r="Z11581" s="93"/>
    </row>
    <row r="11582" spans="2:26">
      <c r="B11582" s="91"/>
      <c r="D11582" s="91"/>
      <c r="Z11582" s="93"/>
    </row>
    <row r="11583" spans="2:26">
      <c r="B11583" s="91"/>
      <c r="D11583" s="91"/>
      <c r="Z11583" s="93"/>
    </row>
    <row r="11584" spans="2:26">
      <c r="B11584" s="91"/>
      <c r="D11584" s="91"/>
      <c r="Z11584" s="93"/>
    </row>
    <row r="11585" spans="2:26">
      <c r="B11585" s="91"/>
      <c r="D11585" s="91"/>
      <c r="Z11585" s="93"/>
    </row>
    <row r="11586" spans="2:26">
      <c r="B11586" s="91"/>
      <c r="D11586" s="91"/>
      <c r="Z11586" s="93"/>
    </row>
    <row r="11587" spans="2:26">
      <c r="B11587" s="91"/>
      <c r="D11587" s="91"/>
      <c r="Z11587" s="93"/>
    </row>
    <row r="11588" spans="2:26">
      <c r="B11588" s="91"/>
      <c r="D11588" s="91"/>
      <c r="Z11588" s="93"/>
    </row>
    <row r="11589" spans="2:26">
      <c r="B11589" s="91"/>
      <c r="D11589" s="91"/>
      <c r="Z11589" s="93"/>
    </row>
    <row r="11590" spans="2:26">
      <c r="B11590" s="91"/>
      <c r="D11590" s="91"/>
      <c r="Z11590" s="93"/>
    </row>
    <row r="11591" spans="2:26">
      <c r="B11591" s="91"/>
      <c r="D11591" s="91"/>
      <c r="Z11591" s="93"/>
    </row>
    <row r="11592" spans="2:26">
      <c r="B11592" s="91"/>
      <c r="D11592" s="91"/>
      <c r="Z11592" s="93"/>
    </row>
    <row r="11593" spans="2:26">
      <c r="B11593" s="91"/>
      <c r="D11593" s="91"/>
      <c r="Z11593" s="93"/>
    </row>
    <row r="11594" spans="2:26">
      <c r="B11594" s="91"/>
      <c r="D11594" s="91"/>
      <c r="Z11594" s="93"/>
    </row>
    <row r="11595" spans="2:26">
      <c r="B11595" s="91"/>
      <c r="D11595" s="91"/>
      <c r="Z11595" s="93"/>
    </row>
    <row r="11596" spans="2:26">
      <c r="B11596" s="91"/>
      <c r="D11596" s="91"/>
      <c r="Z11596" s="93"/>
    </row>
    <row r="11597" spans="2:26">
      <c r="B11597" s="91"/>
      <c r="D11597" s="91"/>
      <c r="Z11597" s="93"/>
    </row>
    <row r="11598" spans="2:26">
      <c r="B11598" s="91"/>
      <c r="D11598" s="91"/>
      <c r="Z11598" s="93"/>
    </row>
    <row r="11599" spans="2:26">
      <c r="B11599" s="91"/>
      <c r="D11599" s="91"/>
      <c r="Z11599" s="93"/>
    </row>
    <row r="11600" spans="2:26">
      <c r="B11600" s="91"/>
      <c r="D11600" s="91"/>
      <c r="Z11600" s="93"/>
    </row>
    <row r="11601" spans="2:26">
      <c r="B11601" s="91"/>
      <c r="D11601" s="91"/>
      <c r="Z11601" s="93"/>
    </row>
    <row r="11602" spans="2:26">
      <c r="B11602" s="91"/>
      <c r="D11602" s="91"/>
      <c r="Z11602" s="93"/>
    </row>
    <row r="11603" spans="2:26">
      <c r="B11603" s="91"/>
      <c r="D11603" s="91"/>
      <c r="Z11603" s="93"/>
    </row>
    <row r="11604" spans="2:26">
      <c r="B11604" s="91"/>
      <c r="D11604" s="91"/>
      <c r="Z11604" s="93"/>
    </row>
    <row r="11605" spans="2:26">
      <c r="B11605" s="91"/>
      <c r="D11605" s="91"/>
      <c r="Z11605" s="93"/>
    </row>
    <row r="11606" spans="2:26">
      <c r="B11606" s="91"/>
      <c r="D11606" s="91"/>
      <c r="Z11606" s="93"/>
    </row>
    <row r="11607" spans="2:26">
      <c r="B11607" s="91"/>
      <c r="D11607" s="91"/>
      <c r="Z11607" s="93"/>
    </row>
    <row r="11608" spans="2:26">
      <c r="B11608" s="91"/>
      <c r="D11608" s="91"/>
      <c r="Z11608" s="93"/>
    </row>
    <row r="11609" spans="2:26">
      <c r="B11609" s="91"/>
      <c r="D11609" s="91"/>
      <c r="Z11609" s="93"/>
    </row>
    <row r="11610" spans="2:26">
      <c r="B11610" s="91"/>
      <c r="D11610" s="91"/>
      <c r="Z11610" s="93"/>
    </row>
    <row r="11611" spans="2:26">
      <c r="B11611" s="91"/>
      <c r="D11611" s="91"/>
      <c r="Z11611" s="93"/>
    </row>
    <row r="11612" spans="2:26">
      <c r="B11612" s="91"/>
      <c r="D11612" s="91"/>
      <c r="Z11612" s="93"/>
    </row>
    <row r="11613" spans="2:26">
      <c r="B11613" s="91"/>
      <c r="D11613" s="91"/>
      <c r="Z11613" s="93"/>
    </row>
    <row r="11614" spans="2:26">
      <c r="B11614" s="91"/>
      <c r="D11614" s="91"/>
      <c r="Z11614" s="93"/>
    </row>
    <row r="11615" spans="2:26">
      <c r="B11615" s="91"/>
      <c r="D11615" s="91"/>
      <c r="Z11615" s="93"/>
    </row>
    <row r="11616" spans="2:26">
      <c r="B11616" s="91"/>
      <c r="D11616" s="91"/>
      <c r="Z11616" s="93"/>
    </row>
    <row r="11617" spans="2:26">
      <c r="B11617" s="91"/>
      <c r="D11617" s="91"/>
      <c r="Z11617" s="93"/>
    </row>
    <row r="11618" spans="2:26">
      <c r="B11618" s="91"/>
      <c r="D11618" s="91"/>
      <c r="Z11618" s="93"/>
    </row>
    <row r="11619" spans="2:26">
      <c r="B11619" s="91"/>
      <c r="D11619" s="91"/>
      <c r="Z11619" s="93"/>
    </row>
    <row r="11620" spans="2:26">
      <c r="B11620" s="91"/>
      <c r="D11620" s="91"/>
      <c r="Z11620" s="93"/>
    </row>
    <row r="11621" spans="2:26">
      <c r="B11621" s="91"/>
      <c r="D11621" s="91"/>
      <c r="Z11621" s="93"/>
    </row>
    <row r="11622" spans="2:26">
      <c r="B11622" s="91"/>
      <c r="D11622" s="91"/>
      <c r="Z11622" s="93"/>
    </row>
    <row r="11623" spans="2:26">
      <c r="B11623" s="91"/>
      <c r="D11623" s="91"/>
      <c r="Z11623" s="93"/>
    </row>
    <row r="11624" spans="2:26">
      <c r="B11624" s="91"/>
      <c r="D11624" s="91"/>
      <c r="Z11624" s="93"/>
    </row>
    <row r="11625" spans="2:26">
      <c r="B11625" s="91"/>
      <c r="D11625" s="91"/>
      <c r="Z11625" s="93"/>
    </row>
    <row r="11626" spans="2:26">
      <c r="B11626" s="91"/>
      <c r="D11626" s="91"/>
      <c r="Z11626" s="93"/>
    </row>
    <row r="11627" spans="2:26">
      <c r="B11627" s="91"/>
      <c r="D11627" s="91"/>
      <c r="Z11627" s="93"/>
    </row>
    <row r="11628" spans="2:26">
      <c r="B11628" s="91"/>
      <c r="D11628" s="91"/>
      <c r="Z11628" s="93"/>
    </row>
    <row r="11629" spans="2:26">
      <c r="B11629" s="91"/>
      <c r="D11629" s="91"/>
      <c r="Z11629" s="93"/>
    </row>
    <row r="11630" spans="2:26">
      <c r="B11630" s="91"/>
      <c r="D11630" s="91"/>
      <c r="Z11630" s="93"/>
    </row>
    <row r="11631" spans="2:26">
      <c r="B11631" s="91"/>
      <c r="D11631" s="91"/>
      <c r="Z11631" s="93"/>
    </row>
    <row r="11632" spans="2:26">
      <c r="B11632" s="91"/>
      <c r="D11632" s="91"/>
      <c r="Z11632" s="93"/>
    </row>
    <row r="11633" spans="2:26">
      <c r="B11633" s="91"/>
      <c r="D11633" s="91"/>
      <c r="Z11633" s="93"/>
    </row>
    <row r="11634" spans="2:26">
      <c r="B11634" s="91"/>
      <c r="D11634" s="91"/>
      <c r="Z11634" s="93"/>
    </row>
    <row r="11635" spans="2:26">
      <c r="B11635" s="91"/>
      <c r="D11635" s="91"/>
      <c r="Z11635" s="93"/>
    </row>
    <row r="11636" spans="2:26">
      <c r="B11636" s="91"/>
      <c r="D11636" s="91"/>
      <c r="Z11636" s="93"/>
    </row>
    <row r="11637" spans="2:26">
      <c r="B11637" s="91"/>
      <c r="D11637" s="91"/>
      <c r="Z11637" s="93"/>
    </row>
    <row r="11638" spans="2:26">
      <c r="B11638" s="91"/>
      <c r="D11638" s="91"/>
      <c r="Z11638" s="93"/>
    </row>
    <row r="11639" spans="2:26">
      <c r="B11639" s="91"/>
      <c r="D11639" s="91"/>
      <c r="Z11639" s="93"/>
    </row>
    <row r="11640" spans="2:26">
      <c r="B11640" s="91"/>
      <c r="D11640" s="91"/>
      <c r="Z11640" s="93"/>
    </row>
    <row r="11641" spans="2:26">
      <c r="B11641" s="91"/>
      <c r="D11641" s="91"/>
      <c r="Z11641" s="93"/>
    </row>
    <row r="11642" spans="2:26">
      <c r="B11642" s="91"/>
      <c r="D11642" s="91"/>
      <c r="Z11642" s="93"/>
    </row>
    <row r="11643" spans="2:26">
      <c r="B11643" s="91"/>
      <c r="D11643" s="91"/>
      <c r="Z11643" s="93"/>
    </row>
    <row r="11644" spans="2:26">
      <c r="B11644" s="91"/>
      <c r="D11644" s="91"/>
      <c r="Z11644" s="93"/>
    </row>
    <row r="11645" spans="2:26">
      <c r="B11645" s="91"/>
      <c r="D11645" s="91"/>
      <c r="Z11645" s="93"/>
    </row>
    <row r="11646" spans="2:26">
      <c r="B11646" s="91"/>
      <c r="D11646" s="91"/>
      <c r="Z11646" s="93"/>
    </row>
    <row r="11647" spans="2:26">
      <c r="B11647" s="91"/>
      <c r="D11647" s="91"/>
      <c r="Z11647" s="93"/>
    </row>
    <row r="11648" spans="2:26">
      <c r="B11648" s="91"/>
      <c r="D11648" s="91"/>
      <c r="Z11648" s="93"/>
    </row>
    <row r="11649" spans="2:26">
      <c r="B11649" s="91"/>
      <c r="D11649" s="91"/>
      <c r="Z11649" s="93"/>
    </row>
    <row r="11650" spans="2:26">
      <c r="B11650" s="91"/>
      <c r="D11650" s="91"/>
      <c r="Z11650" s="93"/>
    </row>
    <row r="11651" spans="2:26">
      <c r="B11651" s="91"/>
      <c r="D11651" s="91"/>
      <c r="Z11651" s="93"/>
    </row>
    <row r="11652" spans="2:26">
      <c r="B11652" s="91"/>
      <c r="D11652" s="91"/>
      <c r="Z11652" s="93"/>
    </row>
    <row r="11653" spans="2:26">
      <c r="B11653" s="91"/>
      <c r="D11653" s="91"/>
      <c r="Z11653" s="93"/>
    </row>
    <row r="11654" spans="2:26">
      <c r="B11654" s="91"/>
      <c r="D11654" s="91"/>
      <c r="Z11654" s="93"/>
    </row>
    <row r="11655" spans="2:26">
      <c r="B11655" s="91"/>
      <c r="D11655" s="91"/>
      <c r="Z11655" s="93"/>
    </row>
    <row r="11656" spans="2:26">
      <c r="B11656" s="91"/>
      <c r="D11656" s="91"/>
      <c r="Z11656" s="93"/>
    </row>
    <row r="11657" spans="2:26">
      <c r="B11657" s="91"/>
      <c r="D11657" s="91"/>
      <c r="Z11657" s="93"/>
    </row>
    <row r="11658" spans="2:26">
      <c r="B11658" s="91"/>
      <c r="D11658" s="91"/>
      <c r="Z11658" s="93"/>
    </row>
    <row r="11659" spans="2:26">
      <c r="B11659" s="91"/>
      <c r="D11659" s="91"/>
      <c r="Z11659" s="93"/>
    </row>
    <row r="11660" spans="2:26">
      <c r="B11660" s="91"/>
      <c r="D11660" s="91"/>
      <c r="Z11660" s="93"/>
    </row>
    <row r="11661" spans="2:26">
      <c r="B11661" s="91"/>
      <c r="D11661" s="91"/>
      <c r="Z11661" s="93"/>
    </row>
    <row r="11662" spans="2:26">
      <c r="B11662" s="91"/>
      <c r="D11662" s="91"/>
      <c r="Z11662" s="93"/>
    </row>
    <row r="11663" spans="2:26">
      <c r="B11663" s="91"/>
      <c r="D11663" s="91"/>
      <c r="Z11663" s="93"/>
    </row>
    <row r="11664" spans="2:26">
      <c r="B11664" s="91"/>
      <c r="D11664" s="91"/>
      <c r="Z11664" s="93"/>
    </row>
    <row r="11665" spans="2:26">
      <c r="B11665" s="91"/>
      <c r="D11665" s="91"/>
      <c r="Z11665" s="93"/>
    </row>
    <row r="11666" spans="2:26">
      <c r="B11666" s="91"/>
      <c r="D11666" s="91"/>
      <c r="Z11666" s="93"/>
    </row>
    <row r="11667" spans="2:26">
      <c r="B11667" s="91"/>
      <c r="D11667" s="91"/>
      <c r="Z11667" s="93"/>
    </row>
    <row r="11668" spans="2:26">
      <c r="B11668" s="91"/>
      <c r="D11668" s="91"/>
      <c r="Z11668" s="93"/>
    </row>
    <row r="11669" spans="2:26">
      <c r="B11669" s="91"/>
      <c r="D11669" s="91"/>
      <c r="Z11669" s="93"/>
    </row>
    <row r="11670" spans="2:26">
      <c r="B11670" s="91"/>
      <c r="D11670" s="91"/>
      <c r="Z11670" s="93"/>
    </row>
    <row r="11671" spans="2:26">
      <c r="B11671" s="91"/>
      <c r="D11671" s="91"/>
      <c r="Z11671" s="93"/>
    </row>
    <row r="11672" spans="2:26">
      <c r="B11672" s="91"/>
      <c r="D11672" s="91"/>
      <c r="Z11672" s="93"/>
    </row>
    <row r="11673" spans="2:26">
      <c r="B11673" s="91"/>
      <c r="D11673" s="91"/>
      <c r="Z11673" s="93"/>
    </row>
    <row r="11674" spans="2:26">
      <c r="B11674" s="91"/>
      <c r="D11674" s="91"/>
      <c r="Z11674" s="93"/>
    </row>
    <row r="11675" spans="2:26">
      <c r="B11675" s="91"/>
      <c r="D11675" s="91"/>
      <c r="Z11675" s="93"/>
    </row>
    <row r="11676" spans="2:26">
      <c r="B11676" s="91"/>
      <c r="D11676" s="91"/>
      <c r="Z11676" s="93"/>
    </row>
    <row r="11677" spans="2:26">
      <c r="B11677" s="91"/>
      <c r="D11677" s="91"/>
      <c r="Z11677" s="93"/>
    </row>
    <row r="11678" spans="2:26">
      <c r="B11678" s="91"/>
      <c r="D11678" s="91"/>
      <c r="Z11678" s="93"/>
    </row>
    <row r="11679" spans="2:26">
      <c r="B11679" s="91"/>
      <c r="D11679" s="91"/>
      <c r="Z11679" s="93"/>
    </row>
    <row r="11680" spans="2:26">
      <c r="B11680" s="91"/>
      <c r="D11680" s="91"/>
      <c r="Z11680" s="93"/>
    </row>
    <row r="11681" spans="2:26">
      <c r="B11681" s="91"/>
      <c r="D11681" s="91"/>
      <c r="Z11681" s="93"/>
    </row>
    <row r="11682" spans="2:26">
      <c r="B11682" s="91"/>
      <c r="D11682" s="91"/>
      <c r="Z11682" s="93"/>
    </row>
    <row r="11683" spans="2:26">
      <c r="B11683" s="91"/>
      <c r="D11683" s="91"/>
      <c r="Z11683" s="93"/>
    </row>
    <row r="11684" spans="2:26">
      <c r="B11684" s="91"/>
      <c r="D11684" s="91"/>
      <c r="Z11684" s="93"/>
    </row>
    <row r="11685" spans="2:26">
      <c r="B11685" s="91"/>
      <c r="D11685" s="91"/>
      <c r="Z11685" s="93"/>
    </row>
    <row r="11686" spans="2:26">
      <c r="B11686" s="91"/>
      <c r="D11686" s="91"/>
      <c r="Z11686" s="93"/>
    </row>
    <row r="11687" spans="2:26">
      <c r="B11687" s="91"/>
      <c r="D11687" s="91"/>
      <c r="Z11687" s="93"/>
    </row>
    <row r="11688" spans="2:26">
      <c r="B11688" s="91"/>
      <c r="D11688" s="91"/>
      <c r="Z11688" s="93"/>
    </row>
    <row r="11689" spans="2:26">
      <c r="B11689" s="91"/>
      <c r="D11689" s="91"/>
      <c r="Z11689" s="93"/>
    </row>
    <row r="11690" spans="2:26">
      <c r="B11690" s="91"/>
      <c r="D11690" s="91"/>
      <c r="Z11690" s="93"/>
    </row>
    <row r="11691" spans="2:26">
      <c r="B11691" s="91"/>
      <c r="D11691" s="91"/>
      <c r="Z11691" s="93"/>
    </row>
    <row r="11692" spans="2:26">
      <c r="B11692" s="91"/>
      <c r="D11692" s="91"/>
      <c r="Z11692" s="93"/>
    </row>
    <row r="11693" spans="2:26">
      <c r="B11693" s="91"/>
      <c r="D11693" s="91"/>
      <c r="Z11693" s="93"/>
    </row>
    <row r="11694" spans="2:26">
      <c r="B11694" s="91"/>
      <c r="D11694" s="91"/>
      <c r="Z11694" s="93"/>
    </row>
    <row r="11695" spans="2:26">
      <c r="B11695" s="91"/>
      <c r="D11695" s="91"/>
      <c r="Z11695" s="93"/>
    </row>
    <row r="11696" spans="2:26">
      <c r="B11696" s="91"/>
      <c r="D11696" s="91"/>
      <c r="Z11696" s="93"/>
    </row>
    <row r="11697" spans="2:26">
      <c r="B11697" s="91"/>
      <c r="D11697" s="91"/>
      <c r="Z11697" s="93"/>
    </row>
    <row r="11698" spans="2:26">
      <c r="B11698" s="91"/>
      <c r="D11698" s="91"/>
      <c r="Z11698" s="93"/>
    </row>
    <row r="11699" spans="2:26">
      <c r="B11699" s="91"/>
      <c r="D11699" s="91"/>
      <c r="Z11699" s="93"/>
    </row>
    <row r="11700" spans="2:26">
      <c r="B11700" s="91"/>
      <c r="D11700" s="91"/>
      <c r="Z11700" s="93"/>
    </row>
    <row r="11701" spans="2:26">
      <c r="B11701" s="91"/>
      <c r="D11701" s="91"/>
      <c r="Z11701" s="93"/>
    </row>
    <row r="11702" spans="2:26">
      <c r="B11702" s="91"/>
      <c r="D11702" s="91"/>
      <c r="Z11702" s="93"/>
    </row>
    <row r="11703" spans="2:26">
      <c r="B11703" s="91"/>
      <c r="D11703" s="91"/>
      <c r="Z11703" s="93"/>
    </row>
    <row r="11704" spans="2:26">
      <c r="B11704" s="91"/>
      <c r="D11704" s="91"/>
      <c r="Z11704" s="93"/>
    </row>
    <row r="11705" spans="2:26">
      <c r="B11705" s="91"/>
      <c r="D11705" s="91"/>
      <c r="Z11705" s="93"/>
    </row>
    <row r="11706" spans="2:26">
      <c r="B11706" s="91"/>
      <c r="D11706" s="91"/>
      <c r="Z11706" s="93"/>
    </row>
    <row r="11707" spans="2:26">
      <c r="B11707" s="91"/>
      <c r="D11707" s="91"/>
      <c r="Z11707" s="93"/>
    </row>
    <row r="11708" spans="2:26">
      <c r="B11708" s="91"/>
      <c r="D11708" s="91"/>
      <c r="Z11708" s="93"/>
    </row>
    <row r="11709" spans="2:26">
      <c r="B11709" s="91"/>
      <c r="D11709" s="91"/>
      <c r="Z11709" s="93"/>
    </row>
    <row r="11710" spans="2:26">
      <c r="B11710" s="91"/>
      <c r="D11710" s="91"/>
      <c r="Z11710" s="93"/>
    </row>
    <row r="11711" spans="2:26">
      <c r="B11711" s="91"/>
      <c r="D11711" s="91"/>
      <c r="Z11711" s="93"/>
    </row>
    <row r="11712" spans="2:26">
      <c r="B11712" s="91"/>
      <c r="D11712" s="91"/>
      <c r="Z11712" s="93"/>
    </row>
    <row r="11713" spans="2:26">
      <c r="B11713" s="91"/>
      <c r="D11713" s="91"/>
      <c r="Z11713" s="93"/>
    </row>
    <row r="11714" spans="2:26">
      <c r="B11714" s="91"/>
      <c r="D11714" s="91"/>
      <c r="Z11714" s="93"/>
    </row>
    <row r="11715" spans="2:26">
      <c r="B11715" s="91"/>
      <c r="D11715" s="91"/>
      <c r="Z11715" s="93"/>
    </row>
    <row r="11716" spans="2:26">
      <c r="B11716" s="91"/>
      <c r="D11716" s="91"/>
      <c r="Z11716" s="93"/>
    </row>
    <row r="11717" spans="2:26">
      <c r="B11717" s="91"/>
      <c r="D11717" s="91"/>
      <c r="Z11717" s="93"/>
    </row>
    <row r="11718" spans="2:26">
      <c r="B11718" s="91"/>
      <c r="D11718" s="91"/>
      <c r="Z11718" s="93"/>
    </row>
    <row r="11719" spans="2:26">
      <c r="B11719" s="91"/>
      <c r="D11719" s="91"/>
      <c r="Z11719" s="93"/>
    </row>
    <row r="11720" spans="2:26">
      <c r="B11720" s="91"/>
      <c r="D11720" s="91"/>
      <c r="Z11720" s="93"/>
    </row>
    <row r="11721" spans="2:26">
      <c r="B11721" s="91"/>
      <c r="D11721" s="91"/>
      <c r="Z11721" s="93"/>
    </row>
    <row r="11722" spans="2:26">
      <c r="B11722" s="91"/>
      <c r="D11722" s="91"/>
      <c r="Z11722" s="93"/>
    </row>
    <row r="11723" spans="2:26">
      <c r="B11723" s="91"/>
      <c r="D11723" s="91"/>
      <c r="Z11723" s="93"/>
    </row>
    <row r="11724" spans="2:26">
      <c r="B11724" s="91"/>
      <c r="D11724" s="91"/>
      <c r="Z11724" s="93"/>
    </row>
    <row r="11725" spans="2:26">
      <c r="B11725" s="91"/>
      <c r="D11725" s="91"/>
      <c r="Z11725" s="93"/>
    </row>
    <row r="11726" spans="2:26">
      <c r="B11726" s="91"/>
      <c r="D11726" s="91"/>
      <c r="Z11726" s="93"/>
    </row>
    <row r="11727" spans="2:26">
      <c r="B11727" s="91"/>
      <c r="D11727" s="91"/>
      <c r="Z11727" s="93"/>
    </row>
    <row r="11728" spans="2:26">
      <c r="B11728" s="91"/>
      <c r="D11728" s="91"/>
      <c r="Z11728" s="93"/>
    </row>
    <row r="11729" spans="2:26">
      <c r="B11729" s="91"/>
      <c r="D11729" s="91"/>
      <c r="Z11729" s="93"/>
    </row>
    <row r="11730" spans="2:26">
      <c r="B11730" s="91"/>
      <c r="D11730" s="91"/>
      <c r="Z11730" s="93"/>
    </row>
    <row r="11731" spans="2:26">
      <c r="B11731" s="91"/>
      <c r="D11731" s="91"/>
      <c r="Z11731" s="93"/>
    </row>
    <row r="11732" spans="2:26">
      <c r="B11732" s="91"/>
      <c r="D11732" s="91"/>
      <c r="Z11732" s="93"/>
    </row>
    <row r="11733" spans="2:26">
      <c r="B11733" s="91"/>
      <c r="D11733" s="91"/>
      <c r="Z11733" s="93"/>
    </row>
    <row r="11734" spans="2:26">
      <c r="B11734" s="91"/>
      <c r="D11734" s="91"/>
      <c r="Z11734" s="93"/>
    </row>
    <row r="11735" spans="2:26">
      <c r="B11735" s="91"/>
      <c r="D11735" s="91"/>
      <c r="Z11735" s="93"/>
    </row>
    <row r="11736" spans="2:26">
      <c r="B11736" s="91"/>
      <c r="D11736" s="91"/>
      <c r="Z11736" s="93"/>
    </row>
    <row r="11737" spans="2:26">
      <c r="B11737" s="91"/>
      <c r="D11737" s="91"/>
      <c r="Z11737" s="93"/>
    </row>
    <row r="11738" spans="2:26">
      <c r="B11738" s="91"/>
      <c r="D11738" s="91"/>
      <c r="Z11738" s="93"/>
    </row>
    <row r="11739" spans="2:26">
      <c r="B11739" s="91"/>
      <c r="D11739" s="91"/>
      <c r="Z11739" s="93"/>
    </row>
    <row r="11740" spans="2:26">
      <c r="B11740" s="91"/>
      <c r="D11740" s="91"/>
      <c r="Z11740" s="93"/>
    </row>
    <row r="11741" spans="2:26">
      <c r="B11741" s="91"/>
      <c r="D11741" s="91"/>
      <c r="Z11741" s="93"/>
    </row>
    <row r="11742" spans="2:26">
      <c r="B11742" s="91"/>
      <c r="D11742" s="91"/>
      <c r="Z11742" s="93"/>
    </row>
    <row r="11743" spans="2:26">
      <c r="B11743" s="91"/>
      <c r="D11743" s="91"/>
      <c r="Z11743" s="93"/>
    </row>
    <row r="11744" spans="2:26">
      <c r="B11744" s="91"/>
      <c r="D11744" s="91"/>
      <c r="Z11744" s="93"/>
    </row>
    <row r="11745" spans="2:26">
      <c r="B11745" s="91"/>
      <c r="D11745" s="91"/>
      <c r="Z11745" s="93"/>
    </row>
    <row r="11746" spans="2:26">
      <c r="B11746" s="91"/>
      <c r="D11746" s="91"/>
      <c r="Z11746" s="93"/>
    </row>
    <row r="11747" spans="2:26">
      <c r="B11747" s="91"/>
      <c r="D11747" s="91"/>
      <c r="Z11747" s="93"/>
    </row>
    <row r="11748" spans="2:26">
      <c r="B11748" s="91"/>
      <c r="D11748" s="91"/>
      <c r="Z11748" s="93"/>
    </row>
    <row r="11749" spans="2:26">
      <c r="B11749" s="91"/>
      <c r="D11749" s="91"/>
      <c r="Z11749" s="93"/>
    </row>
    <row r="11750" spans="2:26">
      <c r="B11750" s="91"/>
      <c r="D11750" s="91"/>
      <c r="Z11750" s="93"/>
    </row>
    <row r="11751" spans="2:26">
      <c r="B11751" s="91"/>
      <c r="D11751" s="91"/>
      <c r="Z11751" s="93"/>
    </row>
    <row r="11752" spans="2:26">
      <c r="B11752" s="91"/>
      <c r="D11752" s="91"/>
      <c r="Z11752" s="93"/>
    </row>
    <row r="11753" spans="2:26">
      <c r="B11753" s="91"/>
      <c r="D11753" s="91"/>
      <c r="Z11753" s="93"/>
    </row>
    <row r="11754" spans="2:26">
      <c r="B11754" s="91"/>
      <c r="D11754" s="91"/>
      <c r="Z11754" s="93"/>
    </row>
    <row r="11755" spans="2:26">
      <c r="B11755" s="91"/>
      <c r="D11755" s="91"/>
      <c r="Z11755" s="93"/>
    </row>
    <row r="11756" spans="2:26">
      <c r="B11756" s="91"/>
      <c r="D11756" s="91"/>
      <c r="Z11756" s="93"/>
    </row>
    <row r="11757" spans="2:26">
      <c r="B11757" s="91"/>
      <c r="D11757" s="91"/>
      <c r="Z11757" s="93"/>
    </row>
    <row r="11758" spans="2:26">
      <c r="B11758" s="91"/>
      <c r="D11758" s="91"/>
      <c r="Z11758" s="93"/>
    </row>
    <row r="11759" spans="2:26">
      <c r="B11759" s="91"/>
      <c r="D11759" s="91"/>
      <c r="Z11759" s="93"/>
    </row>
    <row r="11760" spans="2:26">
      <c r="B11760" s="91"/>
      <c r="D11760" s="91"/>
      <c r="Z11760" s="93"/>
    </row>
    <row r="11761" spans="2:26">
      <c r="B11761" s="91"/>
      <c r="D11761" s="91"/>
      <c r="Z11761" s="93"/>
    </row>
    <row r="11762" spans="2:26">
      <c r="B11762" s="91"/>
      <c r="D11762" s="91"/>
      <c r="Z11762" s="93"/>
    </row>
    <row r="11763" spans="2:26">
      <c r="B11763" s="91"/>
      <c r="D11763" s="91"/>
      <c r="Z11763" s="93"/>
    </row>
    <row r="11764" spans="2:26">
      <c r="B11764" s="91"/>
      <c r="D11764" s="91"/>
      <c r="Z11764" s="93"/>
    </row>
    <row r="11765" spans="2:26">
      <c r="B11765" s="91"/>
      <c r="D11765" s="91"/>
      <c r="Z11765" s="93"/>
    </row>
    <row r="11766" spans="2:26">
      <c r="B11766" s="91"/>
      <c r="D11766" s="91"/>
      <c r="Z11766" s="93"/>
    </row>
    <row r="11767" spans="2:26">
      <c r="B11767" s="91"/>
      <c r="D11767" s="91"/>
      <c r="Z11767" s="93"/>
    </row>
    <row r="11768" spans="2:26">
      <c r="B11768" s="91"/>
      <c r="D11768" s="91"/>
      <c r="Z11768" s="93"/>
    </row>
    <row r="11769" spans="2:26">
      <c r="B11769" s="91"/>
      <c r="D11769" s="91"/>
      <c r="Z11769" s="93"/>
    </row>
    <row r="11770" spans="2:26">
      <c r="B11770" s="91"/>
      <c r="D11770" s="91"/>
      <c r="Z11770" s="93"/>
    </row>
    <row r="11771" spans="2:26">
      <c r="B11771" s="91"/>
      <c r="D11771" s="91"/>
      <c r="Z11771" s="93"/>
    </row>
    <row r="11772" spans="2:26">
      <c r="B11772" s="91"/>
      <c r="D11772" s="91"/>
      <c r="Z11772" s="93"/>
    </row>
    <row r="11773" spans="2:26">
      <c r="B11773" s="91"/>
      <c r="D11773" s="91"/>
      <c r="Z11773" s="93"/>
    </row>
    <row r="11774" spans="2:26">
      <c r="B11774" s="91"/>
      <c r="D11774" s="91"/>
      <c r="Z11774" s="93"/>
    </row>
    <row r="11775" spans="2:26">
      <c r="B11775" s="91"/>
      <c r="D11775" s="91"/>
      <c r="Z11775" s="93"/>
    </row>
    <row r="11776" spans="2:26">
      <c r="B11776" s="91"/>
      <c r="D11776" s="91"/>
      <c r="Z11776" s="93"/>
    </row>
    <row r="11777" spans="2:26">
      <c r="B11777" s="91"/>
      <c r="D11777" s="91"/>
      <c r="Z11777" s="93"/>
    </row>
    <row r="11778" spans="2:26">
      <c r="B11778" s="91"/>
      <c r="D11778" s="91"/>
      <c r="Z11778" s="93"/>
    </row>
    <row r="11779" spans="2:26">
      <c r="B11779" s="91"/>
      <c r="D11779" s="91"/>
      <c r="Z11779" s="93"/>
    </row>
    <row r="11780" spans="2:26">
      <c r="B11780" s="91"/>
      <c r="D11780" s="91"/>
      <c r="Z11780" s="93"/>
    </row>
    <row r="11781" spans="2:26">
      <c r="B11781" s="91"/>
      <c r="D11781" s="91"/>
      <c r="Z11781" s="93"/>
    </row>
    <row r="11782" spans="2:26">
      <c r="B11782" s="91"/>
      <c r="D11782" s="91"/>
      <c r="Z11782" s="93"/>
    </row>
    <row r="11783" spans="2:26">
      <c r="B11783" s="91"/>
      <c r="D11783" s="91"/>
      <c r="Z11783" s="93"/>
    </row>
    <row r="11784" spans="2:26">
      <c r="B11784" s="91"/>
      <c r="D11784" s="91"/>
      <c r="Z11784" s="93"/>
    </row>
    <row r="11785" spans="2:26">
      <c r="B11785" s="91"/>
      <c r="D11785" s="91"/>
      <c r="Z11785" s="93"/>
    </row>
    <row r="11786" spans="2:26">
      <c r="B11786" s="91"/>
      <c r="D11786" s="91"/>
      <c r="Z11786" s="93"/>
    </row>
    <row r="11787" spans="2:26">
      <c r="B11787" s="91"/>
      <c r="D11787" s="91"/>
      <c r="Z11787" s="93"/>
    </row>
    <row r="11788" spans="2:26">
      <c r="B11788" s="91"/>
      <c r="D11788" s="91"/>
      <c r="Z11788" s="93"/>
    </row>
    <row r="11789" spans="2:26">
      <c r="B11789" s="91"/>
      <c r="D11789" s="91"/>
      <c r="Z11789" s="93"/>
    </row>
    <row r="11790" spans="2:26">
      <c r="B11790" s="91"/>
      <c r="D11790" s="91"/>
      <c r="Z11790" s="93"/>
    </row>
    <row r="11791" spans="2:26">
      <c r="B11791" s="91"/>
      <c r="D11791" s="91"/>
      <c r="Z11791" s="93"/>
    </row>
    <row r="11792" spans="2:26">
      <c r="B11792" s="91"/>
      <c r="D11792" s="91"/>
      <c r="Z11792" s="93"/>
    </row>
    <row r="11793" spans="2:26">
      <c r="B11793" s="91"/>
      <c r="D11793" s="91"/>
      <c r="Z11793" s="93"/>
    </row>
    <row r="11794" spans="2:26">
      <c r="B11794" s="91"/>
      <c r="D11794" s="91"/>
      <c r="Z11794" s="93"/>
    </row>
    <row r="11795" spans="2:26">
      <c r="B11795" s="91"/>
      <c r="D11795" s="91"/>
      <c r="Z11795" s="93"/>
    </row>
    <row r="11796" spans="2:26">
      <c r="B11796" s="91"/>
      <c r="D11796" s="91"/>
      <c r="Z11796" s="93"/>
    </row>
    <row r="11797" spans="2:26">
      <c r="B11797" s="91"/>
      <c r="D11797" s="91"/>
      <c r="Z11797" s="93"/>
    </row>
    <row r="11798" spans="2:26">
      <c r="B11798" s="91"/>
      <c r="D11798" s="91"/>
      <c r="Z11798" s="93"/>
    </row>
    <row r="11799" spans="2:26">
      <c r="B11799" s="91"/>
      <c r="D11799" s="91"/>
      <c r="Z11799" s="93"/>
    </row>
    <row r="11800" spans="2:26">
      <c r="B11800" s="91"/>
      <c r="D11800" s="91"/>
      <c r="Z11800" s="93"/>
    </row>
    <row r="11801" spans="2:26">
      <c r="B11801" s="91"/>
      <c r="D11801" s="91"/>
      <c r="Z11801" s="93"/>
    </row>
    <row r="11802" spans="2:26">
      <c r="B11802" s="91"/>
      <c r="D11802" s="91"/>
      <c r="Z11802" s="93"/>
    </row>
    <row r="11803" spans="2:26">
      <c r="B11803" s="91"/>
      <c r="D11803" s="91"/>
      <c r="Z11803" s="93"/>
    </row>
    <row r="11804" spans="2:26">
      <c r="B11804" s="91"/>
      <c r="D11804" s="91"/>
      <c r="Z11804" s="93"/>
    </row>
    <row r="11805" spans="2:26">
      <c r="B11805" s="91"/>
      <c r="D11805" s="91"/>
      <c r="Z11805" s="93"/>
    </row>
    <row r="11806" spans="2:26">
      <c r="B11806" s="91"/>
      <c r="D11806" s="91"/>
      <c r="Z11806" s="93"/>
    </row>
    <row r="11807" spans="2:26">
      <c r="B11807" s="91"/>
      <c r="D11807" s="91"/>
      <c r="Z11807" s="93"/>
    </row>
    <row r="11808" spans="2:26">
      <c r="B11808" s="91"/>
      <c r="D11808" s="91"/>
      <c r="Z11808" s="93"/>
    </row>
    <row r="11809" spans="2:26">
      <c r="B11809" s="91"/>
      <c r="D11809" s="91"/>
      <c r="Z11809" s="93"/>
    </row>
    <row r="11810" spans="2:26">
      <c r="B11810" s="91"/>
      <c r="D11810" s="91"/>
      <c r="Z11810" s="93"/>
    </row>
    <row r="11811" spans="2:26">
      <c r="B11811" s="91"/>
      <c r="D11811" s="91"/>
      <c r="Z11811" s="93"/>
    </row>
    <row r="11812" spans="2:26">
      <c r="B11812" s="91"/>
      <c r="D11812" s="91"/>
      <c r="Z11812" s="93"/>
    </row>
    <row r="11813" spans="2:26">
      <c r="B11813" s="91"/>
      <c r="D11813" s="91"/>
      <c r="Z11813" s="93"/>
    </row>
    <row r="11814" spans="2:26">
      <c r="B11814" s="91"/>
      <c r="D11814" s="91"/>
      <c r="Z11814" s="93"/>
    </row>
    <row r="11815" spans="2:26">
      <c r="B11815" s="91"/>
      <c r="D11815" s="91"/>
      <c r="Z11815" s="93"/>
    </row>
    <row r="11816" spans="2:26">
      <c r="B11816" s="91"/>
      <c r="D11816" s="91"/>
      <c r="Z11816" s="93"/>
    </row>
    <row r="11817" spans="2:26">
      <c r="B11817" s="91"/>
      <c r="D11817" s="91"/>
      <c r="Z11817" s="93"/>
    </row>
    <row r="11818" spans="2:26">
      <c r="B11818" s="91"/>
      <c r="D11818" s="91"/>
      <c r="Z11818" s="93"/>
    </row>
    <row r="11819" spans="2:26">
      <c r="B11819" s="91"/>
      <c r="D11819" s="91"/>
      <c r="Z11819" s="93"/>
    </row>
    <row r="11820" spans="2:26">
      <c r="B11820" s="91"/>
      <c r="D11820" s="91"/>
      <c r="Z11820" s="93"/>
    </row>
    <row r="11821" spans="2:26">
      <c r="B11821" s="91"/>
      <c r="D11821" s="91"/>
      <c r="Z11821" s="93"/>
    </row>
    <row r="11822" spans="2:26">
      <c r="B11822" s="91"/>
      <c r="D11822" s="91"/>
      <c r="Z11822" s="93"/>
    </row>
    <row r="11823" spans="2:26">
      <c r="B11823" s="91"/>
      <c r="D11823" s="91"/>
      <c r="Z11823" s="93"/>
    </row>
    <row r="11824" spans="2:26">
      <c r="B11824" s="91"/>
      <c r="D11824" s="91"/>
      <c r="Z11824" s="93"/>
    </row>
    <row r="11825" spans="2:26">
      <c r="B11825" s="91"/>
      <c r="D11825" s="91"/>
      <c r="Z11825" s="93"/>
    </row>
    <row r="11826" spans="2:26">
      <c r="B11826" s="91"/>
      <c r="D11826" s="91"/>
      <c r="Z11826" s="93"/>
    </row>
    <row r="11827" spans="2:26">
      <c r="B11827" s="91"/>
      <c r="D11827" s="91"/>
      <c r="Z11827" s="93"/>
    </row>
    <row r="11828" spans="2:26">
      <c r="B11828" s="91"/>
      <c r="D11828" s="91"/>
      <c r="Z11828" s="93"/>
    </row>
    <row r="11829" spans="2:26">
      <c r="B11829" s="91"/>
      <c r="D11829" s="91"/>
      <c r="Z11829" s="93"/>
    </row>
    <row r="11830" spans="2:26">
      <c r="B11830" s="91"/>
      <c r="D11830" s="91"/>
      <c r="Z11830" s="93"/>
    </row>
    <row r="11831" spans="2:26">
      <c r="B11831" s="91"/>
      <c r="D11831" s="91"/>
      <c r="Z11831" s="93"/>
    </row>
    <row r="11832" spans="2:26">
      <c r="B11832" s="91"/>
      <c r="D11832" s="91"/>
      <c r="Z11832" s="93"/>
    </row>
    <row r="11833" spans="2:26">
      <c r="B11833" s="91"/>
      <c r="D11833" s="91"/>
      <c r="Z11833" s="93"/>
    </row>
    <row r="11834" spans="2:26">
      <c r="B11834" s="91"/>
      <c r="D11834" s="91"/>
      <c r="Z11834" s="93"/>
    </row>
    <row r="11835" spans="2:26">
      <c r="B11835" s="91"/>
      <c r="D11835" s="91"/>
      <c r="Z11835" s="93"/>
    </row>
    <row r="11836" spans="2:26">
      <c r="B11836" s="91"/>
      <c r="D11836" s="91"/>
      <c r="Z11836" s="93"/>
    </row>
    <row r="11837" spans="2:26">
      <c r="B11837" s="91"/>
      <c r="D11837" s="91"/>
      <c r="Z11837" s="93"/>
    </row>
    <row r="11838" spans="2:26">
      <c r="B11838" s="91"/>
      <c r="D11838" s="91"/>
      <c r="Z11838" s="93"/>
    </row>
    <row r="11839" spans="2:26">
      <c r="B11839" s="91"/>
      <c r="D11839" s="91"/>
      <c r="Z11839" s="93"/>
    </row>
    <row r="11840" spans="2:26">
      <c r="B11840" s="91"/>
      <c r="D11840" s="91"/>
      <c r="Z11840" s="93"/>
    </row>
    <row r="11841" spans="2:26">
      <c r="B11841" s="91"/>
      <c r="D11841" s="91"/>
      <c r="Z11841" s="93"/>
    </row>
    <row r="11842" spans="2:26">
      <c r="B11842" s="91"/>
      <c r="D11842" s="91"/>
      <c r="Z11842" s="93"/>
    </row>
    <row r="11843" spans="2:26">
      <c r="B11843" s="91"/>
      <c r="D11843" s="91"/>
      <c r="Z11843" s="93"/>
    </row>
    <row r="11844" spans="2:26">
      <c r="B11844" s="91"/>
      <c r="D11844" s="91"/>
      <c r="Z11844" s="93"/>
    </row>
    <row r="11845" spans="2:26">
      <c r="B11845" s="91"/>
      <c r="D11845" s="91"/>
      <c r="Z11845" s="93"/>
    </row>
    <row r="11846" spans="2:26">
      <c r="B11846" s="91"/>
      <c r="D11846" s="91"/>
      <c r="Z11846" s="93"/>
    </row>
    <row r="11847" spans="2:26">
      <c r="B11847" s="91"/>
      <c r="D11847" s="91"/>
      <c r="Z11847" s="93"/>
    </row>
    <row r="11848" spans="2:26">
      <c r="B11848" s="91"/>
      <c r="D11848" s="91"/>
      <c r="Z11848" s="93"/>
    </row>
    <row r="11849" spans="2:26">
      <c r="B11849" s="91"/>
      <c r="D11849" s="91"/>
      <c r="Z11849" s="93"/>
    </row>
    <row r="11850" spans="2:26">
      <c r="B11850" s="91"/>
      <c r="D11850" s="91"/>
      <c r="Z11850" s="93"/>
    </row>
    <row r="11851" spans="2:26">
      <c r="B11851" s="91"/>
      <c r="D11851" s="91"/>
      <c r="Z11851" s="93"/>
    </row>
    <row r="11852" spans="2:26">
      <c r="B11852" s="91"/>
      <c r="D11852" s="91"/>
      <c r="Z11852" s="93"/>
    </row>
    <row r="11853" spans="2:26">
      <c r="B11853" s="91"/>
      <c r="D11853" s="91"/>
      <c r="Z11853" s="93"/>
    </row>
    <row r="11854" spans="2:26">
      <c r="B11854" s="91"/>
      <c r="D11854" s="91"/>
      <c r="Z11854" s="93"/>
    </row>
    <row r="11855" spans="2:26">
      <c r="B11855" s="91"/>
      <c r="D11855" s="91"/>
      <c r="Z11855" s="93"/>
    </row>
    <row r="11856" spans="2:26">
      <c r="B11856" s="91"/>
      <c r="D11856" s="91"/>
      <c r="Z11856" s="93"/>
    </row>
    <row r="11857" spans="2:26">
      <c r="B11857" s="91"/>
      <c r="D11857" s="91"/>
      <c r="Z11857" s="93"/>
    </row>
    <row r="11858" spans="2:26">
      <c r="B11858" s="91"/>
      <c r="D11858" s="91"/>
      <c r="Z11858" s="93"/>
    </row>
    <row r="11859" spans="2:26">
      <c r="B11859" s="91"/>
      <c r="D11859" s="91"/>
      <c r="Z11859" s="93"/>
    </row>
    <row r="11860" spans="2:26">
      <c r="B11860" s="91"/>
      <c r="D11860" s="91"/>
      <c r="Z11860" s="93"/>
    </row>
    <row r="11861" spans="2:26">
      <c r="B11861" s="91"/>
      <c r="D11861" s="91"/>
      <c r="Z11861" s="93"/>
    </row>
    <row r="11862" spans="2:26">
      <c r="B11862" s="91"/>
      <c r="D11862" s="91"/>
      <c r="Z11862" s="93"/>
    </row>
    <row r="11863" spans="2:26">
      <c r="B11863" s="91"/>
      <c r="D11863" s="91"/>
      <c r="Z11863" s="93"/>
    </row>
    <row r="11864" spans="2:26">
      <c r="B11864" s="91"/>
      <c r="D11864" s="91"/>
      <c r="Z11864" s="93"/>
    </row>
    <row r="11865" spans="2:26">
      <c r="B11865" s="91"/>
      <c r="D11865" s="91"/>
      <c r="Z11865" s="93"/>
    </row>
    <row r="11866" spans="2:26">
      <c r="B11866" s="91"/>
      <c r="D11866" s="91"/>
      <c r="Z11866" s="93"/>
    </row>
    <row r="11867" spans="2:26">
      <c r="B11867" s="91"/>
      <c r="D11867" s="91"/>
      <c r="Z11867" s="93"/>
    </row>
    <row r="11868" spans="2:26">
      <c r="B11868" s="91"/>
      <c r="D11868" s="91"/>
      <c r="Z11868" s="93"/>
    </row>
    <row r="11869" spans="2:26">
      <c r="B11869" s="91"/>
      <c r="D11869" s="91"/>
      <c r="Z11869" s="93"/>
    </row>
    <row r="11870" spans="2:26">
      <c r="B11870" s="91"/>
      <c r="D11870" s="91"/>
      <c r="Z11870" s="93"/>
    </row>
    <row r="11871" spans="2:26">
      <c r="B11871" s="91"/>
      <c r="D11871" s="91"/>
      <c r="Z11871" s="93"/>
    </row>
    <row r="11872" spans="2:26">
      <c r="B11872" s="91"/>
      <c r="D11872" s="91"/>
      <c r="Z11872" s="93"/>
    </row>
    <row r="11873" spans="2:26">
      <c r="B11873" s="91"/>
      <c r="D11873" s="91"/>
      <c r="Z11873" s="93"/>
    </row>
    <row r="11874" spans="2:26">
      <c r="B11874" s="91"/>
      <c r="D11874" s="91"/>
      <c r="Z11874" s="93"/>
    </row>
    <row r="11875" spans="2:26">
      <c r="B11875" s="91"/>
      <c r="D11875" s="91"/>
      <c r="Z11875" s="93"/>
    </row>
    <row r="11876" spans="2:26">
      <c r="B11876" s="91"/>
      <c r="D11876" s="91"/>
      <c r="Z11876" s="93"/>
    </row>
    <row r="11877" spans="2:26">
      <c r="B11877" s="91"/>
      <c r="D11877" s="91"/>
      <c r="Z11877" s="93"/>
    </row>
    <row r="11878" spans="2:26">
      <c r="B11878" s="91"/>
      <c r="D11878" s="91"/>
      <c r="Z11878" s="93"/>
    </row>
    <row r="11879" spans="2:26">
      <c r="B11879" s="91"/>
      <c r="D11879" s="91"/>
      <c r="Z11879" s="93"/>
    </row>
    <row r="11880" spans="2:26">
      <c r="B11880" s="91"/>
      <c r="D11880" s="91"/>
      <c r="Z11880" s="93"/>
    </row>
    <row r="11881" spans="2:26">
      <c r="B11881" s="91"/>
      <c r="D11881" s="91"/>
      <c r="Z11881" s="93"/>
    </row>
    <row r="11882" spans="2:26">
      <c r="B11882" s="91"/>
      <c r="D11882" s="91"/>
      <c r="Z11882" s="93"/>
    </row>
    <row r="11883" spans="2:26">
      <c r="B11883" s="91"/>
      <c r="D11883" s="91"/>
      <c r="Z11883" s="93"/>
    </row>
    <row r="11884" spans="2:26">
      <c r="B11884" s="91"/>
      <c r="D11884" s="91"/>
      <c r="Z11884" s="93"/>
    </row>
    <row r="11885" spans="2:26">
      <c r="B11885" s="91"/>
      <c r="D11885" s="91"/>
      <c r="Z11885" s="93"/>
    </row>
    <row r="11886" spans="2:26">
      <c r="B11886" s="91"/>
      <c r="D11886" s="91"/>
      <c r="Z11886" s="93"/>
    </row>
    <row r="11887" spans="2:26">
      <c r="B11887" s="91"/>
      <c r="D11887" s="91"/>
      <c r="Z11887" s="93"/>
    </row>
    <row r="11888" spans="2:26">
      <c r="B11888" s="91"/>
      <c r="D11888" s="91"/>
      <c r="Z11888" s="93"/>
    </row>
    <row r="11889" spans="2:26">
      <c r="B11889" s="91"/>
      <c r="D11889" s="91"/>
      <c r="Z11889" s="93"/>
    </row>
    <row r="11890" spans="2:26">
      <c r="B11890" s="91"/>
      <c r="D11890" s="91"/>
      <c r="Z11890" s="93"/>
    </row>
    <row r="11891" spans="2:26">
      <c r="B11891" s="91"/>
      <c r="D11891" s="91"/>
      <c r="Z11891" s="93"/>
    </row>
    <row r="11892" spans="2:26">
      <c r="B11892" s="91"/>
      <c r="D11892" s="91"/>
      <c r="Z11892" s="93"/>
    </row>
    <row r="11893" spans="2:26">
      <c r="B11893" s="91"/>
      <c r="D11893" s="91"/>
      <c r="Z11893" s="93"/>
    </row>
    <row r="11894" spans="2:26">
      <c r="B11894" s="91"/>
      <c r="D11894" s="91"/>
      <c r="Z11894" s="93"/>
    </row>
    <row r="11895" spans="2:26">
      <c r="B11895" s="91"/>
      <c r="D11895" s="91"/>
      <c r="Z11895" s="93"/>
    </row>
    <row r="11896" spans="2:26">
      <c r="B11896" s="91"/>
      <c r="D11896" s="91"/>
      <c r="Z11896" s="93"/>
    </row>
    <row r="11897" spans="2:26">
      <c r="B11897" s="91"/>
      <c r="D11897" s="91"/>
      <c r="Z11897" s="93"/>
    </row>
    <row r="11898" spans="2:26">
      <c r="B11898" s="91"/>
      <c r="D11898" s="91"/>
      <c r="Z11898" s="93"/>
    </row>
    <row r="11899" spans="2:26">
      <c r="B11899" s="91"/>
      <c r="D11899" s="91"/>
      <c r="Z11899" s="93"/>
    </row>
    <row r="11900" spans="2:26">
      <c r="B11900" s="91"/>
      <c r="D11900" s="91"/>
      <c r="Z11900" s="93"/>
    </row>
    <row r="11901" spans="2:26">
      <c r="B11901" s="91"/>
      <c r="D11901" s="91"/>
      <c r="Z11901" s="93"/>
    </row>
    <row r="11902" spans="2:26">
      <c r="B11902" s="91"/>
      <c r="D11902" s="91"/>
      <c r="Z11902" s="93"/>
    </row>
    <row r="11903" spans="2:26">
      <c r="B11903" s="91"/>
      <c r="D11903" s="91"/>
      <c r="Z11903" s="93"/>
    </row>
    <row r="11904" spans="2:26">
      <c r="B11904" s="91"/>
      <c r="D11904" s="91"/>
      <c r="Z11904" s="93"/>
    </row>
    <row r="11905" spans="2:26">
      <c r="B11905" s="91"/>
      <c r="D11905" s="91"/>
      <c r="Z11905" s="93"/>
    </row>
    <row r="11906" spans="2:26">
      <c r="B11906" s="91"/>
      <c r="D11906" s="91"/>
      <c r="Z11906" s="93"/>
    </row>
    <row r="11907" spans="2:26">
      <c r="B11907" s="91"/>
      <c r="D11907" s="91"/>
      <c r="Z11907" s="93"/>
    </row>
    <row r="11908" spans="2:26">
      <c r="B11908" s="91"/>
      <c r="D11908" s="91"/>
      <c r="Z11908" s="93"/>
    </row>
    <row r="11909" spans="2:26">
      <c r="B11909" s="91"/>
      <c r="D11909" s="91"/>
      <c r="Z11909" s="93"/>
    </row>
    <row r="11910" spans="2:26">
      <c r="B11910" s="91"/>
      <c r="D11910" s="91"/>
      <c r="Z11910" s="93"/>
    </row>
    <row r="11911" spans="2:26">
      <c r="B11911" s="91"/>
      <c r="D11911" s="91"/>
      <c r="Z11911" s="93"/>
    </row>
    <row r="11912" spans="2:26">
      <c r="B11912" s="91"/>
      <c r="D11912" s="91"/>
      <c r="Z11912" s="93"/>
    </row>
    <row r="11913" spans="2:26">
      <c r="B11913" s="91"/>
      <c r="D11913" s="91"/>
      <c r="Z11913" s="93"/>
    </row>
    <row r="11914" spans="2:26">
      <c r="B11914" s="91"/>
      <c r="D11914" s="91"/>
      <c r="Z11914" s="93"/>
    </row>
    <row r="11915" spans="2:26">
      <c r="B11915" s="91"/>
      <c r="D11915" s="91"/>
      <c r="Z11915" s="93"/>
    </row>
    <row r="11916" spans="2:26">
      <c r="B11916" s="91"/>
      <c r="D11916" s="91"/>
      <c r="Z11916" s="93"/>
    </row>
    <row r="11917" spans="2:26">
      <c r="B11917" s="91"/>
      <c r="D11917" s="91"/>
      <c r="Z11917" s="93"/>
    </row>
    <row r="11918" spans="2:26">
      <c r="B11918" s="91"/>
      <c r="D11918" s="91"/>
      <c r="Z11918" s="93"/>
    </row>
    <row r="11919" spans="2:26">
      <c r="B11919" s="91"/>
      <c r="D11919" s="91"/>
      <c r="Z11919" s="93"/>
    </row>
    <row r="11920" spans="2:26">
      <c r="B11920" s="91"/>
      <c r="D11920" s="91"/>
      <c r="Z11920" s="93"/>
    </row>
    <row r="11921" spans="2:26">
      <c r="B11921" s="91"/>
      <c r="D11921" s="91"/>
      <c r="Z11921" s="93"/>
    </row>
    <row r="11922" spans="2:26">
      <c r="B11922" s="91"/>
      <c r="D11922" s="91"/>
      <c r="Z11922" s="93"/>
    </row>
    <row r="11923" spans="2:26">
      <c r="B11923" s="91"/>
      <c r="D11923" s="91"/>
      <c r="Z11923" s="93"/>
    </row>
    <row r="11924" spans="2:26">
      <c r="B11924" s="91"/>
      <c r="D11924" s="91"/>
      <c r="Z11924" s="93"/>
    </row>
    <row r="11925" spans="2:26">
      <c r="B11925" s="91"/>
      <c r="D11925" s="91"/>
      <c r="Z11925" s="93"/>
    </row>
    <row r="11926" spans="2:26">
      <c r="B11926" s="91"/>
      <c r="D11926" s="91"/>
      <c r="Z11926" s="93"/>
    </row>
    <row r="11927" spans="2:26">
      <c r="B11927" s="91"/>
      <c r="D11927" s="91"/>
      <c r="Z11927" s="93"/>
    </row>
    <row r="11928" spans="2:26">
      <c r="B11928" s="91"/>
      <c r="D11928" s="91"/>
      <c r="Z11928" s="93"/>
    </row>
    <row r="11929" spans="2:26">
      <c r="B11929" s="91"/>
      <c r="D11929" s="91"/>
      <c r="Z11929" s="93"/>
    </row>
    <row r="11930" spans="2:26">
      <c r="B11930" s="91"/>
      <c r="D11930" s="91"/>
      <c r="Z11930" s="93"/>
    </row>
    <row r="11931" spans="2:26">
      <c r="B11931" s="91"/>
      <c r="D11931" s="91"/>
      <c r="Z11931" s="93"/>
    </row>
    <row r="11932" spans="2:26">
      <c r="B11932" s="91"/>
      <c r="D11932" s="91"/>
      <c r="Z11932" s="93"/>
    </row>
    <row r="11933" spans="2:26">
      <c r="B11933" s="91"/>
      <c r="D11933" s="91"/>
      <c r="Z11933" s="93"/>
    </row>
    <row r="11934" spans="2:26">
      <c r="B11934" s="91"/>
      <c r="D11934" s="91"/>
      <c r="Z11934" s="93"/>
    </row>
    <row r="11935" spans="2:26">
      <c r="B11935" s="91"/>
      <c r="D11935" s="91"/>
      <c r="Z11935" s="93"/>
    </row>
    <row r="11936" spans="2:26">
      <c r="B11936" s="91"/>
      <c r="D11936" s="91"/>
      <c r="Z11936" s="93"/>
    </row>
    <row r="11937" spans="2:26">
      <c r="B11937" s="91"/>
      <c r="D11937" s="91"/>
      <c r="Z11937" s="93"/>
    </row>
    <row r="11938" spans="2:26">
      <c r="B11938" s="91"/>
      <c r="D11938" s="91"/>
      <c r="Z11938" s="93"/>
    </row>
    <row r="11939" spans="2:26">
      <c r="B11939" s="91"/>
      <c r="D11939" s="91"/>
      <c r="Z11939" s="93"/>
    </row>
    <row r="11940" spans="2:26">
      <c r="B11940" s="91"/>
      <c r="D11940" s="91"/>
      <c r="Z11940" s="93"/>
    </row>
    <row r="11941" spans="2:26">
      <c r="B11941" s="91"/>
      <c r="D11941" s="91"/>
      <c r="Z11941" s="93"/>
    </row>
    <row r="11942" spans="2:26">
      <c r="B11942" s="91"/>
      <c r="D11942" s="91"/>
      <c r="Z11942" s="93"/>
    </row>
    <row r="11943" spans="2:26">
      <c r="B11943" s="91"/>
      <c r="D11943" s="91"/>
      <c r="Z11943" s="93"/>
    </row>
    <row r="11944" spans="2:26">
      <c r="B11944" s="91"/>
      <c r="D11944" s="91"/>
      <c r="Z11944" s="93"/>
    </row>
    <row r="11945" spans="2:26">
      <c r="B11945" s="91"/>
      <c r="D11945" s="91"/>
      <c r="Z11945" s="93"/>
    </row>
    <row r="11946" spans="2:26">
      <c r="B11946" s="91"/>
      <c r="D11946" s="91"/>
      <c r="Z11946" s="93"/>
    </row>
    <row r="11947" spans="2:26">
      <c r="B11947" s="91"/>
      <c r="D11947" s="91"/>
      <c r="Z11947" s="93"/>
    </row>
    <row r="11948" spans="2:26">
      <c r="B11948" s="91"/>
      <c r="D11948" s="91"/>
      <c r="Z11948" s="93"/>
    </row>
    <row r="11949" spans="2:26">
      <c r="B11949" s="91"/>
      <c r="D11949" s="91"/>
      <c r="Z11949" s="93"/>
    </row>
    <row r="11950" spans="2:26">
      <c r="B11950" s="91"/>
      <c r="D11950" s="91"/>
      <c r="Z11950" s="93"/>
    </row>
    <row r="11951" spans="2:26">
      <c r="B11951" s="91"/>
      <c r="D11951" s="91"/>
      <c r="Z11951" s="93"/>
    </row>
    <row r="11952" spans="2:26">
      <c r="B11952" s="91"/>
      <c r="D11952" s="91"/>
      <c r="Z11952" s="93"/>
    </row>
    <row r="11953" spans="2:26">
      <c r="B11953" s="91"/>
      <c r="D11953" s="91"/>
      <c r="Z11953" s="93"/>
    </row>
    <row r="11954" spans="2:26">
      <c r="B11954" s="91"/>
      <c r="D11954" s="91"/>
      <c r="Z11954" s="93"/>
    </row>
    <row r="11955" spans="2:26">
      <c r="B11955" s="91"/>
      <c r="D11955" s="91"/>
      <c r="Z11955" s="93"/>
    </row>
    <row r="11956" spans="2:26">
      <c r="B11956" s="91"/>
      <c r="D11956" s="91"/>
      <c r="Z11956" s="93"/>
    </row>
    <row r="11957" spans="2:26">
      <c r="B11957" s="91"/>
      <c r="D11957" s="91"/>
      <c r="Z11957" s="93"/>
    </row>
    <row r="11958" spans="2:26">
      <c r="B11958" s="91"/>
      <c r="D11958" s="91"/>
      <c r="Z11958" s="93"/>
    </row>
    <row r="11959" spans="2:26">
      <c r="B11959" s="91"/>
      <c r="D11959" s="91"/>
      <c r="Z11959" s="93"/>
    </row>
    <row r="11960" spans="2:26">
      <c r="B11960" s="91"/>
      <c r="D11960" s="91"/>
      <c r="Z11960" s="93"/>
    </row>
    <row r="11961" spans="2:26">
      <c r="B11961" s="91"/>
      <c r="D11961" s="91"/>
      <c r="Z11961" s="93"/>
    </row>
    <row r="11962" spans="2:26">
      <c r="B11962" s="91"/>
      <c r="D11962" s="91"/>
      <c r="Z11962" s="93"/>
    </row>
    <row r="11963" spans="2:26">
      <c r="B11963" s="91"/>
      <c r="D11963" s="91"/>
      <c r="Z11963" s="93"/>
    </row>
    <row r="11964" spans="2:26">
      <c r="B11964" s="91"/>
      <c r="D11964" s="91"/>
      <c r="Z11964" s="93"/>
    </row>
    <row r="11965" spans="2:26">
      <c r="B11965" s="91"/>
      <c r="D11965" s="91"/>
      <c r="Z11965" s="93"/>
    </row>
    <row r="11966" spans="2:26">
      <c r="B11966" s="91"/>
      <c r="D11966" s="91"/>
      <c r="Z11966" s="93"/>
    </row>
    <row r="11967" spans="2:26">
      <c r="B11967" s="91"/>
      <c r="D11967" s="91"/>
      <c r="Z11967" s="93"/>
    </row>
    <row r="11968" spans="2:26">
      <c r="B11968" s="91"/>
      <c r="D11968" s="91"/>
      <c r="Z11968" s="93"/>
    </row>
    <row r="11969" spans="2:26">
      <c r="B11969" s="91"/>
      <c r="D11969" s="91"/>
      <c r="Z11969" s="93"/>
    </row>
    <row r="11970" spans="2:26">
      <c r="B11970" s="91"/>
      <c r="D11970" s="91"/>
      <c r="Z11970" s="93"/>
    </row>
    <row r="11971" spans="2:26">
      <c r="B11971" s="91"/>
      <c r="D11971" s="91"/>
      <c r="Z11971" s="93"/>
    </row>
    <row r="11972" spans="2:26">
      <c r="B11972" s="91"/>
      <c r="D11972" s="91"/>
      <c r="Z11972" s="93"/>
    </row>
    <row r="11973" spans="2:26">
      <c r="B11973" s="91"/>
      <c r="D11973" s="91"/>
      <c r="Z11973" s="93"/>
    </row>
    <row r="11974" spans="2:26">
      <c r="B11974" s="91"/>
      <c r="D11974" s="91"/>
      <c r="Z11974" s="93"/>
    </row>
    <row r="11975" spans="2:26">
      <c r="B11975" s="91"/>
      <c r="D11975" s="91"/>
      <c r="Z11975" s="93"/>
    </row>
    <row r="11976" spans="2:26">
      <c r="B11976" s="91"/>
      <c r="D11976" s="91"/>
      <c r="Z11976" s="93"/>
    </row>
    <row r="11977" spans="2:26">
      <c r="B11977" s="91"/>
      <c r="D11977" s="91"/>
      <c r="Z11977" s="93"/>
    </row>
    <row r="11978" spans="2:26">
      <c r="B11978" s="91"/>
      <c r="D11978" s="91"/>
      <c r="Z11978" s="93"/>
    </row>
    <row r="11979" spans="2:26">
      <c r="B11979" s="91"/>
      <c r="D11979" s="91"/>
      <c r="Z11979" s="93"/>
    </row>
    <row r="11980" spans="2:26">
      <c r="B11980" s="91"/>
      <c r="D11980" s="91"/>
      <c r="Z11980" s="93"/>
    </row>
    <row r="11981" spans="2:26">
      <c r="B11981" s="91"/>
      <c r="D11981" s="91"/>
      <c r="Z11981" s="93"/>
    </row>
    <row r="11982" spans="2:26">
      <c r="B11982" s="91"/>
      <c r="D11982" s="91"/>
      <c r="Z11982" s="93"/>
    </row>
    <row r="11983" spans="2:26">
      <c r="B11983" s="91"/>
      <c r="D11983" s="91"/>
      <c r="Z11983" s="93"/>
    </row>
    <row r="11984" spans="2:26">
      <c r="B11984" s="91"/>
      <c r="D11984" s="91"/>
      <c r="Z11984" s="93"/>
    </row>
    <row r="11985" spans="2:26">
      <c r="B11985" s="91"/>
      <c r="D11985" s="91"/>
      <c r="Z11985" s="93"/>
    </row>
    <row r="11986" spans="2:26">
      <c r="B11986" s="91"/>
      <c r="D11986" s="91"/>
      <c r="Z11986" s="93"/>
    </row>
    <row r="11987" spans="2:26">
      <c r="B11987" s="91"/>
      <c r="D11987" s="91"/>
      <c r="Z11987" s="93"/>
    </row>
    <row r="11988" spans="2:26">
      <c r="B11988" s="91"/>
      <c r="D11988" s="91"/>
      <c r="Z11988" s="93"/>
    </row>
    <row r="11989" spans="2:26">
      <c r="B11989" s="91"/>
      <c r="D11989" s="91"/>
      <c r="Z11989" s="93"/>
    </row>
    <row r="11990" spans="2:26">
      <c r="B11990" s="91"/>
      <c r="D11990" s="91"/>
      <c r="Z11990" s="93"/>
    </row>
    <row r="11991" spans="2:26">
      <c r="B11991" s="91"/>
      <c r="D11991" s="91"/>
      <c r="Z11991" s="93"/>
    </row>
    <row r="11992" spans="2:26">
      <c r="B11992" s="91"/>
      <c r="D11992" s="91"/>
      <c r="Z11992" s="93"/>
    </row>
    <row r="11993" spans="2:26">
      <c r="B11993" s="91"/>
      <c r="D11993" s="91"/>
      <c r="Z11993" s="93"/>
    </row>
    <row r="11994" spans="2:26">
      <c r="B11994" s="91"/>
      <c r="D11994" s="91"/>
      <c r="Z11994" s="93"/>
    </row>
    <row r="11995" spans="2:26">
      <c r="B11995" s="91"/>
      <c r="D11995" s="91"/>
      <c r="Z11995" s="93"/>
    </row>
    <row r="11996" spans="2:26">
      <c r="B11996" s="91"/>
      <c r="D11996" s="91"/>
      <c r="Z11996" s="93"/>
    </row>
    <row r="11997" spans="2:26">
      <c r="B11997" s="91"/>
      <c r="D11997" s="91"/>
      <c r="Z11997" s="93"/>
    </row>
    <row r="11998" spans="2:26">
      <c r="B11998" s="91"/>
      <c r="D11998" s="91"/>
      <c r="Z11998" s="93"/>
    </row>
    <row r="11999" spans="2:26">
      <c r="B11999" s="91"/>
      <c r="D11999" s="91"/>
      <c r="Z11999" s="93"/>
    </row>
    <row r="12000" spans="2:26">
      <c r="B12000" s="91"/>
      <c r="D12000" s="91"/>
      <c r="Z12000" s="93"/>
    </row>
    <row r="12001" spans="2:26">
      <c r="B12001" s="91"/>
      <c r="D12001" s="91"/>
      <c r="Z12001" s="93"/>
    </row>
    <row r="12002" spans="2:26">
      <c r="B12002" s="91"/>
      <c r="D12002" s="91"/>
      <c r="Z12002" s="93"/>
    </row>
    <row r="12003" spans="2:26">
      <c r="B12003" s="91"/>
      <c r="D12003" s="91"/>
      <c r="Z12003" s="93"/>
    </row>
    <row r="12004" spans="2:26">
      <c r="B12004" s="91"/>
      <c r="D12004" s="91"/>
      <c r="Z12004" s="93"/>
    </row>
    <row r="12005" spans="2:26">
      <c r="B12005" s="91"/>
      <c r="D12005" s="91"/>
      <c r="Z12005" s="93"/>
    </row>
    <row r="12006" spans="2:26">
      <c r="B12006" s="91"/>
      <c r="D12006" s="91"/>
      <c r="Z12006" s="93"/>
    </row>
    <row r="12007" spans="2:26">
      <c r="B12007" s="91"/>
      <c r="D12007" s="91"/>
      <c r="Z12007" s="93"/>
    </row>
    <row r="12008" spans="2:26">
      <c r="B12008" s="91"/>
      <c r="D12008" s="91"/>
      <c r="Z12008" s="93"/>
    </row>
    <row r="12009" spans="2:26">
      <c r="B12009" s="91"/>
      <c r="D12009" s="91"/>
      <c r="Z12009" s="93"/>
    </row>
    <row r="12010" spans="2:26">
      <c r="B12010" s="91"/>
      <c r="D12010" s="91"/>
      <c r="Z12010" s="93"/>
    </row>
    <row r="12011" spans="2:26">
      <c r="B12011" s="91"/>
      <c r="D12011" s="91"/>
      <c r="Z12011" s="93"/>
    </row>
    <row r="12012" spans="2:26">
      <c r="B12012" s="91"/>
      <c r="D12012" s="91"/>
      <c r="Z12012" s="93"/>
    </row>
    <row r="12013" spans="2:26">
      <c r="B12013" s="91"/>
      <c r="D12013" s="91"/>
      <c r="Z12013" s="93"/>
    </row>
    <row r="12014" spans="2:26">
      <c r="B12014" s="91"/>
      <c r="D12014" s="91"/>
      <c r="Z12014" s="93"/>
    </row>
    <row r="12015" spans="2:26">
      <c r="B12015" s="91"/>
      <c r="D12015" s="91"/>
      <c r="Z12015" s="93"/>
    </row>
    <row r="12016" spans="2:26">
      <c r="B12016" s="91"/>
      <c r="D12016" s="91"/>
      <c r="Z12016" s="93"/>
    </row>
    <row r="12017" spans="2:26">
      <c r="B12017" s="91"/>
      <c r="D12017" s="91"/>
      <c r="Z12017" s="93"/>
    </row>
    <row r="12018" spans="2:26">
      <c r="B12018" s="91"/>
      <c r="D12018" s="91"/>
      <c r="Z12018" s="93"/>
    </row>
    <row r="12019" spans="2:26">
      <c r="B12019" s="91"/>
      <c r="D12019" s="91"/>
      <c r="Z12019" s="93"/>
    </row>
    <row r="12020" spans="2:26">
      <c r="B12020" s="91"/>
      <c r="D12020" s="91"/>
      <c r="Z12020" s="93"/>
    </row>
    <row r="12021" spans="2:26">
      <c r="B12021" s="91"/>
      <c r="D12021" s="91"/>
      <c r="Z12021" s="93"/>
    </row>
    <row r="12022" spans="2:26">
      <c r="B12022" s="91"/>
      <c r="D12022" s="91"/>
      <c r="Z12022" s="93"/>
    </row>
    <row r="12023" spans="2:26">
      <c r="B12023" s="91"/>
      <c r="D12023" s="91"/>
      <c r="Z12023" s="93"/>
    </row>
    <row r="12024" spans="2:26">
      <c r="B12024" s="91"/>
      <c r="D12024" s="91"/>
      <c r="Z12024" s="93"/>
    </row>
    <row r="12025" spans="2:26">
      <c r="B12025" s="91"/>
      <c r="D12025" s="91"/>
      <c r="Z12025" s="93"/>
    </row>
    <row r="12026" spans="2:26">
      <c r="B12026" s="91"/>
      <c r="D12026" s="91"/>
      <c r="Z12026" s="93"/>
    </row>
    <row r="12027" spans="2:26">
      <c r="B12027" s="91"/>
      <c r="D12027" s="91"/>
      <c r="Z12027" s="93"/>
    </row>
    <row r="12028" spans="2:26">
      <c r="B12028" s="91"/>
      <c r="D12028" s="91"/>
      <c r="Z12028" s="93"/>
    </row>
    <row r="12029" spans="2:26">
      <c r="B12029" s="91"/>
      <c r="D12029" s="91"/>
      <c r="Z12029" s="93"/>
    </row>
    <row r="12030" spans="2:26">
      <c r="B12030" s="91"/>
      <c r="D12030" s="91"/>
      <c r="Z12030" s="93"/>
    </row>
    <row r="12031" spans="2:26">
      <c r="B12031" s="91"/>
      <c r="D12031" s="91"/>
      <c r="Z12031" s="93"/>
    </row>
    <row r="12032" spans="2:26">
      <c r="B12032" s="91"/>
      <c r="D12032" s="91"/>
      <c r="Z12032" s="93"/>
    </row>
    <row r="12033" spans="2:26">
      <c r="B12033" s="91"/>
      <c r="D12033" s="91"/>
      <c r="Z12033" s="93"/>
    </row>
    <row r="12034" spans="2:26">
      <c r="B12034" s="91"/>
      <c r="D12034" s="91"/>
      <c r="Z12034" s="93"/>
    </row>
    <row r="12035" spans="2:26">
      <c r="B12035" s="91"/>
      <c r="D12035" s="91"/>
      <c r="Z12035" s="93"/>
    </row>
    <row r="12036" spans="2:26">
      <c r="B12036" s="91"/>
      <c r="D12036" s="91"/>
      <c r="Z12036" s="93"/>
    </row>
    <row r="12037" spans="2:26">
      <c r="B12037" s="91"/>
      <c r="D12037" s="91"/>
      <c r="Z12037" s="93"/>
    </row>
    <row r="12038" spans="2:26">
      <c r="B12038" s="91"/>
      <c r="D12038" s="91"/>
      <c r="Z12038" s="93"/>
    </row>
    <row r="12039" spans="2:26">
      <c r="B12039" s="91"/>
      <c r="D12039" s="91"/>
      <c r="Z12039" s="93"/>
    </row>
    <row r="12040" spans="2:26">
      <c r="B12040" s="91"/>
      <c r="D12040" s="91"/>
      <c r="Z12040" s="93"/>
    </row>
    <row r="12041" spans="2:26">
      <c r="B12041" s="91"/>
      <c r="D12041" s="91"/>
      <c r="Z12041" s="93"/>
    </row>
    <row r="12042" spans="2:26">
      <c r="B12042" s="91"/>
      <c r="D12042" s="91"/>
      <c r="Z12042" s="93"/>
    </row>
    <row r="12043" spans="2:26">
      <c r="B12043" s="91"/>
      <c r="D12043" s="91"/>
      <c r="Z12043" s="93"/>
    </row>
    <row r="12044" spans="2:26">
      <c r="B12044" s="91"/>
      <c r="D12044" s="91"/>
      <c r="Z12044" s="93"/>
    </row>
    <row r="12045" spans="2:26">
      <c r="B12045" s="91"/>
      <c r="D12045" s="91"/>
      <c r="Z12045" s="93"/>
    </row>
    <row r="12046" spans="2:26">
      <c r="B12046" s="91"/>
      <c r="D12046" s="91"/>
      <c r="Z12046" s="93"/>
    </row>
    <row r="12047" spans="2:26">
      <c r="B12047" s="91"/>
      <c r="D12047" s="91"/>
      <c r="Z12047" s="93"/>
    </row>
    <row r="12048" spans="2:26">
      <c r="B12048" s="91"/>
      <c r="D12048" s="91"/>
      <c r="Z12048" s="93"/>
    </row>
    <row r="12049" spans="2:26">
      <c r="B12049" s="91"/>
      <c r="D12049" s="91"/>
      <c r="Z12049" s="93"/>
    </row>
    <row r="12050" spans="2:26">
      <c r="B12050" s="91"/>
      <c r="D12050" s="91"/>
      <c r="Z12050" s="93"/>
    </row>
    <row r="12051" spans="2:26">
      <c r="B12051" s="91"/>
      <c r="D12051" s="91"/>
      <c r="Z12051" s="93"/>
    </row>
    <row r="12052" spans="2:26">
      <c r="B12052" s="91"/>
      <c r="D12052" s="91"/>
      <c r="Z12052" s="93"/>
    </row>
    <row r="12053" spans="2:26">
      <c r="B12053" s="91"/>
      <c r="D12053" s="91"/>
      <c r="Z12053" s="93"/>
    </row>
    <row r="12054" spans="2:26">
      <c r="B12054" s="91"/>
      <c r="D12054" s="91"/>
      <c r="Z12054" s="93"/>
    </row>
    <row r="12055" spans="2:26">
      <c r="B12055" s="91"/>
      <c r="D12055" s="91"/>
      <c r="Z12055" s="93"/>
    </row>
    <row r="12056" spans="2:26">
      <c r="B12056" s="91"/>
      <c r="D12056" s="91"/>
      <c r="Z12056" s="93"/>
    </row>
    <row r="12057" spans="2:26">
      <c r="B12057" s="91"/>
      <c r="D12057" s="91"/>
      <c r="Z12057" s="93"/>
    </row>
    <row r="12058" spans="2:26">
      <c r="B12058" s="91"/>
      <c r="D12058" s="91"/>
      <c r="Z12058" s="93"/>
    </row>
    <row r="12059" spans="2:26">
      <c r="B12059" s="91"/>
      <c r="D12059" s="91"/>
      <c r="Z12059" s="93"/>
    </row>
    <row r="12060" spans="2:26">
      <c r="B12060" s="91"/>
      <c r="D12060" s="91"/>
      <c r="Z12060" s="93"/>
    </row>
    <row r="12061" spans="2:26">
      <c r="B12061" s="91"/>
      <c r="D12061" s="91"/>
      <c r="Z12061" s="93"/>
    </row>
    <row r="12062" spans="2:26">
      <c r="B12062" s="91"/>
      <c r="D12062" s="91"/>
      <c r="Z12062" s="93"/>
    </row>
    <row r="12063" spans="2:26">
      <c r="B12063" s="91"/>
      <c r="D12063" s="91"/>
      <c r="Z12063" s="93"/>
    </row>
    <row r="12064" spans="2:26">
      <c r="B12064" s="91"/>
      <c r="D12064" s="91"/>
      <c r="Z12064" s="93"/>
    </row>
    <row r="12065" spans="2:26">
      <c r="B12065" s="91"/>
      <c r="D12065" s="91"/>
      <c r="Z12065" s="93"/>
    </row>
    <row r="12066" spans="2:26">
      <c r="B12066" s="91"/>
      <c r="D12066" s="91"/>
      <c r="Z12066" s="93"/>
    </row>
    <row r="12067" spans="2:26">
      <c r="B12067" s="91"/>
      <c r="D12067" s="91"/>
      <c r="Z12067" s="93"/>
    </row>
    <row r="12068" spans="2:26">
      <c r="B12068" s="91"/>
      <c r="D12068" s="91"/>
      <c r="Z12068" s="93"/>
    </row>
    <row r="12069" spans="2:26">
      <c r="B12069" s="91"/>
      <c r="D12069" s="91"/>
      <c r="Z12069" s="93"/>
    </row>
    <row r="12070" spans="2:26">
      <c r="B12070" s="91"/>
      <c r="D12070" s="91"/>
      <c r="Z12070" s="93"/>
    </row>
    <row r="12071" spans="2:26">
      <c r="B12071" s="91"/>
      <c r="D12071" s="91"/>
      <c r="Z12071" s="93"/>
    </row>
    <row r="12072" spans="2:26">
      <c r="B12072" s="91"/>
      <c r="D12072" s="91"/>
      <c r="Z12072" s="93"/>
    </row>
    <row r="12073" spans="2:26">
      <c r="B12073" s="91"/>
      <c r="D12073" s="91"/>
      <c r="Z12073" s="93"/>
    </row>
    <row r="12074" spans="2:26">
      <c r="B12074" s="91"/>
      <c r="D12074" s="91"/>
      <c r="Z12074" s="93"/>
    </row>
    <row r="12075" spans="2:26">
      <c r="B12075" s="91"/>
      <c r="D12075" s="91"/>
      <c r="Z12075" s="93"/>
    </row>
    <row r="12076" spans="2:26">
      <c r="B12076" s="91"/>
      <c r="D12076" s="91"/>
      <c r="Z12076" s="93"/>
    </row>
    <row r="12077" spans="2:26">
      <c r="B12077" s="91"/>
      <c r="D12077" s="91"/>
      <c r="Z12077" s="93"/>
    </row>
    <row r="12078" spans="2:26">
      <c r="B12078" s="91"/>
      <c r="D12078" s="91"/>
      <c r="Z12078" s="93"/>
    </row>
    <row r="12079" spans="2:26">
      <c r="B12079" s="91"/>
      <c r="D12079" s="91"/>
      <c r="Z12079" s="93"/>
    </row>
    <row r="12080" spans="2:26">
      <c r="B12080" s="91"/>
      <c r="D12080" s="91"/>
      <c r="Z12080" s="93"/>
    </row>
    <row r="12081" spans="2:26">
      <c r="B12081" s="91"/>
      <c r="D12081" s="91"/>
      <c r="Z12081" s="93"/>
    </row>
    <row r="12082" spans="2:26">
      <c r="B12082" s="91"/>
      <c r="D12082" s="91"/>
      <c r="Z12082" s="93"/>
    </row>
    <row r="12083" spans="2:26">
      <c r="B12083" s="91"/>
      <c r="D12083" s="91"/>
      <c r="Z12083" s="93"/>
    </row>
    <row r="12084" spans="2:26">
      <c r="B12084" s="91"/>
      <c r="D12084" s="91"/>
      <c r="Z12084" s="93"/>
    </row>
    <row r="12085" spans="2:26">
      <c r="B12085" s="91"/>
      <c r="D12085" s="91"/>
      <c r="Z12085" s="93"/>
    </row>
    <row r="12086" spans="2:26">
      <c r="B12086" s="91"/>
      <c r="D12086" s="91"/>
      <c r="Z12086" s="93"/>
    </row>
    <row r="12087" spans="2:26">
      <c r="B12087" s="91"/>
      <c r="D12087" s="91"/>
      <c r="Z12087" s="93"/>
    </row>
    <row r="12088" spans="2:26">
      <c r="B12088" s="91"/>
      <c r="D12088" s="91"/>
      <c r="Z12088" s="93"/>
    </row>
    <row r="12089" spans="2:26">
      <c r="B12089" s="91"/>
      <c r="D12089" s="91"/>
      <c r="Z12089" s="93"/>
    </row>
    <row r="12090" spans="2:26">
      <c r="B12090" s="91"/>
      <c r="D12090" s="91"/>
      <c r="Z12090" s="93"/>
    </row>
    <row r="12091" spans="2:26">
      <c r="B12091" s="91"/>
      <c r="D12091" s="91"/>
      <c r="Z12091" s="93"/>
    </row>
    <row r="12092" spans="2:26">
      <c r="B12092" s="91"/>
      <c r="D12092" s="91"/>
      <c r="Z12092" s="93"/>
    </row>
    <row r="12093" spans="2:26">
      <c r="B12093" s="91"/>
      <c r="D12093" s="91"/>
      <c r="Z12093" s="93"/>
    </row>
    <row r="12094" spans="2:26">
      <c r="B12094" s="91"/>
      <c r="D12094" s="91"/>
      <c r="Z12094" s="93"/>
    </row>
    <row r="12095" spans="2:26">
      <c r="B12095" s="91"/>
      <c r="D12095" s="91"/>
      <c r="Z12095" s="93"/>
    </row>
    <row r="12096" spans="2:26">
      <c r="B12096" s="91"/>
      <c r="D12096" s="91"/>
      <c r="Z12096" s="93"/>
    </row>
    <row r="12097" spans="2:26">
      <c r="B12097" s="91"/>
      <c r="D12097" s="91"/>
      <c r="Z12097" s="93"/>
    </row>
    <row r="12098" spans="2:26">
      <c r="B12098" s="91"/>
      <c r="D12098" s="91"/>
      <c r="Z12098" s="93"/>
    </row>
    <row r="12099" spans="2:26">
      <c r="B12099" s="91"/>
      <c r="D12099" s="91"/>
      <c r="Z12099" s="93"/>
    </row>
    <row r="12100" spans="2:26">
      <c r="B12100" s="91"/>
      <c r="D12100" s="91"/>
      <c r="Z12100" s="93"/>
    </row>
    <row r="12101" spans="2:26">
      <c r="B12101" s="91"/>
      <c r="D12101" s="91"/>
      <c r="Z12101" s="93"/>
    </row>
    <row r="12102" spans="2:26">
      <c r="B12102" s="91"/>
      <c r="D12102" s="91"/>
      <c r="Z12102" s="93"/>
    </row>
    <row r="12103" spans="2:26">
      <c r="B12103" s="91"/>
      <c r="D12103" s="91"/>
      <c r="Z12103" s="93"/>
    </row>
    <row r="12104" spans="2:26">
      <c r="B12104" s="91"/>
      <c r="D12104" s="91"/>
      <c r="Z12104" s="93"/>
    </row>
    <row r="12105" spans="2:26">
      <c r="B12105" s="91"/>
      <c r="D12105" s="91"/>
      <c r="Z12105" s="93"/>
    </row>
    <row r="12106" spans="2:26">
      <c r="B12106" s="91"/>
      <c r="D12106" s="91"/>
      <c r="Z12106" s="93"/>
    </row>
    <row r="12107" spans="2:26">
      <c r="B12107" s="91"/>
      <c r="D12107" s="91"/>
      <c r="Z12107" s="93"/>
    </row>
    <row r="12108" spans="2:26">
      <c r="B12108" s="91"/>
      <c r="D12108" s="91"/>
      <c r="Z12108" s="93"/>
    </row>
    <row r="12109" spans="2:26">
      <c r="B12109" s="91"/>
      <c r="D12109" s="91"/>
      <c r="Z12109" s="93"/>
    </row>
    <row r="12110" spans="2:26">
      <c r="B12110" s="91"/>
      <c r="D12110" s="91"/>
      <c r="Z12110" s="93"/>
    </row>
    <row r="12111" spans="2:26">
      <c r="B12111" s="91"/>
      <c r="D12111" s="91"/>
      <c r="Z12111" s="93"/>
    </row>
    <row r="12112" spans="2:26">
      <c r="B12112" s="91"/>
      <c r="D12112" s="91"/>
      <c r="Z12112" s="93"/>
    </row>
    <row r="12113" spans="2:26">
      <c r="B12113" s="91"/>
      <c r="D12113" s="91"/>
      <c r="Z12113" s="93"/>
    </row>
    <row r="12114" spans="2:26">
      <c r="B12114" s="91"/>
      <c r="D12114" s="91"/>
      <c r="Z12114" s="93"/>
    </row>
    <row r="12115" spans="2:26">
      <c r="B12115" s="91"/>
      <c r="D12115" s="91"/>
      <c r="Z12115" s="93"/>
    </row>
    <row r="12116" spans="2:26">
      <c r="B12116" s="91"/>
      <c r="D12116" s="91"/>
      <c r="Z12116" s="93"/>
    </row>
    <row r="12117" spans="2:26">
      <c r="B12117" s="91"/>
      <c r="D12117" s="91"/>
      <c r="Z12117" s="93"/>
    </row>
    <row r="12118" spans="2:26">
      <c r="B12118" s="91"/>
      <c r="D12118" s="91"/>
      <c r="Z12118" s="93"/>
    </row>
    <row r="12119" spans="2:26">
      <c r="B12119" s="91"/>
      <c r="D12119" s="91"/>
      <c r="Z12119" s="93"/>
    </row>
    <row r="12120" spans="2:26">
      <c r="B12120" s="91"/>
      <c r="D12120" s="91"/>
      <c r="Z12120" s="93"/>
    </row>
    <row r="12121" spans="2:26">
      <c r="B12121" s="91"/>
      <c r="D12121" s="91"/>
      <c r="Z12121" s="93"/>
    </row>
    <row r="12122" spans="2:26">
      <c r="B12122" s="91"/>
      <c r="D12122" s="91"/>
      <c r="Z12122" s="93"/>
    </row>
    <row r="12123" spans="2:26">
      <c r="B12123" s="91"/>
      <c r="D12123" s="91"/>
      <c r="Z12123" s="93"/>
    </row>
    <row r="12124" spans="2:26">
      <c r="B12124" s="91"/>
      <c r="D12124" s="91"/>
      <c r="Z12124" s="93"/>
    </row>
    <row r="12125" spans="2:26">
      <c r="B12125" s="91"/>
      <c r="D12125" s="91"/>
      <c r="Z12125" s="93"/>
    </row>
    <row r="12126" spans="2:26">
      <c r="B12126" s="91"/>
      <c r="D12126" s="91"/>
      <c r="Z12126" s="93"/>
    </row>
    <row r="12127" spans="2:26">
      <c r="B12127" s="91"/>
      <c r="D12127" s="91"/>
      <c r="Z12127" s="93"/>
    </row>
    <row r="12128" spans="2:26">
      <c r="B12128" s="91"/>
      <c r="D12128" s="91"/>
      <c r="Z12128" s="93"/>
    </row>
    <row r="12129" spans="2:26">
      <c r="B12129" s="91"/>
      <c r="D12129" s="91"/>
      <c r="Z12129" s="93"/>
    </row>
    <row r="12130" spans="2:26">
      <c r="B12130" s="91"/>
      <c r="D12130" s="91"/>
      <c r="Z12130" s="93"/>
    </row>
    <row r="12131" spans="2:26">
      <c r="B12131" s="91"/>
      <c r="D12131" s="91"/>
      <c r="Z12131" s="93"/>
    </row>
    <row r="12132" spans="2:26">
      <c r="B12132" s="91"/>
      <c r="D12132" s="91"/>
      <c r="Z12132" s="93"/>
    </row>
    <row r="12133" spans="2:26">
      <c r="B12133" s="91"/>
      <c r="D12133" s="91"/>
      <c r="Z12133" s="93"/>
    </row>
    <row r="12134" spans="2:26">
      <c r="B12134" s="91"/>
      <c r="D12134" s="91"/>
      <c r="Z12134" s="93"/>
    </row>
    <row r="12135" spans="2:26">
      <c r="B12135" s="91"/>
      <c r="D12135" s="91"/>
      <c r="Z12135" s="93"/>
    </row>
    <row r="12136" spans="2:26">
      <c r="B12136" s="91"/>
      <c r="D12136" s="91"/>
      <c r="Z12136" s="93"/>
    </row>
    <row r="12137" spans="2:26">
      <c r="B12137" s="91"/>
      <c r="D12137" s="91"/>
      <c r="Z12137" s="93"/>
    </row>
    <row r="12138" spans="2:26">
      <c r="B12138" s="91"/>
      <c r="D12138" s="91"/>
      <c r="Z12138" s="93"/>
    </row>
    <row r="12139" spans="2:26">
      <c r="B12139" s="91"/>
      <c r="D12139" s="91"/>
      <c r="Z12139" s="93"/>
    </row>
    <row r="12140" spans="2:26">
      <c r="B12140" s="91"/>
      <c r="D12140" s="91"/>
      <c r="Z12140" s="93"/>
    </row>
    <row r="12141" spans="2:26">
      <c r="B12141" s="91"/>
      <c r="D12141" s="91"/>
      <c r="Z12141" s="93"/>
    </row>
    <row r="12142" spans="2:26">
      <c r="B12142" s="91"/>
      <c r="D12142" s="91"/>
      <c r="Z12142" s="93"/>
    </row>
    <row r="12143" spans="2:26">
      <c r="B12143" s="91"/>
      <c r="D12143" s="91"/>
      <c r="Z12143" s="93"/>
    </row>
    <row r="12144" spans="2:26">
      <c r="B12144" s="91"/>
      <c r="D12144" s="91"/>
      <c r="Z12144" s="93"/>
    </row>
    <row r="12145" spans="2:26">
      <c r="B12145" s="91"/>
      <c r="D12145" s="91"/>
      <c r="Z12145" s="93"/>
    </row>
    <row r="12146" spans="2:26">
      <c r="B12146" s="91"/>
      <c r="D12146" s="91"/>
      <c r="Z12146" s="93"/>
    </row>
    <row r="12147" spans="2:26">
      <c r="B12147" s="91"/>
      <c r="D12147" s="91"/>
      <c r="Z12147" s="93"/>
    </row>
    <row r="12148" spans="2:26">
      <c r="B12148" s="91"/>
      <c r="D12148" s="91"/>
      <c r="Z12148" s="93"/>
    </row>
    <row r="12149" spans="2:26">
      <c r="B12149" s="91"/>
      <c r="D12149" s="91"/>
      <c r="Z12149" s="93"/>
    </row>
    <row r="12150" spans="2:26">
      <c r="B12150" s="91"/>
      <c r="D12150" s="91"/>
      <c r="Z12150" s="93"/>
    </row>
    <row r="12151" spans="2:26">
      <c r="B12151" s="91"/>
      <c r="D12151" s="91"/>
      <c r="Z12151" s="93"/>
    </row>
    <row r="12152" spans="2:26">
      <c r="B12152" s="91"/>
      <c r="D12152" s="91"/>
      <c r="Z12152" s="93"/>
    </row>
    <row r="12153" spans="2:26">
      <c r="B12153" s="91"/>
      <c r="D12153" s="91"/>
      <c r="Z12153" s="93"/>
    </row>
    <row r="12154" spans="2:26">
      <c r="B12154" s="91"/>
      <c r="D12154" s="91"/>
      <c r="Z12154" s="93"/>
    </row>
    <row r="12155" spans="2:26">
      <c r="B12155" s="91"/>
      <c r="D12155" s="91"/>
      <c r="Z12155" s="93"/>
    </row>
    <row r="12156" spans="2:26">
      <c r="B12156" s="91"/>
      <c r="D12156" s="91"/>
      <c r="Z12156" s="93"/>
    </row>
    <row r="12157" spans="2:26">
      <c r="B12157" s="91"/>
      <c r="D12157" s="91"/>
      <c r="Z12157" s="93"/>
    </row>
    <row r="12158" spans="2:26">
      <c r="B12158" s="91"/>
      <c r="D12158" s="91"/>
      <c r="Z12158" s="93"/>
    </row>
    <row r="12159" spans="2:26">
      <c r="B12159" s="91"/>
      <c r="D12159" s="91"/>
      <c r="Z12159" s="93"/>
    </row>
    <row r="12160" spans="2:26">
      <c r="B12160" s="91"/>
      <c r="D12160" s="91"/>
      <c r="Z12160" s="93"/>
    </row>
    <row r="12161" spans="2:26">
      <c r="B12161" s="91"/>
      <c r="D12161" s="91"/>
      <c r="Z12161" s="93"/>
    </row>
    <row r="12162" spans="2:26">
      <c r="B12162" s="91"/>
      <c r="D12162" s="91"/>
      <c r="Z12162" s="93"/>
    </row>
    <row r="12163" spans="2:26">
      <c r="B12163" s="91"/>
      <c r="D12163" s="91"/>
      <c r="Z12163" s="93"/>
    </row>
    <row r="12164" spans="2:26">
      <c r="B12164" s="91"/>
      <c r="D12164" s="91"/>
      <c r="Z12164" s="93"/>
    </row>
    <row r="12165" spans="2:26">
      <c r="B12165" s="91"/>
      <c r="D12165" s="91"/>
      <c r="Z12165" s="93"/>
    </row>
    <row r="12166" spans="2:26">
      <c r="B12166" s="91"/>
      <c r="D12166" s="91"/>
      <c r="Z12166" s="93"/>
    </row>
    <row r="12167" spans="2:26">
      <c r="B12167" s="91"/>
      <c r="D12167" s="91"/>
      <c r="Z12167" s="93"/>
    </row>
    <row r="12168" spans="2:26">
      <c r="B12168" s="91"/>
      <c r="D12168" s="91"/>
      <c r="Z12168" s="93"/>
    </row>
    <row r="12169" spans="2:26">
      <c r="B12169" s="91"/>
      <c r="D12169" s="91"/>
      <c r="Z12169" s="93"/>
    </row>
    <row r="12170" spans="2:26">
      <c r="B12170" s="91"/>
      <c r="D12170" s="91"/>
      <c r="Z12170" s="93"/>
    </row>
    <row r="12171" spans="2:26">
      <c r="B12171" s="91"/>
      <c r="D12171" s="91"/>
      <c r="Z12171" s="93"/>
    </row>
    <row r="12172" spans="2:26">
      <c r="B12172" s="91"/>
      <c r="D12172" s="91"/>
      <c r="Z12172" s="93"/>
    </row>
    <row r="12173" spans="2:26">
      <c r="B12173" s="91"/>
      <c r="D12173" s="91"/>
      <c r="Z12173" s="93"/>
    </row>
    <row r="12174" spans="2:26">
      <c r="B12174" s="91"/>
      <c r="D12174" s="91"/>
      <c r="Z12174" s="93"/>
    </row>
    <row r="12175" spans="2:26">
      <c r="B12175" s="91"/>
      <c r="D12175" s="91"/>
      <c r="Z12175" s="93"/>
    </row>
    <row r="12176" spans="2:26">
      <c r="B12176" s="91"/>
      <c r="D12176" s="91"/>
      <c r="Z12176" s="93"/>
    </row>
    <row r="12177" spans="2:26">
      <c r="B12177" s="91"/>
      <c r="D12177" s="91"/>
      <c r="Z12177" s="93"/>
    </row>
    <row r="12178" spans="2:26">
      <c r="B12178" s="91"/>
      <c r="D12178" s="91"/>
      <c r="Z12178" s="93"/>
    </row>
    <row r="12179" spans="2:26">
      <c r="B12179" s="91"/>
      <c r="D12179" s="91"/>
      <c r="Z12179" s="93"/>
    </row>
    <row r="12180" spans="2:26">
      <c r="B12180" s="91"/>
      <c r="D12180" s="91"/>
      <c r="Z12180" s="93"/>
    </row>
    <row r="12181" spans="2:26">
      <c r="B12181" s="91"/>
      <c r="D12181" s="91"/>
      <c r="Z12181" s="93"/>
    </row>
    <row r="12182" spans="2:26">
      <c r="B12182" s="91"/>
      <c r="D12182" s="91"/>
      <c r="Z12182" s="93"/>
    </row>
    <row r="12183" spans="2:26">
      <c r="B12183" s="91"/>
      <c r="D12183" s="91"/>
      <c r="Z12183" s="93"/>
    </row>
    <row r="12184" spans="2:26">
      <c r="B12184" s="91"/>
      <c r="D12184" s="91"/>
      <c r="Z12184" s="93"/>
    </row>
    <row r="12185" spans="2:26">
      <c r="B12185" s="91"/>
      <c r="D12185" s="91"/>
      <c r="Z12185" s="93"/>
    </row>
    <row r="12186" spans="2:26">
      <c r="B12186" s="91"/>
      <c r="D12186" s="91"/>
      <c r="Z12186" s="93"/>
    </row>
    <row r="12187" spans="2:26">
      <c r="B12187" s="91"/>
      <c r="D12187" s="91"/>
      <c r="Z12187" s="93"/>
    </row>
    <row r="12188" spans="2:26">
      <c r="B12188" s="91"/>
      <c r="D12188" s="91"/>
      <c r="Z12188" s="93"/>
    </row>
    <row r="12189" spans="2:26">
      <c r="B12189" s="91"/>
      <c r="D12189" s="91"/>
      <c r="Z12189" s="93"/>
    </row>
    <row r="12190" spans="2:26">
      <c r="B12190" s="91"/>
      <c r="D12190" s="91"/>
      <c r="Z12190" s="93"/>
    </row>
    <row r="12191" spans="2:26">
      <c r="B12191" s="91"/>
      <c r="D12191" s="91"/>
      <c r="Z12191" s="93"/>
    </row>
    <row r="12192" spans="2:26">
      <c r="B12192" s="91"/>
      <c r="D12192" s="91"/>
      <c r="Z12192" s="93"/>
    </row>
    <row r="12193" spans="2:26">
      <c r="B12193" s="91"/>
      <c r="D12193" s="91"/>
      <c r="Z12193" s="93"/>
    </row>
    <row r="12194" spans="2:26">
      <c r="B12194" s="91"/>
      <c r="D12194" s="91"/>
      <c r="Z12194" s="93"/>
    </row>
    <row r="12195" spans="2:26">
      <c r="B12195" s="91"/>
      <c r="D12195" s="91"/>
      <c r="Z12195" s="93"/>
    </row>
    <row r="12196" spans="2:26">
      <c r="B12196" s="91"/>
      <c r="D12196" s="91"/>
      <c r="Z12196" s="93"/>
    </row>
    <row r="12197" spans="2:26">
      <c r="B12197" s="91"/>
      <c r="D12197" s="91"/>
      <c r="Z12197" s="93"/>
    </row>
    <row r="12198" spans="2:26">
      <c r="B12198" s="91"/>
      <c r="D12198" s="91"/>
      <c r="Z12198" s="93"/>
    </row>
    <row r="12199" spans="2:26">
      <c r="B12199" s="91"/>
      <c r="D12199" s="91"/>
      <c r="Z12199" s="93"/>
    </row>
    <row r="12200" spans="2:26">
      <c r="B12200" s="91"/>
      <c r="D12200" s="91"/>
      <c r="Z12200" s="93"/>
    </row>
    <row r="12201" spans="2:26">
      <c r="B12201" s="91"/>
      <c r="D12201" s="91"/>
      <c r="Z12201" s="93"/>
    </row>
    <row r="12202" spans="2:26">
      <c r="B12202" s="91"/>
      <c r="D12202" s="91"/>
      <c r="Z12202" s="93"/>
    </row>
    <row r="12203" spans="2:26">
      <c r="B12203" s="91"/>
      <c r="D12203" s="91"/>
      <c r="Z12203" s="93"/>
    </row>
    <row r="12204" spans="2:26">
      <c r="B12204" s="91"/>
      <c r="D12204" s="91"/>
      <c r="Z12204" s="93"/>
    </row>
    <row r="12205" spans="2:26">
      <c r="B12205" s="91"/>
      <c r="D12205" s="91"/>
      <c r="Z12205" s="93"/>
    </row>
    <row r="12206" spans="2:26">
      <c r="B12206" s="91"/>
      <c r="D12206" s="91"/>
      <c r="Z12206" s="93"/>
    </row>
    <row r="12207" spans="2:26">
      <c r="B12207" s="91"/>
      <c r="D12207" s="91"/>
      <c r="Z12207" s="93"/>
    </row>
    <row r="12208" spans="2:26">
      <c r="B12208" s="91"/>
      <c r="D12208" s="91"/>
      <c r="Z12208" s="93"/>
    </row>
    <row r="12209" spans="2:26">
      <c r="B12209" s="91"/>
      <c r="D12209" s="91"/>
      <c r="Z12209" s="93"/>
    </row>
    <row r="12210" spans="2:26">
      <c r="B12210" s="91"/>
      <c r="D12210" s="91"/>
      <c r="Z12210" s="93"/>
    </row>
    <row r="12211" spans="2:26">
      <c r="B12211" s="91"/>
      <c r="D12211" s="91"/>
      <c r="Z12211" s="93"/>
    </row>
    <row r="12212" spans="2:26">
      <c r="B12212" s="91"/>
      <c r="D12212" s="91"/>
      <c r="Z12212" s="93"/>
    </row>
    <row r="12213" spans="2:26">
      <c r="B12213" s="91"/>
      <c r="D12213" s="91"/>
      <c r="Z12213" s="93"/>
    </row>
    <row r="12214" spans="2:26">
      <c r="B12214" s="91"/>
      <c r="D12214" s="91"/>
      <c r="Z12214" s="93"/>
    </row>
    <row r="12215" spans="2:26">
      <c r="B12215" s="91"/>
      <c r="D12215" s="91"/>
      <c r="Z12215" s="93"/>
    </row>
    <row r="12216" spans="2:26">
      <c r="B12216" s="91"/>
      <c r="D12216" s="91"/>
      <c r="Z12216" s="93"/>
    </row>
    <row r="12217" spans="2:26">
      <c r="B12217" s="91"/>
      <c r="D12217" s="91"/>
      <c r="Z12217" s="93"/>
    </row>
    <row r="12218" spans="2:26">
      <c r="B12218" s="91"/>
      <c r="D12218" s="91"/>
      <c r="Z12218" s="93"/>
    </row>
    <row r="12219" spans="2:26">
      <c r="B12219" s="91"/>
      <c r="D12219" s="91"/>
      <c r="Z12219" s="93"/>
    </row>
    <row r="12220" spans="2:26">
      <c r="B12220" s="91"/>
      <c r="D12220" s="91"/>
      <c r="Z12220" s="93"/>
    </row>
    <row r="12221" spans="2:26">
      <c r="B12221" s="91"/>
      <c r="D12221" s="91"/>
      <c r="Z12221" s="93"/>
    </row>
    <row r="12222" spans="2:26">
      <c r="B12222" s="91"/>
      <c r="D12222" s="91"/>
      <c r="Z12222" s="93"/>
    </row>
    <row r="12223" spans="2:26">
      <c r="B12223" s="91"/>
      <c r="D12223" s="91"/>
      <c r="Z12223" s="93"/>
    </row>
    <row r="12224" spans="2:26">
      <c r="B12224" s="91"/>
      <c r="D12224" s="91"/>
      <c r="Z12224" s="93"/>
    </row>
    <row r="12225" spans="2:26">
      <c r="B12225" s="91"/>
      <c r="D12225" s="91"/>
      <c r="Z12225" s="93"/>
    </row>
    <row r="12226" spans="2:26">
      <c r="B12226" s="91"/>
      <c r="D12226" s="91"/>
      <c r="Z12226" s="93"/>
    </row>
    <row r="12227" spans="2:26">
      <c r="B12227" s="91"/>
      <c r="D12227" s="91"/>
      <c r="Z12227" s="93"/>
    </row>
    <row r="12228" spans="2:26">
      <c r="B12228" s="91"/>
      <c r="D12228" s="91"/>
      <c r="Z12228" s="93"/>
    </row>
    <row r="12229" spans="2:26">
      <c r="B12229" s="91"/>
      <c r="D12229" s="91"/>
      <c r="Z12229" s="93"/>
    </row>
    <row r="12230" spans="2:26">
      <c r="B12230" s="91"/>
      <c r="D12230" s="91"/>
      <c r="Z12230" s="93"/>
    </row>
    <row r="12231" spans="2:26">
      <c r="B12231" s="91"/>
      <c r="D12231" s="91"/>
      <c r="Z12231" s="93"/>
    </row>
    <row r="12232" spans="2:26">
      <c r="B12232" s="91"/>
      <c r="D12232" s="91"/>
      <c r="Z12232" s="93"/>
    </row>
    <row r="12233" spans="2:26">
      <c r="B12233" s="91"/>
      <c r="D12233" s="91"/>
      <c r="Z12233" s="93"/>
    </row>
    <row r="12234" spans="2:26">
      <c r="B12234" s="91"/>
      <c r="D12234" s="91"/>
      <c r="Z12234" s="93"/>
    </row>
    <row r="12235" spans="2:26">
      <c r="B12235" s="91"/>
      <c r="D12235" s="91"/>
      <c r="Z12235" s="93"/>
    </row>
    <row r="12236" spans="2:26">
      <c r="B12236" s="91"/>
      <c r="D12236" s="91"/>
      <c r="Z12236" s="93"/>
    </row>
    <row r="12237" spans="2:26">
      <c r="B12237" s="91"/>
      <c r="D12237" s="91"/>
      <c r="Z12237" s="93"/>
    </row>
    <row r="12238" spans="2:26">
      <c r="B12238" s="91"/>
      <c r="D12238" s="91"/>
      <c r="Z12238" s="93"/>
    </row>
    <row r="12239" spans="2:26">
      <c r="B12239" s="91"/>
      <c r="D12239" s="91"/>
      <c r="Z12239" s="93"/>
    </row>
    <row r="12240" spans="2:26">
      <c r="B12240" s="91"/>
      <c r="D12240" s="91"/>
      <c r="Z12240" s="93"/>
    </row>
    <row r="12241" spans="2:26">
      <c r="B12241" s="91"/>
      <c r="D12241" s="91"/>
      <c r="Z12241" s="93"/>
    </row>
    <row r="12242" spans="2:26">
      <c r="B12242" s="91"/>
      <c r="D12242" s="91"/>
      <c r="Z12242" s="93"/>
    </row>
    <row r="12243" spans="2:26">
      <c r="B12243" s="91"/>
      <c r="D12243" s="91"/>
      <c r="Z12243" s="93"/>
    </row>
    <row r="12244" spans="2:26">
      <c r="B12244" s="91"/>
      <c r="D12244" s="91"/>
      <c r="Z12244" s="93"/>
    </row>
    <row r="12245" spans="2:26">
      <c r="B12245" s="91"/>
      <c r="D12245" s="91"/>
      <c r="Z12245" s="93"/>
    </row>
    <row r="12246" spans="2:26">
      <c r="B12246" s="91"/>
      <c r="D12246" s="91"/>
      <c r="Z12246" s="93"/>
    </row>
    <row r="12247" spans="2:26">
      <c r="B12247" s="91"/>
      <c r="D12247" s="91"/>
      <c r="Z12247" s="93"/>
    </row>
    <row r="12248" spans="2:26">
      <c r="B12248" s="91"/>
      <c r="D12248" s="91"/>
      <c r="Z12248" s="93"/>
    </row>
    <row r="12249" spans="2:26">
      <c r="B12249" s="91"/>
      <c r="D12249" s="91"/>
      <c r="Z12249" s="93"/>
    </row>
    <row r="12250" spans="2:26">
      <c r="B12250" s="91"/>
      <c r="D12250" s="91"/>
      <c r="Z12250" s="93"/>
    </row>
    <row r="12251" spans="2:26">
      <c r="B12251" s="91"/>
      <c r="D12251" s="91"/>
      <c r="Z12251" s="93"/>
    </row>
    <row r="12252" spans="2:26">
      <c r="B12252" s="91"/>
      <c r="D12252" s="91"/>
      <c r="Z12252" s="93"/>
    </row>
    <row r="12253" spans="2:26">
      <c r="B12253" s="91"/>
      <c r="D12253" s="91"/>
      <c r="Z12253" s="93"/>
    </row>
    <row r="12254" spans="2:26">
      <c r="B12254" s="91"/>
      <c r="D12254" s="91"/>
      <c r="Z12254" s="93"/>
    </row>
    <row r="12255" spans="2:26">
      <c r="B12255" s="91"/>
      <c r="D12255" s="91"/>
      <c r="Z12255" s="93"/>
    </row>
    <row r="12256" spans="2:26">
      <c r="B12256" s="91"/>
      <c r="D12256" s="91"/>
      <c r="Z12256" s="93"/>
    </row>
    <row r="12257" spans="2:26">
      <c r="B12257" s="91"/>
      <c r="D12257" s="91"/>
      <c r="Z12257" s="93"/>
    </row>
    <row r="12258" spans="2:26">
      <c r="B12258" s="91"/>
      <c r="D12258" s="91"/>
      <c r="Z12258" s="93"/>
    </row>
    <row r="12259" spans="2:26">
      <c r="B12259" s="91"/>
      <c r="D12259" s="91"/>
      <c r="Z12259" s="93"/>
    </row>
    <row r="12260" spans="2:26">
      <c r="B12260" s="91"/>
      <c r="D12260" s="91"/>
      <c r="Z12260" s="93"/>
    </row>
    <row r="12261" spans="2:26">
      <c r="B12261" s="91"/>
      <c r="D12261" s="91"/>
      <c r="Z12261" s="93"/>
    </row>
    <row r="12262" spans="2:26">
      <c r="B12262" s="91"/>
      <c r="D12262" s="91"/>
      <c r="Z12262" s="93"/>
    </row>
    <row r="12263" spans="2:26">
      <c r="B12263" s="91"/>
      <c r="D12263" s="91"/>
      <c r="Z12263" s="93"/>
    </row>
    <row r="12264" spans="2:26">
      <c r="B12264" s="91"/>
      <c r="D12264" s="91"/>
      <c r="Z12264" s="93"/>
    </row>
    <row r="12265" spans="2:26">
      <c r="B12265" s="91"/>
      <c r="D12265" s="91"/>
      <c r="Z12265" s="93"/>
    </row>
    <row r="12266" spans="2:26">
      <c r="B12266" s="91"/>
      <c r="D12266" s="91"/>
      <c r="Z12266" s="93"/>
    </row>
    <row r="12267" spans="2:26">
      <c r="B12267" s="91"/>
      <c r="D12267" s="91"/>
      <c r="Z12267" s="93"/>
    </row>
    <row r="12268" spans="2:26">
      <c r="B12268" s="91"/>
      <c r="D12268" s="91"/>
      <c r="Z12268" s="93"/>
    </row>
    <row r="12269" spans="2:26">
      <c r="B12269" s="91"/>
      <c r="D12269" s="91"/>
      <c r="Z12269" s="93"/>
    </row>
    <row r="12270" spans="2:26">
      <c r="B12270" s="91"/>
      <c r="D12270" s="91"/>
      <c r="Z12270" s="93"/>
    </row>
    <row r="12271" spans="2:26">
      <c r="B12271" s="91"/>
      <c r="D12271" s="91"/>
      <c r="Z12271" s="93"/>
    </row>
    <row r="12272" spans="2:26">
      <c r="B12272" s="91"/>
      <c r="D12272" s="91"/>
      <c r="Z12272" s="93"/>
    </row>
    <row r="12273" spans="2:26">
      <c r="B12273" s="91"/>
      <c r="D12273" s="91"/>
      <c r="Z12273" s="93"/>
    </row>
    <row r="12274" spans="2:26">
      <c r="B12274" s="91"/>
      <c r="D12274" s="91"/>
      <c r="Z12274" s="93"/>
    </row>
    <row r="12275" spans="2:26">
      <c r="B12275" s="91"/>
      <c r="D12275" s="91"/>
      <c r="Z12275" s="93"/>
    </row>
    <row r="12276" spans="2:26">
      <c r="B12276" s="91"/>
      <c r="D12276" s="91"/>
      <c r="Z12276" s="93"/>
    </row>
    <row r="12277" spans="2:26">
      <c r="B12277" s="91"/>
      <c r="D12277" s="91"/>
      <c r="Z12277" s="93"/>
    </row>
    <row r="12278" spans="2:26">
      <c r="B12278" s="91"/>
      <c r="D12278" s="91"/>
      <c r="Z12278" s="93"/>
    </row>
    <row r="12279" spans="2:26">
      <c r="B12279" s="91"/>
      <c r="D12279" s="91"/>
      <c r="Z12279" s="93"/>
    </row>
    <row r="12280" spans="2:26">
      <c r="B12280" s="91"/>
      <c r="D12280" s="91"/>
      <c r="Z12280" s="93"/>
    </row>
    <row r="12281" spans="2:26">
      <c r="B12281" s="91"/>
      <c r="D12281" s="91"/>
      <c r="Z12281" s="93"/>
    </row>
    <row r="12282" spans="2:26">
      <c r="B12282" s="91"/>
      <c r="D12282" s="91"/>
      <c r="Z12282" s="93"/>
    </row>
    <row r="12283" spans="2:26">
      <c r="B12283" s="91"/>
      <c r="D12283" s="91"/>
      <c r="Z12283" s="93"/>
    </row>
    <row r="12284" spans="2:26">
      <c r="B12284" s="91"/>
      <c r="D12284" s="91"/>
      <c r="Z12284" s="93"/>
    </row>
    <row r="12285" spans="2:26">
      <c r="B12285" s="91"/>
      <c r="D12285" s="91"/>
      <c r="Z12285" s="93"/>
    </row>
    <row r="12286" spans="2:26">
      <c r="B12286" s="91"/>
      <c r="D12286" s="91"/>
      <c r="Z12286" s="93"/>
    </row>
    <row r="12287" spans="2:26">
      <c r="B12287" s="91"/>
      <c r="D12287" s="91"/>
      <c r="Z12287" s="93"/>
    </row>
    <row r="12288" spans="2:26">
      <c r="B12288" s="91"/>
      <c r="D12288" s="91"/>
      <c r="Z12288" s="93"/>
    </row>
    <row r="12289" spans="2:26">
      <c r="B12289" s="91"/>
      <c r="D12289" s="91"/>
      <c r="Z12289" s="93"/>
    </row>
    <row r="12290" spans="2:26">
      <c r="B12290" s="91"/>
      <c r="D12290" s="91"/>
      <c r="Z12290" s="93"/>
    </row>
    <row r="12291" spans="2:26">
      <c r="B12291" s="91"/>
      <c r="D12291" s="91"/>
      <c r="Z12291" s="93"/>
    </row>
    <row r="12292" spans="2:26">
      <c r="B12292" s="91"/>
      <c r="D12292" s="91"/>
      <c r="Z12292" s="93"/>
    </row>
    <row r="12293" spans="2:26">
      <c r="B12293" s="91"/>
      <c r="D12293" s="91"/>
      <c r="Z12293" s="93"/>
    </row>
    <row r="12294" spans="2:26">
      <c r="B12294" s="91"/>
      <c r="D12294" s="91"/>
      <c r="Z12294" s="93"/>
    </row>
    <row r="12295" spans="2:26">
      <c r="B12295" s="91"/>
      <c r="D12295" s="91"/>
      <c r="Z12295" s="93"/>
    </row>
    <row r="12296" spans="2:26">
      <c r="B12296" s="91"/>
      <c r="D12296" s="91"/>
      <c r="Z12296" s="93"/>
    </row>
    <row r="12297" spans="2:26">
      <c r="B12297" s="91"/>
      <c r="D12297" s="91"/>
      <c r="Z12297" s="93"/>
    </row>
    <row r="12298" spans="2:26">
      <c r="B12298" s="91"/>
      <c r="D12298" s="91"/>
      <c r="Z12298" s="93"/>
    </row>
    <row r="12299" spans="2:26">
      <c r="B12299" s="91"/>
      <c r="D12299" s="91"/>
      <c r="Z12299" s="93"/>
    </row>
    <row r="12300" spans="2:26">
      <c r="B12300" s="91"/>
      <c r="D12300" s="91"/>
      <c r="Z12300" s="93"/>
    </row>
    <row r="12301" spans="2:26">
      <c r="B12301" s="91"/>
      <c r="D12301" s="91"/>
      <c r="Z12301" s="93"/>
    </row>
    <row r="12302" spans="2:26">
      <c r="B12302" s="91"/>
      <c r="D12302" s="91"/>
      <c r="Z12302" s="93"/>
    </row>
    <row r="12303" spans="2:26">
      <c r="B12303" s="91"/>
      <c r="D12303" s="91"/>
      <c r="Z12303" s="93"/>
    </row>
    <row r="12304" spans="2:26">
      <c r="B12304" s="91"/>
      <c r="D12304" s="91"/>
      <c r="Z12304" s="93"/>
    </row>
    <row r="12305" spans="2:26">
      <c r="B12305" s="91"/>
      <c r="D12305" s="91"/>
      <c r="Z12305" s="93"/>
    </row>
    <row r="12306" spans="2:26">
      <c r="B12306" s="91"/>
      <c r="D12306" s="91"/>
      <c r="Z12306" s="93"/>
    </row>
    <row r="12307" spans="2:26">
      <c r="B12307" s="91"/>
      <c r="D12307" s="91"/>
      <c r="Z12307" s="93"/>
    </row>
    <row r="12308" spans="2:26">
      <c r="B12308" s="91"/>
      <c r="D12308" s="91"/>
      <c r="Z12308" s="93"/>
    </row>
    <row r="12309" spans="2:26">
      <c r="B12309" s="91"/>
      <c r="D12309" s="91"/>
      <c r="Z12309" s="93"/>
    </row>
    <row r="12310" spans="2:26">
      <c r="B12310" s="91"/>
      <c r="D12310" s="91"/>
      <c r="Z12310" s="93"/>
    </row>
    <row r="12311" spans="2:26">
      <c r="B12311" s="91"/>
      <c r="D12311" s="91"/>
      <c r="Z12311" s="93"/>
    </row>
    <row r="12312" spans="2:26">
      <c r="B12312" s="91"/>
      <c r="D12312" s="91"/>
      <c r="Z12312" s="93"/>
    </row>
    <row r="12313" spans="2:26">
      <c r="B12313" s="91"/>
      <c r="D12313" s="91"/>
      <c r="Z12313" s="93"/>
    </row>
    <row r="12314" spans="2:26">
      <c r="B12314" s="91"/>
      <c r="D12314" s="91"/>
      <c r="Z12314" s="93"/>
    </row>
    <row r="12315" spans="2:26">
      <c r="B12315" s="91"/>
      <c r="D12315" s="91"/>
      <c r="Z12315" s="93"/>
    </row>
    <row r="12316" spans="2:26">
      <c r="B12316" s="91"/>
      <c r="D12316" s="91"/>
      <c r="Z12316" s="93"/>
    </row>
    <row r="12317" spans="2:26">
      <c r="B12317" s="91"/>
      <c r="D12317" s="91"/>
      <c r="Z12317" s="93"/>
    </row>
    <row r="12318" spans="2:26">
      <c r="B12318" s="91"/>
      <c r="D12318" s="91"/>
      <c r="Z12318" s="93"/>
    </row>
    <row r="12319" spans="2:26">
      <c r="B12319" s="91"/>
      <c r="D12319" s="91"/>
      <c r="Z12319" s="93"/>
    </row>
    <row r="12320" spans="2:26">
      <c r="B12320" s="91"/>
      <c r="D12320" s="91"/>
      <c r="Z12320" s="93"/>
    </row>
    <row r="12321" spans="2:26">
      <c r="B12321" s="91"/>
      <c r="D12321" s="91"/>
      <c r="Z12321" s="93"/>
    </row>
    <row r="12322" spans="2:26">
      <c r="B12322" s="91"/>
      <c r="D12322" s="91"/>
      <c r="Z12322" s="93"/>
    </row>
    <row r="12323" spans="2:26">
      <c r="B12323" s="91"/>
      <c r="D12323" s="91"/>
      <c r="Z12323" s="93"/>
    </row>
    <row r="12324" spans="2:26">
      <c r="B12324" s="91"/>
      <c r="D12324" s="91"/>
      <c r="Z12324" s="93"/>
    </row>
    <row r="12325" spans="2:26">
      <c r="B12325" s="91"/>
      <c r="D12325" s="91"/>
      <c r="Z12325" s="93"/>
    </row>
    <row r="12326" spans="2:26">
      <c r="B12326" s="91"/>
      <c r="D12326" s="91"/>
      <c r="Z12326" s="93"/>
    </row>
    <row r="12327" spans="2:26">
      <c r="B12327" s="91"/>
      <c r="D12327" s="91"/>
      <c r="Z12327" s="93"/>
    </row>
    <row r="12328" spans="2:26">
      <c r="B12328" s="91"/>
      <c r="D12328" s="91"/>
      <c r="Z12328" s="93"/>
    </row>
    <row r="12329" spans="2:26">
      <c r="B12329" s="91"/>
      <c r="D12329" s="91"/>
      <c r="Z12329" s="93"/>
    </row>
    <row r="12330" spans="2:26">
      <c r="B12330" s="91"/>
      <c r="D12330" s="91"/>
      <c r="Z12330" s="93"/>
    </row>
    <row r="12331" spans="2:26">
      <c r="B12331" s="91"/>
      <c r="D12331" s="91"/>
      <c r="Z12331" s="93"/>
    </row>
    <row r="12332" spans="2:26">
      <c r="B12332" s="91"/>
      <c r="D12332" s="91"/>
      <c r="Z12332" s="93"/>
    </row>
    <row r="12333" spans="2:26">
      <c r="B12333" s="91"/>
      <c r="D12333" s="91"/>
      <c r="Z12333" s="93"/>
    </row>
    <row r="12334" spans="2:26">
      <c r="B12334" s="91"/>
      <c r="D12334" s="91"/>
      <c r="Z12334" s="93"/>
    </row>
    <row r="12335" spans="2:26">
      <c r="B12335" s="91"/>
      <c r="D12335" s="91"/>
      <c r="Z12335" s="93"/>
    </row>
    <row r="12336" spans="2:26">
      <c r="B12336" s="91"/>
      <c r="D12336" s="91"/>
      <c r="Z12336" s="93"/>
    </row>
    <row r="12337" spans="2:26">
      <c r="B12337" s="91"/>
      <c r="D12337" s="91"/>
      <c r="Z12337" s="93"/>
    </row>
    <row r="12338" spans="2:26">
      <c r="B12338" s="91"/>
      <c r="D12338" s="91"/>
      <c r="Z12338" s="93"/>
    </row>
    <row r="12339" spans="2:26">
      <c r="B12339" s="91"/>
      <c r="D12339" s="91"/>
      <c r="Z12339" s="93"/>
    </row>
    <row r="12340" spans="2:26">
      <c r="B12340" s="91"/>
      <c r="D12340" s="91"/>
      <c r="Z12340" s="93"/>
    </row>
    <row r="12341" spans="2:26">
      <c r="B12341" s="91"/>
      <c r="D12341" s="91"/>
      <c r="Z12341" s="93"/>
    </row>
    <row r="12342" spans="2:26">
      <c r="B12342" s="91"/>
      <c r="D12342" s="91"/>
      <c r="Z12342" s="93"/>
    </row>
    <row r="12343" spans="2:26">
      <c r="B12343" s="91"/>
      <c r="D12343" s="91"/>
      <c r="Z12343" s="93"/>
    </row>
    <row r="12344" spans="2:26">
      <c r="B12344" s="91"/>
      <c r="D12344" s="91"/>
      <c r="Z12344" s="93"/>
    </row>
    <row r="12345" spans="2:26">
      <c r="B12345" s="91"/>
      <c r="D12345" s="91"/>
      <c r="Z12345" s="93"/>
    </row>
    <row r="12346" spans="2:26">
      <c r="B12346" s="91"/>
      <c r="D12346" s="91"/>
      <c r="Z12346" s="93"/>
    </row>
    <row r="12347" spans="2:26">
      <c r="B12347" s="91"/>
      <c r="D12347" s="91"/>
      <c r="Z12347" s="93"/>
    </row>
    <row r="12348" spans="2:26">
      <c r="B12348" s="91"/>
      <c r="D12348" s="91"/>
      <c r="Z12348" s="93"/>
    </row>
    <row r="12349" spans="2:26">
      <c r="B12349" s="91"/>
      <c r="D12349" s="91"/>
      <c r="Z12349" s="93"/>
    </row>
    <row r="12350" spans="2:26">
      <c r="B12350" s="91"/>
      <c r="D12350" s="91"/>
      <c r="Z12350" s="93"/>
    </row>
    <row r="12351" spans="2:26">
      <c r="B12351" s="91"/>
      <c r="D12351" s="91"/>
      <c r="Z12351" s="93"/>
    </row>
    <row r="12352" spans="2:26">
      <c r="B12352" s="91"/>
      <c r="D12352" s="91"/>
      <c r="Z12352" s="93"/>
    </row>
    <row r="12353" spans="2:26">
      <c r="B12353" s="91"/>
      <c r="D12353" s="91"/>
      <c r="Z12353" s="93"/>
    </row>
    <row r="12354" spans="2:26">
      <c r="B12354" s="91"/>
      <c r="D12354" s="91"/>
      <c r="Z12354" s="93"/>
    </row>
    <row r="12355" spans="2:26">
      <c r="B12355" s="91"/>
      <c r="D12355" s="91"/>
      <c r="Z12355" s="93"/>
    </row>
    <row r="12356" spans="2:26">
      <c r="B12356" s="91"/>
      <c r="D12356" s="91"/>
      <c r="Z12356" s="93"/>
    </row>
    <row r="12357" spans="2:26">
      <c r="B12357" s="91"/>
      <c r="D12357" s="91"/>
      <c r="Z12357" s="93"/>
    </row>
    <row r="12358" spans="2:26">
      <c r="B12358" s="91"/>
      <c r="D12358" s="91"/>
      <c r="Z12358" s="93"/>
    </row>
    <row r="12359" spans="2:26">
      <c r="B12359" s="91"/>
      <c r="D12359" s="91"/>
      <c r="Z12359" s="93"/>
    </row>
    <row r="12360" spans="2:26">
      <c r="B12360" s="91"/>
      <c r="D12360" s="91"/>
      <c r="Z12360" s="93"/>
    </row>
    <row r="12361" spans="2:26">
      <c r="B12361" s="91"/>
      <c r="D12361" s="91"/>
      <c r="Z12361" s="93"/>
    </row>
    <row r="12362" spans="2:26">
      <c r="B12362" s="91"/>
      <c r="D12362" s="91"/>
      <c r="Z12362" s="93"/>
    </row>
    <row r="12363" spans="2:26">
      <c r="B12363" s="91"/>
      <c r="D12363" s="91"/>
      <c r="Z12363" s="93"/>
    </row>
    <row r="12364" spans="2:26">
      <c r="B12364" s="91"/>
      <c r="D12364" s="91"/>
      <c r="Z12364" s="93"/>
    </row>
    <row r="12365" spans="2:26">
      <c r="B12365" s="91"/>
      <c r="D12365" s="91"/>
      <c r="Z12365" s="93"/>
    </row>
    <row r="12366" spans="2:26">
      <c r="B12366" s="91"/>
      <c r="D12366" s="91"/>
      <c r="Z12366" s="93"/>
    </row>
    <row r="12367" spans="2:26">
      <c r="B12367" s="91"/>
      <c r="D12367" s="91"/>
      <c r="Z12367" s="93"/>
    </row>
    <row r="12368" spans="2:26">
      <c r="B12368" s="91"/>
      <c r="D12368" s="91"/>
      <c r="Z12368" s="93"/>
    </row>
    <row r="12369" spans="2:26">
      <c r="B12369" s="91"/>
      <c r="D12369" s="91"/>
      <c r="Z12369" s="93"/>
    </row>
    <row r="12370" spans="2:26">
      <c r="B12370" s="91"/>
      <c r="D12370" s="91"/>
      <c r="Z12370" s="93"/>
    </row>
    <row r="12371" spans="2:26">
      <c r="B12371" s="91"/>
      <c r="D12371" s="91"/>
      <c r="Z12371" s="93"/>
    </row>
    <row r="12372" spans="2:26">
      <c r="B12372" s="91"/>
      <c r="D12372" s="91"/>
      <c r="Z12372" s="93"/>
    </row>
    <row r="12373" spans="2:26">
      <c r="B12373" s="91"/>
      <c r="D12373" s="91"/>
      <c r="Z12373" s="93"/>
    </row>
    <row r="12374" spans="2:26">
      <c r="B12374" s="91"/>
      <c r="D12374" s="91"/>
      <c r="Z12374" s="93"/>
    </row>
    <row r="12375" spans="2:26">
      <c r="B12375" s="91"/>
      <c r="D12375" s="91"/>
      <c r="Z12375" s="93"/>
    </row>
    <row r="12376" spans="2:26">
      <c r="B12376" s="91"/>
      <c r="D12376" s="91"/>
      <c r="Z12376" s="93"/>
    </row>
    <row r="12377" spans="2:26">
      <c r="B12377" s="91"/>
      <c r="D12377" s="91"/>
      <c r="Z12377" s="93"/>
    </row>
    <row r="12378" spans="2:26">
      <c r="B12378" s="91"/>
      <c r="D12378" s="91"/>
      <c r="Z12378" s="93"/>
    </row>
    <row r="12379" spans="2:26">
      <c r="B12379" s="91"/>
      <c r="D12379" s="91"/>
      <c r="Z12379" s="93"/>
    </row>
    <row r="12380" spans="2:26">
      <c r="B12380" s="91"/>
      <c r="D12380" s="91"/>
      <c r="Z12380" s="93"/>
    </row>
    <row r="12381" spans="2:26">
      <c r="B12381" s="91"/>
      <c r="D12381" s="91"/>
      <c r="Z12381" s="93"/>
    </row>
    <row r="12382" spans="2:26">
      <c r="B12382" s="91"/>
      <c r="D12382" s="91"/>
      <c r="Z12382" s="93"/>
    </row>
    <row r="12383" spans="2:26">
      <c r="B12383" s="91"/>
      <c r="D12383" s="91"/>
      <c r="Z12383" s="93"/>
    </row>
    <row r="12384" spans="2:26">
      <c r="B12384" s="91"/>
      <c r="D12384" s="91"/>
      <c r="Z12384" s="93"/>
    </row>
    <row r="12385" spans="2:26">
      <c r="B12385" s="91"/>
      <c r="D12385" s="91"/>
      <c r="Z12385" s="93"/>
    </row>
    <row r="12386" spans="2:26">
      <c r="B12386" s="91"/>
      <c r="D12386" s="91"/>
      <c r="Z12386" s="93"/>
    </row>
    <row r="12387" spans="2:26">
      <c r="B12387" s="91"/>
      <c r="D12387" s="91"/>
      <c r="Z12387" s="93"/>
    </row>
    <row r="12388" spans="2:26">
      <c r="B12388" s="91"/>
      <c r="D12388" s="91"/>
      <c r="Z12388" s="93"/>
    </row>
    <row r="12389" spans="2:26">
      <c r="B12389" s="91"/>
      <c r="D12389" s="91"/>
      <c r="Z12389" s="93"/>
    </row>
    <row r="12390" spans="2:26">
      <c r="B12390" s="91"/>
      <c r="D12390" s="91"/>
      <c r="Z12390" s="93"/>
    </row>
    <row r="12391" spans="2:26">
      <c r="B12391" s="91"/>
      <c r="D12391" s="91"/>
      <c r="Z12391" s="93"/>
    </row>
    <row r="12392" spans="2:26">
      <c r="B12392" s="91"/>
      <c r="D12392" s="91"/>
      <c r="Z12392" s="93"/>
    </row>
    <row r="12393" spans="2:26">
      <c r="B12393" s="91"/>
      <c r="D12393" s="91"/>
      <c r="Z12393" s="93"/>
    </row>
    <row r="12394" spans="2:26">
      <c r="B12394" s="91"/>
      <c r="D12394" s="91"/>
      <c r="Z12394" s="93"/>
    </row>
    <row r="12395" spans="2:26">
      <c r="B12395" s="91"/>
      <c r="D12395" s="91"/>
      <c r="Z12395" s="93"/>
    </row>
    <row r="12396" spans="2:26">
      <c r="B12396" s="91"/>
      <c r="D12396" s="91"/>
      <c r="Z12396" s="93"/>
    </row>
    <row r="12397" spans="2:26">
      <c r="B12397" s="91"/>
      <c r="D12397" s="91"/>
      <c r="Z12397" s="93"/>
    </row>
    <row r="12398" spans="2:26">
      <c r="B12398" s="91"/>
      <c r="D12398" s="91"/>
      <c r="Z12398" s="93"/>
    </row>
    <row r="12399" spans="2:26">
      <c r="B12399" s="91"/>
      <c r="D12399" s="91"/>
      <c r="Z12399" s="93"/>
    </row>
    <row r="12400" spans="2:26">
      <c r="B12400" s="91"/>
      <c r="D12400" s="91"/>
      <c r="Z12400" s="93"/>
    </row>
    <row r="12401" spans="2:26">
      <c r="B12401" s="91"/>
      <c r="D12401" s="91"/>
      <c r="Z12401" s="93"/>
    </row>
    <row r="12402" spans="2:26">
      <c r="B12402" s="91"/>
      <c r="D12402" s="91"/>
      <c r="Z12402" s="93"/>
    </row>
    <row r="12403" spans="2:26">
      <c r="B12403" s="91"/>
      <c r="D12403" s="91"/>
      <c r="Z12403" s="93"/>
    </row>
    <row r="12404" spans="2:26">
      <c r="B12404" s="91"/>
      <c r="D12404" s="91"/>
      <c r="Z12404" s="93"/>
    </row>
    <row r="12405" spans="2:26">
      <c r="B12405" s="91"/>
      <c r="D12405" s="91"/>
      <c r="Z12405" s="93"/>
    </row>
    <row r="12406" spans="2:26">
      <c r="B12406" s="91"/>
      <c r="D12406" s="91"/>
      <c r="Z12406" s="93"/>
    </row>
    <row r="12407" spans="2:26">
      <c r="B12407" s="91"/>
      <c r="D12407" s="91"/>
      <c r="Z12407" s="93"/>
    </row>
    <row r="12408" spans="2:26">
      <c r="B12408" s="91"/>
      <c r="D12408" s="91"/>
      <c r="Z12408" s="93"/>
    </row>
    <row r="12409" spans="2:26">
      <c r="B12409" s="91"/>
      <c r="D12409" s="91"/>
      <c r="Z12409" s="93"/>
    </row>
    <row r="12410" spans="2:26">
      <c r="B12410" s="91"/>
      <c r="D12410" s="91"/>
      <c r="Z12410" s="93"/>
    </row>
    <row r="12411" spans="2:26">
      <c r="B12411" s="91"/>
      <c r="D12411" s="91"/>
      <c r="Z12411" s="93"/>
    </row>
    <row r="12412" spans="2:26">
      <c r="B12412" s="91"/>
      <c r="D12412" s="91"/>
      <c r="Z12412" s="93"/>
    </row>
    <row r="12413" spans="2:26">
      <c r="B12413" s="91"/>
      <c r="D12413" s="91"/>
      <c r="Z12413" s="93"/>
    </row>
    <row r="12414" spans="2:26">
      <c r="B12414" s="91"/>
      <c r="D12414" s="91"/>
      <c r="Z12414" s="93"/>
    </row>
    <row r="12415" spans="2:26">
      <c r="B12415" s="91"/>
      <c r="D12415" s="91"/>
      <c r="Z12415" s="93"/>
    </row>
    <row r="12416" spans="2:26">
      <c r="B12416" s="91"/>
      <c r="D12416" s="91"/>
      <c r="Z12416" s="93"/>
    </row>
    <row r="12417" spans="2:26">
      <c r="B12417" s="91"/>
      <c r="D12417" s="91"/>
      <c r="Z12417" s="93"/>
    </row>
    <row r="12418" spans="2:26">
      <c r="B12418" s="91"/>
      <c r="D12418" s="91"/>
      <c r="Z12418" s="93"/>
    </row>
    <row r="12419" spans="2:26">
      <c r="B12419" s="91"/>
      <c r="D12419" s="91"/>
      <c r="Z12419" s="93"/>
    </row>
    <row r="12420" spans="2:26">
      <c r="B12420" s="91"/>
      <c r="D12420" s="91"/>
      <c r="Z12420" s="93"/>
    </row>
    <row r="12421" spans="2:26">
      <c r="B12421" s="91"/>
      <c r="D12421" s="91"/>
      <c r="Z12421" s="93"/>
    </row>
    <row r="12422" spans="2:26">
      <c r="B12422" s="91"/>
      <c r="D12422" s="91"/>
      <c r="Z12422" s="93"/>
    </row>
    <row r="12423" spans="2:26">
      <c r="B12423" s="91"/>
      <c r="D12423" s="91"/>
      <c r="Z12423" s="93"/>
    </row>
    <row r="12424" spans="2:26">
      <c r="B12424" s="91"/>
      <c r="D12424" s="91"/>
      <c r="Z12424" s="93"/>
    </row>
    <row r="12425" spans="2:26">
      <c r="B12425" s="91"/>
      <c r="D12425" s="91"/>
      <c r="Z12425" s="93"/>
    </row>
    <row r="12426" spans="2:26">
      <c r="B12426" s="91"/>
      <c r="D12426" s="91"/>
      <c r="Z12426" s="93"/>
    </row>
    <row r="12427" spans="2:26">
      <c r="B12427" s="91"/>
      <c r="D12427" s="91"/>
      <c r="Z12427" s="93"/>
    </row>
    <row r="12428" spans="2:26">
      <c r="B12428" s="91"/>
      <c r="D12428" s="91"/>
      <c r="Z12428" s="93"/>
    </row>
    <row r="12429" spans="2:26">
      <c r="B12429" s="91"/>
      <c r="D12429" s="91"/>
      <c r="Z12429" s="93"/>
    </row>
    <row r="12430" spans="2:26">
      <c r="B12430" s="91"/>
      <c r="D12430" s="91"/>
      <c r="Z12430" s="93"/>
    </row>
    <row r="12431" spans="2:26">
      <c r="B12431" s="91"/>
      <c r="D12431" s="91"/>
      <c r="Z12431" s="93"/>
    </row>
    <row r="12432" spans="2:26">
      <c r="B12432" s="91"/>
      <c r="D12432" s="91"/>
      <c r="Z12432" s="93"/>
    </row>
    <row r="12433" spans="2:26">
      <c r="B12433" s="91"/>
      <c r="D12433" s="91"/>
      <c r="Z12433" s="93"/>
    </row>
    <row r="12434" spans="2:26">
      <c r="B12434" s="91"/>
      <c r="D12434" s="91"/>
      <c r="Z12434" s="93"/>
    </row>
    <row r="12435" spans="2:26">
      <c r="B12435" s="91"/>
      <c r="D12435" s="91"/>
      <c r="Z12435" s="93"/>
    </row>
    <row r="12436" spans="2:26">
      <c r="B12436" s="91"/>
      <c r="D12436" s="91"/>
      <c r="Z12436" s="93"/>
    </row>
    <row r="12437" spans="2:26">
      <c r="B12437" s="91"/>
      <c r="D12437" s="91"/>
      <c r="Z12437" s="93"/>
    </row>
    <row r="12438" spans="2:26">
      <c r="B12438" s="91"/>
      <c r="D12438" s="91"/>
      <c r="Z12438" s="93"/>
    </row>
    <row r="12439" spans="2:26">
      <c r="B12439" s="91"/>
      <c r="D12439" s="91"/>
      <c r="Z12439" s="93"/>
    </row>
    <row r="12440" spans="2:26">
      <c r="B12440" s="91"/>
      <c r="D12440" s="91"/>
      <c r="Z12440" s="93"/>
    </row>
    <row r="12441" spans="2:26">
      <c r="B12441" s="91"/>
      <c r="D12441" s="91"/>
      <c r="Z12441" s="93"/>
    </row>
    <row r="12442" spans="2:26">
      <c r="B12442" s="91"/>
      <c r="D12442" s="91"/>
      <c r="Z12442" s="93"/>
    </row>
    <row r="12443" spans="2:26">
      <c r="B12443" s="91"/>
      <c r="D12443" s="91"/>
      <c r="Z12443" s="93"/>
    </row>
    <row r="12444" spans="2:26">
      <c r="B12444" s="91"/>
      <c r="D12444" s="91"/>
      <c r="Z12444" s="93"/>
    </row>
    <row r="12445" spans="2:26">
      <c r="B12445" s="91"/>
      <c r="D12445" s="91"/>
      <c r="Z12445" s="93"/>
    </row>
    <row r="12446" spans="2:26">
      <c r="B12446" s="91"/>
      <c r="D12446" s="91"/>
      <c r="Z12446" s="93"/>
    </row>
    <row r="12447" spans="2:26">
      <c r="B12447" s="91"/>
      <c r="D12447" s="91"/>
      <c r="Z12447" s="93"/>
    </row>
    <row r="12448" spans="2:26">
      <c r="B12448" s="91"/>
      <c r="D12448" s="91"/>
      <c r="Z12448" s="93"/>
    </row>
    <row r="12449" spans="2:26">
      <c r="B12449" s="91"/>
      <c r="D12449" s="91"/>
      <c r="Z12449" s="93"/>
    </row>
    <row r="12450" spans="2:26">
      <c r="B12450" s="91"/>
      <c r="D12450" s="91"/>
      <c r="Z12450" s="93"/>
    </row>
    <row r="12451" spans="2:26">
      <c r="B12451" s="91"/>
      <c r="D12451" s="91"/>
      <c r="Z12451" s="93"/>
    </row>
    <row r="12452" spans="2:26">
      <c r="B12452" s="91"/>
      <c r="D12452" s="91"/>
      <c r="Z12452" s="93"/>
    </row>
    <row r="12453" spans="2:26">
      <c r="B12453" s="91"/>
      <c r="D12453" s="91"/>
      <c r="Z12453" s="93"/>
    </row>
    <row r="12454" spans="2:26">
      <c r="B12454" s="91"/>
      <c r="D12454" s="91"/>
      <c r="Z12454" s="93"/>
    </row>
    <row r="12455" spans="2:26">
      <c r="B12455" s="91"/>
      <c r="D12455" s="91"/>
      <c r="Z12455" s="93"/>
    </row>
    <row r="12456" spans="2:26">
      <c r="B12456" s="91"/>
      <c r="D12456" s="91"/>
      <c r="Z12456" s="93"/>
    </row>
    <row r="12457" spans="2:26">
      <c r="B12457" s="91"/>
      <c r="D12457" s="91"/>
      <c r="Z12457" s="93"/>
    </row>
    <row r="12458" spans="2:26">
      <c r="B12458" s="91"/>
      <c r="D12458" s="91"/>
      <c r="Z12458" s="93"/>
    </row>
    <row r="12459" spans="2:26">
      <c r="B12459" s="91"/>
      <c r="D12459" s="91"/>
      <c r="Z12459" s="93"/>
    </row>
    <row r="12460" spans="2:26">
      <c r="B12460" s="91"/>
      <c r="D12460" s="91"/>
      <c r="Z12460" s="93"/>
    </row>
    <row r="12461" spans="2:26">
      <c r="B12461" s="91"/>
      <c r="D12461" s="91"/>
      <c r="Z12461" s="93"/>
    </row>
    <row r="12462" spans="2:26">
      <c r="B12462" s="91"/>
      <c r="D12462" s="91"/>
      <c r="Z12462" s="93"/>
    </row>
    <row r="12463" spans="2:26">
      <c r="B12463" s="91"/>
      <c r="D12463" s="91"/>
      <c r="Z12463" s="93"/>
    </row>
    <row r="12464" spans="2:26">
      <c r="B12464" s="91"/>
      <c r="D12464" s="91"/>
      <c r="Z12464" s="93"/>
    </row>
    <row r="12465" spans="2:26">
      <c r="B12465" s="91"/>
      <c r="D12465" s="91"/>
      <c r="Z12465" s="93"/>
    </row>
    <row r="12466" spans="2:26">
      <c r="B12466" s="91"/>
      <c r="D12466" s="91"/>
      <c r="Z12466" s="93"/>
    </row>
    <row r="12467" spans="2:26">
      <c r="B12467" s="91"/>
      <c r="D12467" s="91"/>
      <c r="Z12467" s="93"/>
    </row>
    <row r="12468" spans="2:26">
      <c r="B12468" s="91"/>
      <c r="D12468" s="91"/>
      <c r="Z12468" s="93"/>
    </row>
    <row r="12469" spans="2:26">
      <c r="B12469" s="91"/>
      <c r="D12469" s="91"/>
      <c r="Z12469" s="93"/>
    </row>
    <row r="12470" spans="2:26">
      <c r="B12470" s="91"/>
      <c r="D12470" s="91"/>
      <c r="Z12470" s="93"/>
    </row>
    <row r="12471" spans="2:26">
      <c r="B12471" s="91"/>
      <c r="D12471" s="91"/>
      <c r="Z12471" s="93"/>
    </row>
    <row r="12472" spans="2:26">
      <c r="B12472" s="91"/>
      <c r="D12472" s="91"/>
      <c r="Z12472" s="93"/>
    </row>
    <row r="12473" spans="2:26">
      <c r="B12473" s="91"/>
      <c r="D12473" s="91"/>
      <c r="Z12473" s="93"/>
    </row>
    <row r="12474" spans="2:26">
      <c r="B12474" s="91"/>
      <c r="D12474" s="91"/>
      <c r="Z12474" s="93"/>
    </row>
    <row r="12475" spans="2:26">
      <c r="B12475" s="91"/>
      <c r="D12475" s="91"/>
      <c r="Z12475" s="93"/>
    </row>
    <row r="12476" spans="2:26">
      <c r="B12476" s="91"/>
      <c r="D12476" s="91"/>
      <c r="Z12476" s="93"/>
    </row>
    <row r="12477" spans="2:26">
      <c r="B12477" s="91"/>
      <c r="D12477" s="91"/>
      <c r="Z12477" s="93"/>
    </row>
    <row r="12478" spans="2:26">
      <c r="B12478" s="91"/>
      <c r="D12478" s="91"/>
      <c r="Z12478" s="93"/>
    </row>
    <row r="12479" spans="2:26">
      <c r="B12479" s="91"/>
      <c r="D12479" s="91"/>
      <c r="Z12479" s="93"/>
    </row>
    <row r="12480" spans="2:26">
      <c r="B12480" s="91"/>
      <c r="D12480" s="91"/>
      <c r="Z12480" s="93"/>
    </row>
    <row r="12481" spans="2:26">
      <c r="B12481" s="91"/>
      <c r="D12481" s="91"/>
      <c r="Z12481" s="93"/>
    </row>
    <row r="12482" spans="2:26">
      <c r="B12482" s="91"/>
      <c r="D12482" s="91"/>
      <c r="Z12482" s="93"/>
    </row>
    <row r="12483" spans="2:26">
      <c r="B12483" s="91"/>
      <c r="D12483" s="91"/>
      <c r="Z12483" s="93"/>
    </row>
    <row r="12484" spans="2:26">
      <c r="B12484" s="91"/>
      <c r="D12484" s="91"/>
      <c r="Z12484" s="93"/>
    </row>
    <row r="12485" spans="2:26">
      <c r="B12485" s="91"/>
      <c r="D12485" s="91"/>
      <c r="Z12485" s="93"/>
    </row>
    <row r="12486" spans="2:26">
      <c r="B12486" s="91"/>
      <c r="D12486" s="91"/>
      <c r="Z12486" s="93"/>
    </row>
    <row r="12487" spans="2:26">
      <c r="B12487" s="91"/>
      <c r="D12487" s="91"/>
      <c r="Z12487" s="93"/>
    </row>
    <row r="12488" spans="2:26">
      <c r="B12488" s="91"/>
      <c r="D12488" s="91"/>
      <c r="Z12488" s="93"/>
    </row>
    <row r="12489" spans="2:26">
      <c r="B12489" s="91"/>
      <c r="D12489" s="91"/>
      <c r="Z12489" s="93"/>
    </row>
    <row r="12490" spans="2:26">
      <c r="B12490" s="91"/>
      <c r="D12490" s="91"/>
      <c r="Z12490" s="93"/>
    </row>
    <row r="12491" spans="2:26">
      <c r="B12491" s="91"/>
      <c r="D12491" s="91"/>
      <c r="Z12491" s="93"/>
    </row>
    <row r="12492" spans="2:26">
      <c r="B12492" s="91"/>
      <c r="D12492" s="91"/>
      <c r="Z12492" s="93"/>
    </row>
    <row r="12493" spans="2:26">
      <c r="B12493" s="91"/>
      <c r="D12493" s="91"/>
      <c r="Z12493" s="93"/>
    </row>
    <row r="12494" spans="2:26">
      <c r="B12494" s="91"/>
      <c r="D12494" s="91"/>
      <c r="Z12494" s="93"/>
    </row>
    <row r="12495" spans="2:26">
      <c r="B12495" s="91"/>
      <c r="D12495" s="91"/>
      <c r="Z12495" s="93"/>
    </row>
    <row r="12496" spans="2:26">
      <c r="B12496" s="91"/>
      <c r="D12496" s="91"/>
      <c r="Z12496" s="93"/>
    </row>
    <row r="12497" spans="2:26">
      <c r="B12497" s="91"/>
      <c r="D12497" s="91"/>
      <c r="Z12497" s="93"/>
    </row>
    <row r="12498" spans="2:26">
      <c r="B12498" s="91"/>
      <c r="D12498" s="91"/>
      <c r="Z12498" s="93"/>
    </row>
    <row r="12499" spans="2:26">
      <c r="B12499" s="91"/>
      <c r="D12499" s="91"/>
      <c r="Z12499" s="93"/>
    </row>
    <row r="12500" spans="2:26">
      <c r="B12500" s="91"/>
      <c r="D12500" s="91"/>
      <c r="Z12500" s="93"/>
    </row>
    <row r="12501" spans="2:26">
      <c r="B12501" s="91"/>
      <c r="D12501" s="91"/>
      <c r="Z12501" s="93"/>
    </row>
    <row r="12502" spans="2:26">
      <c r="B12502" s="91"/>
      <c r="D12502" s="91"/>
      <c r="Z12502" s="93"/>
    </row>
    <row r="12503" spans="2:26">
      <c r="B12503" s="91"/>
      <c r="D12503" s="91"/>
      <c r="Z12503" s="93"/>
    </row>
    <row r="12504" spans="2:26">
      <c r="B12504" s="91"/>
      <c r="D12504" s="91"/>
      <c r="Z12504" s="93"/>
    </row>
    <row r="12505" spans="2:26">
      <c r="B12505" s="91"/>
      <c r="D12505" s="91"/>
      <c r="Z12505" s="93"/>
    </row>
    <row r="12506" spans="2:26">
      <c r="B12506" s="91"/>
      <c r="D12506" s="91"/>
      <c r="Z12506" s="93"/>
    </row>
    <row r="12507" spans="2:26">
      <c r="B12507" s="91"/>
      <c r="D12507" s="91"/>
      <c r="Z12507" s="93"/>
    </row>
    <row r="12508" spans="2:26">
      <c r="B12508" s="91"/>
      <c r="D12508" s="91"/>
      <c r="Z12508" s="93"/>
    </row>
    <row r="12509" spans="2:26">
      <c r="B12509" s="91"/>
      <c r="D12509" s="91"/>
      <c r="Z12509" s="93"/>
    </row>
    <row r="12510" spans="2:26">
      <c r="B12510" s="91"/>
      <c r="D12510" s="91"/>
      <c r="Z12510" s="93"/>
    </row>
    <row r="12511" spans="2:26">
      <c r="B12511" s="91"/>
      <c r="D12511" s="91"/>
      <c r="Z12511" s="93"/>
    </row>
    <row r="12512" spans="2:26">
      <c r="B12512" s="91"/>
      <c r="D12512" s="91"/>
      <c r="Z12512" s="93"/>
    </row>
    <row r="12513" spans="2:26">
      <c r="B12513" s="91"/>
      <c r="D12513" s="91"/>
      <c r="Z12513" s="93"/>
    </row>
    <row r="12514" spans="2:26">
      <c r="B12514" s="91"/>
      <c r="D12514" s="91"/>
      <c r="Z12514" s="93"/>
    </row>
    <row r="12515" spans="2:26">
      <c r="B12515" s="91"/>
      <c r="D12515" s="91"/>
      <c r="Z12515" s="93"/>
    </row>
    <row r="12516" spans="2:26">
      <c r="B12516" s="91"/>
      <c r="D12516" s="91"/>
      <c r="Z12516" s="93"/>
    </row>
    <row r="12517" spans="2:26">
      <c r="B12517" s="91"/>
      <c r="D12517" s="91"/>
      <c r="Z12517" s="93"/>
    </row>
    <row r="12518" spans="2:26">
      <c r="B12518" s="91"/>
      <c r="D12518" s="91"/>
      <c r="Z12518" s="93"/>
    </row>
    <row r="12519" spans="2:26">
      <c r="B12519" s="91"/>
      <c r="D12519" s="91"/>
      <c r="Z12519" s="93"/>
    </row>
    <row r="12520" spans="2:26">
      <c r="B12520" s="91"/>
      <c r="D12520" s="91"/>
      <c r="Z12520" s="93"/>
    </row>
    <row r="12521" spans="2:26">
      <c r="B12521" s="91"/>
      <c r="D12521" s="91"/>
      <c r="Z12521" s="93"/>
    </row>
    <row r="12522" spans="2:26">
      <c r="B12522" s="91"/>
      <c r="D12522" s="91"/>
      <c r="Z12522" s="93"/>
    </row>
    <row r="12523" spans="2:26">
      <c r="B12523" s="91"/>
      <c r="D12523" s="91"/>
      <c r="Z12523" s="93"/>
    </row>
    <row r="12524" spans="2:26">
      <c r="B12524" s="91"/>
      <c r="D12524" s="91"/>
      <c r="Z12524" s="93"/>
    </row>
    <row r="12525" spans="2:26">
      <c r="B12525" s="91"/>
      <c r="D12525" s="91"/>
      <c r="Z12525" s="93"/>
    </row>
    <row r="12526" spans="2:26">
      <c r="B12526" s="91"/>
      <c r="D12526" s="91"/>
      <c r="Z12526" s="93"/>
    </row>
    <row r="12527" spans="2:26">
      <c r="B12527" s="91"/>
      <c r="D12527" s="91"/>
      <c r="Z12527" s="93"/>
    </row>
    <row r="12528" spans="2:26">
      <c r="B12528" s="91"/>
      <c r="D12528" s="91"/>
      <c r="Z12528" s="93"/>
    </row>
    <row r="12529" spans="2:26">
      <c r="B12529" s="91"/>
      <c r="D12529" s="91"/>
      <c r="Z12529" s="93"/>
    </row>
    <row r="12530" spans="2:26">
      <c r="B12530" s="91"/>
      <c r="D12530" s="91"/>
      <c r="Z12530" s="93"/>
    </row>
    <row r="12531" spans="2:26">
      <c r="B12531" s="91"/>
      <c r="D12531" s="91"/>
      <c r="Z12531" s="93"/>
    </row>
    <row r="12532" spans="2:26">
      <c r="B12532" s="91"/>
      <c r="D12532" s="91"/>
      <c r="Z12532" s="93"/>
    </row>
    <row r="12533" spans="2:26">
      <c r="B12533" s="91"/>
      <c r="D12533" s="91"/>
      <c r="Z12533" s="93"/>
    </row>
    <row r="12534" spans="2:26">
      <c r="B12534" s="91"/>
      <c r="D12534" s="91"/>
      <c r="Z12534" s="93"/>
    </row>
    <row r="12535" spans="2:26">
      <c r="B12535" s="91"/>
      <c r="D12535" s="91"/>
      <c r="Z12535" s="93"/>
    </row>
    <row r="12536" spans="2:26">
      <c r="B12536" s="91"/>
      <c r="D12536" s="91"/>
      <c r="Z12536" s="93"/>
    </row>
    <row r="12537" spans="2:26">
      <c r="B12537" s="91"/>
      <c r="D12537" s="91"/>
      <c r="Z12537" s="93"/>
    </row>
    <row r="12538" spans="2:26">
      <c r="B12538" s="91"/>
      <c r="D12538" s="91"/>
      <c r="Z12538" s="93"/>
    </row>
    <row r="12539" spans="2:26">
      <c r="B12539" s="91"/>
      <c r="D12539" s="91"/>
      <c r="Z12539" s="93"/>
    </row>
    <row r="12540" spans="2:26">
      <c r="B12540" s="91"/>
      <c r="D12540" s="91"/>
      <c r="Z12540" s="93"/>
    </row>
    <row r="12541" spans="2:26">
      <c r="B12541" s="91"/>
      <c r="D12541" s="91"/>
      <c r="Z12541" s="93"/>
    </row>
    <row r="12542" spans="2:26">
      <c r="B12542" s="91"/>
      <c r="D12542" s="91"/>
      <c r="Z12542" s="93"/>
    </row>
    <row r="12543" spans="2:26">
      <c r="B12543" s="91"/>
      <c r="D12543" s="91"/>
      <c r="Z12543" s="93"/>
    </row>
    <row r="12544" spans="2:26">
      <c r="B12544" s="91"/>
      <c r="D12544" s="91"/>
      <c r="Z12544" s="93"/>
    </row>
    <row r="12545" spans="2:26">
      <c r="B12545" s="91"/>
      <c r="D12545" s="91"/>
      <c r="Z12545" s="93"/>
    </row>
    <row r="12546" spans="2:26">
      <c r="B12546" s="91"/>
      <c r="D12546" s="91"/>
      <c r="Z12546" s="93"/>
    </row>
    <row r="12547" spans="2:26">
      <c r="B12547" s="91"/>
      <c r="D12547" s="91"/>
      <c r="Z12547" s="93"/>
    </row>
    <row r="12548" spans="2:26">
      <c r="B12548" s="91"/>
      <c r="D12548" s="91"/>
      <c r="Z12548" s="93"/>
    </row>
    <row r="12549" spans="2:26">
      <c r="B12549" s="91"/>
      <c r="D12549" s="91"/>
      <c r="Z12549" s="93"/>
    </row>
    <row r="12550" spans="2:26">
      <c r="B12550" s="91"/>
      <c r="D12550" s="91"/>
      <c r="Z12550" s="93"/>
    </row>
    <row r="12551" spans="2:26">
      <c r="B12551" s="91"/>
      <c r="D12551" s="91"/>
      <c r="Z12551" s="93"/>
    </row>
    <row r="12552" spans="2:26">
      <c r="B12552" s="91"/>
      <c r="D12552" s="91"/>
      <c r="Z12552" s="93"/>
    </row>
    <row r="12553" spans="2:26">
      <c r="B12553" s="91"/>
      <c r="D12553" s="91"/>
      <c r="Z12553" s="93"/>
    </row>
    <row r="12554" spans="2:26">
      <c r="B12554" s="91"/>
      <c r="D12554" s="91"/>
      <c r="Z12554" s="93"/>
    </row>
    <row r="12555" spans="2:26">
      <c r="B12555" s="91"/>
      <c r="D12555" s="91"/>
      <c r="Z12555" s="93"/>
    </row>
    <row r="12556" spans="2:26">
      <c r="B12556" s="91"/>
      <c r="D12556" s="91"/>
      <c r="Z12556" s="93"/>
    </row>
    <row r="12557" spans="2:26">
      <c r="B12557" s="91"/>
      <c r="D12557" s="91"/>
      <c r="Z12557" s="93"/>
    </row>
    <row r="12558" spans="2:26">
      <c r="B12558" s="91"/>
      <c r="D12558" s="91"/>
      <c r="Z12558" s="93"/>
    </row>
    <row r="12559" spans="2:26">
      <c r="B12559" s="91"/>
      <c r="D12559" s="91"/>
      <c r="Z12559" s="93"/>
    </row>
    <row r="12560" spans="2:26">
      <c r="B12560" s="91"/>
      <c r="D12560" s="91"/>
      <c r="Z12560" s="93"/>
    </row>
    <row r="12561" spans="2:26">
      <c r="B12561" s="91"/>
      <c r="D12561" s="91"/>
      <c r="Z12561" s="93"/>
    </row>
    <row r="12562" spans="2:26">
      <c r="B12562" s="91"/>
      <c r="D12562" s="91"/>
      <c r="Z12562" s="93"/>
    </row>
    <row r="12563" spans="2:26">
      <c r="B12563" s="91"/>
      <c r="D12563" s="91"/>
      <c r="Z12563" s="93"/>
    </row>
    <row r="12564" spans="2:26">
      <c r="B12564" s="91"/>
      <c r="D12564" s="91"/>
      <c r="Z12564" s="93"/>
    </row>
    <row r="12565" spans="2:26">
      <c r="B12565" s="91"/>
      <c r="D12565" s="91"/>
      <c r="Z12565" s="93"/>
    </row>
    <row r="12566" spans="2:26">
      <c r="B12566" s="91"/>
      <c r="D12566" s="91"/>
      <c r="Z12566" s="93"/>
    </row>
    <row r="12567" spans="2:26">
      <c r="B12567" s="91"/>
      <c r="D12567" s="91"/>
      <c r="Z12567" s="93"/>
    </row>
    <row r="12568" spans="2:26">
      <c r="B12568" s="91"/>
      <c r="D12568" s="91"/>
      <c r="Z12568" s="93"/>
    </row>
    <row r="12569" spans="2:26">
      <c r="B12569" s="91"/>
      <c r="D12569" s="91"/>
      <c r="Z12569" s="93"/>
    </row>
    <row r="12570" spans="2:26">
      <c r="B12570" s="91"/>
      <c r="D12570" s="91"/>
      <c r="Z12570" s="93"/>
    </row>
    <row r="12571" spans="2:26">
      <c r="B12571" s="91"/>
      <c r="D12571" s="91"/>
      <c r="Z12571" s="93"/>
    </row>
    <row r="12572" spans="2:26">
      <c r="B12572" s="91"/>
      <c r="D12572" s="91"/>
      <c r="Z12572" s="93"/>
    </row>
    <row r="12573" spans="2:26">
      <c r="B12573" s="91"/>
      <c r="D12573" s="91"/>
      <c r="Z12573" s="93"/>
    </row>
    <row r="12574" spans="2:26">
      <c r="B12574" s="91"/>
      <c r="D12574" s="91"/>
      <c r="Z12574" s="93"/>
    </row>
    <row r="12575" spans="2:26">
      <c r="B12575" s="91"/>
      <c r="D12575" s="91"/>
      <c r="Z12575" s="93"/>
    </row>
    <row r="12576" spans="2:26">
      <c r="B12576" s="91"/>
      <c r="D12576" s="91"/>
      <c r="Z12576" s="93"/>
    </row>
    <row r="12577" spans="2:26">
      <c r="B12577" s="91"/>
      <c r="D12577" s="91"/>
      <c r="Z12577" s="93"/>
    </row>
    <row r="12578" spans="2:26">
      <c r="B12578" s="91"/>
      <c r="D12578" s="91"/>
      <c r="Z12578" s="93"/>
    </row>
    <row r="12579" spans="2:26">
      <c r="B12579" s="91"/>
      <c r="D12579" s="91"/>
      <c r="Z12579" s="93"/>
    </row>
    <row r="12580" spans="2:26">
      <c r="B12580" s="91"/>
      <c r="D12580" s="91"/>
      <c r="Z12580" s="93"/>
    </row>
    <row r="12581" spans="2:26">
      <c r="B12581" s="91"/>
      <c r="D12581" s="91"/>
      <c r="Z12581" s="93"/>
    </row>
    <row r="12582" spans="2:26">
      <c r="B12582" s="91"/>
      <c r="D12582" s="91"/>
      <c r="Z12582" s="93"/>
    </row>
    <row r="12583" spans="2:26">
      <c r="B12583" s="91"/>
      <c r="D12583" s="91"/>
      <c r="Z12583" s="93"/>
    </row>
    <row r="12584" spans="2:26">
      <c r="B12584" s="91"/>
      <c r="D12584" s="91"/>
      <c r="Z12584" s="93"/>
    </row>
    <row r="12585" spans="2:26">
      <c r="B12585" s="91"/>
      <c r="D12585" s="91"/>
      <c r="Z12585" s="93"/>
    </row>
    <row r="12586" spans="2:26">
      <c r="B12586" s="91"/>
      <c r="D12586" s="91"/>
      <c r="Z12586" s="93"/>
    </row>
    <row r="12587" spans="2:26">
      <c r="B12587" s="91"/>
      <c r="D12587" s="91"/>
      <c r="Z12587" s="93"/>
    </row>
    <row r="12588" spans="2:26">
      <c r="B12588" s="91"/>
      <c r="D12588" s="91"/>
      <c r="Z12588" s="93"/>
    </row>
    <row r="12589" spans="2:26">
      <c r="B12589" s="91"/>
      <c r="D12589" s="91"/>
      <c r="Z12589" s="93"/>
    </row>
    <row r="12590" spans="2:26">
      <c r="B12590" s="91"/>
      <c r="D12590" s="91"/>
      <c r="Z12590" s="93"/>
    </row>
    <row r="12591" spans="2:26">
      <c r="B12591" s="91"/>
      <c r="D12591" s="91"/>
      <c r="Z12591" s="93"/>
    </row>
    <row r="12592" spans="2:26">
      <c r="B12592" s="91"/>
      <c r="D12592" s="91"/>
      <c r="Z12592" s="93"/>
    </row>
    <row r="12593" spans="2:26">
      <c r="B12593" s="91"/>
      <c r="D12593" s="91"/>
      <c r="Z12593" s="93"/>
    </row>
    <row r="12594" spans="2:26">
      <c r="B12594" s="91"/>
      <c r="D12594" s="91"/>
      <c r="Z12594" s="93"/>
    </row>
    <row r="12595" spans="2:26">
      <c r="B12595" s="91"/>
      <c r="D12595" s="91"/>
      <c r="Z12595" s="93"/>
    </row>
    <row r="12596" spans="2:26">
      <c r="B12596" s="91"/>
      <c r="D12596" s="91"/>
      <c r="Z12596" s="93"/>
    </row>
    <row r="12597" spans="2:26">
      <c r="B12597" s="91"/>
      <c r="D12597" s="91"/>
      <c r="Z12597" s="93"/>
    </row>
    <row r="12598" spans="2:26">
      <c r="B12598" s="91"/>
      <c r="D12598" s="91"/>
      <c r="Z12598" s="93"/>
    </row>
    <row r="12599" spans="2:26">
      <c r="B12599" s="91"/>
      <c r="D12599" s="91"/>
      <c r="Z12599" s="93"/>
    </row>
    <row r="12600" spans="2:26">
      <c r="B12600" s="91"/>
      <c r="D12600" s="91"/>
      <c r="Z12600" s="93"/>
    </row>
    <row r="12601" spans="2:26">
      <c r="B12601" s="91"/>
      <c r="D12601" s="91"/>
      <c r="Z12601" s="93"/>
    </row>
    <row r="12602" spans="2:26">
      <c r="B12602" s="91"/>
      <c r="D12602" s="91"/>
      <c r="Z12602" s="93"/>
    </row>
    <row r="12603" spans="2:26">
      <c r="B12603" s="91"/>
      <c r="D12603" s="91"/>
      <c r="Z12603" s="93"/>
    </row>
    <row r="12604" spans="2:26">
      <c r="B12604" s="91"/>
      <c r="D12604" s="91"/>
      <c r="Z12604" s="93"/>
    </row>
    <row r="12605" spans="2:26">
      <c r="B12605" s="91"/>
      <c r="D12605" s="91"/>
      <c r="Z12605" s="93"/>
    </row>
    <row r="12606" spans="2:26">
      <c r="B12606" s="91"/>
      <c r="D12606" s="91"/>
      <c r="Z12606" s="93"/>
    </row>
    <row r="12607" spans="2:26">
      <c r="B12607" s="91"/>
      <c r="D12607" s="91"/>
      <c r="Z12607" s="93"/>
    </row>
    <row r="12608" spans="2:26">
      <c r="B12608" s="91"/>
      <c r="D12608" s="91"/>
      <c r="Z12608" s="93"/>
    </row>
    <row r="12609" spans="2:26">
      <c r="B12609" s="91"/>
      <c r="D12609" s="91"/>
      <c r="Z12609" s="93"/>
    </row>
    <row r="12610" spans="2:26">
      <c r="B12610" s="91"/>
      <c r="D12610" s="91"/>
      <c r="Z12610" s="93"/>
    </row>
    <row r="12611" spans="2:26">
      <c r="B12611" s="91"/>
      <c r="D12611" s="91"/>
      <c r="Z12611" s="93"/>
    </row>
    <row r="12612" spans="2:26">
      <c r="B12612" s="91"/>
      <c r="D12612" s="91"/>
      <c r="Z12612" s="93"/>
    </row>
    <row r="12613" spans="2:26">
      <c r="B12613" s="91"/>
      <c r="D12613" s="91"/>
      <c r="Z12613" s="93"/>
    </row>
    <row r="12614" spans="2:26">
      <c r="B12614" s="91"/>
      <c r="D12614" s="91"/>
      <c r="Z12614" s="93"/>
    </row>
    <row r="12615" spans="2:26">
      <c r="B12615" s="91"/>
      <c r="D12615" s="91"/>
      <c r="Z12615" s="93"/>
    </row>
    <row r="12616" spans="2:26">
      <c r="B12616" s="91"/>
      <c r="D12616" s="91"/>
      <c r="Z12616" s="93"/>
    </row>
    <row r="12617" spans="2:26">
      <c r="B12617" s="91"/>
      <c r="D12617" s="91"/>
      <c r="Z12617" s="93"/>
    </row>
    <row r="12618" spans="2:26">
      <c r="B12618" s="91"/>
      <c r="D12618" s="91"/>
      <c r="Z12618" s="93"/>
    </row>
    <row r="12619" spans="2:26">
      <c r="B12619" s="91"/>
      <c r="D12619" s="91"/>
      <c r="Z12619" s="93"/>
    </row>
    <row r="12620" spans="2:26">
      <c r="B12620" s="91"/>
      <c r="D12620" s="91"/>
      <c r="Z12620" s="93"/>
    </row>
    <row r="12621" spans="2:26">
      <c r="B12621" s="91"/>
      <c r="D12621" s="91"/>
      <c r="Z12621" s="93"/>
    </row>
    <row r="12622" spans="2:26">
      <c r="B12622" s="91"/>
      <c r="D12622" s="91"/>
      <c r="Z12622" s="93"/>
    </row>
    <row r="12623" spans="2:26">
      <c r="B12623" s="91"/>
      <c r="D12623" s="91"/>
      <c r="Z12623" s="93"/>
    </row>
    <row r="12624" spans="2:26">
      <c r="B12624" s="91"/>
      <c r="D12624" s="91"/>
      <c r="Z12624" s="93"/>
    </row>
    <row r="12625" spans="2:26">
      <c r="B12625" s="91"/>
      <c r="D12625" s="91"/>
      <c r="Z12625" s="93"/>
    </row>
    <row r="12626" spans="2:26">
      <c r="B12626" s="91"/>
      <c r="D12626" s="91"/>
      <c r="Z12626" s="93"/>
    </row>
    <row r="12627" spans="2:26">
      <c r="B12627" s="91"/>
      <c r="D12627" s="91"/>
      <c r="Z12627" s="93"/>
    </row>
    <row r="12628" spans="2:26">
      <c r="B12628" s="91"/>
      <c r="D12628" s="91"/>
      <c r="Z12628" s="93"/>
    </row>
    <row r="12629" spans="2:26">
      <c r="B12629" s="91"/>
      <c r="D12629" s="91"/>
      <c r="Z12629" s="93"/>
    </row>
    <row r="12630" spans="2:26">
      <c r="B12630" s="91"/>
      <c r="D12630" s="91"/>
      <c r="Z12630" s="93"/>
    </row>
    <row r="12631" spans="2:26">
      <c r="B12631" s="91"/>
      <c r="D12631" s="91"/>
      <c r="Z12631" s="93"/>
    </row>
    <row r="12632" spans="2:26">
      <c r="B12632" s="91"/>
      <c r="D12632" s="91"/>
      <c r="Z12632" s="93"/>
    </row>
    <row r="12633" spans="2:26">
      <c r="B12633" s="91"/>
      <c r="D12633" s="91"/>
      <c r="Z12633" s="93"/>
    </row>
    <row r="12634" spans="2:26">
      <c r="B12634" s="91"/>
      <c r="D12634" s="91"/>
      <c r="Z12634" s="93"/>
    </row>
    <row r="12635" spans="2:26">
      <c r="B12635" s="91"/>
      <c r="D12635" s="91"/>
      <c r="Z12635" s="93"/>
    </row>
    <row r="12636" spans="2:26">
      <c r="B12636" s="91"/>
      <c r="D12636" s="91"/>
      <c r="Z12636" s="93"/>
    </row>
    <row r="12637" spans="2:26">
      <c r="B12637" s="91"/>
      <c r="D12637" s="91"/>
      <c r="Z12637" s="93"/>
    </row>
    <row r="12638" spans="2:26">
      <c r="B12638" s="91"/>
      <c r="D12638" s="91"/>
      <c r="Z12638" s="93"/>
    </row>
    <row r="12639" spans="2:26">
      <c r="B12639" s="91"/>
      <c r="D12639" s="91"/>
      <c r="Z12639" s="93"/>
    </row>
    <row r="12640" spans="2:26">
      <c r="B12640" s="91"/>
      <c r="D12640" s="91"/>
      <c r="Z12640" s="93"/>
    </row>
    <row r="12641" spans="2:26">
      <c r="B12641" s="91"/>
      <c r="D12641" s="91"/>
      <c r="Z12641" s="93"/>
    </row>
    <row r="12642" spans="2:26">
      <c r="B12642" s="91"/>
      <c r="D12642" s="91"/>
      <c r="Z12642" s="93"/>
    </row>
    <row r="12643" spans="2:26">
      <c r="B12643" s="91"/>
      <c r="D12643" s="91"/>
      <c r="Z12643" s="93"/>
    </row>
    <row r="12644" spans="2:26">
      <c r="B12644" s="91"/>
      <c r="D12644" s="91"/>
      <c r="Z12644" s="93"/>
    </row>
    <row r="12645" spans="2:26">
      <c r="B12645" s="91"/>
      <c r="D12645" s="91"/>
      <c r="Z12645" s="93"/>
    </row>
    <row r="12646" spans="2:26">
      <c r="B12646" s="91"/>
      <c r="D12646" s="91"/>
      <c r="Z12646" s="93"/>
    </row>
    <row r="12647" spans="2:26">
      <c r="B12647" s="91"/>
      <c r="D12647" s="91"/>
      <c r="Z12647" s="93"/>
    </row>
    <row r="12648" spans="2:26">
      <c r="B12648" s="91"/>
      <c r="D12648" s="91"/>
      <c r="Z12648" s="93"/>
    </row>
    <row r="12649" spans="2:26">
      <c r="B12649" s="91"/>
      <c r="D12649" s="91"/>
      <c r="Z12649" s="93"/>
    </row>
    <row r="12650" spans="2:26">
      <c r="B12650" s="91"/>
      <c r="D12650" s="91"/>
      <c r="Z12650" s="93"/>
    </row>
    <row r="12651" spans="2:26">
      <c r="B12651" s="91"/>
      <c r="D12651" s="91"/>
      <c r="Z12651" s="93"/>
    </row>
    <row r="12652" spans="2:26">
      <c r="B12652" s="91"/>
      <c r="D12652" s="91"/>
      <c r="Z12652" s="93"/>
    </row>
    <row r="12653" spans="2:26">
      <c r="B12653" s="91"/>
      <c r="D12653" s="91"/>
      <c r="Z12653" s="93"/>
    </row>
    <row r="12654" spans="2:26">
      <c r="B12654" s="91"/>
      <c r="D12654" s="91"/>
      <c r="Z12654" s="93"/>
    </row>
    <row r="12655" spans="2:26">
      <c r="B12655" s="91"/>
      <c r="D12655" s="91"/>
      <c r="Z12655" s="93"/>
    </row>
    <row r="12656" spans="2:26">
      <c r="B12656" s="91"/>
      <c r="D12656" s="91"/>
      <c r="Z12656" s="93"/>
    </row>
    <row r="12657" spans="2:26">
      <c r="B12657" s="91"/>
      <c r="D12657" s="91"/>
      <c r="Z12657" s="93"/>
    </row>
    <row r="12658" spans="2:26">
      <c r="B12658" s="91"/>
      <c r="D12658" s="91"/>
      <c r="Z12658" s="93"/>
    </row>
    <row r="12659" spans="2:26">
      <c r="B12659" s="91"/>
      <c r="D12659" s="91"/>
      <c r="Z12659" s="93"/>
    </row>
    <row r="12660" spans="2:26">
      <c r="B12660" s="91"/>
      <c r="D12660" s="91"/>
      <c r="Z12660" s="93"/>
    </row>
    <row r="12661" spans="2:26">
      <c r="B12661" s="91"/>
      <c r="D12661" s="91"/>
      <c r="Z12661" s="93"/>
    </row>
    <row r="12662" spans="2:26">
      <c r="B12662" s="91"/>
      <c r="D12662" s="91"/>
      <c r="Z12662" s="93"/>
    </row>
    <row r="12663" spans="2:26">
      <c r="B12663" s="91"/>
      <c r="D12663" s="91"/>
      <c r="Z12663" s="93"/>
    </row>
    <row r="12664" spans="2:26">
      <c r="B12664" s="91"/>
      <c r="D12664" s="91"/>
      <c r="Z12664" s="93"/>
    </row>
    <row r="12665" spans="2:26">
      <c r="B12665" s="91"/>
      <c r="D12665" s="91"/>
      <c r="Z12665" s="93"/>
    </row>
    <row r="12666" spans="2:26">
      <c r="B12666" s="91"/>
      <c r="D12666" s="91"/>
      <c r="Z12666" s="93"/>
    </row>
    <row r="12667" spans="2:26">
      <c r="B12667" s="91"/>
      <c r="D12667" s="91"/>
      <c r="Z12667" s="93"/>
    </row>
    <row r="12668" spans="2:26">
      <c r="B12668" s="91"/>
      <c r="D12668" s="91"/>
      <c r="Z12668" s="93"/>
    </row>
    <row r="12669" spans="2:26">
      <c r="B12669" s="91"/>
      <c r="D12669" s="91"/>
      <c r="Z12669" s="93"/>
    </row>
    <row r="12670" spans="2:26">
      <c r="B12670" s="91"/>
      <c r="D12670" s="91"/>
      <c r="Z12670" s="93"/>
    </row>
    <row r="12671" spans="2:26">
      <c r="B12671" s="91"/>
      <c r="D12671" s="91"/>
      <c r="Z12671" s="93"/>
    </row>
    <row r="12672" spans="2:26">
      <c r="B12672" s="91"/>
      <c r="D12672" s="91"/>
      <c r="Z12672" s="93"/>
    </row>
    <row r="12673" spans="2:26">
      <c r="B12673" s="91"/>
      <c r="D12673" s="91"/>
      <c r="Z12673" s="93"/>
    </row>
    <row r="12674" spans="2:26">
      <c r="B12674" s="91"/>
      <c r="D12674" s="91"/>
      <c r="Z12674" s="93"/>
    </row>
    <row r="12675" spans="2:26">
      <c r="B12675" s="91"/>
      <c r="D12675" s="91"/>
      <c r="Z12675" s="93"/>
    </row>
    <row r="12676" spans="2:26">
      <c r="B12676" s="91"/>
      <c r="D12676" s="91"/>
      <c r="Z12676" s="93"/>
    </row>
    <row r="12677" spans="2:26">
      <c r="B12677" s="91"/>
      <c r="D12677" s="91"/>
      <c r="Z12677" s="93"/>
    </row>
    <row r="12678" spans="2:26">
      <c r="B12678" s="91"/>
      <c r="D12678" s="91"/>
      <c r="Z12678" s="93"/>
    </row>
    <row r="12679" spans="2:26">
      <c r="B12679" s="91"/>
      <c r="D12679" s="91"/>
      <c r="Z12679" s="93"/>
    </row>
    <row r="12680" spans="2:26">
      <c r="B12680" s="91"/>
      <c r="D12680" s="91"/>
      <c r="Z12680" s="93"/>
    </row>
    <row r="12681" spans="2:26">
      <c r="B12681" s="91"/>
      <c r="D12681" s="91"/>
      <c r="Z12681" s="93"/>
    </row>
    <row r="12682" spans="2:26">
      <c r="B12682" s="91"/>
      <c r="D12682" s="91"/>
      <c r="Z12682" s="93"/>
    </row>
    <row r="12683" spans="2:26">
      <c r="B12683" s="91"/>
      <c r="D12683" s="91"/>
      <c r="Z12683" s="93"/>
    </row>
    <row r="12684" spans="2:26">
      <c r="B12684" s="91"/>
      <c r="D12684" s="91"/>
      <c r="Z12684" s="93"/>
    </row>
    <row r="12685" spans="2:26">
      <c r="B12685" s="91"/>
      <c r="D12685" s="91"/>
      <c r="Z12685" s="93"/>
    </row>
    <row r="12686" spans="2:26">
      <c r="B12686" s="91"/>
      <c r="D12686" s="91"/>
      <c r="Z12686" s="93"/>
    </row>
    <row r="12687" spans="2:26">
      <c r="B12687" s="91"/>
      <c r="D12687" s="91"/>
      <c r="Z12687" s="93"/>
    </row>
    <row r="12688" spans="2:26">
      <c r="B12688" s="91"/>
      <c r="D12688" s="91"/>
      <c r="Z12688" s="93"/>
    </row>
    <row r="12689" spans="2:26">
      <c r="B12689" s="91"/>
      <c r="D12689" s="91"/>
      <c r="Z12689" s="93"/>
    </row>
    <row r="12690" spans="2:26">
      <c r="B12690" s="91"/>
      <c r="D12690" s="91"/>
      <c r="Z12690" s="93"/>
    </row>
    <row r="12691" spans="2:26">
      <c r="B12691" s="91"/>
      <c r="D12691" s="91"/>
      <c r="Z12691" s="93"/>
    </row>
    <row r="12692" spans="2:26">
      <c r="B12692" s="91"/>
      <c r="D12692" s="91"/>
      <c r="Z12692" s="93"/>
    </row>
    <row r="12693" spans="2:26">
      <c r="B12693" s="91"/>
      <c r="D12693" s="91"/>
      <c r="Z12693" s="93"/>
    </row>
    <row r="12694" spans="2:26">
      <c r="B12694" s="91"/>
      <c r="D12694" s="91"/>
      <c r="Z12694" s="93"/>
    </row>
    <row r="12695" spans="2:26">
      <c r="B12695" s="91"/>
      <c r="D12695" s="91"/>
      <c r="Z12695" s="93"/>
    </row>
    <row r="12696" spans="2:26">
      <c r="B12696" s="91"/>
      <c r="D12696" s="91"/>
      <c r="Z12696" s="93"/>
    </row>
    <row r="12697" spans="2:26">
      <c r="B12697" s="91"/>
      <c r="D12697" s="91"/>
      <c r="Z12697" s="93"/>
    </row>
    <row r="12698" spans="2:26">
      <c r="B12698" s="91"/>
      <c r="D12698" s="91"/>
      <c r="Z12698" s="93"/>
    </row>
    <row r="12699" spans="2:26">
      <c r="B12699" s="91"/>
      <c r="D12699" s="91"/>
      <c r="Z12699" s="93"/>
    </row>
    <row r="12700" spans="2:26">
      <c r="B12700" s="91"/>
      <c r="D12700" s="91"/>
      <c r="Z12700" s="93"/>
    </row>
    <row r="12701" spans="2:26">
      <c r="B12701" s="91"/>
      <c r="D12701" s="91"/>
      <c r="Z12701" s="93"/>
    </row>
    <row r="12702" spans="2:26">
      <c r="B12702" s="91"/>
      <c r="D12702" s="91"/>
      <c r="Z12702" s="93"/>
    </row>
    <row r="12703" spans="2:26">
      <c r="B12703" s="91"/>
      <c r="D12703" s="91"/>
      <c r="Z12703" s="93"/>
    </row>
    <row r="12704" spans="2:26">
      <c r="B12704" s="91"/>
      <c r="D12704" s="91"/>
      <c r="Z12704" s="93"/>
    </row>
    <row r="12705" spans="2:26">
      <c r="B12705" s="91"/>
      <c r="D12705" s="91"/>
      <c r="Z12705" s="93"/>
    </row>
    <row r="12706" spans="2:26">
      <c r="B12706" s="91"/>
      <c r="D12706" s="91"/>
      <c r="Z12706" s="93"/>
    </row>
    <row r="12707" spans="2:26">
      <c r="B12707" s="91"/>
      <c r="D12707" s="91"/>
      <c r="Z12707" s="93"/>
    </row>
    <row r="12708" spans="2:26">
      <c r="B12708" s="91"/>
      <c r="D12708" s="91"/>
      <c r="Z12708" s="93"/>
    </row>
    <row r="12709" spans="2:26">
      <c r="B12709" s="91"/>
      <c r="D12709" s="91"/>
      <c r="Z12709" s="93"/>
    </row>
    <row r="12710" spans="2:26">
      <c r="B12710" s="91"/>
      <c r="D12710" s="91"/>
      <c r="Z12710" s="93"/>
    </row>
    <row r="12711" spans="2:26">
      <c r="B12711" s="91"/>
      <c r="D12711" s="91"/>
      <c r="Z12711" s="93"/>
    </row>
    <row r="12712" spans="2:26">
      <c r="B12712" s="91"/>
      <c r="D12712" s="91"/>
      <c r="Z12712" s="93"/>
    </row>
    <row r="12713" spans="2:26">
      <c r="B12713" s="91"/>
      <c r="D12713" s="91"/>
      <c r="Z12713" s="93"/>
    </row>
    <row r="12714" spans="2:26">
      <c r="B12714" s="91"/>
      <c r="D12714" s="91"/>
      <c r="Z12714" s="93"/>
    </row>
    <row r="12715" spans="2:26">
      <c r="B12715" s="91"/>
      <c r="D12715" s="91"/>
      <c r="Z12715" s="93"/>
    </row>
    <row r="12716" spans="2:26">
      <c r="B12716" s="91"/>
      <c r="D12716" s="91"/>
      <c r="Z12716" s="93"/>
    </row>
    <row r="12717" spans="2:26">
      <c r="B12717" s="91"/>
      <c r="D12717" s="91"/>
      <c r="Z12717" s="93"/>
    </row>
    <row r="12718" spans="2:26">
      <c r="B12718" s="91"/>
      <c r="D12718" s="91"/>
      <c r="Z12718" s="93"/>
    </row>
    <row r="12719" spans="2:26">
      <c r="B12719" s="91"/>
      <c r="D12719" s="91"/>
      <c r="Z12719" s="93"/>
    </row>
    <row r="12720" spans="2:26">
      <c r="B12720" s="91"/>
      <c r="D12720" s="91"/>
      <c r="Z12720" s="93"/>
    </row>
    <row r="12721" spans="2:26">
      <c r="B12721" s="91"/>
      <c r="D12721" s="91"/>
      <c r="Z12721" s="93"/>
    </row>
    <row r="12722" spans="2:26">
      <c r="B12722" s="91"/>
      <c r="D12722" s="91"/>
      <c r="Z12722" s="93"/>
    </row>
    <row r="12723" spans="2:26">
      <c r="B12723" s="91"/>
      <c r="D12723" s="91"/>
      <c r="Z12723" s="93"/>
    </row>
    <row r="12724" spans="2:26">
      <c r="B12724" s="91"/>
      <c r="D12724" s="91"/>
      <c r="Z12724" s="93"/>
    </row>
    <row r="12725" spans="2:26">
      <c r="B12725" s="91"/>
      <c r="D12725" s="91"/>
      <c r="Z12725" s="93"/>
    </row>
    <row r="12726" spans="2:26">
      <c r="B12726" s="91"/>
      <c r="D12726" s="91"/>
      <c r="Z12726" s="93"/>
    </row>
    <row r="12727" spans="2:26">
      <c r="B12727" s="91"/>
      <c r="D12727" s="91"/>
      <c r="Z12727" s="93"/>
    </row>
    <row r="12728" spans="2:26">
      <c r="B12728" s="91"/>
      <c r="D12728" s="91"/>
      <c r="Z12728" s="93"/>
    </row>
    <row r="12729" spans="2:26">
      <c r="B12729" s="91"/>
      <c r="D12729" s="91"/>
      <c r="Z12729" s="93"/>
    </row>
    <row r="12730" spans="2:26">
      <c r="B12730" s="91"/>
      <c r="D12730" s="91"/>
      <c r="Z12730" s="93"/>
    </row>
    <row r="12731" spans="2:26">
      <c r="B12731" s="91"/>
      <c r="D12731" s="91"/>
      <c r="Z12731" s="93"/>
    </row>
    <row r="12732" spans="2:26">
      <c r="B12732" s="91"/>
      <c r="D12732" s="91"/>
      <c r="Z12732" s="93"/>
    </row>
    <row r="12733" spans="2:26">
      <c r="B12733" s="91"/>
      <c r="D12733" s="91"/>
      <c r="Z12733" s="93"/>
    </row>
    <row r="12734" spans="2:26">
      <c r="B12734" s="91"/>
      <c r="D12734" s="91"/>
      <c r="Z12734" s="93"/>
    </row>
    <row r="12735" spans="2:26">
      <c r="B12735" s="91"/>
      <c r="D12735" s="91"/>
      <c r="Z12735" s="93"/>
    </row>
    <row r="12736" spans="2:26">
      <c r="B12736" s="91"/>
      <c r="D12736" s="91"/>
      <c r="Z12736" s="93"/>
    </row>
    <row r="12737" spans="2:26">
      <c r="B12737" s="91"/>
      <c r="D12737" s="91"/>
      <c r="Z12737" s="93"/>
    </row>
    <row r="12738" spans="2:26">
      <c r="B12738" s="91"/>
      <c r="D12738" s="91"/>
      <c r="Z12738" s="93"/>
    </row>
    <row r="12739" spans="2:26">
      <c r="B12739" s="91"/>
      <c r="D12739" s="91"/>
      <c r="Z12739" s="93"/>
    </row>
    <row r="12740" spans="2:26">
      <c r="B12740" s="91"/>
      <c r="D12740" s="91"/>
      <c r="Z12740" s="93"/>
    </row>
    <row r="12741" spans="2:26">
      <c r="B12741" s="91"/>
      <c r="D12741" s="91"/>
      <c r="Z12741" s="93"/>
    </row>
    <row r="12742" spans="2:26">
      <c r="B12742" s="91"/>
      <c r="D12742" s="91"/>
      <c r="Z12742" s="93"/>
    </row>
    <row r="12743" spans="2:26">
      <c r="B12743" s="91"/>
      <c r="D12743" s="91"/>
      <c r="Z12743" s="93"/>
    </row>
    <row r="12744" spans="2:26">
      <c r="B12744" s="91"/>
      <c r="D12744" s="91"/>
      <c r="Z12744" s="93"/>
    </row>
    <row r="12745" spans="2:26">
      <c r="B12745" s="91"/>
      <c r="D12745" s="91"/>
      <c r="Z12745" s="93"/>
    </row>
    <row r="12746" spans="2:26">
      <c r="B12746" s="91"/>
      <c r="D12746" s="91"/>
      <c r="Z12746" s="93"/>
    </row>
    <row r="12747" spans="2:26">
      <c r="B12747" s="91"/>
      <c r="D12747" s="91"/>
      <c r="Z12747" s="93"/>
    </row>
    <row r="12748" spans="2:26">
      <c r="B12748" s="91"/>
      <c r="D12748" s="91"/>
      <c r="Z12748" s="93"/>
    </row>
    <row r="12749" spans="2:26">
      <c r="B12749" s="91"/>
      <c r="D12749" s="91"/>
      <c r="Z12749" s="93"/>
    </row>
    <row r="12750" spans="2:26">
      <c r="B12750" s="91"/>
      <c r="D12750" s="91"/>
      <c r="Z12750" s="93"/>
    </row>
    <row r="12751" spans="2:26">
      <c r="B12751" s="91"/>
      <c r="D12751" s="91"/>
      <c r="Z12751" s="93"/>
    </row>
    <row r="12752" spans="2:26">
      <c r="B12752" s="91"/>
      <c r="D12752" s="91"/>
      <c r="Z12752" s="93"/>
    </row>
    <row r="12753" spans="2:26">
      <c r="B12753" s="91"/>
      <c r="D12753" s="91"/>
      <c r="Z12753" s="93"/>
    </row>
    <row r="12754" spans="2:26">
      <c r="B12754" s="91"/>
      <c r="D12754" s="91"/>
      <c r="Z12754" s="93"/>
    </row>
    <row r="12755" spans="2:26">
      <c r="B12755" s="91"/>
      <c r="D12755" s="91"/>
      <c r="Z12755" s="93"/>
    </row>
    <row r="12756" spans="2:26">
      <c r="B12756" s="91"/>
      <c r="D12756" s="91"/>
      <c r="Z12756" s="93"/>
    </row>
    <row r="12757" spans="2:26">
      <c r="B12757" s="91"/>
      <c r="D12757" s="91"/>
      <c r="Z12757" s="93"/>
    </row>
    <row r="12758" spans="2:26">
      <c r="B12758" s="91"/>
      <c r="D12758" s="91"/>
      <c r="Z12758" s="93"/>
    </row>
    <row r="12759" spans="2:26">
      <c r="B12759" s="91"/>
      <c r="D12759" s="91"/>
      <c r="Z12759" s="93"/>
    </row>
    <row r="12760" spans="2:26">
      <c r="B12760" s="91"/>
      <c r="D12760" s="91"/>
      <c r="Z12760" s="93"/>
    </row>
    <row r="12761" spans="2:26">
      <c r="B12761" s="91"/>
      <c r="D12761" s="91"/>
      <c r="Z12761" s="93"/>
    </row>
    <row r="12762" spans="2:26">
      <c r="B12762" s="91"/>
      <c r="D12762" s="91"/>
      <c r="Z12762" s="93"/>
    </row>
    <row r="12763" spans="2:26">
      <c r="B12763" s="91"/>
      <c r="D12763" s="91"/>
      <c r="Z12763" s="93"/>
    </row>
    <row r="12764" spans="2:26">
      <c r="B12764" s="91"/>
      <c r="D12764" s="91"/>
      <c r="Z12764" s="93"/>
    </row>
    <row r="12765" spans="2:26">
      <c r="B12765" s="91"/>
      <c r="D12765" s="91"/>
      <c r="Z12765" s="93"/>
    </row>
    <row r="12766" spans="2:26">
      <c r="B12766" s="91"/>
      <c r="D12766" s="91"/>
      <c r="Z12766" s="93"/>
    </row>
    <row r="12767" spans="2:26">
      <c r="B12767" s="91"/>
      <c r="D12767" s="91"/>
      <c r="Z12767" s="93"/>
    </row>
    <row r="12768" spans="2:26">
      <c r="B12768" s="91"/>
      <c r="D12768" s="91"/>
      <c r="Z12768" s="93"/>
    </row>
    <row r="12769" spans="2:26">
      <c r="B12769" s="91"/>
      <c r="D12769" s="91"/>
      <c r="Z12769" s="93"/>
    </row>
    <row r="12770" spans="2:26">
      <c r="B12770" s="91"/>
      <c r="D12770" s="91"/>
      <c r="Z12770" s="93"/>
    </row>
    <row r="12771" spans="2:26">
      <c r="B12771" s="91"/>
      <c r="D12771" s="91"/>
      <c r="Z12771" s="93"/>
    </row>
    <row r="12772" spans="2:26">
      <c r="B12772" s="91"/>
      <c r="D12772" s="91"/>
      <c r="Z12772" s="93"/>
    </row>
    <row r="12773" spans="2:26">
      <c r="B12773" s="91"/>
      <c r="D12773" s="91"/>
      <c r="Z12773" s="93"/>
    </row>
    <row r="12774" spans="2:26">
      <c r="B12774" s="91"/>
      <c r="D12774" s="91"/>
      <c r="Z12774" s="93"/>
    </row>
    <row r="12775" spans="2:26">
      <c r="B12775" s="91"/>
      <c r="D12775" s="91"/>
      <c r="Z12775" s="93"/>
    </row>
    <row r="12776" spans="2:26">
      <c r="B12776" s="91"/>
      <c r="D12776" s="91"/>
      <c r="Z12776" s="93"/>
    </row>
    <row r="12777" spans="2:26">
      <c r="B12777" s="91"/>
      <c r="D12777" s="91"/>
      <c r="Z12777" s="93"/>
    </row>
    <row r="12778" spans="2:26">
      <c r="B12778" s="91"/>
      <c r="D12778" s="91"/>
      <c r="Z12778" s="93"/>
    </row>
    <row r="12779" spans="2:26">
      <c r="B12779" s="91"/>
      <c r="D12779" s="91"/>
      <c r="Z12779" s="93"/>
    </row>
    <row r="12780" spans="2:26">
      <c r="B12780" s="91"/>
      <c r="D12780" s="91"/>
      <c r="Z12780" s="93"/>
    </row>
    <row r="12781" spans="2:26">
      <c r="B12781" s="91"/>
      <c r="D12781" s="91"/>
      <c r="Z12781" s="93"/>
    </row>
    <row r="12782" spans="2:26">
      <c r="B12782" s="91"/>
      <c r="D12782" s="91"/>
      <c r="Z12782" s="93"/>
    </row>
    <row r="12783" spans="2:26">
      <c r="B12783" s="91"/>
      <c r="D12783" s="91"/>
      <c r="Z12783" s="93"/>
    </row>
    <row r="12784" spans="2:26">
      <c r="B12784" s="91"/>
      <c r="D12784" s="91"/>
      <c r="Z12784" s="93"/>
    </row>
    <row r="12785" spans="2:26">
      <c r="B12785" s="91"/>
      <c r="D12785" s="91"/>
      <c r="Z12785" s="93"/>
    </row>
    <row r="12786" spans="2:26">
      <c r="B12786" s="91"/>
      <c r="D12786" s="91"/>
      <c r="Z12786" s="93"/>
    </row>
    <row r="12787" spans="2:26">
      <c r="B12787" s="91"/>
      <c r="D12787" s="91"/>
      <c r="Z12787" s="93"/>
    </row>
    <row r="12788" spans="2:26">
      <c r="B12788" s="91"/>
      <c r="D12788" s="91"/>
      <c r="Z12788" s="93"/>
    </row>
    <row r="12789" spans="2:26">
      <c r="B12789" s="91"/>
      <c r="D12789" s="91"/>
      <c r="Z12789" s="93"/>
    </row>
    <row r="12790" spans="2:26">
      <c r="B12790" s="91"/>
      <c r="D12790" s="91"/>
      <c r="Z12790" s="93"/>
    </row>
    <row r="12791" spans="2:26">
      <c r="B12791" s="91"/>
      <c r="D12791" s="91"/>
      <c r="Z12791" s="93"/>
    </row>
    <row r="12792" spans="2:26">
      <c r="B12792" s="91"/>
      <c r="D12792" s="91"/>
      <c r="Z12792" s="93"/>
    </row>
    <row r="12793" spans="2:26">
      <c r="B12793" s="91"/>
      <c r="D12793" s="91"/>
      <c r="Z12793" s="93"/>
    </row>
    <row r="12794" spans="2:26">
      <c r="B12794" s="91"/>
      <c r="D12794" s="91"/>
      <c r="Z12794" s="93"/>
    </row>
    <row r="12795" spans="2:26">
      <c r="B12795" s="91"/>
      <c r="D12795" s="91"/>
      <c r="Z12795" s="93"/>
    </row>
    <row r="12796" spans="2:26">
      <c r="B12796" s="91"/>
      <c r="D12796" s="91"/>
      <c r="Z12796" s="93"/>
    </row>
    <row r="12797" spans="2:26">
      <c r="B12797" s="91"/>
      <c r="D12797" s="91"/>
      <c r="Z12797" s="93"/>
    </row>
    <row r="12798" spans="2:26">
      <c r="B12798" s="91"/>
      <c r="D12798" s="91"/>
      <c r="Z12798" s="93"/>
    </row>
    <row r="12799" spans="2:26">
      <c r="B12799" s="91"/>
      <c r="D12799" s="91"/>
      <c r="Z12799" s="93"/>
    </row>
    <row r="12800" spans="2:26">
      <c r="B12800" s="91"/>
      <c r="D12800" s="91"/>
      <c r="Z12800" s="93"/>
    </row>
    <row r="12801" spans="2:26">
      <c r="B12801" s="91"/>
      <c r="D12801" s="91"/>
      <c r="Z12801" s="93"/>
    </row>
    <row r="12802" spans="2:26">
      <c r="B12802" s="91"/>
      <c r="D12802" s="91"/>
      <c r="Z12802" s="93"/>
    </row>
    <row r="12803" spans="2:26">
      <c r="B12803" s="91"/>
      <c r="D12803" s="91"/>
      <c r="Z12803" s="93"/>
    </row>
    <row r="12804" spans="2:26">
      <c r="B12804" s="91"/>
      <c r="D12804" s="91"/>
      <c r="Z12804" s="93"/>
    </row>
    <row r="12805" spans="2:26">
      <c r="B12805" s="91"/>
      <c r="D12805" s="91"/>
      <c r="Z12805" s="93"/>
    </row>
    <row r="12806" spans="2:26">
      <c r="B12806" s="91"/>
      <c r="D12806" s="91"/>
      <c r="Z12806" s="93"/>
    </row>
    <row r="12807" spans="2:26">
      <c r="B12807" s="91"/>
      <c r="D12807" s="91"/>
      <c r="Z12807" s="93"/>
    </row>
    <row r="12808" spans="2:26">
      <c r="B12808" s="91"/>
      <c r="D12808" s="91"/>
      <c r="Z12808" s="93"/>
    </row>
    <row r="12809" spans="2:26">
      <c r="B12809" s="91"/>
      <c r="D12809" s="91"/>
      <c r="Z12809" s="93"/>
    </row>
    <row r="12810" spans="2:26">
      <c r="B12810" s="91"/>
      <c r="D12810" s="91"/>
      <c r="Z12810" s="93"/>
    </row>
    <row r="12811" spans="2:26">
      <c r="B12811" s="91"/>
      <c r="D12811" s="91"/>
      <c r="Z12811" s="93"/>
    </row>
    <row r="12812" spans="2:26">
      <c r="B12812" s="91"/>
      <c r="D12812" s="91"/>
      <c r="Z12812" s="93"/>
    </row>
    <row r="12813" spans="2:26">
      <c r="B12813" s="91"/>
      <c r="D12813" s="91"/>
      <c r="Z12813" s="93"/>
    </row>
    <row r="12814" spans="2:26">
      <c r="B12814" s="91"/>
      <c r="D12814" s="91"/>
      <c r="Z12814" s="93"/>
    </row>
    <row r="12815" spans="2:26">
      <c r="B12815" s="91"/>
      <c r="D12815" s="91"/>
      <c r="Z12815" s="93"/>
    </row>
    <row r="12816" spans="2:26">
      <c r="B12816" s="91"/>
      <c r="D12816" s="91"/>
      <c r="Z12816" s="93"/>
    </row>
    <row r="12817" spans="2:26">
      <c r="B12817" s="91"/>
      <c r="D12817" s="91"/>
      <c r="Z12817" s="93"/>
    </row>
    <row r="12818" spans="2:26">
      <c r="B12818" s="91"/>
      <c r="D12818" s="91"/>
      <c r="Z12818" s="93"/>
    </row>
    <row r="12819" spans="2:26">
      <c r="B12819" s="91"/>
      <c r="D12819" s="91"/>
      <c r="Z12819" s="93"/>
    </row>
    <row r="12820" spans="2:26">
      <c r="B12820" s="91"/>
      <c r="D12820" s="91"/>
      <c r="Z12820" s="93"/>
    </row>
    <row r="12821" spans="2:26">
      <c r="B12821" s="91"/>
      <c r="D12821" s="91"/>
      <c r="Z12821" s="93"/>
    </row>
    <row r="12822" spans="2:26">
      <c r="B12822" s="91"/>
      <c r="D12822" s="91"/>
      <c r="Z12822" s="93"/>
    </row>
    <row r="12823" spans="2:26">
      <c r="B12823" s="91"/>
      <c r="D12823" s="91"/>
      <c r="Z12823" s="93"/>
    </row>
    <row r="12824" spans="2:26">
      <c r="B12824" s="91"/>
      <c r="D12824" s="91"/>
      <c r="Z12824" s="93"/>
    </row>
    <row r="12825" spans="2:26">
      <c r="B12825" s="91"/>
      <c r="D12825" s="91"/>
      <c r="Z12825" s="93"/>
    </row>
    <row r="12826" spans="2:26">
      <c r="B12826" s="91"/>
      <c r="D12826" s="91"/>
      <c r="Z12826" s="93"/>
    </row>
    <row r="12827" spans="2:26">
      <c r="B12827" s="91"/>
      <c r="D12827" s="91"/>
      <c r="Z12827" s="93"/>
    </row>
    <row r="12828" spans="2:26">
      <c r="B12828" s="91"/>
      <c r="D12828" s="91"/>
      <c r="Z12828" s="93"/>
    </row>
    <row r="12829" spans="2:26">
      <c r="B12829" s="91"/>
      <c r="D12829" s="91"/>
      <c r="Z12829" s="93"/>
    </row>
    <row r="12830" spans="2:26">
      <c r="B12830" s="91"/>
      <c r="D12830" s="91"/>
      <c r="Z12830" s="93"/>
    </row>
    <row r="12831" spans="2:26">
      <c r="B12831" s="91"/>
      <c r="D12831" s="91"/>
      <c r="Z12831" s="93"/>
    </row>
    <row r="12832" spans="2:26">
      <c r="B12832" s="91"/>
      <c r="D12832" s="91"/>
      <c r="Z12832" s="93"/>
    </row>
    <row r="12833" spans="2:26">
      <c r="B12833" s="91"/>
      <c r="D12833" s="91"/>
      <c r="Z12833" s="93"/>
    </row>
    <row r="12834" spans="2:26">
      <c r="B12834" s="91"/>
      <c r="D12834" s="91"/>
      <c r="Z12834" s="93"/>
    </row>
    <row r="12835" spans="2:26">
      <c r="B12835" s="91"/>
      <c r="D12835" s="91"/>
      <c r="Z12835" s="93"/>
    </row>
    <row r="12836" spans="2:26">
      <c r="B12836" s="91"/>
      <c r="D12836" s="91"/>
      <c r="Z12836" s="93"/>
    </row>
    <row r="12837" spans="2:26">
      <c r="B12837" s="91"/>
      <c r="D12837" s="91"/>
      <c r="Z12837" s="93"/>
    </row>
    <row r="12838" spans="2:26">
      <c r="B12838" s="91"/>
      <c r="D12838" s="91"/>
      <c r="Z12838" s="93"/>
    </row>
    <row r="12839" spans="2:26">
      <c r="B12839" s="91"/>
      <c r="D12839" s="91"/>
      <c r="Z12839" s="93"/>
    </row>
    <row r="12840" spans="2:26">
      <c r="B12840" s="91"/>
      <c r="D12840" s="91"/>
      <c r="Z12840" s="93"/>
    </row>
    <row r="12841" spans="2:26">
      <c r="B12841" s="91"/>
      <c r="D12841" s="91"/>
      <c r="Z12841" s="93"/>
    </row>
    <row r="12842" spans="2:26">
      <c r="B12842" s="91"/>
      <c r="D12842" s="91"/>
      <c r="Z12842" s="93"/>
    </row>
    <row r="12843" spans="2:26">
      <c r="B12843" s="91"/>
      <c r="D12843" s="91"/>
      <c r="Z12843" s="93"/>
    </row>
    <row r="12844" spans="2:26">
      <c r="B12844" s="91"/>
      <c r="D12844" s="91"/>
      <c r="Z12844" s="93"/>
    </row>
    <row r="12845" spans="2:26">
      <c r="B12845" s="91"/>
      <c r="D12845" s="91"/>
      <c r="Z12845" s="93"/>
    </row>
    <row r="12846" spans="2:26">
      <c r="B12846" s="91"/>
      <c r="D12846" s="91"/>
      <c r="Z12846" s="93"/>
    </row>
    <row r="12847" spans="2:26">
      <c r="B12847" s="91"/>
      <c r="D12847" s="91"/>
      <c r="Z12847" s="93"/>
    </row>
    <row r="12848" spans="2:26">
      <c r="B12848" s="91"/>
      <c r="D12848" s="91"/>
      <c r="Z12848" s="93"/>
    </row>
    <row r="12849" spans="2:26">
      <c r="B12849" s="91"/>
      <c r="D12849" s="91"/>
      <c r="Z12849" s="93"/>
    </row>
    <row r="12850" spans="2:26">
      <c r="B12850" s="91"/>
      <c r="D12850" s="91"/>
      <c r="Z12850" s="93"/>
    </row>
    <row r="12851" spans="2:26">
      <c r="B12851" s="91"/>
      <c r="D12851" s="91"/>
      <c r="Z12851" s="93"/>
    </row>
    <row r="12852" spans="2:26">
      <c r="B12852" s="91"/>
      <c r="D12852" s="91"/>
      <c r="Z12852" s="93"/>
    </row>
    <row r="12853" spans="2:26">
      <c r="B12853" s="91"/>
      <c r="D12853" s="91"/>
      <c r="Z12853" s="93"/>
    </row>
    <row r="12854" spans="2:26">
      <c r="B12854" s="91"/>
      <c r="D12854" s="91"/>
      <c r="Z12854" s="93"/>
    </row>
    <row r="12855" spans="2:26">
      <c r="B12855" s="91"/>
      <c r="D12855" s="91"/>
      <c r="Z12855" s="93"/>
    </row>
    <row r="12856" spans="2:26">
      <c r="B12856" s="91"/>
      <c r="D12856" s="91"/>
      <c r="Z12856" s="93"/>
    </row>
    <row r="12857" spans="2:26">
      <c r="B12857" s="91"/>
      <c r="D12857" s="91"/>
      <c r="Z12857" s="93"/>
    </row>
    <row r="12858" spans="2:26">
      <c r="B12858" s="91"/>
      <c r="D12858" s="91"/>
      <c r="Z12858" s="93"/>
    </row>
    <row r="12859" spans="2:26">
      <c r="B12859" s="91"/>
      <c r="D12859" s="91"/>
      <c r="Z12859" s="93"/>
    </row>
    <row r="12860" spans="2:26">
      <c r="B12860" s="91"/>
      <c r="D12860" s="91"/>
      <c r="Z12860" s="93"/>
    </row>
    <row r="12861" spans="2:26">
      <c r="B12861" s="91"/>
      <c r="D12861" s="91"/>
      <c r="Z12861" s="93"/>
    </row>
    <row r="12862" spans="2:26">
      <c r="B12862" s="91"/>
      <c r="D12862" s="91"/>
      <c r="Z12862" s="93"/>
    </row>
    <row r="12863" spans="2:26">
      <c r="B12863" s="91"/>
      <c r="D12863" s="91"/>
      <c r="Z12863" s="93"/>
    </row>
    <row r="12864" spans="2:26">
      <c r="B12864" s="91"/>
      <c r="D12864" s="91"/>
      <c r="Z12864" s="93"/>
    </row>
    <row r="12865" spans="2:26">
      <c r="B12865" s="91"/>
      <c r="D12865" s="91"/>
      <c r="Z12865" s="93"/>
    </row>
    <row r="12866" spans="2:26">
      <c r="B12866" s="91"/>
      <c r="D12866" s="91"/>
      <c r="Z12866" s="93"/>
    </row>
    <row r="12867" spans="2:26">
      <c r="B12867" s="91"/>
      <c r="D12867" s="91"/>
      <c r="Z12867" s="93"/>
    </row>
    <row r="12868" spans="2:26">
      <c r="B12868" s="91"/>
      <c r="D12868" s="91"/>
      <c r="Z12868" s="93"/>
    </row>
    <row r="12869" spans="2:26">
      <c r="B12869" s="91"/>
      <c r="D12869" s="91"/>
      <c r="Z12869" s="93"/>
    </row>
    <row r="12870" spans="2:26">
      <c r="B12870" s="91"/>
      <c r="D12870" s="91"/>
      <c r="Z12870" s="93"/>
    </row>
    <row r="12871" spans="2:26">
      <c r="B12871" s="91"/>
      <c r="D12871" s="91"/>
      <c r="Z12871" s="93"/>
    </row>
    <row r="12872" spans="2:26">
      <c r="B12872" s="91"/>
      <c r="D12872" s="91"/>
      <c r="Z12872" s="93"/>
    </row>
    <row r="12873" spans="2:26">
      <c r="B12873" s="91"/>
      <c r="D12873" s="91"/>
      <c r="Z12873" s="93"/>
    </row>
    <row r="12874" spans="2:26">
      <c r="B12874" s="91"/>
      <c r="D12874" s="91"/>
      <c r="Z12874" s="93"/>
    </row>
    <row r="12875" spans="2:26">
      <c r="B12875" s="91"/>
      <c r="D12875" s="91"/>
      <c r="Z12875" s="93"/>
    </row>
    <row r="12876" spans="2:26">
      <c r="B12876" s="91"/>
      <c r="D12876" s="91"/>
      <c r="Z12876" s="93"/>
    </row>
    <row r="12877" spans="2:26">
      <c r="B12877" s="91"/>
      <c r="D12877" s="91"/>
      <c r="Z12877" s="93"/>
    </row>
    <row r="12878" spans="2:26">
      <c r="B12878" s="91"/>
      <c r="D12878" s="91"/>
      <c r="Z12878" s="93"/>
    </row>
    <row r="12879" spans="2:26">
      <c r="B12879" s="91"/>
      <c r="D12879" s="91"/>
      <c r="Z12879" s="93"/>
    </row>
    <row r="12880" spans="2:26">
      <c r="B12880" s="91"/>
      <c r="D12880" s="91"/>
      <c r="Z12880" s="93"/>
    </row>
    <row r="12881" spans="2:26">
      <c r="B12881" s="91"/>
      <c r="D12881" s="91"/>
      <c r="Z12881" s="93"/>
    </row>
    <row r="12882" spans="2:26">
      <c r="B12882" s="91"/>
      <c r="D12882" s="91"/>
      <c r="Z12882" s="93"/>
    </row>
    <row r="12883" spans="2:26">
      <c r="B12883" s="91"/>
      <c r="D12883" s="91"/>
      <c r="Z12883" s="93"/>
    </row>
    <row r="12884" spans="2:26">
      <c r="B12884" s="91"/>
      <c r="D12884" s="91"/>
      <c r="Z12884" s="93"/>
    </row>
    <row r="12885" spans="2:26">
      <c r="B12885" s="91"/>
      <c r="D12885" s="91"/>
      <c r="Z12885" s="93"/>
    </row>
    <row r="12886" spans="2:26">
      <c r="B12886" s="91"/>
      <c r="D12886" s="91"/>
      <c r="Z12886" s="93"/>
    </row>
    <row r="12887" spans="2:26">
      <c r="B12887" s="91"/>
      <c r="D12887" s="91"/>
      <c r="Z12887" s="93"/>
    </row>
    <row r="12888" spans="2:26">
      <c r="B12888" s="91"/>
      <c r="D12888" s="91"/>
      <c r="Z12888" s="93"/>
    </row>
    <row r="12889" spans="2:26">
      <c r="B12889" s="91"/>
      <c r="D12889" s="91"/>
      <c r="Z12889" s="93"/>
    </row>
    <row r="12890" spans="2:26">
      <c r="B12890" s="91"/>
      <c r="D12890" s="91"/>
      <c r="Z12890" s="93"/>
    </row>
    <row r="12891" spans="2:26">
      <c r="B12891" s="91"/>
      <c r="D12891" s="91"/>
      <c r="Z12891" s="93"/>
    </row>
    <row r="12892" spans="2:26">
      <c r="B12892" s="91"/>
      <c r="D12892" s="91"/>
      <c r="Z12892" s="93"/>
    </row>
    <row r="12893" spans="2:26">
      <c r="B12893" s="91"/>
      <c r="D12893" s="91"/>
      <c r="Z12893" s="93"/>
    </row>
    <row r="12894" spans="2:26">
      <c r="B12894" s="91"/>
      <c r="D12894" s="91"/>
      <c r="Z12894" s="93"/>
    </row>
    <row r="12895" spans="2:26">
      <c r="B12895" s="91"/>
      <c r="D12895" s="91"/>
      <c r="Z12895" s="93"/>
    </row>
    <row r="12896" spans="2:26">
      <c r="B12896" s="91"/>
      <c r="D12896" s="91"/>
      <c r="Z12896" s="93"/>
    </row>
    <row r="12897" spans="2:26">
      <c r="B12897" s="91"/>
      <c r="D12897" s="91"/>
      <c r="Z12897" s="93"/>
    </row>
    <row r="12898" spans="2:26">
      <c r="B12898" s="91"/>
      <c r="D12898" s="91"/>
      <c r="Z12898" s="93"/>
    </row>
    <row r="12899" spans="2:26">
      <c r="B12899" s="91"/>
      <c r="D12899" s="91"/>
      <c r="Z12899" s="93"/>
    </row>
    <row r="12900" spans="2:26">
      <c r="B12900" s="91"/>
      <c r="D12900" s="91"/>
      <c r="Z12900" s="93"/>
    </row>
    <row r="12901" spans="2:26">
      <c r="B12901" s="91"/>
      <c r="D12901" s="91"/>
      <c r="Z12901" s="93"/>
    </row>
    <row r="12902" spans="2:26">
      <c r="B12902" s="91"/>
      <c r="D12902" s="91"/>
      <c r="Z12902" s="93"/>
    </row>
    <row r="12903" spans="2:26">
      <c r="B12903" s="91"/>
      <c r="D12903" s="91"/>
      <c r="Z12903" s="93"/>
    </row>
    <row r="12904" spans="2:26">
      <c r="B12904" s="91"/>
      <c r="D12904" s="91"/>
      <c r="Z12904" s="93"/>
    </row>
    <row r="12905" spans="2:26">
      <c r="B12905" s="91"/>
      <c r="D12905" s="91"/>
      <c r="Z12905" s="93"/>
    </row>
    <row r="12906" spans="2:26">
      <c r="B12906" s="91"/>
      <c r="D12906" s="91"/>
      <c r="Z12906" s="93"/>
    </row>
    <row r="12907" spans="2:26">
      <c r="B12907" s="91"/>
      <c r="D12907" s="91"/>
      <c r="Z12907" s="93"/>
    </row>
    <row r="12908" spans="2:26">
      <c r="B12908" s="91"/>
      <c r="D12908" s="91"/>
      <c r="Z12908" s="93"/>
    </row>
    <row r="12909" spans="2:26">
      <c r="B12909" s="91"/>
      <c r="D12909" s="91"/>
      <c r="Z12909" s="93"/>
    </row>
    <row r="12910" spans="2:26">
      <c r="B12910" s="91"/>
      <c r="D12910" s="91"/>
      <c r="Z12910" s="93"/>
    </row>
    <row r="12911" spans="2:26">
      <c r="B12911" s="91"/>
      <c r="D12911" s="91"/>
      <c r="Z12911" s="93"/>
    </row>
    <row r="12912" spans="2:26">
      <c r="B12912" s="91"/>
      <c r="D12912" s="91"/>
      <c r="Z12912" s="93"/>
    </row>
    <row r="12913" spans="2:26">
      <c r="B12913" s="91"/>
      <c r="D12913" s="91"/>
      <c r="Z12913" s="93"/>
    </row>
    <row r="12914" spans="2:26">
      <c r="B12914" s="91"/>
      <c r="D12914" s="91"/>
      <c r="Z12914" s="93"/>
    </row>
    <row r="12915" spans="2:26">
      <c r="B12915" s="91"/>
      <c r="D12915" s="91"/>
      <c r="Z12915" s="93"/>
    </row>
    <row r="12916" spans="2:26">
      <c r="B12916" s="91"/>
      <c r="D12916" s="91"/>
      <c r="Z12916" s="93"/>
    </row>
    <row r="12917" spans="2:26">
      <c r="B12917" s="91"/>
      <c r="D12917" s="91"/>
      <c r="Z12917" s="93"/>
    </row>
    <row r="12918" spans="2:26">
      <c r="B12918" s="91"/>
      <c r="D12918" s="91"/>
      <c r="Z12918" s="93"/>
    </row>
    <row r="12919" spans="2:26">
      <c r="B12919" s="91"/>
      <c r="D12919" s="91"/>
      <c r="Z12919" s="93"/>
    </row>
    <row r="12920" spans="2:26">
      <c r="B12920" s="91"/>
      <c r="D12920" s="91"/>
      <c r="Z12920" s="93"/>
    </row>
    <row r="12921" spans="2:26">
      <c r="B12921" s="91"/>
      <c r="D12921" s="91"/>
      <c r="Z12921" s="93"/>
    </row>
    <row r="12922" spans="2:26">
      <c r="B12922" s="91"/>
      <c r="D12922" s="91"/>
      <c r="Z12922" s="93"/>
    </row>
    <row r="12923" spans="2:26">
      <c r="B12923" s="91"/>
      <c r="D12923" s="91"/>
      <c r="Z12923" s="93"/>
    </row>
    <row r="12924" spans="2:26">
      <c r="B12924" s="91"/>
      <c r="D12924" s="91"/>
      <c r="Z12924" s="93"/>
    </row>
    <row r="12925" spans="2:26">
      <c r="B12925" s="91"/>
      <c r="D12925" s="91"/>
      <c r="Z12925" s="93"/>
    </row>
    <row r="12926" spans="2:26">
      <c r="B12926" s="91"/>
      <c r="D12926" s="91"/>
      <c r="Z12926" s="93"/>
    </row>
    <row r="12927" spans="2:26">
      <c r="B12927" s="91"/>
      <c r="D12927" s="91"/>
      <c r="Z12927" s="93"/>
    </row>
    <row r="12928" spans="2:26">
      <c r="B12928" s="91"/>
      <c r="D12928" s="91"/>
      <c r="Z12928" s="93"/>
    </row>
    <row r="12929" spans="2:26">
      <c r="B12929" s="91"/>
      <c r="D12929" s="91"/>
      <c r="Z12929" s="93"/>
    </row>
    <row r="12930" spans="2:26">
      <c r="B12930" s="91"/>
      <c r="D12930" s="91"/>
      <c r="Z12930" s="93"/>
    </row>
    <row r="12931" spans="2:26">
      <c r="B12931" s="91"/>
      <c r="D12931" s="91"/>
      <c r="Z12931" s="93"/>
    </row>
    <row r="12932" spans="2:26">
      <c r="B12932" s="91"/>
      <c r="D12932" s="91"/>
      <c r="Z12932" s="93"/>
    </row>
    <row r="12933" spans="2:26">
      <c r="B12933" s="91"/>
      <c r="D12933" s="91"/>
      <c r="Z12933" s="93"/>
    </row>
    <row r="12934" spans="2:26">
      <c r="B12934" s="91"/>
      <c r="D12934" s="91"/>
      <c r="Z12934" s="93"/>
    </row>
    <row r="12935" spans="2:26">
      <c r="B12935" s="91"/>
      <c r="D12935" s="91"/>
      <c r="Z12935" s="93"/>
    </row>
    <row r="12936" spans="2:26">
      <c r="B12936" s="91"/>
      <c r="D12936" s="91"/>
      <c r="Z12936" s="93"/>
    </row>
    <row r="12937" spans="2:26">
      <c r="B12937" s="91"/>
      <c r="D12937" s="91"/>
      <c r="Z12937" s="93"/>
    </row>
    <row r="12938" spans="2:26">
      <c r="B12938" s="91"/>
      <c r="D12938" s="91"/>
      <c r="Z12938" s="93"/>
    </row>
    <row r="12939" spans="2:26">
      <c r="B12939" s="91"/>
      <c r="D12939" s="91"/>
      <c r="Z12939" s="93"/>
    </row>
    <row r="12940" spans="2:26">
      <c r="B12940" s="91"/>
      <c r="D12940" s="91"/>
      <c r="Z12940" s="93"/>
    </row>
    <row r="12941" spans="2:26">
      <c r="B12941" s="91"/>
      <c r="D12941" s="91"/>
      <c r="Z12941" s="93"/>
    </row>
    <row r="12942" spans="2:26">
      <c r="B12942" s="91"/>
      <c r="D12942" s="91"/>
      <c r="Z12942" s="93"/>
    </row>
    <row r="12943" spans="2:26">
      <c r="B12943" s="91"/>
      <c r="D12943" s="91"/>
      <c r="Z12943" s="93"/>
    </row>
    <row r="12944" spans="2:26">
      <c r="B12944" s="91"/>
      <c r="D12944" s="91"/>
      <c r="Z12944" s="93"/>
    </row>
    <row r="12945" spans="2:26">
      <c r="B12945" s="91"/>
      <c r="D12945" s="91"/>
      <c r="Z12945" s="93"/>
    </row>
    <row r="12946" spans="2:26">
      <c r="B12946" s="91"/>
      <c r="D12946" s="91"/>
      <c r="Z12946" s="93"/>
    </row>
    <row r="12947" spans="2:26">
      <c r="B12947" s="91"/>
      <c r="D12947" s="91"/>
      <c r="Z12947" s="93"/>
    </row>
    <row r="12948" spans="2:26">
      <c r="B12948" s="91"/>
      <c r="D12948" s="91"/>
      <c r="Z12948" s="93"/>
    </row>
    <row r="12949" spans="2:26">
      <c r="B12949" s="91"/>
      <c r="D12949" s="91"/>
      <c r="Z12949" s="93"/>
    </row>
    <row r="12950" spans="2:26">
      <c r="B12950" s="91"/>
      <c r="D12950" s="91"/>
      <c r="Z12950" s="93"/>
    </row>
    <row r="12951" spans="2:26">
      <c r="B12951" s="91"/>
      <c r="D12951" s="91"/>
      <c r="Z12951" s="93"/>
    </row>
    <row r="12952" spans="2:26">
      <c r="B12952" s="91"/>
      <c r="D12952" s="91"/>
      <c r="Z12952" s="93"/>
    </row>
    <row r="12953" spans="2:26">
      <c r="B12953" s="91"/>
      <c r="D12953" s="91"/>
      <c r="Z12953" s="93"/>
    </row>
    <row r="12954" spans="2:26">
      <c r="B12954" s="91"/>
      <c r="D12954" s="91"/>
      <c r="Z12954" s="93"/>
    </row>
    <row r="12955" spans="2:26">
      <c r="B12955" s="91"/>
      <c r="D12955" s="91"/>
      <c r="Z12955" s="93"/>
    </row>
    <row r="12956" spans="2:26">
      <c r="B12956" s="91"/>
      <c r="D12956" s="91"/>
      <c r="Z12956" s="93"/>
    </row>
    <row r="12957" spans="2:26">
      <c r="B12957" s="91"/>
      <c r="D12957" s="91"/>
      <c r="Z12957" s="93"/>
    </row>
    <row r="12958" spans="2:26">
      <c r="B12958" s="91"/>
      <c r="D12958" s="91"/>
      <c r="Z12958" s="93"/>
    </row>
    <row r="12959" spans="2:26">
      <c r="B12959" s="91"/>
      <c r="D12959" s="91"/>
      <c r="Z12959" s="93"/>
    </row>
    <row r="12960" spans="2:26">
      <c r="B12960" s="91"/>
      <c r="D12960" s="91"/>
      <c r="Z12960" s="93"/>
    </row>
    <row r="12961" spans="2:26">
      <c r="B12961" s="91"/>
      <c r="D12961" s="91"/>
      <c r="Z12961" s="93"/>
    </row>
    <row r="12962" spans="2:26">
      <c r="B12962" s="91"/>
      <c r="D12962" s="91"/>
      <c r="Z12962" s="93"/>
    </row>
    <row r="12963" spans="2:26">
      <c r="B12963" s="91"/>
      <c r="D12963" s="91"/>
      <c r="Z12963" s="93"/>
    </row>
    <row r="12964" spans="2:26">
      <c r="B12964" s="91"/>
      <c r="D12964" s="91"/>
      <c r="Z12964" s="93"/>
    </row>
    <row r="12965" spans="2:26">
      <c r="B12965" s="91"/>
      <c r="D12965" s="91"/>
      <c r="Z12965" s="93"/>
    </row>
    <row r="12966" spans="2:26">
      <c r="B12966" s="91"/>
      <c r="D12966" s="91"/>
      <c r="Z12966" s="93"/>
    </row>
    <row r="12967" spans="2:26">
      <c r="B12967" s="91"/>
      <c r="D12967" s="91"/>
      <c r="Z12967" s="93"/>
    </row>
    <row r="12968" spans="2:26">
      <c r="B12968" s="91"/>
      <c r="D12968" s="91"/>
      <c r="Z12968" s="93"/>
    </row>
    <row r="12969" spans="2:26">
      <c r="B12969" s="91"/>
      <c r="D12969" s="91"/>
      <c r="Z12969" s="93"/>
    </row>
    <row r="12970" spans="2:26">
      <c r="B12970" s="91"/>
      <c r="D12970" s="91"/>
      <c r="Z12970" s="93"/>
    </row>
    <row r="12971" spans="2:26">
      <c r="B12971" s="91"/>
      <c r="D12971" s="91"/>
      <c r="Z12971" s="93"/>
    </row>
    <row r="12972" spans="2:26">
      <c r="B12972" s="91"/>
      <c r="D12972" s="91"/>
      <c r="Z12972" s="93"/>
    </row>
    <row r="12973" spans="2:26">
      <c r="B12973" s="91"/>
      <c r="D12973" s="91"/>
      <c r="Z12973" s="93"/>
    </row>
    <row r="12974" spans="2:26">
      <c r="B12974" s="91"/>
      <c r="D12974" s="91"/>
      <c r="Z12974" s="93"/>
    </row>
    <row r="12975" spans="2:26">
      <c r="B12975" s="91"/>
      <c r="D12975" s="91"/>
      <c r="Z12975" s="93"/>
    </row>
    <row r="12976" spans="2:26">
      <c r="B12976" s="91"/>
      <c r="D12976" s="91"/>
      <c r="Z12976" s="93"/>
    </row>
    <row r="12977" spans="2:26">
      <c r="B12977" s="91"/>
      <c r="D12977" s="91"/>
      <c r="Z12977" s="93"/>
    </row>
    <row r="12978" spans="2:26">
      <c r="B12978" s="91"/>
      <c r="D12978" s="91"/>
      <c r="Z12978" s="93"/>
    </row>
    <row r="12979" spans="2:26">
      <c r="B12979" s="91"/>
      <c r="D12979" s="91"/>
      <c r="Z12979" s="93"/>
    </row>
    <row r="12980" spans="2:26">
      <c r="B12980" s="91"/>
      <c r="D12980" s="91"/>
      <c r="Z12980" s="93"/>
    </row>
    <row r="12981" spans="2:26">
      <c r="B12981" s="91"/>
      <c r="D12981" s="91"/>
      <c r="Z12981" s="93"/>
    </row>
    <row r="12982" spans="2:26">
      <c r="B12982" s="91"/>
      <c r="D12982" s="91"/>
      <c r="Z12982" s="93"/>
    </row>
    <row r="12983" spans="2:26">
      <c r="B12983" s="91"/>
      <c r="D12983" s="91"/>
      <c r="Z12983" s="93"/>
    </row>
    <row r="12984" spans="2:26">
      <c r="B12984" s="91"/>
      <c r="D12984" s="91"/>
      <c r="Z12984" s="93"/>
    </row>
    <row r="12985" spans="2:26">
      <c r="B12985" s="91"/>
      <c r="D12985" s="91"/>
      <c r="Z12985" s="93"/>
    </row>
    <row r="12986" spans="2:26">
      <c r="B12986" s="91"/>
      <c r="D12986" s="91"/>
      <c r="Z12986" s="93"/>
    </row>
    <row r="12987" spans="2:26">
      <c r="B12987" s="91"/>
      <c r="D12987" s="91"/>
      <c r="Z12987" s="93"/>
    </row>
    <row r="12988" spans="2:26">
      <c r="B12988" s="91"/>
      <c r="D12988" s="91"/>
      <c r="Z12988" s="93"/>
    </row>
    <row r="12989" spans="2:26">
      <c r="B12989" s="91"/>
      <c r="D12989" s="91"/>
      <c r="Z12989" s="93"/>
    </row>
    <row r="12990" spans="2:26">
      <c r="B12990" s="91"/>
      <c r="D12990" s="91"/>
      <c r="Z12990" s="93"/>
    </row>
    <row r="12991" spans="2:26">
      <c r="B12991" s="91"/>
      <c r="D12991" s="91"/>
      <c r="Z12991" s="93"/>
    </row>
    <row r="12992" spans="2:26">
      <c r="B12992" s="91"/>
      <c r="D12992" s="91"/>
      <c r="Z12992" s="93"/>
    </row>
    <row r="12993" spans="2:26">
      <c r="B12993" s="91"/>
      <c r="D12993" s="91"/>
      <c r="Z12993" s="93"/>
    </row>
    <row r="12994" spans="2:26">
      <c r="B12994" s="91"/>
      <c r="D12994" s="91"/>
      <c r="Z12994" s="93"/>
    </row>
    <row r="12995" spans="2:26">
      <c r="B12995" s="91"/>
      <c r="D12995" s="91"/>
      <c r="Z12995" s="93"/>
    </row>
    <row r="12996" spans="2:26">
      <c r="B12996" s="91"/>
      <c r="D12996" s="91"/>
      <c r="Z12996" s="93"/>
    </row>
    <row r="12997" spans="2:26">
      <c r="B12997" s="91"/>
      <c r="D12997" s="91"/>
      <c r="Z12997" s="93"/>
    </row>
    <row r="12998" spans="2:26">
      <c r="B12998" s="91"/>
      <c r="D12998" s="91"/>
      <c r="Z12998" s="93"/>
    </row>
    <row r="12999" spans="2:26">
      <c r="B12999" s="91"/>
      <c r="D12999" s="91"/>
      <c r="Z12999" s="93"/>
    </row>
    <row r="13000" spans="2:26">
      <c r="B13000" s="91"/>
      <c r="D13000" s="91"/>
      <c r="Z13000" s="93"/>
    </row>
    <row r="13001" spans="2:26">
      <c r="B13001" s="91"/>
      <c r="D13001" s="91"/>
      <c r="Z13001" s="93"/>
    </row>
    <row r="13002" spans="2:26">
      <c r="B13002" s="91"/>
      <c r="D13002" s="91"/>
      <c r="Z13002" s="93"/>
    </row>
    <row r="13003" spans="2:26">
      <c r="B13003" s="91"/>
      <c r="D13003" s="91"/>
      <c r="Z13003" s="93"/>
    </row>
    <row r="13004" spans="2:26">
      <c r="B13004" s="91"/>
      <c r="D13004" s="91"/>
      <c r="Z13004" s="93"/>
    </row>
    <row r="13005" spans="2:26">
      <c r="B13005" s="91"/>
      <c r="D13005" s="91"/>
      <c r="Z13005" s="93"/>
    </row>
    <row r="13006" spans="2:26">
      <c r="B13006" s="91"/>
      <c r="D13006" s="91"/>
      <c r="Z13006" s="93"/>
    </row>
    <row r="13007" spans="2:26">
      <c r="B13007" s="91"/>
      <c r="D13007" s="91"/>
      <c r="Z13007" s="93"/>
    </row>
    <row r="13008" spans="2:26">
      <c r="B13008" s="91"/>
      <c r="D13008" s="91"/>
      <c r="Z13008" s="93"/>
    </row>
    <row r="13009" spans="2:26">
      <c r="B13009" s="91"/>
      <c r="D13009" s="91"/>
      <c r="Z13009" s="93"/>
    </row>
    <row r="13010" spans="2:26">
      <c r="B13010" s="91"/>
      <c r="D13010" s="91"/>
      <c r="Z13010" s="93"/>
    </row>
    <row r="13011" spans="2:26">
      <c r="B13011" s="91"/>
      <c r="D13011" s="91"/>
      <c r="Z13011" s="93"/>
    </row>
    <row r="13012" spans="2:26">
      <c r="B13012" s="91"/>
      <c r="D13012" s="91"/>
      <c r="Z13012" s="93"/>
    </row>
    <row r="13013" spans="2:26">
      <c r="B13013" s="91"/>
      <c r="D13013" s="91"/>
      <c r="Z13013" s="93"/>
    </row>
    <row r="13014" spans="2:26">
      <c r="B13014" s="91"/>
      <c r="D13014" s="91"/>
      <c r="Z13014" s="93"/>
    </row>
    <row r="13015" spans="2:26">
      <c r="B13015" s="91"/>
      <c r="D13015" s="91"/>
      <c r="Z13015" s="93"/>
    </row>
    <row r="13016" spans="2:26">
      <c r="B13016" s="91"/>
      <c r="D13016" s="91"/>
      <c r="Z13016" s="93"/>
    </row>
    <row r="13017" spans="2:26">
      <c r="B13017" s="91"/>
      <c r="D13017" s="91"/>
      <c r="Z13017" s="93"/>
    </row>
    <row r="13018" spans="2:26">
      <c r="B13018" s="91"/>
      <c r="D13018" s="91"/>
      <c r="Z13018" s="93"/>
    </row>
    <row r="13019" spans="2:26">
      <c r="B13019" s="91"/>
      <c r="D13019" s="91"/>
      <c r="Z13019" s="93"/>
    </row>
    <row r="13020" spans="2:26">
      <c r="B13020" s="91"/>
      <c r="D13020" s="91"/>
      <c r="Z13020" s="93"/>
    </row>
    <row r="13021" spans="2:26">
      <c r="B13021" s="91"/>
      <c r="D13021" s="91"/>
      <c r="Z13021" s="93"/>
    </row>
    <row r="13022" spans="2:26">
      <c r="B13022" s="91"/>
      <c r="D13022" s="91"/>
      <c r="Z13022" s="93"/>
    </row>
    <row r="13023" spans="2:26">
      <c r="B13023" s="91"/>
      <c r="D13023" s="91"/>
      <c r="Z13023" s="93"/>
    </row>
    <row r="13024" spans="2:26">
      <c r="B13024" s="91"/>
      <c r="D13024" s="91"/>
      <c r="Z13024" s="93"/>
    </row>
    <row r="13025" spans="2:26">
      <c r="B13025" s="91"/>
      <c r="D13025" s="91"/>
      <c r="Z13025" s="93"/>
    </row>
    <row r="13026" spans="2:26">
      <c r="B13026" s="91"/>
      <c r="D13026" s="91"/>
      <c r="Z13026" s="93"/>
    </row>
    <row r="13027" spans="2:26">
      <c r="B13027" s="91"/>
      <c r="D13027" s="91"/>
      <c r="Z13027" s="93"/>
    </row>
    <row r="13028" spans="2:26">
      <c r="B13028" s="91"/>
      <c r="D13028" s="91"/>
      <c r="Z13028" s="93"/>
    </row>
    <row r="13029" spans="2:26">
      <c r="B13029" s="91"/>
      <c r="D13029" s="91"/>
      <c r="Z13029" s="93"/>
    </row>
    <row r="13030" spans="2:26">
      <c r="B13030" s="91"/>
      <c r="D13030" s="91"/>
      <c r="Z13030" s="93"/>
    </row>
    <row r="13031" spans="2:26">
      <c r="B13031" s="91"/>
      <c r="D13031" s="91"/>
      <c r="Z13031" s="93"/>
    </row>
    <row r="13032" spans="2:26">
      <c r="B13032" s="91"/>
      <c r="D13032" s="91"/>
      <c r="Z13032" s="93"/>
    </row>
    <row r="13033" spans="2:26">
      <c r="B13033" s="91"/>
      <c r="D13033" s="91"/>
      <c r="Z13033" s="93"/>
    </row>
    <row r="13034" spans="2:26">
      <c r="B13034" s="91"/>
      <c r="D13034" s="91"/>
      <c r="Z13034" s="93"/>
    </row>
    <row r="13035" spans="2:26">
      <c r="B13035" s="91"/>
      <c r="D13035" s="91"/>
      <c r="Z13035" s="93"/>
    </row>
    <row r="13036" spans="2:26">
      <c r="B13036" s="91"/>
      <c r="D13036" s="91"/>
      <c r="Z13036" s="93"/>
    </row>
    <row r="13037" spans="2:26">
      <c r="B13037" s="91"/>
      <c r="D13037" s="91"/>
      <c r="Z13037" s="93"/>
    </row>
    <row r="13038" spans="2:26">
      <c r="B13038" s="91"/>
      <c r="D13038" s="91"/>
      <c r="Z13038" s="93"/>
    </row>
    <row r="13039" spans="2:26">
      <c r="B13039" s="91"/>
      <c r="D13039" s="91"/>
      <c r="Z13039" s="93"/>
    </row>
    <row r="13040" spans="2:26">
      <c r="B13040" s="91"/>
      <c r="D13040" s="91"/>
      <c r="Z13040" s="93"/>
    </row>
    <row r="13041" spans="2:26">
      <c r="B13041" s="91"/>
      <c r="D13041" s="91"/>
      <c r="Z13041" s="93"/>
    </row>
    <row r="13042" spans="2:26">
      <c r="B13042" s="91"/>
      <c r="D13042" s="91"/>
      <c r="Z13042" s="93"/>
    </row>
    <row r="13043" spans="2:26">
      <c r="B13043" s="91"/>
      <c r="D13043" s="91"/>
      <c r="Z13043" s="93"/>
    </row>
    <row r="13044" spans="2:26">
      <c r="B13044" s="91"/>
      <c r="D13044" s="91"/>
      <c r="Z13044" s="93"/>
    </row>
    <row r="13045" spans="2:26">
      <c r="B13045" s="91"/>
      <c r="D13045" s="91"/>
      <c r="Z13045" s="93"/>
    </row>
    <row r="13046" spans="2:26">
      <c r="B13046" s="91"/>
      <c r="D13046" s="91"/>
      <c r="Z13046" s="93"/>
    </row>
    <row r="13047" spans="2:26">
      <c r="B13047" s="91"/>
      <c r="D13047" s="91"/>
      <c r="Z13047" s="93"/>
    </row>
    <row r="13048" spans="2:26">
      <c r="B13048" s="91"/>
      <c r="D13048" s="91"/>
      <c r="Z13048" s="93"/>
    </row>
    <row r="13049" spans="2:26">
      <c r="B13049" s="91"/>
      <c r="D13049" s="91"/>
      <c r="Z13049" s="93"/>
    </row>
    <row r="13050" spans="2:26">
      <c r="B13050" s="91"/>
      <c r="D13050" s="91"/>
      <c r="Z13050" s="93"/>
    </row>
    <row r="13051" spans="2:26">
      <c r="B13051" s="91"/>
      <c r="D13051" s="91"/>
      <c r="Z13051" s="93"/>
    </row>
    <row r="13052" spans="2:26">
      <c r="B13052" s="91"/>
      <c r="D13052" s="91"/>
      <c r="Z13052" s="93"/>
    </row>
    <row r="13053" spans="2:26">
      <c r="B13053" s="91"/>
      <c r="D13053" s="91"/>
      <c r="Z13053" s="93"/>
    </row>
    <row r="13054" spans="2:26">
      <c r="B13054" s="91"/>
      <c r="D13054" s="91"/>
      <c r="Z13054" s="93"/>
    </row>
    <row r="13055" spans="2:26">
      <c r="B13055" s="91"/>
      <c r="D13055" s="91"/>
      <c r="Z13055" s="93"/>
    </row>
    <row r="13056" spans="2:26">
      <c r="B13056" s="91"/>
      <c r="D13056" s="91"/>
      <c r="Z13056" s="93"/>
    </row>
    <row r="13057" spans="2:26">
      <c r="B13057" s="91"/>
      <c r="D13057" s="91"/>
      <c r="Z13057" s="93"/>
    </row>
    <row r="13058" spans="2:26">
      <c r="B13058" s="91"/>
      <c r="D13058" s="91"/>
      <c r="Z13058" s="93"/>
    </row>
    <row r="13059" spans="2:26">
      <c r="B13059" s="91"/>
      <c r="D13059" s="91"/>
      <c r="Z13059" s="93"/>
    </row>
    <row r="13060" spans="2:26">
      <c r="B13060" s="91"/>
      <c r="D13060" s="91"/>
      <c r="Z13060" s="93"/>
    </row>
    <row r="13061" spans="2:26">
      <c r="B13061" s="91"/>
      <c r="D13061" s="91"/>
      <c r="Z13061" s="93"/>
    </row>
    <row r="13062" spans="2:26">
      <c r="B13062" s="91"/>
      <c r="D13062" s="91"/>
      <c r="Z13062" s="93"/>
    </row>
    <row r="13063" spans="2:26">
      <c r="B13063" s="91"/>
      <c r="D13063" s="91"/>
      <c r="Z13063" s="93"/>
    </row>
    <row r="13064" spans="2:26">
      <c r="B13064" s="91"/>
      <c r="D13064" s="91"/>
      <c r="Z13064" s="93"/>
    </row>
    <row r="13065" spans="2:26">
      <c r="B13065" s="91"/>
      <c r="D13065" s="91"/>
      <c r="Z13065" s="93"/>
    </row>
    <row r="13066" spans="2:26">
      <c r="B13066" s="91"/>
      <c r="D13066" s="91"/>
      <c r="Z13066" s="93"/>
    </row>
    <row r="13067" spans="2:26">
      <c r="B13067" s="91"/>
      <c r="D13067" s="91"/>
      <c r="Z13067" s="93"/>
    </row>
    <row r="13068" spans="2:26">
      <c r="B13068" s="91"/>
      <c r="D13068" s="91"/>
      <c r="Z13068" s="93"/>
    </row>
    <row r="13069" spans="2:26">
      <c r="B13069" s="91"/>
      <c r="D13069" s="91"/>
      <c r="Z13069" s="93"/>
    </row>
    <row r="13070" spans="2:26">
      <c r="B13070" s="91"/>
      <c r="D13070" s="91"/>
      <c r="Z13070" s="93"/>
    </row>
    <row r="13071" spans="2:26">
      <c r="B13071" s="91"/>
      <c r="D13071" s="91"/>
      <c r="Z13071" s="93"/>
    </row>
    <row r="13072" spans="2:26">
      <c r="B13072" s="91"/>
      <c r="D13072" s="91"/>
      <c r="Z13072" s="93"/>
    </row>
    <row r="13073" spans="2:26">
      <c r="B13073" s="91"/>
      <c r="D13073" s="91"/>
      <c r="Z13073" s="93"/>
    </row>
    <row r="13074" spans="2:26">
      <c r="B13074" s="91"/>
      <c r="D13074" s="91"/>
      <c r="Z13074" s="93"/>
    </row>
    <row r="13075" spans="2:26">
      <c r="B13075" s="91"/>
      <c r="D13075" s="91"/>
      <c r="Z13075" s="93"/>
    </row>
    <row r="13076" spans="2:26">
      <c r="B13076" s="91"/>
      <c r="D13076" s="91"/>
      <c r="Z13076" s="93"/>
    </row>
    <row r="13077" spans="2:26">
      <c r="B13077" s="91"/>
      <c r="D13077" s="91"/>
      <c r="Z13077" s="93"/>
    </row>
    <row r="13078" spans="2:26">
      <c r="B13078" s="91"/>
      <c r="D13078" s="91"/>
      <c r="Z13078" s="93"/>
    </row>
    <row r="13079" spans="2:26">
      <c r="B13079" s="91"/>
      <c r="D13079" s="91"/>
      <c r="Z13079" s="93"/>
    </row>
    <row r="13080" spans="2:26">
      <c r="B13080" s="91"/>
      <c r="D13080" s="91"/>
      <c r="Z13080" s="93"/>
    </row>
    <row r="13081" spans="2:26">
      <c r="B13081" s="91"/>
      <c r="D13081" s="91"/>
      <c r="Z13081" s="93"/>
    </row>
    <row r="13082" spans="2:26">
      <c r="B13082" s="91"/>
      <c r="D13082" s="91"/>
      <c r="Z13082" s="93"/>
    </row>
    <row r="13083" spans="2:26">
      <c r="B13083" s="91"/>
      <c r="D13083" s="91"/>
      <c r="Z13083" s="93"/>
    </row>
    <row r="13084" spans="2:26">
      <c r="B13084" s="91"/>
      <c r="D13084" s="91"/>
      <c r="Z13084" s="93"/>
    </row>
    <row r="13085" spans="2:26">
      <c r="B13085" s="91"/>
      <c r="D13085" s="91"/>
      <c r="Z13085" s="93"/>
    </row>
    <row r="13086" spans="2:26">
      <c r="B13086" s="91"/>
      <c r="D13086" s="91"/>
      <c r="Z13086" s="93"/>
    </row>
    <row r="13087" spans="2:26">
      <c r="B13087" s="91"/>
      <c r="D13087" s="91"/>
      <c r="Z13087" s="93"/>
    </row>
    <row r="13088" spans="2:26">
      <c r="B13088" s="91"/>
      <c r="D13088" s="91"/>
      <c r="Z13088" s="93"/>
    </row>
    <row r="13089" spans="2:26">
      <c r="B13089" s="91"/>
      <c r="D13089" s="91"/>
      <c r="Z13089" s="93"/>
    </row>
    <row r="13090" spans="2:26">
      <c r="B13090" s="91"/>
      <c r="D13090" s="91"/>
      <c r="Z13090" s="93"/>
    </row>
    <row r="13091" spans="2:26">
      <c r="B13091" s="91"/>
      <c r="D13091" s="91"/>
      <c r="Z13091" s="93"/>
    </row>
    <row r="13092" spans="2:26">
      <c r="B13092" s="91"/>
      <c r="D13092" s="91"/>
      <c r="Z13092" s="93"/>
    </row>
    <row r="13093" spans="2:26">
      <c r="B13093" s="91"/>
      <c r="D13093" s="91"/>
      <c r="Z13093" s="93"/>
    </row>
    <row r="13094" spans="2:26">
      <c r="B13094" s="91"/>
      <c r="D13094" s="91"/>
      <c r="Z13094" s="93"/>
    </row>
    <row r="13095" spans="2:26">
      <c r="B13095" s="91"/>
      <c r="D13095" s="91"/>
      <c r="Z13095" s="93"/>
    </row>
    <row r="13096" spans="2:26">
      <c r="B13096" s="91"/>
      <c r="D13096" s="91"/>
      <c r="Z13096" s="93"/>
    </row>
    <row r="13097" spans="2:26">
      <c r="B13097" s="91"/>
      <c r="D13097" s="91"/>
      <c r="Z13097" s="93"/>
    </row>
    <row r="13098" spans="2:26">
      <c r="B13098" s="91"/>
      <c r="D13098" s="91"/>
      <c r="Z13098" s="93"/>
    </row>
    <row r="13099" spans="2:26">
      <c r="B13099" s="91"/>
      <c r="D13099" s="91"/>
      <c r="Z13099" s="93"/>
    </row>
    <row r="13100" spans="2:26">
      <c r="B13100" s="91"/>
      <c r="D13100" s="91"/>
      <c r="Z13100" s="93"/>
    </row>
    <row r="13101" spans="2:26">
      <c r="B13101" s="91"/>
      <c r="D13101" s="91"/>
      <c r="Z13101" s="93"/>
    </row>
    <row r="13102" spans="2:26">
      <c r="B13102" s="91"/>
      <c r="D13102" s="91"/>
      <c r="Z13102" s="93"/>
    </row>
    <row r="13103" spans="2:26">
      <c r="B13103" s="91"/>
      <c r="D13103" s="91"/>
      <c r="Z13103" s="93"/>
    </row>
    <row r="13104" spans="2:26">
      <c r="B13104" s="91"/>
      <c r="D13104" s="91"/>
      <c r="Z13104" s="93"/>
    </row>
    <row r="13105" spans="2:26">
      <c r="B13105" s="91"/>
      <c r="D13105" s="91"/>
      <c r="Z13105" s="93"/>
    </row>
    <row r="13106" spans="2:26">
      <c r="B13106" s="91"/>
      <c r="D13106" s="91"/>
      <c r="Z13106" s="93"/>
    </row>
    <row r="13107" spans="2:26">
      <c r="B13107" s="91"/>
      <c r="D13107" s="91"/>
      <c r="Z13107" s="93"/>
    </row>
    <row r="13108" spans="2:26">
      <c r="B13108" s="91"/>
      <c r="D13108" s="91"/>
      <c r="Z13108" s="93"/>
    </row>
    <row r="13109" spans="2:26">
      <c r="B13109" s="91"/>
      <c r="D13109" s="91"/>
      <c r="Z13109" s="93"/>
    </row>
    <row r="13110" spans="2:26">
      <c r="B13110" s="91"/>
      <c r="D13110" s="91"/>
      <c r="Z13110" s="93"/>
    </row>
    <row r="13111" spans="2:26">
      <c r="B13111" s="91"/>
      <c r="D13111" s="91"/>
      <c r="Z13111" s="93"/>
    </row>
    <row r="13112" spans="2:26">
      <c r="B13112" s="91"/>
      <c r="D13112" s="91"/>
      <c r="Z13112" s="93"/>
    </row>
    <row r="13113" spans="2:26">
      <c r="B13113" s="91"/>
      <c r="D13113" s="91"/>
      <c r="Z13113" s="93"/>
    </row>
    <row r="13114" spans="2:26">
      <c r="B13114" s="91"/>
      <c r="D13114" s="91"/>
      <c r="Z13114" s="93"/>
    </row>
    <row r="13115" spans="2:26">
      <c r="B13115" s="91"/>
      <c r="D13115" s="91"/>
      <c r="Z13115" s="93"/>
    </row>
    <row r="13116" spans="2:26">
      <c r="B13116" s="91"/>
      <c r="D13116" s="91"/>
      <c r="Z13116" s="93"/>
    </row>
    <row r="13117" spans="2:26">
      <c r="B13117" s="91"/>
      <c r="D13117" s="91"/>
      <c r="Z13117" s="93"/>
    </row>
    <row r="13118" spans="2:26">
      <c r="B13118" s="91"/>
      <c r="D13118" s="91"/>
      <c r="Z13118" s="93"/>
    </row>
    <row r="13119" spans="2:26">
      <c r="B13119" s="91"/>
      <c r="D13119" s="91"/>
      <c r="Z13119" s="93"/>
    </row>
    <row r="13120" spans="2:26">
      <c r="B13120" s="91"/>
      <c r="D13120" s="91"/>
      <c r="Z13120" s="93"/>
    </row>
    <row r="13121" spans="2:26">
      <c r="B13121" s="91"/>
      <c r="D13121" s="91"/>
      <c r="Z13121" s="93"/>
    </row>
    <row r="13122" spans="2:26">
      <c r="B13122" s="91"/>
      <c r="D13122" s="91"/>
      <c r="Z13122" s="93"/>
    </row>
    <row r="13123" spans="2:26">
      <c r="B13123" s="91"/>
      <c r="D13123" s="91"/>
      <c r="Z13123" s="93"/>
    </row>
    <row r="13124" spans="2:26">
      <c r="B13124" s="91"/>
      <c r="D13124" s="91"/>
      <c r="Z13124" s="93"/>
    </row>
    <row r="13125" spans="2:26">
      <c r="B13125" s="91"/>
      <c r="D13125" s="91"/>
      <c r="Z13125" s="93"/>
    </row>
    <row r="13126" spans="2:26">
      <c r="B13126" s="91"/>
      <c r="D13126" s="91"/>
      <c r="Z13126" s="93"/>
    </row>
    <row r="13127" spans="2:26">
      <c r="B13127" s="91"/>
      <c r="D13127" s="91"/>
      <c r="Z13127" s="93"/>
    </row>
    <row r="13128" spans="2:26">
      <c r="B13128" s="91"/>
      <c r="D13128" s="91"/>
      <c r="Z13128" s="93"/>
    </row>
    <row r="13129" spans="2:26">
      <c r="B13129" s="91"/>
      <c r="D13129" s="91"/>
      <c r="Z13129" s="93"/>
    </row>
    <row r="13130" spans="2:26">
      <c r="B13130" s="91"/>
      <c r="D13130" s="91"/>
      <c r="Z13130" s="93"/>
    </row>
    <row r="13131" spans="2:26">
      <c r="B13131" s="91"/>
      <c r="D13131" s="91"/>
      <c r="Z13131" s="93"/>
    </row>
    <row r="13132" spans="2:26">
      <c r="B13132" s="91"/>
      <c r="D13132" s="91"/>
      <c r="Z13132" s="93"/>
    </row>
    <row r="13133" spans="2:26">
      <c r="B13133" s="91"/>
      <c r="D13133" s="91"/>
      <c r="Z13133" s="93"/>
    </row>
    <row r="13134" spans="2:26">
      <c r="B13134" s="91"/>
      <c r="D13134" s="91"/>
      <c r="Z13134" s="93"/>
    </row>
    <row r="13135" spans="2:26">
      <c r="B13135" s="91"/>
      <c r="D13135" s="91"/>
      <c r="Z13135" s="93"/>
    </row>
    <row r="13136" spans="2:26">
      <c r="B13136" s="91"/>
      <c r="D13136" s="91"/>
      <c r="Z13136" s="93"/>
    </row>
    <row r="13137" spans="2:26">
      <c r="B13137" s="91"/>
      <c r="D13137" s="91"/>
      <c r="Z13137" s="93"/>
    </row>
    <row r="13138" spans="2:26">
      <c r="B13138" s="91"/>
      <c r="D13138" s="91"/>
      <c r="Z13138" s="93"/>
    </row>
    <row r="13139" spans="2:26">
      <c r="B13139" s="91"/>
      <c r="D13139" s="91"/>
      <c r="Z13139" s="93"/>
    </row>
    <row r="13140" spans="2:26">
      <c r="B13140" s="91"/>
      <c r="D13140" s="91"/>
      <c r="Z13140" s="93"/>
    </row>
    <row r="13141" spans="2:26">
      <c r="B13141" s="91"/>
      <c r="D13141" s="91"/>
      <c r="Z13141" s="93"/>
    </row>
    <row r="13142" spans="2:26">
      <c r="B13142" s="91"/>
      <c r="D13142" s="91"/>
      <c r="Z13142" s="93"/>
    </row>
    <row r="13143" spans="2:26">
      <c r="B13143" s="91"/>
      <c r="D13143" s="91"/>
      <c r="Z13143" s="93"/>
    </row>
    <row r="13144" spans="2:26">
      <c r="B13144" s="91"/>
      <c r="D13144" s="91"/>
      <c r="Z13144" s="93"/>
    </row>
    <row r="13145" spans="2:26">
      <c r="B13145" s="91"/>
      <c r="D13145" s="91"/>
      <c r="Z13145" s="93"/>
    </row>
    <row r="13146" spans="2:26">
      <c r="B13146" s="91"/>
      <c r="D13146" s="91"/>
      <c r="Z13146" s="93"/>
    </row>
    <row r="13147" spans="2:26">
      <c r="B13147" s="91"/>
      <c r="D13147" s="91"/>
      <c r="Z13147" s="93"/>
    </row>
    <row r="13148" spans="2:26">
      <c r="B13148" s="91"/>
      <c r="D13148" s="91"/>
      <c r="Z13148" s="93"/>
    </row>
    <row r="13149" spans="2:26">
      <c r="B13149" s="91"/>
      <c r="D13149" s="91"/>
      <c r="Z13149" s="93"/>
    </row>
    <row r="13150" spans="2:26">
      <c r="B13150" s="91"/>
      <c r="D13150" s="91"/>
      <c r="Z13150" s="93"/>
    </row>
    <row r="13151" spans="2:26">
      <c r="B13151" s="91"/>
      <c r="D13151" s="91"/>
      <c r="Z13151" s="93"/>
    </row>
    <row r="13152" spans="2:26">
      <c r="B13152" s="91"/>
      <c r="D13152" s="91"/>
      <c r="Z13152" s="93"/>
    </row>
    <row r="13153" spans="2:26">
      <c r="B13153" s="91"/>
      <c r="D13153" s="91"/>
      <c r="Z13153" s="93"/>
    </row>
    <row r="13154" spans="2:26">
      <c r="B13154" s="91"/>
      <c r="D13154" s="91"/>
      <c r="Z13154" s="93"/>
    </row>
    <row r="13155" spans="2:26">
      <c r="B13155" s="91"/>
      <c r="D13155" s="91"/>
      <c r="Z13155" s="93"/>
    </row>
    <row r="13156" spans="2:26">
      <c r="B13156" s="91"/>
      <c r="D13156" s="91"/>
      <c r="Z13156" s="93"/>
    </row>
    <row r="13157" spans="2:26">
      <c r="B13157" s="91"/>
      <c r="D13157" s="91"/>
      <c r="Z13157" s="93"/>
    </row>
    <row r="13158" spans="2:26">
      <c r="B13158" s="91"/>
      <c r="D13158" s="91"/>
      <c r="Z13158" s="93"/>
    </row>
    <row r="13159" spans="2:26">
      <c r="B13159" s="91"/>
      <c r="D13159" s="91"/>
      <c r="Z13159" s="93"/>
    </row>
    <row r="13160" spans="2:26">
      <c r="B13160" s="91"/>
      <c r="D13160" s="91"/>
      <c r="Z13160" s="93"/>
    </row>
    <row r="13161" spans="2:26">
      <c r="B13161" s="91"/>
      <c r="D13161" s="91"/>
      <c r="Z13161" s="93"/>
    </row>
    <row r="13162" spans="2:26">
      <c r="B13162" s="91"/>
      <c r="D13162" s="91"/>
      <c r="Z13162" s="93"/>
    </row>
    <row r="13163" spans="2:26">
      <c r="B13163" s="91"/>
      <c r="D13163" s="91"/>
      <c r="Z13163" s="93"/>
    </row>
    <row r="13164" spans="2:26">
      <c r="B13164" s="91"/>
      <c r="D13164" s="91"/>
      <c r="Z13164" s="93"/>
    </row>
    <row r="13165" spans="2:26">
      <c r="B13165" s="91"/>
      <c r="D13165" s="91"/>
      <c r="Z13165" s="93"/>
    </row>
    <row r="13166" spans="2:26">
      <c r="B13166" s="91"/>
      <c r="D13166" s="91"/>
      <c r="Z13166" s="93"/>
    </row>
    <row r="13167" spans="2:26">
      <c r="B13167" s="91"/>
      <c r="D13167" s="91"/>
      <c r="Z13167" s="93"/>
    </row>
    <row r="13168" spans="2:26">
      <c r="B13168" s="91"/>
      <c r="D13168" s="91"/>
      <c r="Z13168" s="93"/>
    </row>
    <row r="13169" spans="2:26">
      <c r="B13169" s="91"/>
      <c r="D13169" s="91"/>
      <c r="Z13169" s="93"/>
    </row>
    <row r="13170" spans="2:26">
      <c r="B13170" s="91"/>
      <c r="D13170" s="91"/>
      <c r="Z13170" s="93"/>
    </row>
    <row r="13171" spans="2:26">
      <c r="B13171" s="91"/>
      <c r="D13171" s="91"/>
      <c r="Z13171" s="93"/>
    </row>
    <row r="13172" spans="2:26">
      <c r="B13172" s="91"/>
      <c r="D13172" s="91"/>
      <c r="Z13172" s="93"/>
    </row>
    <row r="13173" spans="2:26">
      <c r="B13173" s="91"/>
      <c r="D13173" s="91"/>
      <c r="Z13173" s="93"/>
    </row>
    <row r="13174" spans="2:26">
      <c r="B13174" s="91"/>
      <c r="D13174" s="91"/>
      <c r="Z13174" s="93"/>
    </row>
    <row r="13175" spans="2:26">
      <c r="B13175" s="91"/>
      <c r="D13175" s="91"/>
      <c r="Z13175" s="93"/>
    </row>
    <row r="13176" spans="2:26">
      <c r="B13176" s="91"/>
      <c r="D13176" s="91"/>
      <c r="Z13176" s="93"/>
    </row>
    <row r="13177" spans="2:26">
      <c r="B13177" s="91"/>
      <c r="D13177" s="91"/>
      <c r="Z13177" s="93"/>
    </row>
    <row r="13178" spans="2:26">
      <c r="B13178" s="91"/>
      <c r="D13178" s="91"/>
      <c r="Z13178" s="93"/>
    </row>
    <row r="13179" spans="2:26">
      <c r="B13179" s="91"/>
      <c r="D13179" s="91"/>
      <c r="Z13179" s="93"/>
    </row>
    <row r="13180" spans="2:26">
      <c r="B13180" s="91"/>
      <c r="D13180" s="91"/>
      <c r="Z13180" s="93"/>
    </row>
    <row r="13181" spans="2:26">
      <c r="B13181" s="91"/>
      <c r="D13181" s="91"/>
      <c r="Z13181" s="93"/>
    </row>
    <row r="13182" spans="2:26">
      <c r="B13182" s="91"/>
      <c r="D13182" s="91"/>
      <c r="Z13182" s="93"/>
    </row>
    <row r="13183" spans="2:26">
      <c r="B13183" s="91"/>
      <c r="D13183" s="91"/>
      <c r="Z13183" s="93"/>
    </row>
    <row r="13184" spans="2:26">
      <c r="B13184" s="91"/>
      <c r="D13184" s="91"/>
      <c r="Z13184" s="93"/>
    </row>
    <row r="13185" spans="2:26">
      <c r="B13185" s="91"/>
      <c r="D13185" s="91"/>
      <c r="Z13185" s="93"/>
    </row>
    <row r="13186" spans="2:26">
      <c r="B13186" s="91"/>
      <c r="D13186" s="91"/>
      <c r="Z13186" s="93"/>
    </row>
    <row r="13187" spans="2:26">
      <c r="B13187" s="91"/>
      <c r="D13187" s="91"/>
      <c r="Z13187" s="93"/>
    </row>
    <row r="13188" spans="2:26">
      <c r="B13188" s="91"/>
      <c r="D13188" s="91"/>
      <c r="Z13188" s="93"/>
    </row>
    <row r="13189" spans="2:26">
      <c r="B13189" s="91"/>
      <c r="D13189" s="91"/>
      <c r="Z13189" s="93"/>
    </row>
    <row r="13190" spans="2:26">
      <c r="B13190" s="91"/>
      <c r="D13190" s="91"/>
      <c r="Z13190" s="93"/>
    </row>
    <row r="13191" spans="2:26">
      <c r="B13191" s="91"/>
      <c r="D13191" s="91"/>
      <c r="Z13191" s="93"/>
    </row>
    <row r="13192" spans="2:26">
      <c r="B13192" s="91"/>
      <c r="D13192" s="91"/>
      <c r="Z13192" s="93"/>
    </row>
    <row r="13193" spans="2:26">
      <c r="B13193" s="91"/>
      <c r="D13193" s="91"/>
      <c r="Z13193" s="93"/>
    </row>
    <row r="13194" spans="2:26">
      <c r="B13194" s="91"/>
      <c r="D13194" s="91"/>
      <c r="Z13194" s="93"/>
    </row>
    <row r="13195" spans="2:26">
      <c r="B13195" s="91"/>
      <c r="D13195" s="91"/>
      <c r="Z13195" s="93"/>
    </row>
    <row r="13196" spans="2:26">
      <c r="B13196" s="91"/>
      <c r="D13196" s="91"/>
      <c r="Z13196" s="93"/>
    </row>
    <row r="13197" spans="2:26">
      <c r="B13197" s="91"/>
      <c r="D13197" s="91"/>
      <c r="Z13197" s="93"/>
    </row>
    <row r="13198" spans="2:26">
      <c r="B13198" s="91"/>
      <c r="D13198" s="91"/>
      <c r="Z13198" s="93"/>
    </row>
    <row r="13199" spans="2:26">
      <c r="B13199" s="91"/>
      <c r="D13199" s="91"/>
      <c r="Z13199" s="93"/>
    </row>
    <row r="13200" spans="2:26">
      <c r="B13200" s="91"/>
      <c r="D13200" s="91"/>
      <c r="Z13200" s="93"/>
    </row>
    <row r="13201" spans="2:26">
      <c r="B13201" s="91"/>
      <c r="D13201" s="91"/>
      <c r="Z13201" s="93"/>
    </row>
    <row r="13202" spans="2:26">
      <c r="B13202" s="91"/>
      <c r="D13202" s="91"/>
      <c r="Z13202" s="93"/>
    </row>
    <row r="13203" spans="2:26">
      <c r="B13203" s="91"/>
      <c r="D13203" s="91"/>
      <c r="Z13203" s="93"/>
    </row>
    <row r="13204" spans="2:26">
      <c r="B13204" s="91"/>
      <c r="D13204" s="91"/>
      <c r="Z13204" s="93"/>
    </row>
    <row r="13205" spans="2:26">
      <c r="B13205" s="91"/>
      <c r="D13205" s="91"/>
      <c r="Z13205" s="93"/>
    </row>
    <row r="13206" spans="2:26">
      <c r="B13206" s="91"/>
      <c r="D13206" s="91"/>
      <c r="Z13206" s="93"/>
    </row>
    <row r="13207" spans="2:26">
      <c r="B13207" s="91"/>
      <c r="D13207" s="91"/>
      <c r="Z13207" s="93"/>
    </row>
    <row r="13208" spans="2:26">
      <c r="B13208" s="91"/>
      <c r="D13208" s="91"/>
      <c r="Z13208" s="93"/>
    </row>
    <row r="13209" spans="2:26">
      <c r="B13209" s="91"/>
      <c r="D13209" s="91"/>
      <c r="Z13209" s="93"/>
    </row>
    <row r="13210" spans="2:26">
      <c r="B13210" s="91"/>
      <c r="D13210" s="91"/>
      <c r="Z13210" s="93"/>
    </row>
    <row r="13211" spans="2:26">
      <c r="B13211" s="91"/>
      <c r="D13211" s="91"/>
      <c r="Z13211" s="93"/>
    </row>
    <row r="13212" spans="2:26">
      <c r="B13212" s="91"/>
      <c r="D13212" s="91"/>
      <c r="Z13212" s="93"/>
    </row>
    <row r="13213" spans="2:26">
      <c r="B13213" s="91"/>
      <c r="D13213" s="91"/>
      <c r="Z13213" s="93"/>
    </row>
    <row r="13214" spans="2:26">
      <c r="B13214" s="91"/>
      <c r="D13214" s="91"/>
      <c r="Z13214" s="93"/>
    </row>
    <row r="13215" spans="2:26">
      <c r="B13215" s="91"/>
      <c r="D13215" s="91"/>
      <c r="Z13215" s="93"/>
    </row>
    <row r="13216" spans="2:26">
      <c r="B13216" s="91"/>
      <c r="D13216" s="91"/>
      <c r="Z13216" s="93"/>
    </row>
    <row r="13217" spans="2:26">
      <c r="B13217" s="91"/>
      <c r="D13217" s="91"/>
      <c r="Z13217" s="93"/>
    </row>
    <row r="13218" spans="2:26">
      <c r="B13218" s="91"/>
      <c r="D13218" s="91"/>
      <c r="Z13218" s="93"/>
    </row>
    <row r="13219" spans="2:26">
      <c r="B13219" s="91"/>
      <c r="D13219" s="91"/>
      <c r="Z13219" s="93"/>
    </row>
    <row r="13220" spans="2:26">
      <c r="B13220" s="91"/>
      <c r="D13220" s="91"/>
      <c r="Z13220" s="93"/>
    </row>
    <row r="13221" spans="2:26">
      <c r="B13221" s="91"/>
      <c r="D13221" s="91"/>
      <c r="Z13221" s="93"/>
    </row>
    <row r="13222" spans="2:26">
      <c r="B13222" s="91"/>
      <c r="D13222" s="91"/>
      <c r="Z13222" s="93"/>
    </row>
    <row r="13223" spans="2:26">
      <c r="B13223" s="91"/>
      <c r="D13223" s="91"/>
      <c r="Z13223" s="93"/>
    </row>
    <row r="13224" spans="2:26">
      <c r="B13224" s="91"/>
      <c r="D13224" s="91"/>
      <c r="Z13224" s="93"/>
    </row>
    <row r="13225" spans="2:26">
      <c r="B13225" s="91"/>
      <c r="D13225" s="91"/>
      <c r="Z13225" s="93"/>
    </row>
    <row r="13226" spans="2:26">
      <c r="B13226" s="91"/>
      <c r="D13226" s="91"/>
      <c r="Z13226" s="93"/>
    </row>
    <row r="13227" spans="2:26">
      <c r="B13227" s="91"/>
      <c r="D13227" s="91"/>
      <c r="Z13227" s="93"/>
    </row>
    <row r="13228" spans="2:26">
      <c r="B13228" s="91"/>
      <c r="D13228" s="91"/>
      <c r="Z13228" s="93"/>
    </row>
    <row r="13229" spans="2:26">
      <c r="B13229" s="91"/>
      <c r="D13229" s="91"/>
      <c r="Z13229" s="93"/>
    </row>
    <row r="13230" spans="2:26">
      <c r="B13230" s="91"/>
      <c r="D13230" s="91"/>
      <c r="Z13230" s="93"/>
    </row>
    <row r="13231" spans="2:26">
      <c r="B13231" s="91"/>
      <c r="D13231" s="91"/>
      <c r="Z13231" s="93"/>
    </row>
    <row r="13232" spans="2:26">
      <c r="B13232" s="91"/>
      <c r="D13232" s="91"/>
      <c r="Z13232" s="93"/>
    </row>
    <row r="13233" spans="2:26">
      <c r="B13233" s="91"/>
      <c r="D13233" s="91"/>
      <c r="Z13233" s="93"/>
    </row>
    <row r="13234" spans="2:26">
      <c r="B13234" s="91"/>
      <c r="D13234" s="91"/>
      <c r="Z13234" s="93"/>
    </row>
    <row r="13235" spans="2:26">
      <c r="B13235" s="91"/>
      <c r="D13235" s="91"/>
      <c r="Z13235" s="93"/>
    </row>
    <row r="13236" spans="2:26">
      <c r="B13236" s="91"/>
      <c r="D13236" s="91"/>
      <c r="Z13236" s="93"/>
    </row>
    <row r="13237" spans="2:26">
      <c r="B13237" s="91"/>
      <c r="D13237" s="91"/>
      <c r="Z13237" s="93"/>
    </row>
    <row r="13238" spans="2:26">
      <c r="B13238" s="91"/>
      <c r="D13238" s="91"/>
      <c r="Z13238" s="93"/>
    </row>
    <row r="13239" spans="2:26">
      <c r="B13239" s="91"/>
      <c r="D13239" s="91"/>
      <c r="Z13239" s="93"/>
    </row>
    <row r="13240" spans="2:26">
      <c r="B13240" s="91"/>
      <c r="D13240" s="91"/>
      <c r="Z13240" s="93"/>
    </row>
    <row r="13241" spans="2:26">
      <c r="B13241" s="91"/>
      <c r="D13241" s="91"/>
      <c r="Z13241" s="93"/>
    </row>
    <row r="13242" spans="2:26">
      <c r="B13242" s="91"/>
      <c r="D13242" s="91"/>
      <c r="Z13242" s="93"/>
    </row>
    <row r="13243" spans="2:26">
      <c r="B13243" s="91"/>
      <c r="D13243" s="91"/>
      <c r="Z13243" s="93"/>
    </row>
    <row r="13244" spans="2:26">
      <c r="B13244" s="91"/>
      <c r="D13244" s="91"/>
      <c r="Z13244" s="93"/>
    </row>
    <row r="13245" spans="2:26">
      <c r="B13245" s="91"/>
      <c r="D13245" s="91"/>
      <c r="Z13245" s="93"/>
    </row>
    <row r="13246" spans="2:26">
      <c r="B13246" s="91"/>
      <c r="D13246" s="91"/>
      <c r="Z13246" s="93"/>
    </row>
    <row r="13247" spans="2:26">
      <c r="B13247" s="91"/>
      <c r="D13247" s="91"/>
      <c r="Z13247" s="93"/>
    </row>
    <row r="13248" spans="2:26">
      <c r="B13248" s="91"/>
      <c r="D13248" s="91"/>
      <c r="Z13248" s="93"/>
    </row>
    <row r="13249" spans="2:26">
      <c r="B13249" s="91"/>
      <c r="D13249" s="91"/>
      <c r="Z13249" s="93"/>
    </row>
    <row r="13250" spans="2:26">
      <c r="B13250" s="91"/>
      <c r="D13250" s="91"/>
      <c r="Z13250" s="93"/>
    </row>
    <row r="13251" spans="2:26">
      <c r="B13251" s="91"/>
      <c r="D13251" s="91"/>
      <c r="Z13251" s="93"/>
    </row>
    <row r="13252" spans="2:26">
      <c r="B13252" s="91"/>
      <c r="D13252" s="91"/>
      <c r="Z13252" s="93"/>
    </row>
    <row r="13253" spans="2:26">
      <c r="B13253" s="91"/>
      <c r="D13253" s="91"/>
      <c r="Z13253" s="93"/>
    </row>
    <row r="13254" spans="2:26">
      <c r="B13254" s="91"/>
      <c r="D13254" s="91"/>
      <c r="Z13254" s="93"/>
    </row>
    <row r="13255" spans="2:26">
      <c r="B13255" s="91"/>
      <c r="D13255" s="91"/>
      <c r="Z13255" s="93"/>
    </row>
    <row r="13256" spans="2:26">
      <c r="B13256" s="91"/>
      <c r="D13256" s="91"/>
      <c r="Z13256" s="93"/>
    </row>
    <row r="13257" spans="2:26">
      <c r="B13257" s="91"/>
      <c r="D13257" s="91"/>
      <c r="Z13257" s="93"/>
    </row>
    <row r="13258" spans="2:26">
      <c r="B13258" s="91"/>
      <c r="D13258" s="91"/>
      <c r="Z13258" s="93"/>
    </row>
    <row r="13259" spans="2:26">
      <c r="B13259" s="91"/>
      <c r="D13259" s="91"/>
      <c r="Z13259" s="93"/>
    </row>
    <row r="13260" spans="2:26">
      <c r="B13260" s="91"/>
      <c r="D13260" s="91"/>
      <c r="Z13260" s="93"/>
    </row>
    <row r="13261" spans="2:26">
      <c r="B13261" s="91"/>
      <c r="D13261" s="91"/>
      <c r="Z13261" s="93"/>
    </row>
    <row r="13262" spans="2:26">
      <c r="B13262" s="91"/>
      <c r="D13262" s="91"/>
      <c r="Z13262" s="93"/>
    </row>
    <row r="13263" spans="2:26">
      <c r="B13263" s="91"/>
      <c r="D13263" s="91"/>
      <c r="Z13263" s="93"/>
    </row>
    <row r="13264" spans="2:26">
      <c r="B13264" s="91"/>
      <c r="D13264" s="91"/>
      <c r="Z13264" s="93"/>
    </row>
    <row r="13265" spans="2:26">
      <c r="B13265" s="91"/>
      <c r="D13265" s="91"/>
      <c r="Z13265" s="93"/>
    </row>
    <row r="13266" spans="2:26">
      <c r="B13266" s="91"/>
      <c r="D13266" s="91"/>
      <c r="Z13266" s="93"/>
    </row>
    <row r="13267" spans="2:26">
      <c r="B13267" s="91"/>
      <c r="D13267" s="91"/>
      <c r="Z13267" s="93"/>
    </row>
    <row r="13268" spans="2:26">
      <c r="B13268" s="91"/>
      <c r="D13268" s="91"/>
      <c r="Z13268" s="93"/>
    </row>
    <row r="13269" spans="2:26">
      <c r="B13269" s="91"/>
      <c r="D13269" s="91"/>
      <c r="Z13269" s="93"/>
    </row>
    <row r="13270" spans="2:26">
      <c r="B13270" s="91"/>
      <c r="D13270" s="91"/>
      <c r="Z13270" s="93"/>
    </row>
    <row r="13271" spans="2:26">
      <c r="B13271" s="91"/>
      <c r="D13271" s="91"/>
      <c r="Z13271" s="93"/>
    </row>
    <row r="13272" spans="2:26">
      <c r="B13272" s="91"/>
      <c r="D13272" s="91"/>
      <c r="Z13272" s="93"/>
    </row>
    <row r="13273" spans="2:26">
      <c r="B13273" s="91"/>
      <c r="D13273" s="91"/>
      <c r="Z13273" s="93"/>
    </row>
    <row r="13274" spans="2:26">
      <c r="B13274" s="91"/>
      <c r="D13274" s="91"/>
      <c r="Z13274" s="93"/>
    </row>
    <row r="13275" spans="2:26">
      <c r="B13275" s="91"/>
      <c r="D13275" s="91"/>
      <c r="Z13275" s="93"/>
    </row>
    <row r="13276" spans="2:26">
      <c r="B13276" s="91"/>
      <c r="D13276" s="91"/>
      <c r="Z13276" s="93"/>
    </row>
    <row r="13277" spans="2:26">
      <c r="B13277" s="91"/>
      <c r="D13277" s="91"/>
      <c r="Z13277" s="93"/>
    </row>
    <row r="13278" spans="2:26">
      <c r="B13278" s="91"/>
      <c r="D13278" s="91"/>
      <c r="Z13278" s="93"/>
    </row>
    <row r="13279" spans="2:26">
      <c r="B13279" s="91"/>
      <c r="D13279" s="91"/>
      <c r="Z13279" s="93"/>
    </row>
    <row r="13280" spans="2:26">
      <c r="B13280" s="91"/>
      <c r="D13280" s="91"/>
      <c r="Z13280" s="93"/>
    </row>
    <row r="13281" spans="2:26">
      <c r="B13281" s="91"/>
      <c r="D13281" s="91"/>
      <c r="Z13281" s="93"/>
    </row>
    <row r="13282" spans="2:26">
      <c r="B13282" s="91"/>
      <c r="D13282" s="91"/>
      <c r="Z13282" s="93"/>
    </row>
    <row r="13283" spans="2:26">
      <c r="B13283" s="91"/>
      <c r="D13283" s="91"/>
      <c r="Z13283" s="93"/>
    </row>
    <row r="13284" spans="2:26">
      <c r="B13284" s="91"/>
      <c r="D13284" s="91"/>
      <c r="Z13284" s="93"/>
    </row>
    <row r="13285" spans="2:26">
      <c r="B13285" s="91"/>
      <c r="D13285" s="91"/>
      <c r="Z13285" s="93"/>
    </row>
    <row r="13286" spans="2:26">
      <c r="B13286" s="91"/>
      <c r="D13286" s="91"/>
      <c r="Z13286" s="93"/>
    </row>
    <row r="13287" spans="2:26">
      <c r="B13287" s="91"/>
      <c r="D13287" s="91"/>
      <c r="Z13287" s="93"/>
    </row>
    <row r="13288" spans="2:26">
      <c r="B13288" s="91"/>
      <c r="D13288" s="91"/>
      <c r="Z13288" s="93"/>
    </row>
    <row r="13289" spans="2:26">
      <c r="B13289" s="91"/>
      <c r="D13289" s="91"/>
      <c r="Z13289" s="93"/>
    </row>
    <row r="13290" spans="2:26">
      <c r="B13290" s="91"/>
      <c r="D13290" s="91"/>
      <c r="Z13290" s="93"/>
    </row>
    <row r="13291" spans="2:26">
      <c r="B13291" s="91"/>
      <c r="D13291" s="91"/>
      <c r="Z13291" s="93"/>
    </row>
    <row r="13292" spans="2:26">
      <c r="B13292" s="91"/>
      <c r="D13292" s="91"/>
      <c r="Z13292" s="93"/>
    </row>
    <row r="13293" spans="2:26">
      <c r="B13293" s="91"/>
      <c r="D13293" s="91"/>
      <c r="Z13293" s="93"/>
    </row>
    <row r="13294" spans="2:26">
      <c r="B13294" s="91"/>
      <c r="D13294" s="91"/>
      <c r="Z13294" s="93"/>
    </row>
    <row r="13295" spans="2:26">
      <c r="B13295" s="91"/>
      <c r="D13295" s="91"/>
      <c r="Z13295" s="93"/>
    </row>
    <row r="13296" spans="2:26">
      <c r="B13296" s="91"/>
      <c r="D13296" s="91"/>
      <c r="Z13296" s="93"/>
    </row>
    <row r="13297" spans="2:26">
      <c r="B13297" s="91"/>
      <c r="D13297" s="91"/>
      <c r="Z13297" s="93"/>
    </row>
    <row r="13298" spans="2:26">
      <c r="B13298" s="91"/>
      <c r="D13298" s="91"/>
      <c r="Z13298" s="93"/>
    </row>
    <row r="13299" spans="2:26">
      <c r="B13299" s="91"/>
      <c r="D13299" s="91"/>
      <c r="Z13299" s="93"/>
    </row>
    <row r="13300" spans="2:26">
      <c r="B13300" s="91"/>
      <c r="D13300" s="91"/>
      <c r="Z13300" s="93"/>
    </row>
    <row r="13301" spans="2:26">
      <c r="B13301" s="91"/>
      <c r="D13301" s="91"/>
      <c r="Z13301" s="93"/>
    </row>
    <row r="13302" spans="2:26">
      <c r="B13302" s="91"/>
      <c r="D13302" s="91"/>
      <c r="Z13302" s="93"/>
    </row>
    <row r="13303" spans="2:26">
      <c r="B13303" s="91"/>
      <c r="D13303" s="91"/>
      <c r="Z13303" s="93"/>
    </row>
    <row r="13304" spans="2:26">
      <c r="B13304" s="91"/>
      <c r="D13304" s="91"/>
      <c r="Z13304" s="93"/>
    </row>
    <row r="13305" spans="2:26">
      <c r="B13305" s="91"/>
      <c r="D13305" s="91"/>
      <c r="Z13305" s="93"/>
    </row>
    <row r="13306" spans="2:26">
      <c r="B13306" s="91"/>
      <c r="D13306" s="91"/>
      <c r="Z13306" s="93"/>
    </row>
    <row r="13307" spans="2:26">
      <c r="B13307" s="91"/>
      <c r="D13307" s="91"/>
      <c r="Z13307" s="93"/>
    </row>
    <row r="13308" spans="2:26">
      <c r="B13308" s="91"/>
      <c r="D13308" s="91"/>
      <c r="Z13308" s="93"/>
    </row>
    <row r="13309" spans="2:26">
      <c r="B13309" s="91"/>
      <c r="D13309" s="91"/>
      <c r="Z13309" s="93"/>
    </row>
    <row r="13310" spans="2:26">
      <c r="B13310" s="91"/>
      <c r="D13310" s="91"/>
      <c r="Z13310" s="93"/>
    </row>
    <row r="13311" spans="2:26">
      <c r="B13311" s="91"/>
      <c r="D13311" s="91"/>
      <c r="Z13311" s="93"/>
    </row>
    <row r="13312" spans="2:26">
      <c r="B13312" s="91"/>
      <c r="D13312" s="91"/>
      <c r="Z13312" s="93"/>
    </row>
    <row r="13313" spans="2:26">
      <c r="B13313" s="91"/>
      <c r="D13313" s="91"/>
      <c r="Z13313" s="93"/>
    </row>
    <row r="13314" spans="2:26">
      <c r="B13314" s="91"/>
      <c r="D13314" s="91"/>
      <c r="Z13314" s="93"/>
    </row>
    <row r="13315" spans="2:26">
      <c r="B13315" s="91"/>
      <c r="D13315" s="91"/>
      <c r="Z13315" s="93"/>
    </row>
    <row r="13316" spans="2:26">
      <c r="B13316" s="91"/>
      <c r="D13316" s="91"/>
      <c r="Z13316" s="93"/>
    </row>
    <row r="13317" spans="2:26">
      <c r="B13317" s="91"/>
      <c r="D13317" s="91"/>
      <c r="Z13317" s="93"/>
    </row>
    <row r="13318" spans="2:26">
      <c r="B13318" s="91"/>
      <c r="D13318" s="91"/>
      <c r="Z13318" s="93"/>
    </row>
    <row r="13319" spans="2:26">
      <c r="B13319" s="91"/>
      <c r="D13319" s="91"/>
      <c r="Z13319" s="93"/>
    </row>
    <row r="13320" spans="2:26">
      <c r="B13320" s="91"/>
      <c r="D13320" s="91"/>
      <c r="Z13320" s="93"/>
    </row>
    <row r="13321" spans="2:26">
      <c r="B13321" s="91"/>
      <c r="D13321" s="91"/>
      <c r="Z13321" s="93"/>
    </row>
    <row r="13322" spans="2:26">
      <c r="B13322" s="91"/>
      <c r="D13322" s="91"/>
      <c r="Z13322" s="93"/>
    </row>
    <row r="13323" spans="2:26">
      <c r="B13323" s="91"/>
      <c r="D13323" s="91"/>
      <c r="Z13323" s="93"/>
    </row>
    <row r="13324" spans="2:26">
      <c r="B13324" s="91"/>
      <c r="D13324" s="91"/>
      <c r="Z13324" s="93"/>
    </row>
    <row r="13325" spans="2:26">
      <c r="B13325" s="91"/>
      <c r="D13325" s="91"/>
      <c r="Z13325" s="93"/>
    </row>
    <row r="13326" spans="2:26">
      <c r="B13326" s="91"/>
      <c r="D13326" s="91"/>
      <c r="Z13326" s="93"/>
    </row>
    <row r="13327" spans="2:26">
      <c r="B13327" s="91"/>
      <c r="D13327" s="91"/>
      <c r="Z13327" s="93"/>
    </row>
    <row r="13328" spans="2:26">
      <c r="B13328" s="91"/>
      <c r="D13328" s="91"/>
      <c r="Z13328" s="93"/>
    </row>
    <row r="13329" spans="2:26">
      <c r="B13329" s="91"/>
      <c r="D13329" s="91"/>
      <c r="Z13329" s="93"/>
    </row>
    <row r="13330" spans="2:26">
      <c r="B13330" s="91"/>
      <c r="D13330" s="91"/>
      <c r="Z13330" s="93"/>
    </row>
    <row r="13331" spans="2:26">
      <c r="B13331" s="91"/>
      <c r="D13331" s="91"/>
      <c r="Z13331" s="93"/>
    </row>
    <row r="13332" spans="2:26">
      <c r="B13332" s="91"/>
      <c r="D13332" s="91"/>
      <c r="Z13332" s="93"/>
    </row>
    <row r="13333" spans="2:26">
      <c r="B13333" s="91"/>
      <c r="D13333" s="91"/>
      <c r="Z13333" s="93"/>
    </row>
    <row r="13334" spans="2:26">
      <c r="B13334" s="91"/>
      <c r="D13334" s="91"/>
      <c r="Z13334" s="93"/>
    </row>
    <row r="13335" spans="2:26">
      <c r="B13335" s="91"/>
      <c r="D13335" s="91"/>
      <c r="Z13335" s="93"/>
    </row>
    <row r="13336" spans="2:26">
      <c r="B13336" s="91"/>
      <c r="D13336" s="91"/>
      <c r="Z13336" s="93"/>
    </row>
    <row r="13337" spans="2:26">
      <c r="B13337" s="91"/>
      <c r="D13337" s="91"/>
      <c r="Z13337" s="93"/>
    </row>
    <row r="13338" spans="2:26">
      <c r="B13338" s="91"/>
      <c r="D13338" s="91"/>
      <c r="Z13338" s="93"/>
    </row>
    <row r="13339" spans="2:26">
      <c r="B13339" s="91"/>
      <c r="D13339" s="91"/>
      <c r="Z13339" s="93"/>
    </row>
    <row r="13340" spans="2:26">
      <c r="B13340" s="91"/>
      <c r="D13340" s="91"/>
      <c r="Z13340" s="93"/>
    </row>
    <row r="13341" spans="2:26">
      <c r="B13341" s="91"/>
      <c r="D13341" s="91"/>
      <c r="Z13341" s="93"/>
    </row>
    <row r="13342" spans="2:26">
      <c r="B13342" s="91"/>
      <c r="D13342" s="91"/>
      <c r="Z13342" s="93"/>
    </row>
    <row r="13343" spans="2:26">
      <c r="B13343" s="91"/>
      <c r="D13343" s="91"/>
      <c r="Z13343" s="93"/>
    </row>
    <row r="13344" spans="2:26">
      <c r="B13344" s="91"/>
      <c r="D13344" s="91"/>
      <c r="Z13344" s="93"/>
    </row>
    <row r="13345" spans="2:26">
      <c r="B13345" s="91"/>
      <c r="D13345" s="91"/>
      <c r="Z13345" s="93"/>
    </row>
    <row r="13346" spans="2:26">
      <c r="B13346" s="91"/>
      <c r="D13346" s="91"/>
      <c r="Z13346" s="93"/>
    </row>
    <row r="13347" spans="2:26">
      <c r="B13347" s="91"/>
      <c r="D13347" s="91"/>
      <c r="Z13347" s="93"/>
    </row>
    <row r="13348" spans="2:26">
      <c r="B13348" s="91"/>
      <c r="D13348" s="91"/>
      <c r="Z13348" s="93"/>
    </row>
    <row r="13349" spans="2:26">
      <c r="B13349" s="91"/>
      <c r="D13349" s="91"/>
      <c r="Z13349" s="93"/>
    </row>
    <row r="13350" spans="2:26">
      <c r="B13350" s="91"/>
      <c r="D13350" s="91"/>
      <c r="Z13350" s="93"/>
    </row>
    <row r="13351" spans="2:26">
      <c r="B13351" s="91"/>
      <c r="D13351" s="91"/>
      <c r="Z13351" s="93"/>
    </row>
    <row r="13352" spans="2:26">
      <c r="B13352" s="91"/>
      <c r="D13352" s="91"/>
      <c r="Z13352" s="93"/>
    </row>
    <row r="13353" spans="2:26">
      <c r="B13353" s="91"/>
      <c r="D13353" s="91"/>
      <c r="Z13353" s="93"/>
    </row>
    <row r="13354" spans="2:26">
      <c r="B13354" s="91"/>
      <c r="D13354" s="91"/>
      <c r="Z13354" s="93"/>
    </row>
    <row r="13355" spans="2:26">
      <c r="B13355" s="91"/>
      <c r="D13355" s="91"/>
      <c r="Z13355" s="93"/>
    </row>
    <row r="13356" spans="2:26">
      <c r="B13356" s="91"/>
      <c r="D13356" s="91"/>
      <c r="Z13356" s="93"/>
    </row>
    <row r="13357" spans="2:26">
      <c r="B13357" s="91"/>
      <c r="D13357" s="91"/>
      <c r="Z13357" s="93"/>
    </row>
    <row r="13358" spans="2:26">
      <c r="B13358" s="91"/>
      <c r="D13358" s="91"/>
      <c r="Z13358" s="93"/>
    </row>
    <row r="13359" spans="2:26">
      <c r="B13359" s="91"/>
      <c r="D13359" s="91"/>
      <c r="Z13359" s="93"/>
    </row>
    <row r="13360" spans="2:26">
      <c r="B13360" s="91"/>
      <c r="D13360" s="91"/>
      <c r="Z13360" s="93"/>
    </row>
    <row r="13361" spans="2:26">
      <c r="B13361" s="91"/>
      <c r="D13361" s="91"/>
      <c r="Z13361" s="93"/>
    </row>
    <row r="13362" spans="2:26">
      <c r="B13362" s="91"/>
      <c r="D13362" s="91"/>
      <c r="Z13362" s="93"/>
    </row>
    <row r="13363" spans="2:26">
      <c r="B13363" s="91"/>
      <c r="D13363" s="91"/>
      <c r="Z13363" s="93"/>
    </row>
    <row r="13364" spans="2:26">
      <c r="B13364" s="91"/>
      <c r="D13364" s="91"/>
      <c r="Z13364" s="93"/>
    </row>
    <row r="13365" spans="2:26">
      <c r="B13365" s="91"/>
      <c r="D13365" s="91"/>
      <c r="Z13365" s="93"/>
    </row>
    <row r="13366" spans="2:26">
      <c r="B13366" s="91"/>
      <c r="D13366" s="91"/>
      <c r="Z13366" s="93"/>
    </row>
    <row r="13367" spans="2:26">
      <c r="B13367" s="91"/>
      <c r="D13367" s="91"/>
      <c r="Z13367" s="93"/>
    </row>
    <row r="13368" spans="2:26">
      <c r="B13368" s="91"/>
      <c r="D13368" s="91"/>
      <c r="Z13368" s="93"/>
    </row>
    <row r="13369" spans="2:26">
      <c r="B13369" s="91"/>
      <c r="D13369" s="91"/>
      <c r="Z13369" s="93"/>
    </row>
    <row r="13370" spans="2:26">
      <c r="B13370" s="91"/>
      <c r="D13370" s="91"/>
      <c r="Z13370" s="93"/>
    </row>
    <row r="13371" spans="2:26">
      <c r="B13371" s="91"/>
      <c r="D13371" s="91"/>
      <c r="Z13371" s="93"/>
    </row>
    <row r="13372" spans="2:26">
      <c r="B13372" s="91"/>
      <c r="D13372" s="91"/>
      <c r="Z13372" s="93"/>
    </row>
    <row r="13373" spans="2:26">
      <c r="B13373" s="91"/>
      <c r="D13373" s="91"/>
      <c r="Z13373" s="93"/>
    </row>
    <row r="13374" spans="2:26">
      <c r="B13374" s="91"/>
      <c r="D13374" s="91"/>
      <c r="Z13374" s="93"/>
    </row>
    <row r="13375" spans="2:26">
      <c r="B13375" s="91"/>
      <c r="D13375" s="91"/>
      <c r="Z13375" s="93"/>
    </row>
    <row r="13376" spans="2:26">
      <c r="B13376" s="91"/>
      <c r="D13376" s="91"/>
      <c r="Z13376" s="93"/>
    </row>
    <row r="13377" spans="2:26">
      <c r="B13377" s="91"/>
      <c r="D13377" s="91"/>
      <c r="Z13377" s="93"/>
    </row>
    <row r="13378" spans="2:26">
      <c r="B13378" s="91"/>
      <c r="D13378" s="91"/>
      <c r="Z13378" s="93"/>
    </row>
    <row r="13379" spans="2:26">
      <c r="B13379" s="91"/>
      <c r="D13379" s="91"/>
      <c r="Z13379" s="93"/>
    </row>
    <row r="13380" spans="2:26">
      <c r="B13380" s="91"/>
      <c r="D13380" s="91"/>
      <c r="Z13380" s="93"/>
    </row>
    <row r="13381" spans="2:26">
      <c r="B13381" s="91"/>
      <c r="D13381" s="91"/>
      <c r="Z13381" s="93"/>
    </row>
    <row r="13382" spans="2:26">
      <c r="B13382" s="91"/>
      <c r="D13382" s="91"/>
      <c r="Z13382" s="93"/>
    </row>
    <row r="13383" spans="2:26">
      <c r="B13383" s="91"/>
      <c r="D13383" s="91"/>
      <c r="Z13383" s="93"/>
    </row>
    <row r="13384" spans="2:26">
      <c r="B13384" s="91"/>
      <c r="D13384" s="91"/>
      <c r="Z13384" s="93"/>
    </row>
    <row r="13385" spans="2:26">
      <c r="B13385" s="91"/>
      <c r="D13385" s="91"/>
      <c r="Z13385" s="93"/>
    </row>
    <row r="13386" spans="2:26">
      <c r="B13386" s="91"/>
      <c r="D13386" s="91"/>
      <c r="Z13386" s="93"/>
    </row>
    <row r="13387" spans="2:26">
      <c r="B13387" s="91"/>
      <c r="D13387" s="91"/>
      <c r="Z13387" s="93"/>
    </row>
    <row r="13388" spans="2:26">
      <c r="B13388" s="91"/>
      <c r="D13388" s="91"/>
      <c r="Z13388" s="93"/>
    </row>
    <row r="13389" spans="2:26">
      <c r="B13389" s="91"/>
      <c r="D13389" s="91"/>
      <c r="Z13389" s="93"/>
    </row>
    <row r="13390" spans="2:26">
      <c r="B13390" s="91"/>
      <c r="D13390" s="91"/>
      <c r="Z13390" s="93"/>
    </row>
    <row r="13391" spans="2:26">
      <c r="B13391" s="91"/>
      <c r="D13391" s="91"/>
      <c r="Z13391" s="93"/>
    </row>
    <row r="13392" spans="2:26">
      <c r="B13392" s="91"/>
      <c r="D13392" s="91"/>
      <c r="Z13392" s="93"/>
    </row>
    <row r="13393" spans="2:26">
      <c r="B13393" s="91"/>
      <c r="D13393" s="91"/>
      <c r="Z13393" s="93"/>
    </row>
    <row r="13394" spans="2:26">
      <c r="B13394" s="91"/>
      <c r="D13394" s="91"/>
      <c r="Z13394" s="93"/>
    </row>
    <row r="13395" spans="2:26">
      <c r="B13395" s="91"/>
      <c r="D13395" s="91"/>
      <c r="Z13395" s="93"/>
    </row>
    <row r="13396" spans="2:26">
      <c r="B13396" s="91"/>
      <c r="D13396" s="91"/>
      <c r="Z13396" s="93"/>
    </row>
    <row r="13397" spans="2:26">
      <c r="B13397" s="91"/>
      <c r="D13397" s="91"/>
      <c r="Z13397" s="93"/>
    </row>
    <row r="13398" spans="2:26">
      <c r="B13398" s="91"/>
      <c r="D13398" s="91"/>
      <c r="Z13398" s="93"/>
    </row>
    <row r="13399" spans="2:26">
      <c r="B13399" s="91"/>
      <c r="D13399" s="91"/>
      <c r="Z13399" s="93"/>
    </row>
    <row r="13400" spans="2:26">
      <c r="B13400" s="91"/>
      <c r="D13400" s="91"/>
      <c r="Z13400" s="93"/>
    </row>
    <row r="13401" spans="2:26">
      <c r="B13401" s="91"/>
      <c r="D13401" s="91"/>
      <c r="Z13401" s="93"/>
    </row>
    <row r="13402" spans="2:26">
      <c r="B13402" s="91"/>
      <c r="D13402" s="91"/>
      <c r="Z13402" s="93"/>
    </row>
    <row r="13403" spans="2:26">
      <c r="B13403" s="91"/>
      <c r="D13403" s="91"/>
      <c r="Z13403" s="93"/>
    </row>
    <row r="13404" spans="2:26">
      <c r="B13404" s="91"/>
      <c r="D13404" s="91"/>
      <c r="Z13404" s="93"/>
    </row>
    <row r="13405" spans="2:26">
      <c r="B13405" s="91"/>
      <c r="D13405" s="91"/>
      <c r="Z13405" s="93"/>
    </row>
    <row r="13406" spans="2:26">
      <c r="B13406" s="91"/>
      <c r="D13406" s="91"/>
      <c r="Z13406" s="93"/>
    </row>
    <row r="13407" spans="2:26">
      <c r="B13407" s="91"/>
      <c r="D13407" s="91"/>
      <c r="Z13407" s="93"/>
    </row>
    <row r="13408" spans="2:26">
      <c r="B13408" s="91"/>
      <c r="D13408" s="91"/>
      <c r="Z13408" s="93"/>
    </row>
    <row r="13409" spans="2:26">
      <c r="B13409" s="91"/>
      <c r="D13409" s="91"/>
      <c r="Z13409" s="93"/>
    </row>
    <row r="13410" spans="2:26">
      <c r="B13410" s="91"/>
      <c r="D13410" s="91"/>
      <c r="Z13410" s="93"/>
    </row>
    <row r="13411" spans="2:26">
      <c r="B13411" s="91"/>
      <c r="D13411" s="91"/>
      <c r="Z13411" s="93"/>
    </row>
    <row r="13412" spans="2:26">
      <c r="B13412" s="91"/>
      <c r="D13412" s="91"/>
      <c r="Z13412" s="93"/>
    </row>
    <row r="13413" spans="2:26">
      <c r="B13413" s="91"/>
      <c r="D13413" s="91"/>
      <c r="Z13413" s="93"/>
    </row>
    <row r="13414" spans="2:26">
      <c r="B13414" s="91"/>
      <c r="D13414" s="91"/>
      <c r="Z13414" s="93"/>
    </row>
    <row r="13415" spans="2:26">
      <c r="B13415" s="91"/>
      <c r="D13415" s="91"/>
      <c r="Z13415" s="93"/>
    </row>
    <row r="13416" spans="2:26">
      <c r="B13416" s="91"/>
      <c r="D13416" s="91"/>
      <c r="Z13416" s="93"/>
    </row>
    <row r="13417" spans="2:26">
      <c r="B13417" s="91"/>
      <c r="D13417" s="91"/>
      <c r="Z13417" s="93"/>
    </row>
    <row r="13418" spans="2:26">
      <c r="B13418" s="91"/>
      <c r="D13418" s="91"/>
      <c r="Z13418" s="93"/>
    </row>
    <row r="13419" spans="2:26">
      <c r="B13419" s="91"/>
      <c r="D13419" s="91"/>
      <c r="Z13419" s="93"/>
    </row>
    <row r="13420" spans="2:26">
      <c r="B13420" s="91"/>
      <c r="D13420" s="91"/>
      <c r="Z13420" s="93"/>
    </row>
    <row r="13421" spans="2:26">
      <c r="B13421" s="91"/>
      <c r="D13421" s="91"/>
      <c r="Z13421" s="93"/>
    </row>
    <row r="13422" spans="2:26">
      <c r="B13422" s="91"/>
      <c r="D13422" s="91"/>
      <c r="Z13422" s="93"/>
    </row>
    <row r="13423" spans="2:26">
      <c r="B13423" s="91"/>
      <c r="D13423" s="91"/>
      <c r="Z13423" s="93"/>
    </row>
    <row r="13424" spans="2:26">
      <c r="B13424" s="91"/>
      <c r="D13424" s="91"/>
      <c r="Z13424" s="93"/>
    </row>
    <row r="13425" spans="2:26">
      <c r="B13425" s="91"/>
      <c r="D13425" s="91"/>
      <c r="Z13425" s="93"/>
    </row>
    <row r="13426" spans="2:26">
      <c r="B13426" s="91"/>
      <c r="D13426" s="91"/>
      <c r="Z13426" s="93"/>
    </row>
    <row r="13427" spans="2:26">
      <c r="B13427" s="91"/>
      <c r="D13427" s="91"/>
      <c r="Z13427" s="93"/>
    </row>
    <row r="13428" spans="2:26">
      <c r="B13428" s="91"/>
      <c r="D13428" s="91"/>
      <c r="Z13428" s="93"/>
    </row>
    <row r="13429" spans="2:26">
      <c r="B13429" s="91"/>
      <c r="D13429" s="91"/>
      <c r="Z13429" s="93"/>
    </row>
    <row r="13430" spans="2:26">
      <c r="B13430" s="91"/>
      <c r="D13430" s="91"/>
      <c r="Z13430" s="93"/>
    </row>
    <row r="13431" spans="2:26">
      <c r="B13431" s="91"/>
      <c r="D13431" s="91"/>
      <c r="Z13431" s="93"/>
    </row>
    <row r="13432" spans="2:26">
      <c r="B13432" s="91"/>
      <c r="D13432" s="91"/>
      <c r="Z13432" s="93"/>
    </row>
    <row r="13433" spans="2:26">
      <c r="B13433" s="91"/>
      <c r="D13433" s="91"/>
      <c r="Z13433" s="93"/>
    </row>
    <row r="13434" spans="2:26">
      <c r="B13434" s="91"/>
      <c r="D13434" s="91"/>
      <c r="Z13434" s="93"/>
    </row>
    <row r="13435" spans="2:26">
      <c r="B13435" s="91"/>
      <c r="D13435" s="91"/>
      <c r="Z13435" s="93"/>
    </row>
    <row r="13436" spans="2:26">
      <c r="B13436" s="91"/>
      <c r="D13436" s="91"/>
      <c r="Z13436" s="93"/>
    </row>
    <row r="13437" spans="2:26">
      <c r="B13437" s="91"/>
      <c r="D13437" s="91"/>
      <c r="Z13437" s="93"/>
    </row>
    <row r="13438" spans="2:26">
      <c r="B13438" s="91"/>
      <c r="D13438" s="91"/>
      <c r="Z13438" s="93"/>
    </row>
    <row r="13439" spans="2:26">
      <c r="B13439" s="91"/>
      <c r="D13439" s="91"/>
      <c r="Z13439" s="93"/>
    </row>
    <row r="13440" spans="2:26">
      <c r="B13440" s="91"/>
      <c r="D13440" s="91"/>
      <c r="Z13440" s="93"/>
    </row>
    <row r="13441" spans="2:26">
      <c r="B13441" s="91"/>
      <c r="D13441" s="91"/>
      <c r="Z13441" s="93"/>
    </row>
    <row r="13442" spans="2:26">
      <c r="B13442" s="91"/>
      <c r="D13442" s="91"/>
      <c r="Z13442" s="93"/>
    </row>
    <row r="13443" spans="2:26">
      <c r="B13443" s="91"/>
      <c r="D13443" s="91"/>
      <c r="Z13443" s="93"/>
    </row>
    <row r="13444" spans="2:26">
      <c r="B13444" s="91"/>
      <c r="D13444" s="91"/>
      <c r="Z13444" s="93"/>
    </row>
    <row r="13445" spans="2:26">
      <c r="B13445" s="91"/>
      <c r="D13445" s="91"/>
      <c r="Z13445" s="93"/>
    </row>
    <row r="13446" spans="2:26">
      <c r="B13446" s="91"/>
      <c r="D13446" s="91"/>
      <c r="Z13446" s="93"/>
    </row>
    <row r="13447" spans="2:26">
      <c r="B13447" s="91"/>
      <c r="D13447" s="91"/>
      <c r="Z13447" s="93"/>
    </row>
    <row r="13448" spans="2:26">
      <c r="B13448" s="91"/>
      <c r="D13448" s="91"/>
      <c r="Z13448" s="93"/>
    </row>
    <row r="13449" spans="2:26">
      <c r="B13449" s="91"/>
      <c r="D13449" s="91"/>
      <c r="Z13449" s="93"/>
    </row>
    <row r="13450" spans="2:26">
      <c r="B13450" s="91"/>
      <c r="D13450" s="91"/>
      <c r="Z13450" s="93"/>
    </row>
    <row r="13451" spans="2:26">
      <c r="B13451" s="91"/>
      <c r="D13451" s="91"/>
      <c r="Z13451" s="93"/>
    </row>
    <row r="13452" spans="2:26">
      <c r="B13452" s="91"/>
      <c r="D13452" s="91"/>
      <c r="Z13452" s="93"/>
    </row>
    <row r="13453" spans="2:26">
      <c r="B13453" s="91"/>
      <c r="D13453" s="91"/>
      <c r="Z13453" s="93"/>
    </row>
    <row r="13454" spans="2:26">
      <c r="B13454" s="91"/>
      <c r="D13454" s="91"/>
      <c r="Z13454" s="93"/>
    </row>
    <row r="13455" spans="2:26">
      <c r="B13455" s="91"/>
      <c r="D13455" s="91"/>
      <c r="Z13455" s="93"/>
    </row>
    <row r="13456" spans="2:26">
      <c r="B13456" s="91"/>
      <c r="D13456" s="91"/>
      <c r="Z13456" s="93"/>
    </row>
    <row r="13457" spans="2:26">
      <c r="B13457" s="91"/>
      <c r="D13457" s="91"/>
      <c r="Z13457" s="93"/>
    </row>
    <row r="13458" spans="2:26">
      <c r="B13458" s="91"/>
      <c r="D13458" s="91"/>
      <c r="Z13458" s="93"/>
    </row>
    <row r="13459" spans="2:26">
      <c r="B13459" s="91"/>
      <c r="D13459" s="91"/>
      <c r="Z13459" s="93"/>
    </row>
    <row r="13460" spans="2:26">
      <c r="B13460" s="91"/>
      <c r="D13460" s="91"/>
      <c r="Z13460" s="93"/>
    </row>
    <row r="13461" spans="2:26">
      <c r="B13461" s="91"/>
      <c r="D13461" s="91"/>
      <c r="Z13461" s="93"/>
    </row>
    <row r="13462" spans="2:26">
      <c r="B13462" s="91"/>
      <c r="D13462" s="91"/>
      <c r="Z13462" s="93"/>
    </row>
    <row r="13463" spans="2:26">
      <c r="B13463" s="91"/>
      <c r="D13463" s="91"/>
      <c r="Z13463" s="93"/>
    </row>
    <row r="13464" spans="2:26">
      <c r="B13464" s="91"/>
      <c r="D13464" s="91"/>
      <c r="Z13464" s="93"/>
    </row>
    <row r="13465" spans="2:26">
      <c r="B13465" s="91"/>
      <c r="D13465" s="91"/>
      <c r="Z13465" s="93"/>
    </row>
    <row r="13466" spans="2:26">
      <c r="B13466" s="91"/>
      <c r="D13466" s="91"/>
      <c r="Z13466" s="93"/>
    </row>
    <row r="13467" spans="2:26">
      <c r="B13467" s="91"/>
      <c r="D13467" s="91"/>
      <c r="Z13467" s="93"/>
    </row>
    <row r="13468" spans="2:26">
      <c r="B13468" s="91"/>
      <c r="D13468" s="91"/>
      <c r="Z13468" s="93"/>
    </row>
    <row r="13469" spans="2:26">
      <c r="B13469" s="91"/>
      <c r="D13469" s="91"/>
      <c r="Z13469" s="93"/>
    </row>
    <row r="13470" spans="2:26">
      <c r="B13470" s="91"/>
      <c r="D13470" s="91"/>
      <c r="Z13470" s="93"/>
    </row>
    <row r="13471" spans="2:26">
      <c r="B13471" s="91"/>
      <c r="D13471" s="91"/>
      <c r="Z13471" s="93"/>
    </row>
    <row r="13472" spans="2:26">
      <c r="B13472" s="91"/>
      <c r="D13472" s="91"/>
      <c r="Z13472" s="93"/>
    </row>
    <row r="13473" spans="2:26">
      <c r="B13473" s="91"/>
      <c r="D13473" s="91"/>
      <c r="Z13473" s="93"/>
    </row>
    <row r="13474" spans="2:26">
      <c r="B13474" s="91"/>
      <c r="D13474" s="91"/>
      <c r="Z13474" s="93"/>
    </row>
    <row r="13475" spans="2:26">
      <c r="B13475" s="91"/>
      <c r="D13475" s="91"/>
      <c r="Z13475" s="93"/>
    </row>
    <row r="13476" spans="2:26">
      <c r="B13476" s="91"/>
      <c r="D13476" s="91"/>
      <c r="Z13476" s="93"/>
    </row>
    <row r="13477" spans="2:26">
      <c r="B13477" s="91"/>
      <c r="D13477" s="91"/>
      <c r="Z13477" s="93"/>
    </row>
    <row r="13478" spans="2:26">
      <c r="B13478" s="91"/>
      <c r="D13478" s="91"/>
      <c r="Z13478" s="93"/>
    </row>
    <row r="13479" spans="2:26">
      <c r="B13479" s="91"/>
      <c r="D13479" s="91"/>
      <c r="Z13479" s="93"/>
    </row>
    <row r="13480" spans="2:26">
      <c r="B13480" s="91"/>
      <c r="D13480" s="91"/>
      <c r="Z13480" s="93"/>
    </row>
    <row r="13481" spans="2:26">
      <c r="B13481" s="91"/>
      <c r="D13481" s="91"/>
      <c r="Z13481" s="93"/>
    </row>
    <row r="13482" spans="2:26">
      <c r="B13482" s="91"/>
      <c r="D13482" s="91"/>
      <c r="Z13482" s="93"/>
    </row>
    <row r="13483" spans="2:26">
      <c r="B13483" s="91"/>
      <c r="D13483" s="91"/>
      <c r="Z13483" s="93"/>
    </row>
    <row r="13484" spans="2:26">
      <c r="B13484" s="91"/>
      <c r="D13484" s="91"/>
      <c r="Z13484" s="93"/>
    </row>
    <row r="13485" spans="2:26">
      <c r="B13485" s="91"/>
      <c r="D13485" s="91"/>
      <c r="Z13485" s="93"/>
    </row>
    <row r="13486" spans="2:26">
      <c r="B13486" s="91"/>
      <c r="D13486" s="91"/>
      <c r="Z13486" s="93"/>
    </row>
    <row r="13487" spans="2:26">
      <c r="B13487" s="91"/>
      <c r="D13487" s="91"/>
      <c r="Z13487" s="93"/>
    </row>
    <row r="13488" spans="2:26">
      <c r="B13488" s="91"/>
      <c r="D13488" s="91"/>
      <c r="Z13488" s="93"/>
    </row>
    <row r="13489" spans="2:26">
      <c r="B13489" s="91"/>
      <c r="D13489" s="91"/>
      <c r="Z13489" s="93"/>
    </row>
    <row r="13490" spans="2:26">
      <c r="B13490" s="91"/>
      <c r="D13490" s="91"/>
      <c r="Z13490" s="93"/>
    </row>
    <row r="13491" spans="2:26">
      <c r="B13491" s="91"/>
      <c r="D13491" s="91"/>
      <c r="Z13491" s="93"/>
    </row>
    <row r="13492" spans="2:26">
      <c r="B13492" s="91"/>
      <c r="D13492" s="91"/>
      <c r="Z13492" s="93"/>
    </row>
    <row r="13493" spans="2:26">
      <c r="B13493" s="91"/>
      <c r="D13493" s="91"/>
      <c r="Z13493" s="93"/>
    </row>
    <row r="13494" spans="2:26">
      <c r="B13494" s="91"/>
      <c r="D13494" s="91"/>
      <c r="Z13494" s="93"/>
    </row>
    <row r="13495" spans="2:26">
      <c r="B13495" s="91"/>
      <c r="D13495" s="91"/>
      <c r="Z13495" s="93"/>
    </row>
    <row r="13496" spans="2:26">
      <c r="B13496" s="91"/>
      <c r="D13496" s="91"/>
      <c r="Z13496" s="93"/>
    </row>
    <row r="13497" spans="2:26">
      <c r="B13497" s="91"/>
      <c r="D13497" s="91"/>
      <c r="Z13497" s="93"/>
    </row>
    <row r="13498" spans="2:26">
      <c r="B13498" s="91"/>
      <c r="D13498" s="91"/>
      <c r="Z13498" s="93"/>
    </row>
    <row r="13499" spans="2:26">
      <c r="B13499" s="91"/>
      <c r="D13499" s="91"/>
      <c r="Z13499" s="93"/>
    </row>
    <row r="13500" spans="2:26">
      <c r="B13500" s="91"/>
      <c r="D13500" s="91"/>
      <c r="Z13500" s="93"/>
    </row>
    <row r="13501" spans="2:26">
      <c r="B13501" s="91"/>
      <c r="D13501" s="91"/>
      <c r="Z13501" s="93"/>
    </row>
    <row r="13502" spans="2:26">
      <c r="B13502" s="91"/>
      <c r="D13502" s="91"/>
      <c r="Z13502" s="93"/>
    </row>
    <row r="13503" spans="2:26">
      <c r="B13503" s="91"/>
      <c r="D13503" s="91"/>
      <c r="Z13503" s="93"/>
    </row>
    <row r="13504" spans="2:26">
      <c r="B13504" s="91"/>
      <c r="D13504" s="91"/>
      <c r="Z13504" s="93"/>
    </row>
    <row r="13505" spans="2:26">
      <c r="B13505" s="91"/>
      <c r="D13505" s="91"/>
      <c r="Z13505" s="93"/>
    </row>
    <row r="13506" spans="2:26">
      <c r="B13506" s="91"/>
      <c r="D13506" s="91"/>
      <c r="Z13506" s="93"/>
    </row>
    <row r="13507" spans="2:26">
      <c r="B13507" s="91"/>
      <c r="D13507" s="91"/>
      <c r="Z13507" s="93"/>
    </row>
    <row r="13508" spans="2:26">
      <c r="B13508" s="91"/>
      <c r="D13508" s="91"/>
      <c r="Z13508" s="93"/>
    </row>
    <row r="13509" spans="2:26">
      <c r="B13509" s="91"/>
      <c r="D13509" s="91"/>
      <c r="Z13509" s="93"/>
    </row>
    <row r="13510" spans="2:26">
      <c r="B13510" s="91"/>
      <c r="D13510" s="91"/>
      <c r="Z13510" s="93"/>
    </row>
    <row r="13511" spans="2:26">
      <c r="B13511" s="91"/>
      <c r="D13511" s="91"/>
      <c r="Z13511" s="93"/>
    </row>
    <row r="13512" spans="2:26">
      <c r="B13512" s="91"/>
      <c r="D13512" s="91"/>
      <c r="Z13512" s="93"/>
    </row>
    <row r="13513" spans="2:26">
      <c r="B13513" s="91"/>
      <c r="D13513" s="91"/>
      <c r="Z13513" s="93"/>
    </row>
    <row r="13514" spans="2:26">
      <c r="B13514" s="91"/>
      <c r="D13514" s="91"/>
      <c r="Z13514" s="93"/>
    </row>
    <row r="13515" spans="2:26">
      <c r="B13515" s="91"/>
      <c r="D13515" s="91"/>
      <c r="Z13515" s="93"/>
    </row>
    <row r="13516" spans="2:26">
      <c r="B13516" s="91"/>
      <c r="D13516" s="91"/>
      <c r="Z13516" s="93"/>
    </row>
    <row r="13517" spans="2:26">
      <c r="B13517" s="91"/>
      <c r="D13517" s="91"/>
      <c r="Z13517" s="93"/>
    </row>
    <row r="13518" spans="2:26">
      <c r="B13518" s="91"/>
      <c r="D13518" s="91"/>
      <c r="Z13518" s="93"/>
    </row>
    <row r="13519" spans="2:26">
      <c r="B13519" s="91"/>
      <c r="D13519" s="91"/>
      <c r="Z13519" s="93"/>
    </row>
    <row r="13520" spans="2:26">
      <c r="B13520" s="91"/>
      <c r="D13520" s="91"/>
      <c r="Z13520" s="93"/>
    </row>
    <row r="13521" spans="2:26">
      <c r="B13521" s="91"/>
      <c r="D13521" s="91"/>
      <c r="Z13521" s="93"/>
    </row>
    <row r="13522" spans="2:26">
      <c r="B13522" s="91"/>
      <c r="D13522" s="91"/>
      <c r="Z13522" s="93"/>
    </row>
    <row r="13523" spans="2:26">
      <c r="B13523" s="91"/>
      <c r="D13523" s="91"/>
      <c r="Z13523" s="93"/>
    </row>
    <row r="13524" spans="2:26">
      <c r="B13524" s="91"/>
      <c r="D13524" s="91"/>
      <c r="Z13524" s="93"/>
    </row>
    <row r="13525" spans="2:26">
      <c r="B13525" s="91"/>
      <c r="D13525" s="91"/>
      <c r="Z13525" s="93"/>
    </row>
    <row r="13526" spans="2:26">
      <c r="B13526" s="91"/>
      <c r="D13526" s="91"/>
      <c r="Z13526" s="93"/>
    </row>
    <row r="13527" spans="2:26">
      <c r="B13527" s="91"/>
      <c r="D13527" s="91"/>
      <c r="Z13527" s="93"/>
    </row>
    <row r="13528" spans="2:26">
      <c r="B13528" s="91"/>
      <c r="D13528" s="91"/>
      <c r="Z13528" s="93"/>
    </row>
    <row r="13529" spans="2:26">
      <c r="B13529" s="91"/>
      <c r="D13529" s="91"/>
      <c r="Z13529" s="93"/>
    </row>
    <row r="13530" spans="2:26">
      <c r="B13530" s="91"/>
      <c r="D13530" s="91"/>
      <c r="Z13530" s="93"/>
    </row>
    <row r="13531" spans="2:26">
      <c r="B13531" s="91"/>
      <c r="D13531" s="91"/>
      <c r="Z13531" s="93"/>
    </row>
    <row r="13532" spans="2:26">
      <c r="B13532" s="91"/>
      <c r="D13532" s="91"/>
      <c r="Z13532" s="93"/>
    </row>
    <row r="13533" spans="2:26">
      <c r="B13533" s="91"/>
      <c r="D13533" s="91"/>
      <c r="Z13533" s="93"/>
    </row>
    <row r="13534" spans="2:26">
      <c r="B13534" s="91"/>
      <c r="D13534" s="91"/>
      <c r="Z13534" s="93"/>
    </row>
    <row r="13535" spans="2:26">
      <c r="B13535" s="91"/>
      <c r="D13535" s="91"/>
      <c r="Z13535" s="93"/>
    </row>
    <row r="13536" spans="2:26">
      <c r="B13536" s="91"/>
      <c r="D13536" s="91"/>
      <c r="Z13536" s="93"/>
    </row>
    <row r="13537" spans="2:26">
      <c r="B13537" s="91"/>
      <c r="D13537" s="91"/>
      <c r="Z13537" s="93"/>
    </row>
    <row r="13538" spans="2:26">
      <c r="B13538" s="91"/>
      <c r="D13538" s="91"/>
      <c r="Z13538" s="93"/>
    </row>
    <row r="13539" spans="2:26">
      <c r="B13539" s="91"/>
      <c r="D13539" s="91"/>
      <c r="Z13539" s="93"/>
    </row>
    <row r="13540" spans="2:26">
      <c r="B13540" s="91"/>
      <c r="D13540" s="91"/>
      <c r="Z13540" s="93"/>
    </row>
    <row r="13541" spans="2:26">
      <c r="B13541" s="91"/>
      <c r="D13541" s="91"/>
      <c r="Z13541" s="93"/>
    </row>
    <row r="13542" spans="2:26">
      <c r="B13542" s="91"/>
      <c r="D13542" s="91"/>
      <c r="Z13542" s="93"/>
    </row>
    <row r="13543" spans="2:26">
      <c r="B13543" s="91"/>
      <c r="D13543" s="91"/>
      <c r="Z13543" s="93"/>
    </row>
    <row r="13544" spans="2:26">
      <c r="B13544" s="91"/>
      <c r="D13544" s="91"/>
      <c r="Z13544" s="93"/>
    </row>
    <row r="13545" spans="2:26">
      <c r="B13545" s="91"/>
      <c r="D13545" s="91"/>
      <c r="Z13545" s="93"/>
    </row>
    <row r="13546" spans="2:26">
      <c r="B13546" s="91"/>
      <c r="D13546" s="91"/>
      <c r="Z13546" s="93"/>
    </row>
    <row r="13547" spans="2:26">
      <c r="B13547" s="91"/>
      <c r="D13547" s="91"/>
      <c r="Z13547" s="93"/>
    </row>
    <row r="13548" spans="2:26">
      <c r="B13548" s="91"/>
      <c r="D13548" s="91"/>
      <c r="Z13548" s="93"/>
    </row>
    <row r="13549" spans="2:26">
      <c r="B13549" s="91"/>
      <c r="D13549" s="91"/>
      <c r="Z13549" s="93"/>
    </row>
    <row r="13550" spans="2:26">
      <c r="B13550" s="91"/>
      <c r="D13550" s="91"/>
      <c r="Z13550" s="93"/>
    </row>
    <row r="13551" spans="2:26">
      <c r="B13551" s="91"/>
      <c r="D13551" s="91"/>
      <c r="Z13551" s="93"/>
    </row>
    <row r="13552" spans="2:26">
      <c r="B13552" s="91"/>
      <c r="D13552" s="91"/>
      <c r="Z13552" s="93"/>
    </row>
    <row r="13553" spans="2:26">
      <c r="B13553" s="91"/>
      <c r="D13553" s="91"/>
      <c r="Z13553" s="93"/>
    </row>
    <row r="13554" spans="2:26">
      <c r="B13554" s="91"/>
      <c r="D13554" s="91"/>
      <c r="Z13554" s="93"/>
    </row>
    <row r="13555" spans="2:26">
      <c r="B13555" s="91"/>
      <c r="D13555" s="91"/>
      <c r="Z13555" s="93"/>
    </row>
    <row r="13556" spans="2:26">
      <c r="B13556" s="91"/>
      <c r="D13556" s="91"/>
      <c r="Z13556" s="93"/>
    </row>
    <row r="13557" spans="2:26">
      <c r="B13557" s="91"/>
      <c r="D13557" s="91"/>
      <c r="Z13557" s="93"/>
    </row>
    <row r="13558" spans="2:26">
      <c r="B13558" s="91"/>
      <c r="D13558" s="91"/>
      <c r="Z13558" s="93"/>
    </row>
    <row r="13559" spans="2:26">
      <c r="B13559" s="91"/>
      <c r="D13559" s="91"/>
      <c r="Z13559" s="93"/>
    </row>
    <row r="13560" spans="2:26">
      <c r="B13560" s="91"/>
      <c r="D13560" s="91"/>
      <c r="Z13560" s="93"/>
    </row>
    <row r="13561" spans="2:26">
      <c r="B13561" s="91"/>
      <c r="D13561" s="91"/>
      <c r="Z13561" s="93"/>
    </row>
    <row r="13562" spans="2:26">
      <c r="B13562" s="91"/>
      <c r="D13562" s="91"/>
      <c r="Z13562" s="93"/>
    </row>
    <row r="13563" spans="2:26">
      <c r="B13563" s="91"/>
      <c r="D13563" s="91"/>
      <c r="Z13563" s="93"/>
    </row>
    <row r="13564" spans="2:26">
      <c r="B13564" s="91"/>
      <c r="D13564" s="91"/>
      <c r="Z13564" s="93"/>
    </row>
    <row r="13565" spans="2:26">
      <c r="B13565" s="91"/>
      <c r="D13565" s="91"/>
      <c r="Z13565" s="93"/>
    </row>
    <row r="13566" spans="2:26">
      <c r="B13566" s="91"/>
      <c r="D13566" s="91"/>
      <c r="Z13566" s="93"/>
    </row>
    <row r="13567" spans="2:26">
      <c r="B13567" s="91"/>
      <c r="D13567" s="91"/>
      <c r="Z13567" s="93"/>
    </row>
    <row r="13568" spans="2:26">
      <c r="B13568" s="91"/>
      <c r="D13568" s="91"/>
      <c r="Z13568" s="93"/>
    </row>
    <row r="13569" spans="2:26">
      <c r="B13569" s="91"/>
      <c r="D13569" s="91"/>
      <c r="Z13569" s="93"/>
    </row>
    <row r="13570" spans="2:26">
      <c r="B13570" s="91"/>
      <c r="D13570" s="91"/>
      <c r="Z13570" s="93"/>
    </row>
    <row r="13571" spans="2:26">
      <c r="B13571" s="91"/>
      <c r="D13571" s="91"/>
      <c r="Z13571" s="93"/>
    </row>
    <row r="13572" spans="2:26">
      <c r="B13572" s="91"/>
      <c r="D13572" s="91"/>
      <c r="Z13572" s="93"/>
    </row>
    <row r="13573" spans="2:26">
      <c r="B13573" s="91"/>
      <c r="D13573" s="91"/>
      <c r="Z13573" s="93"/>
    </row>
    <row r="13574" spans="2:26">
      <c r="B13574" s="91"/>
      <c r="D13574" s="91"/>
      <c r="Z13574" s="93"/>
    </row>
    <row r="13575" spans="2:26">
      <c r="B13575" s="91"/>
      <c r="D13575" s="91"/>
      <c r="Z13575" s="93"/>
    </row>
    <row r="13576" spans="2:26">
      <c r="B13576" s="91"/>
      <c r="D13576" s="91"/>
      <c r="Z13576" s="93"/>
    </row>
    <row r="13577" spans="2:26">
      <c r="B13577" s="91"/>
      <c r="D13577" s="91"/>
      <c r="Z13577" s="93"/>
    </row>
    <row r="13578" spans="2:26">
      <c r="B13578" s="91"/>
      <c r="D13578" s="91"/>
      <c r="Z13578" s="93"/>
    </row>
    <row r="13579" spans="2:26">
      <c r="B13579" s="91"/>
      <c r="D13579" s="91"/>
      <c r="Z13579" s="93"/>
    </row>
    <row r="13580" spans="2:26">
      <c r="B13580" s="91"/>
      <c r="D13580" s="91"/>
      <c r="Z13580" s="93"/>
    </row>
    <row r="13581" spans="2:26">
      <c r="B13581" s="91"/>
      <c r="D13581" s="91"/>
      <c r="Z13581" s="93"/>
    </row>
    <row r="13582" spans="2:26">
      <c r="B13582" s="91"/>
      <c r="D13582" s="91"/>
      <c r="Z13582" s="93"/>
    </row>
    <row r="13583" spans="2:26">
      <c r="B13583" s="91"/>
      <c r="D13583" s="91"/>
      <c r="Z13583" s="93"/>
    </row>
    <row r="13584" spans="2:26">
      <c r="B13584" s="91"/>
      <c r="D13584" s="91"/>
      <c r="Z13584" s="93"/>
    </row>
    <row r="13585" spans="2:26">
      <c r="B13585" s="91"/>
      <c r="D13585" s="91"/>
      <c r="Z13585" s="93"/>
    </row>
    <row r="13586" spans="2:26">
      <c r="B13586" s="91"/>
      <c r="D13586" s="91"/>
      <c r="Z13586" s="93"/>
    </row>
    <row r="13587" spans="2:26">
      <c r="B13587" s="91"/>
      <c r="D13587" s="91"/>
      <c r="Z13587" s="93"/>
    </row>
    <row r="13588" spans="2:26">
      <c r="B13588" s="91"/>
      <c r="D13588" s="91"/>
      <c r="Z13588" s="93"/>
    </row>
    <row r="13589" spans="2:26">
      <c r="B13589" s="91"/>
      <c r="D13589" s="91"/>
      <c r="Z13589" s="93"/>
    </row>
    <row r="13590" spans="2:26">
      <c r="B13590" s="91"/>
      <c r="D13590" s="91"/>
      <c r="Z13590" s="93"/>
    </row>
    <row r="13591" spans="2:26">
      <c r="B13591" s="91"/>
      <c r="D13591" s="91"/>
      <c r="Z13591" s="93"/>
    </row>
    <row r="13592" spans="2:26">
      <c r="B13592" s="91"/>
      <c r="D13592" s="91"/>
      <c r="Z13592" s="93"/>
    </row>
    <row r="13593" spans="2:26">
      <c r="B13593" s="91"/>
      <c r="D13593" s="91"/>
      <c r="Z13593" s="93"/>
    </row>
    <row r="13594" spans="2:26">
      <c r="B13594" s="91"/>
      <c r="D13594" s="91"/>
      <c r="Z13594" s="93"/>
    </row>
    <row r="13595" spans="2:26">
      <c r="B13595" s="91"/>
      <c r="D13595" s="91"/>
      <c r="Z13595" s="93"/>
    </row>
    <row r="13596" spans="2:26">
      <c r="B13596" s="91"/>
      <c r="D13596" s="91"/>
      <c r="Z13596" s="93"/>
    </row>
    <row r="13597" spans="2:26">
      <c r="B13597" s="91"/>
      <c r="D13597" s="91"/>
      <c r="Z13597" s="93"/>
    </row>
    <row r="13598" spans="2:26">
      <c r="B13598" s="91"/>
      <c r="D13598" s="91"/>
      <c r="Z13598" s="93"/>
    </row>
    <row r="13599" spans="2:26">
      <c r="B13599" s="91"/>
      <c r="D13599" s="91"/>
      <c r="Z13599" s="93"/>
    </row>
    <row r="13600" spans="2:26">
      <c r="B13600" s="91"/>
      <c r="D13600" s="91"/>
      <c r="Z13600" s="93"/>
    </row>
    <row r="13601" spans="2:26">
      <c r="B13601" s="91"/>
      <c r="D13601" s="91"/>
      <c r="Z13601" s="93"/>
    </row>
    <row r="13602" spans="2:26">
      <c r="B13602" s="91"/>
      <c r="D13602" s="91"/>
      <c r="Z13602" s="93"/>
    </row>
    <row r="13603" spans="2:26">
      <c r="B13603" s="91"/>
      <c r="D13603" s="91"/>
      <c r="Z13603" s="93"/>
    </row>
    <row r="13604" spans="2:26">
      <c r="B13604" s="91"/>
      <c r="D13604" s="91"/>
      <c r="Z13604" s="93"/>
    </row>
    <row r="13605" spans="2:26">
      <c r="B13605" s="91"/>
      <c r="D13605" s="91"/>
      <c r="Z13605" s="93"/>
    </row>
    <row r="13606" spans="2:26">
      <c r="B13606" s="91"/>
      <c r="D13606" s="91"/>
      <c r="Z13606" s="93"/>
    </row>
    <row r="13607" spans="2:26">
      <c r="B13607" s="91"/>
      <c r="D13607" s="91"/>
      <c r="Z13607" s="93"/>
    </row>
    <row r="13608" spans="2:26">
      <c r="B13608" s="91"/>
      <c r="D13608" s="91"/>
      <c r="Z13608" s="93"/>
    </row>
    <row r="13609" spans="2:26">
      <c r="B13609" s="91"/>
      <c r="D13609" s="91"/>
      <c r="Z13609" s="93"/>
    </row>
    <row r="13610" spans="2:26">
      <c r="B13610" s="91"/>
      <c r="D13610" s="91"/>
      <c r="Z13610" s="93"/>
    </row>
    <row r="13611" spans="2:26">
      <c r="B13611" s="91"/>
      <c r="D13611" s="91"/>
      <c r="Z13611" s="93"/>
    </row>
    <row r="13612" spans="2:26">
      <c r="B13612" s="91"/>
      <c r="D13612" s="91"/>
      <c r="Z13612" s="93"/>
    </row>
    <row r="13613" spans="2:26">
      <c r="B13613" s="91"/>
      <c r="D13613" s="91"/>
      <c r="Z13613" s="93"/>
    </row>
    <row r="13614" spans="2:26">
      <c r="B13614" s="91"/>
      <c r="D13614" s="91"/>
      <c r="Z13614" s="93"/>
    </row>
    <row r="13615" spans="2:26">
      <c r="B13615" s="91"/>
      <c r="D13615" s="91"/>
      <c r="Z13615" s="93"/>
    </row>
    <row r="13616" spans="2:26">
      <c r="B13616" s="91"/>
      <c r="D13616" s="91"/>
      <c r="Z13616" s="93"/>
    </row>
    <row r="13617" spans="2:26">
      <c r="B13617" s="91"/>
      <c r="D13617" s="91"/>
      <c r="Z13617" s="93"/>
    </row>
    <row r="13618" spans="2:26">
      <c r="B13618" s="91"/>
      <c r="D13618" s="91"/>
      <c r="Z13618" s="93"/>
    </row>
    <row r="13619" spans="2:26">
      <c r="B13619" s="91"/>
      <c r="D13619" s="91"/>
      <c r="Z13619" s="93"/>
    </row>
    <row r="13620" spans="2:26">
      <c r="B13620" s="91"/>
      <c r="D13620" s="91"/>
      <c r="Z13620" s="93"/>
    </row>
    <row r="13621" spans="2:26">
      <c r="B13621" s="91"/>
      <c r="D13621" s="91"/>
      <c r="Z13621" s="93"/>
    </row>
    <row r="13622" spans="2:26">
      <c r="B13622" s="91"/>
      <c r="D13622" s="91"/>
      <c r="Z13622" s="93"/>
    </row>
    <row r="13623" spans="2:26">
      <c r="B13623" s="91"/>
      <c r="D13623" s="91"/>
      <c r="Z13623" s="93"/>
    </row>
    <row r="13624" spans="2:26">
      <c r="B13624" s="91"/>
      <c r="D13624" s="91"/>
      <c r="Z13624" s="93"/>
    </row>
    <row r="13625" spans="2:26">
      <c r="B13625" s="91"/>
      <c r="D13625" s="91"/>
      <c r="Z13625" s="93"/>
    </row>
    <row r="13626" spans="2:26">
      <c r="B13626" s="91"/>
      <c r="D13626" s="91"/>
      <c r="Z13626" s="93"/>
    </row>
    <row r="13627" spans="2:26">
      <c r="B13627" s="91"/>
      <c r="D13627" s="91"/>
      <c r="Z13627" s="93"/>
    </row>
    <row r="13628" spans="2:26">
      <c r="B13628" s="91"/>
      <c r="D13628" s="91"/>
      <c r="Z13628" s="93"/>
    </row>
    <row r="13629" spans="2:26">
      <c r="B13629" s="91"/>
      <c r="D13629" s="91"/>
      <c r="Z13629" s="93"/>
    </row>
    <row r="13630" spans="2:26">
      <c r="B13630" s="91"/>
      <c r="D13630" s="91"/>
      <c r="Z13630" s="93"/>
    </row>
    <row r="13631" spans="2:26">
      <c r="B13631" s="91"/>
      <c r="D13631" s="91"/>
      <c r="Z13631" s="93"/>
    </row>
    <row r="13632" spans="2:26">
      <c r="B13632" s="91"/>
      <c r="D13632" s="91"/>
      <c r="Z13632" s="93"/>
    </row>
    <row r="13633" spans="2:26">
      <c r="B13633" s="91"/>
      <c r="D13633" s="91"/>
      <c r="Z13633" s="93"/>
    </row>
    <row r="13634" spans="2:26">
      <c r="B13634" s="91"/>
      <c r="D13634" s="91"/>
      <c r="Z13634" s="93"/>
    </row>
    <row r="13635" spans="2:26">
      <c r="B13635" s="91"/>
      <c r="D13635" s="91"/>
      <c r="Z13635" s="93"/>
    </row>
    <row r="13636" spans="2:26">
      <c r="B13636" s="91"/>
      <c r="D13636" s="91"/>
      <c r="Z13636" s="93"/>
    </row>
    <row r="13637" spans="2:26">
      <c r="B13637" s="91"/>
      <c r="D13637" s="91"/>
      <c r="Z13637" s="93"/>
    </row>
    <row r="13638" spans="2:26">
      <c r="B13638" s="91"/>
      <c r="D13638" s="91"/>
      <c r="Z13638" s="93"/>
    </row>
    <row r="13639" spans="2:26">
      <c r="B13639" s="91"/>
      <c r="D13639" s="91"/>
      <c r="Z13639" s="93"/>
    </row>
    <row r="13640" spans="2:26">
      <c r="B13640" s="91"/>
      <c r="D13640" s="91"/>
      <c r="Z13640" s="93"/>
    </row>
    <row r="13641" spans="2:26">
      <c r="B13641" s="91"/>
      <c r="D13641" s="91"/>
      <c r="Z13641" s="93"/>
    </row>
    <row r="13642" spans="2:26">
      <c r="B13642" s="91"/>
      <c r="D13642" s="91"/>
      <c r="Z13642" s="93"/>
    </row>
    <row r="13643" spans="2:26">
      <c r="B13643" s="91"/>
      <c r="D13643" s="91"/>
      <c r="Z13643" s="93"/>
    </row>
    <row r="13644" spans="2:26">
      <c r="B13644" s="91"/>
      <c r="D13644" s="91"/>
      <c r="Z13644" s="93"/>
    </row>
    <row r="13645" spans="2:26">
      <c r="B13645" s="91"/>
      <c r="D13645" s="91"/>
      <c r="Z13645" s="93"/>
    </row>
    <row r="13646" spans="2:26">
      <c r="B13646" s="91"/>
      <c r="D13646" s="91"/>
      <c r="Z13646" s="93"/>
    </row>
    <row r="13647" spans="2:26">
      <c r="B13647" s="91"/>
      <c r="D13647" s="91"/>
      <c r="Z13647" s="93"/>
    </row>
    <row r="13648" spans="2:26">
      <c r="B13648" s="91"/>
      <c r="D13648" s="91"/>
      <c r="Z13648" s="93"/>
    </row>
    <row r="13649" spans="2:26">
      <c r="B13649" s="91"/>
      <c r="D13649" s="91"/>
      <c r="Z13649" s="93"/>
    </row>
    <row r="13650" spans="2:26">
      <c r="B13650" s="91"/>
      <c r="D13650" s="91"/>
      <c r="Z13650" s="93"/>
    </row>
    <row r="13651" spans="2:26">
      <c r="B13651" s="91"/>
      <c r="D13651" s="91"/>
      <c r="Z13651" s="93"/>
    </row>
    <row r="13652" spans="2:26">
      <c r="B13652" s="91"/>
      <c r="D13652" s="91"/>
      <c r="Z13652" s="93"/>
    </row>
    <row r="13653" spans="2:26">
      <c r="B13653" s="91"/>
      <c r="D13653" s="91"/>
      <c r="Z13653" s="93"/>
    </row>
    <row r="13654" spans="2:26">
      <c r="B13654" s="91"/>
      <c r="D13654" s="91"/>
      <c r="Z13654" s="93"/>
    </row>
    <row r="13655" spans="2:26">
      <c r="B13655" s="91"/>
      <c r="D13655" s="91"/>
      <c r="Z13655" s="93"/>
    </row>
    <row r="13656" spans="2:26">
      <c r="B13656" s="91"/>
      <c r="D13656" s="91"/>
      <c r="Z13656" s="93"/>
    </row>
    <row r="13657" spans="2:26">
      <c r="B13657" s="91"/>
      <c r="D13657" s="91"/>
      <c r="Z13657" s="93"/>
    </row>
    <row r="13658" spans="2:26">
      <c r="B13658" s="91"/>
      <c r="D13658" s="91"/>
      <c r="Z13658" s="93"/>
    </row>
    <row r="13659" spans="2:26">
      <c r="B13659" s="91"/>
      <c r="D13659" s="91"/>
      <c r="Z13659" s="93"/>
    </row>
    <row r="13660" spans="2:26">
      <c r="B13660" s="91"/>
      <c r="D13660" s="91"/>
      <c r="Z13660" s="93"/>
    </row>
    <row r="13661" spans="2:26">
      <c r="B13661" s="91"/>
      <c r="D13661" s="91"/>
      <c r="Z13661" s="93"/>
    </row>
    <row r="13662" spans="2:26">
      <c r="B13662" s="91"/>
      <c r="D13662" s="91"/>
      <c r="Z13662" s="93"/>
    </row>
    <row r="13663" spans="2:26">
      <c r="B13663" s="91"/>
      <c r="D13663" s="91"/>
      <c r="Z13663" s="93"/>
    </row>
    <row r="13664" spans="2:26">
      <c r="B13664" s="91"/>
      <c r="D13664" s="91"/>
      <c r="Z13664" s="93"/>
    </row>
    <row r="13665" spans="2:26">
      <c r="B13665" s="91"/>
      <c r="D13665" s="91"/>
      <c r="Z13665" s="93"/>
    </row>
    <row r="13666" spans="2:26">
      <c r="B13666" s="91"/>
      <c r="D13666" s="91"/>
      <c r="Z13666" s="93"/>
    </row>
    <row r="13667" spans="2:26">
      <c r="B13667" s="91"/>
      <c r="D13667" s="91"/>
      <c r="Z13667" s="93"/>
    </row>
    <row r="13668" spans="2:26">
      <c r="B13668" s="91"/>
      <c r="D13668" s="91"/>
      <c r="Z13668" s="93"/>
    </row>
    <row r="13669" spans="2:26">
      <c r="B13669" s="91"/>
      <c r="D13669" s="91"/>
      <c r="Z13669" s="93"/>
    </row>
    <row r="13670" spans="2:26">
      <c r="B13670" s="91"/>
      <c r="D13670" s="91"/>
      <c r="Z13670" s="93"/>
    </row>
    <row r="13671" spans="2:26">
      <c r="B13671" s="91"/>
      <c r="D13671" s="91"/>
      <c r="Z13671" s="93"/>
    </row>
    <row r="13672" spans="2:26">
      <c r="B13672" s="91"/>
      <c r="D13672" s="91"/>
      <c r="Z13672" s="93"/>
    </row>
    <row r="13673" spans="2:26">
      <c r="B13673" s="91"/>
      <c r="D13673" s="91"/>
      <c r="Z13673" s="93"/>
    </row>
    <row r="13674" spans="2:26">
      <c r="B13674" s="91"/>
      <c r="D13674" s="91"/>
      <c r="Z13674" s="93"/>
    </row>
    <row r="13675" spans="2:26">
      <c r="B13675" s="91"/>
      <c r="D13675" s="91"/>
      <c r="Z13675" s="93"/>
    </row>
    <row r="13676" spans="2:26">
      <c r="B13676" s="91"/>
      <c r="D13676" s="91"/>
      <c r="Z13676" s="93"/>
    </row>
    <row r="13677" spans="2:26">
      <c r="B13677" s="91"/>
      <c r="D13677" s="91"/>
      <c r="Z13677" s="93"/>
    </row>
    <row r="13678" spans="2:26">
      <c r="B13678" s="91"/>
      <c r="D13678" s="91"/>
      <c r="Z13678" s="93"/>
    </row>
    <row r="13679" spans="2:26">
      <c r="B13679" s="91"/>
      <c r="D13679" s="91"/>
      <c r="Z13679" s="93"/>
    </row>
    <row r="13680" spans="2:26">
      <c r="B13680" s="91"/>
      <c r="D13680" s="91"/>
      <c r="Z13680" s="93"/>
    </row>
    <row r="13681" spans="2:26">
      <c r="B13681" s="91"/>
      <c r="D13681" s="91"/>
      <c r="Z13681" s="93"/>
    </row>
    <row r="13682" spans="2:26">
      <c r="B13682" s="91"/>
      <c r="D13682" s="91"/>
      <c r="Z13682" s="93"/>
    </row>
    <row r="13683" spans="2:26">
      <c r="B13683" s="91"/>
      <c r="D13683" s="91"/>
      <c r="Z13683" s="93"/>
    </row>
    <row r="13684" spans="2:26">
      <c r="B13684" s="91"/>
      <c r="D13684" s="91"/>
      <c r="Z13684" s="93"/>
    </row>
    <row r="13685" spans="2:26">
      <c r="B13685" s="91"/>
      <c r="D13685" s="91"/>
      <c r="Z13685" s="93"/>
    </row>
    <row r="13686" spans="2:26">
      <c r="B13686" s="91"/>
      <c r="D13686" s="91"/>
      <c r="Z13686" s="93"/>
    </row>
    <row r="13687" spans="2:26">
      <c r="B13687" s="91"/>
      <c r="D13687" s="91"/>
      <c r="Z13687" s="93"/>
    </row>
    <row r="13688" spans="2:26">
      <c r="B13688" s="91"/>
      <c r="D13688" s="91"/>
      <c r="Z13688" s="93"/>
    </row>
    <row r="13689" spans="2:26">
      <c r="B13689" s="91"/>
      <c r="D13689" s="91"/>
      <c r="Z13689" s="93"/>
    </row>
    <row r="13690" spans="2:26">
      <c r="B13690" s="91"/>
      <c r="D13690" s="91"/>
      <c r="Z13690" s="93"/>
    </row>
    <row r="13691" spans="2:26">
      <c r="B13691" s="91"/>
      <c r="D13691" s="91"/>
      <c r="Z13691" s="93"/>
    </row>
    <row r="13692" spans="2:26">
      <c r="B13692" s="91"/>
      <c r="D13692" s="91"/>
      <c r="Z13692" s="93"/>
    </row>
    <row r="13693" spans="2:26">
      <c r="B13693" s="91"/>
      <c r="D13693" s="91"/>
      <c r="Z13693" s="93"/>
    </row>
    <row r="13694" spans="2:26">
      <c r="B13694" s="91"/>
      <c r="D13694" s="91"/>
      <c r="Z13694" s="93"/>
    </row>
    <row r="13695" spans="2:26">
      <c r="B13695" s="91"/>
      <c r="D13695" s="91"/>
      <c r="Z13695" s="93"/>
    </row>
    <row r="13696" spans="2:26">
      <c r="B13696" s="91"/>
      <c r="D13696" s="91"/>
      <c r="Z13696" s="93"/>
    </row>
    <row r="13697" spans="2:26">
      <c r="B13697" s="91"/>
      <c r="D13697" s="91"/>
      <c r="Z13697" s="93"/>
    </row>
    <row r="13698" spans="2:26">
      <c r="B13698" s="91"/>
      <c r="D13698" s="91"/>
      <c r="Z13698" s="93"/>
    </row>
    <row r="13699" spans="2:26">
      <c r="B13699" s="91"/>
      <c r="D13699" s="91"/>
      <c r="Z13699" s="93"/>
    </row>
    <row r="13700" spans="2:26">
      <c r="B13700" s="91"/>
      <c r="D13700" s="91"/>
      <c r="Z13700" s="93"/>
    </row>
    <row r="13701" spans="2:26">
      <c r="B13701" s="91"/>
      <c r="D13701" s="91"/>
      <c r="Z13701" s="93"/>
    </row>
    <row r="13702" spans="2:26">
      <c r="B13702" s="91"/>
      <c r="D13702" s="91"/>
      <c r="Z13702" s="93"/>
    </row>
    <row r="13703" spans="2:26">
      <c r="B13703" s="91"/>
      <c r="D13703" s="91"/>
      <c r="Z13703" s="93"/>
    </row>
    <row r="13704" spans="2:26">
      <c r="B13704" s="91"/>
      <c r="D13704" s="91"/>
      <c r="Z13704" s="93"/>
    </row>
    <row r="13705" spans="2:26">
      <c r="B13705" s="91"/>
      <c r="D13705" s="91"/>
      <c r="Z13705" s="93"/>
    </row>
    <row r="13706" spans="2:26">
      <c r="B13706" s="91"/>
      <c r="D13706" s="91"/>
      <c r="Z13706" s="93"/>
    </row>
    <row r="13707" spans="2:26">
      <c r="B13707" s="91"/>
      <c r="D13707" s="91"/>
      <c r="Z13707" s="93"/>
    </row>
    <row r="13708" spans="2:26">
      <c r="B13708" s="91"/>
      <c r="D13708" s="91"/>
      <c r="Z13708" s="93"/>
    </row>
    <row r="13709" spans="2:26">
      <c r="B13709" s="91"/>
      <c r="D13709" s="91"/>
      <c r="Z13709" s="93"/>
    </row>
    <row r="13710" spans="2:26">
      <c r="B13710" s="91"/>
      <c r="D13710" s="91"/>
      <c r="Z13710" s="93"/>
    </row>
    <row r="13711" spans="2:26">
      <c r="B13711" s="91"/>
      <c r="D13711" s="91"/>
      <c r="Z13711" s="93"/>
    </row>
    <row r="13712" spans="2:26">
      <c r="B13712" s="91"/>
      <c r="D13712" s="91"/>
      <c r="Z13712" s="93"/>
    </row>
    <row r="13713" spans="2:26">
      <c r="B13713" s="91"/>
      <c r="D13713" s="91"/>
      <c r="Z13713" s="93"/>
    </row>
    <row r="13714" spans="2:26">
      <c r="B13714" s="91"/>
      <c r="D13714" s="91"/>
      <c r="Z13714" s="93"/>
    </row>
    <row r="13715" spans="2:26">
      <c r="B13715" s="91"/>
      <c r="D13715" s="91"/>
      <c r="Z13715" s="93"/>
    </row>
    <row r="13716" spans="2:26">
      <c r="B13716" s="91"/>
      <c r="D13716" s="91"/>
      <c r="Z13716" s="93"/>
    </row>
    <row r="13717" spans="2:26">
      <c r="B13717" s="91"/>
      <c r="D13717" s="91"/>
      <c r="Z13717" s="93"/>
    </row>
    <row r="13718" spans="2:26">
      <c r="B13718" s="91"/>
      <c r="D13718" s="91"/>
      <c r="Z13718" s="93"/>
    </row>
    <row r="13719" spans="2:26">
      <c r="B13719" s="91"/>
      <c r="D13719" s="91"/>
      <c r="Z13719" s="93"/>
    </row>
    <row r="13720" spans="2:26">
      <c r="B13720" s="91"/>
      <c r="D13720" s="91"/>
      <c r="Z13720" s="93"/>
    </row>
    <row r="13721" spans="2:26">
      <c r="B13721" s="91"/>
      <c r="D13721" s="91"/>
      <c r="Z13721" s="93"/>
    </row>
    <row r="13722" spans="2:26">
      <c r="B13722" s="91"/>
      <c r="D13722" s="91"/>
      <c r="Z13722" s="93"/>
    </row>
    <row r="13723" spans="2:26">
      <c r="B13723" s="91"/>
      <c r="D13723" s="91"/>
      <c r="Z13723" s="93"/>
    </row>
    <row r="13724" spans="2:26">
      <c r="B13724" s="91"/>
      <c r="D13724" s="91"/>
      <c r="Z13724" s="93"/>
    </row>
    <row r="13725" spans="2:26">
      <c r="B13725" s="91"/>
      <c r="D13725" s="91"/>
      <c r="Z13725" s="93"/>
    </row>
    <row r="13726" spans="2:26">
      <c r="B13726" s="91"/>
      <c r="D13726" s="91"/>
      <c r="Z13726" s="93"/>
    </row>
    <row r="13727" spans="2:26">
      <c r="B13727" s="91"/>
      <c r="D13727" s="91"/>
      <c r="Z13727" s="93"/>
    </row>
    <row r="13728" spans="2:26">
      <c r="B13728" s="91"/>
      <c r="D13728" s="91"/>
      <c r="Z13728" s="93"/>
    </row>
    <row r="13729" spans="2:26">
      <c r="B13729" s="91"/>
      <c r="D13729" s="91"/>
      <c r="Z13729" s="93"/>
    </row>
    <row r="13730" spans="2:26">
      <c r="B13730" s="91"/>
      <c r="D13730" s="91"/>
      <c r="Z13730" s="93"/>
    </row>
    <row r="13731" spans="2:26">
      <c r="B13731" s="91"/>
      <c r="D13731" s="91"/>
      <c r="Z13731" s="93"/>
    </row>
    <row r="13732" spans="2:26">
      <c r="B13732" s="91"/>
      <c r="D13732" s="91"/>
      <c r="Z13732" s="93"/>
    </row>
    <row r="13733" spans="2:26">
      <c r="B13733" s="91"/>
      <c r="D13733" s="91"/>
      <c r="Z13733" s="93"/>
    </row>
    <row r="13734" spans="2:26">
      <c r="B13734" s="91"/>
      <c r="D13734" s="91"/>
      <c r="Z13734" s="93"/>
    </row>
    <row r="13735" spans="2:26">
      <c r="B13735" s="91"/>
      <c r="D13735" s="91"/>
      <c r="Z13735" s="93"/>
    </row>
    <row r="13736" spans="2:26">
      <c r="B13736" s="91"/>
      <c r="D13736" s="91"/>
      <c r="Z13736" s="93"/>
    </row>
    <row r="13737" spans="2:26">
      <c r="B13737" s="91"/>
      <c r="D13737" s="91"/>
      <c r="Z13737" s="93"/>
    </row>
    <row r="13738" spans="2:26">
      <c r="B13738" s="91"/>
      <c r="D13738" s="91"/>
      <c r="Z13738" s="93"/>
    </row>
    <row r="13739" spans="2:26">
      <c r="B13739" s="91"/>
      <c r="D13739" s="91"/>
      <c r="Z13739" s="93"/>
    </row>
    <row r="13740" spans="2:26">
      <c r="B13740" s="91"/>
      <c r="D13740" s="91"/>
      <c r="Z13740" s="93"/>
    </row>
    <row r="13741" spans="2:26">
      <c r="B13741" s="91"/>
      <c r="D13741" s="91"/>
      <c r="Z13741" s="93"/>
    </row>
    <row r="13742" spans="2:26">
      <c r="B13742" s="91"/>
      <c r="D13742" s="91"/>
      <c r="Z13742" s="93"/>
    </row>
    <row r="13743" spans="2:26">
      <c r="B13743" s="91"/>
      <c r="D13743" s="91"/>
      <c r="Z13743" s="93"/>
    </row>
    <row r="13744" spans="2:26">
      <c r="B13744" s="91"/>
      <c r="D13744" s="91"/>
      <c r="Z13744" s="93"/>
    </row>
    <row r="13745" spans="2:26">
      <c r="B13745" s="91"/>
      <c r="D13745" s="91"/>
      <c r="Z13745" s="93"/>
    </row>
    <row r="13746" spans="2:26">
      <c r="B13746" s="91"/>
      <c r="D13746" s="91"/>
      <c r="Z13746" s="93"/>
    </row>
    <row r="13747" spans="2:26">
      <c r="B13747" s="91"/>
      <c r="D13747" s="91"/>
      <c r="Z13747" s="93"/>
    </row>
    <row r="13748" spans="2:26">
      <c r="B13748" s="91"/>
      <c r="D13748" s="91"/>
      <c r="Z13748" s="93"/>
    </row>
    <row r="13749" spans="2:26">
      <c r="B13749" s="91"/>
      <c r="D13749" s="91"/>
      <c r="Z13749" s="93"/>
    </row>
    <row r="13750" spans="2:26">
      <c r="B13750" s="91"/>
      <c r="D13750" s="91"/>
      <c r="Z13750" s="93"/>
    </row>
    <row r="13751" spans="2:26">
      <c r="B13751" s="91"/>
      <c r="D13751" s="91"/>
      <c r="Z13751" s="93"/>
    </row>
    <row r="13752" spans="2:26">
      <c r="B13752" s="91"/>
      <c r="D13752" s="91"/>
      <c r="Z13752" s="93"/>
    </row>
    <row r="13753" spans="2:26">
      <c r="B13753" s="91"/>
      <c r="D13753" s="91"/>
      <c r="Z13753" s="93"/>
    </row>
    <row r="13754" spans="2:26">
      <c r="B13754" s="91"/>
      <c r="D13754" s="91"/>
      <c r="Z13754" s="93"/>
    </row>
    <row r="13755" spans="2:26">
      <c r="B13755" s="91"/>
      <c r="D13755" s="91"/>
      <c r="Z13755" s="93"/>
    </row>
    <row r="13756" spans="2:26">
      <c r="B13756" s="91"/>
      <c r="D13756" s="91"/>
      <c r="Z13756" s="93"/>
    </row>
    <row r="13757" spans="2:26">
      <c r="B13757" s="91"/>
      <c r="D13757" s="91"/>
      <c r="Z13757" s="93"/>
    </row>
    <row r="13758" spans="2:26">
      <c r="B13758" s="91"/>
      <c r="D13758" s="91"/>
      <c r="Z13758" s="93"/>
    </row>
    <row r="13759" spans="2:26">
      <c r="B13759" s="91"/>
      <c r="D13759" s="91"/>
      <c r="Z13759" s="93"/>
    </row>
    <row r="13760" spans="2:26">
      <c r="B13760" s="91"/>
      <c r="D13760" s="91"/>
      <c r="Z13760" s="93"/>
    </row>
    <row r="13761" spans="2:26">
      <c r="B13761" s="91"/>
      <c r="D13761" s="91"/>
      <c r="Z13761" s="93"/>
    </row>
    <row r="13762" spans="2:26">
      <c r="B13762" s="91"/>
      <c r="D13762" s="91"/>
      <c r="Z13762" s="93"/>
    </row>
    <row r="13763" spans="2:26">
      <c r="B13763" s="91"/>
      <c r="D13763" s="91"/>
      <c r="Z13763" s="93"/>
    </row>
    <row r="13764" spans="2:26">
      <c r="B13764" s="91"/>
      <c r="D13764" s="91"/>
      <c r="Z13764" s="93"/>
    </row>
    <row r="13765" spans="2:26">
      <c r="B13765" s="91"/>
      <c r="D13765" s="91"/>
      <c r="Z13765" s="93"/>
    </row>
    <row r="13766" spans="2:26">
      <c r="B13766" s="91"/>
      <c r="D13766" s="91"/>
      <c r="Z13766" s="93"/>
    </row>
    <row r="13767" spans="2:26">
      <c r="B13767" s="91"/>
      <c r="D13767" s="91"/>
      <c r="Z13767" s="93"/>
    </row>
    <row r="13768" spans="2:26">
      <c r="B13768" s="91"/>
      <c r="D13768" s="91"/>
      <c r="Z13768" s="93"/>
    </row>
    <row r="13769" spans="2:26">
      <c r="B13769" s="91"/>
      <c r="D13769" s="91"/>
      <c r="Z13769" s="93"/>
    </row>
    <row r="13770" spans="2:26">
      <c r="B13770" s="91"/>
      <c r="D13770" s="91"/>
      <c r="Z13770" s="93"/>
    </row>
    <row r="13771" spans="2:26">
      <c r="B13771" s="91"/>
      <c r="D13771" s="91"/>
      <c r="Z13771" s="93"/>
    </row>
    <row r="13772" spans="2:26">
      <c r="B13772" s="91"/>
      <c r="D13772" s="91"/>
      <c r="Z13772" s="93"/>
    </row>
    <row r="13773" spans="2:26">
      <c r="B13773" s="91"/>
      <c r="D13773" s="91"/>
      <c r="Z13773" s="93"/>
    </row>
    <row r="13774" spans="2:26">
      <c r="B13774" s="91"/>
      <c r="D13774" s="91"/>
      <c r="Z13774" s="93"/>
    </row>
    <row r="13775" spans="2:26">
      <c r="B13775" s="91"/>
      <c r="D13775" s="91"/>
      <c r="Z13775" s="93"/>
    </row>
    <row r="13776" spans="2:26">
      <c r="B13776" s="91"/>
      <c r="D13776" s="91"/>
      <c r="Z13776" s="93"/>
    </row>
    <row r="13777" spans="2:26">
      <c r="B13777" s="91"/>
      <c r="D13777" s="91"/>
      <c r="Z13777" s="93"/>
    </row>
    <row r="13778" spans="2:26">
      <c r="B13778" s="91"/>
      <c r="D13778" s="91"/>
      <c r="Z13778" s="93"/>
    </row>
    <row r="13779" spans="2:26">
      <c r="B13779" s="91"/>
      <c r="D13779" s="91"/>
      <c r="Z13779" s="93"/>
    </row>
    <row r="13780" spans="2:26">
      <c r="B13780" s="91"/>
      <c r="D13780" s="91"/>
      <c r="Z13780" s="93"/>
    </row>
    <row r="13781" spans="2:26">
      <c r="B13781" s="91"/>
      <c r="D13781" s="91"/>
      <c r="Z13781" s="93"/>
    </row>
    <row r="13782" spans="2:26">
      <c r="B13782" s="91"/>
      <c r="D13782" s="91"/>
      <c r="Z13782" s="93"/>
    </row>
    <row r="13783" spans="2:26">
      <c r="B13783" s="91"/>
      <c r="D13783" s="91"/>
      <c r="Z13783" s="93"/>
    </row>
    <row r="13784" spans="2:26">
      <c r="B13784" s="91"/>
      <c r="D13784" s="91"/>
      <c r="Z13784" s="93"/>
    </row>
    <row r="13785" spans="2:26">
      <c r="B13785" s="91"/>
      <c r="D13785" s="91"/>
      <c r="Z13785" s="93"/>
    </row>
    <row r="13786" spans="2:26">
      <c r="B13786" s="91"/>
      <c r="D13786" s="91"/>
      <c r="Z13786" s="93"/>
    </row>
    <row r="13787" spans="2:26">
      <c r="B13787" s="91"/>
      <c r="D13787" s="91"/>
      <c r="Z13787" s="93"/>
    </row>
    <row r="13788" spans="2:26">
      <c r="B13788" s="91"/>
      <c r="D13788" s="91"/>
      <c r="Z13788" s="93"/>
    </row>
    <row r="13789" spans="2:26">
      <c r="B13789" s="91"/>
      <c r="D13789" s="91"/>
      <c r="Z13789" s="93"/>
    </row>
    <row r="13790" spans="2:26">
      <c r="B13790" s="91"/>
      <c r="D13790" s="91"/>
      <c r="Z13790" s="93"/>
    </row>
    <row r="13791" spans="2:26">
      <c r="B13791" s="91"/>
      <c r="D13791" s="91"/>
      <c r="Z13791" s="93"/>
    </row>
    <row r="13792" spans="2:26">
      <c r="B13792" s="91"/>
      <c r="D13792" s="91"/>
      <c r="Z13792" s="93"/>
    </row>
    <row r="13793" spans="2:26">
      <c r="B13793" s="91"/>
      <c r="D13793" s="91"/>
      <c r="Z13793" s="93"/>
    </row>
    <row r="13794" spans="2:26">
      <c r="B13794" s="91"/>
      <c r="D13794" s="91"/>
      <c r="Z13794" s="93"/>
    </row>
    <row r="13795" spans="2:26">
      <c r="B13795" s="91"/>
      <c r="D13795" s="91"/>
      <c r="Z13795" s="93"/>
    </row>
    <row r="13796" spans="2:26">
      <c r="B13796" s="91"/>
      <c r="D13796" s="91"/>
      <c r="Z13796" s="93"/>
    </row>
    <row r="13797" spans="2:26">
      <c r="B13797" s="91"/>
      <c r="D13797" s="91"/>
      <c r="Z13797" s="93"/>
    </row>
    <row r="13798" spans="2:26">
      <c r="B13798" s="91"/>
      <c r="D13798" s="91"/>
      <c r="Z13798" s="93"/>
    </row>
    <row r="13799" spans="2:26">
      <c r="B13799" s="91"/>
      <c r="D13799" s="91"/>
      <c r="Z13799" s="93"/>
    </row>
    <row r="13800" spans="2:26">
      <c r="B13800" s="91"/>
      <c r="D13800" s="91"/>
      <c r="Z13800" s="93"/>
    </row>
    <row r="13801" spans="2:26">
      <c r="B13801" s="91"/>
      <c r="D13801" s="91"/>
      <c r="Z13801" s="93"/>
    </row>
    <row r="13802" spans="2:26">
      <c r="B13802" s="91"/>
      <c r="D13802" s="91"/>
      <c r="Z13802" s="93"/>
    </row>
    <row r="13803" spans="2:26">
      <c r="B13803" s="91"/>
      <c r="D13803" s="91"/>
      <c r="Z13803" s="93"/>
    </row>
    <row r="13804" spans="2:26">
      <c r="B13804" s="91"/>
      <c r="D13804" s="91"/>
      <c r="Z13804" s="93"/>
    </row>
    <row r="13805" spans="2:26">
      <c r="B13805" s="91"/>
      <c r="D13805" s="91"/>
      <c r="Z13805" s="93"/>
    </row>
    <row r="13806" spans="2:26">
      <c r="B13806" s="91"/>
      <c r="D13806" s="91"/>
      <c r="Z13806" s="93"/>
    </row>
    <row r="13807" spans="2:26">
      <c r="B13807" s="91"/>
      <c r="D13807" s="91"/>
      <c r="Z13807" s="93"/>
    </row>
    <row r="13808" spans="2:26">
      <c r="B13808" s="91"/>
      <c r="D13808" s="91"/>
      <c r="Z13808" s="93"/>
    </row>
    <row r="13809" spans="2:26">
      <c r="B13809" s="91"/>
      <c r="D13809" s="91"/>
      <c r="Z13809" s="93"/>
    </row>
    <row r="13810" spans="2:26">
      <c r="B13810" s="91"/>
      <c r="D13810" s="91"/>
      <c r="Z13810" s="93"/>
    </row>
    <row r="13811" spans="2:26">
      <c r="B13811" s="91"/>
      <c r="D13811" s="91"/>
      <c r="Z13811" s="93"/>
    </row>
    <row r="13812" spans="2:26">
      <c r="B13812" s="91"/>
      <c r="D13812" s="91"/>
      <c r="Z13812" s="93"/>
    </row>
    <row r="13813" spans="2:26">
      <c r="B13813" s="91"/>
      <c r="D13813" s="91"/>
      <c r="Z13813" s="93"/>
    </row>
    <row r="13814" spans="2:26">
      <c r="B13814" s="91"/>
      <c r="D13814" s="91"/>
      <c r="Z13814" s="93"/>
    </row>
    <row r="13815" spans="2:26">
      <c r="B13815" s="91"/>
      <c r="D13815" s="91"/>
      <c r="Z13815" s="93"/>
    </row>
    <row r="13816" spans="2:26">
      <c r="B13816" s="91"/>
      <c r="D13816" s="91"/>
      <c r="Z13816" s="93"/>
    </row>
    <row r="13817" spans="2:26">
      <c r="B13817" s="91"/>
      <c r="D13817" s="91"/>
      <c r="Z13817" s="93"/>
    </row>
    <row r="13818" spans="2:26">
      <c r="B13818" s="91"/>
      <c r="D13818" s="91"/>
      <c r="Z13818" s="93"/>
    </row>
    <row r="13819" spans="2:26">
      <c r="B13819" s="91"/>
      <c r="D13819" s="91"/>
      <c r="Z13819" s="93"/>
    </row>
    <row r="13820" spans="2:26">
      <c r="B13820" s="91"/>
      <c r="D13820" s="91"/>
      <c r="Z13820" s="93"/>
    </row>
    <row r="13821" spans="2:26">
      <c r="B13821" s="91"/>
      <c r="D13821" s="91"/>
      <c r="Z13821" s="93"/>
    </row>
    <row r="13822" spans="2:26">
      <c r="B13822" s="91"/>
      <c r="D13822" s="91"/>
      <c r="Z13822" s="93"/>
    </row>
    <row r="13823" spans="2:26">
      <c r="B13823" s="91"/>
      <c r="D13823" s="91"/>
      <c r="Z13823" s="93"/>
    </row>
    <row r="13824" spans="2:26">
      <c r="B13824" s="91"/>
      <c r="D13824" s="91"/>
      <c r="Z13824" s="93"/>
    </row>
    <row r="13825" spans="2:26">
      <c r="B13825" s="91"/>
      <c r="D13825" s="91"/>
      <c r="Z13825" s="93"/>
    </row>
    <row r="13826" spans="2:26">
      <c r="B13826" s="91"/>
      <c r="D13826" s="91"/>
      <c r="Z13826" s="93"/>
    </row>
    <row r="13827" spans="2:26">
      <c r="B13827" s="91"/>
      <c r="D13827" s="91"/>
      <c r="Z13827" s="93"/>
    </row>
    <row r="13828" spans="2:26">
      <c r="B13828" s="91"/>
      <c r="D13828" s="91"/>
      <c r="Z13828" s="93"/>
    </row>
    <row r="13829" spans="2:26">
      <c r="B13829" s="91"/>
      <c r="D13829" s="91"/>
      <c r="Z13829" s="93"/>
    </row>
    <row r="13830" spans="2:26">
      <c r="B13830" s="91"/>
      <c r="D13830" s="91"/>
      <c r="Z13830" s="93"/>
    </row>
    <row r="13831" spans="2:26">
      <c r="B13831" s="91"/>
      <c r="D13831" s="91"/>
      <c r="Z13831" s="93"/>
    </row>
    <row r="13832" spans="2:26">
      <c r="B13832" s="91"/>
      <c r="D13832" s="91"/>
      <c r="Z13832" s="93"/>
    </row>
    <row r="13833" spans="2:26">
      <c r="B13833" s="91"/>
      <c r="D13833" s="91"/>
      <c r="Z13833" s="93"/>
    </row>
    <row r="13834" spans="2:26">
      <c r="B13834" s="91"/>
      <c r="D13834" s="91"/>
      <c r="Z13834" s="93"/>
    </row>
    <row r="13835" spans="2:26">
      <c r="B13835" s="91"/>
      <c r="D13835" s="91"/>
      <c r="Z13835" s="93"/>
    </row>
    <row r="13836" spans="2:26">
      <c r="B13836" s="91"/>
      <c r="D13836" s="91"/>
      <c r="Z13836" s="93"/>
    </row>
    <row r="13837" spans="2:26">
      <c r="B13837" s="91"/>
      <c r="D13837" s="91"/>
      <c r="Z13837" s="93"/>
    </row>
    <row r="13838" spans="2:26">
      <c r="B13838" s="91"/>
      <c r="D13838" s="91"/>
      <c r="Z13838" s="93"/>
    </row>
    <row r="13839" spans="2:26">
      <c r="B13839" s="91"/>
      <c r="D13839" s="91"/>
      <c r="Z13839" s="93"/>
    </row>
    <row r="13840" spans="2:26">
      <c r="B13840" s="91"/>
      <c r="D13840" s="91"/>
      <c r="Z13840" s="93"/>
    </row>
    <row r="13841" spans="2:26">
      <c r="B13841" s="91"/>
      <c r="D13841" s="91"/>
      <c r="Z13841" s="93"/>
    </row>
    <row r="13842" spans="2:26">
      <c r="B13842" s="91"/>
      <c r="D13842" s="91"/>
      <c r="Z13842" s="93"/>
    </row>
    <row r="13843" spans="2:26">
      <c r="B13843" s="91"/>
      <c r="D13843" s="91"/>
      <c r="Z13843" s="93"/>
    </row>
    <row r="13844" spans="2:26">
      <c r="B13844" s="91"/>
      <c r="D13844" s="91"/>
      <c r="Z13844" s="93"/>
    </row>
    <row r="13845" spans="2:26">
      <c r="B13845" s="91"/>
      <c r="D13845" s="91"/>
      <c r="Z13845" s="93"/>
    </row>
    <row r="13846" spans="2:26">
      <c r="B13846" s="91"/>
      <c r="D13846" s="91"/>
      <c r="Z13846" s="93"/>
    </row>
    <row r="13847" spans="2:26">
      <c r="B13847" s="91"/>
      <c r="D13847" s="91"/>
      <c r="Z13847" s="93"/>
    </row>
    <row r="13848" spans="2:26">
      <c r="B13848" s="91"/>
      <c r="D13848" s="91"/>
      <c r="Z13848" s="93"/>
    </row>
    <row r="13849" spans="2:26">
      <c r="B13849" s="91"/>
      <c r="D13849" s="91"/>
      <c r="Z13849" s="93"/>
    </row>
    <row r="13850" spans="2:26">
      <c r="B13850" s="91"/>
      <c r="D13850" s="91"/>
      <c r="Z13850" s="93"/>
    </row>
    <row r="13851" spans="2:26">
      <c r="B13851" s="91"/>
      <c r="D13851" s="91"/>
      <c r="Z13851" s="93"/>
    </row>
    <row r="13852" spans="2:26">
      <c r="B13852" s="91"/>
      <c r="D13852" s="91"/>
      <c r="Z13852" s="93"/>
    </row>
    <row r="13853" spans="2:26">
      <c r="B13853" s="91"/>
      <c r="D13853" s="91"/>
      <c r="Z13853" s="93"/>
    </row>
    <row r="13854" spans="2:26">
      <c r="B13854" s="91"/>
      <c r="D13854" s="91"/>
      <c r="Z13854" s="93"/>
    </row>
    <row r="13855" spans="2:26">
      <c r="B13855" s="91"/>
      <c r="D13855" s="91"/>
      <c r="Z13855" s="93"/>
    </row>
    <row r="13856" spans="2:26">
      <c r="B13856" s="91"/>
      <c r="D13856" s="91"/>
      <c r="Z13856" s="93"/>
    </row>
    <row r="13857" spans="2:26">
      <c r="B13857" s="91"/>
      <c r="D13857" s="91"/>
      <c r="Z13857" s="93"/>
    </row>
    <row r="13858" spans="2:26">
      <c r="B13858" s="91"/>
      <c r="D13858" s="91"/>
      <c r="Z13858" s="93"/>
    </row>
    <row r="13859" spans="2:26">
      <c r="B13859" s="91"/>
      <c r="D13859" s="91"/>
      <c r="Z13859" s="93"/>
    </row>
    <row r="13860" spans="2:26">
      <c r="B13860" s="91"/>
      <c r="D13860" s="91"/>
      <c r="Z13860" s="93"/>
    </row>
    <row r="13861" spans="2:26">
      <c r="B13861" s="91"/>
      <c r="D13861" s="91"/>
      <c r="Z13861" s="93"/>
    </row>
    <row r="13862" spans="2:26">
      <c r="B13862" s="91"/>
      <c r="D13862" s="91"/>
      <c r="Z13862" s="93"/>
    </row>
    <row r="13863" spans="2:26">
      <c r="B13863" s="91"/>
      <c r="D13863" s="91"/>
      <c r="Z13863" s="93"/>
    </row>
    <row r="13864" spans="2:26">
      <c r="B13864" s="91"/>
      <c r="D13864" s="91"/>
      <c r="Z13864" s="93"/>
    </row>
    <row r="13865" spans="2:26">
      <c r="B13865" s="91"/>
      <c r="D13865" s="91"/>
      <c r="Z13865" s="93"/>
    </row>
    <row r="13866" spans="2:26">
      <c r="B13866" s="91"/>
      <c r="D13866" s="91"/>
      <c r="Z13866" s="93"/>
    </row>
    <row r="13867" spans="2:26">
      <c r="B13867" s="91"/>
      <c r="D13867" s="91"/>
      <c r="Z13867" s="93"/>
    </row>
    <row r="13868" spans="2:26">
      <c r="B13868" s="91"/>
      <c r="D13868" s="91"/>
      <c r="Z13868" s="93"/>
    </row>
    <row r="13869" spans="2:26">
      <c r="B13869" s="91"/>
      <c r="D13869" s="91"/>
      <c r="Z13869" s="93"/>
    </row>
    <row r="13870" spans="2:26">
      <c r="B13870" s="91"/>
      <c r="D13870" s="91"/>
      <c r="Z13870" s="93"/>
    </row>
    <row r="13871" spans="2:26">
      <c r="B13871" s="91"/>
      <c r="D13871" s="91"/>
      <c r="Z13871" s="93"/>
    </row>
    <row r="13872" spans="2:26">
      <c r="B13872" s="91"/>
      <c r="D13872" s="91"/>
      <c r="Z13872" s="93"/>
    </row>
    <row r="13873" spans="2:26">
      <c r="B13873" s="91"/>
      <c r="D13873" s="91"/>
      <c r="Z13873" s="93"/>
    </row>
    <row r="13874" spans="2:26">
      <c r="B13874" s="91"/>
      <c r="D13874" s="91"/>
      <c r="Z13874" s="93"/>
    </row>
    <row r="13875" spans="2:26">
      <c r="B13875" s="91"/>
      <c r="D13875" s="91"/>
      <c r="Z13875" s="93"/>
    </row>
    <row r="13876" spans="2:26">
      <c r="B13876" s="91"/>
      <c r="D13876" s="91"/>
      <c r="Z13876" s="93"/>
    </row>
    <row r="13877" spans="2:26">
      <c r="B13877" s="91"/>
      <c r="D13877" s="91"/>
      <c r="Z13877" s="93"/>
    </row>
    <row r="13878" spans="2:26">
      <c r="B13878" s="91"/>
      <c r="D13878" s="91"/>
      <c r="Z13878" s="93"/>
    </row>
    <row r="13879" spans="2:26">
      <c r="B13879" s="91"/>
      <c r="D13879" s="91"/>
      <c r="Z13879" s="93"/>
    </row>
    <row r="13880" spans="2:26">
      <c r="B13880" s="91"/>
      <c r="D13880" s="91"/>
      <c r="Z13880" s="93"/>
    </row>
    <row r="13881" spans="2:26">
      <c r="B13881" s="91"/>
      <c r="D13881" s="91"/>
      <c r="Z13881" s="93"/>
    </row>
    <row r="13882" spans="2:26">
      <c r="B13882" s="91"/>
      <c r="D13882" s="91"/>
      <c r="Z13882" s="93"/>
    </row>
    <row r="13883" spans="2:26">
      <c r="B13883" s="91"/>
      <c r="D13883" s="91"/>
      <c r="Z13883" s="93"/>
    </row>
    <row r="13884" spans="2:26">
      <c r="B13884" s="91"/>
      <c r="D13884" s="91"/>
      <c r="Z13884" s="93"/>
    </row>
    <row r="13885" spans="2:26">
      <c r="B13885" s="91"/>
      <c r="D13885" s="91"/>
      <c r="Z13885" s="93"/>
    </row>
    <row r="13886" spans="2:26">
      <c r="B13886" s="91"/>
      <c r="D13886" s="91"/>
      <c r="Z13886" s="93"/>
    </row>
    <row r="13887" spans="2:26">
      <c r="B13887" s="91"/>
      <c r="D13887" s="91"/>
      <c r="Z13887" s="93"/>
    </row>
    <row r="13888" spans="2:26">
      <c r="B13888" s="91"/>
      <c r="D13888" s="91"/>
      <c r="Z13888" s="93"/>
    </row>
    <row r="13889" spans="2:26">
      <c r="B13889" s="91"/>
      <c r="D13889" s="91"/>
      <c r="Z13889" s="93"/>
    </row>
    <row r="13890" spans="2:26">
      <c r="B13890" s="91"/>
      <c r="D13890" s="91"/>
      <c r="Z13890" s="93"/>
    </row>
    <row r="13891" spans="2:26">
      <c r="B13891" s="91"/>
      <c r="D13891" s="91"/>
      <c r="Z13891" s="93"/>
    </row>
    <row r="13892" spans="2:26">
      <c r="B13892" s="91"/>
      <c r="D13892" s="91"/>
      <c r="Z13892" s="93"/>
    </row>
    <row r="13893" spans="2:26">
      <c r="B13893" s="91"/>
      <c r="D13893" s="91"/>
      <c r="Z13893" s="93"/>
    </row>
    <row r="13894" spans="2:26">
      <c r="B13894" s="91"/>
      <c r="D13894" s="91"/>
      <c r="Z13894" s="93"/>
    </row>
    <row r="13895" spans="2:26">
      <c r="B13895" s="91"/>
      <c r="D13895" s="91"/>
      <c r="Z13895" s="93"/>
    </row>
    <row r="13896" spans="2:26">
      <c r="B13896" s="91"/>
      <c r="D13896" s="91"/>
      <c r="Z13896" s="93"/>
    </row>
    <row r="13897" spans="2:26">
      <c r="B13897" s="91"/>
      <c r="D13897" s="91"/>
      <c r="Z13897" s="93"/>
    </row>
    <row r="13898" spans="2:26">
      <c r="B13898" s="91"/>
      <c r="D13898" s="91"/>
      <c r="Z13898" s="93"/>
    </row>
    <row r="13899" spans="2:26">
      <c r="B13899" s="91"/>
      <c r="D13899" s="91"/>
      <c r="Z13899" s="93"/>
    </row>
    <row r="13900" spans="2:26">
      <c r="B13900" s="91"/>
      <c r="D13900" s="91"/>
      <c r="Z13900" s="93"/>
    </row>
    <row r="13901" spans="2:26">
      <c r="B13901" s="91"/>
      <c r="D13901" s="91"/>
      <c r="Z13901" s="93"/>
    </row>
    <row r="13902" spans="2:26">
      <c r="B13902" s="91"/>
      <c r="D13902" s="91"/>
      <c r="Z13902" s="93"/>
    </row>
    <row r="13903" spans="2:26">
      <c r="B13903" s="91"/>
      <c r="D13903" s="91"/>
      <c r="Z13903" s="93"/>
    </row>
    <row r="13904" spans="2:26">
      <c r="B13904" s="91"/>
      <c r="D13904" s="91"/>
      <c r="Z13904" s="93"/>
    </row>
    <row r="13905" spans="2:26">
      <c r="B13905" s="91"/>
      <c r="D13905" s="91"/>
      <c r="Z13905" s="93"/>
    </row>
    <row r="13906" spans="2:26">
      <c r="B13906" s="91"/>
      <c r="D13906" s="91"/>
      <c r="Z13906" s="93"/>
    </row>
    <row r="13907" spans="2:26">
      <c r="B13907" s="91"/>
      <c r="D13907" s="91"/>
      <c r="Z13907" s="93"/>
    </row>
    <row r="13908" spans="2:26">
      <c r="B13908" s="91"/>
      <c r="D13908" s="91"/>
      <c r="Z13908" s="93"/>
    </row>
    <row r="13909" spans="2:26">
      <c r="B13909" s="91"/>
      <c r="D13909" s="91"/>
      <c r="Z13909" s="93"/>
    </row>
    <row r="13910" spans="2:26">
      <c r="B13910" s="91"/>
      <c r="D13910" s="91"/>
      <c r="Z13910" s="93"/>
    </row>
    <row r="13911" spans="2:26">
      <c r="B13911" s="91"/>
      <c r="D13911" s="91"/>
      <c r="Z13911" s="93"/>
    </row>
    <row r="13912" spans="2:26">
      <c r="B13912" s="91"/>
      <c r="D13912" s="91"/>
      <c r="Z13912" s="93"/>
    </row>
    <row r="13913" spans="2:26">
      <c r="B13913" s="91"/>
      <c r="D13913" s="91"/>
      <c r="Z13913" s="93"/>
    </row>
    <row r="13914" spans="2:26">
      <c r="B13914" s="91"/>
      <c r="D13914" s="91"/>
      <c r="Z13914" s="93"/>
    </row>
    <row r="13915" spans="2:26">
      <c r="B13915" s="91"/>
      <c r="D13915" s="91"/>
      <c r="Z13915" s="93"/>
    </row>
    <row r="13916" spans="2:26">
      <c r="B13916" s="91"/>
      <c r="D13916" s="91"/>
      <c r="Z13916" s="93"/>
    </row>
    <row r="13917" spans="2:26">
      <c r="B13917" s="91"/>
      <c r="D13917" s="91"/>
      <c r="Z13917" s="93"/>
    </row>
    <row r="13918" spans="2:26">
      <c r="B13918" s="91"/>
      <c r="D13918" s="91"/>
      <c r="Z13918" s="93"/>
    </row>
    <row r="13919" spans="2:26">
      <c r="B13919" s="91"/>
      <c r="D13919" s="91"/>
      <c r="Z13919" s="93"/>
    </row>
    <row r="13920" spans="2:26">
      <c r="B13920" s="91"/>
      <c r="D13920" s="91"/>
      <c r="Z13920" s="93"/>
    </row>
    <row r="13921" spans="2:26">
      <c r="B13921" s="91"/>
      <c r="D13921" s="91"/>
      <c r="Z13921" s="93"/>
    </row>
    <row r="13922" spans="2:26">
      <c r="B13922" s="91"/>
      <c r="D13922" s="91"/>
      <c r="Z13922" s="93"/>
    </row>
    <row r="13923" spans="2:26">
      <c r="B13923" s="91"/>
      <c r="D13923" s="91"/>
      <c r="Z13923" s="93"/>
    </row>
    <row r="13924" spans="2:26">
      <c r="B13924" s="91"/>
      <c r="D13924" s="91"/>
      <c r="Z13924" s="93"/>
    </row>
    <row r="13925" spans="2:26">
      <c r="B13925" s="91"/>
      <c r="D13925" s="91"/>
      <c r="Z13925" s="93"/>
    </row>
    <row r="13926" spans="2:26">
      <c r="B13926" s="91"/>
      <c r="D13926" s="91"/>
      <c r="Z13926" s="93"/>
    </row>
    <row r="13927" spans="2:26">
      <c r="B13927" s="91"/>
      <c r="D13927" s="91"/>
      <c r="Z13927" s="93"/>
    </row>
    <row r="13928" spans="2:26">
      <c r="B13928" s="91"/>
      <c r="D13928" s="91"/>
      <c r="Z13928" s="93"/>
    </row>
    <row r="13929" spans="2:26">
      <c r="B13929" s="91"/>
      <c r="D13929" s="91"/>
      <c r="Z13929" s="93"/>
    </row>
    <row r="13930" spans="2:26">
      <c r="B13930" s="91"/>
      <c r="D13930" s="91"/>
      <c r="Z13930" s="93"/>
    </row>
    <row r="13931" spans="2:26">
      <c r="B13931" s="91"/>
      <c r="D13931" s="91"/>
      <c r="Z13931" s="93"/>
    </row>
    <row r="13932" spans="2:26">
      <c r="B13932" s="91"/>
      <c r="D13932" s="91"/>
      <c r="Z13932" s="93"/>
    </row>
    <row r="13933" spans="2:26">
      <c r="B13933" s="91"/>
      <c r="D13933" s="91"/>
      <c r="Z13933" s="93"/>
    </row>
    <row r="13934" spans="2:26">
      <c r="B13934" s="91"/>
      <c r="D13934" s="91"/>
      <c r="Z13934" s="93"/>
    </row>
    <row r="13935" spans="2:26">
      <c r="B13935" s="91"/>
      <c r="D13935" s="91"/>
      <c r="Z13935" s="93"/>
    </row>
    <row r="13936" spans="2:26">
      <c r="B13936" s="91"/>
      <c r="D13936" s="91"/>
      <c r="Z13936" s="93"/>
    </row>
    <row r="13937" spans="2:26">
      <c r="B13937" s="91"/>
      <c r="D13937" s="91"/>
      <c r="Z13937" s="93"/>
    </row>
    <row r="13938" spans="2:26">
      <c r="B13938" s="91"/>
      <c r="D13938" s="91"/>
      <c r="Z13938" s="93"/>
    </row>
    <row r="13939" spans="2:26">
      <c r="B13939" s="91"/>
      <c r="D13939" s="91"/>
      <c r="Z13939" s="93"/>
    </row>
    <row r="13940" spans="2:26">
      <c r="B13940" s="91"/>
      <c r="D13940" s="91"/>
      <c r="Z13940" s="93"/>
    </row>
    <row r="13941" spans="2:26">
      <c r="B13941" s="91"/>
      <c r="D13941" s="91"/>
      <c r="Z13941" s="93"/>
    </row>
    <row r="13942" spans="2:26">
      <c r="B13942" s="91"/>
      <c r="D13942" s="91"/>
      <c r="Z13942" s="93"/>
    </row>
    <row r="13943" spans="2:26">
      <c r="B13943" s="91"/>
      <c r="D13943" s="91"/>
      <c r="Z13943" s="93"/>
    </row>
    <row r="13944" spans="2:26">
      <c r="B13944" s="91"/>
      <c r="D13944" s="91"/>
      <c r="Z13944" s="93"/>
    </row>
    <row r="13945" spans="2:26">
      <c r="B13945" s="91"/>
      <c r="D13945" s="91"/>
      <c r="Z13945" s="93"/>
    </row>
    <row r="13946" spans="2:26">
      <c r="B13946" s="91"/>
      <c r="D13946" s="91"/>
      <c r="Z13946" s="93"/>
    </row>
    <row r="13947" spans="2:26">
      <c r="B13947" s="91"/>
      <c r="D13947" s="91"/>
      <c r="Z13947" s="93"/>
    </row>
    <row r="13948" spans="2:26">
      <c r="B13948" s="91"/>
      <c r="D13948" s="91"/>
      <c r="Z13948" s="93"/>
    </row>
    <row r="13949" spans="2:26">
      <c r="B13949" s="91"/>
      <c r="D13949" s="91"/>
      <c r="Z13949" s="93"/>
    </row>
    <row r="13950" spans="2:26">
      <c r="B13950" s="91"/>
      <c r="D13950" s="91"/>
      <c r="Z13950" s="93"/>
    </row>
    <row r="13951" spans="2:26">
      <c r="B13951" s="91"/>
      <c r="D13951" s="91"/>
      <c r="Z13951" s="93"/>
    </row>
    <row r="13952" spans="2:26">
      <c r="B13952" s="91"/>
      <c r="D13952" s="91"/>
      <c r="Z13952" s="93"/>
    </row>
    <row r="13953" spans="2:26">
      <c r="B13953" s="91"/>
      <c r="D13953" s="91"/>
      <c r="Z13953" s="93"/>
    </row>
    <row r="13954" spans="2:26">
      <c r="B13954" s="91"/>
      <c r="D13954" s="91"/>
      <c r="Z13954" s="93"/>
    </row>
    <row r="13955" spans="2:26">
      <c r="B13955" s="91"/>
      <c r="D13955" s="91"/>
      <c r="Z13955" s="93"/>
    </row>
    <row r="13956" spans="2:26">
      <c r="B13956" s="91"/>
      <c r="D13956" s="91"/>
      <c r="Z13956" s="93"/>
    </row>
    <row r="13957" spans="2:26">
      <c r="B13957" s="91"/>
      <c r="D13957" s="91"/>
      <c r="Z13957" s="93"/>
    </row>
    <row r="13958" spans="2:26">
      <c r="B13958" s="91"/>
      <c r="D13958" s="91"/>
      <c r="Z13958" s="93"/>
    </row>
    <row r="13959" spans="2:26">
      <c r="B13959" s="91"/>
      <c r="D13959" s="91"/>
      <c r="Z13959" s="93"/>
    </row>
    <row r="13960" spans="2:26">
      <c r="B13960" s="91"/>
      <c r="D13960" s="91"/>
      <c r="Z13960" s="93"/>
    </row>
    <row r="13961" spans="2:26">
      <c r="B13961" s="91"/>
      <c r="D13961" s="91"/>
      <c r="Z13961" s="93"/>
    </row>
    <row r="13962" spans="2:26">
      <c r="B13962" s="91"/>
      <c r="D13962" s="91"/>
      <c r="Z13962" s="93"/>
    </row>
    <row r="13963" spans="2:26">
      <c r="B13963" s="91"/>
      <c r="D13963" s="91"/>
      <c r="Z13963" s="93"/>
    </row>
    <row r="13964" spans="2:26">
      <c r="B13964" s="91"/>
      <c r="D13964" s="91"/>
      <c r="Z13964" s="93"/>
    </row>
    <row r="13965" spans="2:26">
      <c r="B13965" s="91"/>
      <c r="D13965" s="91"/>
      <c r="Z13965" s="93"/>
    </row>
    <row r="13966" spans="2:26">
      <c r="B13966" s="91"/>
      <c r="D13966" s="91"/>
      <c r="Z13966" s="93"/>
    </row>
    <row r="13967" spans="2:26">
      <c r="B13967" s="91"/>
      <c r="D13967" s="91"/>
      <c r="Z13967" s="93"/>
    </row>
    <row r="13968" spans="2:26">
      <c r="B13968" s="91"/>
      <c r="D13968" s="91"/>
      <c r="Z13968" s="93"/>
    </row>
    <row r="13969" spans="2:26">
      <c r="B13969" s="91"/>
      <c r="D13969" s="91"/>
      <c r="Z13969" s="93"/>
    </row>
    <row r="13970" spans="2:26">
      <c r="B13970" s="91"/>
      <c r="D13970" s="91"/>
      <c r="Z13970" s="93"/>
    </row>
    <row r="13971" spans="2:26">
      <c r="B13971" s="91"/>
      <c r="D13971" s="91"/>
      <c r="Z13971" s="93"/>
    </row>
    <row r="13972" spans="2:26">
      <c r="B13972" s="91"/>
      <c r="D13972" s="91"/>
      <c r="Z13972" s="93"/>
    </row>
    <row r="13973" spans="2:26">
      <c r="B13973" s="91"/>
      <c r="D13973" s="91"/>
      <c r="Z13973" s="93"/>
    </row>
    <row r="13974" spans="2:26">
      <c r="B13974" s="91"/>
      <c r="D13974" s="91"/>
      <c r="Z13974" s="93"/>
    </row>
    <row r="13975" spans="2:26">
      <c r="B13975" s="91"/>
      <c r="D13975" s="91"/>
      <c r="Z13975" s="93"/>
    </row>
    <row r="13976" spans="2:26">
      <c r="B13976" s="91"/>
      <c r="D13976" s="91"/>
      <c r="Z13976" s="93"/>
    </row>
    <row r="13977" spans="2:26">
      <c r="B13977" s="91"/>
      <c r="D13977" s="91"/>
      <c r="Z13977" s="93"/>
    </row>
    <row r="13978" spans="2:26">
      <c r="B13978" s="91"/>
      <c r="D13978" s="91"/>
      <c r="Z13978" s="93"/>
    </row>
    <row r="13979" spans="2:26">
      <c r="B13979" s="91"/>
      <c r="D13979" s="91"/>
      <c r="Z13979" s="93"/>
    </row>
    <row r="13980" spans="2:26">
      <c r="B13980" s="91"/>
      <c r="D13980" s="91"/>
      <c r="Z13980" s="93"/>
    </row>
    <row r="13981" spans="2:26">
      <c r="B13981" s="91"/>
      <c r="D13981" s="91"/>
      <c r="Z13981" s="93"/>
    </row>
    <row r="13982" spans="2:26">
      <c r="B13982" s="91"/>
      <c r="D13982" s="91"/>
      <c r="Z13982" s="93"/>
    </row>
    <row r="13983" spans="2:26">
      <c r="B13983" s="91"/>
      <c r="D13983" s="91"/>
      <c r="Z13983" s="93"/>
    </row>
    <row r="13984" spans="2:26">
      <c r="B13984" s="91"/>
      <c r="D13984" s="91"/>
      <c r="Z13984" s="93"/>
    </row>
    <row r="13985" spans="2:26">
      <c r="B13985" s="91"/>
      <c r="D13985" s="91"/>
      <c r="Z13985" s="93"/>
    </row>
    <row r="13986" spans="2:26">
      <c r="B13986" s="91"/>
      <c r="D13986" s="91"/>
      <c r="Z13986" s="93"/>
    </row>
    <row r="13987" spans="2:26">
      <c r="B13987" s="91"/>
      <c r="D13987" s="91"/>
      <c r="Z13987" s="93"/>
    </row>
    <row r="13988" spans="2:26">
      <c r="B13988" s="91"/>
      <c r="D13988" s="91"/>
      <c r="Z13988" s="93"/>
    </row>
    <row r="13989" spans="2:26">
      <c r="B13989" s="91"/>
      <c r="D13989" s="91"/>
      <c r="Z13989" s="93"/>
    </row>
    <row r="13990" spans="2:26">
      <c r="B13990" s="91"/>
      <c r="D13990" s="91"/>
      <c r="Z13990" s="93"/>
    </row>
    <row r="13991" spans="2:26">
      <c r="B13991" s="91"/>
      <c r="D13991" s="91"/>
      <c r="Z13991" s="93"/>
    </row>
    <row r="13992" spans="2:26">
      <c r="B13992" s="91"/>
      <c r="D13992" s="91"/>
      <c r="Z13992" s="93"/>
    </row>
    <row r="13993" spans="2:26">
      <c r="B13993" s="91"/>
      <c r="D13993" s="91"/>
      <c r="Z13993" s="93"/>
    </row>
    <row r="13994" spans="2:26">
      <c r="B13994" s="91"/>
      <c r="D13994" s="91"/>
      <c r="Z13994" s="93"/>
    </row>
    <row r="13995" spans="2:26">
      <c r="B13995" s="91"/>
      <c r="D13995" s="91"/>
      <c r="Z13995" s="93"/>
    </row>
    <row r="13996" spans="2:26">
      <c r="B13996" s="91"/>
      <c r="D13996" s="91"/>
      <c r="Z13996" s="93"/>
    </row>
    <row r="13997" spans="2:26">
      <c r="B13997" s="91"/>
      <c r="D13997" s="91"/>
      <c r="Z13997" s="93"/>
    </row>
    <row r="13998" spans="2:26">
      <c r="B13998" s="91"/>
      <c r="D13998" s="91"/>
      <c r="Z13998" s="93"/>
    </row>
    <row r="13999" spans="2:26">
      <c r="B13999" s="91"/>
      <c r="D13999" s="91"/>
      <c r="Z13999" s="93"/>
    </row>
    <row r="14000" spans="2:26">
      <c r="B14000" s="91"/>
      <c r="D14000" s="91"/>
      <c r="Z14000" s="93"/>
    </row>
    <row r="14001" spans="2:26">
      <c r="B14001" s="91"/>
      <c r="D14001" s="91"/>
      <c r="Z14001" s="93"/>
    </row>
    <row r="14002" spans="2:26">
      <c r="B14002" s="91"/>
      <c r="D14002" s="91"/>
      <c r="Z14002" s="93"/>
    </row>
    <row r="14003" spans="2:26">
      <c r="B14003" s="91"/>
      <c r="D14003" s="91"/>
      <c r="Z14003" s="93"/>
    </row>
    <row r="14004" spans="2:26">
      <c r="B14004" s="91"/>
      <c r="D14004" s="91"/>
      <c r="Z14004" s="93"/>
    </row>
    <row r="14005" spans="2:26">
      <c r="B14005" s="91"/>
      <c r="D14005" s="91"/>
      <c r="Z14005" s="93"/>
    </row>
    <row r="14006" spans="2:26">
      <c r="B14006" s="91"/>
      <c r="D14006" s="91"/>
      <c r="Z14006" s="93"/>
    </row>
    <row r="14007" spans="2:26">
      <c r="B14007" s="91"/>
      <c r="D14007" s="91"/>
      <c r="Z14007" s="93"/>
    </row>
    <row r="14008" spans="2:26">
      <c r="B14008" s="91"/>
      <c r="D14008" s="91"/>
      <c r="Z14008" s="93"/>
    </row>
    <row r="14009" spans="2:26">
      <c r="B14009" s="91"/>
      <c r="D14009" s="91"/>
      <c r="Z14009" s="93"/>
    </row>
    <row r="14010" spans="2:26">
      <c r="B14010" s="91"/>
      <c r="D14010" s="91"/>
      <c r="Z14010" s="93"/>
    </row>
    <row r="14011" spans="2:26">
      <c r="B14011" s="91"/>
      <c r="D14011" s="91"/>
      <c r="Z14011" s="93"/>
    </row>
    <row r="14012" spans="2:26">
      <c r="B14012" s="91"/>
      <c r="D14012" s="91"/>
      <c r="Z14012" s="93"/>
    </row>
    <row r="14013" spans="2:26">
      <c r="B14013" s="91"/>
      <c r="D14013" s="91"/>
      <c r="Z14013" s="93"/>
    </row>
    <row r="14014" spans="2:26">
      <c r="B14014" s="91"/>
      <c r="D14014" s="91"/>
      <c r="Z14014" s="93"/>
    </row>
    <row r="14015" spans="2:26">
      <c r="B14015" s="91"/>
      <c r="D14015" s="91"/>
      <c r="Z14015" s="93"/>
    </row>
    <row r="14016" spans="2:26">
      <c r="B14016" s="91"/>
      <c r="D14016" s="91"/>
      <c r="Z14016" s="93"/>
    </row>
    <row r="14017" spans="2:26">
      <c r="B14017" s="91"/>
      <c r="D14017" s="91"/>
      <c r="Z14017" s="93"/>
    </row>
    <row r="14018" spans="2:26">
      <c r="B14018" s="91"/>
      <c r="D14018" s="91"/>
      <c r="Z14018" s="93"/>
    </row>
    <row r="14019" spans="2:26">
      <c r="B14019" s="91"/>
      <c r="D14019" s="91"/>
      <c r="Z14019" s="93"/>
    </row>
    <row r="14020" spans="2:26">
      <c r="B14020" s="91"/>
      <c r="D14020" s="91"/>
      <c r="Z14020" s="93"/>
    </row>
    <row r="14021" spans="2:26">
      <c r="B14021" s="91"/>
      <c r="D14021" s="91"/>
      <c r="Z14021" s="93"/>
    </row>
    <row r="14022" spans="2:26">
      <c r="B14022" s="91"/>
      <c r="D14022" s="91"/>
      <c r="Z14022" s="93"/>
    </row>
    <row r="14023" spans="2:26">
      <c r="B14023" s="91"/>
      <c r="D14023" s="91"/>
      <c r="Z14023" s="93"/>
    </row>
    <row r="14024" spans="2:26">
      <c r="B14024" s="91"/>
      <c r="D14024" s="91"/>
      <c r="Z14024" s="93"/>
    </row>
    <row r="14025" spans="2:26">
      <c r="B14025" s="91"/>
      <c r="D14025" s="91"/>
      <c r="Z14025" s="93"/>
    </row>
    <row r="14026" spans="2:26">
      <c r="B14026" s="91"/>
      <c r="D14026" s="91"/>
      <c r="Z14026" s="93"/>
    </row>
    <row r="14027" spans="2:26">
      <c r="B14027" s="91"/>
      <c r="D14027" s="91"/>
      <c r="Z14027" s="93"/>
    </row>
    <row r="14028" spans="2:26">
      <c r="B14028" s="91"/>
      <c r="D14028" s="91"/>
      <c r="Z14028" s="93"/>
    </row>
    <row r="14029" spans="2:26">
      <c r="B14029" s="91"/>
      <c r="D14029" s="91"/>
      <c r="Z14029" s="93"/>
    </row>
    <row r="14030" spans="2:26">
      <c r="B14030" s="91"/>
      <c r="D14030" s="91"/>
      <c r="Z14030" s="93"/>
    </row>
    <row r="14031" spans="2:26">
      <c r="B14031" s="91"/>
      <c r="D14031" s="91"/>
      <c r="Z14031" s="93"/>
    </row>
    <row r="14032" spans="2:26">
      <c r="B14032" s="91"/>
      <c r="D14032" s="91"/>
      <c r="Z14032" s="93"/>
    </row>
    <row r="14033" spans="2:26">
      <c r="B14033" s="91"/>
      <c r="D14033" s="91"/>
      <c r="Z14033" s="93"/>
    </row>
    <row r="14034" spans="2:26">
      <c r="B14034" s="91"/>
      <c r="D14034" s="91"/>
      <c r="Z14034" s="93"/>
    </row>
    <row r="14035" spans="2:26">
      <c r="B14035" s="91"/>
      <c r="D14035" s="91"/>
      <c r="Z14035" s="93"/>
    </row>
    <row r="14036" spans="2:26">
      <c r="B14036" s="91"/>
      <c r="D14036" s="91"/>
      <c r="Z14036" s="93"/>
    </row>
    <row r="14037" spans="2:26">
      <c r="B14037" s="91"/>
      <c r="D14037" s="91"/>
      <c r="Z14037" s="93"/>
    </row>
    <row r="14038" spans="2:26">
      <c r="B14038" s="91"/>
      <c r="D14038" s="91"/>
      <c r="Z14038" s="93"/>
    </row>
    <row r="14039" spans="2:26">
      <c r="B14039" s="91"/>
      <c r="D14039" s="91"/>
      <c r="Z14039" s="93"/>
    </row>
    <row r="14040" spans="2:26">
      <c r="B14040" s="91"/>
      <c r="D14040" s="91"/>
      <c r="Z14040" s="93"/>
    </row>
    <row r="14041" spans="2:26">
      <c r="B14041" s="91"/>
      <c r="D14041" s="91"/>
      <c r="Z14041" s="93"/>
    </row>
    <row r="14042" spans="2:26">
      <c r="B14042" s="91"/>
      <c r="D14042" s="91"/>
      <c r="Z14042" s="93"/>
    </row>
    <row r="14043" spans="2:26">
      <c r="B14043" s="91"/>
      <c r="D14043" s="91"/>
      <c r="Z14043" s="93"/>
    </row>
    <row r="14044" spans="2:26">
      <c r="B14044" s="91"/>
      <c r="D14044" s="91"/>
      <c r="Z14044" s="93"/>
    </row>
    <row r="14045" spans="2:26">
      <c r="B14045" s="91"/>
      <c r="D14045" s="91"/>
      <c r="Z14045" s="93"/>
    </row>
    <row r="14046" spans="2:26">
      <c r="B14046" s="91"/>
      <c r="D14046" s="91"/>
      <c r="Z14046" s="93"/>
    </row>
    <row r="14047" spans="2:26">
      <c r="B14047" s="91"/>
      <c r="D14047" s="91"/>
      <c r="Z14047" s="93"/>
    </row>
    <row r="14048" spans="2:26">
      <c r="B14048" s="91"/>
      <c r="D14048" s="91"/>
      <c r="Z14048" s="93"/>
    </row>
    <row r="14049" spans="2:26">
      <c r="B14049" s="91"/>
      <c r="D14049" s="91"/>
      <c r="Z14049" s="93"/>
    </row>
    <row r="14050" spans="2:26">
      <c r="B14050" s="91"/>
      <c r="D14050" s="91"/>
      <c r="Z14050" s="93"/>
    </row>
    <row r="14051" spans="2:26">
      <c r="B14051" s="91"/>
      <c r="D14051" s="91"/>
      <c r="Z14051" s="93"/>
    </row>
    <row r="14052" spans="2:26">
      <c r="B14052" s="91"/>
      <c r="D14052" s="91"/>
      <c r="Z14052" s="93"/>
    </row>
    <row r="14053" spans="2:26">
      <c r="B14053" s="91"/>
      <c r="D14053" s="91"/>
      <c r="Z14053" s="93"/>
    </row>
    <row r="14054" spans="2:26">
      <c r="B14054" s="91"/>
      <c r="D14054" s="91"/>
      <c r="Z14054" s="93"/>
    </row>
    <row r="14055" spans="2:26">
      <c r="B14055" s="91"/>
      <c r="D14055" s="91"/>
      <c r="Z14055" s="93"/>
    </row>
    <row r="14056" spans="2:26">
      <c r="B14056" s="91"/>
      <c r="D14056" s="91"/>
      <c r="Z14056" s="93"/>
    </row>
    <row r="14057" spans="2:26">
      <c r="B14057" s="91"/>
      <c r="D14057" s="91"/>
      <c r="Z14057" s="93"/>
    </row>
    <row r="14058" spans="2:26">
      <c r="B14058" s="91"/>
      <c r="D14058" s="91"/>
      <c r="Z14058" s="93"/>
    </row>
    <row r="14059" spans="2:26">
      <c r="B14059" s="91"/>
      <c r="D14059" s="91"/>
      <c r="Z14059" s="93"/>
    </row>
    <row r="14060" spans="2:26">
      <c r="B14060" s="91"/>
      <c r="D14060" s="91"/>
      <c r="Z14060" s="93"/>
    </row>
    <row r="14061" spans="2:26">
      <c r="B14061" s="91"/>
      <c r="D14061" s="91"/>
      <c r="Z14061" s="93"/>
    </row>
    <row r="14062" spans="2:26">
      <c r="B14062" s="91"/>
      <c r="D14062" s="91"/>
      <c r="Z14062" s="93"/>
    </row>
    <row r="14063" spans="2:26">
      <c r="B14063" s="91"/>
      <c r="D14063" s="91"/>
      <c r="Z14063" s="93"/>
    </row>
    <row r="14064" spans="2:26">
      <c r="B14064" s="91"/>
      <c r="D14064" s="91"/>
      <c r="Z14064" s="93"/>
    </row>
    <row r="14065" spans="2:26">
      <c r="B14065" s="91"/>
      <c r="D14065" s="91"/>
      <c r="Z14065" s="93"/>
    </row>
    <row r="14066" spans="2:26">
      <c r="B14066" s="91"/>
      <c r="D14066" s="91"/>
      <c r="Z14066" s="93"/>
    </row>
    <row r="14067" spans="2:26">
      <c r="B14067" s="91"/>
      <c r="D14067" s="91"/>
      <c r="Z14067" s="93"/>
    </row>
    <row r="14068" spans="2:26">
      <c r="B14068" s="91"/>
      <c r="D14068" s="91"/>
      <c r="Z14068" s="93"/>
    </row>
    <row r="14069" spans="2:26">
      <c r="B14069" s="91"/>
      <c r="D14069" s="91"/>
      <c r="Z14069" s="93"/>
    </row>
    <row r="14070" spans="2:26">
      <c r="B14070" s="91"/>
      <c r="D14070" s="91"/>
      <c r="Z14070" s="93"/>
    </row>
    <row r="14071" spans="2:26">
      <c r="B14071" s="91"/>
      <c r="D14071" s="91"/>
      <c r="Z14071" s="93"/>
    </row>
    <row r="14072" spans="2:26">
      <c r="B14072" s="91"/>
      <c r="D14072" s="91"/>
      <c r="Z14072" s="93"/>
    </row>
    <row r="14073" spans="2:26">
      <c r="B14073" s="91"/>
      <c r="D14073" s="91"/>
      <c r="Z14073" s="93"/>
    </row>
    <row r="14074" spans="2:26">
      <c r="B14074" s="91"/>
      <c r="D14074" s="91"/>
      <c r="Z14074" s="93"/>
    </row>
    <row r="14075" spans="2:26">
      <c r="B14075" s="91"/>
      <c r="D14075" s="91"/>
      <c r="Z14075" s="93"/>
    </row>
    <row r="14076" spans="2:26">
      <c r="B14076" s="91"/>
      <c r="D14076" s="91"/>
      <c r="Z14076" s="93"/>
    </row>
    <row r="14077" spans="2:26">
      <c r="B14077" s="91"/>
      <c r="D14077" s="91"/>
      <c r="Z14077" s="93"/>
    </row>
    <row r="14078" spans="2:26">
      <c r="B14078" s="91"/>
      <c r="D14078" s="91"/>
      <c r="Z14078" s="93"/>
    </row>
    <row r="14079" spans="2:26">
      <c r="B14079" s="91"/>
      <c r="D14079" s="91"/>
      <c r="Z14079" s="93"/>
    </row>
    <row r="14080" spans="2:26">
      <c r="B14080" s="91"/>
      <c r="D14080" s="91"/>
      <c r="Z14080" s="93"/>
    </row>
    <row r="14081" spans="2:26">
      <c r="B14081" s="91"/>
      <c r="D14081" s="91"/>
      <c r="Z14081" s="93"/>
    </row>
    <row r="14082" spans="2:26">
      <c r="B14082" s="91"/>
      <c r="D14082" s="91"/>
      <c r="Z14082" s="93"/>
    </row>
    <row r="14083" spans="2:26">
      <c r="B14083" s="91"/>
      <c r="D14083" s="91"/>
      <c r="Z14083" s="93"/>
    </row>
    <row r="14084" spans="2:26">
      <c r="B14084" s="91"/>
      <c r="D14084" s="91"/>
      <c r="Z14084" s="93"/>
    </row>
    <row r="14085" spans="2:26">
      <c r="B14085" s="91"/>
      <c r="D14085" s="91"/>
      <c r="Z14085" s="93"/>
    </row>
    <row r="14086" spans="2:26">
      <c r="B14086" s="91"/>
      <c r="D14086" s="91"/>
      <c r="Z14086" s="93"/>
    </row>
    <row r="14087" spans="2:26">
      <c r="B14087" s="91"/>
      <c r="D14087" s="91"/>
      <c r="Z14087" s="93"/>
    </row>
    <row r="14088" spans="2:26">
      <c r="B14088" s="91"/>
      <c r="D14088" s="91"/>
      <c r="Z14088" s="93"/>
    </row>
    <row r="14089" spans="2:26">
      <c r="B14089" s="91"/>
      <c r="D14089" s="91"/>
      <c r="Z14089" s="93"/>
    </row>
    <row r="14090" spans="2:26">
      <c r="B14090" s="91"/>
      <c r="D14090" s="91"/>
      <c r="Z14090" s="93"/>
    </row>
    <row r="14091" spans="2:26">
      <c r="B14091" s="91"/>
      <c r="D14091" s="91"/>
      <c r="Z14091" s="93"/>
    </row>
    <row r="14092" spans="2:26">
      <c r="B14092" s="91"/>
      <c r="D14092" s="91"/>
      <c r="Z14092" s="93"/>
    </row>
    <row r="14093" spans="2:26">
      <c r="B14093" s="91"/>
      <c r="D14093" s="91"/>
      <c r="Z14093" s="93"/>
    </row>
    <row r="14094" spans="2:26">
      <c r="B14094" s="91"/>
      <c r="D14094" s="91"/>
      <c r="Z14094" s="93"/>
    </row>
    <row r="14095" spans="2:26">
      <c r="B14095" s="91"/>
      <c r="D14095" s="91"/>
      <c r="Z14095" s="93"/>
    </row>
    <row r="14096" spans="2:26">
      <c r="B14096" s="91"/>
      <c r="D14096" s="91"/>
      <c r="Z14096" s="93"/>
    </row>
    <row r="14097" spans="2:26">
      <c r="B14097" s="91"/>
      <c r="D14097" s="91"/>
      <c r="Z14097" s="93"/>
    </row>
    <row r="14098" spans="2:26">
      <c r="B14098" s="91"/>
      <c r="D14098" s="91"/>
      <c r="Z14098" s="93"/>
    </row>
    <row r="14099" spans="2:26">
      <c r="B14099" s="91"/>
      <c r="D14099" s="91"/>
      <c r="Z14099" s="93"/>
    </row>
    <row r="14100" spans="2:26">
      <c r="B14100" s="91"/>
      <c r="D14100" s="91"/>
      <c r="Z14100" s="93"/>
    </row>
    <row r="14101" spans="2:26">
      <c r="B14101" s="91"/>
      <c r="D14101" s="91"/>
      <c r="Z14101" s="93"/>
    </row>
    <row r="14102" spans="2:26">
      <c r="B14102" s="91"/>
      <c r="D14102" s="91"/>
      <c r="Z14102" s="93"/>
    </row>
    <row r="14103" spans="2:26">
      <c r="B14103" s="91"/>
      <c r="D14103" s="91"/>
      <c r="Z14103" s="93"/>
    </row>
    <row r="14104" spans="2:26">
      <c r="B14104" s="91"/>
      <c r="D14104" s="91"/>
      <c r="Z14104" s="93"/>
    </row>
    <row r="14105" spans="2:26">
      <c r="B14105" s="91"/>
      <c r="D14105" s="91"/>
      <c r="Z14105" s="93"/>
    </row>
    <row r="14106" spans="2:26">
      <c r="B14106" s="91"/>
      <c r="D14106" s="91"/>
      <c r="Z14106" s="93"/>
    </row>
    <row r="14107" spans="2:26">
      <c r="B14107" s="91"/>
      <c r="D14107" s="91"/>
      <c r="Z14107" s="93"/>
    </row>
    <row r="14108" spans="2:26">
      <c r="B14108" s="91"/>
      <c r="D14108" s="91"/>
      <c r="Z14108" s="93"/>
    </row>
    <row r="14109" spans="2:26">
      <c r="B14109" s="91"/>
      <c r="D14109" s="91"/>
      <c r="Z14109" s="93"/>
    </row>
    <row r="14110" spans="2:26">
      <c r="B14110" s="91"/>
      <c r="D14110" s="91"/>
      <c r="Z14110" s="93"/>
    </row>
    <row r="14111" spans="2:26">
      <c r="B14111" s="91"/>
      <c r="D14111" s="91"/>
      <c r="Z14111" s="93"/>
    </row>
    <row r="14112" spans="2:26">
      <c r="B14112" s="91"/>
      <c r="D14112" s="91"/>
      <c r="Z14112" s="93"/>
    </row>
    <row r="14113" spans="2:26">
      <c r="B14113" s="91"/>
      <c r="D14113" s="91"/>
      <c r="Z14113" s="93"/>
    </row>
    <row r="14114" spans="2:26">
      <c r="B14114" s="91"/>
      <c r="D14114" s="91"/>
      <c r="Z14114" s="93"/>
    </row>
    <row r="14115" spans="2:26">
      <c r="B14115" s="91"/>
      <c r="D14115" s="91"/>
      <c r="Z14115" s="93"/>
    </row>
    <row r="14116" spans="2:26">
      <c r="B14116" s="91"/>
      <c r="D14116" s="91"/>
      <c r="Z14116" s="93"/>
    </row>
    <row r="14117" spans="2:26">
      <c r="B14117" s="91"/>
      <c r="D14117" s="91"/>
      <c r="Z14117" s="93"/>
    </row>
    <row r="14118" spans="2:26">
      <c r="B14118" s="91"/>
      <c r="D14118" s="91"/>
      <c r="Z14118" s="93"/>
    </row>
    <row r="14119" spans="2:26">
      <c r="B14119" s="91"/>
      <c r="D14119" s="91"/>
      <c r="Z14119" s="93"/>
    </row>
    <row r="14120" spans="2:26">
      <c r="B14120" s="91"/>
      <c r="D14120" s="91"/>
      <c r="Z14120" s="93"/>
    </row>
    <row r="14121" spans="2:26">
      <c r="B14121" s="91"/>
      <c r="D14121" s="91"/>
      <c r="Z14121" s="93"/>
    </row>
    <row r="14122" spans="2:26">
      <c r="B14122" s="91"/>
      <c r="D14122" s="91"/>
      <c r="Z14122" s="93"/>
    </row>
    <row r="14123" spans="2:26">
      <c r="B14123" s="91"/>
      <c r="D14123" s="91"/>
      <c r="Z14123" s="93"/>
    </row>
    <row r="14124" spans="2:26">
      <c r="B14124" s="91"/>
      <c r="D14124" s="91"/>
      <c r="Z14124" s="93"/>
    </row>
    <row r="14125" spans="2:26">
      <c r="B14125" s="91"/>
      <c r="D14125" s="91"/>
      <c r="Z14125" s="93"/>
    </row>
    <row r="14126" spans="2:26">
      <c r="B14126" s="91"/>
      <c r="D14126" s="91"/>
      <c r="Z14126" s="93"/>
    </row>
    <row r="14127" spans="2:26">
      <c r="B14127" s="91"/>
      <c r="D14127" s="91"/>
      <c r="Z14127" s="93"/>
    </row>
    <row r="14128" spans="2:26">
      <c r="B14128" s="91"/>
      <c r="D14128" s="91"/>
      <c r="Z14128" s="93"/>
    </row>
    <row r="14129" spans="2:26">
      <c r="B14129" s="91"/>
      <c r="D14129" s="91"/>
      <c r="Z14129" s="93"/>
    </row>
    <row r="14130" spans="2:26">
      <c r="B14130" s="91"/>
      <c r="D14130" s="91"/>
      <c r="Z14130" s="93"/>
    </row>
    <row r="14131" spans="2:26">
      <c r="B14131" s="91"/>
      <c r="D14131" s="91"/>
      <c r="Z14131" s="93"/>
    </row>
    <row r="14132" spans="2:26">
      <c r="B14132" s="91"/>
      <c r="D14132" s="91"/>
      <c r="Z14132" s="93"/>
    </row>
    <row r="14133" spans="2:26">
      <c r="B14133" s="91"/>
      <c r="D14133" s="91"/>
      <c r="Z14133" s="93"/>
    </row>
    <row r="14134" spans="2:26">
      <c r="B14134" s="91"/>
      <c r="D14134" s="91"/>
      <c r="Z14134" s="93"/>
    </row>
    <row r="14135" spans="2:26">
      <c r="B14135" s="91"/>
      <c r="D14135" s="91"/>
      <c r="Z14135" s="93"/>
    </row>
    <row r="14136" spans="2:26">
      <c r="B14136" s="91"/>
      <c r="D14136" s="91"/>
      <c r="Z14136" s="93"/>
    </row>
    <row r="14137" spans="2:26">
      <c r="B14137" s="91"/>
      <c r="D14137" s="91"/>
      <c r="Z14137" s="93"/>
    </row>
    <row r="14138" spans="2:26">
      <c r="B14138" s="91"/>
      <c r="D14138" s="91"/>
      <c r="Z14138" s="93"/>
    </row>
    <row r="14139" spans="2:26">
      <c r="B14139" s="91"/>
      <c r="D14139" s="91"/>
      <c r="Z14139" s="93"/>
    </row>
    <row r="14140" spans="2:26">
      <c r="B14140" s="91"/>
      <c r="D14140" s="91"/>
      <c r="Z14140" s="93"/>
    </row>
    <row r="14141" spans="2:26">
      <c r="B14141" s="91"/>
      <c r="D14141" s="91"/>
      <c r="Z14141" s="93"/>
    </row>
    <row r="14142" spans="2:26">
      <c r="B14142" s="91"/>
      <c r="D14142" s="91"/>
      <c r="Z14142" s="93"/>
    </row>
    <row r="14143" spans="2:26">
      <c r="B14143" s="91"/>
      <c r="D14143" s="91"/>
      <c r="Z14143" s="93"/>
    </row>
    <row r="14144" spans="2:26">
      <c r="B14144" s="91"/>
      <c r="D14144" s="91"/>
      <c r="Z14144" s="93"/>
    </row>
    <row r="14145" spans="2:26">
      <c r="B14145" s="91"/>
      <c r="D14145" s="91"/>
      <c r="Z14145" s="93"/>
    </row>
    <row r="14146" spans="2:26">
      <c r="B14146" s="91"/>
      <c r="D14146" s="91"/>
      <c r="Z14146" s="93"/>
    </row>
    <row r="14147" spans="2:26">
      <c r="B14147" s="91"/>
      <c r="D14147" s="91"/>
      <c r="Z14147" s="93"/>
    </row>
    <row r="14148" spans="2:26">
      <c r="B14148" s="91"/>
      <c r="D14148" s="91"/>
      <c r="Z14148" s="93"/>
    </row>
    <row r="14149" spans="2:26">
      <c r="B14149" s="91"/>
      <c r="D14149" s="91"/>
      <c r="Z14149" s="93"/>
    </row>
    <row r="14150" spans="2:26">
      <c r="B14150" s="91"/>
      <c r="D14150" s="91"/>
      <c r="Z14150" s="93"/>
    </row>
    <row r="14151" spans="2:26">
      <c r="B14151" s="91"/>
      <c r="D14151" s="91"/>
      <c r="Z14151" s="93"/>
    </row>
    <row r="14152" spans="2:26">
      <c r="B14152" s="91"/>
      <c r="D14152" s="91"/>
      <c r="Z14152" s="93"/>
    </row>
    <row r="14153" spans="2:26">
      <c r="B14153" s="91"/>
      <c r="D14153" s="91"/>
      <c r="Z14153" s="93"/>
    </row>
    <row r="14154" spans="2:26">
      <c r="B14154" s="91"/>
      <c r="D14154" s="91"/>
      <c r="Z14154" s="93"/>
    </row>
    <row r="14155" spans="2:26">
      <c r="B14155" s="91"/>
      <c r="D14155" s="91"/>
      <c r="Z14155" s="93"/>
    </row>
    <row r="14156" spans="2:26">
      <c r="B14156" s="91"/>
      <c r="D14156" s="91"/>
      <c r="Z14156" s="93"/>
    </row>
    <row r="14157" spans="2:26">
      <c r="B14157" s="91"/>
      <c r="D14157" s="91"/>
      <c r="Z14157" s="93"/>
    </row>
    <row r="14158" spans="2:26">
      <c r="B14158" s="91"/>
      <c r="D14158" s="91"/>
      <c r="Z14158" s="93"/>
    </row>
    <row r="14159" spans="2:26">
      <c r="B14159" s="91"/>
      <c r="D14159" s="91"/>
      <c r="Z14159" s="93"/>
    </row>
    <row r="14160" spans="2:26">
      <c r="B14160" s="91"/>
      <c r="D14160" s="91"/>
      <c r="Z14160" s="93"/>
    </row>
    <row r="14161" spans="2:26">
      <c r="B14161" s="91"/>
      <c r="D14161" s="91"/>
      <c r="Z14161" s="93"/>
    </row>
    <row r="14162" spans="2:26">
      <c r="B14162" s="91"/>
      <c r="D14162" s="91"/>
      <c r="Z14162" s="93"/>
    </row>
    <row r="14163" spans="2:26">
      <c r="B14163" s="91"/>
      <c r="D14163" s="91"/>
      <c r="Z14163" s="93"/>
    </row>
    <row r="14164" spans="2:26">
      <c r="B14164" s="91"/>
      <c r="D14164" s="91"/>
      <c r="Z14164" s="93"/>
    </row>
    <row r="14165" spans="2:26">
      <c r="B14165" s="91"/>
      <c r="D14165" s="91"/>
      <c r="Z14165" s="93"/>
    </row>
    <row r="14166" spans="2:26">
      <c r="B14166" s="91"/>
      <c r="D14166" s="91"/>
      <c r="Z14166" s="93"/>
    </row>
    <row r="14167" spans="2:26">
      <c r="B14167" s="91"/>
      <c r="D14167" s="91"/>
      <c r="Z14167" s="93"/>
    </row>
    <row r="14168" spans="2:26">
      <c r="B14168" s="91"/>
      <c r="D14168" s="91"/>
      <c r="Z14168" s="93"/>
    </row>
    <row r="14169" spans="2:26">
      <c r="B14169" s="91"/>
      <c r="D14169" s="91"/>
      <c r="Z14169" s="93"/>
    </row>
    <row r="14170" spans="2:26">
      <c r="B14170" s="91"/>
      <c r="D14170" s="91"/>
      <c r="Z14170" s="93"/>
    </row>
    <row r="14171" spans="2:26">
      <c r="B14171" s="91"/>
      <c r="D14171" s="91"/>
      <c r="Z14171" s="93"/>
    </row>
    <row r="14172" spans="2:26">
      <c r="B14172" s="91"/>
      <c r="D14172" s="91"/>
      <c r="Z14172" s="93"/>
    </row>
    <row r="14173" spans="2:26">
      <c r="B14173" s="91"/>
      <c r="D14173" s="91"/>
      <c r="Z14173" s="93"/>
    </row>
    <row r="14174" spans="2:26">
      <c r="B14174" s="91"/>
      <c r="D14174" s="91"/>
      <c r="Z14174" s="93"/>
    </row>
    <row r="14175" spans="2:26">
      <c r="B14175" s="91"/>
      <c r="D14175" s="91"/>
      <c r="Z14175" s="93"/>
    </row>
    <row r="14176" spans="2:26">
      <c r="B14176" s="91"/>
      <c r="D14176" s="91"/>
      <c r="Z14176" s="93"/>
    </row>
    <row r="14177" spans="2:26">
      <c r="B14177" s="91"/>
      <c r="D14177" s="91"/>
      <c r="Z14177" s="93"/>
    </row>
    <row r="14178" spans="2:26">
      <c r="B14178" s="91"/>
      <c r="D14178" s="91"/>
      <c r="Z14178" s="93"/>
    </row>
    <row r="14179" spans="2:26">
      <c r="B14179" s="91"/>
      <c r="D14179" s="91"/>
      <c r="Z14179" s="93"/>
    </row>
    <row r="14180" spans="2:26">
      <c r="B14180" s="91"/>
      <c r="D14180" s="91"/>
      <c r="Z14180" s="93"/>
    </row>
    <row r="14181" spans="2:26">
      <c r="B14181" s="91"/>
      <c r="D14181" s="91"/>
      <c r="Z14181" s="93"/>
    </row>
    <row r="14182" spans="2:26">
      <c r="B14182" s="91"/>
      <c r="D14182" s="91"/>
      <c r="Z14182" s="93"/>
    </row>
    <row r="14183" spans="2:26">
      <c r="B14183" s="91"/>
      <c r="D14183" s="91"/>
      <c r="Z14183" s="93"/>
    </row>
    <row r="14184" spans="2:26">
      <c r="B14184" s="91"/>
      <c r="D14184" s="91"/>
      <c r="Z14184" s="93"/>
    </row>
    <row r="14185" spans="2:26">
      <c r="B14185" s="91"/>
      <c r="D14185" s="91"/>
      <c r="Z14185" s="93"/>
    </row>
    <row r="14186" spans="2:26">
      <c r="B14186" s="91"/>
      <c r="D14186" s="91"/>
      <c r="Z14186" s="93"/>
    </row>
    <row r="14187" spans="2:26">
      <c r="B14187" s="91"/>
      <c r="D14187" s="91"/>
      <c r="Z14187" s="93"/>
    </row>
    <row r="14188" spans="2:26">
      <c r="B14188" s="91"/>
      <c r="D14188" s="91"/>
      <c r="Z14188" s="93"/>
    </row>
    <row r="14189" spans="2:26">
      <c r="B14189" s="91"/>
      <c r="D14189" s="91"/>
      <c r="Z14189" s="93"/>
    </row>
    <row r="14190" spans="2:26">
      <c r="B14190" s="91"/>
      <c r="D14190" s="91"/>
      <c r="Z14190" s="93"/>
    </row>
    <row r="14191" spans="2:26">
      <c r="B14191" s="91"/>
      <c r="D14191" s="91"/>
      <c r="Z14191" s="93"/>
    </row>
    <row r="14192" spans="2:26">
      <c r="B14192" s="91"/>
      <c r="D14192" s="91"/>
      <c r="Z14192" s="93"/>
    </row>
    <row r="14193" spans="2:26">
      <c r="B14193" s="91"/>
      <c r="D14193" s="91"/>
      <c r="Z14193" s="93"/>
    </row>
    <row r="14194" spans="2:26">
      <c r="B14194" s="91"/>
      <c r="D14194" s="91"/>
      <c r="Z14194" s="93"/>
    </row>
    <row r="14195" spans="2:26">
      <c r="B14195" s="91"/>
      <c r="D14195" s="91"/>
      <c r="Z14195" s="93"/>
    </row>
    <row r="14196" spans="2:26">
      <c r="B14196" s="91"/>
      <c r="D14196" s="91"/>
      <c r="Z14196" s="93"/>
    </row>
    <row r="14197" spans="2:26">
      <c r="B14197" s="91"/>
      <c r="D14197" s="91"/>
      <c r="Z14197" s="93"/>
    </row>
    <row r="14198" spans="2:26">
      <c r="B14198" s="91"/>
      <c r="D14198" s="91"/>
      <c r="Z14198" s="93"/>
    </row>
    <row r="14199" spans="2:26">
      <c r="B14199" s="91"/>
      <c r="D14199" s="91"/>
      <c r="Z14199" s="93"/>
    </row>
    <row r="14200" spans="2:26">
      <c r="B14200" s="91"/>
      <c r="D14200" s="91"/>
      <c r="Z14200" s="93"/>
    </row>
    <row r="14201" spans="2:26">
      <c r="B14201" s="91"/>
      <c r="D14201" s="91"/>
      <c r="Z14201" s="93"/>
    </row>
    <row r="14202" spans="2:26">
      <c r="B14202" s="91"/>
      <c r="D14202" s="91"/>
      <c r="Z14202" s="93"/>
    </row>
    <row r="14203" spans="2:26">
      <c r="B14203" s="91"/>
      <c r="D14203" s="91"/>
      <c r="Z14203" s="93"/>
    </row>
    <row r="14204" spans="2:26">
      <c r="B14204" s="91"/>
      <c r="D14204" s="91"/>
      <c r="Z14204" s="93"/>
    </row>
    <row r="14205" spans="2:26">
      <c r="B14205" s="91"/>
      <c r="D14205" s="91"/>
      <c r="Z14205" s="93"/>
    </row>
    <row r="14206" spans="2:26">
      <c r="B14206" s="91"/>
      <c r="D14206" s="91"/>
      <c r="Z14206" s="93"/>
    </row>
    <row r="14207" spans="2:26">
      <c r="B14207" s="91"/>
      <c r="D14207" s="91"/>
      <c r="Z14207" s="93"/>
    </row>
    <row r="14208" spans="2:26">
      <c r="B14208" s="91"/>
      <c r="D14208" s="91"/>
      <c r="Z14208" s="93"/>
    </row>
    <row r="14209" spans="2:26">
      <c r="B14209" s="91"/>
      <c r="D14209" s="91"/>
      <c r="Z14209" s="93"/>
    </row>
    <row r="14210" spans="2:26">
      <c r="B14210" s="91"/>
      <c r="D14210" s="91"/>
      <c r="Z14210" s="93"/>
    </row>
    <row r="14211" spans="2:26">
      <c r="B14211" s="91"/>
      <c r="D14211" s="91"/>
      <c r="Z14211" s="93"/>
    </row>
    <row r="14212" spans="2:26">
      <c r="B14212" s="91"/>
      <c r="D14212" s="91"/>
      <c r="Z14212" s="93"/>
    </row>
    <row r="14213" spans="2:26">
      <c r="B14213" s="91"/>
      <c r="D14213" s="91"/>
      <c r="Z14213" s="93"/>
    </row>
    <row r="14214" spans="2:26">
      <c r="B14214" s="91"/>
      <c r="D14214" s="91"/>
      <c r="Z14214" s="93"/>
    </row>
    <row r="14215" spans="2:26">
      <c r="B14215" s="91"/>
      <c r="D14215" s="91"/>
      <c r="Z14215" s="93"/>
    </row>
    <row r="14216" spans="2:26">
      <c r="B14216" s="91"/>
      <c r="D14216" s="91"/>
      <c r="Z14216" s="93"/>
    </row>
    <row r="14217" spans="2:26">
      <c r="B14217" s="91"/>
      <c r="D14217" s="91"/>
      <c r="Z14217" s="93"/>
    </row>
    <row r="14218" spans="2:26">
      <c r="B14218" s="91"/>
      <c r="D14218" s="91"/>
      <c r="Z14218" s="93"/>
    </row>
    <row r="14219" spans="2:26">
      <c r="B14219" s="91"/>
      <c r="D14219" s="91"/>
      <c r="Z14219" s="93"/>
    </row>
    <row r="14220" spans="2:26">
      <c r="B14220" s="91"/>
      <c r="D14220" s="91"/>
      <c r="Z14220" s="93"/>
    </row>
    <row r="14221" spans="2:26">
      <c r="B14221" s="91"/>
      <c r="D14221" s="91"/>
      <c r="Z14221" s="93"/>
    </row>
    <row r="14222" spans="2:26">
      <c r="B14222" s="91"/>
      <c r="D14222" s="91"/>
      <c r="Z14222" s="93"/>
    </row>
    <row r="14223" spans="2:26">
      <c r="B14223" s="91"/>
      <c r="D14223" s="91"/>
      <c r="Z14223" s="93"/>
    </row>
    <row r="14224" spans="2:26">
      <c r="B14224" s="91"/>
      <c r="D14224" s="91"/>
      <c r="Z14224" s="93"/>
    </row>
    <row r="14225" spans="2:26">
      <c r="B14225" s="91"/>
      <c r="D14225" s="91"/>
      <c r="Z14225" s="93"/>
    </row>
    <row r="14226" spans="2:26">
      <c r="B14226" s="91"/>
      <c r="D14226" s="91"/>
      <c r="Z14226" s="93"/>
    </row>
    <row r="14227" spans="2:26">
      <c r="B14227" s="91"/>
      <c r="D14227" s="91"/>
      <c r="Z14227" s="93"/>
    </row>
    <row r="14228" spans="2:26">
      <c r="B14228" s="91"/>
      <c r="D14228" s="91"/>
      <c r="Z14228" s="93"/>
    </row>
    <row r="14229" spans="2:26">
      <c r="B14229" s="91"/>
      <c r="D14229" s="91"/>
      <c r="Z14229" s="93"/>
    </row>
    <row r="14230" spans="2:26">
      <c r="B14230" s="91"/>
      <c r="D14230" s="91"/>
      <c r="Z14230" s="93"/>
    </row>
    <row r="14231" spans="2:26">
      <c r="B14231" s="91"/>
      <c r="D14231" s="91"/>
      <c r="Z14231" s="93"/>
    </row>
    <row r="14232" spans="2:26">
      <c r="B14232" s="91"/>
      <c r="D14232" s="91"/>
      <c r="Z14232" s="93"/>
    </row>
    <row r="14233" spans="2:26">
      <c r="B14233" s="91"/>
      <c r="D14233" s="91"/>
      <c r="Z14233" s="93"/>
    </row>
    <row r="14234" spans="2:26">
      <c r="B14234" s="91"/>
      <c r="D14234" s="91"/>
      <c r="Z14234" s="93"/>
    </row>
    <row r="14235" spans="2:26">
      <c r="B14235" s="91"/>
      <c r="D14235" s="91"/>
      <c r="Z14235" s="93"/>
    </row>
    <row r="14236" spans="2:26">
      <c r="B14236" s="91"/>
      <c r="D14236" s="91"/>
      <c r="Z14236" s="93"/>
    </row>
    <row r="14237" spans="2:26">
      <c r="B14237" s="91"/>
      <c r="D14237" s="91"/>
      <c r="Z14237" s="93"/>
    </row>
    <row r="14238" spans="2:26">
      <c r="B14238" s="91"/>
      <c r="D14238" s="91"/>
      <c r="Z14238" s="93"/>
    </row>
    <row r="14239" spans="2:26">
      <c r="B14239" s="91"/>
      <c r="D14239" s="91"/>
      <c r="Z14239" s="93"/>
    </row>
    <row r="14240" spans="2:26">
      <c r="B14240" s="91"/>
      <c r="D14240" s="91"/>
      <c r="Z14240" s="93"/>
    </row>
    <row r="14241" spans="2:26">
      <c r="B14241" s="91"/>
      <c r="D14241" s="91"/>
      <c r="Z14241" s="93"/>
    </row>
    <row r="14242" spans="2:26">
      <c r="B14242" s="91"/>
      <c r="D14242" s="91"/>
      <c r="Z14242" s="93"/>
    </row>
    <row r="14243" spans="2:26">
      <c r="B14243" s="91"/>
      <c r="D14243" s="91"/>
      <c r="Z14243" s="93"/>
    </row>
    <row r="14244" spans="2:26">
      <c r="B14244" s="91"/>
      <c r="D14244" s="91"/>
      <c r="Z14244" s="93"/>
    </row>
    <row r="14245" spans="2:26">
      <c r="B14245" s="91"/>
      <c r="D14245" s="91"/>
      <c r="Z14245" s="93"/>
    </row>
    <row r="14246" spans="2:26">
      <c r="B14246" s="91"/>
      <c r="D14246" s="91"/>
      <c r="Z14246" s="93"/>
    </row>
    <row r="14247" spans="2:26">
      <c r="B14247" s="91"/>
      <c r="D14247" s="91"/>
      <c r="Z14247" s="93"/>
    </row>
    <row r="14248" spans="2:26">
      <c r="B14248" s="91"/>
      <c r="D14248" s="91"/>
      <c r="Z14248" s="93"/>
    </row>
    <row r="14249" spans="2:26">
      <c r="B14249" s="91"/>
      <c r="D14249" s="91"/>
      <c r="Z14249" s="93"/>
    </row>
    <row r="14250" spans="2:26">
      <c r="B14250" s="91"/>
      <c r="D14250" s="91"/>
      <c r="Z14250" s="93"/>
    </row>
    <row r="14251" spans="2:26">
      <c r="B14251" s="91"/>
      <c r="D14251" s="91"/>
      <c r="Z14251" s="93"/>
    </row>
    <row r="14252" spans="2:26">
      <c r="B14252" s="91"/>
      <c r="D14252" s="91"/>
      <c r="Z14252" s="93"/>
    </row>
    <row r="14253" spans="2:26">
      <c r="B14253" s="91"/>
      <c r="D14253" s="91"/>
      <c r="Z14253" s="93"/>
    </row>
    <row r="14254" spans="2:26">
      <c r="B14254" s="91"/>
      <c r="D14254" s="91"/>
      <c r="Z14254" s="93"/>
    </row>
    <row r="14255" spans="2:26">
      <c r="B14255" s="91"/>
      <c r="D14255" s="91"/>
      <c r="Z14255" s="93"/>
    </row>
    <row r="14256" spans="2:26">
      <c r="B14256" s="91"/>
      <c r="D14256" s="91"/>
      <c r="Z14256" s="93"/>
    </row>
    <row r="14257" spans="2:26">
      <c r="B14257" s="91"/>
      <c r="D14257" s="91"/>
      <c r="Z14257" s="93"/>
    </row>
    <row r="14258" spans="2:26">
      <c r="B14258" s="91"/>
      <c r="D14258" s="91"/>
      <c r="Z14258" s="93"/>
    </row>
    <row r="14259" spans="2:26">
      <c r="B14259" s="91"/>
      <c r="D14259" s="91"/>
      <c r="Z14259" s="93"/>
    </row>
    <row r="14260" spans="2:26">
      <c r="B14260" s="91"/>
      <c r="D14260" s="91"/>
      <c r="Z14260" s="93"/>
    </row>
    <row r="14261" spans="2:26">
      <c r="B14261" s="91"/>
      <c r="D14261" s="91"/>
      <c r="Z14261" s="93"/>
    </row>
    <row r="14262" spans="2:26">
      <c r="B14262" s="91"/>
      <c r="D14262" s="91"/>
      <c r="Z14262" s="93"/>
    </row>
    <row r="14263" spans="2:26">
      <c r="B14263" s="91"/>
      <c r="D14263" s="91"/>
      <c r="Z14263" s="93"/>
    </row>
    <row r="14264" spans="2:26">
      <c r="B14264" s="91"/>
      <c r="D14264" s="91"/>
      <c r="Z14264" s="93"/>
    </row>
    <row r="14265" spans="2:26">
      <c r="B14265" s="91"/>
      <c r="D14265" s="91"/>
      <c r="Z14265" s="93"/>
    </row>
    <row r="14266" spans="2:26">
      <c r="B14266" s="91"/>
      <c r="D14266" s="91"/>
      <c r="Z14266" s="93"/>
    </row>
    <row r="14267" spans="2:26">
      <c r="B14267" s="91"/>
      <c r="D14267" s="91"/>
      <c r="Z14267" s="93"/>
    </row>
    <row r="14268" spans="2:26">
      <c r="B14268" s="91"/>
      <c r="D14268" s="91"/>
      <c r="Z14268" s="93"/>
    </row>
    <row r="14269" spans="2:26">
      <c r="B14269" s="91"/>
      <c r="D14269" s="91"/>
      <c r="Z14269" s="93"/>
    </row>
    <row r="14270" spans="2:26">
      <c r="B14270" s="91"/>
      <c r="D14270" s="91"/>
      <c r="Z14270" s="93"/>
    </row>
    <row r="14271" spans="2:26">
      <c r="B14271" s="91"/>
      <c r="D14271" s="91"/>
      <c r="Z14271" s="93"/>
    </row>
    <row r="14272" spans="2:26">
      <c r="B14272" s="91"/>
      <c r="D14272" s="91"/>
      <c r="Z14272" s="93"/>
    </row>
    <row r="14273" spans="2:26">
      <c r="B14273" s="91"/>
      <c r="D14273" s="91"/>
      <c r="Z14273" s="93"/>
    </row>
    <row r="14274" spans="2:26">
      <c r="B14274" s="91"/>
      <c r="D14274" s="91"/>
      <c r="Z14274" s="93"/>
    </row>
    <row r="14275" spans="2:26">
      <c r="B14275" s="91"/>
      <c r="D14275" s="91"/>
      <c r="Z14275" s="93"/>
    </row>
    <row r="14276" spans="2:26">
      <c r="B14276" s="91"/>
      <c r="D14276" s="91"/>
      <c r="Z14276" s="93"/>
    </row>
    <row r="14277" spans="2:26">
      <c r="B14277" s="91"/>
      <c r="D14277" s="91"/>
      <c r="Z14277" s="93"/>
    </row>
    <row r="14278" spans="2:26">
      <c r="B14278" s="91"/>
      <c r="D14278" s="91"/>
      <c r="Z14278" s="93"/>
    </row>
    <row r="14279" spans="2:26">
      <c r="B14279" s="91"/>
      <c r="D14279" s="91"/>
      <c r="Z14279" s="93"/>
    </row>
    <row r="14280" spans="2:26">
      <c r="B14280" s="91"/>
      <c r="D14280" s="91"/>
      <c r="Z14280" s="93"/>
    </row>
    <row r="14281" spans="2:26">
      <c r="B14281" s="91"/>
      <c r="D14281" s="91"/>
      <c r="Z14281" s="93"/>
    </row>
    <row r="14282" spans="2:26">
      <c r="B14282" s="91"/>
      <c r="D14282" s="91"/>
      <c r="Z14282" s="93"/>
    </row>
    <row r="14283" spans="2:26">
      <c r="B14283" s="91"/>
      <c r="D14283" s="91"/>
      <c r="Z14283" s="93"/>
    </row>
    <row r="14284" spans="2:26">
      <c r="B14284" s="91"/>
      <c r="D14284" s="91"/>
      <c r="Z14284" s="93"/>
    </row>
    <row r="14285" spans="2:26">
      <c r="B14285" s="91"/>
      <c r="D14285" s="91"/>
      <c r="Z14285" s="93"/>
    </row>
    <row r="14286" spans="2:26">
      <c r="B14286" s="91"/>
      <c r="D14286" s="91"/>
      <c r="Z14286" s="93"/>
    </row>
    <row r="14287" spans="2:26">
      <c r="B14287" s="91"/>
      <c r="D14287" s="91"/>
      <c r="Z14287" s="93"/>
    </row>
    <row r="14288" spans="2:26">
      <c r="B14288" s="91"/>
      <c r="D14288" s="91"/>
      <c r="Z14288" s="93"/>
    </row>
    <row r="14289" spans="2:26">
      <c r="B14289" s="91"/>
      <c r="D14289" s="91"/>
      <c r="Z14289" s="93"/>
    </row>
    <row r="14290" spans="2:26">
      <c r="B14290" s="91"/>
      <c r="D14290" s="91"/>
      <c r="Z14290" s="93"/>
    </row>
    <row r="14291" spans="2:26">
      <c r="B14291" s="91"/>
      <c r="D14291" s="91"/>
      <c r="Z14291" s="93"/>
    </row>
    <row r="14292" spans="2:26">
      <c r="B14292" s="91"/>
      <c r="D14292" s="91"/>
      <c r="Z14292" s="93"/>
    </row>
    <row r="14293" spans="2:26">
      <c r="B14293" s="91"/>
      <c r="D14293" s="91"/>
      <c r="Z14293" s="93"/>
    </row>
    <row r="14294" spans="2:26">
      <c r="B14294" s="91"/>
      <c r="D14294" s="91"/>
      <c r="Z14294" s="93"/>
    </row>
    <row r="14295" spans="2:26">
      <c r="B14295" s="91"/>
      <c r="D14295" s="91"/>
      <c r="Z14295" s="93"/>
    </row>
    <row r="14296" spans="2:26">
      <c r="B14296" s="91"/>
      <c r="D14296" s="91"/>
      <c r="Z14296" s="93"/>
    </row>
    <row r="14297" spans="2:26">
      <c r="B14297" s="91"/>
      <c r="D14297" s="91"/>
      <c r="Z14297" s="93"/>
    </row>
    <row r="14298" spans="2:26">
      <c r="B14298" s="91"/>
      <c r="D14298" s="91"/>
      <c r="Z14298" s="93"/>
    </row>
    <row r="14299" spans="2:26">
      <c r="B14299" s="91"/>
      <c r="D14299" s="91"/>
      <c r="Z14299" s="93"/>
    </row>
    <row r="14300" spans="2:26">
      <c r="B14300" s="91"/>
      <c r="D14300" s="91"/>
      <c r="Z14300" s="93"/>
    </row>
    <row r="14301" spans="2:26">
      <c r="B14301" s="91"/>
      <c r="D14301" s="91"/>
      <c r="Z14301" s="93"/>
    </row>
    <row r="14302" spans="2:26">
      <c r="B14302" s="91"/>
      <c r="D14302" s="91"/>
      <c r="Z14302" s="93"/>
    </row>
    <row r="14303" spans="2:26">
      <c r="B14303" s="91"/>
      <c r="D14303" s="91"/>
      <c r="Z14303" s="93"/>
    </row>
    <row r="14304" spans="2:26">
      <c r="B14304" s="91"/>
      <c r="D14304" s="91"/>
      <c r="Z14304" s="93"/>
    </row>
    <row r="14305" spans="2:26">
      <c r="B14305" s="91"/>
      <c r="D14305" s="91"/>
      <c r="Z14305" s="93"/>
    </row>
    <row r="14306" spans="2:26">
      <c r="B14306" s="91"/>
      <c r="D14306" s="91"/>
      <c r="Z14306" s="93"/>
    </row>
    <row r="14307" spans="2:26">
      <c r="B14307" s="91"/>
      <c r="D14307" s="91"/>
      <c r="Z14307" s="93"/>
    </row>
    <row r="14308" spans="2:26">
      <c r="B14308" s="91"/>
      <c r="D14308" s="91"/>
      <c r="Z14308" s="93"/>
    </row>
    <row r="14309" spans="2:26">
      <c r="B14309" s="91"/>
      <c r="D14309" s="91"/>
      <c r="Z14309" s="93"/>
    </row>
    <row r="14310" spans="2:26">
      <c r="B14310" s="91"/>
      <c r="D14310" s="91"/>
      <c r="Z14310" s="93"/>
    </row>
    <row r="14311" spans="2:26">
      <c r="B14311" s="91"/>
      <c r="D14311" s="91"/>
      <c r="Z14311" s="93"/>
    </row>
    <row r="14312" spans="2:26">
      <c r="B14312" s="91"/>
      <c r="D14312" s="91"/>
      <c r="Z14312" s="93"/>
    </row>
    <row r="14313" spans="2:26">
      <c r="B14313" s="91"/>
      <c r="D14313" s="91"/>
      <c r="Z14313" s="93"/>
    </row>
    <row r="14314" spans="2:26">
      <c r="B14314" s="91"/>
      <c r="D14314" s="91"/>
      <c r="Z14314" s="93"/>
    </row>
    <row r="14315" spans="2:26">
      <c r="B14315" s="91"/>
      <c r="D14315" s="91"/>
      <c r="Z14315" s="93"/>
    </row>
    <row r="14316" spans="2:26">
      <c r="B14316" s="91"/>
      <c r="D14316" s="91"/>
      <c r="Z14316" s="93"/>
    </row>
    <row r="14317" spans="2:26">
      <c r="B14317" s="91"/>
      <c r="D14317" s="91"/>
      <c r="Z14317" s="93"/>
    </row>
    <row r="14318" spans="2:26">
      <c r="B14318" s="91"/>
      <c r="D14318" s="91"/>
      <c r="Z14318" s="93"/>
    </row>
    <row r="14319" spans="2:26">
      <c r="B14319" s="91"/>
      <c r="D14319" s="91"/>
      <c r="Z14319" s="93"/>
    </row>
    <row r="14320" spans="2:26">
      <c r="B14320" s="91"/>
      <c r="D14320" s="91"/>
      <c r="Z14320" s="93"/>
    </row>
    <row r="14321" spans="2:26">
      <c r="B14321" s="91"/>
      <c r="D14321" s="91"/>
      <c r="Z14321" s="93"/>
    </row>
    <row r="14322" spans="2:26">
      <c r="B14322" s="91"/>
      <c r="D14322" s="91"/>
      <c r="Z14322" s="93"/>
    </row>
    <row r="14323" spans="2:26">
      <c r="B14323" s="91"/>
      <c r="D14323" s="91"/>
      <c r="Z14323" s="93"/>
    </row>
    <row r="14324" spans="2:26">
      <c r="B14324" s="91"/>
      <c r="D14324" s="91"/>
      <c r="Z14324" s="93"/>
    </row>
    <row r="14325" spans="2:26">
      <c r="B14325" s="91"/>
      <c r="D14325" s="91"/>
      <c r="Z14325" s="93"/>
    </row>
    <row r="14326" spans="2:26">
      <c r="B14326" s="91"/>
      <c r="D14326" s="91"/>
      <c r="Z14326" s="93"/>
    </row>
    <row r="14327" spans="2:26">
      <c r="B14327" s="91"/>
      <c r="D14327" s="91"/>
      <c r="Z14327" s="93"/>
    </row>
    <row r="14328" spans="2:26">
      <c r="B14328" s="91"/>
      <c r="D14328" s="91"/>
      <c r="Z14328" s="93"/>
    </row>
    <row r="14329" spans="2:26">
      <c r="B14329" s="91"/>
      <c r="D14329" s="91"/>
      <c r="Z14329" s="93"/>
    </row>
    <row r="14330" spans="2:26">
      <c r="B14330" s="91"/>
      <c r="D14330" s="91"/>
      <c r="Z14330" s="93"/>
    </row>
    <row r="14331" spans="2:26">
      <c r="B14331" s="91"/>
      <c r="D14331" s="91"/>
      <c r="Z14331" s="93"/>
    </row>
    <row r="14332" spans="2:26">
      <c r="B14332" s="91"/>
      <c r="D14332" s="91"/>
      <c r="Z14332" s="93"/>
    </row>
    <row r="14333" spans="2:26">
      <c r="B14333" s="91"/>
      <c r="D14333" s="91"/>
      <c r="Z14333" s="93"/>
    </row>
    <row r="14334" spans="2:26">
      <c r="B14334" s="91"/>
      <c r="D14334" s="91"/>
      <c r="Z14334" s="93"/>
    </row>
    <row r="14335" spans="2:26">
      <c r="B14335" s="91"/>
      <c r="D14335" s="91"/>
      <c r="Z14335" s="93"/>
    </row>
    <row r="14336" spans="2:26">
      <c r="B14336" s="91"/>
      <c r="D14336" s="91"/>
      <c r="Z14336" s="93"/>
    </row>
    <row r="14337" spans="2:26">
      <c r="B14337" s="91"/>
      <c r="D14337" s="91"/>
      <c r="Z14337" s="93"/>
    </row>
    <row r="14338" spans="2:26">
      <c r="B14338" s="91"/>
      <c r="D14338" s="91"/>
      <c r="Z14338" s="93"/>
    </row>
    <row r="14339" spans="2:26">
      <c r="B14339" s="91"/>
      <c r="D14339" s="91"/>
      <c r="Z14339" s="93"/>
    </row>
    <row r="14340" spans="2:26">
      <c r="B14340" s="91"/>
      <c r="D14340" s="91"/>
      <c r="Z14340" s="93"/>
    </row>
    <row r="14341" spans="2:26">
      <c r="B14341" s="91"/>
      <c r="D14341" s="91"/>
      <c r="Z14341" s="93"/>
    </row>
    <row r="14342" spans="2:26">
      <c r="B14342" s="91"/>
      <c r="D14342" s="91"/>
      <c r="Z14342" s="93"/>
    </row>
    <row r="14343" spans="2:26">
      <c r="B14343" s="91"/>
      <c r="D14343" s="91"/>
      <c r="Z14343" s="93"/>
    </row>
    <row r="14344" spans="2:26">
      <c r="B14344" s="91"/>
      <c r="D14344" s="91"/>
      <c r="Z14344" s="93"/>
    </row>
    <row r="14345" spans="2:26">
      <c r="B14345" s="91"/>
      <c r="D14345" s="91"/>
      <c r="Z14345" s="93"/>
    </row>
    <row r="14346" spans="2:26">
      <c r="B14346" s="91"/>
      <c r="D14346" s="91"/>
      <c r="Z14346" s="93"/>
    </row>
    <row r="14347" spans="2:26">
      <c r="B14347" s="91"/>
      <c r="D14347" s="91"/>
      <c r="Z14347" s="93"/>
    </row>
    <row r="14348" spans="2:26">
      <c r="B14348" s="91"/>
      <c r="D14348" s="91"/>
      <c r="Z14348" s="93"/>
    </row>
    <row r="14349" spans="2:26">
      <c r="B14349" s="91"/>
      <c r="D14349" s="91"/>
      <c r="Z14349" s="93"/>
    </row>
    <row r="14350" spans="2:26">
      <c r="B14350" s="91"/>
      <c r="D14350" s="91"/>
      <c r="Z14350" s="93"/>
    </row>
    <row r="14351" spans="2:26">
      <c r="B14351" s="91"/>
      <c r="D14351" s="91"/>
      <c r="Z14351" s="93"/>
    </row>
    <row r="14352" spans="2:26">
      <c r="B14352" s="91"/>
      <c r="D14352" s="91"/>
      <c r="Z14352" s="93"/>
    </row>
    <row r="14353" spans="2:26">
      <c r="B14353" s="91"/>
      <c r="D14353" s="91"/>
      <c r="Z14353" s="93"/>
    </row>
    <row r="14354" spans="2:26">
      <c r="B14354" s="91"/>
      <c r="D14354" s="91"/>
      <c r="Z14354" s="93"/>
    </row>
    <row r="14355" spans="2:26">
      <c r="B14355" s="91"/>
      <c r="D14355" s="91"/>
      <c r="Z14355" s="93"/>
    </row>
    <row r="14356" spans="2:26">
      <c r="B14356" s="91"/>
      <c r="D14356" s="91"/>
      <c r="Z14356" s="93"/>
    </row>
    <row r="14357" spans="2:26">
      <c r="B14357" s="91"/>
      <c r="D14357" s="91"/>
      <c r="Z14357" s="93"/>
    </row>
    <row r="14358" spans="2:26">
      <c r="B14358" s="91"/>
      <c r="D14358" s="91"/>
      <c r="Z14358" s="93"/>
    </row>
    <row r="14359" spans="2:26">
      <c r="B14359" s="91"/>
      <c r="D14359" s="91"/>
      <c r="Z14359" s="93"/>
    </row>
    <row r="14360" spans="2:26">
      <c r="B14360" s="91"/>
      <c r="D14360" s="91"/>
      <c r="Z14360" s="93"/>
    </row>
    <row r="14361" spans="2:26">
      <c r="B14361" s="91"/>
      <c r="D14361" s="91"/>
      <c r="Z14361" s="93"/>
    </row>
    <row r="14362" spans="2:26">
      <c r="B14362" s="91"/>
      <c r="D14362" s="91"/>
      <c r="Z14362" s="93"/>
    </row>
    <row r="14363" spans="2:26">
      <c r="B14363" s="91"/>
      <c r="D14363" s="91"/>
      <c r="Z14363" s="93"/>
    </row>
    <row r="14364" spans="2:26">
      <c r="B14364" s="91"/>
      <c r="D14364" s="91"/>
      <c r="Z14364" s="93"/>
    </row>
    <row r="14365" spans="2:26">
      <c r="B14365" s="91"/>
      <c r="D14365" s="91"/>
      <c r="Z14365" s="93"/>
    </row>
    <row r="14366" spans="2:26">
      <c r="B14366" s="91"/>
      <c r="D14366" s="91"/>
      <c r="Z14366" s="93"/>
    </row>
    <row r="14367" spans="2:26">
      <c r="B14367" s="91"/>
      <c r="D14367" s="91"/>
      <c r="Z14367" s="93"/>
    </row>
    <row r="14368" spans="2:26">
      <c r="B14368" s="91"/>
      <c r="D14368" s="91"/>
      <c r="Z14368" s="93"/>
    </row>
    <row r="14369" spans="2:26">
      <c r="B14369" s="91"/>
      <c r="D14369" s="91"/>
      <c r="Z14369" s="93"/>
    </row>
    <row r="14370" spans="2:26">
      <c r="B14370" s="91"/>
      <c r="D14370" s="91"/>
      <c r="Z14370" s="93"/>
    </row>
    <row r="14371" spans="2:26">
      <c r="B14371" s="91"/>
      <c r="D14371" s="91"/>
      <c r="Z14371" s="93"/>
    </row>
    <row r="14372" spans="2:26">
      <c r="B14372" s="91"/>
      <c r="D14372" s="91"/>
      <c r="Z14372" s="93"/>
    </row>
    <row r="14373" spans="2:26">
      <c r="B14373" s="91"/>
      <c r="D14373" s="91"/>
      <c r="Z14373" s="93"/>
    </row>
    <row r="14374" spans="2:26">
      <c r="B14374" s="91"/>
      <c r="D14374" s="91"/>
      <c r="Z14374" s="93"/>
    </row>
    <row r="14375" spans="2:26">
      <c r="B14375" s="91"/>
      <c r="D14375" s="91"/>
      <c r="Z14375" s="93"/>
    </row>
    <row r="14376" spans="2:26">
      <c r="B14376" s="91"/>
      <c r="D14376" s="91"/>
      <c r="Z14376" s="93"/>
    </row>
    <row r="14377" spans="2:26">
      <c r="B14377" s="91"/>
      <c r="D14377" s="91"/>
      <c r="Z14377" s="93"/>
    </row>
    <row r="14378" spans="2:26">
      <c r="B14378" s="91"/>
      <c r="D14378" s="91"/>
      <c r="Z14378" s="93"/>
    </row>
    <row r="14379" spans="2:26">
      <c r="B14379" s="91"/>
      <c r="D14379" s="91"/>
      <c r="Z14379" s="93"/>
    </row>
    <row r="14380" spans="2:26">
      <c r="B14380" s="91"/>
      <c r="D14380" s="91"/>
      <c r="Z14380" s="93"/>
    </row>
    <row r="14381" spans="2:26">
      <c r="B14381" s="91"/>
      <c r="D14381" s="91"/>
      <c r="Z14381" s="93"/>
    </row>
    <row r="14382" spans="2:26">
      <c r="B14382" s="91"/>
      <c r="D14382" s="91"/>
      <c r="Z14382" s="93"/>
    </row>
    <row r="14383" spans="2:26">
      <c r="B14383" s="91"/>
      <c r="D14383" s="91"/>
      <c r="Z14383" s="93"/>
    </row>
    <row r="14384" spans="2:26">
      <c r="B14384" s="91"/>
      <c r="D14384" s="91"/>
      <c r="Z14384" s="93"/>
    </row>
    <row r="14385" spans="2:26">
      <c r="B14385" s="91"/>
      <c r="D14385" s="91"/>
      <c r="Z14385" s="93"/>
    </row>
    <row r="14386" spans="2:26">
      <c r="B14386" s="91"/>
      <c r="D14386" s="91"/>
      <c r="Z14386" s="93"/>
    </row>
    <row r="14387" spans="2:26">
      <c r="B14387" s="91"/>
      <c r="D14387" s="91"/>
      <c r="Z14387" s="93"/>
    </row>
    <row r="14388" spans="2:26">
      <c r="B14388" s="91"/>
      <c r="D14388" s="91"/>
      <c r="Z14388" s="93"/>
    </row>
    <row r="14389" spans="2:26">
      <c r="B14389" s="91"/>
      <c r="D14389" s="91"/>
      <c r="Z14389" s="93"/>
    </row>
    <row r="14390" spans="2:26">
      <c r="B14390" s="91"/>
      <c r="D14390" s="91"/>
      <c r="Z14390" s="93"/>
    </row>
    <row r="14391" spans="2:26">
      <c r="B14391" s="91"/>
      <c r="D14391" s="91"/>
      <c r="Z14391" s="93"/>
    </row>
    <row r="14392" spans="2:26">
      <c r="B14392" s="91"/>
      <c r="D14392" s="91"/>
      <c r="Z14392" s="93"/>
    </row>
    <row r="14393" spans="2:26">
      <c r="B14393" s="91"/>
      <c r="D14393" s="91"/>
      <c r="Z14393" s="93"/>
    </row>
    <row r="14394" spans="2:26">
      <c r="B14394" s="91"/>
      <c r="D14394" s="91"/>
      <c r="Z14394" s="93"/>
    </row>
    <row r="14395" spans="2:26">
      <c r="B14395" s="91"/>
      <c r="D14395" s="91"/>
      <c r="Z14395" s="93"/>
    </row>
    <row r="14396" spans="2:26">
      <c r="B14396" s="91"/>
      <c r="D14396" s="91"/>
      <c r="Z14396" s="93"/>
    </row>
    <row r="14397" spans="2:26">
      <c r="B14397" s="91"/>
      <c r="D14397" s="91"/>
      <c r="Z14397" s="93"/>
    </row>
    <row r="14398" spans="2:26">
      <c r="B14398" s="91"/>
      <c r="D14398" s="91"/>
      <c r="Z14398" s="93"/>
    </row>
    <row r="14399" spans="2:26">
      <c r="B14399" s="91"/>
      <c r="D14399" s="91"/>
      <c r="Z14399" s="93"/>
    </row>
    <row r="14400" spans="2:26">
      <c r="B14400" s="91"/>
      <c r="D14400" s="91"/>
      <c r="Z14400" s="93"/>
    </row>
    <row r="14401" spans="2:26">
      <c r="B14401" s="91"/>
      <c r="D14401" s="91"/>
      <c r="Z14401" s="93"/>
    </row>
    <row r="14402" spans="2:26">
      <c r="B14402" s="91"/>
      <c r="D14402" s="91"/>
      <c r="Z14402" s="93"/>
    </row>
    <row r="14403" spans="2:26">
      <c r="B14403" s="91"/>
      <c r="D14403" s="91"/>
      <c r="Z14403" s="93"/>
    </row>
    <row r="14404" spans="2:26">
      <c r="B14404" s="91"/>
      <c r="D14404" s="91"/>
      <c r="Z14404" s="93"/>
    </row>
    <row r="14405" spans="2:26">
      <c r="B14405" s="91"/>
      <c r="D14405" s="91"/>
      <c r="Z14405" s="93"/>
    </row>
    <row r="14406" spans="2:26">
      <c r="B14406" s="91"/>
      <c r="D14406" s="91"/>
      <c r="Z14406" s="93"/>
    </row>
    <row r="14407" spans="2:26">
      <c r="B14407" s="91"/>
      <c r="D14407" s="91"/>
      <c r="Z14407" s="93"/>
    </row>
    <row r="14408" spans="2:26">
      <c r="B14408" s="91"/>
      <c r="D14408" s="91"/>
      <c r="Z14408" s="93"/>
    </row>
    <row r="14409" spans="2:26">
      <c r="B14409" s="91"/>
      <c r="D14409" s="91"/>
      <c r="Z14409" s="93"/>
    </row>
    <row r="14410" spans="2:26">
      <c r="B14410" s="91"/>
      <c r="D14410" s="91"/>
      <c r="Z14410" s="93"/>
    </row>
    <row r="14411" spans="2:26">
      <c r="B14411" s="91"/>
      <c r="D14411" s="91"/>
      <c r="Z14411" s="93"/>
    </row>
    <row r="14412" spans="2:26">
      <c r="B14412" s="91"/>
      <c r="D14412" s="91"/>
      <c r="Z14412" s="93"/>
    </row>
    <row r="14413" spans="2:26">
      <c r="B14413" s="91"/>
      <c r="D14413" s="91"/>
      <c r="Z14413" s="93"/>
    </row>
    <row r="14414" spans="2:26">
      <c r="B14414" s="91"/>
      <c r="D14414" s="91"/>
      <c r="Z14414" s="93"/>
    </row>
    <row r="14415" spans="2:26">
      <c r="B14415" s="91"/>
      <c r="D14415" s="91"/>
      <c r="Z14415" s="93"/>
    </row>
    <row r="14416" spans="2:26">
      <c r="B14416" s="91"/>
      <c r="D14416" s="91"/>
      <c r="Z14416" s="93"/>
    </row>
    <row r="14417" spans="2:26">
      <c r="B14417" s="91"/>
      <c r="D14417" s="91"/>
      <c r="Z14417" s="93"/>
    </row>
    <row r="14418" spans="2:26">
      <c r="B14418" s="91"/>
      <c r="D14418" s="91"/>
      <c r="Z14418" s="93"/>
    </row>
    <row r="14419" spans="2:26">
      <c r="B14419" s="91"/>
      <c r="D14419" s="91"/>
      <c r="Z14419" s="93"/>
    </row>
    <row r="14420" spans="2:26">
      <c r="B14420" s="91"/>
      <c r="D14420" s="91"/>
      <c r="Z14420" s="93"/>
    </row>
    <row r="14421" spans="2:26">
      <c r="B14421" s="91"/>
      <c r="D14421" s="91"/>
      <c r="Z14421" s="93"/>
    </row>
    <row r="14422" spans="2:26">
      <c r="B14422" s="91"/>
      <c r="D14422" s="91"/>
      <c r="Z14422" s="93"/>
    </row>
    <row r="14423" spans="2:26">
      <c r="B14423" s="91"/>
      <c r="D14423" s="91"/>
      <c r="Z14423" s="93"/>
    </row>
    <row r="14424" spans="2:26">
      <c r="B14424" s="91"/>
      <c r="D14424" s="91"/>
      <c r="Z14424" s="93"/>
    </row>
    <row r="14425" spans="2:26">
      <c r="B14425" s="91"/>
      <c r="D14425" s="91"/>
      <c r="Z14425" s="93"/>
    </row>
    <row r="14426" spans="2:26">
      <c r="B14426" s="91"/>
      <c r="D14426" s="91"/>
      <c r="Z14426" s="93"/>
    </row>
    <row r="14427" spans="2:26">
      <c r="B14427" s="91"/>
      <c r="D14427" s="91"/>
      <c r="Z14427" s="93"/>
    </row>
    <row r="14428" spans="2:26">
      <c r="B14428" s="91"/>
      <c r="D14428" s="91"/>
      <c r="Z14428" s="93"/>
    </row>
    <row r="14429" spans="2:26">
      <c r="B14429" s="91"/>
      <c r="D14429" s="91"/>
      <c r="Z14429" s="93"/>
    </row>
    <row r="14430" spans="2:26">
      <c r="B14430" s="91"/>
      <c r="D14430" s="91"/>
      <c r="Z14430" s="93"/>
    </row>
    <row r="14431" spans="2:26">
      <c r="B14431" s="91"/>
      <c r="D14431" s="91"/>
      <c r="Z14431" s="93"/>
    </row>
    <row r="14432" spans="2:26">
      <c r="B14432" s="91"/>
      <c r="D14432" s="91"/>
      <c r="Z14432" s="93"/>
    </row>
    <row r="14433" spans="2:26">
      <c r="B14433" s="91"/>
      <c r="D14433" s="91"/>
      <c r="Z14433" s="93"/>
    </row>
    <row r="14434" spans="2:26">
      <c r="B14434" s="91"/>
      <c r="D14434" s="91"/>
      <c r="Z14434" s="93"/>
    </row>
    <row r="14435" spans="2:26">
      <c r="B14435" s="91"/>
      <c r="D14435" s="91"/>
      <c r="Z14435" s="93"/>
    </row>
    <row r="14436" spans="2:26">
      <c r="B14436" s="91"/>
      <c r="D14436" s="91"/>
      <c r="Z14436" s="93"/>
    </row>
    <row r="14437" spans="2:26">
      <c r="B14437" s="91"/>
      <c r="D14437" s="91"/>
      <c r="Z14437" s="93"/>
    </row>
    <row r="14438" spans="2:26">
      <c r="B14438" s="91"/>
      <c r="D14438" s="91"/>
      <c r="Z14438" s="93"/>
    </row>
    <row r="14439" spans="2:26">
      <c r="B14439" s="91"/>
      <c r="D14439" s="91"/>
      <c r="Z14439" s="93"/>
    </row>
    <row r="14440" spans="2:26">
      <c r="B14440" s="91"/>
      <c r="D14440" s="91"/>
      <c r="Z14440" s="93"/>
    </row>
    <row r="14441" spans="2:26">
      <c r="B14441" s="91"/>
      <c r="D14441" s="91"/>
      <c r="Z14441" s="93"/>
    </row>
    <row r="14442" spans="2:26">
      <c r="B14442" s="91"/>
      <c r="D14442" s="91"/>
      <c r="Z14442" s="93"/>
    </row>
    <row r="14443" spans="2:26">
      <c r="B14443" s="91"/>
      <c r="D14443" s="91"/>
      <c r="Z14443" s="93"/>
    </row>
    <row r="14444" spans="2:26">
      <c r="B14444" s="91"/>
      <c r="D14444" s="91"/>
      <c r="Z14444" s="93"/>
    </row>
    <row r="14445" spans="2:26">
      <c r="B14445" s="91"/>
      <c r="D14445" s="91"/>
      <c r="Z14445" s="93"/>
    </row>
    <row r="14446" spans="2:26">
      <c r="B14446" s="91"/>
      <c r="D14446" s="91"/>
      <c r="Z14446" s="93"/>
    </row>
    <row r="14447" spans="2:26">
      <c r="B14447" s="91"/>
      <c r="D14447" s="91"/>
      <c r="Z14447" s="93"/>
    </row>
    <row r="14448" spans="2:26">
      <c r="B14448" s="91"/>
      <c r="D14448" s="91"/>
      <c r="Z14448" s="93"/>
    </row>
    <row r="14449" spans="2:26">
      <c r="B14449" s="91"/>
      <c r="D14449" s="91"/>
      <c r="Z14449" s="93"/>
    </row>
    <row r="14450" spans="2:26">
      <c r="B14450" s="91"/>
      <c r="D14450" s="91"/>
      <c r="Z14450" s="93"/>
    </row>
    <row r="14451" spans="2:26">
      <c r="B14451" s="91"/>
      <c r="D14451" s="91"/>
      <c r="Z14451" s="93"/>
    </row>
    <row r="14452" spans="2:26">
      <c r="B14452" s="91"/>
      <c r="D14452" s="91"/>
      <c r="Z14452" s="93"/>
    </row>
    <row r="14453" spans="2:26">
      <c r="B14453" s="91"/>
      <c r="D14453" s="91"/>
      <c r="Z14453" s="93"/>
    </row>
    <row r="14454" spans="2:26">
      <c r="B14454" s="91"/>
      <c r="D14454" s="91"/>
      <c r="Z14454" s="93"/>
    </row>
    <row r="14455" spans="2:26">
      <c r="B14455" s="91"/>
      <c r="D14455" s="91"/>
      <c r="Z14455" s="93"/>
    </row>
    <row r="14456" spans="2:26">
      <c r="B14456" s="91"/>
      <c r="D14456" s="91"/>
      <c r="Z14456" s="93"/>
    </row>
    <row r="14457" spans="2:26">
      <c r="B14457" s="91"/>
      <c r="D14457" s="91"/>
      <c r="Z14457" s="93"/>
    </row>
    <row r="14458" spans="2:26">
      <c r="B14458" s="91"/>
      <c r="D14458" s="91"/>
      <c r="Z14458" s="93"/>
    </row>
    <row r="14459" spans="2:26">
      <c r="B14459" s="91"/>
      <c r="D14459" s="91"/>
      <c r="Z14459" s="93"/>
    </row>
    <row r="14460" spans="2:26">
      <c r="B14460" s="91"/>
      <c r="D14460" s="91"/>
      <c r="Z14460" s="93"/>
    </row>
    <row r="14461" spans="2:26">
      <c r="B14461" s="91"/>
      <c r="D14461" s="91"/>
      <c r="Z14461" s="93"/>
    </row>
    <row r="14462" spans="2:26">
      <c r="B14462" s="91"/>
      <c r="D14462" s="91"/>
      <c r="Z14462" s="93"/>
    </row>
    <row r="14463" spans="2:26">
      <c r="B14463" s="91"/>
      <c r="D14463" s="91"/>
      <c r="Z14463" s="93"/>
    </row>
    <row r="14464" spans="2:26">
      <c r="B14464" s="91"/>
      <c r="D14464" s="91"/>
      <c r="Z14464" s="93"/>
    </row>
    <row r="14465" spans="2:26">
      <c r="B14465" s="91"/>
      <c r="D14465" s="91"/>
      <c r="Z14465" s="93"/>
    </row>
    <row r="14466" spans="2:26">
      <c r="B14466" s="91"/>
      <c r="D14466" s="91"/>
      <c r="Z14466" s="93"/>
    </row>
    <row r="14467" spans="2:26">
      <c r="B14467" s="91"/>
      <c r="D14467" s="91"/>
      <c r="Z14467" s="93"/>
    </row>
    <row r="14468" spans="2:26">
      <c r="B14468" s="91"/>
      <c r="D14468" s="91"/>
      <c r="Z14468" s="93"/>
    </row>
    <row r="14469" spans="2:26">
      <c r="B14469" s="91"/>
      <c r="D14469" s="91"/>
      <c r="Z14469" s="93"/>
    </row>
    <row r="14470" spans="2:26">
      <c r="B14470" s="91"/>
      <c r="D14470" s="91"/>
      <c r="Z14470" s="93"/>
    </row>
    <row r="14471" spans="2:26">
      <c r="B14471" s="91"/>
      <c r="D14471" s="91"/>
      <c r="Z14471" s="93"/>
    </row>
    <row r="14472" spans="2:26">
      <c r="B14472" s="91"/>
      <c r="D14472" s="91"/>
      <c r="Z14472" s="93"/>
    </row>
    <row r="14473" spans="2:26">
      <c r="B14473" s="91"/>
      <c r="D14473" s="91"/>
      <c r="Z14473" s="93"/>
    </row>
    <row r="14474" spans="2:26">
      <c r="B14474" s="91"/>
      <c r="D14474" s="91"/>
      <c r="Z14474" s="93"/>
    </row>
    <row r="14475" spans="2:26">
      <c r="B14475" s="91"/>
      <c r="D14475" s="91"/>
      <c r="Z14475" s="93"/>
    </row>
    <row r="14476" spans="2:26">
      <c r="B14476" s="91"/>
      <c r="D14476" s="91"/>
      <c r="Z14476" s="93"/>
    </row>
    <row r="14477" spans="2:26">
      <c r="B14477" s="91"/>
      <c r="D14477" s="91"/>
      <c r="Z14477" s="93"/>
    </row>
    <row r="14478" spans="2:26">
      <c r="B14478" s="91"/>
      <c r="D14478" s="91"/>
      <c r="Z14478" s="93"/>
    </row>
    <row r="14479" spans="2:26">
      <c r="B14479" s="91"/>
      <c r="D14479" s="91"/>
      <c r="Z14479" s="93"/>
    </row>
    <row r="14480" spans="2:26">
      <c r="B14480" s="91"/>
      <c r="D14480" s="91"/>
      <c r="Z14480" s="93"/>
    </row>
    <row r="14481" spans="2:26">
      <c r="B14481" s="91"/>
      <c r="D14481" s="91"/>
      <c r="Z14481" s="93"/>
    </row>
    <row r="14482" spans="2:26">
      <c r="B14482" s="91"/>
      <c r="D14482" s="91"/>
      <c r="Z14482" s="93"/>
    </row>
    <row r="14483" spans="2:26">
      <c r="B14483" s="91"/>
      <c r="D14483" s="91"/>
      <c r="Z14483" s="93"/>
    </row>
    <row r="14484" spans="2:26">
      <c r="B14484" s="91"/>
      <c r="D14484" s="91"/>
      <c r="Z14484" s="93"/>
    </row>
    <row r="14485" spans="2:26">
      <c r="B14485" s="91"/>
      <c r="D14485" s="91"/>
      <c r="Z14485" s="93"/>
    </row>
    <row r="14486" spans="2:26">
      <c r="B14486" s="91"/>
      <c r="D14486" s="91"/>
      <c r="Z14486" s="93"/>
    </row>
    <row r="14487" spans="2:26">
      <c r="B14487" s="91"/>
      <c r="D14487" s="91"/>
      <c r="Z14487" s="93"/>
    </row>
    <row r="14488" spans="2:26">
      <c r="B14488" s="91"/>
      <c r="D14488" s="91"/>
      <c r="Z14488" s="93"/>
    </row>
    <row r="14489" spans="2:26">
      <c r="B14489" s="91"/>
      <c r="D14489" s="91"/>
      <c r="Z14489" s="93"/>
    </row>
    <row r="14490" spans="2:26">
      <c r="B14490" s="91"/>
      <c r="D14490" s="91"/>
      <c r="Z14490" s="93"/>
    </row>
    <row r="14491" spans="2:26">
      <c r="B14491" s="91"/>
      <c r="D14491" s="91"/>
      <c r="Z14491" s="93"/>
    </row>
    <row r="14492" spans="2:26">
      <c r="B14492" s="91"/>
      <c r="D14492" s="91"/>
      <c r="Z14492" s="93"/>
    </row>
    <row r="14493" spans="2:26">
      <c r="B14493" s="91"/>
      <c r="D14493" s="91"/>
      <c r="Z14493" s="93"/>
    </row>
    <row r="14494" spans="2:26">
      <c r="B14494" s="91"/>
      <c r="D14494" s="91"/>
      <c r="Z14494" s="93"/>
    </row>
    <row r="14495" spans="2:26">
      <c r="B14495" s="91"/>
      <c r="D14495" s="91"/>
      <c r="Z14495" s="93"/>
    </row>
    <row r="14496" spans="2:26">
      <c r="B14496" s="91"/>
      <c r="D14496" s="91"/>
      <c r="Z14496" s="93"/>
    </row>
    <row r="14497" spans="2:26">
      <c r="B14497" s="91"/>
      <c r="D14497" s="91"/>
      <c r="Z14497" s="93"/>
    </row>
    <row r="14498" spans="2:26">
      <c r="B14498" s="91"/>
      <c r="D14498" s="91"/>
      <c r="Z14498" s="93"/>
    </row>
    <row r="14499" spans="2:26">
      <c r="B14499" s="91"/>
      <c r="D14499" s="91"/>
      <c r="Z14499" s="93"/>
    </row>
    <row r="14500" spans="2:26">
      <c r="B14500" s="91"/>
      <c r="D14500" s="91"/>
      <c r="Z14500" s="93"/>
    </row>
    <row r="14501" spans="2:26">
      <c r="B14501" s="91"/>
      <c r="D14501" s="91"/>
      <c r="Z14501" s="93"/>
    </row>
    <row r="14502" spans="2:26">
      <c r="B14502" s="91"/>
      <c r="D14502" s="91"/>
      <c r="Z14502" s="93"/>
    </row>
    <row r="14503" spans="2:26">
      <c r="B14503" s="91"/>
      <c r="D14503" s="91"/>
      <c r="Z14503" s="93"/>
    </row>
    <row r="14504" spans="2:26">
      <c r="B14504" s="91"/>
      <c r="D14504" s="91"/>
      <c r="Z14504" s="93"/>
    </row>
    <row r="14505" spans="2:26">
      <c r="B14505" s="91"/>
      <c r="D14505" s="91"/>
      <c r="Z14505" s="93"/>
    </row>
    <row r="14506" spans="2:26">
      <c r="B14506" s="91"/>
      <c r="D14506" s="91"/>
      <c r="Z14506" s="93"/>
    </row>
    <row r="14507" spans="2:26">
      <c r="B14507" s="91"/>
      <c r="D14507" s="91"/>
      <c r="Z14507" s="93"/>
    </row>
    <row r="14508" spans="2:26">
      <c r="B14508" s="91"/>
      <c r="D14508" s="91"/>
      <c r="Z14508" s="93"/>
    </row>
    <row r="14509" spans="2:26">
      <c r="B14509" s="91"/>
      <c r="D14509" s="91"/>
      <c r="Z14509" s="93"/>
    </row>
    <row r="14510" spans="2:26">
      <c r="B14510" s="91"/>
      <c r="D14510" s="91"/>
      <c r="Z14510" s="93"/>
    </row>
    <row r="14511" spans="2:26">
      <c r="B14511" s="91"/>
      <c r="D14511" s="91"/>
      <c r="Z14511" s="93"/>
    </row>
    <row r="14512" spans="2:26">
      <c r="B14512" s="91"/>
      <c r="D14512" s="91"/>
      <c r="Z14512" s="93"/>
    </row>
    <row r="14513" spans="2:26">
      <c r="B14513" s="91"/>
      <c r="D14513" s="91"/>
      <c r="Z14513" s="93"/>
    </row>
    <row r="14514" spans="2:26">
      <c r="B14514" s="91"/>
      <c r="D14514" s="91"/>
      <c r="Z14514" s="93"/>
    </row>
    <row r="14515" spans="2:26">
      <c r="B14515" s="91"/>
      <c r="D14515" s="91"/>
      <c r="Z14515" s="93"/>
    </row>
    <row r="14516" spans="2:26">
      <c r="B14516" s="91"/>
      <c r="D14516" s="91"/>
      <c r="Z14516" s="93"/>
    </row>
    <row r="14517" spans="2:26">
      <c r="B14517" s="91"/>
      <c r="D14517" s="91"/>
      <c r="Z14517" s="93"/>
    </row>
    <row r="14518" spans="2:26">
      <c r="B14518" s="91"/>
      <c r="D14518" s="91"/>
      <c r="Z14518" s="93"/>
    </row>
    <row r="14519" spans="2:26">
      <c r="B14519" s="91"/>
      <c r="D14519" s="91"/>
      <c r="Z14519" s="93"/>
    </row>
    <row r="14520" spans="2:26">
      <c r="B14520" s="91"/>
      <c r="D14520" s="91"/>
      <c r="Z14520" s="93"/>
    </row>
    <row r="14521" spans="2:26">
      <c r="B14521" s="91"/>
      <c r="D14521" s="91"/>
      <c r="Z14521" s="93"/>
    </row>
    <row r="14522" spans="2:26">
      <c r="B14522" s="91"/>
      <c r="D14522" s="91"/>
      <c r="Z14522" s="93"/>
    </row>
    <row r="14523" spans="2:26">
      <c r="B14523" s="91"/>
      <c r="D14523" s="91"/>
      <c r="Z14523" s="93"/>
    </row>
    <row r="14524" spans="2:26">
      <c r="B14524" s="91"/>
      <c r="D14524" s="91"/>
      <c r="Z14524" s="93"/>
    </row>
    <row r="14525" spans="2:26">
      <c r="B14525" s="91"/>
      <c r="D14525" s="91"/>
      <c r="Z14525" s="93"/>
    </row>
    <row r="14526" spans="2:26">
      <c r="B14526" s="91"/>
      <c r="D14526" s="91"/>
      <c r="Z14526" s="93"/>
    </row>
    <row r="14527" spans="2:26">
      <c r="B14527" s="91"/>
      <c r="D14527" s="91"/>
      <c r="Z14527" s="93"/>
    </row>
    <row r="14528" spans="2:26">
      <c r="B14528" s="91"/>
      <c r="D14528" s="91"/>
      <c r="Z14528" s="93"/>
    </row>
    <row r="14529" spans="2:26">
      <c r="B14529" s="91"/>
      <c r="D14529" s="91"/>
      <c r="Z14529" s="93"/>
    </row>
    <row r="14530" spans="2:26">
      <c r="B14530" s="91"/>
      <c r="D14530" s="91"/>
      <c r="Z14530" s="93"/>
    </row>
    <row r="14531" spans="2:26">
      <c r="B14531" s="91"/>
      <c r="D14531" s="91"/>
      <c r="Z14531" s="93"/>
    </row>
    <row r="14532" spans="2:26">
      <c r="B14532" s="91"/>
      <c r="D14532" s="91"/>
      <c r="Z14532" s="93"/>
    </row>
    <row r="14533" spans="2:26">
      <c r="B14533" s="91"/>
      <c r="D14533" s="91"/>
      <c r="Z14533" s="93"/>
    </row>
    <row r="14534" spans="2:26">
      <c r="B14534" s="91"/>
      <c r="D14534" s="91"/>
      <c r="Z14534" s="93"/>
    </row>
    <row r="14535" spans="2:26">
      <c r="B14535" s="91"/>
      <c r="D14535" s="91"/>
      <c r="Z14535" s="93"/>
    </row>
    <row r="14536" spans="2:26">
      <c r="B14536" s="91"/>
      <c r="D14536" s="91"/>
      <c r="Z14536" s="93"/>
    </row>
    <row r="14537" spans="2:26">
      <c r="B14537" s="91"/>
      <c r="D14537" s="91"/>
      <c r="Z14537" s="93"/>
    </row>
    <row r="14538" spans="2:26">
      <c r="B14538" s="91"/>
      <c r="D14538" s="91"/>
      <c r="Z14538" s="93"/>
    </row>
    <row r="14539" spans="2:26">
      <c r="B14539" s="91"/>
      <c r="D14539" s="91"/>
      <c r="Z14539" s="93"/>
    </row>
    <row r="14540" spans="2:26">
      <c r="B14540" s="91"/>
      <c r="D14540" s="91"/>
      <c r="Z14540" s="93"/>
    </row>
    <row r="14541" spans="2:26">
      <c r="B14541" s="91"/>
      <c r="D14541" s="91"/>
      <c r="Z14541" s="93"/>
    </row>
    <row r="14542" spans="2:26">
      <c r="B14542" s="91"/>
      <c r="D14542" s="91"/>
      <c r="Z14542" s="93"/>
    </row>
    <row r="14543" spans="2:26">
      <c r="B14543" s="91"/>
      <c r="D14543" s="91"/>
      <c r="Z14543" s="93"/>
    </row>
    <row r="14544" spans="2:26">
      <c r="B14544" s="91"/>
      <c r="D14544" s="91"/>
      <c r="Z14544" s="93"/>
    </row>
    <row r="14545" spans="2:26">
      <c r="B14545" s="91"/>
      <c r="D14545" s="91"/>
      <c r="Z14545" s="93"/>
    </row>
    <row r="14546" spans="2:26">
      <c r="B14546" s="91"/>
      <c r="D14546" s="91"/>
      <c r="Z14546" s="93"/>
    </row>
    <row r="14547" spans="2:26">
      <c r="B14547" s="91"/>
      <c r="D14547" s="91"/>
      <c r="Z14547" s="93"/>
    </row>
    <row r="14548" spans="2:26">
      <c r="B14548" s="91"/>
      <c r="D14548" s="91"/>
      <c r="Z14548" s="93"/>
    </row>
    <row r="14549" spans="2:26">
      <c r="B14549" s="91"/>
      <c r="D14549" s="91"/>
      <c r="Z14549" s="93"/>
    </row>
    <row r="14550" spans="2:26">
      <c r="B14550" s="91"/>
      <c r="D14550" s="91"/>
      <c r="Z14550" s="93"/>
    </row>
    <row r="14551" spans="2:26">
      <c r="B14551" s="91"/>
      <c r="D14551" s="91"/>
      <c r="Z14551" s="93"/>
    </row>
    <row r="14552" spans="2:26">
      <c r="B14552" s="91"/>
      <c r="D14552" s="91"/>
      <c r="Z14552" s="93"/>
    </row>
    <row r="14553" spans="2:26">
      <c r="B14553" s="91"/>
      <c r="D14553" s="91"/>
      <c r="Z14553" s="93"/>
    </row>
    <row r="14554" spans="2:26">
      <c r="B14554" s="91"/>
      <c r="D14554" s="91"/>
      <c r="Z14554" s="93"/>
    </row>
    <row r="14555" spans="2:26">
      <c r="B14555" s="91"/>
      <c r="D14555" s="91"/>
      <c r="Z14555" s="93"/>
    </row>
    <row r="14556" spans="2:26">
      <c r="B14556" s="91"/>
      <c r="D14556" s="91"/>
      <c r="Z14556" s="93"/>
    </row>
    <row r="14557" spans="2:26">
      <c r="B14557" s="91"/>
      <c r="D14557" s="91"/>
      <c r="Z14557" s="93"/>
    </row>
    <row r="14558" spans="2:26">
      <c r="B14558" s="91"/>
      <c r="D14558" s="91"/>
      <c r="Z14558" s="93"/>
    </row>
    <row r="14559" spans="2:26">
      <c r="B14559" s="91"/>
      <c r="D14559" s="91"/>
      <c r="Z14559" s="93"/>
    </row>
    <row r="14560" spans="2:26">
      <c r="B14560" s="91"/>
      <c r="D14560" s="91"/>
      <c r="Z14560" s="93"/>
    </row>
    <row r="14561" spans="2:26">
      <c r="B14561" s="91"/>
      <c r="D14561" s="91"/>
      <c r="Z14561" s="93"/>
    </row>
    <row r="14562" spans="2:26">
      <c r="B14562" s="91"/>
      <c r="D14562" s="91"/>
      <c r="Z14562" s="93"/>
    </row>
    <row r="14563" spans="2:26">
      <c r="B14563" s="91"/>
      <c r="D14563" s="91"/>
      <c r="Z14563" s="93"/>
    </row>
    <row r="14564" spans="2:26">
      <c r="B14564" s="91"/>
      <c r="D14564" s="91"/>
      <c r="Z14564" s="93"/>
    </row>
    <row r="14565" spans="2:26">
      <c r="B14565" s="91"/>
      <c r="D14565" s="91"/>
      <c r="Z14565" s="93"/>
    </row>
    <row r="14566" spans="2:26">
      <c r="B14566" s="91"/>
      <c r="D14566" s="91"/>
      <c r="Z14566" s="93"/>
    </row>
    <row r="14567" spans="2:26">
      <c r="B14567" s="91"/>
      <c r="D14567" s="91"/>
      <c r="Z14567" s="93"/>
    </row>
    <row r="14568" spans="2:26">
      <c r="B14568" s="91"/>
      <c r="D14568" s="91"/>
      <c r="Z14568" s="93"/>
    </row>
    <row r="14569" spans="2:26">
      <c r="B14569" s="91"/>
      <c r="D14569" s="91"/>
      <c r="Z14569" s="93"/>
    </row>
    <row r="14570" spans="2:26">
      <c r="B14570" s="91"/>
      <c r="D14570" s="91"/>
      <c r="Z14570" s="93"/>
    </row>
    <row r="14571" spans="2:26">
      <c r="B14571" s="91"/>
      <c r="D14571" s="91"/>
      <c r="Z14571" s="93"/>
    </row>
    <row r="14572" spans="2:26">
      <c r="B14572" s="91"/>
      <c r="D14572" s="91"/>
      <c r="Z14572" s="93"/>
    </row>
    <row r="14573" spans="2:26">
      <c r="B14573" s="91"/>
      <c r="D14573" s="91"/>
      <c r="Z14573" s="93"/>
    </row>
    <row r="14574" spans="2:26">
      <c r="B14574" s="91"/>
      <c r="D14574" s="91"/>
      <c r="Z14574" s="93"/>
    </row>
    <row r="14575" spans="2:26">
      <c r="B14575" s="91"/>
      <c r="D14575" s="91"/>
      <c r="Z14575" s="93"/>
    </row>
    <row r="14576" spans="2:26">
      <c r="B14576" s="91"/>
      <c r="D14576" s="91"/>
      <c r="Z14576" s="93"/>
    </row>
    <row r="14577" spans="2:26">
      <c r="B14577" s="91"/>
      <c r="D14577" s="91"/>
      <c r="Z14577" s="93"/>
    </row>
    <row r="14578" spans="2:26">
      <c r="B14578" s="91"/>
      <c r="D14578" s="91"/>
      <c r="Z14578" s="93"/>
    </row>
    <row r="14579" spans="2:26">
      <c r="B14579" s="91"/>
      <c r="D14579" s="91"/>
      <c r="Z14579" s="93"/>
    </row>
    <row r="14580" spans="2:26">
      <c r="B14580" s="91"/>
      <c r="D14580" s="91"/>
      <c r="Z14580" s="93"/>
    </row>
    <row r="14581" spans="2:26">
      <c r="B14581" s="91"/>
      <c r="D14581" s="91"/>
      <c r="Z14581" s="93"/>
    </row>
    <row r="14582" spans="2:26">
      <c r="B14582" s="91"/>
      <c r="D14582" s="91"/>
      <c r="Z14582" s="93"/>
    </row>
    <row r="14583" spans="2:26">
      <c r="B14583" s="91"/>
      <c r="D14583" s="91"/>
      <c r="Z14583" s="93"/>
    </row>
    <row r="14584" spans="2:26">
      <c r="B14584" s="91"/>
      <c r="D14584" s="91"/>
      <c r="Z14584" s="93"/>
    </row>
    <row r="14585" spans="2:26">
      <c r="B14585" s="91"/>
      <c r="D14585" s="91"/>
      <c r="Z14585" s="93"/>
    </row>
    <row r="14586" spans="2:26">
      <c r="B14586" s="91"/>
      <c r="D14586" s="91"/>
      <c r="Z14586" s="93"/>
    </row>
    <row r="14587" spans="2:26">
      <c r="B14587" s="91"/>
      <c r="D14587" s="91"/>
      <c r="Z14587" s="93"/>
    </row>
    <row r="14588" spans="2:26">
      <c r="B14588" s="91"/>
      <c r="D14588" s="91"/>
      <c r="Z14588" s="93"/>
    </row>
    <row r="14589" spans="2:26">
      <c r="B14589" s="91"/>
      <c r="D14589" s="91"/>
      <c r="Z14589" s="93"/>
    </row>
    <row r="14590" spans="2:26">
      <c r="B14590" s="91"/>
      <c r="D14590" s="91"/>
      <c r="Z14590" s="93"/>
    </row>
    <row r="14591" spans="2:26">
      <c r="B14591" s="91"/>
      <c r="D14591" s="91"/>
      <c r="Z14591" s="93"/>
    </row>
    <row r="14592" spans="2:26">
      <c r="B14592" s="91"/>
      <c r="D14592" s="91"/>
      <c r="Z14592" s="93"/>
    </row>
    <row r="14593" spans="2:26">
      <c r="B14593" s="91"/>
      <c r="D14593" s="91"/>
      <c r="Z14593" s="93"/>
    </row>
    <row r="14594" spans="2:26">
      <c r="B14594" s="91"/>
      <c r="D14594" s="91"/>
      <c r="Z14594" s="93"/>
    </row>
    <row r="14595" spans="2:26">
      <c r="B14595" s="91"/>
      <c r="D14595" s="91"/>
      <c r="Z14595" s="93"/>
    </row>
    <row r="14596" spans="2:26">
      <c r="B14596" s="91"/>
      <c r="D14596" s="91"/>
      <c r="Z14596" s="93"/>
    </row>
    <row r="14597" spans="2:26">
      <c r="B14597" s="91"/>
      <c r="D14597" s="91"/>
      <c r="Z14597" s="93"/>
    </row>
    <row r="14598" spans="2:26">
      <c r="B14598" s="91"/>
      <c r="D14598" s="91"/>
      <c r="Z14598" s="93"/>
    </row>
    <row r="14599" spans="2:26">
      <c r="B14599" s="91"/>
      <c r="D14599" s="91"/>
      <c r="Z14599" s="93"/>
    </row>
    <row r="14600" spans="2:26">
      <c r="B14600" s="91"/>
      <c r="D14600" s="91"/>
      <c r="Z14600" s="93"/>
    </row>
    <row r="14601" spans="2:26">
      <c r="B14601" s="91"/>
      <c r="D14601" s="91"/>
      <c r="Z14601" s="93"/>
    </row>
    <row r="14602" spans="2:26">
      <c r="B14602" s="91"/>
      <c r="D14602" s="91"/>
      <c r="Z14602" s="93"/>
    </row>
    <row r="14603" spans="2:26">
      <c r="B14603" s="91"/>
      <c r="D14603" s="91"/>
      <c r="Z14603" s="93"/>
    </row>
    <row r="14604" spans="2:26">
      <c r="B14604" s="91"/>
      <c r="D14604" s="91"/>
      <c r="Z14604" s="93"/>
    </row>
    <row r="14605" spans="2:26">
      <c r="B14605" s="91"/>
      <c r="D14605" s="91"/>
      <c r="Z14605" s="93"/>
    </row>
    <row r="14606" spans="2:26">
      <c r="B14606" s="91"/>
      <c r="D14606" s="91"/>
      <c r="Z14606" s="93"/>
    </row>
    <row r="14607" spans="2:26">
      <c r="B14607" s="91"/>
      <c r="D14607" s="91"/>
      <c r="Z14607" s="93"/>
    </row>
    <row r="14608" spans="2:26">
      <c r="B14608" s="91"/>
      <c r="D14608" s="91"/>
      <c r="Z14608" s="93"/>
    </row>
    <row r="14609" spans="2:26">
      <c r="B14609" s="91"/>
      <c r="D14609" s="91"/>
      <c r="Z14609" s="93"/>
    </row>
    <row r="14610" spans="2:26">
      <c r="B14610" s="91"/>
      <c r="D14610" s="91"/>
      <c r="Z14610" s="93"/>
    </row>
    <row r="14611" spans="2:26">
      <c r="B14611" s="91"/>
      <c r="D14611" s="91"/>
      <c r="Z14611" s="93"/>
    </row>
    <row r="14612" spans="2:26">
      <c r="B14612" s="91"/>
      <c r="D14612" s="91"/>
      <c r="Z14612" s="93"/>
    </row>
    <row r="14613" spans="2:26">
      <c r="B14613" s="91"/>
      <c r="D14613" s="91"/>
      <c r="Z14613" s="93"/>
    </row>
    <row r="14614" spans="2:26">
      <c r="B14614" s="91"/>
      <c r="D14614" s="91"/>
      <c r="Z14614" s="93"/>
    </row>
    <row r="14615" spans="2:26">
      <c r="B14615" s="91"/>
      <c r="D14615" s="91"/>
      <c r="Z14615" s="93"/>
    </row>
    <row r="14616" spans="2:26">
      <c r="B14616" s="91"/>
      <c r="D14616" s="91"/>
      <c r="Z14616" s="93"/>
    </row>
    <row r="14617" spans="2:26">
      <c r="B14617" s="91"/>
      <c r="D14617" s="91"/>
      <c r="Z14617" s="93"/>
    </row>
    <row r="14618" spans="2:26">
      <c r="B14618" s="91"/>
      <c r="D14618" s="91"/>
      <c r="Z14618" s="93"/>
    </row>
    <row r="14619" spans="2:26">
      <c r="B14619" s="91"/>
      <c r="D14619" s="91"/>
      <c r="Z14619" s="93"/>
    </row>
    <row r="14620" spans="2:26">
      <c r="B14620" s="91"/>
      <c r="D14620" s="91"/>
      <c r="Z14620" s="93"/>
    </row>
    <row r="14621" spans="2:26">
      <c r="B14621" s="91"/>
      <c r="D14621" s="91"/>
      <c r="Z14621" s="93"/>
    </row>
    <row r="14622" spans="2:26">
      <c r="B14622" s="91"/>
      <c r="D14622" s="91"/>
      <c r="Z14622" s="93"/>
    </row>
    <row r="14623" spans="2:26">
      <c r="B14623" s="91"/>
      <c r="D14623" s="91"/>
      <c r="Z14623" s="93"/>
    </row>
    <row r="14624" spans="2:26">
      <c r="B14624" s="91"/>
      <c r="D14624" s="91"/>
      <c r="Z14624" s="93"/>
    </row>
    <row r="14625" spans="2:26">
      <c r="B14625" s="91"/>
      <c r="D14625" s="91"/>
      <c r="Z14625" s="93"/>
    </row>
    <row r="14626" spans="2:26">
      <c r="B14626" s="91"/>
      <c r="D14626" s="91"/>
      <c r="Z14626" s="93"/>
    </row>
    <row r="14627" spans="2:26">
      <c r="B14627" s="91"/>
      <c r="D14627" s="91"/>
      <c r="Z14627" s="93"/>
    </row>
    <row r="14628" spans="2:26">
      <c r="B14628" s="91"/>
      <c r="D14628" s="91"/>
      <c r="Z14628" s="93"/>
    </row>
    <row r="14629" spans="2:26">
      <c r="B14629" s="91"/>
      <c r="D14629" s="91"/>
      <c r="Z14629" s="93"/>
    </row>
    <row r="14630" spans="2:26">
      <c r="B14630" s="91"/>
      <c r="D14630" s="91"/>
      <c r="Z14630" s="93"/>
    </row>
    <row r="14631" spans="2:26">
      <c r="B14631" s="91"/>
      <c r="D14631" s="91"/>
      <c r="Z14631" s="93"/>
    </row>
    <row r="14632" spans="2:26">
      <c r="B14632" s="91"/>
      <c r="D14632" s="91"/>
      <c r="Z14632" s="93"/>
    </row>
    <row r="14633" spans="2:26">
      <c r="B14633" s="91"/>
      <c r="D14633" s="91"/>
      <c r="Z14633" s="93"/>
    </row>
    <row r="14634" spans="2:26">
      <c r="B14634" s="91"/>
      <c r="D14634" s="91"/>
      <c r="Z14634" s="93"/>
    </row>
    <row r="14635" spans="2:26">
      <c r="B14635" s="91"/>
      <c r="D14635" s="91"/>
      <c r="Z14635" s="93"/>
    </row>
    <row r="14636" spans="2:26">
      <c r="B14636" s="91"/>
      <c r="D14636" s="91"/>
      <c r="Z14636" s="93"/>
    </row>
    <row r="14637" spans="2:26">
      <c r="B14637" s="91"/>
      <c r="D14637" s="91"/>
      <c r="Z14637" s="93"/>
    </row>
    <row r="14638" spans="2:26">
      <c r="B14638" s="91"/>
      <c r="D14638" s="91"/>
      <c r="Z14638" s="93"/>
    </row>
    <row r="14639" spans="2:26">
      <c r="B14639" s="91"/>
      <c r="D14639" s="91"/>
      <c r="Z14639" s="93"/>
    </row>
    <row r="14640" spans="2:26">
      <c r="B14640" s="91"/>
      <c r="D14640" s="91"/>
      <c r="Z14640" s="93"/>
    </row>
    <row r="14641" spans="2:26">
      <c r="B14641" s="91"/>
      <c r="D14641" s="91"/>
      <c r="Z14641" s="93"/>
    </row>
    <row r="14642" spans="2:26">
      <c r="B14642" s="91"/>
      <c r="D14642" s="91"/>
      <c r="Z14642" s="93"/>
    </row>
    <row r="14643" spans="2:26">
      <c r="B14643" s="91"/>
      <c r="D14643" s="91"/>
      <c r="Z14643" s="93"/>
    </row>
    <row r="14644" spans="2:26">
      <c r="B14644" s="91"/>
      <c r="D14644" s="91"/>
      <c r="Z14644" s="93"/>
    </row>
    <row r="14645" spans="2:26">
      <c r="B14645" s="91"/>
      <c r="D14645" s="91"/>
      <c r="Z14645" s="93"/>
    </row>
    <row r="14646" spans="2:26">
      <c r="B14646" s="91"/>
      <c r="D14646" s="91"/>
      <c r="Z14646" s="93"/>
    </row>
    <row r="14647" spans="2:26">
      <c r="B14647" s="91"/>
      <c r="D14647" s="91"/>
      <c r="Z14647" s="93"/>
    </row>
    <row r="14648" spans="2:26">
      <c r="B14648" s="91"/>
      <c r="D14648" s="91"/>
      <c r="Z14648" s="93"/>
    </row>
    <row r="14649" spans="2:26">
      <c r="B14649" s="91"/>
      <c r="D14649" s="91"/>
      <c r="Z14649" s="93"/>
    </row>
    <row r="14650" spans="2:26">
      <c r="B14650" s="91"/>
      <c r="D14650" s="91"/>
      <c r="Z14650" s="93"/>
    </row>
    <row r="14651" spans="2:26">
      <c r="B14651" s="91"/>
      <c r="D14651" s="91"/>
      <c r="Z14651" s="93"/>
    </row>
    <row r="14652" spans="2:26">
      <c r="B14652" s="91"/>
      <c r="D14652" s="91"/>
      <c r="Z14652" s="93"/>
    </row>
    <row r="14653" spans="2:26">
      <c r="B14653" s="91"/>
      <c r="D14653" s="91"/>
      <c r="Z14653" s="93"/>
    </row>
    <row r="14654" spans="2:26">
      <c r="B14654" s="91"/>
      <c r="D14654" s="91"/>
      <c r="Z14654" s="93"/>
    </row>
    <row r="14655" spans="2:26">
      <c r="B14655" s="91"/>
      <c r="D14655" s="91"/>
      <c r="Z14655" s="93"/>
    </row>
    <row r="14656" spans="2:26">
      <c r="B14656" s="91"/>
      <c r="D14656" s="91"/>
      <c r="Z14656" s="93"/>
    </row>
    <row r="14657" spans="2:26">
      <c r="B14657" s="91"/>
      <c r="D14657" s="91"/>
      <c r="Z14657" s="93"/>
    </row>
    <row r="14658" spans="2:26">
      <c r="B14658" s="91"/>
      <c r="D14658" s="91"/>
      <c r="Z14658" s="93"/>
    </row>
    <row r="14659" spans="2:26">
      <c r="B14659" s="91"/>
      <c r="D14659" s="91"/>
      <c r="Z14659" s="93"/>
    </row>
    <row r="14660" spans="2:26">
      <c r="B14660" s="91"/>
      <c r="D14660" s="91"/>
      <c r="Z14660" s="93"/>
    </row>
    <row r="14661" spans="2:26">
      <c r="B14661" s="91"/>
      <c r="D14661" s="91"/>
      <c r="Z14661" s="93"/>
    </row>
    <row r="14662" spans="2:26">
      <c r="B14662" s="91"/>
      <c r="D14662" s="91"/>
      <c r="Z14662" s="93"/>
    </row>
    <row r="14663" spans="2:26">
      <c r="B14663" s="91"/>
      <c r="D14663" s="91"/>
      <c r="Z14663" s="93"/>
    </row>
    <row r="14664" spans="2:26">
      <c r="B14664" s="91"/>
      <c r="D14664" s="91"/>
      <c r="Z14664" s="93"/>
    </row>
    <row r="14665" spans="2:26">
      <c r="B14665" s="91"/>
      <c r="D14665" s="91"/>
      <c r="Z14665" s="93"/>
    </row>
    <row r="14666" spans="2:26">
      <c r="B14666" s="91"/>
      <c r="D14666" s="91"/>
      <c r="Z14666" s="93"/>
    </row>
    <row r="14667" spans="2:26">
      <c r="B14667" s="91"/>
      <c r="D14667" s="91"/>
      <c r="Z14667" s="93"/>
    </row>
    <row r="14668" spans="2:26">
      <c r="B14668" s="91"/>
      <c r="D14668" s="91"/>
      <c r="Z14668" s="93"/>
    </row>
    <row r="14669" spans="2:26">
      <c r="B14669" s="91"/>
      <c r="D14669" s="91"/>
      <c r="Z14669" s="93"/>
    </row>
    <row r="14670" spans="2:26">
      <c r="B14670" s="91"/>
      <c r="D14670" s="91"/>
      <c r="Z14670" s="93"/>
    </row>
    <row r="14671" spans="2:26">
      <c r="B14671" s="91"/>
      <c r="D14671" s="91"/>
      <c r="Z14671" s="93"/>
    </row>
    <row r="14672" spans="2:26">
      <c r="B14672" s="91"/>
      <c r="D14672" s="91"/>
      <c r="Z14672" s="93"/>
    </row>
    <row r="14673" spans="2:26">
      <c r="B14673" s="91"/>
      <c r="D14673" s="91"/>
      <c r="Z14673" s="93"/>
    </row>
    <row r="14674" spans="2:26">
      <c r="B14674" s="91"/>
      <c r="D14674" s="91"/>
      <c r="Z14674" s="93"/>
    </row>
    <row r="14675" spans="2:26">
      <c r="B14675" s="91"/>
      <c r="D14675" s="91"/>
      <c r="Z14675" s="93"/>
    </row>
    <row r="14676" spans="2:26">
      <c r="B14676" s="91"/>
      <c r="D14676" s="91"/>
      <c r="Z14676" s="93"/>
    </row>
    <row r="14677" spans="2:26">
      <c r="B14677" s="91"/>
      <c r="D14677" s="91"/>
      <c r="Z14677" s="93"/>
    </row>
    <row r="14678" spans="2:26">
      <c r="B14678" s="91"/>
      <c r="D14678" s="91"/>
      <c r="Z14678" s="93"/>
    </row>
    <row r="14679" spans="2:26">
      <c r="B14679" s="91"/>
      <c r="D14679" s="91"/>
      <c r="Z14679" s="93"/>
    </row>
    <row r="14680" spans="2:26">
      <c r="B14680" s="91"/>
      <c r="D14680" s="91"/>
      <c r="Z14680" s="93"/>
    </row>
    <row r="14681" spans="2:26">
      <c r="B14681" s="91"/>
      <c r="D14681" s="91"/>
      <c r="Z14681" s="93"/>
    </row>
    <row r="14682" spans="2:26">
      <c r="B14682" s="91"/>
      <c r="D14682" s="91"/>
      <c r="Z14682" s="93"/>
    </row>
    <row r="14683" spans="2:26">
      <c r="B14683" s="91"/>
      <c r="D14683" s="91"/>
      <c r="Z14683" s="93"/>
    </row>
    <row r="14684" spans="2:26">
      <c r="B14684" s="91"/>
      <c r="D14684" s="91"/>
      <c r="Z14684" s="93"/>
    </row>
    <row r="14685" spans="2:26">
      <c r="B14685" s="91"/>
      <c r="D14685" s="91"/>
      <c r="Z14685" s="93"/>
    </row>
    <row r="14686" spans="2:26">
      <c r="B14686" s="91"/>
      <c r="D14686" s="91"/>
      <c r="Z14686" s="93"/>
    </row>
    <row r="14687" spans="2:26">
      <c r="B14687" s="91"/>
      <c r="D14687" s="91"/>
      <c r="Z14687" s="93"/>
    </row>
    <row r="14688" spans="2:26">
      <c r="B14688" s="91"/>
      <c r="D14688" s="91"/>
      <c r="Z14688" s="93"/>
    </row>
    <row r="14689" spans="2:26">
      <c r="B14689" s="91"/>
      <c r="D14689" s="91"/>
      <c r="Z14689" s="93"/>
    </row>
    <row r="14690" spans="2:26">
      <c r="B14690" s="91"/>
      <c r="D14690" s="91"/>
      <c r="Z14690" s="93"/>
    </row>
    <row r="14691" spans="2:26">
      <c r="B14691" s="91"/>
      <c r="D14691" s="91"/>
      <c r="Z14691" s="93"/>
    </row>
    <row r="14692" spans="2:26">
      <c r="B14692" s="91"/>
      <c r="D14692" s="91"/>
      <c r="Z14692" s="93"/>
    </row>
    <row r="14693" spans="2:26">
      <c r="B14693" s="91"/>
      <c r="D14693" s="91"/>
      <c r="Z14693" s="93"/>
    </row>
    <row r="14694" spans="2:26">
      <c r="B14694" s="91"/>
      <c r="D14694" s="91"/>
      <c r="Z14694" s="93"/>
    </row>
    <row r="14695" spans="2:26">
      <c r="B14695" s="91"/>
      <c r="D14695" s="91"/>
      <c r="Z14695" s="93"/>
    </row>
    <row r="14696" spans="2:26">
      <c r="B14696" s="91"/>
      <c r="D14696" s="91"/>
      <c r="Z14696" s="93"/>
    </row>
    <row r="14697" spans="2:26">
      <c r="B14697" s="91"/>
      <c r="D14697" s="91"/>
      <c r="Z14697" s="93"/>
    </row>
    <row r="14698" spans="2:26">
      <c r="B14698" s="91"/>
      <c r="D14698" s="91"/>
      <c r="Z14698" s="93"/>
    </row>
    <row r="14699" spans="2:26">
      <c r="B14699" s="91"/>
      <c r="D14699" s="91"/>
      <c r="Z14699" s="93"/>
    </row>
    <row r="14700" spans="2:26">
      <c r="B14700" s="91"/>
      <c r="D14700" s="91"/>
      <c r="Z14700" s="93"/>
    </row>
    <row r="14701" spans="2:26">
      <c r="B14701" s="91"/>
      <c r="D14701" s="91"/>
      <c r="Z14701" s="93"/>
    </row>
    <row r="14702" spans="2:26">
      <c r="B14702" s="91"/>
      <c r="D14702" s="91"/>
      <c r="Z14702" s="93"/>
    </row>
    <row r="14703" spans="2:26">
      <c r="B14703" s="91"/>
      <c r="D14703" s="91"/>
      <c r="Z14703" s="93"/>
    </row>
    <row r="14704" spans="2:26">
      <c r="B14704" s="91"/>
      <c r="D14704" s="91"/>
      <c r="Z14704" s="93"/>
    </row>
    <row r="14705" spans="2:26">
      <c r="B14705" s="91"/>
      <c r="D14705" s="91"/>
      <c r="Z14705" s="93"/>
    </row>
    <row r="14706" spans="2:26">
      <c r="B14706" s="91"/>
      <c r="D14706" s="91"/>
      <c r="Z14706" s="93"/>
    </row>
    <row r="14707" spans="2:26">
      <c r="B14707" s="91"/>
      <c r="D14707" s="91"/>
      <c r="Z14707" s="93"/>
    </row>
    <row r="14708" spans="2:26">
      <c r="B14708" s="91"/>
      <c r="D14708" s="91"/>
      <c r="Z14708" s="93"/>
    </row>
    <row r="14709" spans="2:26">
      <c r="B14709" s="91"/>
      <c r="D14709" s="91"/>
      <c r="Z14709" s="93"/>
    </row>
    <row r="14710" spans="2:26">
      <c r="B14710" s="91"/>
      <c r="D14710" s="91"/>
      <c r="Z14710" s="93"/>
    </row>
    <row r="14711" spans="2:26">
      <c r="B14711" s="91"/>
      <c r="D14711" s="91"/>
      <c r="Z14711" s="93"/>
    </row>
    <row r="14712" spans="2:26">
      <c r="B14712" s="91"/>
      <c r="D14712" s="91"/>
      <c r="Z14712" s="93"/>
    </row>
    <row r="14713" spans="2:26">
      <c r="B14713" s="91"/>
      <c r="D14713" s="91"/>
      <c r="Z14713" s="93"/>
    </row>
    <row r="14714" spans="2:26">
      <c r="B14714" s="91"/>
      <c r="D14714" s="91"/>
      <c r="Z14714" s="93"/>
    </row>
    <row r="14715" spans="2:26">
      <c r="B14715" s="91"/>
      <c r="D14715" s="91"/>
      <c r="Z14715" s="93"/>
    </row>
    <row r="14716" spans="2:26">
      <c r="B14716" s="91"/>
      <c r="D14716" s="91"/>
      <c r="Z14716" s="93"/>
    </row>
    <row r="14717" spans="2:26">
      <c r="B14717" s="91"/>
      <c r="D14717" s="91"/>
      <c r="Z14717" s="93"/>
    </row>
    <row r="14718" spans="2:26">
      <c r="B14718" s="91"/>
      <c r="D14718" s="91"/>
      <c r="Z14718" s="93"/>
    </row>
    <row r="14719" spans="2:26">
      <c r="B14719" s="91"/>
      <c r="D14719" s="91"/>
      <c r="Z14719" s="93"/>
    </row>
    <row r="14720" spans="2:26">
      <c r="B14720" s="91"/>
      <c r="D14720" s="91"/>
      <c r="Z14720" s="93"/>
    </row>
    <row r="14721" spans="2:26">
      <c r="B14721" s="91"/>
      <c r="D14721" s="91"/>
      <c r="Z14721" s="93"/>
    </row>
    <row r="14722" spans="2:26">
      <c r="B14722" s="91"/>
      <c r="D14722" s="91"/>
      <c r="Z14722" s="93"/>
    </row>
    <row r="14723" spans="2:26">
      <c r="B14723" s="91"/>
      <c r="D14723" s="91"/>
      <c r="Z14723" s="93"/>
    </row>
    <row r="14724" spans="2:26">
      <c r="B14724" s="91"/>
      <c r="D14724" s="91"/>
      <c r="Z14724" s="93"/>
    </row>
    <row r="14725" spans="2:26">
      <c r="B14725" s="91"/>
      <c r="D14725" s="91"/>
      <c r="Z14725" s="93"/>
    </row>
    <row r="14726" spans="2:26">
      <c r="B14726" s="91"/>
      <c r="D14726" s="91"/>
      <c r="Z14726" s="93"/>
    </row>
    <row r="14727" spans="2:26">
      <c r="B14727" s="91"/>
      <c r="D14727" s="91"/>
      <c r="Z14727" s="93"/>
    </row>
    <row r="14728" spans="2:26">
      <c r="B14728" s="91"/>
      <c r="D14728" s="91"/>
      <c r="Z14728" s="93"/>
    </row>
    <row r="14729" spans="2:26">
      <c r="B14729" s="91"/>
      <c r="D14729" s="91"/>
      <c r="Z14729" s="93"/>
    </row>
    <row r="14730" spans="2:26">
      <c r="B14730" s="91"/>
      <c r="D14730" s="91"/>
      <c r="Z14730" s="93"/>
    </row>
    <row r="14731" spans="2:26">
      <c r="B14731" s="91"/>
      <c r="D14731" s="91"/>
      <c r="Z14731" s="93"/>
    </row>
    <row r="14732" spans="2:26">
      <c r="B14732" s="91"/>
      <c r="D14732" s="91"/>
      <c r="Z14732" s="93"/>
    </row>
    <row r="14733" spans="2:26">
      <c r="B14733" s="91"/>
      <c r="D14733" s="91"/>
      <c r="Z14733" s="93"/>
    </row>
    <row r="14734" spans="2:26">
      <c r="B14734" s="91"/>
      <c r="D14734" s="91"/>
      <c r="Z14734" s="93"/>
    </row>
    <row r="14735" spans="2:26">
      <c r="B14735" s="91"/>
      <c r="D14735" s="91"/>
      <c r="Z14735" s="93"/>
    </row>
    <row r="14736" spans="2:26">
      <c r="B14736" s="91"/>
      <c r="D14736" s="91"/>
      <c r="Z14736" s="93"/>
    </row>
    <row r="14737" spans="2:26">
      <c r="B14737" s="91"/>
      <c r="D14737" s="91"/>
      <c r="Z14737" s="93"/>
    </row>
    <row r="14738" spans="2:26">
      <c r="B14738" s="91"/>
      <c r="D14738" s="91"/>
      <c r="Z14738" s="93"/>
    </row>
    <row r="14739" spans="2:26">
      <c r="B14739" s="91"/>
      <c r="D14739" s="91"/>
      <c r="Z14739" s="93"/>
    </row>
    <row r="14740" spans="2:26">
      <c r="B14740" s="91"/>
      <c r="D14740" s="91"/>
      <c r="Z14740" s="93"/>
    </row>
    <row r="14741" spans="2:26">
      <c r="B14741" s="91"/>
      <c r="D14741" s="91"/>
      <c r="Z14741" s="93"/>
    </row>
    <row r="14742" spans="2:26">
      <c r="B14742" s="91"/>
      <c r="D14742" s="91"/>
      <c r="Z14742" s="93"/>
    </row>
    <row r="14743" spans="2:26">
      <c r="B14743" s="91"/>
      <c r="D14743" s="91"/>
      <c r="Z14743" s="93"/>
    </row>
    <row r="14744" spans="2:26">
      <c r="B14744" s="91"/>
      <c r="D14744" s="91"/>
      <c r="Z14744" s="93"/>
    </row>
    <row r="14745" spans="2:26">
      <c r="B14745" s="91"/>
      <c r="D14745" s="91"/>
      <c r="Z14745" s="93"/>
    </row>
    <row r="14746" spans="2:26">
      <c r="B14746" s="91"/>
      <c r="D14746" s="91"/>
      <c r="Z14746" s="93"/>
    </row>
    <row r="14747" spans="2:26">
      <c r="B14747" s="91"/>
      <c r="D14747" s="91"/>
      <c r="Z14747" s="93"/>
    </row>
    <row r="14748" spans="2:26">
      <c r="B14748" s="91"/>
      <c r="D14748" s="91"/>
      <c r="Z14748" s="93"/>
    </row>
    <row r="14749" spans="2:26">
      <c r="B14749" s="91"/>
      <c r="D14749" s="91"/>
      <c r="Z14749" s="93"/>
    </row>
    <row r="14750" spans="2:26">
      <c r="B14750" s="91"/>
      <c r="D14750" s="91"/>
      <c r="Z14750" s="93"/>
    </row>
    <row r="14751" spans="2:26">
      <c r="B14751" s="91"/>
      <c r="D14751" s="91"/>
      <c r="Z14751" s="93"/>
    </row>
    <row r="14752" spans="2:26">
      <c r="B14752" s="91"/>
      <c r="D14752" s="91"/>
      <c r="Z14752" s="93"/>
    </row>
    <row r="14753" spans="2:26">
      <c r="B14753" s="91"/>
      <c r="D14753" s="91"/>
      <c r="Z14753" s="93"/>
    </row>
    <row r="14754" spans="2:26">
      <c r="B14754" s="91"/>
      <c r="D14754" s="91"/>
      <c r="Z14754" s="93"/>
    </row>
    <row r="14755" spans="2:26">
      <c r="B14755" s="91"/>
      <c r="D14755" s="91"/>
      <c r="Z14755" s="93"/>
    </row>
    <row r="14756" spans="2:26">
      <c r="B14756" s="91"/>
      <c r="D14756" s="91"/>
      <c r="Z14756" s="93"/>
    </row>
    <row r="14757" spans="2:26">
      <c r="B14757" s="91"/>
      <c r="D14757" s="91"/>
      <c r="Z14757" s="93"/>
    </row>
    <row r="14758" spans="2:26">
      <c r="B14758" s="91"/>
      <c r="D14758" s="91"/>
      <c r="Z14758" s="93"/>
    </row>
    <row r="14759" spans="2:26">
      <c r="B14759" s="91"/>
      <c r="D14759" s="91"/>
      <c r="Z14759" s="93"/>
    </row>
    <row r="14760" spans="2:26">
      <c r="B14760" s="91"/>
      <c r="D14760" s="91"/>
      <c r="Z14760" s="93"/>
    </row>
    <row r="14761" spans="2:26">
      <c r="B14761" s="91"/>
      <c r="D14761" s="91"/>
      <c r="Z14761" s="93"/>
    </row>
    <row r="14762" spans="2:26">
      <c r="B14762" s="91"/>
      <c r="D14762" s="91"/>
      <c r="Z14762" s="93"/>
    </row>
    <row r="14763" spans="2:26">
      <c r="B14763" s="91"/>
      <c r="D14763" s="91"/>
      <c r="Z14763" s="93"/>
    </row>
    <row r="14764" spans="2:26">
      <c r="B14764" s="91"/>
      <c r="D14764" s="91"/>
      <c r="Z14764" s="93"/>
    </row>
    <row r="14765" spans="2:26">
      <c r="B14765" s="91"/>
      <c r="D14765" s="91"/>
      <c r="Z14765" s="93"/>
    </row>
    <row r="14766" spans="2:26">
      <c r="B14766" s="91"/>
      <c r="D14766" s="91"/>
      <c r="Z14766" s="93"/>
    </row>
    <row r="14767" spans="2:26">
      <c r="B14767" s="91"/>
      <c r="D14767" s="91"/>
      <c r="Z14767" s="93"/>
    </row>
    <row r="14768" spans="2:26">
      <c r="B14768" s="91"/>
      <c r="D14768" s="91"/>
      <c r="Z14768" s="93"/>
    </row>
    <row r="14769" spans="2:26">
      <c r="B14769" s="91"/>
      <c r="D14769" s="91"/>
      <c r="Z14769" s="93"/>
    </row>
    <row r="14770" spans="2:26">
      <c r="B14770" s="91"/>
      <c r="D14770" s="91"/>
      <c r="Z14770" s="93"/>
    </row>
    <row r="14771" spans="2:26">
      <c r="B14771" s="91"/>
      <c r="D14771" s="91"/>
      <c r="Z14771" s="93"/>
    </row>
    <row r="14772" spans="2:26">
      <c r="B14772" s="91"/>
      <c r="D14772" s="91"/>
      <c r="Z14772" s="93"/>
    </row>
    <row r="14773" spans="2:26">
      <c r="B14773" s="91"/>
      <c r="D14773" s="91"/>
      <c r="Z14773" s="93"/>
    </row>
    <row r="14774" spans="2:26">
      <c r="B14774" s="91"/>
      <c r="D14774" s="91"/>
      <c r="Z14774" s="93"/>
    </row>
    <row r="14775" spans="2:26">
      <c r="B14775" s="91"/>
      <c r="D14775" s="91"/>
      <c r="Z14775" s="93"/>
    </row>
    <row r="14776" spans="2:26">
      <c r="B14776" s="91"/>
      <c r="D14776" s="91"/>
      <c r="Z14776" s="93"/>
    </row>
    <row r="14777" spans="2:26">
      <c r="B14777" s="91"/>
      <c r="D14777" s="91"/>
      <c r="Z14777" s="93"/>
    </row>
    <row r="14778" spans="2:26">
      <c r="B14778" s="91"/>
      <c r="D14778" s="91"/>
      <c r="Z14778" s="93"/>
    </row>
    <row r="14779" spans="2:26">
      <c r="B14779" s="91"/>
      <c r="D14779" s="91"/>
      <c r="Z14779" s="93"/>
    </row>
    <row r="14780" spans="2:26">
      <c r="B14780" s="91"/>
      <c r="D14780" s="91"/>
      <c r="Z14780" s="93"/>
    </row>
    <row r="14781" spans="2:26">
      <c r="B14781" s="91"/>
      <c r="D14781" s="91"/>
      <c r="Z14781" s="93"/>
    </row>
    <row r="14782" spans="2:26">
      <c r="B14782" s="91"/>
      <c r="D14782" s="91"/>
      <c r="Z14782" s="93"/>
    </row>
    <row r="14783" spans="2:26">
      <c r="B14783" s="91"/>
      <c r="D14783" s="91"/>
      <c r="Z14783" s="93"/>
    </row>
    <row r="14784" spans="2:26">
      <c r="B14784" s="91"/>
      <c r="D14784" s="91"/>
      <c r="Z14784" s="93"/>
    </row>
    <row r="14785" spans="2:26">
      <c r="B14785" s="91"/>
      <c r="D14785" s="91"/>
      <c r="Z14785" s="93"/>
    </row>
    <row r="14786" spans="2:26">
      <c r="B14786" s="91"/>
      <c r="D14786" s="91"/>
      <c r="Z14786" s="93"/>
    </row>
    <row r="14787" spans="2:26">
      <c r="B14787" s="91"/>
      <c r="D14787" s="91"/>
      <c r="Z14787" s="93"/>
    </row>
    <row r="14788" spans="2:26">
      <c r="B14788" s="91"/>
      <c r="D14788" s="91"/>
      <c r="Z14788" s="93"/>
    </row>
    <row r="14789" spans="2:26">
      <c r="B14789" s="91"/>
      <c r="D14789" s="91"/>
      <c r="Z14789" s="93"/>
    </row>
    <row r="14790" spans="2:26">
      <c r="B14790" s="91"/>
      <c r="D14790" s="91"/>
      <c r="Z14790" s="93"/>
    </row>
    <row r="14791" spans="2:26">
      <c r="B14791" s="91"/>
      <c r="D14791" s="91"/>
      <c r="Z14791" s="93"/>
    </row>
    <row r="14792" spans="2:26">
      <c r="B14792" s="91"/>
      <c r="D14792" s="91"/>
      <c r="Z14792" s="93"/>
    </row>
    <row r="14793" spans="2:26">
      <c r="B14793" s="91"/>
      <c r="D14793" s="91"/>
      <c r="Z14793" s="93"/>
    </row>
    <row r="14794" spans="2:26">
      <c r="B14794" s="91"/>
      <c r="D14794" s="91"/>
      <c r="Z14794" s="93"/>
    </row>
    <row r="14795" spans="2:26">
      <c r="B14795" s="91"/>
      <c r="D14795" s="91"/>
      <c r="Z14795" s="93"/>
    </row>
    <row r="14796" spans="2:26">
      <c r="B14796" s="91"/>
      <c r="D14796" s="91"/>
      <c r="Z14796" s="93"/>
    </row>
    <row r="14797" spans="2:26">
      <c r="B14797" s="91"/>
      <c r="D14797" s="91"/>
      <c r="Z14797" s="93"/>
    </row>
    <row r="14798" spans="2:26">
      <c r="B14798" s="91"/>
      <c r="D14798" s="91"/>
      <c r="Z14798" s="93"/>
    </row>
    <row r="14799" spans="2:26">
      <c r="B14799" s="91"/>
      <c r="D14799" s="91"/>
      <c r="Z14799" s="93"/>
    </row>
    <row r="14800" spans="2:26">
      <c r="B14800" s="91"/>
      <c r="D14800" s="91"/>
      <c r="Z14800" s="93"/>
    </row>
    <row r="14801" spans="2:26">
      <c r="B14801" s="91"/>
      <c r="D14801" s="91"/>
      <c r="Z14801" s="93"/>
    </row>
    <row r="14802" spans="2:26">
      <c r="B14802" s="91"/>
      <c r="D14802" s="91"/>
      <c r="Z14802" s="93"/>
    </row>
    <row r="14803" spans="2:26">
      <c r="B14803" s="91"/>
      <c r="D14803" s="91"/>
      <c r="Z14803" s="93"/>
    </row>
    <row r="14804" spans="2:26">
      <c r="B14804" s="91"/>
      <c r="D14804" s="91"/>
      <c r="Z14804" s="93"/>
    </row>
    <row r="14805" spans="2:26">
      <c r="B14805" s="91"/>
      <c r="D14805" s="91"/>
      <c r="Z14805" s="93"/>
    </row>
    <row r="14806" spans="2:26">
      <c r="B14806" s="91"/>
      <c r="D14806" s="91"/>
      <c r="Z14806" s="93"/>
    </row>
    <row r="14807" spans="2:26">
      <c r="B14807" s="91"/>
      <c r="D14807" s="91"/>
      <c r="Z14807" s="93"/>
    </row>
    <row r="14808" spans="2:26">
      <c r="B14808" s="91"/>
      <c r="D14808" s="91"/>
      <c r="Z14808" s="93"/>
    </row>
    <row r="14809" spans="2:26">
      <c r="B14809" s="91"/>
      <c r="D14809" s="91"/>
      <c r="Z14809" s="93"/>
    </row>
    <row r="14810" spans="2:26">
      <c r="B14810" s="91"/>
      <c r="D14810" s="91"/>
      <c r="Z14810" s="93"/>
    </row>
    <row r="14811" spans="2:26">
      <c r="B14811" s="91"/>
      <c r="D14811" s="91"/>
      <c r="Z14811" s="93"/>
    </row>
    <row r="14812" spans="2:26">
      <c r="B14812" s="91"/>
      <c r="D14812" s="91"/>
      <c r="Z14812" s="93"/>
    </row>
    <row r="14813" spans="2:26">
      <c r="B14813" s="91"/>
      <c r="D14813" s="91"/>
      <c r="Z14813" s="93"/>
    </row>
    <row r="14814" spans="2:26">
      <c r="B14814" s="91"/>
      <c r="D14814" s="91"/>
      <c r="Z14814" s="93"/>
    </row>
    <row r="14815" spans="2:26">
      <c r="B14815" s="91"/>
      <c r="D14815" s="91"/>
      <c r="Z14815" s="93"/>
    </row>
    <row r="14816" spans="2:26">
      <c r="B14816" s="91"/>
      <c r="D14816" s="91"/>
      <c r="Z14816" s="93"/>
    </row>
    <row r="14817" spans="2:26">
      <c r="B14817" s="91"/>
      <c r="D14817" s="91"/>
      <c r="Z14817" s="93"/>
    </row>
    <row r="14818" spans="2:26">
      <c r="B14818" s="91"/>
      <c r="D14818" s="91"/>
      <c r="Z14818" s="93"/>
    </row>
    <row r="14819" spans="2:26">
      <c r="B14819" s="91"/>
      <c r="D14819" s="91"/>
      <c r="Z14819" s="93"/>
    </row>
    <row r="14820" spans="2:26">
      <c r="B14820" s="91"/>
      <c r="D14820" s="91"/>
      <c r="Z14820" s="93"/>
    </row>
    <row r="14821" spans="2:26">
      <c r="B14821" s="91"/>
      <c r="D14821" s="91"/>
      <c r="Z14821" s="93"/>
    </row>
    <row r="14822" spans="2:26">
      <c r="B14822" s="91"/>
      <c r="D14822" s="91"/>
      <c r="Z14822" s="93"/>
    </row>
    <row r="14823" spans="2:26">
      <c r="B14823" s="91"/>
      <c r="D14823" s="91"/>
      <c r="Z14823" s="93"/>
    </row>
    <row r="14824" spans="2:26">
      <c r="B14824" s="91"/>
      <c r="D14824" s="91"/>
      <c r="Z14824" s="93"/>
    </row>
    <row r="14825" spans="2:26">
      <c r="B14825" s="91"/>
      <c r="D14825" s="91"/>
      <c r="Z14825" s="93"/>
    </row>
    <row r="14826" spans="2:26">
      <c r="B14826" s="91"/>
      <c r="D14826" s="91"/>
      <c r="Z14826" s="93"/>
    </row>
    <row r="14827" spans="2:26">
      <c r="B14827" s="91"/>
      <c r="D14827" s="91"/>
      <c r="Z14827" s="93"/>
    </row>
    <row r="14828" spans="2:26">
      <c r="B14828" s="91"/>
      <c r="D14828" s="91"/>
      <c r="Z14828" s="93"/>
    </row>
    <row r="14829" spans="2:26">
      <c r="B14829" s="91"/>
      <c r="D14829" s="91"/>
      <c r="Z14829" s="93"/>
    </row>
    <row r="14830" spans="2:26">
      <c r="B14830" s="91"/>
      <c r="D14830" s="91"/>
      <c r="Z14830" s="93"/>
    </row>
    <row r="14831" spans="2:26">
      <c r="B14831" s="91"/>
      <c r="D14831" s="91"/>
      <c r="Z14831" s="93"/>
    </row>
    <row r="14832" spans="2:26">
      <c r="B14832" s="91"/>
      <c r="D14832" s="91"/>
      <c r="Z14832" s="93"/>
    </row>
    <row r="14833" spans="2:26">
      <c r="B14833" s="91"/>
      <c r="D14833" s="91"/>
      <c r="Z14833" s="93"/>
    </row>
    <row r="14834" spans="2:26">
      <c r="B14834" s="91"/>
      <c r="D14834" s="91"/>
      <c r="Z14834" s="93"/>
    </row>
    <row r="14835" spans="2:26">
      <c r="B14835" s="91"/>
      <c r="D14835" s="91"/>
      <c r="Z14835" s="93"/>
    </row>
    <row r="14836" spans="2:26">
      <c r="B14836" s="91"/>
      <c r="D14836" s="91"/>
      <c r="Z14836" s="93"/>
    </row>
    <row r="14837" spans="2:26">
      <c r="B14837" s="91"/>
      <c r="D14837" s="91"/>
      <c r="Z14837" s="93"/>
    </row>
    <row r="14838" spans="2:26">
      <c r="B14838" s="91"/>
      <c r="D14838" s="91"/>
      <c r="Z14838" s="93"/>
    </row>
    <row r="14839" spans="2:26">
      <c r="B14839" s="91"/>
      <c r="D14839" s="91"/>
      <c r="Z14839" s="93"/>
    </row>
    <row r="14840" spans="2:26">
      <c r="B14840" s="91"/>
      <c r="D14840" s="91"/>
      <c r="Z14840" s="93"/>
    </row>
    <row r="14841" spans="2:26">
      <c r="B14841" s="91"/>
      <c r="D14841" s="91"/>
      <c r="Z14841" s="93"/>
    </row>
    <row r="14842" spans="2:26">
      <c r="B14842" s="91"/>
      <c r="D14842" s="91"/>
      <c r="Z14842" s="93"/>
    </row>
    <row r="14843" spans="2:26">
      <c r="B14843" s="91"/>
      <c r="D14843" s="91"/>
      <c r="Z14843" s="93"/>
    </row>
    <row r="14844" spans="2:26">
      <c r="B14844" s="91"/>
      <c r="D14844" s="91"/>
      <c r="Z14844" s="93"/>
    </row>
    <row r="14845" spans="2:26">
      <c r="B14845" s="91"/>
      <c r="D14845" s="91"/>
      <c r="Z14845" s="93"/>
    </row>
    <row r="14846" spans="2:26">
      <c r="B14846" s="91"/>
      <c r="D14846" s="91"/>
      <c r="Z14846" s="93"/>
    </row>
    <row r="14847" spans="2:26">
      <c r="B14847" s="91"/>
      <c r="D14847" s="91"/>
      <c r="Z14847" s="93"/>
    </row>
    <row r="14848" spans="2:26">
      <c r="B14848" s="91"/>
      <c r="D14848" s="91"/>
      <c r="Z14848" s="93"/>
    </row>
    <row r="14849" spans="2:26">
      <c r="B14849" s="91"/>
      <c r="D14849" s="91"/>
      <c r="Z14849" s="93"/>
    </row>
    <row r="14850" spans="2:26">
      <c r="B14850" s="91"/>
      <c r="D14850" s="91"/>
      <c r="Z14850" s="93"/>
    </row>
    <row r="14851" spans="2:26">
      <c r="B14851" s="91"/>
      <c r="D14851" s="91"/>
      <c r="Z14851" s="93"/>
    </row>
    <row r="14852" spans="2:26">
      <c r="B14852" s="91"/>
      <c r="D14852" s="91"/>
      <c r="Z14852" s="93"/>
    </row>
    <row r="14853" spans="2:26">
      <c r="B14853" s="91"/>
      <c r="D14853" s="91"/>
      <c r="Z14853" s="93"/>
    </row>
    <row r="14854" spans="2:26">
      <c r="B14854" s="91"/>
      <c r="D14854" s="91"/>
      <c r="Z14854" s="93"/>
    </row>
    <row r="14855" spans="2:26">
      <c r="B14855" s="91"/>
      <c r="D14855" s="91"/>
      <c r="Z14855" s="93"/>
    </row>
    <row r="14856" spans="2:26">
      <c r="B14856" s="91"/>
      <c r="D14856" s="91"/>
      <c r="Z14856" s="93"/>
    </row>
    <row r="14857" spans="2:26">
      <c r="B14857" s="91"/>
      <c r="D14857" s="91"/>
      <c r="Z14857" s="93"/>
    </row>
    <row r="14858" spans="2:26">
      <c r="B14858" s="91"/>
      <c r="D14858" s="91"/>
      <c r="Z14858" s="93"/>
    </row>
    <row r="14859" spans="2:26">
      <c r="B14859" s="91"/>
      <c r="D14859" s="91"/>
      <c r="Z14859" s="93"/>
    </row>
    <row r="14860" spans="2:26">
      <c r="B14860" s="91"/>
      <c r="D14860" s="91"/>
      <c r="Z14860" s="93"/>
    </row>
    <row r="14861" spans="2:26">
      <c r="B14861" s="91"/>
      <c r="D14861" s="91"/>
      <c r="Z14861" s="93"/>
    </row>
    <row r="14862" spans="2:26">
      <c r="B14862" s="91"/>
      <c r="D14862" s="91"/>
      <c r="Z14862" s="93"/>
    </row>
    <row r="14863" spans="2:26">
      <c r="B14863" s="91"/>
      <c r="D14863" s="91"/>
      <c r="Z14863" s="93"/>
    </row>
    <row r="14864" spans="2:26">
      <c r="B14864" s="91"/>
      <c r="D14864" s="91"/>
      <c r="Z14864" s="93"/>
    </row>
    <row r="14865" spans="2:26">
      <c r="B14865" s="91"/>
      <c r="D14865" s="91"/>
      <c r="Z14865" s="93"/>
    </row>
    <row r="14866" spans="2:26">
      <c r="B14866" s="91"/>
      <c r="D14866" s="91"/>
      <c r="Z14866" s="93"/>
    </row>
    <row r="14867" spans="2:26">
      <c r="B14867" s="91"/>
      <c r="D14867" s="91"/>
      <c r="Z14867" s="93"/>
    </row>
    <row r="14868" spans="2:26">
      <c r="B14868" s="91"/>
      <c r="D14868" s="91"/>
      <c r="Z14868" s="93"/>
    </row>
    <row r="14869" spans="2:26">
      <c r="B14869" s="91"/>
      <c r="D14869" s="91"/>
      <c r="Z14869" s="93"/>
    </row>
    <row r="14870" spans="2:26">
      <c r="B14870" s="91"/>
      <c r="D14870" s="91"/>
      <c r="Z14870" s="93"/>
    </row>
    <row r="14871" spans="2:26">
      <c r="B14871" s="91"/>
      <c r="D14871" s="91"/>
      <c r="Z14871" s="93"/>
    </row>
    <row r="14872" spans="2:26">
      <c r="B14872" s="91"/>
      <c r="D14872" s="91"/>
      <c r="Z14872" s="93"/>
    </row>
    <row r="14873" spans="2:26">
      <c r="B14873" s="91"/>
      <c r="D14873" s="91"/>
      <c r="Z14873" s="93"/>
    </row>
    <row r="14874" spans="2:26">
      <c r="B14874" s="91"/>
      <c r="D14874" s="91"/>
      <c r="Z14874" s="93"/>
    </row>
    <row r="14875" spans="2:26">
      <c r="B14875" s="91"/>
      <c r="D14875" s="91"/>
      <c r="Z14875" s="93"/>
    </row>
    <row r="14876" spans="2:26">
      <c r="B14876" s="91"/>
      <c r="D14876" s="91"/>
      <c r="Z14876" s="93"/>
    </row>
    <row r="14877" spans="2:26">
      <c r="B14877" s="91"/>
      <c r="D14877" s="91"/>
      <c r="Z14877" s="93"/>
    </row>
    <row r="14878" spans="2:26">
      <c r="B14878" s="91"/>
      <c r="D14878" s="91"/>
      <c r="Z14878" s="93"/>
    </row>
    <row r="14879" spans="2:26">
      <c r="B14879" s="91"/>
      <c r="D14879" s="91"/>
      <c r="Z14879" s="93"/>
    </row>
    <row r="14880" spans="2:26">
      <c r="B14880" s="91"/>
      <c r="D14880" s="91"/>
      <c r="Z14880" s="93"/>
    </row>
    <row r="14881" spans="2:26">
      <c r="B14881" s="91"/>
      <c r="D14881" s="91"/>
      <c r="Z14881" s="93"/>
    </row>
    <row r="14882" spans="2:26">
      <c r="B14882" s="91"/>
      <c r="D14882" s="91"/>
      <c r="Z14882" s="93"/>
    </row>
    <row r="14883" spans="2:26">
      <c r="B14883" s="91"/>
      <c r="D14883" s="91"/>
      <c r="Z14883" s="93"/>
    </row>
    <row r="14884" spans="2:26">
      <c r="B14884" s="91"/>
      <c r="D14884" s="91"/>
      <c r="Z14884" s="93"/>
    </row>
    <row r="14885" spans="2:26">
      <c r="B14885" s="91"/>
      <c r="D14885" s="91"/>
      <c r="Z14885" s="93"/>
    </row>
    <row r="14886" spans="2:26">
      <c r="B14886" s="91"/>
      <c r="D14886" s="91"/>
      <c r="Z14886" s="93"/>
    </row>
    <row r="14887" spans="2:26">
      <c r="B14887" s="91"/>
      <c r="D14887" s="91"/>
      <c r="Z14887" s="93"/>
    </row>
    <row r="14888" spans="2:26">
      <c r="B14888" s="91"/>
      <c r="D14888" s="91"/>
      <c r="Z14888" s="93"/>
    </row>
    <row r="14889" spans="2:26">
      <c r="B14889" s="91"/>
      <c r="D14889" s="91"/>
      <c r="Z14889" s="93"/>
    </row>
    <row r="14890" spans="2:26">
      <c r="B14890" s="91"/>
      <c r="D14890" s="91"/>
      <c r="Z14890" s="93"/>
    </row>
    <row r="14891" spans="2:26">
      <c r="B14891" s="91"/>
      <c r="D14891" s="91"/>
      <c r="Z14891" s="93"/>
    </row>
    <row r="14892" spans="2:26">
      <c r="B14892" s="91"/>
      <c r="D14892" s="91"/>
      <c r="Z14892" s="93"/>
    </row>
    <row r="14893" spans="2:26">
      <c r="B14893" s="91"/>
      <c r="D14893" s="91"/>
      <c r="Z14893" s="93"/>
    </row>
    <row r="14894" spans="2:26">
      <c r="B14894" s="91"/>
      <c r="D14894" s="91"/>
      <c r="Z14894" s="93"/>
    </row>
    <row r="14895" spans="2:26">
      <c r="B14895" s="91"/>
      <c r="D14895" s="91"/>
      <c r="Z14895" s="93"/>
    </row>
    <row r="14896" spans="2:26">
      <c r="B14896" s="91"/>
      <c r="D14896" s="91"/>
      <c r="Z14896" s="93"/>
    </row>
    <row r="14897" spans="2:26">
      <c r="B14897" s="91"/>
      <c r="D14897" s="91"/>
      <c r="Z14897" s="93"/>
    </row>
    <row r="14898" spans="2:26">
      <c r="B14898" s="91"/>
      <c r="D14898" s="91"/>
      <c r="Z14898" s="93"/>
    </row>
    <row r="14899" spans="2:26">
      <c r="B14899" s="91"/>
      <c r="D14899" s="91"/>
      <c r="Z14899" s="93"/>
    </row>
    <row r="14900" spans="2:26">
      <c r="B14900" s="91"/>
      <c r="D14900" s="91"/>
      <c r="Z14900" s="93"/>
    </row>
    <row r="14901" spans="2:26">
      <c r="B14901" s="91"/>
      <c r="D14901" s="91"/>
      <c r="Z14901" s="93"/>
    </row>
    <row r="14902" spans="2:26">
      <c r="B14902" s="91"/>
      <c r="D14902" s="91"/>
      <c r="Z14902" s="93"/>
    </row>
    <row r="14903" spans="2:26">
      <c r="B14903" s="91"/>
      <c r="D14903" s="91"/>
      <c r="Z14903" s="93"/>
    </row>
    <row r="14904" spans="2:26">
      <c r="B14904" s="91"/>
      <c r="D14904" s="91"/>
      <c r="Z14904" s="93"/>
    </row>
    <row r="14905" spans="2:26">
      <c r="B14905" s="91"/>
      <c r="D14905" s="91"/>
      <c r="Z14905" s="93"/>
    </row>
    <row r="14906" spans="2:26">
      <c r="B14906" s="91"/>
      <c r="D14906" s="91"/>
      <c r="Z14906" s="93"/>
    </row>
    <row r="14907" spans="2:26">
      <c r="B14907" s="91"/>
      <c r="D14907" s="91"/>
      <c r="Z14907" s="93"/>
    </row>
    <row r="14908" spans="2:26">
      <c r="B14908" s="91"/>
      <c r="D14908" s="91"/>
      <c r="Z14908" s="93"/>
    </row>
    <row r="14909" spans="2:26">
      <c r="B14909" s="91"/>
      <c r="D14909" s="91"/>
      <c r="Z14909" s="93"/>
    </row>
    <row r="14910" spans="2:26">
      <c r="B14910" s="91"/>
      <c r="D14910" s="91"/>
      <c r="Z14910" s="93"/>
    </row>
    <row r="14911" spans="2:26">
      <c r="B14911" s="91"/>
      <c r="D14911" s="91"/>
      <c r="Z14911" s="93"/>
    </row>
    <row r="14912" spans="2:26">
      <c r="B14912" s="91"/>
      <c r="D14912" s="91"/>
      <c r="Z14912" s="93"/>
    </row>
    <row r="14913" spans="2:26">
      <c r="B14913" s="91"/>
      <c r="D14913" s="91"/>
      <c r="Z14913" s="93"/>
    </row>
    <row r="14914" spans="2:26">
      <c r="B14914" s="91"/>
      <c r="D14914" s="91"/>
      <c r="Z14914" s="93"/>
    </row>
    <row r="14915" spans="2:26">
      <c r="B14915" s="91"/>
      <c r="D14915" s="91"/>
      <c r="Z14915" s="93"/>
    </row>
    <row r="14916" spans="2:26">
      <c r="B14916" s="91"/>
      <c r="D14916" s="91"/>
      <c r="Z14916" s="93"/>
    </row>
    <row r="14917" spans="2:26">
      <c r="B14917" s="91"/>
      <c r="D14917" s="91"/>
      <c r="Z14917" s="93"/>
    </row>
    <row r="14918" spans="2:26">
      <c r="B14918" s="91"/>
      <c r="D14918" s="91"/>
      <c r="Z14918" s="93"/>
    </row>
    <row r="14919" spans="2:26">
      <c r="B14919" s="91"/>
      <c r="D14919" s="91"/>
      <c r="Z14919" s="93"/>
    </row>
    <row r="14920" spans="2:26">
      <c r="B14920" s="91"/>
      <c r="D14920" s="91"/>
      <c r="Z14920" s="93"/>
    </row>
    <row r="14921" spans="2:26">
      <c r="B14921" s="91"/>
      <c r="D14921" s="91"/>
      <c r="Z14921" s="93"/>
    </row>
    <row r="14922" spans="2:26">
      <c r="B14922" s="91"/>
      <c r="D14922" s="91"/>
      <c r="Z14922" s="93"/>
    </row>
    <row r="14923" spans="2:26">
      <c r="B14923" s="91"/>
      <c r="D14923" s="91"/>
      <c r="Z14923" s="93"/>
    </row>
    <row r="14924" spans="2:26">
      <c r="B14924" s="91"/>
      <c r="D14924" s="91"/>
      <c r="Z14924" s="93"/>
    </row>
    <row r="14925" spans="2:26">
      <c r="B14925" s="91"/>
      <c r="D14925" s="91"/>
      <c r="Z14925" s="93"/>
    </row>
    <row r="14926" spans="2:26">
      <c r="B14926" s="91"/>
      <c r="D14926" s="91"/>
      <c r="Z14926" s="93"/>
    </row>
    <row r="14927" spans="2:26">
      <c r="B14927" s="91"/>
      <c r="D14927" s="91"/>
      <c r="Z14927" s="93"/>
    </row>
    <row r="14928" spans="2:26">
      <c r="B14928" s="91"/>
      <c r="D14928" s="91"/>
      <c r="Z14928" s="93"/>
    </row>
    <row r="14929" spans="2:26">
      <c r="B14929" s="91"/>
      <c r="D14929" s="91"/>
      <c r="Z14929" s="93"/>
    </row>
    <row r="14930" spans="2:26">
      <c r="B14930" s="91"/>
      <c r="D14930" s="91"/>
      <c r="Z14930" s="93"/>
    </row>
    <row r="14931" spans="2:26">
      <c r="B14931" s="91"/>
      <c r="D14931" s="91"/>
      <c r="Z14931" s="93"/>
    </row>
    <row r="14932" spans="2:26">
      <c r="B14932" s="91"/>
      <c r="D14932" s="91"/>
      <c r="Z14932" s="93"/>
    </row>
    <row r="14933" spans="2:26">
      <c r="B14933" s="91"/>
      <c r="D14933" s="91"/>
      <c r="Z14933" s="93"/>
    </row>
    <row r="14934" spans="2:26">
      <c r="B14934" s="91"/>
      <c r="D14934" s="91"/>
      <c r="Z14934" s="93"/>
    </row>
    <row r="14935" spans="2:26">
      <c r="B14935" s="91"/>
      <c r="D14935" s="91"/>
      <c r="Z14935" s="93"/>
    </row>
    <row r="14936" spans="2:26">
      <c r="B14936" s="91"/>
      <c r="D14936" s="91"/>
      <c r="Z14936" s="93"/>
    </row>
    <row r="14937" spans="2:26">
      <c r="B14937" s="91"/>
      <c r="D14937" s="91"/>
      <c r="Z14937" s="93"/>
    </row>
    <row r="14938" spans="2:26">
      <c r="B14938" s="91"/>
      <c r="D14938" s="91"/>
      <c r="Z14938" s="93"/>
    </row>
    <row r="14939" spans="2:26">
      <c r="B14939" s="91"/>
      <c r="D14939" s="91"/>
      <c r="Z14939" s="93"/>
    </row>
    <row r="14940" spans="2:26">
      <c r="B14940" s="91"/>
      <c r="D14940" s="91"/>
      <c r="Z14940" s="93"/>
    </row>
    <row r="14941" spans="2:26">
      <c r="B14941" s="91"/>
      <c r="D14941" s="91"/>
      <c r="Z14941" s="93"/>
    </row>
    <row r="14942" spans="2:26">
      <c r="B14942" s="91"/>
      <c r="D14942" s="91"/>
      <c r="Z14942" s="93"/>
    </row>
    <row r="14943" spans="2:26">
      <c r="B14943" s="91"/>
      <c r="D14943" s="91"/>
      <c r="Z14943" s="93"/>
    </row>
    <row r="14944" spans="2:26">
      <c r="B14944" s="91"/>
      <c r="D14944" s="91"/>
      <c r="Z14944" s="93"/>
    </row>
    <row r="14945" spans="2:26">
      <c r="B14945" s="91"/>
      <c r="D14945" s="91"/>
      <c r="Z14945" s="93"/>
    </row>
    <row r="14946" spans="2:26">
      <c r="B14946" s="91"/>
      <c r="D14946" s="91"/>
      <c r="Z14946" s="93"/>
    </row>
    <row r="14947" spans="2:26">
      <c r="B14947" s="91"/>
      <c r="D14947" s="91"/>
      <c r="Z14947" s="93"/>
    </row>
    <row r="14948" spans="2:26">
      <c r="B14948" s="91"/>
      <c r="D14948" s="91"/>
      <c r="Z14948" s="93"/>
    </row>
    <row r="14949" spans="2:26">
      <c r="B14949" s="91"/>
      <c r="D14949" s="91"/>
      <c r="Z14949" s="93"/>
    </row>
    <row r="14950" spans="2:26">
      <c r="B14950" s="91"/>
      <c r="D14950" s="91"/>
      <c r="Z14950" s="93"/>
    </row>
    <row r="14951" spans="2:26">
      <c r="B14951" s="91"/>
      <c r="D14951" s="91"/>
      <c r="Z14951" s="93"/>
    </row>
    <row r="14952" spans="2:26">
      <c r="B14952" s="91"/>
      <c r="D14952" s="91"/>
      <c r="Z14952" s="93"/>
    </row>
    <row r="14953" spans="2:26">
      <c r="B14953" s="91"/>
      <c r="D14953" s="91"/>
      <c r="Z14953" s="93"/>
    </row>
    <row r="14954" spans="2:26">
      <c r="B14954" s="91"/>
      <c r="D14954" s="91"/>
      <c r="Z14954" s="93"/>
    </row>
    <row r="14955" spans="2:26">
      <c r="B14955" s="91"/>
      <c r="D14955" s="91"/>
      <c r="Z14955" s="93"/>
    </row>
    <row r="14956" spans="2:26">
      <c r="B14956" s="91"/>
      <c r="D14956" s="91"/>
      <c r="Z14956" s="93"/>
    </row>
    <row r="14957" spans="2:26">
      <c r="B14957" s="91"/>
      <c r="D14957" s="91"/>
      <c r="Z14957" s="93"/>
    </row>
    <row r="14958" spans="2:26">
      <c r="B14958" s="91"/>
      <c r="D14958" s="91"/>
      <c r="Z14958" s="93"/>
    </row>
    <row r="14959" spans="2:26">
      <c r="B14959" s="91"/>
      <c r="D14959" s="91"/>
      <c r="Z14959" s="93"/>
    </row>
    <row r="14960" spans="2:26">
      <c r="B14960" s="91"/>
      <c r="D14960" s="91"/>
      <c r="Z14960" s="93"/>
    </row>
    <row r="14961" spans="2:26">
      <c r="B14961" s="91"/>
      <c r="D14961" s="91"/>
      <c r="Z14961" s="93"/>
    </row>
    <row r="14962" spans="2:26">
      <c r="B14962" s="91"/>
      <c r="D14962" s="91"/>
      <c r="Z14962" s="93"/>
    </row>
    <row r="14963" spans="2:26">
      <c r="B14963" s="91"/>
      <c r="D14963" s="91"/>
      <c r="Z14963" s="93"/>
    </row>
    <row r="14964" spans="2:26">
      <c r="B14964" s="91"/>
      <c r="D14964" s="91"/>
      <c r="Z14964" s="93"/>
    </row>
    <row r="14965" spans="2:26">
      <c r="B14965" s="91"/>
      <c r="D14965" s="91"/>
      <c r="Z14965" s="93"/>
    </row>
    <row r="14966" spans="2:26">
      <c r="B14966" s="91"/>
      <c r="D14966" s="91"/>
      <c r="Z14966" s="93"/>
    </row>
    <row r="14967" spans="2:26">
      <c r="B14967" s="91"/>
      <c r="D14967" s="91"/>
      <c r="Z14967" s="93"/>
    </row>
    <row r="14968" spans="2:26">
      <c r="B14968" s="91"/>
      <c r="D14968" s="91"/>
      <c r="Z14968" s="93"/>
    </row>
    <row r="14969" spans="2:26">
      <c r="B14969" s="91"/>
      <c r="D14969" s="91"/>
      <c r="Z14969" s="93"/>
    </row>
    <row r="14970" spans="2:26">
      <c r="B14970" s="91"/>
      <c r="D14970" s="91"/>
      <c r="Z14970" s="93"/>
    </row>
    <row r="14971" spans="2:26">
      <c r="B14971" s="91"/>
      <c r="D14971" s="91"/>
      <c r="Z14971" s="93"/>
    </row>
    <row r="14972" spans="2:26">
      <c r="B14972" s="91"/>
      <c r="D14972" s="91"/>
      <c r="Z14972" s="93"/>
    </row>
    <row r="14973" spans="2:26">
      <c r="B14973" s="91"/>
      <c r="D14973" s="91"/>
      <c r="Z14973" s="93"/>
    </row>
    <row r="14974" spans="2:26">
      <c r="B14974" s="91"/>
      <c r="D14974" s="91"/>
      <c r="Z14974" s="93"/>
    </row>
    <row r="14975" spans="2:26">
      <c r="B14975" s="91"/>
      <c r="D14975" s="91"/>
      <c r="Z14975" s="93"/>
    </row>
    <row r="14976" spans="2:26">
      <c r="B14976" s="91"/>
      <c r="D14976" s="91"/>
      <c r="Z14976" s="93"/>
    </row>
    <row r="14977" spans="2:26">
      <c r="B14977" s="91"/>
      <c r="D14977" s="91"/>
      <c r="Z14977" s="93"/>
    </row>
    <row r="14978" spans="2:26">
      <c r="B14978" s="91"/>
      <c r="D14978" s="91"/>
      <c r="Z14978" s="93"/>
    </row>
    <row r="14979" spans="2:26">
      <c r="B14979" s="91"/>
      <c r="D14979" s="91"/>
      <c r="Z14979" s="93"/>
    </row>
    <row r="14980" spans="2:26">
      <c r="B14980" s="91"/>
      <c r="D14980" s="91"/>
      <c r="Z14980" s="93"/>
    </row>
    <row r="14981" spans="2:26">
      <c r="B14981" s="91"/>
      <c r="D14981" s="91"/>
      <c r="Z14981" s="93"/>
    </row>
    <row r="14982" spans="2:26">
      <c r="B14982" s="91"/>
      <c r="D14982" s="91"/>
      <c r="Z14982" s="93"/>
    </row>
    <row r="14983" spans="2:26">
      <c r="B14983" s="91"/>
      <c r="D14983" s="91"/>
      <c r="Z14983" s="93"/>
    </row>
    <row r="14984" spans="2:26">
      <c r="B14984" s="91"/>
      <c r="D14984" s="91"/>
      <c r="Z14984" s="93"/>
    </row>
    <row r="14985" spans="2:26">
      <c r="B14985" s="91"/>
      <c r="D14985" s="91"/>
      <c r="Z14985" s="93"/>
    </row>
    <row r="14986" spans="2:26">
      <c r="B14986" s="91"/>
      <c r="D14986" s="91"/>
      <c r="Z14986" s="93"/>
    </row>
    <row r="14987" spans="2:26">
      <c r="B14987" s="91"/>
      <c r="D14987" s="91"/>
      <c r="Z14987" s="93"/>
    </row>
    <row r="14988" spans="2:26">
      <c r="B14988" s="91"/>
      <c r="D14988" s="91"/>
      <c r="Z14988" s="93"/>
    </row>
    <row r="14989" spans="2:26">
      <c r="B14989" s="91"/>
      <c r="D14989" s="91"/>
      <c r="Z14989" s="93"/>
    </row>
    <row r="14990" spans="2:26">
      <c r="B14990" s="91"/>
      <c r="D14990" s="91"/>
      <c r="Z14990" s="93"/>
    </row>
    <row r="14991" spans="2:26">
      <c r="B14991" s="91"/>
      <c r="D14991" s="91"/>
      <c r="Z14991" s="93"/>
    </row>
    <row r="14992" spans="2:26">
      <c r="B14992" s="91"/>
      <c r="D14992" s="91"/>
      <c r="Z14992" s="93"/>
    </row>
    <row r="14993" spans="2:26">
      <c r="B14993" s="91"/>
      <c r="D14993" s="91"/>
      <c r="Z14993" s="93"/>
    </row>
    <row r="14994" spans="2:26">
      <c r="B14994" s="91"/>
      <c r="D14994" s="91"/>
      <c r="Z14994" s="93"/>
    </row>
    <row r="14995" spans="2:26">
      <c r="B14995" s="91"/>
      <c r="D14995" s="91"/>
      <c r="Z14995" s="93"/>
    </row>
    <row r="14996" spans="2:26">
      <c r="B14996" s="91"/>
      <c r="D14996" s="91"/>
      <c r="Z14996" s="93"/>
    </row>
    <row r="14997" spans="2:26">
      <c r="B14997" s="91"/>
      <c r="D14997" s="91"/>
      <c r="Z14997" s="93"/>
    </row>
    <row r="14998" spans="2:26">
      <c r="B14998" s="91"/>
      <c r="D14998" s="91"/>
      <c r="Z14998" s="93"/>
    </row>
    <row r="14999" spans="2:26">
      <c r="B14999" s="91"/>
      <c r="D14999" s="91"/>
      <c r="Z14999" s="93"/>
    </row>
    <row r="15000" spans="2:26">
      <c r="B15000" s="91"/>
      <c r="D15000" s="91"/>
      <c r="Z15000" s="93"/>
    </row>
    <row r="15001" spans="2:26">
      <c r="B15001" s="91"/>
      <c r="D15001" s="91"/>
      <c r="Z15001" s="93"/>
    </row>
    <row r="15002" spans="2:26">
      <c r="B15002" s="91"/>
      <c r="D15002" s="91"/>
      <c r="Z15002" s="93"/>
    </row>
    <row r="15003" spans="2:26">
      <c r="B15003" s="91"/>
      <c r="D15003" s="91"/>
      <c r="Z15003" s="93"/>
    </row>
    <row r="15004" spans="2:26">
      <c r="B15004" s="91"/>
      <c r="D15004" s="91"/>
      <c r="Z15004" s="93"/>
    </row>
    <row r="15005" spans="2:26">
      <c r="B15005" s="91"/>
      <c r="D15005" s="91"/>
      <c r="Z15005" s="93"/>
    </row>
    <row r="15006" spans="2:26">
      <c r="B15006" s="91"/>
      <c r="D15006" s="91"/>
      <c r="Z15006" s="93"/>
    </row>
    <row r="15007" spans="2:26">
      <c r="B15007" s="91"/>
      <c r="D15007" s="91"/>
      <c r="Z15007" s="93"/>
    </row>
    <row r="15008" spans="2:26">
      <c r="B15008" s="91"/>
      <c r="D15008" s="91"/>
      <c r="Z15008" s="93"/>
    </row>
    <row r="15009" spans="2:26">
      <c r="B15009" s="91"/>
      <c r="D15009" s="91"/>
      <c r="Z15009" s="93"/>
    </row>
    <row r="15010" spans="2:26">
      <c r="B15010" s="91"/>
      <c r="D15010" s="91"/>
      <c r="Z15010" s="93"/>
    </row>
    <row r="15011" spans="2:26">
      <c r="B15011" s="91"/>
      <c r="D15011" s="91"/>
      <c r="Z15011" s="93"/>
    </row>
    <row r="15012" spans="2:26">
      <c r="B15012" s="91"/>
      <c r="D15012" s="91"/>
      <c r="Z15012" s="93"/>
    </row>
    <row r="15013" spans="2:26">
      <c r="B15013" s="91"/>
      <c r="D15013" s="91"/>
      <c r="Z15013" s="93"/>
    </row>
    <row r="15014" spans="2:26">
      <c r="B15014" s="91"/>
      <c r="D15014" s="91"/>
      <c r="Z15014" s="93"/>
    </row>
    <row r="15015" spans="2:26">
      <c r="B15015" s="91"/>
      <c r="D15015" s="91"/>
      <c r="Z15015" s="93"/>
    </row>
    <row r="15016" spans="2:26">
      <c r="B15016" s="91"/>
      <c r="D15016" s="91"/>
      <c r="Z15016" s="93"/>
    </row>
    <row r="15017" spans="2:26">
      <c r="B15017" s="91"/>
      <c r="D15017" s="91"/>
      <c r="Z15017" s="93"/>
    </row>
    <row r="15018" spans="2:26">
      <c r="B15018" s="91"/>
      <c r="D15018" s="91"/>
      <c r="Z15018" s="93"/>
    </row>
    <row r="15019" spans="2:26">
      <c r="B15019" s="91"/>
      <c r="D15019" s="91"/>
      <c r="Z15019" s="93"/>
    </row>
    <row r="15020" spans="2:26">
      <c r="B15020" s="91"/>
      <c r="D15020" s="91"/>
      <c r="Z15020" s="93"/>
    </row>
    <row r="15021" spans="2:26">
      <c r="B15021" s="91"/>
      <c r="D15021" s="91"/>
      <c r="Z15021" s="93"/>
    </row>
    <row r="15022" spans="2:26">
      <c r="B15022" s="91"/>
      <c r="D15022" s="91"/>
      <c r="Z15022" s="93"/>
    </row>
    <row r="15023" spans="2:26">
      <c r="B15023" s="91"/>
      <c r="D15023" s="91"/>
      <c r="Z15023" s="93"/>
    </row>
    <row r="15024" spans="2:26">
      <c r="B15024" s="91"/>
      <c r="D15024" s="91"/>
      <c r="Z15024" s="93"/>
    </row>
    <row r="15025" spans="2:26">
      <c r="B15025" s="91"/>
      <c r="D15025" s="91"/>
      <c r="Z15025" s="93"/>
    </row>
    <row r="15026" spans="2:26">
      <c r="B15026" s="91"/>
      <c r="D15026" s="91"/>
      <c r="Z15026" s="93"/>
    </row>
    <row r="15027" spans="2:26">
      <c r="B15027" s="91"/>
      <c r="D15027" s="91"/>
      <c r="Z15027" s="93"/>
    </row>
    <row r="15028" spans="2:26">
      <c r="B15028" s="91"/>
      <c r="D15028" s="91"/>
      <c r="Z15028" s="93"/>
    </row>
    <row r="15029" spans="2:26">
      <c r="B15029" s="91"/>
      <c r="D15029" s="91"/>
      <c r="Z15029" s="93"/>
    </row>
    <row r="15030" spans="2:26">
      <c r="B15030" s="91"/>
      <c r="D15030" s="91"/>
      <c r="Z15030" s="93"/>
    </row>
    <row r="15031" spans="2:26">
      <c r="B15031" s="91"/>
      <c r="D15031" s="91"/>
      <c r="Z15031" s="93"/>
    </row>
    <row r="15032" spans="2:26">
      <c r="B15032" s="91"/>
      <c r="D15032" s="91"/>
      <c r="Z15032" s="93"/>
    </row>
    <row r="15033" spans="2:26">
      <c r="B15033" s="91"/>
      <c r="D15033" s="91"/>
      <c r="Z15033" s="93"/>
    </row>
    <row r="15034" spans="2:26">
      <c r="B15034" s="91"/>
      <c r="D15034" s="91"/>
      <c r="Z15034" s="93"/>
    </row>
    <row r="15035" spans="2:26">
      <c r="B15035" s="91"/>
      <c r="D15035" s="91"/>
      <c r="Z15035" s="93"/>
    </row>
    <row r="15036" spans="2:26">
      <c r="B15036" s="91"/>
      <c r="D15036" s="91"/>
      <c r="Z15036" s="93"/>
    </row>
    <row r="15037" spans="2:26">
      <c r="B15037" s="91"/>
      <c r="D15037" s="91"/>
      <c r="Z15037" s="93"/>
    </row>
    <row r="15038" spans="2:26">
      <c r="B15038" s="91"/>
      <c r="D15038" s="91"/>
      <c r="Z15038" s="93"/>
    </row>
    <row r="15039" spans="2:26">
      <c r="B15039" s="91"/>
      <c r="D15039" s="91"/>
      <c r="Z15039" s="93"/>
    </row>
    <row r="15040" spans="2:26">
      <c r="B15040" s="91"/>
      <c r="D15040" s="91"/>
      <c r="Z15040" s="93"/>
    </row>
    <row r="15041" spans="2:26">
      <c r="B15041" s="91"/>
      <c r="D15041" s="91"/>
      <c r="Z15041" s="93"/>
    </row>
    <row r="15042" spans="2:26">
      <c r="B15042" s="91"/>
      <c r="D15042" s="91"/>
      <c r="Z15042" s="93"/>
    </row>
    <row r="15043" spans="2:26">
      <c r="B15043" s="91"/>
      <c r="D15043" s="91"/>
      <c r="Z15043" s="93"/>
    </row>
    <row r="15044" spans="2:26">
      <c r="B15044" s="91"/>
      <c r="D15044" s="91"/>
      <c r="Z15044" s="93"/>
    </row>
    <row r="15045" spans="2:26">
      <c r="B15045" s="91"/>
      <c r="D15045" s="91"/>
      <c r="Z15045" s="93"/>
    </row>
    <row r="15046" spans="2:26">
      <c r="B15046" s="91"/>
      <c r="D15046" s="91"/>
      <c r="Z15046" s="93"/>
    </row>
    <row r="15047" spans="2:26">
      <c r="B15047" s="91"/>
      <c r="D15047" s="91"/>
      <c r="Z15047" s="93"/>
    </row>
    <row r="15048" spans="2:26">
      <c r="B15048" s="91"/>
      <c r="D15048" s="91"/>
      <c r="Z15048" s="93"/>
    </row>
    <row r="15049" spans="2:26">
      <c r="B15049" s="91"/>
      <c r="D15049" s="91"/>
      <c r="Z15049" s="93"/>
    </row>
    <row r="15050" spans="2:26">
      <c r="B15050" s="91"/>
      <c r="D15050" s="91"/>
      <c r="Z15050" s="93"/>
    </row>
    <row r="15051" spans="2:26">
      <c r="B15051" s="91"/>
      <c r="D15051" s="91"/>
      <c r="Z15051" s="93"/>
    </row>
    <row r="15052" spans="2:26">
      <c r="B15052" s="91"/>
      <c r="D15052" s="91"/>
      <c r="Z15052" s="93"/>
    </row>
    <row r="15053" spans="2:26">
      <c r="B15053" s="91"/>
      <c r="D15053" s="91"/>
      <c r="Z15053" s="93"/>
    </row>
    <row r="15054" spans="2:26">
      <c r="B15054" s="91"/>
      <c r="D15054" s="91"/>
      <c r="Z15054" s="93"/>
    </row>
    <row r="15055" spans="2:26">
      <c r="B15055" s="91"/>
      <c r="D15055" s="91"/>
      <c r="Z15055" s="93"/>
    </row>
    <row r="15056" spans="2:26">
      <c r="B15056" s="91"/>
      <c r="D15056" s="91"/>
      <c r="Z15056" s="93"/>
    </row>
    <row r="15057" spans="2:26">
      <c r="B15057" s="91"/>
      <c r="D15057" s="91"/>
      <c r="Z15057" s="93"/>
    </row>
    <row r="15058" spans="2:26">
      <c r="B15058" s="91"/>
      <c r="D15058" s="91"/>
      <c r="Z15058" s="93"/>
    </row>
    <row r="15059" spans="2:26">
      <c r="B15059" s="91"/>
      <c r="D15059" s="91"/>
      <c r="Z15059" s="93"/>
    </row>
    <row r="15060" spans="2:26">
      <c r="B15060" s="91"/>
      <c r="D15060" s="91"/>
      <c r="Z15060" s="93"/>
    </row>
    <row r="15061" spans="2:26">
      <c r="B15061" s="91"/>
      <c r="D15061" s="91"/>
      <c r="Z15061" s="93"/>
    </row>
    <row r="15062" spans="2:26">
      <c r="B15062" s="91"/>
      <c r="D15062" s="91"/>
      <c r="Z15062" s="93"/>
    </row>
    <row r="15063" spans="2:26">
      <c r="B15063" s="91"/>
      <c r="D15063" s="91"/>
      <c r="Z15063" s="93"/>
    </row>
    <row r="15064" spans="2:26">
      <c r="B15064" s="91"/>
      <c r="D15064" s="91"/>
      <c r="Z15064" s="93"/>
    </row>
    <row r="15065" spans="2:26">
      <c r="B15065" s="91"/>
      <c r="D15065" s="91"/>
      <c r="Z15065" s="93"/>
    </row>
    <row r="15066" spans="2:26">
      <c r="B15066" s="91"/>
      <c r="D15066" s="91"/>
      <c r="Z15066" s="93"/>
    </row>
    <row r="15067" spans="2:26">
      <c r="B15067" s="91"/>
      <c r="D15067" s="91"/>
      <c r="Z15067" s="93"/>
    </row>
    <row r="15068" spans="2:26">
      <c r="B15068" s="91"/>
      <c r="D15068" s="91"/>
      <c r="Z15068" s="93"/>
    </row>
    <row r="15069" spans="2:26">
      <c r="B15069" s="91"/>
      <c r="D15069" s="91"/>
      <c r="Z15069" s="93"/>
    </row>
    <row r="15070" spans="2:26">
      <c r="B15070" s="91"/>
      <c r="D15070" s="91"/>
      <c r="Z15070" s="93"/>
    </row>
    <row r="15071" spans="2:26">
      <c r="B15071" s="91"/>
      <c r="D15071" s="91"/>
      <c r="Z15071" s="93"/>
    </row>
    <row r="15072" spans="2:26">
      <c r="B15072" s="91"/>
      <c r="D15072" s="91"/>
      <c r="Z15072" s="93"/>
    </row>
    <row r="15073" spans="2:26">
      <c r="B15073" s="91"/>
      <c r="D15073" s="91"/>
      <c r="Z15073" s="93"/>
    </row>
    <row r="15074" spans="2:26">
      <c r="B15074" s="91"/>
      <c r="D15074" s="91"/>
      <c r="Z15074" s="93"/>
    </row>
    <row r="15075" spans="2:26">
      <c r="B15075" s="91"/>
      <c r="D15075" s="91"/>
      <c r="Z15075" s="93"/>
    </row>
    <row r="15076" spans="2:26">
      <c r="B15076" s="91"/>
      <c r="D15076" s="91"/>
      <c r="Z15076" s="93"/>
    </row>
    <row r="15077" spans="2:26">
      <c r="B15077" s="91"/>
      <c r="D15077" s="91"/>
      <c r="Z15077" s="93"/>
    </row>
    <row r="15078" spans="2:26">
      <c r="B15078" s="91"/>
      <c r="D15078" s="91"/>
      <c r="Z15078" s="93"/>
    </row>
    <row r="15079" spans="2:26">
      <c r="B15079" s="91"/>
      <c r="D15079" s="91"/>
      <c r="Z15079" s="93"/>
    </row>
    <row r="15080" spans="2:26">
      <c r="B15080" s="91"/>
      <c r="D15080" s="91"/>
      <c r="Z15080" s="93"/>
    </row>
    <row r="15081" spans="2:26">
      <c r="B15081" s="91"/>
      <c r="D15081" s="91"/>
      <c r="Z15081" s="93"/>
    </row>
    <row r="15082" spans="2:26">
      <c r="B15082" s="91"/>
      <c r="D15082" s="91"/>
      <c r="Z15082" s="93"/>
    </row>
    <row r="15083" spans="2:26">
      <c r="B15083" s="91"/>
      <c r="D15083" s="91"/>
      <c r="Z15083" s="93"/>
    </row>
    <row r="15084" spans="2:26">
      <c r="B15084" s="91"/>
      <c r="D15084" s="91"/>
      <c r="Z15084" s="93"/>
    </row>
    <row r="15085" spans="2:26">
      <c r="B15085" s="91"/>
      <c r="D15085" s="91"/>
      <c r="Z15085" s="93"/>
    </row>
    <row r="15086" spans="2:26">
      <c r="B15086" s="91"/>
      <c r="D15086" s="91"/>
      <c r="Z15086" s="93"/>
    </row>
    <row r="15087" spans="2:26">
      <c r="B15087" s="91"/>
      <c r="D15087" s="91"/>
      <c r="Z15087" s="93"/>
    </row>
    <row r="15088" spans="2:26">
      <c r="B15088" s="91"/>
      <c r="D15088" s="91"/>
      <c r="Z15088" s="93"/>
    </row>
    <row r="15089" spans="2:26">
      <c r="B15089" s="91"/>
      <c r="D15089" s="91"/>
      <c r="Z15089" s="93"/>
    </row>
    <row r="15090" spans="2:26">
      <c r="B15090" s="91"/>
      <c r="D15090" s="91"/>
      <c r="Z15090" s="93"/>
    </row>
    <row r="15091" spans="2:26">
      <c r="B15091" s="91"/>
      <c r="D15091" s="91"/>
      <c r="Z15091" s="93"/>
    </row>
    <row r="15092" spans="2:26">
      <c r="B15092" s="91"/>
      <c r="D15092" s="91"/>
      <c r="Z15092" s="93"/>
    </row>
    <row r="15093" spans="2:26">
      <c r="B15093" s="91"/>
      <c r="D15093" s="91"/>
      <c r="Z15093" s="93"/>
    </row>
    <row r="15094" spans="2:26">
      <c r="B15094" s="91"/>
      <c r="D15094" s="91"/>
      <c r="Z15094" s="93"/>
    </row>
    <row r="15095" spans="2:26">
      <c r="B15095" s="91"/>
      <c r="D15095" s="91"/>
      <c r="Z15095" s="93"/>
    </row>
    <row r="15096" spans="2:26">
      <c r="B15096" s="91"/>
      <c r="D15096" s="91"/>
      <c r="Z15096" s="93"/>
    </row>
    <row r="15097" spans="2:26">
      <c r="B15097" s="91"/>
      <c r="D15097" s="91"/>
      <c r="Z15097" s="93"/>
    </row>
    <row r="15098" spans="2:26">
      <c r="B15098" s="91"/>
      <c r="D15098" s="91"/>
      <c r="Z15098" s="93"/>
    </row>
    <row r="15099" spans="2:26">
      <c r="B15099" s="91"/>
      <c r="D15099" s="91"/>
      <c r="Z15099" s="93"/>
    </row>
    <row r="15100" spans="2:26">
      <c r="B15100" s="91"/>
      <c r="D15100" s="91"/>
      <c r="Z15100" s="93"/>
    </row>
    <row r="15101" spans="2:26">
      <c r="B15101" s="91"/>
      <c r="D15101" s="91"/>
      <c r="Z15101" s="93"/>
    </row>
    <row r="15102" spans="2:26">
      <c r="B15102" s="91"/>
      <c r="D15102" s="91"/>
      <c r="Z15102" s="93"/>
    </row>
    <row r="15103" spans="2:26">
      <c r="B15103" s="91"/>
      <c r="D15103" s="91"/>
      <c r="Z15103" s="93"/>
    </row>
    <row r="15104" spans="2:26">
      <c r="B15104" s="91"/>
      <c r="D15104" s="91"/>
      <c r="Z15104" s="93"/>
    </row>
    <row r="15105" spans="2:26">
      <c r="B15105" s="91"/>
      <c r="D15105" s="91"/>
      <c r="Z15105" s="93"/>
    </row>
    <row r="15106" spans="2:26">
      <c r="B15106" s="91"/>
      <c r="D15106" s="91"/>
      <c r="Z15106" s="93"/>
    </row>
    <row r="15107" spans="2:26">
      <c r="B15107" s="91"/>
      <c r="D15107" s="91"/>
      <c r="Z15107" s="93"/>
    </row>
    <row r="15108" spans="2:26">
      <c r="B15108" s="91"/>
      <c r="D15108" s="91"/>
      <c r="Z15108" s="93"/>
    </row>
    <row r="15109" spans="2:26">
      <c r="B15109" s="91"/>
      <c r="D15109" s="91"/>
      <c r="Z15109" s="93"/>
    </row>
    <row r="15110" spans="2:26">
      <c r="B15110" s="91"/>
      <c r="D15110" s="91"/>
      <c r="Z15110" s="93"/>
    </row>
    <row r="15111" spans="2:26">
      <c r="B15111" s="91"/>
      <c r="D15111" s="91"/>
      <c r="Z15111" s="93"/>
    </row>
    <row r="15112" spans="2:26">
      <c r="B15112" s="91"/>
      <c r="D15112" s="91"/>
      <c r="Z15112" s="93"/>
    </row>
    <row r="15113" spans="2:26">
      <c r="B15113" s="91"/>
      <c r="D15113" s="91"/>
      <c r="Z15113" s="93"/>
    </row>
    <row r="15114" spans="2:26">
      <c r="B15114" s="91"/>
      <c r="D15114" s="91"/>
      <c r="Z15114" s="93"/>
    </row>
    <row r="15115" spans="2:26">
      <c r="B15115" s="91"/>
      <c r="D15115" s="91"/>
      <c r="Z15115" s="93"/>
    </row>
    <row r="15116" spans="2:26">
      <c r="B15116" s="91"/>
      <c r="D15116" s="91"/>
      <c r="Z15116" s="93"/>
    </row>
    <row r="15117" spans="2:26">
      <c r="B15117" s="91"/>
      <c r="D15117" s="91"/>
      <c r="Z15117" s="93"/>
    </row>
    <row r="15118" spans="2:26">
      <c r="B15118" s="91"/>
      <c r="D15118" s="91"/>
      <c r="Z15118" s="93"/>
    </row>
    <row r="15119" spans="2:26">
      <c r="B15119" s="91"/>
      <c r="D15119" s="91"/>
      <c r="Z15119" s="93"/>
    </row>
    <row r="15120" spans="2:26">
      <c r="B15120" s="91"/>
      <c r="D15120" s="91"/>
      <c r="Z15120" s="93"/>
    </row>
    <row r="15121" spans="2:26">
      <c r="B15121" s="91"/>
      <c r="D15121" s="91"/>
      <c r="Z15121" s="93"/>
    </row>
    <row r="15122" spans="2:26">
      <c r="B15122" s="91"/>
      <c r="D15122" s="91"/>
      <c r="Z15122" s="93"/>
    </row>
    <row r="15123" spans="2:26">
      <c r="B15123" s="91"/>
      <c r="D15123" s="91"/>
      <c r="Z15123" s="93"/>
    </row>
    <row r="15124" spans="2:26">
      <c r="B15124" s="91"/>
      <c r="D15124" s="91"/>
      <c r="Z15124" s="93"/>
    </row>
    <row r="15125" spans="2:26">
      <c r="B15125" s="91"/>
      <c r="D15125" s="91"/>
      <c r="Z15125" s="93"/>
    </row>
    <row r="15126" spans="2:26">
      <c r="B15126" s="91"/>
      <c r="D15126" s="91"/>
      <c r="Z15126" s="93"/>
    </row>
    <row r="15127" spans="2:26">
      <c r="B15127" s="91"/>
      <c r="D15127" s="91"/>
      <c r="Z15127" s="93"/>
    </row>
    <row r="15128" spans="2:26">
      <c r="B15128" s="91"/>
      <c r="D15128" s="91"/>
      <c r="Z15128" s="93"/>
    </row>
    <row r="15129" spans="2:26">
      <c r="B15129" s="91"/>
      <c r="D15129" s="91"/>
      <c r="Z15129" s="93"/>
    </row>
    <row r="15130" spans="2:26">
      <c r="B15130" s="91"/>
      <c r="D15130" s="91"/>
      <c r="Z15130" s="93"/>
    </row>
    <row r="15131" spans="2:26">
      <c r="B15131" s="91"/>
      <c r="D15131" s="91"/>
      <c r="Z15131" s="93"/>
    </row>
    <row r="15132" spans="2:26">
      <c r="B15132" s="91"/>
      <c r="D15132" s="91"/>
      <c r="Z15132" s="93"/>
    </row>
    <row r="15133" spans="2:26">
      <c r="B15133" s="91"/>
      <c r="D15133" s="91"/>
      <c r="Z15133" s="93"/>
    </row>
    <row r="15134" spans="2:26">
      <c r="B15134" s="91"/>
      <c r="D15134" s="91"/>
      <c r="Z15134" s="93"/>
    </row>
    <row r="15135" spans="2:26">
      <c r="B15135" s="91"/>
      <c r="D15135" s="91"/>
      <c r="Z15135" s="93"/>
    </row>
    <row r="15136" spans="2:26">
      <c r="B15136" s="91"/>
      <c r="D15136" s="91"/>
      <c r="Z15136" s="93"/>
    </row>
    <row r="15137" spans="2:26">
      <c r="B15137" s="91"/>
      <c r="D15137" s="91"/>
      <c r="Z15137" s="93"/>
    </row>
    <row r="15138" spans="2:26">
      <c r="B15138" s="91"/>
      <c r="D15138" s="91"/>
      <c r="Z15138" s="93"/>
    </row>
    <row r="15139" spans="2:26">
      <c r="B15139" s="91"/>
      <c r="D15139" s="91"/>
      <c r="Z15139" s="93"/>
    </row>
    <row r="15140" spans="2:26">
      <c r="B15140" s="91"/>
      <c r="D15140" s="91"/>
      <c r="Z15140" s="93"/>
    </row>
    <row r="15141" spans="2:26">
      <c r="B15141" s="91"/>
      <c r="D15141" s="91"/>
      <c r="Z15141" s="93"/>
    </row>
    <row r="15142" spans="2:26">
      <c r="B15142" s="91"/>
      <c r="D15142" s="91"/>
      <c r="Z15142" s="93"/>
    </row>
    <row r="15143" spans="2:26">
      <c r="B15143" s="91"/>
      <c r="D15143" s="91"/>
      <c r="Z15143" s="93"/>
    </row>
    <row r="15144" spans="2:26">
      <c r="B15144" s="91"/>
      <c r="D15144" s="91"/>
      <c r="Z15144" s="93"/>
    </row>
    <row r="15145" spans="2:26">
      <c r="B15145" s="91"/>
      <c r="D15145" s="91"/>
      <c r="Z15145" s="93"/>
    </row>
    <row r="15146" spans="2:26">
      <c r="B15146" s="91"/>
      <c r="D15146" s="91"/>
      <c r="Z15146" s="93"/>
    </row>
    <row r="15147" spans="2:26">
      <c r="B15147" s="91"/>
      <c r="D15147" s="91"/>
      <c r="Z15147" s="93"/>
    </row>
    <row r="15148" spans="2:26">
      <c r="B15148" s="91"/>
      <c r="D15148" s="91"/>
      <c r="Z15148" s="93"/>
    </row>
    <row r="15149" spans="2:26">
      <c r="B15149" s="91"/>
      <c r="D15149" s="91"/>
      <c r="Z15149" s="93"/>
    </row>
    <row r="15150" spans="2:26">
      <c r="B15150" s="91"/>
      <c r="D15150" s="91"/>
      <c r="Z15150" s="93"/>
    </row>
    <row r="15151" spans="2:26">
      <c r="B15151" s="91"/>
      <c r="D15151" s="91"/>
      <c r="Z15151" s="93"/>
    </row>
    <row r="15152" spans="2:26">
      <c r="B15152" s="91"/>
      <c r="D15152" s="91"/>
      <c r="Z15152" s="93"/>
    </row>
    <row r="15153" spans="2:26">
      <c r="B15153" s="91"/>
      <c r="D15153" s="91"/>
      <c r="Z15153" s="93"/>
    </row>
    <row r="15154" spans="2:26">
      <c r="B15154" s="91"/>
      <c r="D15154" s="91"/>
      <c r="Z15154" s="93"/>
    </row>
    <row r="15155" spans="2:26">
      <c r="B15155" s="91"/>
      <c r="D15155" s="91"/>
      <c r="Z15155" s="93"/>
    </row>
    <row r="15156" spans="2:26">
      <c r="B15156" s="91"/>
      <c r="D15156" s="91"/>
      <c r="Z15156" s="93"/>
    </row>
    <row r="15157" spans="2:26">
      <c r="B15157" s="91"/>
      <c r="D15157" s="91"/>
      <c r="Z15157" s="93"/>
    </row>
    <row r="15158" spans="2:26">
      <c r="B15158" s="91"/>
      <c r="D15158" s="91"/>
      <c r="Z15158" s="93"/>
    </row>
    <row r="15159" spans="2:26">
      <c r="B15159" s="91"/>
      <c r="D15159" s="91"/>
      <c r="Z15159" s="93"/>
    </row>
    <row r="15160" spans="2:26">
      <c r="B15160" s="91"/>
      <c r="D15160" s="91"/>
      <c r="Z15160" s="93"/>
    </row>
    <row r="15161" spans="2:26">
      <c r="B15161" s="91"/>
      <c r="D15161" s="91"/>
      <c r="Z15161" s="93"/>
    </row>
    <row r="15162" spans="2:26">
      <c r="B15162" s="91"/>
      <c r="D15162" s="91"/>
      <c r="Z15162" s="93"/>
    </row>
    <row r="15163" spans="2:26">
      <c r="B15163" s="91"/>
      <c r="D15163" s="91"/>
      <c r="Z15163" s="93"/>
    </row>
    <row r="15164" spans="2:26">
      <c r="B15164" s="91"/>
      <c r="D15164" s="91"/>
      <c r="Z15164" s="93"/>
    </row>
    <row r="15165" spans="2:26">
      <c r="B15165" s="91"/>
      <c r="D15165" s="91"/>
      <c r="Z15165" s="93"/>
    </row>
    <row r="15166" spans="2:26">
      <c r="B15166" s="91"/>
      <c r="D15166" s="91"/>
      <c r="Z15166" s="93"/>
    </row>
    <row r="15167" spans="2:26">
      <c r="B15167" s="91"/>
      <c r="D15167" s="91"/>
      <c r="Z15167" s="93"/>
    </row>
    <row r="15168" spans="2:26">
      <c r="B15168" s="91"/>
      <c r="D15168" s="91"/>
      <c r="Z15168" s="93"/>
    </row>
    <row r="15169" spans="2:26">
      <c r="B15169" s="91"/>
      <c r="D15169" s="91"/>
      <c r="Z15169" s="93"/>
    </row>
    <row r="15170" spans="2:26">
      <c r="B15170" s="91"/>
      <c r="D15170" s="91"/>
      <c r="Z15170" s="93"/>
    </row>
    <row r="15171" spans="2:26">
      <c r="B15171" s="91"/>
      <c r="D15171" s="91"/>
      <c r="Z15171" s="93"/>
    </row>
    <row r="15172" spans="2:26">
      <c r="B15172" s="91"/>
      <c r="D15172" s="91"/>
      <c r="Z15172" s="93"/>
    </row>
    <row r="15173" spans="2:26">
      <c r="B15173" s="91"/>
      <c r="D15173" s="91"/>
      <c r="Z15173" s="93"/>
    </row>
    <row r="15174" spans="2:26">
      <c r="B15174" s="91"/>
      <c r="D15174" s="91"/>
      <c r="Z15174" s="93"/>
    </row>
    <row r="15175" spans="2:26">
      <c r="B15175" s="91"/>
      <c r="D15175" s="91"/>
      <c r="Z15175" s="93"/>
    </row>
    <row r="15176" spans="2:26">
      <c r="B15176" s="91"/>
      <c r="D15176" s="91"/>
      <c r="Z15176" s="93"/>
    </row>
    <row r="15177" spans="2:26">
      <c r="B15177" s="91"/>
      <c r="D15177" s="91"/>
      <c r="Z15177" s="93"/>
    </row>
    <row r="15178" spans="2:26">
      <c r="B15178" s="91"/>
      <c r="D15178" s="91"/>
      <c r="Z15178" s="93"/>
    </row>
    <row r="15179" spans="2:26">
      <c r="B15179" s="91"/>
      <c r="D15179" s="91"/>
      <c r="Z15179" s="93"/>
    </row>
    <row r="15180" spans="2:26">
      <c r="B15180" s="91"/>
      <c r="D15180" s="91"/>
      <c r="Z15180" s="93"/>
    </row>
    <row r="15181" spans="2:26">
      <c r="B15181" s="91"/>
      <c r="D15181" s="91"/>
      <c r="Z15181" s="93"/>
    </row>
    <row r="15182" spans="2:26">
      <c r="B15182" s="91"/>
      <c r="D15182" s="91"/>
      <c r="Z15182" s="93"/>
    </row>
    <row r="15183" spans="2:26">
      <c r="B15183" s="91"/>
      <c r="D15183" s="91"/>
      <c r="Z15183" s="93"/>
    </row>
    <row r="15184" spans="2:26">
      <c r="B15184" s="91"/>
      <c r="D15184" s="91"/>
      <c r="Z15184" s="93"/>
    </row>
    <row r="15185" spans="2:26">
      <c r="B15185" s="91"/>
      <c r="D15185" s="91"/>
      <c r="Z15185" s="93"/>
    </row>
    <row r="15186" spans="2:26">
      <c r="B15186" s="91"/>
      <c r="D15186" s="91"/>
      <c r="Z15186" s="93"/>
    </row>
    <row r="15187" spans="2:26">
      <c r="B15187" s="91"/>
      <c r="D15187" s="91"/>
      <c r="Z15187" s="93"/>
    </row>
    <row r="15188" spans="2:26">
      <c r="B15188" s="91"/>
      <c r="D15188" s="91"/>
      <c r="Z15188" s="93"/>
    </row>
    <row r="15189" spans="2:26">
      <c r="B15189" s="91"/>
      <c r="D15189" s="91"/>
      <c r="Z15189" s="93"/>
    </row>
    <row r="15190" spans="2:26">
      <c r="B15190" s="91"/>
      <c r="D15190" s="91"/>
      <c r="Z15190" s="93"/>
    </row>
    <row r="15191" spans="2:26">
      <c r="B15191" s="91"/>
      <c r="D15191" s="91"/>
      <c r="Z15191" s="93"/>
    </row>
    <row r="15192" spans="2:26">
      <c r="B15192" s="91"/>
      <c r="D15192" s="91"/>
      <c r="Z15192" s="93"/>
    </row>
    <row r="15193" spans="2:26">
      <c r="B15193" s="91"/>
      <c r="D15193" s="91"/>
      <c r="Z15193" s="93"/>
    </row>
    <row r="15194" spans="2:26">
      <c r="B15194" s="91"/>
      <c r="D15194" s="91"/>
      <c r="Z15194" s="93"/>
    </row>
    <row r="15195" spans="2:26">
      <c r="B15195" s="91"/>
      <c r="D15195" s="91"/>
      <c r="Z15195" s="93"/>
    </row>
    <row r="15196" spans="2:26">
      <c r="B15196" s="91"/>
      <c r="D15196" s="91"/>
      <c r="Z15196" s="93"/>
    </row>
    <row r="15197" spans="2:26">
      <c r="B15197" s="91"/>
      <c r="D15197" s="91"/>
      <c r="Z15197" s="93"/>
    </row>
    <row r="15198" spans="2:26">
      <c r="B15198" s="91"/>
      <c r="D15198" s="91"/>
      <c r="Z15198" s="93"/>
    </row>
    <row r="15199" spans="2:26">
      <c r="B15199" s="91"/>
      <c r="D15199" s="91"/>
      <c r="Z15199" s="93"/>
    </row>
    <row r="15200" spans="2:26">
      <c r="B15200" s="91"/>
      <c r="D15200" s="91"/>
      <c r="Z15200" s="93"/>
    </row>
    <row r="15201" spans="2:26">
      <c r="B15201" s="91"/>
      <c r="D15201" s="91"/>
      <c r="Z15201" s="93"/>
    </row>
    <row r="15202" spans="2:26">
      <c r="B15202" s="91"/>
      <c r="D15202" s="91"/>
      <c r="Z15202" s="93"/>
    </row>
    <row r="15203" spans="2:26">
      <c r="B15203" s="91"/>
      <c r="D15203" s="91"/>
      <c r="Z15203" s="93"/>
    </row>
    <row r="15204" spans="2:26">
      <c r="B15204" s="91"/>
      <c r="D15204" s="91"/>
      <c r="Z15204" s="93"/>
    </row>
    <row r="15205" spans="2:26">
      <c r="B15205" s="91"/>
      <c r="D15205" s="91"/>
      <c r="Z15205" s="93"/>
    </row>
    <row r="15206" spans="2:26">
      <c r="B15206" s="91"/>
      <c r="D15206" s="91"/>
      <c r="Z15206" s="93"/>
    </row>
    <row r="15207" spans="2:26">
      <c r="B15207" s="91"/>
      <c r="D15207" s="91"/>
      <c r="Z15207" s="93"/>
    </row>
    <row r="15208" spans="2:26">
      <c r="B15208" s="91"/>
      <c r="D15208" s="91"/>
      <c r="Z15208" s="93"/>
    </row>
    <row r="15209" spans="2:26">
      <c r="B15209" s="91"/>
      <c r="D15209" s="91"/>
      <c r="Z15209" s="93"/>
    </row>
    <row r="15210" spans="2:26">
      <c r="B15210" s="91"/>
      <c r="D15210" s="91"/>
      <c r="Z15210" s="93"/>
    </row>
    <row r="15211" spans="2:26">
      <c r="B15211" s="91"/>
      <c r="D15211" s="91"/>
      <c r="Z15211" s="93"/>
    </row>
    <row r="15212" spans="2:26">
      <c r="B15212" s="91"/>
      <c r="D15212" s="91"/>
      <c r="Z15212" s="93"/>
    </row>
    <row r="15213" spans="2:26">
      <c r="B15213" s="91"/>
      <c r="D15213" s="91"/>
      <c r="Z15213" s="93"/>
    </row>
    <row r="15214" spans="2:26">
      <c r="B15214" s="91"/>
      <c r="D15214" s="91"/>
      <c r="Z15214" s="93"/>
    </row>
    <row r="15215" spans="2:26">
      <c r="B15215" s="91"/>
      <c r="D15215" s="91"/>
      <c r="Z15215" s="93"/>
    </row>
    <row r="15216" spans="2:26">
      <c r="B15216" s="91"/>
      <c r="D15216" s="91"/>
      <c r="Z15216" s="93"/>
    </row>
    <row r="15217" spans="2:26">
      <c r="B15217" s="91"/>
      <c r="D15217" s="91"/>
      <c r="Z15217" s="93"/>
    </row>
    <row r="15218" spans="2:26">
      <c r="B15218" s="91"/>
      <c r="D15218" s="91"/>
      <c r="Z15218" s="93"/>
    </row>
    <row r="15219" spans="2:26">
      <c r="B15219" s="91"/>
      <c r="D15219" s="91"/>
      <c r="Z15219" s="93"/>
    </row>
    <row r="15220" spans="2:26">
      <c r="B15220" s="91"/>
      <c r="D15220" s="91"/>
      <c r="Z15220" s="93"/>
    </row>
    <row r="15221" spans="2:26">
      <c r="B15221" s="91"/>
      <c r="D15221" s="91"/>
      <c r="Z15221" s="93"/>
    </row>
    <row r="15222" spans="2:26">
      <c r="B15222" s="91"/>
      <c r="D15222" s="91"/>
      <c r="Z15222" s="93"/>
    </row>
    <row r="15223" spans="2:26">
      <c r="B15223" s="91"/>
      <c r="D15223" s="91"/>
      <c r="Z15223" s="93"/>
    </row>
    <row r="15224" spans="2:26">
      <c r="B15224" s="91"/>
      <c r="D15224" s="91"/>
      <c r="Z15224" s="93"/>
    </row>
    <row r="15225" spans="2:26">
      <c r="B15225" s="91"/>
      <c r="D15225" s="91"/>
      <c r="Z15225" s="93"/>
    </row>
    <row r="15226" spans="2:26">
      <c r="B15226" s="91"/>
      <c r="D15226" s="91"/>
      <c r="Z15226" s="93"/>
    </row>
    <row r="15227" spans="2:26">
      <c r="B15227" s="91"/>
      <c r="D15227" s="91"/>
      <c r="Z15227" s="93"/>
    </row>
    <row r="15228" spans="2:26">
      <c r="B15228" s="91"/>
      <c r="D15228" s="91"/>
      <c r="Z15228" s="93"/>
    </row>
    <row r="15229" spans="2:26">
      <c r="B15229" s="91"/>
      <c r="D15229" s="91"/>
      <c r="Z15229" s="93"/>
    </row>
    <row r="15230" spans="2:26">
      <c r="B15230" s="91"/>
      <c r="D15230" s="91"/>
      <c r="Z15230" s="93"/>
    </row>
    <row r="15231" spans="2:26">
      <c r="B15231" s="91"/>
      <c r="D15231" s="91"/>
      <c r="Z15231" s="93"/>
    </row>
    <row r="15232" spans="2:26">
      <c r="B15232" s="91"/>
      <c r="D15232" s="91"/>
      <c r="Z15232" s="93"/>
    </row>
    <row r="15233" spans="2:26">
      <c r="B15233" s="91"/>
      <c r="D15233" s="91"/>
      <c r="Z15233" s="93"/>
    </row>
    <row r="15234" spans="2:26">
      <c r="B15234" s="91"/>
      <c r="D15234" s="91"/>
      <c r="Z15234" s="93"/>
    </row>
    <row r="15235" spans="2:26">
      <c r="B15235" s="91"/>
      <c r="D15235" s="91"/>
      <c r="Z15235" s="93"/>
    </row>
    <row r="15236" spans="2:26">
      <c r="B15236" s="91"/>
      <c r="D15236" s="91"/>
      <c r="Z15236" s="93"/>
    </row>
    <row r="15237" spans="2:26">
      <c r="B15237" s="91"/>
      <c r="D15237" s="91"/>
      <c r="Z15237" s="93"/>
    </row>
    <row r="15238" spans="2:26">
      <c r="B15238" s="91"/>
      <c r="D15238" s="91"/>
      <c r="Z15238" s="93"/>
    </row>
    <row r="15239" spans="2:26">
      <c r="B15239" s="91"/>
      <c r="D15239" s="91"/>
      <c r="Z15239" s="93"/>
    </row>
    <row r="15240" spans="2:26">
      <c r="B15240" s="91"/>
      <c r="D15240" s="91"/>
      <c r="Z15240" s="93"/>
    </row>
    <row r="15241" spans="2:26">
      <c r="B15241" s="91"/>
      <c r="D15241" s="91"/>
      <c r="Z15241" s="93"/>
    </row>
    <row r="15242" spans="2:26">
      <c r="B15242" s="91"/>
      <c r="D15242" s="91"/>
      <c r="Z15242" s="93"/>
    </row>
    <row r="15243" spans="2:26">
      <c r="B15243" s="91"/>
      <c r="D15243" s="91"/>
      <c r="Z15243" s="93"/>
    </row>
    <row r="15244" spans="2:26">
      <c r="B15244" s="91"/>
      <c r="D15244" s="91"/>
      <c r="Z15244" s="93"/>
    </row>
    <row r="15245" spans="2:26">
      <c r="B15245" s="91"/>
      <c r="D15245" s="91"/>
      <c r="Z15245" s="93"/>
    </row>
    <row r="15246" spans="2:26">
      <c r="B15246" s="91"/>
      <c r="D15246" s="91"/>
      <c r="Z15246" s="93"/>
    </row>
    <row r="15247" spans="2:26">
      <c r="B15247" s="91"/>
      <c r="D15247" s="91"/>
      <c r="Z15247" s="93"/>
    </row>
    <row r="15248" spans="2:26">
      <c r="B15248" s="91"/>
      <c r="D15248" s="91"/>
      <c r="Z15248" s="93"/>
    </row>
    <row r="15249" spans="2:26">
      <c r="B15249" s="91"/>
      <c r="D15249" s="91"/>
      <c r="Z15249" s="93"/>
    </row>
    <row r="15250" spans="2:26">
      <c r="B15250" s="91"/>
      <c r="D15250" s="91"/>
      <c r="Z15250" s="93"/>
    </row>
    <row r="15251" spans="2:26">
      <c r="B15251" s="91"/>
      <c r="D15251" s="91"/>
      <c r="Z15251" s="93"/>
    </row>
    <row r="15252" spans="2:26">
      <c r="B15252" s="91"/>
      <c r="D15252" s="91"/>
      <c r="Z15252" s="93"/>
    </row>
    <row r="15253" spans="2:26">
      <c r="B15253" s="91"/>
      <c r="D15253" s="91"/>
      <c r="Z15253" s="93"/>
    </row>
    <row r="15254" spans="2:26">
      <c r="B15254" s="91"/>
      <c r="D15254" s="91"/>
      <c r="Z15254" s="93"/>
    </row>
    <row r="15255" spans="2:26">
      <c r="B15255" s="91"/>
      <c r="D15255" s="91"/>
      <c r="Z15255" s="93"/>
    </row>
    <row r="15256" spans="2:26">
      <c r="B15256" s="91"/>
      <c r="D15256" s="91"/>
      <c r="Z15256" s="93"/>
    </row>
    <row r="15257" spans="2:26">
      <c r="B15257" s="91"/>
      <c r="D15257" s="91"/>
      <c r="Z15257" s="93"/>
    </row>
    <row r="15258" spans="2:26">
      <c r="B15258" s="91"/>
      <c r="D15258" s="91"/>
      <c r="Z15258" s="93"/>
    </row>
    <row r="15259" spans="2:26">
      <c r="B15259" s="91"/>
      <c r="D15259" s="91"/>
      <c r="Z15259" s="93"/>
    </row>
    <row r="15260" spans="2:26">
      <c r="B15260" s="91"/>
      <c r="D15260" s="91"/>
      <c r="Z15260" s="93"/>
    </row>
    <row r="15261" spans="2:26">
      <c r="B15261" s="91"/>
      <c r="D15261" s="91"/>
      <c r="Z15261" s="93"/>
    </row>
    <row r="15262" spans="2:26">
      <c r="B15262" s="91"/>
      <c r="D15262" s="91"/>
      <c r="Z15262" s="93"/>
    </row>
    <row r="15263" spans="2:26">
      <c r="B15263" s="91"/>
      <c r="D15263" s="91"/>
      <c r="Z15263" s="93"/>
    </row>
    <row r="15264" spans="2:26">
      <c r="B15264" s="91"/>
      <c r="D15264" s="91"/>
      <c r="Z15264" s="93"/>
    </row>
    <row r="15265" spans="2:26">
      <c r="B15265" s="91"/>
      <c r="D15265" s="91"/>
      <c r="Z15265" s="93"/>
    </row>
    <row r="15266" spans="2:26">
      <c r="B15266" s="91"/>
      <c r="D15266" s="91"/>
      <c r="Z15266" s="93"/>
    </row>
    <row r="15267" spans="2:26">
      <c r="B15267" s="91"/>
      <c r="D15267" s="91"/>
      <c r="Z15267" s="93"/>
    </row>
    <row r="15268" spans="2:26">
      <c r="B15268" s="91"/>
      <c r="D15268" s="91"/>
      <c r="Z15268" s="93"/>
    </row>
    <row r="15269" spans="2:26">
      <c r="B15269" s="91"/>
      <c r="D15269" s="91"/>
      <c r="Z15269" s="93"/>
    </row>
    <row r="15270" spans="2:26">
      <c r="B15270" s="91"/>
      <c r="D15270" s="91"/>
      <c r="Z15270" s="93"/>
    </row>
    <row r="15271" spans="2:26">
      <c r="B15271" s="91"/>
      <c r="D15271" s="91"/>
      <c r="Z15271" s="93"/>
    </row>
    <row r="15272" spans="2:26">
      <c r="B15272" s="91"/>
      <c r="D15272" s="91"/>
      <c r="Z15272" s="93"/>
    </row>
    <row r="15273" spans="2:26">
      <c r="B15273" s="91"/>
      <c r="D15273" s="91"/>
      <c r="Z15273" s="93"/>
    </row>
    <row r="15274" spans="2:26">
      <c r="B15274" s="91"/>
      <c r="D15274" s="91"/>
      <c r="Z15274" s="93"/>
    </row>
    <row r="15275" spans="2:26">
      <c r="B15275" s="91"/>
      <c r="D15275" s="91"/>
      <c r="Z15275" s="93"/>
    </row>
    <row r="15276" spans="2:26">
      <c r="B15276" s="91"/>
      <c r="D15276" s="91"/>
      <c r="Z15276" s="93"/>
    </row>
    <row r="15277" spans="2:26">
      <c r="B15277" s="91"/>
      <c r="D15277" s="91"/>
      <c r="Z15277" s="93"/>
    </row>
    <row r="15278" spans="2:26">
      <c r="B15278" s="91"/>
      <c r="D15278" s="91"/>
      <c r="Z15278" s="93"/>
    </row>
    <row r="15279" spans="2:26">
      <c r="B15279" s="91"/>
      <c r="D15279" s="91"/>
      <c r="Z15279" s="93"/>
    </row>
    <row r="15280" spans="2:26">
      <c r="B15280" s="91"/>
      <c r="D15280" s="91"/>
      <c r="Z15280" s="93"/>
    </row>
    <row r="15281" spans="2:26">
      <c r="B15281" s="91"/>
      <c r="D15281" s="91"/>
      <c r="Z15281" s="93"/>
    </row>
    <row r="15282" spans="2:26">
      <c r="B15282" s="91"/>
      <c r="D15282" s="91"/>
      <c r="Z15282" s="93"/>
    </row>
    <row r="15283" spans="2:26">
      <c r="B15283" s="91"/>
      <c r="D15283" s="91"/>
      <c r="Z15283" s="93"/>
    </row>
    <row r="15284" spans="2:26">
      <c r="B15284" s="91"/>
      <c r="D15284" s="91"/>
      <c r="Z15284" s="93"/>
    </row>
    <row r="15285" spans="2:26">
      <c r="B15285" s="91"/>
      <c r="D15285" s="91"/>
      <c r="Z15285" s="93"/>
    </row>
    <row r="15286" spans="2:26">
      <c r="B15286" s="91"/>
      <c r="D15286" s="91"/>
      <c r="Z15286" s="93"/>
    </row>
    <row r="15287" spans="2:26">
      <c r="B15287" s="91"/>
      <c r="D15287" s="91"/>
      <c r="Z15287" s="93"/>
    </row>
    <row r="15288" spans="2:26">
      <c r="B15288" s="91"/>
      <c r="D15288" s="91"/>
      <c r="Z15288" s="93"/>
    </row>
    <row r="15289" spans="2:26">
      <c r="B15289" s="91"/>
      <c r="D15289" s="91"/>
      <c r="Z15289" s="93"/>
    </row>
    <row r="15290" spans="2:26">
      <c r="B15290" s="91"/>
      <c r="D15290" s="91"/>
      <c r="Z15290" s="93"/>
    </row>
    <row r="15291" spans="2:26">
      <c r="B15291" s="91"/>
      <c r="D15291" s="91"/>
      <c r="Z15291" s="93"/>
    </row>
    <row r="15292" spans="2:26">
      <c r="B15292" s="91"/>
      <c r="D15292" s="91"/>
      <c r="Z15292" s="93"/>
    </row>
    <row r="15293" spans="2:26">
      <c r="B15293" s="91"/>
      <c r="D15293" s="91"/>
      <c r="Z15293" s="93"/>
    </row>
    <row r="15294" spans="2:26">
      <c r="B15294" s="91"/>
      <c r="D15294" s="91"/>
      <c r="Z15294" s="93"/>
    </row>
    <row r="15295" spans="2:26">
      <c r="B15295" s="91"/>
      <c r="D15295" s="91"/>
      <c r="Z15295" s="93"/>
    </row>
    <row r="15296" spans="2:26">
      <c r="B15296" s="91"/>
      <c r="D15296" s="91"/>
      <c r="Z15296" s="93"/>
    </row>
    <row r="15297" spans="2:26">
      <c r="B15297" s="91"/>
      <c r="D15297" s="91"/>
      <c r="Z15297" s="93"/>
    </row>
    <row r="15298" spans="2:26">
      <c r="B15298" s="91"/>
      <c r="D15298" s="91"/>
      <c r="Z15298" s="93"/>
    </row>
    <row r="15299" spans="2:26">
      <c r="B15299" s="91"/>
      <c r="D15299" s="91"/>
      <c r="Z15299" s="93"/>
    </row>
    <row r="15300" spans="2:26">
      <c r="B15300" s="91"/>
      <c r="D15300" s="91"/>
      <c r="Z15300" s="93"/>
    </row>
    <row r="15301" spans="2:26">
      <c r="B15301" s="91"/>
      <c r="D15301" s="91"/>
      <c r="Z15301" s="93"/>
    </row>
    <row r="15302" spans="2:26">
      <c r="B15302" s="91"/>
      <c r="D15302" s="91"/>
      <c r="Z15302" s="93"/>
    </row>
    <row r="15303" spans="2:26">
      <c r="B15303" s="91"/>
      <c r="D15303" s="91"/>
      <c r="Z15303" s="93"/>
    </row>
    <row r="15304" spans="2:26">
      <c r="B15304" s="91"/>
      <c r="D15304" s="91"/>
      <c r="Z15304" s="93"/>
    </row>
    <row r="15305" spans="2:26">
      <c r="B15305" s="91"/>
      <c r="D15305" s="91"/>
      <c r="Z15305" s="93"/>
    </row>
    <row r="15306" spans="2:26">
      <c r="B15306" s="91"/>
      <c r="D15306" s="91"/>
      <c r="Z15306" s="93"/>
    </row>
    <row r="15307" spans="2:26">
      <c r="B15307" s="91"/>
      <c r="D15307" s="91"/>
      <c r="Z15307" s="93"/>
    </row>
    <row r="15308" spans="2:26">
      <c r="B15308" s="91"/>
      <c r="D15308" s="91"/>
      <c r="Z15308" s="93"/>
    </row>
    <row r="15309" spans="2:26">
      <c r="B15309" s="91"/>
      <c r="D15309" s="91"/>
      <c r="Z15309" s="93"/>
    </row>
    <row r="15310" spans="2:26">
      <c r="B15310" s="91"/>
      <c r="D15310" s="91"/>
      <c r="Z15310" s="93"/>
    </row>
    <row r="15311" spans="2:26">
      <c r="B15311" s="91"/>
      <c r="D15311" s="91"/>
      <c r="Z15311" s="93"/>
    </row>
    <row r="15312" spans="2:26">
      <c r="B15312" s="91"/>
      <c r="D15312" s="91"/>
      <c r="Z15312" s="93"/>
    </row>
    <row r="15313" spans="2:26">
      <c r="B15313" s="91"/>
      <c r="D15313" s="91"/>
      <c r="Z15313" s="93"/>
    </row>
    <row r="15314" spans="2:26">
      <c r="B15314" s="91"/>
      <c r="D15314" s="91"/>
      <c r="Z15314" s="93"/>
    </row>
    <row r="15315" spans="2:26">
      <c r="B15315" s="91"/>
      <c r="D15315" s="91"/>
      <c r="Z15315" s="93"/>
    </row>
    <row r="15316" spans="2:26">
      <c r="B15316" s="91"/>
      <c r="D15316" s="91"/>
      <c r="Z15316" s="93"/>
    </row>
    <row r="15317" spans="2:26">
      <c r="B15317" s="91"/>
      <c r="D15317" s="91"/>
      <c r="Z15317" s="93"/>
    </row>
    <row r="15318" spans="2:26">
      <c r="B15318" s="91"/>
      <c r="D15318" s="91"/>
      <c r="Z15318" s="93"/>
    </row>
    <row r="15319" spans="2:26">
      <c r="B15319" s="91"/>
      <c r="D15319" s="91"/>
      <c r="Z15319" s="93"/>
    </row>
    <row r="15320" spans="2:26">
      <c r="B15320" s="91"/>
      <c r="D15320" s="91"/>
      <c r="Z15320" s="93"/>
    </row>
    <row r="15321" spans="2:26">
      <c r="B15321" s="91"/>
      <c r="D15321" s="91"/>
      <c r="Z15321" s="93"/>
    </row>
    <row r="15322" spans="2:26">
      <c r="B15322" s="91"/>
      <c r="D15322" s="91"/>
      <c r="Z15322" s="93"/>
    </row>
    <row r="15323" spans="2:26">
      <c r="B15323" s="91"/>
      <c r="D15323" s="91"/>
      <c r="Z15323" s="93"/>
    </row>
    <row r="15324" spans="2:26">
      <c r="B15324" s="91"/>
      <c r="D15324" s="91"/>
      <c r="Z15324" s="93"/>
    </row>
    <row r="15325" spans="2:26">
      <c r="B15325" s="91"/>
      <c r="D15325" s="91"/>
      <c r="Z15325" s="93"/>
    </row>
    <row r="15326" spans="2:26">
      <c r="B15326" s="91"/>
      <c r="D15326" s="91"/>
      <c r="Z15326" s="93"/>
    </row>
    <row r="15327" spans="2:26">
      <c r="B15327" s="91"/>
      <c r="D15327" s="91"/>
      <c r="Z15327" s="93"/>
    </row>
    <row r="15328" spans="2:26">
      <c r="B15328" s="91"/>
      <c r="D15328" s="91"/>
      <c r="Z15328" s="93"/>
    </row>
    <row r="15329" spans="2:26">
      <c r="B15329" s="91"/>
      <c r="D15329" s="91"/>
      <c r="Z15329" s="93"/>
    </row>
    <row r="15330" spans="2:26">
      <c r="B15330" s="91"/>
      <c r="D15330" s="91"/>
      <c r="Z15330" s="93"/>
    </row>
    <row r="15331" spans="2:26">
      <c r="B15331" s="91"/>
      <c r="D15331" s="91"/>
      <c r="Z15331" s="93"/>
    </row>
    <row r="15332" spans="2:26">
      <c r="B15332" s="91"/>
      <c r="D15332" s="91"/>
      <c r="Z15332" s="93"/>
    </row>
    <row r="15333" spans="2:26">
      <c r="B15333" s="91"/>
      <c r="D15333" s="91"/>
      <c r="Z15333" s="93"/>
    </row>
    <row r="15334" spans="2:26">
      <c r="B15334" s="91"/>
      <c r="D15334" s="91"/>
      <c r="Z15334" s="93"/>
    </row>
    <row r="15335" spans="2:26">
      <c r="B15335" s="91"/>
      <c r="D15335" s="91"/>
      <c r="Z15335" s="93"/>
    </row>
    <row r="15336" spans="2:26">
      <c r="B15336" s="91"/>
      <c r="D15336" s="91"/>
      <c r="Z15336" s="93"/>
    </row>
    <row r="15337" spans="2:26">
      <c r="B15337" s="91"/>
      <c r="D15337" s="91"/>
      <c r="Z15337" s="93"/>
    </row>
    <row r="15338" spans="2:26">
      <c r="B15338" s="91"/>
      <c r="D15338" s="91"/>
      <c r="Z15338" s="93"/>
    </row>
    <row r="15339" spans="2:26">
      <c r="B15339" s="91"/>
      <c r="D15339" s="91"/>
      <c r="Z15339" s="93"/>
    </row>
    <row r="15340" spans="2:26">
      <c r="B15340" s="91"/>
      <c r="D15340" s="91"/>
      <c r="Z15340" s="93"/>
    </row>
    <row r="15341" spans="2:26">
      <c r="B15341" s="91"/>
      <c r="D15341" s="91"/>
      <c r="Z15341" s="93"/>
    </row>
    <row r="15342" spans="2:26">
      <c r="B15342" s="91"/>
      <c r="D15342" s="91"/>
      <c r="Z15342" s="93"/>
    </row>
    <row r="15343" spans="2:26">
      <c r="B15343" s="91"/>
      <c r="D15343" s="91"/>
      <c r="Z15343" s="93"/>
    </row>
    <row r="15344" spans="2:26">
      <c r="B15344" s="91"/>
      <c r="D15344" s="91"/>
      <c r="Z15344" s="93"/>
    </row>
    <row r="15345" spans="2:26">
      <c r="B15345" s="91"/>
      <c r="D15345" s="91"/>
      <c r="Z15345" s="93"/>
    </row>
    <row r="15346" spans="2:26">
      <c r="B15346" s="91"/>
      <c r="D15346" s="91"/>
      <c r="Z15346" s="93"/>
    </row>
    <row r="15347" spans="2:26">
      <c r="B15347" s="91"/>
      <c r="D15347" s="91"/>
      <c r="Z15347" s="93"/>
    </row>
    <row r="15348" spans="2:26">
      <c r="B15348" s="91"/>
      <c r="D15348" s="91"/>
      <c r="Z15348" s="93"/>
    </row>
    <row r="15349" spans="2:26">
      <c r="B15349" s="91"/>
      <c r="D15349" s="91"/>
      <c r="Z15349" s="93"/>
    </row>
    <row r="15350" spans="2:26">
      <c r="B15350" s="91"/>
      <c r="D15350" s="91"/>
      <c r="Z15350" s="93"/>
    </row>
    <row r="15351" spans="2:26">
      <c r="B15351" s="91"/>
      <c r="D15351" s="91"/>
      <c r="Z15351" s="93"/>
    </row>
    <row r="15352" spans="2:26">
      <c r="B15352" s="91"/>
      <c r="D15352" s="91"/>
      <c r="Z15352" s="93"/>
    </row>
    <row r="15353" spans="2:26">
      <c r="B15353" s="91"/>
      <c r="D15353" s="91"/>
      <c r="Z15353" s="93"/>
    </row>
    <row r="15354" spans="2:26">
      <c r="B15354" s="91"/>
      <c r="D15354" s="91"/>
      <c r="Z15354" s="93"/>
    </row>
    <row r="15355" spans="2:26">
      <c r="B15355" s="91"/>
      <c r="D15355" s="91"/>
      <c r="Z15355" s="93"/>
    </row>
    <row r="15356" spans="2:26">
      <c r="B15356" s="91"/>
      <c r="D15356" s="91"/>
      <c r="Z15356" s="93"/>
    </row>
    <row r="15357" spans="2:26">
      <c r="B15357" s="91"/>
      <c r="D15357" s="91"/>
      <c r="Z15357" s="93"/>
    </row>
    <row r="15358" spans="2:26">
      <c r="B15358" s="91"/>
      <c r="D15358" s="91"/>
      <c r="Z15358" s="93"/>
    </row>
    <row r="15359" spans="2:26">
      <c r="B15359" s="91"/>
      <c r="D15359" s="91"/>
      <c r="Z15359" s="93"/>
    </row>
    <row r="15360" spans="2:26">
      <c r="B15360" s="91"/>
      <c r="D15360" s="91"/>
      <c r="Z15360" s="93"/>
    </row>
    <row r="15361" spans="2:26">
      <c r="B15361" s="91"/>
      <c r="D15361" s="91"/>
      <c r="Z15361" s="93"/>
    </row>
    <row r="15362" spans="2:26">
      <c r="B15362" s="91"/>
      <c r="D15362" s="91"/>
      <c r="Z15362" s="93"/>
    </row>
    <row r="15363" spans="2:26">
      <c r="B15363" s="91"/>
      <c r="D15363" s="91"/>
      <c r="Z15363" s="93"/>
    </row>
    <row r="15364" spans="2:26">
      <c r="B15364" s="91"/>
      <c r="D15364" s="91"/>
      <c r="Z15364" s="93"/>
    </row>
    <row r="15365" spans="2:26">
      <c r="B15365" s="91"/>
      <c r="D15365" s="91"/>
      <c r="Z15365" s="93"/>
    </row>
    <row r="15366" spans="2:26">
      <c r="B15366" s="91"/>
      <c r="D15366" s="91"/>
      <c r="Z15366" s="93"/>
    </row>
    <row r="15367" spans="2:26">
      <c r="B15367" s="91"/>
      <c r="D15367" s="91"/>
      <c r="Z15367" s="93"/>
    </row>
    <row r="15368" spans="2:26">
      <c r="B15368" s="91"/>
      <c r="D15368" s="91"/>
      <c r="Z15368" s="93"/>
    </row>
    <row r="15369" spans="2:26">
      <c r="B15369" s="91"/>
      <c r="D15369" s="91"/>
      <c r="Z15369" s="93"/>
    </row>
    <row r="15370" spans="2:26">
      <c r="B15370" s="91"/>
      <c r="D15370" s="91"/>
      <c r="Z15370" s="93"/>
    </row>
    <row r="15371" spans="2:26">
      <c r="B15371" s="91"/>
      <c r="D15371" s="91"/>
      <c r="Z15371" s="93"/>
    </row>
    <row r="15372" spans="2:26">
      <c r="B15372" s="91"/>
      <c r="D15372" s="91"/>
      <c r="Z15372" s="93"/>
    </row>
    <row r="15373" spans="2:26">
      <c r="B15373" s="91"/>
      <c r="D15373" s="91"/>
      <c r="Z15373" s="93"/>
    </row>
    <row r="15374" spans="2:26">
      <c r="B15374" s="91"/>
      <c r="D15374" s="91"/>
      <c r="Z15374" s="93"/>
    </row>
    <row r="15375" spans="2:26">
      <c r="B15375" s="91"/>
      <c r="D15375" s="91"/>
      <c r="Z15375" s="93"/>
    </row>
    <row r="15376" spans="2:26">
      <c r="B15376" s="91"/>
      <c r="D15376" s="91"/>
      <c r="Z15376" s="93"/>
    </row>
    <row r="15377" spans="2:26">
      <c r="B15377" s="91"/>
      <c r="D15377" s="91"/>
      <c r="Z15377" s="93"/>
    </row>
    <row r="15378" spans="2:26">
      <c r="B15378" s="91"/>
      <c r="D15378" s="91"/>
      <c r="Z15378" s="93"/>
    </row>
    <row r="15379" spans="2:26">
      <c r="B15379" s="91"/>
      <c r="D15379" s="91"/>
      <c r="Z15379" s="93"/>
    </row>
    <row r="15380" spans="2:26">
      <c r="B15380" s="91"/>
      <c r="D15380" s="91"/>
      <c r="Z15380" s="93"/>
    </row>
    <row r="15381" spans="2:26">
      <c r="B15381" s="91"/>
      <c r="D15381" s="91"/>
      <c r="Z15381" s="93"/>
    </row>
    <row r="15382" spans="2:26">
      <c r="B15382" s="91"/>
      <c r="D15382" s="91"/>
      <c r="Z15382" s="93"/>
    </row>
    <row r="15383" spans="2:26">
      <c r="B15383" s="91"/>
      <c r="D15383" s="91"/>
      <c r="Z15383" s="93"/>
    </row>
    <row r="15384" spans="2:26">
      <c r="B15384" s="91"/>
      <c r="D15384" s="91"/>
      <c r="Z15384" s="93"/>
    </row>
    <row r="15385" spans="2:26">
      <c r="B15385" s="91"/>
      <c r="D15385" s="91"/>
      <c r="Z15385" s="93"/>
    </row>
    <row r="15386" spans="2:26">
      <c r="B15386" s="91"/>
      <c r="D15386" s="91"/>
      <c r="Z15386" s="93"/>
    </row>
    <row r="15387" spans="2:26">
      <c r="B15387" s="91"/>
      <c r="D15387" s="91"/>
      <c r="Z15387" s="93"/>
    </row>
    <row r="15388" spans="2:26">
      <c r="B15388" s="91"/>
      <c r="D15388" s="91"/>
      <c r="Z15388" s="93"/>
    </row>
    <row r="15389" spans="2:26">
      <c r="B15389" s="91"/>
      <c r="D15389" s="91"/>
      <c r="Z15389" s="93"/>
    </row>
    <row r="15390" spans="2:26">
      <c r="B15390" s="91"/>
      <c r="D15390" s="91"/>
      <c r="Z15390" s="93"/>
    </row>
    <row r="15391" spans="2:26">
      <c r="B15391" s="91"/>
      <c r="D15391" s="91"/>
      <c r="Z15391" s="93"/>
    </row>
    <row r="15392" spans="2:26">
      <c r="B15392" s="91"/>
      <c r="D15392" s="91"/>
      <c r="Z15392" s="93"/>
    </row>
    <row r="15393" spans="2:26">
      <c r="B15393" s="91"/>
      <c r="D15393" s="91"/>
      <c r="Z15393" s="93"/>
    </row>
    <row r="15394" spans="2:26">
      <c r="B15394" s="91"/>
      <c r="D15394" s="91"/>
      <c r="Z15394" s="93"/>
    </row>
    <row r="15395" spans="2:26">
      <c r="B15395" s="91"/>
      <c r="D15395" s="91"/>
      <c r="Z15395" s="93"/>
    </row>
    <row r="15396" spans="2:26">
      <c r="B15396" s="91"/>
      <c r="D15396" s="91"/>
      <c r="Z15396" s="93"/>
    </row>
    <row r="15397" spans="2:26">
      <c r="B15397" s="91"/>
      <c r="D15397" s="91"/>
      <c r="Z15397" s="93"/>
    </row>
    <row r="15398" spans="2:26">
      <c r="B15398" s="91"/>
      <c r="D15398" s="91"/>
      <c r="Z15398" s="93"/>
    </row>
    <row r="15399" spans="2:26">
      <c r="B15399" s="91"/>
      <c r="D15399" s="91"/>
      <c r="Z15399" s="93"/>
    </row>
    <row r="15400" spans="2:26">
      <c r="B15400" s="91"/>
      <c r="D15400" s="91"/>
      <c r="Z15400" s="93"/>
    </row>
    <row r="15401" spans="2:26">
      <c r="B15401" s="91"/>
      <c r="D15401" s="91"/>
      <c r="Z15401" s="93"/>
    </row>
    <row r="15402" spans="2:26">
      <c r="B15402" s="91"/>
      <c r="D15402" s="91"/>
      <c r="Z15402" s="93"/>
    </row>
    <row r="15403" spans="2:26">
      <c r="B15403" s="91"/>
      <c r="D15403" s="91"/>
      <c r="Z15403" s="93"/>
    </row>
    <row r="15404" spans="2:26">
      <c r="B15404" s="91"/>
      <c r="D15404" s="91"/>
      <c r="Z15404" s="93"/>
    </row>
    <row r="15405" spans="2:26">
      <c r="B15405" s="91"/>
      <c r="D15405" s="91"/>
      <c r="Z15405" s="93"/>
    </row>
    <row r="15406" spans="2:26">
      <c r="B15406" s="91"/>
      <c r="D15406" s="91"/>
      <c r="Z15406" s="93"/>
    </row>
    <row r="15407" spans="2:26">
      <c r="B15407" s="91"/>
      <c r="D15407" s="91"/>
      <c r="Z15407" s="93"/>
    </row>
    <row r="15408" spans="2:26">
      <c r="B15408" s="91"/>
      <c r="D15408" s="91"/>
      <c r="Z15408" s="93"/>
    </row>
    <row r="15409" spans="2:26">
      <c r="B15409" s="91"/>
      <c r="D15409" s="91"/>
      <c r="Z15409" s="93"/>
    </row>
    <row r="15410" spans="2:26">
      <c r="B15410" s="91"/>
      <c r="D15410" s="91"/>
      <c r="Z15410" s="93"/>
    </row>
    <row r="15411" spans="2:26">
      <c r="B15411" s="91"/>
      <c r="D15411" s="91"/>
      <c r="Z15411" s="93"/>
    </row>
    <row r="15412" spans="2:26">
      <c r="B15412" s="91"/>
      <c r="D15412" s="91"/>
      <c r="Z15412" s="93"/>
    </row>
    <row r="15413" spans="2:26">
      <c r="B15413" s="91"/>
      <c r="D15413" s="91"/>
      <c r="Z15413" s="93"/>
    </row>
    <row r="15414" spans="2:26">
      <c r="B15414" s="91"/>
      <c r="D15414" s="91"/>
      <c r="Z15414" s="93"/>
    </row>
    <row r="15415" spans="2:26">
      <c r="B15415" s="91"/>
      <c r="D15415" s="91"/>
      <c r="Z15415" s="93"/>
    </row>
    <row r="15416" spans="2:26">
      <c r="B15416" s="91"/>
      <c r="D15416" s="91"/>
      <c r="Z15416" s="93"/>
    </row>
    <row r="15417" spans="2:26">
      <c r="B15417" s="91"/>
      <c r="D15417" s="91"/>
      <c r="Z15417" s="93"/>
    </row>
    <row r="15418" spans="2:26">
      <c r="B15418" s="91"/>
      <c r="D15418" s="91"/>
      <c r="Z15418" s="93"/>
    </row>
    <row r="15419" spans="2:26">
      <c r="B15419" s="91"/>
      <c r="D15419" s="91"/>
      <c r="Z15419" s="93"/>
    </row>
    <row r="15420" spans="2:26">
      <c r="B15420" s="91"/>
      <c r="D15420" s="91"/>
      <c r="Z15420" s="93"/>
    </row>
    <row r="15421" spans="2:26">
      <c r="B15421" s="91"/>
      <c r="D15421" s="91"/>
      <c r="Z15421" s="93"/>
    </row>
    <row r="15422" spans="2:26">
      <c r="B15422" s="91"/>
      <c r="D15422" s="91"/>
      <c r="Z15422" s="93"/>
    </row>
    <row r="15423" spans="2:26">
      <c r="B15423" s="91"/>
      <c r="D15423" s="91"/>
      <c r="Z15423" s="93"/>
    </row>
    <row r="15424" spans="2:26">
      <c r="B15424" s="91"/>
      <c r="D15424" s="91"/>
      <c r="Z15424" s="93"/>
    </row>
    <row r="15425" spans="2:26">
      <c r="B15425" s="91"/>
      <c r="D15425" s="91"/>
      <c r="Z15425" s="93"/>
    </row>
    <row r="15426" spans="2:26">
      <c r="B15426" s="91"/>
      <c r="D15426" s="91"/>
      <c r="Z15426" s="93"/>
    </row>
    <row r="15427" spans="2:26">
      <c r="B15427" s="91"/>
      <c r="D15427" s="91"/>
      <c r="Z15427" s="93"/>
    </row>
    <row r="15428" spans="2:26">
      <c r="B15428" s="91"/>
      <c r="D15428" s="91"/>
      <c r="Z15428" s="93"/>
    </row>
    <row r="15429" spans="2:26">
      <c r="B15429" s="91"/>
      <c r="D15429" s="91"/>
      <c r="Z15429" s="93"/>
    </row>
    <row r="15430" spans="2:26">
      <c r="B15430" s="91"/>
      <c r="D15430" s="91"/>
      <c r="Z15430" s="93"/>
    </row>
    <row r="15431" spans="2:26">
      <c r="B15431" s="91"/>
      <c r="D15431" s="91"/>
      <c r="Z15431" s="93"/>
    </row>
    <row r="15432" spans="2:26">
      <c r="B15432" s="91"/>
      <c r="D15432" s="91"/>
      <c r="Z15432" s="93"/>
    </row>
    <row r="15433" spans="2:26">
      <c r="B15433" s="91"/>
      <c r="D15433" s="91"/>
      <c r="Z15433" s="93"/>
    </row>
    <row r="15434" spans="2:26">
      <c r="B15434" s="91"/>
      <c r="D15434" s="91"/>
      <c r="Z15434" s="93"/>
    </row>
    <row r="15435" spans="2:26">
      <c r="B15435" s="91"/>
      <c r="D15435" s="91"/>
      <c r="Z15435" s="93"/>
    </row>
    <row r="15436" spans="2:26">
      <c r="B15436" s="91"/>
      <c r="D15436" s="91"/>
      <c r="Z15436" s="93"/>
    </row>
    <row r="15437" spans="2:26">
      <c r="B15437" s="91"/>
      <c r="D15437" s="91"/>
      <c r="Z15437" s="93"/>
    </row>
    <row r="15438" spans="2:26">
      <c r="B15438" s="91"/>
      <c r="D15438" s="91"/>
      <c r="Z15438" s="93"/>
    </row>
    <row r="15439" spans="2:26">
      <c r="B15439" s="91"/>
      <c r="D15439" s="91"/>
      <c r="Z15439" s="93"/>
    </row>
    <row r="15440" spans="2:26">
      <c r="B15440" s="91"/>
      <c r="D15440" s="91"/>
      <c r="Z15440" s="93"/>
    </row>
    <row r="15441" spans="2:26">
      <c r="B15441" s="91"/>
      <c r="D15441" s="91"/>
      <c r="Z15441" s="93"/>
    </row>
    <row r="15442" spans="2:26">
      <c r="B15442" s="91"/>
      <c r="D15442" s="91"/>
      <c r="Z15442" s="93"/>
    </row>
    <row r="15443" spans="2:26">
      <c r="B15443" s="91"/>
      <c r="D15443" s="91"/>
      <c r="Z15443" s="93"/>
    </row>
    <row r="15444" spans="2:26">
      <c r="B15444" s="91"/>
      <c r="D15444" s="91"/>
      <c r="Z15444" s="93"/>
    </row>
    <row r="15445" spans="2:26">
      <c r="B15445" s="91"/>
      <c r="D15445" s="91"/>
      <c r="Z15445" s="93"/>
    </row>
    <row r="15446" spans="2:26">
      <c r="B15446" s="91"/>
      <c r="D15446" s="91"/>
      <c r="Z15446" s="93"/>
    </row>
    <row r="15447" spans="2:26">
      <c r="B15447" s="91"/>
      <c r="D15447" s="91"/>
      <c r="Z15447" s="93"/>
    </row>
    <row r="15448" spans="2:26">
      <c r="B15448" s="91"/>
      <c r="D15448" s="91"/>
      <c r="Z15448" s="93"/>
    </row>
    <row r="15449" spans="2:26">
      <c r="B15449" s="91"/>
      <c r="D15449" s="91"/>
      <c r="Z15449" s="93"/>
    </row>
    <row r="15450" spans="2:26">
      <c r="B15450" s="91"/>
      <c r="D15450" s="91"/>
      <c r="Z15450" s="93"/>
    </row>
    <row r="15451" spans="2:26">
      <c r="B15451" s="91"/>
      <c r="D15451" s="91"/>
      <c r="Z15451" s="93"/>
    </row>
    <row r="15452" spans="2:26">
      <c r="B15452" s="91"/>
      <c r="D15452" s="91"/>
      <c r="Z15452" s="93"/>
    </row>
    <row r="15453" spans="2:26">
      <c r="B15453" s="91"/>
      <c r="D15453" s="91"/>
      <c r="Z15453" s="93"/>
    </row>
    <row r="15454" spans="2:26">
      <c r="B15454" s="91"/>
      <c r="D15454" s="91"/>
      <c r="Z15454" s="93"/>
    </row>
    <row r="15455" spans="2:26">
      <c r="B15455" s="91"/>
      <c r="D15455" s="91"/>
      <c r="Z15455" s="93"/>
    </row>
    <row r="15456" spans="2:26">
      <c r="B15456" s="91"/>
      <c r="D15456" s="91"/>
      <c r="Z15456" s="93"/>
    </row>
    <row r="15457" spans="2:26">
      <c r="B15457" s="91"/>
      <c r="D15457" s="91"/>
      <c r="Z15457" s="93"/>
    </row>
    <row r="15458" spans="2:26">
      <c r="B15458" s="91"/>
      <c r="D15458" s="91"/>
      <c r="Z15458" s="93"/>
    </row>
    <row r="15459" spans="2:26">
      <c r="B15459" s="91"/>
      <c r="D15459" s="91"/>
      <c r="Z15459" s="93"/>
    </row>
    <row r="15460" spans="2:26">
      <c r="B15460" s="91"/>
      <c r="D15460" s="91"/>
      <c r="Z15460" s="93"/>
    </row>
    <row r="15461" spans="2:26">
      <c r="B15461" s="91"/>
      <c r="D15461" s="91"/>
      <c r="Z15461" s="93"/>
    </row>
    <row r="15462" spans="2:26">
      <c r="B15462" s="91"/>
      <c r="D15462" s="91"/>
      <c r="Z15462" s="93"/>
    </row>
    <row r="15463" spans="2:26">
      <c r="B15463" s="91"/>
      <c r="D15463" s="91"/>
      <c r="Z15463" s="93"/>
    </row>
    <row r="15464" spans="2:26">
      <c r="B15464" s="91"/>
      <c r="D15464" s="91"/>
      <c r="Z15464" s="93"/>
    </row>
    <row r="15465" spans="2:26">
      <c r="B15465" s="91"/>
      <c r="D15465" s="91"/>
      <c r="Z15465" s="93"/>
    </row>
    <row r="15466" spans="2:26">
      <c r="B15466" s="91"/>
      <c r="D15466" s="91"/>
      <c r="Z15466" s="93"/>
    </row>
    <row r="15467" spans="2:26">
      <c r="B15467" s="91"/>
      <c r="D15467" s="91"/>
      <c r="Z15467" s="93"/>
    </row>
    <row r="15468" spans="2:26">
      <c r="B15468" s="91"/>
      <c r="D15468" s="91"/>
      <c r="Z15468" s="93"/>
    </row>
    <row r="15469" spans="2:26">
      <c r="B15469" s="91"/>
      <c r="D15469" s="91"/>
      <c r="Z15469" s="93"/>
    </row>
    <row r="15470" spans="2:26">
      <c r="B15470" s="91"/>
      <c r="D15470" s="91"/>
      <c r="Z15470" s="93"/>
    </row>
    <row r="15471" spans="2:26">
      <c r="B15471" s="91"/>
      <c r="D15471" s="91"/>
      <c r="Z15471" s="93"/>
    </row>
    <row r="15472" spans="2:26">
      <c r="B15472" s="91"/>
      <c r="D15472" s="91"/>
      <c r="Z15472" s="93"/>
    </row>
    <row r="15473" spans="2:26">
      <c r="B15473" s="91"/>
      <c r="D15473" s="91"/>
      <c r="Z15473" s="93"/>
    </row>
    <row r="15474" spans="2:26">
      <c r="B15474" s="91"/>
      <c r="D15474" s="91"/>
      <c r="Z15474" s="93"/>
    </row>
    <row r="15475" spans="2:26">
      <c r="B15475" s="91"/>
      <c r="D15475" s="91"/>
      <c r="Z15475" s="93"/>
    </row>
    <row r="15476" spans="2:26">
      <c r="B15476" s="91"/>
      <c r="D15476" s="91"/>
      <c r="Z15476" s="93"/>
    </row>
    <row r="15477" spans="2:26">
      <c r="B15477" s="91"/>
      <c r="D15477" s="91"/>
      <c r="Z15477" s="93"/>
    </row>
    <row r="15478" spans="2:26">
      <c r="B15478" s="91"/>
      <c r="D15478" s="91"/>
      <c r="Z15478" s="93"/>
    </row>
    <row r="15479" spans="2:26">
      <c r="B15479" s="91"/>
      <c r="D15479" s="91"/>
      <c r="Z15479" s="93"/>
    </row>
    <row r="15480" spans="2:26">
      <c r="B15480" s="91"/>
      <c r="D15480" s="91"/>
      <c r="Z15480" s="93"/>
    </row>
    <row r="15481" spans="2:26">
      <c r="B15481" s="91"/>
      <c r="D15481" s="91"/>
      <c r="Z15481" s="93"/>
    </row>
    <row r="15482" spans="2:26">
      <c r="B15482" s="91"/>
      <c r="D15482" s="91"/>
      <c r="Z15482" s="93"/>
    </row>
    <row r="15483" spans="2:26">
      <c r="B15483" s="91"/>
      <c r="D15483" s="91"/>
      <c r="Z15483" s="93"/>
    </row>
    <row r="15484" spans="2:26">
      <c r="B15484" s="91"/>
      <c r="D15484" s="91"/>
      <c r="Z15484" s="93"/>
    </row>
    <row r="15485" spans="2:26">
      <c r="B15485" s="91"/>
      <c r="D15485" s="91"/>
      <c r="Z15485" s="93"/>
    </row>
    <row r="15486" spans="2:26">
      <c r="B15486" s="91"/>
      <c r="D15486" s="91"/>
      <c r="Z15486" s="93"/>
    </row>
    <row r="15487" spans="2:26">
      <c r="B15487" s="91"/>
      <c r="D15487" s="91"/>
      <c r="Z15487" s="93"/>
    </row>
    <row r="15488" spans="2:26">
      <c r="B15488" s="91"/>
      <c r="D15488" s="91"/>
      <c r="Z15488" s="93"/>
    </row>
    <row r="15489" spans="2:26">
      <c r="B15489" s="91"/>
      <c r="D15489" s="91"/>
      <c r="Z15489" s="93"/>
    </row>
    <row r="15490" spans="2:26">
      <c r="B15490" s="91"/>
      <c r="D15490" s="91"/>
      <c r="Z15490" s="93"/>
    </row>
    <row r="15491" spans="2:26">
      <c r="B15491" s="91"/>
      <c r="D15491" s="91"/>
      <c r="Z15491" s="93"/>
    </row>
    <row r="15492" spans="2:26">
      <c r="B15492" s="91"/>
      <c r="D15492" s="91"/>
      <c r="Z15492" s="93"/>
    </row>
    <row r="15493" spans="2:26">
      <c r="B15493" s="91"/>
      <c r="D15493" s="91"/>
      <c r="Z15493" s="93"/>
    </row>
    <row r="15494" spans="2:26">
      <c r="B15494" s="91"/>
      <c r="D15494" s="91"/>
      <c r="Z15494" s="93"/>
    </row>
    <row r="15495" spans="2:26">
      <c r="B15495" s="91"/>
      <c r="D15495" s="91"/>
      <c r="Z15495" s="93"/>
    </row>
    <row r="15496" spans="2:26">
      <c r="B15496" s="91"/>
      <c r="D15496" s="91"/>
      <c r="Z15496" s="93"/>
    </row>
    <row r="15497" spans="2:26">
      <c r="B15497" s="91"/>
      <c r="D15497" s="91"/>
      <c r="Z15497" s="93"/>
    </row>
    <row r="15498" spans="2:26">
      <c r="B15498" s="91"/>
      <c r="D15498" s="91"/>
      <c r="Z15498" s="93"/>
    </row>
    <row r="15499" spans="2:26">
      <c r="B15499" s="91"/>
      <c r="D15499" s="91"/>
      <c r="Z15499" s="93"/>
    </row>
    <row r="15500" spans="2:26">
      <c r="B15500" s="91"/>
      <c r="D15500" s="91"/>
      <c r="Z15500" s="93"/>
    </row>
    <row r="15501" spans="2:26">
      <c r="B15501" s="91"/>
      <c r="D15501" s="91"/>
      <c r="Z15501" s="93"/>
    </row>
    <row r="15502" spans="2:26">
      <c r="B15502" s="91"/>
      <c r="D15502" s="91"/>
      <c r="Z15502" s="93"/>
    </row>
    <row r="15503" spans="2:26">
      <c r="B15503" s="91"/>
      <c r="D15503" s="91"/>
      <c r="Z15503" s="93"/>
    </row>
    <row r="15504" spans="2:26">
      <c r="B15504" s="91"/>
      <c r="D15504" s="91"/>
      <c r="Z15504" s="93"/>
    </row>
    <row r="15505" spans="2:26">
      <c r="B15505" s="91"/>
      <c r="D15505" s="91"/>
      <c r="Z15505" s="93"/>
    </row>
    <row r="15506" spans="2:26">
      <c r="B15506" s="91"/>
      <c r="D15506" s="91"/>
      <c r="Z15506" s="93"/>
    </row>
    <row r="15507" spans="2:26">
      <c r="B15507" s="91"/>
      <c r="D15507" s="91"/>
      <c r="Z15507" s="93"/>
    </row>
    <row r="15508" spans="2:26">
      <c r="B15508" s="91"/>
      <c r="D15508" s="91"/>
      <c r="Z15508" s="93"/>
    </row>
    <row r="15509" spans="2:26">
      <c r="B15509" s="91"/>
      <c r="D15509" s="91"/>
      <c r="Z15509" s="93"/>
    </row>
    <row r="15510" spans="2:26">
      <c r="B15510" s="91"/>
      <c r="D15510" s="91"/>
      <c r="Z15510" s="93"/>
    </row>
    <row r="15511" spans="2:26">
      <c r="B15511" s="91"/>
      <c r="D15511" s="91"/>
      <c r="Z15511" s="93"/>
    </row>
    <row r="15512" spans="2:26">
      <c r="B15512" s="91"/>
      <c r="D15512" s="91"/>
      <c r="Z15512" s="93"/>
    </row>
    <row r="15513" spans="2:26">
      <c r="B15513" s="91"/>
      <c r="D15513" s="91"/>
      <c r="Z15513" s="93"/>
    </row>
    <row r="15514" spans="2:26">
      <c r="B15514" s="91"/>
      <c r="D15514" s="91"/>
      <c r="Z15514" s="93"/>
    </row>
    <row r="15515" spans="2:26">
      <c r="B15515" s="91"/>
      <c r="D15515" s="91"/>
      <c r="Z15515" s="93"/>
    </row>
    <row r="15516" spans="2:26">
      <c r="B15516" s="91"/>
      <c r="D15516" s="91"/>
      <c r="Z15516" s="93"/>
    </row>
    <row r="15517" spans="2:26">
      <c r="B15517" s="91"/>
      <c r="D15517" s="91"/>
      <c r="Z15517" s="93"/>
    </row>
    <row r="15518" spans="2:26">
      <c r="B15518" s="91"/>
      <c r="D15518" s="91"/>
      <c r="Z15518" s="93"/>
    </row>
    <row r="15519" spans="2:26">
      <c r="B15519" s="91"/>
      <c r="D15519" s="91"/>
      <c r="Z15519" s="93"/>
    </row>
    <row r="15520" spans="2:26">
      <c r="B15520" s="91"/>
      <c r="D15520" s="91"/>
      <c r="Z15520" s="93"/>
    </row>
    <row r="15521" spans="2:26">
      <c r="B15521" s="91"/>
      <c r="D15521" s="91"/>
      <c r="Z15521" s="93"/>
    </row>
    <row r="15522" spans="2:26">
      <c r="B15522" s="91"/>
      <c r="D15522" s="91"/>
      <c r="Z15522" s="93"/>
    </row>
    <row r="15523" spans="2:26">
      <c r="B15523" s="91"/>
      <c r="D15523" s="91"/>
      <c r="Z15523" s="93"/>
    </row>
    <row r="15524" spans="2:26">
      <c r="B15524" s="91"/>
      <c r="D15524" s="91"/>
      <c r="Z15524" s="93"/>
    </row>
    <row r="15525" spans="2:26">
      <c r="B15525" s="91"/>
      <c r="D15525" s="91"/>
      <c r="Z15525" s="93"/>
    </row>
    <row r="15526" spans="2:26">
      <c r="B15526" s="91"/>
      <c r="D15526" s="91"/>
      <c r="Z15526" s="93"/>
    </row>
    <row r="15527" spans="2:26">
      <c r="B15527" s="91"/>
      <c r="D15527" s="91"/>
      <c r="Z15527" s="93"/>
    </row>
    <row r="15528" spans="2:26">
      <c r="B15528" s="91"/>
      <c r="D15528" s="91"/>
      <c r="Z15528" s="93"/>
    </row>
    <row r="15529" spans="2:26">
      <c r="B15529" s="91"/>
      <c r="D15529" s="91"/>
      <c r="Z15529" s="93"/>
    </row>
    <row r="15530" spans="2:26">
      <c r="B15530" s="91"/>
      <c r="D15530" s="91"/>
      <c r="Z15530" s="93"/>
    </row>
    <row r="15531" spans="2:26">
      <c r="B15531" s="91"/>
      <c r="D15531" s="91"/>
      <c r="Z15531" s="93"/>
    </row>
    <row r="15532" spans="2:26">
      <c r="B15532" s="91"/>
      <c r="D15532" s="91"/>
      <c r="Z15532" s="93"/>
    </row>
    <row r="15533" spans="2:26">
      <c r="B15533" s="91"/>
      <c r="D15533" s="91"/>
      <c r="Z15533" s="93"/>
    </row>
    <row r="15534" spans="2:26">
      <c r="B15534" s="91"/>
      <c r="D15534" s="91"/>
      <c r="Z15534" s="93"/>
    </row>
    <row r="15535" spans="2:26">
      <c r="B15535" s="91"/>
      <c r="D15535" s="91"/>
      <c r="Z15535" s="93"/>
    </row>
    <row r="15536" spans="2:26">
      <c r="B15536" s="91"/>
      <c r="D15536" s="91"/>
      <c r="Z15536" s="93"/>
    </row>
    <row r="15537" spans="2:26">
      <c r="B15537" s="91"/>
      <c r="D15537" s="91"/>
      <c r="Z15537" s="93"/>
    </row>
    <row r="15538" spans="2:26">
      <c r="B15538" s="91"/>
      <c r="D15538" s="91"/>
      <c r="Z15538" s="93"/>
    </row>
    <row r="15539" spans="2:26">
      <c r="B15539" s="91"/>
      <c r="D15539" s="91"/>
      <c r="Z15539" s="93"/>
    </row>
    <row r="15540" spans="2:26">
      <c r="B15540" s="91"/>
      <c r="D15540" s="91"/>
      <c r="Z15540" s="93"/>
    </row>
    <row r="15541" spans="2:26">
      <c r="B15541" s="91"/>
      <c r="D15541" s="91"/>
      <c r="Z15541" s="93"/>
    </row>
    <row r="15542" spans="2:26">
      <c r="B15542" s="91"/>
      <c r="D15542" s="91"/>
      <c r="Z15542" s="93"/>
    </row>
    <row r="15543" spans="2:26">
      <c r="B15543" s="91"/>
      <c r="D15543" s="91"/>
      <c r="Z15543" s="93"/>
    </row>
    <row r="15544" spans="2:26">
      <c r="B15544" s="91"/>
      <c r="D15544" s="91"/>
      <c r="Z15544" s="93"/>
    </row>
    <row r="15545" spans="2:26">
      <c r="B15545" s="91"/>
      <c r="D15545" s="91"/>
      <c r="Z15545" s="93"/>
    </row>
    <row r="15546" spans="2:26">
      <c r="B15546" s="91"/>
      <c r="D15546" s="91"/>
      <c r="Z15546" s="93"/>
    </row>
    <row r="15547" spans="2:26">
      <c r="B15547" s="91"/>
      <c r="D15547" s="91"/>
      <c r="Z15547" s="93"/>
    </row>
    <row r="15548" spans="2:26">
      <c r="B15548" s="91"/>
      <c r="D15548" s="91"/>
      <c r="Z15548" s="93"/>
    </row>
    <row r="15549" spans="2:26">
      <c r="B15549" s="91"/>
      <c r="D15549" s="91"/>
      <c r="Z15549" s="93"/>
    </row>
    <row r="15550" spans="2:26">
      <c r="B15550" s="91"/>
      <c r="D15550" s="91"/>
      <c r="Z15550" s="93"/>
    </row>
    <row r="15551" spans="2:26">
      <c r="B15551" s="91"/>
      <c r="D15551" s="91"/>
      <c r="Z15551" s="93"/>
    </row>
    <row r="15552" spans="2:26">
      <c r="B15552" s="91"/>
      <c r="D15552" s="91"/>
      <c r="Z15552" s="93"/>
    </row>
    <row r="15553" spans="2:26">
      <c r="B15553" s="91"/>
      <c r="D15553" s="91"/>
      <c r="Z15553" s="93"/>
    </row>
    <row r="15554" spans="2:26">
      <c r="B15554" s="91"/>
      <c r="D15554" s="91"/>
      <c r="Z15554" s="93"/>
    </row>
    <row r="15555" spans="2:26">
      <c r="B15555" s="91"/>
      <c r="D15555" s="91"/>
      <c r="Z15555" s="93"/>
    </row>
    <row r="15556" spans="2:26">
      <c r="B15556" s="91"/>
      <c r="D15556" s="91"/>
      <c r="Z15556" s="93"/>
    </row>
    <row r="15557" spans="2:26">
      <c r="B15557" s="91"/>
      <c r="D15557" s="91"/>
      <c r="Z15557" s="93"/>
    </row>
    <row r="15558" spans="2:26">
      <c r="B15558" s="91"/>
      <c r="D15558" s="91"/>
      <c r="Z15558" s="93"/>
    </row>
    <row r="15559" spans="2:26">
      <c r="B15559" s="91"/>
      <c r="D15559" s="91"/>
      <c r="Z15559" s="93"/>
    </row>
    <row r="15560" spans="2:26">
      <c r="B15560" s="91"/>
      <c r="D15560" s="91"/>
      <c r="Z15560" s="93"/>
    </row>
    <row r="15561" spans="2:26">
      <c r="B15561" s="91"/>
      <c r="D15561" s="91"/>
      <c r="Z15561" s="93"/>
    </row>
    <row r="15562" spans="2:26">
      <c r="B15562" s="91"/>
      <c r="D15562" s="91"/>
      <c r="Z15562" s="93"/>
    </row>
    <row r="15563" spans="2:26">
      <c r="B15563" s="91"/>
      <c r="D15563" s="91"/>
      <c r="Z15563" s="93"/>
    </row>
    <row r="15564" spans="2:26">
      <c r="B15564" s="91"/>
      <c r="D15564" s="91"/>
      <c r="Z15564" s="93"/>
    </row>
    <row r="15565" spans="2:26">
      <c r="B15565" s="91"/>
      <c r="D15565" s="91"/>
      <c r="Z15565" s="93"/>
    </row>
    <row r="15566" spans="2:26">
      <c r="B15566" s="91"/>
      <c r="D15566" s="91"/>
      <c r="Z15566" s="93"/>
    </row>
    <row r="15567" spans="2:26">
      <c r="B15567" s="91"/>
      <c r="D15567" s="91"/>
      <c r="Z15567" s="93"/>
    </row>
    <row r="15568" spans="2:26">
      <c r="B15568" s="91"/>
      <c r="D15568" s="91"/>
      <c r="Z15568" s="93"/>
    </row>
    <row r="15569" spans="2:26">
      <c r="B15569" s="91"/>
      <c r="D15569" s="91"/>
      <c r="Z15569" s="93"/>
    </row>
    <row r="15570" spans="2:26">
      <c r="B15570" s="91"/>
      <c r="D15570" s="91"/>
      <c r="Z15570" s="93"/>
    </row>
    <row r="15571" spans="2:26">
      <c r="B15571" s="91"/>
      <c r="D15571" s="91"/>
      <c r="Z15571" s="93"/>
    </row>
    <row r="15572" spans="2:26">
      <c r="B15572" s="91"/>
      <c r="D15572" s="91"/>
      <c r="Z15572" s="93"/>
    </row>
    <row r="15573" spans="2:26">
      <c r="B15573" s="91"/>
      <c r="D15573" s="91"/>
      <c r="Z15573" s="93"/>
    </row>
    <row r="15574" spans="2:26">
      <c r="B15574" s="91"/>
      <c r="D15574" s="91"/>
      <c r="Z15574" s="93"/>
    </row>
    <row r="15575" spans="2:26">
      <c r="B15575" s="91"/>
      <c r="D15575" s="91"/>
      <c r="Z15575" s="93"/>
    </row>
    <row r="15576" spans="2:26">
      <c r="B15576" s="91"/>
      <c r="D15576" s="91"/>
      <c r="Z15576" s="93"/>
    </row>
    <row r="15577" spans="2:26">
      <c r="B15577" s="91"/>
      <c r="D15577" s="91"/>
      <c r="Z15577" s="93"/>
    </row>
    <row r="15578" spans="2:26">
      <c r="B15578" s="91"/>
      <c r="D15578" s="91"/>
      <c r="Z15578" s="93"/>
    </row>
    <row r="15579" spans="2:26">
      <c r="B15579" s="91"/>
      <c r="D15579" s="91"/>
      <c r="Z15579" s="93"/>
    </row>
    <row r="15580" spans="2:26">
      <c r="B15580" s="91"/>
      <c r="D15580" s="91"/>
      <c r="Z15580" s="93"/>
    </row>
    <row r="15581" spans="2:26">
      <c r="B15581" s="91"/>
      <c r="D15581" s="91"/>
      <c r="Z15581" s="93"/>
    </row>
    <row r="15582" spans="2:26">
      <c r="B15582" s="91"/>
      <c r="D15582" s="91"/>
      <c r="Z15582" s="93"/>
    </row>
    <row r="15583" spans="2:26">
      <c r="B15583" s="91"/>
      <c r="D15583" s="91"/>
      <c r="Z15583" s="93"/>
    </row>
    <row r="15584" spans="2:26">
      <c r="B15584" s="91"/>
      <c r="D15584" s="91"/>
      <c r="Z15584" s="93"/>
    </row>
    <row r="15585" spans="2:26">
      <c r="B15585" s="91"/>
      <c r="D15585" s="91"/>
      <c r="Z15585" s="93"/>
    </row>
    <row r="15586" spans="2:26">
      <c r="B15586" s="91"/>
      <c r="D15586" s="91"/>
      <c r="Z15586" s="93"/>
    </row>
    <row r="15587" spans="2:26">
      <c r="B15587" s="91"/>
      <c r="D15587" s="91"/>
      <c r="Z15587" s="93"/>
    </row>
    <row r="15588" spans="2:26">
      <c r="B15588" s="91"/>
      <c r="D15588" s="91"/>
      <c r="Z15588" s="93"/>
    </row>
    <row r="15589" spans="2:26">
      <c r="B15589" s="91"/>
      <c r="D15589" s="91"/>
      <c r="Z15589" s="93"/>
    </row>
    <row r="15590" spans="2:26">
      <c r="B15590" s="91"/>
      <c r="D15590" s="91"/>
      <c r="Z15590" s="93"/>
    </row>
    <row r="15591" spans="2:26">
      <c r="B15591" s="91"/>
      <c r="D15591" s="91"/>
      <c r="Z15591" s="93"/>
    </row>
    <row r="15592" spans="2:26">
      <c r="B15592" s="91"/>
      <c r="D15592" s="91"/>
      <c r="Z15592" s="93"/>
    </row>
    <row r="15593" spans="2:26">
      <c r="B15593" s="91"/>
      <c r="D15593" s="91"/>
      <c r="Z15593" s="93"/>
    </row>
    <row r="15594" spans="2:26">
      <c r="B15594" s="91"/>
      <c r="D15594" s="91"/>
      <c r="Z15594" s="93"/>
    </row>
    <row r="15595" spans="2:26">
      <c r="B15595" s="91"/>
      <c r="D15595" s="91"/>
      <c r="Z15595" s="93"/>
    </row>
    <row r="15596" spans="2:26">
      <c r="B15596" s="91"/>
      <c r="D15596" s="91"/>
      <c r="Z15596" s="93"/>
    </row>
    <row r="15597" spans="2:26">
      <c r="B15597" s="91"/>
      <c r="D15597" s="91"/>
      <c r="Z15597" s="93"/>
    </row>
    <row r="15598" spans="2:26">
      <c r="B15598" s="91"/>
      <c r="D15598" s="91"/>
      <c r="Z15598" s="93"/>
    </row>
    <row r="15599" spans="2:26">
      <c r="B15599" s="91"/>
      <c r="D15599" s="91"/>
      <c r="Z15599" s="93"/>
    </row>
    <row r="15600" spans="2:26">
      <c r="B15600" s="91"/>
      <c r="D15600" s="91"/>
      <c r="Z15600" s="93"/>
    </row>
    <row r="15601" spans="2:26">
      <c r="B15601" s="91"/>
      <c r="D15601" s="91"/>
      <c r="Z15601" s="93"/>
    </row>
    <row r="15602" spans="2:26">
      <c r="B15602" s="91"/>
      <c r="D15602" s="91"/>
      <c r="Z15602" s="93"/>
    </row>
    <row r="15603" spans="2:26">
      <c r="B15603" s="91"/>
      <c r="D15603" s="91"/>
      <c r="Z15603" s="93"/>
    </row>
    <row r="15604" spans="2:26">
      <c r="B15604" s="91"/>
      <c r="D15604" s="91"/>
      <c r="Z15604" s="93"/>
    </row>
    <row r="15605" spans="2:26">
      <c r="B15605" s="91"/>
      <c r="D15605" s="91"/>
      <c r="Z15605" s="93"/>
    </row>
    <row r="15606" spans="2:26">
      <c r="B15606" s="91"/>
      <c r="D15606" s="91"/>
      <c r="Z15606" s="93"/>
    </row>
    <row r="15607" spans="2:26">
      <c r="B15607" s="91"/>
      <c r="D15607" s="91"/>
      <c r="Z15607" s="93"/>
    </row>
    <row r="15608" spans="2:26">
      <c r="B15608" s="91"/>
      <c r="D15608" s="91"/>
      <c r="Z15608" s="93"/>
    </row>
    <row r="15609" spans="2:26">
      <c r="B15609" s="91"/>
      <c r="D15609" s="91"/>
      <c r="Z15609" s="93"/>
    </row>
    <row r="15610" spans="2:26">
      <c r="B15610" s="91"/>
      <c r="D15610" s="91"/>
      <c r="Z15610" s="93"/>
    </row>
    <row r="15611" spans="2:26">
      <c r="B15611" s="91"/>
      <c r="D15611" s="91"/>
      <c r="Z15611" s="93"/>
    </row>
    <row r="15612" spans="2:26">
      <c r="B15612" s="91"/>
      <c r="D15612" s="91"/>
      <c r="Z15612" s="93"/>
    </row>
    <row r="15613" spans="2:26">
      <c r="B15613" s="91"/>
      <c r="D15613" s="91"/>
      <c r="Z15613" s="93"/>
    </row>
    <row r="15614" spans="2:26">
      <c r="B15614" s="91"/>
      <c r="D15614" s="91"/>
      <c r="Z15614" s="93"/>
    </row>
    <row r="15615" spans="2:26">
      <c r="B15615" s="91"/>
      <c r="D15615" s="91"/>
      <c r="Z15615" s="93"/>
    </row>
    <row r="15616" spans="2:26">
      <c r="B15616" s="91"/>
      <c r="D15616" s="91"/>
      <c r="Z15616" s="93"/>
    </row>
    <row r="15617" spans="2:26">
      <c r="B15617" s="91"/>
      <c r="D15617" s="91"/>
      <c r="Z15617" s="93"/>
    </row>
    <row r="15618" spans="2:26">
      <c r="B15618" s="91"/>
      <c r="D15618" s="91"/>
      <c r="Z15618" s="93"/>
    </row>
    <row r="15619" spans="2:26">
      <c r="B15619" s="91"/>
      <c r="D15619" s="91"/>
      <c r="Z15619" s="93"/>
    </row>
    <row r="15620" spans="2:26">
      <c r="B15620" s="91"/>
      <c r="D15620" s="91"/>
      <c r="Z15620" s="93"/>
    </row>
    <row r="15621" spans="2:26">
      <c r="B15621" s="91"/>
      <c r="D15621" s="91"/>
      <c r="Z15621" s="93"/>
    </row>
    <row r="15622" spans="2:26">
      <c r="B15622" s="91"/>
      <c r="D15622" s="91"/>
      <c r="Z15622" s="93"/>
    </row>
    <row r="15623" spans="2:26">
      <c r="B15623" s="91"/>
      <c r="D15623" s="91"/>
      <c r="Z15623" s="93"/>
    </row>
    <row r="15624" spans="2:26">
      <c r="B15624" s="91"/>
      <c r="D15624" s="91"/>
      <c r="Z15624" s="93"/>
    </row>
    <row r="15625" spans="2:26">
      <c r="B15625" s="91"/>
      <c r="D15625" s="91"/>
      <c r="Z15625" s="93"/>
    </row>
    <row r="15626" spans="2:26">
      <c r="B15626" s="91"/>
      <c r="D15626" s="91"/>
      <c r="Z15626" s="93"/>
    </row>
    <row r="15627" spans="2:26">
      <c r="B15627" s="91"/>
      <c r="D15627" s="91"/>
      <c r="Z15627" s="93"/>
    </row>
    <row r="15628" spans="2:26">
      <c r="B15628" s="91"/>
      <c r="D15628" s="91"/>
      <c r="Z15628" s="93"/>
    </row>
    <row r="15629" spans="2:26">
      <c r="B15629" s="91"/>
      <c r="D15629" s="91"/>
      <c r="Z15629" s="93"/>
    </row>
    <row r="15630" spans="2:26">
      <c r="B15630" s="91"/>
      <c r="D15630" s="91"/>
      <c r="Z15630" s="93"/>
    </row>
    <row r="15631" spans="2:26">
      <c r="B15631" s="91"/>
      <c r="D15631" s="91"/>
      <c r="Z15631" s="93"/>
    </row>
    <row r="15632" spans="2:26">
      <c r="B15632" s="91"/>
      <c r="D15632" s="91"/>
      <c r="Z15632" s="93"/>
    </row>
    <row r="15633" spans="2:26">
      <c r="B15633" s="91"/>
      <c r="D15633" s="91"/>
      <c r="Z15633" s="93"/>
    </row>
    <row r="15634" spans="2:26">
      <c r="B15634" s="91"/>
      <c r="D15634" s="91"/>
      <c r="Z15634" s="93"/>
    </row>
    <row r="15635" spans="2:26">
      <c r="B15635" s="91"/>
      <c r="D15635" s="91"/>
      <c r="Z15635" s="93"/>
    </row>
    <row r="15636" spans="2:26">
      <c r="B15636" s="91"/>
      <c r="D15636" s="91"/>
      <c r="Z15636" s="93"/>
    </row>
    <row r="15637" spans="2:26">
      <c r="B15637" s="91"/>
      <c r="D15637" s="91"/>
      <c r="Z15637" s="93"/>
    </row>
    <row r="15638" spans="2:26">
      <c r="B15638" s="91"/>
      <c r="D15638" s="91"/>
      <c r="Z15638" s="93"/>
    </row>
    <row r="15639" spans="2:26">
      <c r="B15639" s="91"/>
      <c r="D15639" s="91"/>
      <c r="Z15639" s="93"/>
    </row>
    <row r="15640" spans="2:26">
      <c r="B15640" s="91"/>
      <c r="D15640" s="91"/>
      <c r="Z15640" s="93"/>
    </row>
    <row r="15641" spans="2:26">
      <c r="B15641" s="91"/>
      <c r="D15641" s="91"/>
      <c r="Z15641" s="93"/>
    </row>
    <row r="15642" spans="2:26">
      <c r="B15642" s="91"/>
      <c r="D15642" s="91"/>
      <c r="Z15642" s="93"/>
    </row>
    <row r="15643" spans="2:26">
      <c r="B15643" s="91"/>
      <c r="D15643" s="91"/>
      <c r="Z15643" s="93"/>
    </row>
    <row r="15644" spans="2:26">
      <c r="B15644" s="91"/>
      <c r="D15644" s="91"/>
      <c r="Z15644" s="93"/>
    </row>
    <row r="15645" spans="2:26">
      <c r="B15645" s="91"/>
      <c r="D15645" s="91"/>
      <c r="Z15645" s="93"/>
    </row>
    <row r="15646" spans="2:26">
      <c r="B15646" s="91"/>
      <c r="D15646" s="91"/>
      <c r="Z15646" s="93"/>
    </row>
    <row r="15647" spans="2:26">
      <c r="B15647" s="91"/>
      <c r="D15647" s="91"/>
      <c r="Z15647" s="93"/>
    </row>
    <row r="15648" spans="2:26">
      <c r="B15648" s="91"/>
      <c r="D15648" s="91"/>
      <c r="Z15648" s="93"/>
    </row>
    <row r="15649" spans="2:26">
      <c r="B15649" s="91"/>
      <c r="D15649" s="91"/>
      <c r="Z15649" s="93"/>
    </row>
    <row r="15650" spans="2:26">
      <c r="B15650" s="91"/>
      <c r="D15650" s="91"/>
      <c r="Z15650" s="93"/>
    </row>
    <row r="15651" spans="2:26">
      <c r="B15651" s="91"/>
      <c r="D15651" s="91"/>
      <c r="Z15651" s="93"/>
    </row>
    <row r="15652" spans="2:26">
      <c r="B15652" s="91"/>
      <c r="D15652" s="91"/>
      <c r="Z15652" s="93"/>
    </row>
    <row r="15653" spans="2:26">
      <c r="B15653" s="91"/>
      <c r="D15653" s="91"/>
      <c r="Z15653" s="93"/>
    </row>
    <row r="15654" spans="2:26">
      <c r="B15654" s="91"/>
      <c r="D15654" s="91"/>
      <c r="Z15654" s="93"/>
    </row>
    <row r="15655" spans="2:26">
      <c r="B15655" s="91"/>
      <c r="D15655" s="91"/>
      <c r="Z15655" s="93"/>
    </row>
    <row r="15656" spans="2:26">
      <c r="B15656" s="91"/>
      <c r="D15656" s="91"/>
      <c r="Z15656" s="93"/>
    </row>
    <row r="15657" spans="2:26">
      <c r="B15657" s="91"/>
      <c r="D15657" s="91"/>
      <c r="Z15657" s="93"/>
    </row>
    <row r="15658" spans="2:26">
      <c r="B15658" s="91"/>
      <c r="D15658" s="91"/>
      <c r="Z15658" s="93"/>
    </row>
    <row r="15659" spans="2:26">
      <c r="B15659" s="91"/>
      <c r="D15659" s="91"/>
      <c r="Z15659" s="93"/>
    </row>
    <row r="15660" spans="2:26">
      <c r="B15660" s="91"/>
      <c r="D15660" s="91"/>
      <c r="Z15660" s="93"/>
    </row>
    <row r="15661" spans="2:26">
      <c r="B15661" s="91"/>
      <c r="D15661" s="91"/>
      <c r="Z15661" s="93"/>
    </row>
    <row r="15662" spans="2:26">
      <c r="B15662" s="91"/>
      <c r="D15662" s="91"/>
      <c r="Z15662" s="93"/>
    </row>
    <row r="15663" spans="2:26">
      <c r="B15663" s="91"/>
      <c r="D15663" s="91"/>
      <c r="Z15663" s="93"/>
    </row>
    <row r="15664" spans="2:26">
      <c r="B15664" s="91"/>
      <c r="D15664" s="91"/>
      <c r="Z15664" s="93"/>
    </row>
    <row r="15665" spans="2:26">
      <c r="B15665" s="91"/>
      <c r="D15665" s="91"/>
      <c r="Z15665" s="93"/>
    </row>
    <row r="15666" spans="2:26">
      <c r="B15666" s="91"/>
      <c r="D15666" s="91"/>
      <c r="Z15666" s="93"/>
    </row>
    <row r="15667" spans="2:26">
      <c r="B15667" s="91"/>
      <c r="D15667" s="91"/>
      <c r="Z15667" s="93"/>
    </row>
    <row r="15668" spans="2:26">
      <c r="B15668" s="91"/>
      <c r="D15668" s="91"/>
      <c r="Z15668" s="93"/>
    </row>
    <row r="15669" spans="2:26">
      <c r="B15669" s="91"/>
      <c r="D15669" s="91"/>
      <c r="Z15669" s="93"/>
    </row>
    <row r="15670" spans="2:26">
      <c r="B15670" s="91"/>
      <c r="D15670" s="91"/>
      <c r="Z15670" s="93"/>
    </row>
    <row r="15671" spans="2:26">
      <c r="B15671" s="91"/>
      <c r="D15671" s="91"/>
      <c r="Z15671" s="93"/>
    </row>
    <row r="15672" spans="2:26">
      <c r="B15672" s="91"/>
      <c r="D15672" s="91"/>
      <c r="Z15672" s="93"/>
    </row>
    <row r="15673" spans="2:26">
      <c r="B15673" s="91"/>
      <c r="D15673" s="91"/>
      <c r="Z15673" s="93"/>
    </row>
    <row r="15674" spans="2:26">
      <c r="B15674" s="91"/>
      <c r="D15674" s="91"/>
      <c r="Z15674" s="93"/>
    </row>
    <row r="15675" spans="2:26">
      <c r="B15675" s="91"/>
      <c r="D15675" s="91"/>
      <c r="Z15675" s="93"/>
    </row>
    <row r="15676" spans="2:26">
      <c r="B15676" s="91"/>
      <c r="D15676" s="91"/>
      <c r="Z15676" s="93"/>
    </row>
    <row r="15677" spans="2:26">
      <c r="B15677" s="91"/>
      <c r="D15677" s="91"/>
      <c r="Z15677" s="93"/>
    </row>
    <row r="15678" spans="2:26">
      <c r="B15678" s="91"/>
      <c r="D15678" s="91"/>
      <c r="Z15678" s="93"/>
    </row>
    <row r="15679" spans="2:26">
      <c r="B15679" s="91"/>
      <c r="D15679" s="91"/>
      <c r="Z15679" s="93"/>
    </row>
    <row r="15680" spans="2:26">
      <c r="B15680" s="91"/>
      <c r="D15680" s="91"/>
      <c r="Z15680" s="93"/>
    </row>
    <row r="15681" spans="2:26">
      <c r="B15681" s="91"/>
      <c r="D15681" s="91"/>
      <c r="Z15681" s="93"/>
    </row>
    <row r="15682" spans="2:26">
      <c r="B15682" s="91"/>
      <c r="D15682" s="91"/>
      <c r="Z15682" s="93"/>
    </row>
    <row r="15683" spans="2:26">
      <c r="B15683" s="91"/>
      <c r="D15683" s="91"/>
      <c r="Z15683" s="93"/>
    </row>
    <row r="15684" spans="2:26">
      <c r="B15684" s="91"/>
      <c r="D15684" s="91"/>
      <c r="Z15684" s="93"/>
    </row>
    <row r="15685" spans="2:26">
      <c r="B15685" s="91"/>
      <c r="D15685" s="91"/>
      <c r="Z15685" s="93"/>
    </row>
    <row r="15686" spans="2:26">
      <c r="B15686" s="91"/>
      <c r="D15686" s="91"/>
      <c r="Z15686" s="93"/>
    </row>
    <row r="15687" spans="2:26">
      <c r="B15687" s="91"/>
      <c r="D15687" s="91"/>
      <c r="Z15687" s="93"/>
    </row>
    <row r="15688" spans="2:26">
      <c r="B15688" s="91"/>
      <c r="D15688" s="91"/>
      <c r="Z15688" s="93"/>
    </row>
    <row r="15689" spans="2:26">
      <c r="B15689" s="91"/>
      <c r="D15689" s="91"/>
      <c r="Z15689" s="93"/>
    </row>
    <row r="15690" spans="2:26">
      <c r="B15690" s="91"/>
      <c r="D15690" s="91"/>
      <c r="Z15690" s="93"/>
    </row>
    <row r="15691" spans="2:26">
      <c r="B15691" s="91"/>
      <c r="D15691" s="91"/>
      <c r="Z15691" s="93"/>
    </row>
    <row r="15692" spans="2:26">
      <c r="B15692" s="91"/>
      <c r="D15692" s="91"/>
      <c r="Z15692" s="93"/>
    </row>
    <row r="15693" spans="2:26">
      <c r="B15693" s="91"/>
      <c r="D15693" s="91"/>
      <c r="Z15693" s="93"/>
    </row>
    <row r="15694" spans="2:26">
      <c r="B15694" s="91"/>
      <c r="D15694" s="91"/>
      <c r="Z15694" s="93"/>
    </row>
    <row r="15695" spans="2:26">
      <c r="B15695" s="91"/>
      <c r="D15695" s="91"/>
      <c r="Z15695" s="93"/>
    </row>
    <row r="15696" spans="2:26">
      <c r="B15696" s="91"/>
      <c r="D15696" s="91"/>
      <c r="Z15696" s="93"/>
    </row>
    <row r="15697" spans="2:26">
      <c r="B15697" s="91"/>
      <c r="D15697" s="91"/>
      <c r="Z15697" s="93"/>
    </row>
    <row r="15698" spans="2:26">
      <c r="B15698" s="91"/>
      <c r="D15698" s="91"/>
      <c r="Z15698" s="93"/>
    </row>
    <row r="15699" spans="2:26">
      <c r="B15699" s="91"/>
      <c r="D15699" s="91"/>
      <c r="Z15699" s="93"/>
    </row>
    <row r="15700" spans="2:26">
      <c r="B15700" s="91"/>
      <c r="D15700" s="91"/>
      <c r="Z15700" s="93"/>
    </row>
    <row r="15701" spans="2:26">
      <c r="B15701" s="91"/>
      <c r="D15701" s="91"/>
      <c r="Z15701" s="93"/>
    </row>
    <row r="15702" spans="2:26">
      <c r="B15702" s="91"/>
      <c r="D15702" s="91"/>
      <c r="Z15702" s="93"/>
    </row>
    <row r="15703" spans="2:26">
      <c r="B15703" s="91"/>
      <c r="D15703" s="91"/>
      <c r="Z15703" s="93"/>
    </row>
    <row r="15704" spans="2:26">
      <c r="B15704" s="91"/>
      <c r="D15704" s="91"/>
      <c r="Z15704" s="93"/>
    </row>
    <row r="15705" spans="2:26">
      <c r="B15705" s="91"/>
      <c r="D15705" s="91"/>
      <c r="Z15705" s="93"/>
    </row>
    <row r="15706" spans="2:26">
      <c r="B15706" s="91"/>
      <c r="D15706" s="91"/>
      <c r="Z15706" s="93"/>
    </row>
    <row r="15707" spans="2:26">
      <c r="B15707" s="91"/>
      <c r="D15707" s="91"/>
      <c r="Z15707" s="93"/>
    </row>
    <row r="15708" spans="2:26">
      <c r="B15708" s="91"/>
      <c r="D15708" s="91"/>
      <c r="Z15708" s="93"/>
    </row>
    <row r="15709" spans="2:26">
      <c r="B15709" s="91"/>
      <c r="D15709" s="91"/>
      <c r="Z15709" s="93"/>
    </row>
    <row r="15710" spans="2:26">
      <c r="B15710" s="91"/>
      <c r="D15710" s="91"/>
      <c r="Z15710" s="93"/>
    </row>
    <row r="15711" spans="2:26">
      <c r="B15711" s="91"/>
      <c r="D15711" s="91"/>
      <c r="Z15711" s="93"/>
    </row>
    <row r="15712" spans="2:26">
      <c r="B15712" s="91"/>
      <c r="D15712" s="91"/>
      <c r="Z15712" s="93"/>
    </row>
    <row r="15713" spans="2:26">
      <c r="B15713" s="91"/>
      <c r="D15713" s="91"/>
      <c r="Z15713" s="93"/>
    </row>
    <row r="15714" spans="2:26">
      <c r="B15714" s="91"/>
      <c r="D15714" s="91"/>
      <c r="Z15714" s="93"/>
    </row>
    <row r="15715" spans="2:26">
      <c r="B15715" s="91"/>
      <c r="D15715" s="91"/>
      <c r="Z15715" s="93"/>
    </row>
    <row r="15716" spans="2:26">
      <c r="B15716" s="91"/>
      <c r="D15716" s="91"/>
      <c r="Z15716" s="93"/>
    </row>
    <row r="15717" spans="2:26">
      <c r="B15717" s="91"/>
      <c r="D15717" s="91"/>
      <c r="Z15717" s="93"/>
    </row>
    <row r="15718" spans="2:26">
      <c r="B15718" s="91"/>
      <c r="D15718" s="91"/>
      <c r="Z15718" s="93"/>
    </row>
    <row r="15719" spans="2:26">
      <c r="B15719" s="91"/>
      <c r="D15719" s="91"/>
      <c r="Z15719" s="93"/>
    </row>
    <row r="15720" spans="2:26">
      <c r="B15720" s="91"/>
      <c r="D15720" s="91"/>
      <c r="Z15720" s="93"/>
    </row>
    <row r="15721" spans="2:26">
      <c r="B15721" s="91"/>
      <c r="D15721" s="91"/>
      <c r="Z15721" s="93"/>
    </row>
    <row r="15722" spans="2:26">
      <c r="B15722" s="91"/>
      <c r="D15722" s="91"/>
      <c r="Z15722" s="93"/>
    </row>
    <row r="15723" spans="2:26">
      <c r="B15723" s="91"/>
      <c r="D15723" s="91"/>
      <c r="Z15723" s="93"/>
    </row>
    <row r="15724" spans="2:26">
      <c r="B15724" s="91"/>
      <c r="D15724" s="91"/>
      <c r="Z15724" s="93"/>
    </row>
    <row r="15725" spans="2:26">
      <c r="B15725" s="91"/>
      <c r="D15725" s="91"/>
      <c r="Z15725" s="93"/>
    </row>
    <row r="15726" spans="2:26">
      <c r="B15726" s="91"/>
      <c r="D15726" s="91"/>
      <c r="Z15726" s="93"/>
    </row>
    <row r="15727" spans="2:26">
      <c r="B15727" s="91"/>
      <c r="D15727" s="91"/>
      <c r="Z15727" s="93"/>
    </row>
    <row r="15728" spans="2:26">
      <c r="B15728" s="91"/>
      <c r="D15728" s="91"/>
      <c r="Z15728" s="93"/>
    </row>
    <row r="15729" spans="2:26">
      <c r="B15729" s="91"/>
      <c r="D15729" s="91"/>
      <c r="Z15729" s="93"/>
    </row>
    <row r="15730" spans="2:26">
      <c r="B15730" s="91"/>
      <c r="D15730" s="91"/>
      <c r="Z15730" s="93"/>
    </row>
    <row r="15731" spans="2:26">
      <c r="B15731" s="91"/>
      <c r="D15731" s="91"/>
      <c r="Z15731" s="93"/>
    </row>
    <row r="15732" spans="2:26">
      <c r="B15732" s="91"/>
      <c r="D15732" s="91"/>
      <c r="Z15732" s="93"/>
    </row>
    <row r="15733" spans="2:26">
      <c r="B15733" s="91"/>
      <c r="D15733" s="91"/>
      <c r="Z15733" s="93"/>
    </row>
    <row r="15734" spans="2:26">
      <c r="B15734" s="91"/>
      <c r="D15734" s="91"/>
      <c r="Z15734" s="93"/>
    </row>
    <row r="15735" spans="2:26">
      <c r="B15735" s="91"/>
      <c r="D15735" s="91"/>
      <c r="Z15735" s="93"/>
    </row>
    <row r="15736" spans="2:26">
      <c r="B15736" s="91"/>
      <c r="D15736" s="91"/>
      <c r="Z15736" s="93"/>
    </row>
    <row r="15737" spans="2:26">
      <c r="B15737" s="91"/>
      <c r="D15737" s="91"/>
      <c r="Z15737" s="93"/>
    </row>
    <row r="15738" spans="2:26">
      <c r="B15738" s="91"/>
      <c r="D15738" s="91"/>
      <c r="Z15738" s="93"/>
    </row>
    <row r="15739" spans="2:26">
      <c r="B15739" s="91"/>
      <c r="D15739" s="91"/>
      <c r="Z15739" s="93"/>
    </row>
    <row r="15740" spans="2:26">
      <c r="B15740" s="91"/>
      <c r="D15740" s="91"/>
      <c r="Z15740" s="93"/>
    </row>
    <row r="15741" spans="2:26">
      <c r="B15741" s="91"/>
      <c r="D15741" s="91"/>
      <c r="Z15741" s="93"/>
    </row>
    <row r="15742" spans="2:26">
      <c r="B15742" s="91"/>
      <c r="D15742" s="91"/>
      <c r="Z15742" s="93"/>
    </row>
    <row r="15743" spans="2:26">
      <c r="B15743" s="91"/>
      <c r="D15743" s="91"/>
      <c r="Z15743" s="93"/>
    </row>
    <row r="15744" spans="2:26">
      <c r="B15744" s="91"/>
      <c r="D15744" s="91"/>
      <c r="Z15744" s="93"/>
    </row>
    <row r="15745" spans="2:26">
      <c r="B15745" s="91"/>
      <c r="D15745" s="91"/>
      <c r="Z15745" s="93"/>
    </row>
    <row r="15746" spans="2:26">
      <c r="B15746" s="91"/>
      <c r="D15746" s="91"/>
      <c r="Z15746" s="93"/>
    </row>
    <row r="15747" spans="2:26">
      <c r="B15747" s="91"/>
      <c r="D15747" s="91"/>
      <c r="Z15747" s="93"/>
    </row>
    <row r="15748" spans="2:26">
      <c r="B15748" s="91"/>
      <c r="D15748" s="91"/>
      <c r="Z15748" s="93"/>
    </row>
    <row r="15749" spans="2:26">
      <c r="B15749" s="91"/>
      <c r="D15749" s="91"/>
      <c r="Z15749" s="93"/>
    </row>
    <row r="15750" spans="2:26">
      <c r="B15750" s="91"/>
      <c r="D15750" s="91"/>
      <c r="Z15750" s="93"/>
    </row>
    <row r="15751" spans="2:26">
      <c r="B15751" s="91"/>
      <c r="D15751" s="91"/>
      <c r="Z15751" s="93"/>
    </row>
    <row r="15752" spans="2:26">
      <c r="B15752" s="91"/>
      <c r="D15752" s="91"/>
      <c r="Z15752" s="93"/>
    </row>
    <row r="15753" spans="2:26">
      <c r="B15753" s="91"/>
      <c r="D15753" s="91"/>
      <c r="Z15753" s="93"/>
    </row>
    <row r="15754" spans="2:26">
      <c r="B15754" s="91"/>
      <c r="D15754" s="91"/>
      <c r="Z15754" s="93"/>
    </row>
    <row r="15755" spans="2:26">
      <c r="B15755" s="91"/>
      <c r="D15755" s="91"/>
      <c r="Z15755" s="93"/>
    </row>
    <row r="15756" spans="2:26">
      <c r="B15756" s="91"/>
      <c r="D15756" s="91"/>
      <c r="Z15756" s="93"/>
    </row>
    <row r="15757" spans="2:26">
      <c r="B15757" s="91"/>
      <c r="D15757" s="91"/>
      <c r="Z15757" s="93"/>
    </row>
    <row r="15758" spans="2:26">
      <c r="B15758" s="91"/>
      <c r="D15758" s="91"/>
      <c r="Z15758" s="93"/>
    </row>
    <row r="15759" spans="2:26">
      <c r="B15759" s="91"/>
      <c r="D15759" s="91"/>
      <c r="Z15759" s="93"/>
    </row>
    <row r="15760" spans="2:26">
      <c r="B15760" s="91"/>
      <c r="D15760" s="91"/>
      <c r="Z15760" s="93"/>
    </row>
    <row r="15761" spans="2:26">
      <c r="B15761" s="91"/>
      <c r="D15761" s="91"/>
      <c r="Z15761" s="93"/>
    </row>
    <row r="15762" spans="2:26">
      <c r="B15762" s="91"/>
      <c r="D15762" s="91"/>
      <c r="Z15762" s="93"/>
    </row>
    <row r="15763" spans="2:26">
      <c r="B15763" s="91"/>
      <c r="D15763" s="91"/>
      <c r="Z15763" s="93"/>
    </row>
    <row r="15764" spans="2:26">
      <c r="B15764" s="91"/>
      <c r="D15764" s="91"/>
      <c r="Z15764" s="93"/>
    </row>
    <row r="15765" spans="2:26">
      <c r="B15765" s="91"/>
      <c r="D15765" s="91"/>
      <c r="Z15765" s="93"/>
    </row>
    <row r="15766" spans="2:26">
      <c r="B15766" s="91"/>
      <c r="D15766" s="91"/>
      <c r="Z15766" s="93"/>
    </row>
    <row r="15767" spans="2:26">
      <c r="B15767" s="91"/>
      <c r="D15767" s="91"/>
      <c r="Z15767" s="93"/>
    </row>
    <row r="15768" spans="2:26">
      <c r="B15768" s="91"/>
      <c r="D15768" s="91"/>
      <c r="Z15768" s="93"/>
    </row>
    <row r="15769" spans="2:26">
      <c r="B15769" s="91"/>
      <c r="D15769" s="91"/>
      <c r="Z15769" s="93"/>
    </row>
    <row r="15770" spans="2:26">
      <c r="B15770" s="91"/>
      <c r="D15770" s="91"/>
      <c r="Z15770" s="93"/>
    </row>
    <row r="15771" spans="2:26">
      <c r="B15771" s="91"/>
      <c r="D15771" s="91"/>
      <c r="Z15771" s="93"/>
    </row>
    <row r="15772" spans="2:26">
      <c r="B15772" s="91"/>
      <c r="D15772" s="91"/>
      <c r="Z15772" s="93"/>
    </row>
    <row r="15773" spans="2:26">
      <c r="B15773" s="91"/>
      <c r="D15773" s="91"/>
      <c r="Z15773" s="93"/>
    </row>
    <row r="15774" spans="2:26">
      <c r="B15774" s="91"/>
      <c r="D15774" s="91"/>
      <c r="Z15774" s="93"/>
    </row>
    <row r="15775" spans="2:26">
      <c r="B15775" s="91"/>
      <c r="D15775" s="91"/>
      <c r="Z15775" s="93"/>
    </row>
    <row r="15776" spans="2:26">
      <c r="B15776" s="91"/>
      <c r="D15776" s="91"/>
      <c r="Z15776" s="93"/>
    </row>
    <row r="15777" spans="2:26">
      <c r="B15777" s="91"/>
      <c r="D15777" s="91"/>
      <c r="Z15777" s="93"/>
    </row>
    <row r="15778" spans="2:26">
      <c r="B15778" s="91"/>
      <c r="D15778" s="91"/>
      <c r="Z15778" s="93"/>
    </row>
    <row r="15779" spans="2:26">
      <c r="B15779" s="91"/>
      <c r="D15779" s="91"/>
      <c r="Z15779" s="93"/>
    </row>
    <row r="15780" spans="2:26">
      <c r="B15780" s="91"/>
      <c r="D15780" s="91"/>
      <c r="Z15780" s="93"/>
    </row>
    <row r="15781" spans="2:26">
      <c r="B15781" s="91"/>
      <c r="D15781" s="91"/>
      <c r="Z15781" s="93"/>
    </row>
    <row r="15782" spans="2:26">
      <c r="B15782" s="91"/>
      <c r="D15782" s="91"/>
      <c r="Z15782" s="93"/>
    </row>
    <row r="15783" spans="2:26">
      <c r="B15783" s="91"/>
      <c r="D15783" s="91"/>
      <c r="Z15783" s="93"/>
    </row>
    <row r="15784" spans="2:26">
      <c r="B15784" s="91"/>
      <c r="D15784" s="91"/>
      <c r="Z15784" s="93"/>
    </row>
    <row r="15785" spans="2:26">
      <c r="B15785" s="91"/>
      <c r="D15785" s="91"/>
      <c r="Z15785" s="93"/>
    </row>
    <row r="15786" spans="2:26">
      <c r="B15786" s="91"/>
      <c r="D15786" s="91"/>
      <c r="Z15786" s="93"/>
    </row>
    <row r="15787" spans="2:26">
      <c r="B15787" s="91"/>
      <c r="D15787" s="91"/>
      <c r="Z15787" s="93"/>
    </row>
    <row r="15788" spans="2:26">
      <c r="B15788" s="91"/>
      <c r="D15788" s="91"/>
      <c r="Z15788" s="93"/>
    </row>
    <row r="15789" spans="2:26">
      <c r="B15789" s="91"/>
      <c r="D15789" s="91"/>
      <c r="Z15789" s="93"/>
    </row>
    <row r="15790" spans="2:26">
      <c r="B15790" s="91"/>
      <c r="D15790" s="91"/>
      <c r="Z15790" s="93"/>
    </row>
    <row r="15791" spans="2:26">
      <c r="B15791" s="91"/>
      <c r="D15791" s="91"/>
      <c r="Z15791" s="93"/>
    </row>
    <row r="15792" spans="2:26">
      <c r="B15792" s="91"/>
      <c r="D15792" s="91"/>
      <c r="Z15792" s="93"/>
    </row>
    <row r="15793" spans="2:26">
      <c r="B15793" s="91"/>
      <c r="D15793" s="91"/>
      <c r="Z15793" s="93"/>
    </row>
    <row r="15794" spans="2:26">
      <c r="B15794" s="91"/>
      <c r="D15794" s="91"/>
      <c r="Z15794" s="93"/>
    </row>
    <row r="15795" spans="2:26">
      <c r="B15795" s="91"/>
      <c r="D15795" s="91"/>
      <c r="Z15795" s="93"/>
    </row>
    <row r="15796" spans="2:26">
      <c r="B15796" s="91"/>
      <c r="D15796" s="91"/>
      <c r="Z15796" s="93"/>
    </row>
    <row r="15797" spans="2:26">
      <c r="B15797" s="91"/>
      <c r="D15797" s="91"/>
      <c r="Z15797" s="93"/>
    </row>
    <row r="15798" spans="2:26">
      <c r="B15798" s="91"/>
      <c r="D15798" s="91"/>
      <c r="Z15798" s="93"/>
    </row>
    <row r="15799" spans="2:26">
      <c r="B15799" s="91"/>
      <c r="D15799" s="91"/>
      <c r="Z15799" s="93"/>
    </row>
    <row r="15800" spans="2:26">
      <c r="B15800" s="91"/>
      <c r="D15800" s="91"/>
      <c r="Z15800" s="93"/>
    </row>
    <row r="15801" spans="2:26">
      <c r="B15801" s="91"/>
      <c r="D15801" s="91"/>
      <c r="Z15801" s="93"/>
    </row>
    <row r="15802" spans="2:26">
      <c r="B15802" s="91"/>
      <c r="D15802" s="91"/>
      <c r="Z15802" s="93"/>
    </row>
    <row r="15803" spans="2:26">
      <c r="B15803" s="91"/>
      <c r="D15803" s="91"/>
      <c r="Z15803" s="93"/>
    </row>
    <row r="15804" spans="2:26">
      <c r="B15804" s="91"/>
      <c r="D15804" s="91"/>
      <c r="Z15804" s="93"/>
    </row>
    <row r="15805" spans="2:26">
      <c r="B15805" s="91"/>
      <c r="D15805" s="91"/>
      <c r="Z15805" s="93"/>
    </row>
    <row r="15806" spans="2:26">
      <c r="B15806" s="91"/>
      <c r="D15806" s="91"/>
      <c r="Z15806" s="93"/>
    </row>
    <row r="15807" spans="2:26">
      <c r="B15807" s="91"/>
      <c r="D15807" s="91"/>
      <c r="Z15807" s="93"/>
    </row>
    <row r="15808" spans="2:26">
      <c r="B15808" s="91"/>
      <c r="D15808" s="91"/>
      <c r="Z15808" s="93"/>
    </row>
    <row r="15809" spans="2:26">
      <c r="B15809" s="91"/>
      <c r="D15809" s="91"/>
      <c r="Z15809" s="93"/>
    </row>
    <row r="15810" spans="2:26">
      <c r="B15810" s="91"/>
      <c r="D15810" s="91"/>
      <c r="Z15810" s="93"/>
    </row>
    <row r="15811" spans="2:26">
      <c r="B15811" s="91"/>
      <c r="D15811" s="91"/>
      <c r="Z15811" s="93"/>
    </row>
    <row r="15812" spans="2:26">
      <c r="B15812" s="91"/>
      <c r="D15812" s="91"/>
      <c r="Z15812" s="93"/>
    </row>
    <row r="15813" spans="2:26">
      <c r="B15813" s="91"/>
      <c r="D15813" s="91"/>
      <c r="Z15813" s="93"/>
    </row>
    <row r="15814" spans="2:26">
      <c r="B15814" s="91"/>
      <c r="D15814" s="91"/>
      <c r="Z15814" s="93"/>
    </row>
    <row r="15815" spans="2:26">
      <c r="B15815" s="91"/>
      <c r="D15815" s="91"/>
      <c r="Z15815" s="93"/>
    </row>
    <row r="15816" spans="2:26">
      <c r="B15816" s="91"/>
      <c r="D15816" s="91"/>
      <c r="Z15816" s="93"/>
    </row>
    <row r="15817" spans="2:26">
      <c r="B15817" s="91"/>
      <c r="D15817" s="91"/>
      <c r="Z15817" s="93"/>
    </row>
    <row r="15818" spans="2:26">
      <c r="B15818" s="91"/>
      <c r="D15818" s="91"/>
      <c r="Z15818" s="93"/>
    </row>
    <row r="15819" spans="2:26">
      <c r="B15819" s="91"/>
      <c r="D15819" s="91"/>
      <c r="Z15819" s="93"/>
    </row>
    <row r="15820" spans="2:26">
      <c r="B15820" s="91"/>
      <c r="D15820" s="91"/>
      <c r="Z15820" s="93"/>
    </row>
    <row r="15821" spans="2:26">
      <c r="B15821" s="91"/>
      <c r="D15821" s="91"/>
      <c r="Z15821" s="93"/>
    </row>
    <row r="15822" spans="2:26">
      <c r="B15822" s="91"/>
      <c r="D15822" s="91"/>
      <c r="Z15822" s="93"/>
    </row>
    <row r="15823" spans="2:26">
      <c r="B15823" s="91"/>
      <c r="D15823" s="91"/>
      <c r="Z15823" s="93"/>
    </row>
    <row r="15824" spans="2:26">
      <c r="B15824" s="91"/>
      <c r="D15824" s="91"/>
      <c r="Z15824" s="93"/>
    </row>
    <row r="15825" spans="2:26">
      <c r="B15825" s="91"/>
      <c r="D15825" s="91"/>
      <c r="Z15825" s="93"/>
    </row>
    <row r="15826" spans="2:26">
      <c r="B15826" s="91"/>
      <c r="D15826" s="91"/>
      <c r="Z15826" s="93"/>
    </row>
    <row r="15827" spans="2:26">
      <c r="B15827" s="91"/>
      <c r="D15827" s="91"/>
      <c r="Z15827" s="93"/>
    </row>
    <row r="15828" spans="2:26">
      <c r="B15828" s="91"/>
      <c r="D15828" s="91"/>
      <c r="Z15828" s="93"/>
    </row>
    <row r="15829" spans="2:26">
      <c r="B15829" s="91"/>
      <c r="D15829" s="91"/>
      <c r="Z15829" s="93"/>
    </row>
    <row r="15830" spans="2:26">
      <c r="B15830" s="91"/>
      <c r="D15830" s="91"/>
      <c r="Z15830" s="93"/>
    </row>
    <row r="15831" spans="2:26">
      <c r="B15831" s="91"/>
      <c r="D15831" s="91"/>
      <c r="Z15831" s="93"/>
    </row>
    <row r="15832" spans="2:26">
      <c r="B15832" s="91"/>
      <c r="D15832" s="91"/>
      <c r="Z15832" s="93"/>
    </row>
    <row r="15833" spans="2:26">
      <c r="B15833" s="91"/>
      <c r="D15833" s="91"/>
      <c r="Z15833" s="93"/>
    </row>
    <row r="15834" spans="2:26">
      <c r="B15834" s="91"/>
      <c r="D15834" s="91"/>
      <c r="Z15834" s="93"/>
    </row>
    <row r="15835" spans="2:26">
      <c r="B15835" s="91"/>
      <c r="D15835" s="91"/>
      <c r="Z15835" s="93"/>
    </row>
    <row r="15836" spans="2:26">
      <c r="B15836" s="91"/>
      <c r="D15836" s="91"/>
      <c r="Z15836" s="93"/>
    </row>
    <row r="15837" spans="2:26">
      <c r="B15837" s="91"/>
      <c r="D15837" s="91"/>
      <c r="Z15837" s="93"/>
    </row>
    <row r="15838" spans="2:26">
      <c r="B15838" s="91"/>
      <c r="D15838" s="91"/>
      <c r="Z15838" s="93"/>
    </row>
    <row r="15839" spans="2:26">
      <c r="B15839" s="91"/>
      <c r="D15839" s="91"/>
      <c r="Z15839" s="93"/>
    </row>
    <row r="15840" spans="2:26">
      <c r="B15840" s="91"/>
      <c r="D15840" s="91"/>
      <c r="Z15840" s="93"/>
    </row>
    <row r="15841" spans="2:26">
      <c r="B15841" s="91"/>
      <c r="D15841" s="91"/>
      <c r="Z15841" s="93"/>
    </row>
    <row r="15842" spans="2:26">
      <c r="B15842" s="91"/>
      <c r="D15842" s="91"/>
      <c r="Z15842" s="93"/>
    </row>
    <row r="15843" spans="2:26">
      <c r="B15843" s="91"/>
      <c r="D15843" s="91"/>
      <c r="Z15843" s="93"/>
    </row>
    <row r="15844" spans="2:26">
      <c r="B15844" s="91"/>
      <c r="D15844" s="91"/>
      <c r="Z15844" s="93"/>
    </row>
    <row r="15845" spans="2:26">
      <c r="B15845" s="91"/>
      <c r="D15845" s="91"/>
      <c r="Z15845" s="93"/>
    </row>
    <row r="15846" spans="2:26">
      <c r="B15846" s="91"/>
      <c r="D15846" s="91"/>
      <c r="Z15846" s="93"/>
    </row>
    <row r="15847" spans="2:26">
      <c r="B15847" s="91"/>
      <c r="D15847" s="91"/>
      <c r="Z15847" s="93"/>
    </row>
    <row r="15848" spans="2:26">
      <c r="B15848" s="91"/>
      <c r="D15848" s="91"/>
      <c r="Z15848" s="93"/>
    </row>
    <row r="15849" spans="2:26">
      <c r="B15849" s="91"/>
      <c r="D15849" s="91"/>
      <c r="Z15849" s="93"/>
    </row>
    <row r="15850" spans="2:26">
      <c r="B15850" s="91"/>
      <c r="D15850" s="91"/>
      <c r="Z15850" s="93"/>
    </row>
    <row r="15851" spans="2:26">
      <c r="B15851" s="91"/>
      <c r="D15851" s="91"/>
      <c r="Z15851" s="93"/>
    </row>
    <row r="15852" spans="2:26">
      <c r="B15852" s="91"/>
      <c r="D15852" s="91"/>
      <c r="Z15852" s="93"/>
    </row>
    <row r="15853" spans="2:26">
      <c r="B15853" s="91"/>
      <c r="D15853" s="91"/>
      <c r="Z15853" s="93"/>
    </row>
    <row r="15854" spans="2:26">
      <c r="B15854" s="91"/>
      <c r="D15854" s="91"/>
      <c r="Z15854" s="93"/>
    </row>
    <row r="15855" spans="2:26">
      <c r="B15855" s="91"/>
      <c r="D15855" s="91"/>
      <c r="Z15855" s="93"/>
    </row>
    <row r="15856" spans="2:26">
      <c r="B15856" s="91"/>
      <c r="D15856" s="91"/>
      <c r="Z15856" s="93"/>
    </row>
    <row r="15857" spans="2:26">
      <c r="B15857" s="91"/>
      <c r="D15857" s="91"/>
      <c r="Z15857" s="93"/>
    </row>
    <row r="15858" spans="2:26">
      <c r="B15858" s="91"/>
      <c r="D15858" s="91"/>
      <c r="Z15858" s="93"/>
    </row>
    <row r="15859" spans="2:26">
      <c r="B15859" s="91"/>
      <c r="D15859" s="91"/>
      <c r="Z15859" s="93"/>
    </row>
    <row r="15860" spans="2:26">
      <c r="B15860" s="91"/>
      <c r="D15860" s="91"/>
      <c r="Z15860" s="93"/>
    </row>
    <row r="15861" spans="2:26">
      <c r="B15861" s="91"/>
      <c r="D15861" s="91"/>
      <c r="Z15861" s="93"/>
    </row>
    <row r="15862" spans="2:26">
      <c r="B15862" s="91"/>
      <c r="D15862" s="91"/>
      <c r="Z15862" s="93"/>
    </row>
    <row r="15863" spans="2:26">
      <c r="B15863" s="91"/>
      <c r="D15863" s="91"/>
      <c r="Z15863" s="93"/>
    </row>
    <row r="15864" spans="2:26">
      <c r="B15864" s="91"/>
      <c r="D15864" s="91"/>
      <c r="Z15864" s="93"/>
    </row>
    <row r="15865" spans="2:26">
      <c r="B15865" s="91"/>
      <c r="D15865" s="91"/>
      <c r="Z15865" s="93"/>
    </row>
    <row r="15866" spans="2:26">
      <c r="B15866" s="91"/>
      <c r="D15866" s="91"/>
      <c r="Z15866" s="93"/>
    </row>
    <row r="15867" spans="2:26">
      <c r="B15867" s="91"/>
      <c r="D15867" s="91"/>
      <c r="Z15867" s="93"/>
    </row>
    <row r="15868" spans="2:26">
      <c r="B15868" s="91"/>
      <c r="D15868" s="91"/>
      <c r="Z15868" s="93"/>
    </row>
    <row r="15869" spans="2:26">
      <c r="B15869" s="91"/>
      <c r="D15869" s="91"/>
      <c r="Z15869" s="93"/>
    </row>
    <row r="15870" spans="2:26">
      <c r="B15870" s="91"/>
      <c r="D15870" s="91"/>
      <c r="Z15870" s="93"/>
    </row>
    <row r="15871" spans="2:26">
      <c r="B15871" s="91"/>
      <c r="D15871" s="91"/>
      <c r="Z15871" s="93"/>
    </row>
    <row r="15872" spans="2:26">
      <c r="B15872" s="91"/>
      <c r="D15872" s="91"/>
      <c r="Z15872" s="93"/>
    </row>
    <row r="15873" spans="2:26">
      <c r="B15873" s="91"/>
      <c r="D15873" s="91"/>
      <c r="Z15873" s="93"/>
    </row>
    <row r="15874" spans="2:26">
      <c r="B15874" s="91"/>
      <c r="D15874" s="91"/>
      <c r="Z15874" s="93"/>
    </row>
    <row r="15875" spans="2:26">
      <c r="B15875" s="91"/>
      <c r="D15875" s="91"/>
      <c r="Z15875" s="93"/>
    </row>
    <row r="15876" spans="2:26">
      <c r="B15876" s="91"/>
      <c r="D15876" s="91"/>
      <c r="Z15876" s="93"/>
    </row>
    <row r="15877" spans="2:26">
      <c r="B15877" s="91"/>
      <c r="D15877" s="91"/>
      <c r="Z15877" s="93"/>
    </row>
    <row r="15878" spans="2:26">
      <c r="B15878" s="91"/>
      <c r="D15878" s="91"/>
      <c r="Z15878" s="93"/>
    </row>
    <row r="15879" spans="2:26">
      <c r="B15879" s="91"/>
      <c r="D15879" s="91"/>
      <c r="Z15879" s="93"/>
    </row>
    <row r="15880" spans="2:26">
      <c r="B15880" s="91"/>
      <c r="D15880" s="91"/>
      <c r="Z15880" s="93"/>
    </row>
    <row r="15881" spans="2:26">
      <c r="B15881" s="91"/>
      <c r="D15881" s="91"/>
      <c r="Z15881" s="93"/>
    </row>
    <row r="15882" spans="2:26">
      <c r="B15882" s="91"/>
      <c r="D15882" s="91"/>
      <c r="Z15882" s="93"/>
    </row>
    <row r="15883" spans="2:26">
      <c r="B15883" s="91"/>
      <c r="D15883" s="91"/>
      <c r="Z15883" s="93"/>
    </row>
    <row r="15884" spans="2:26">
      <c r="B15884" s="91"/>
      <c r="D15884" s="91"/>
      <c r="Z15884" s="93"/>
    </row>
    <row r="15885" spans="2:26">
      <c r="B15885" s="91"/>
      <c r="D15885" s="91"/>
      <c r="Z15885" s="93"/>
    </row>
    <row r="15886" spans="2:26">
      <c r="B15886" s="91"/>
      <c r="D15886" s="91"/>
      <c r="Z15886" s="93"/>
    </row>
    <row r="15887" spans="2:26">
      <c r="B15887" s="91"/>
      <c r="D15887" s="91"/>
      <c r="Z15887" s="93"/>
    </row>
    <row r="15888" spans="2:26">
      <c r="B15888" s="91"/>
      <c r="D15888" s="91"/>
      <c r="Z15888" s="93"/>
    </row>
    <row r="15889" spans="2:26">
      <c r="B15889" s="91"/>
      <c r="D15889" s="91"/>
      <c r="Z15889" s="93"/>
    </row>
    <row r="15890" spans="2:26">
      <c r="B15890" s="91"/>
      <c r="D15890" s="91"/>
      <c r="Z15890" s="93"/>
    </row>
    <row r="15891" spans="2:26">
      <c r="B15891" s="91"/>
      <c r="D15891" s="91"/>
      <c r="Z15891" s="93"/>
    </row>
    <row r="15892" spans="2:26">
      <c r="B15892" s="91"/>
      <c r="D15892" s="91"/>
      <c r="Z15892" s="93"/>
    </row>
    <row r="15893" spans="2:26">
      <c r="B15893" s="91"/>
      <c r="D15893" s="91"/>
      <c r="Z15893" s="93"/>
    </row>
    <row r="15894" spans="2:26">
      <c r="B15894" s="91"/>
      <c r="D15894" s="91"/>
      <c r="Z15894" s="93"/>
    </row>
    <row r="15895" spans="2:26">
      <c r="B15895" s="91"/>
      <c r="D15895" s="91"/>
      <c r="Z15895" s="93"/>
    </row>
    <row r="15896" spans="2:26">
      <c r="B15896" s="91"/>
      <c r="D15896" s="91"/>
      <c r="Z15896" s="93"/>
    </row>
    <row r="15897" spans="2:26">
      <c r="B15897" s="91"/>
      <c r="D15897" s="91"/>
      <c r="Z15897" s="93"/>
    </row>
    <row r="15898" spans="2:26">
      <c r="B15898" s="91"/>
      <c r="D15898" s="91"/>
      <c r="Z15898" s="93"/>
    </row>
    <row r="15899" spans="2:26">
      <c r="B15899" s="91"/>
      <c r="D15899" s="91"/>
      <c r="Z15899" s="93"/>
    </row>
    <row r="15900" spans="2:26">
      <c r="B15900" s="91"/>
      <c r="D15900" s="91"/>
      <c r="Z15900" s="93"/>
    </row>
    <row r="15901" spans="2:26">
      <c r="B15901" s="91"/>
      <c r="D15901" s="91"/>
      <c r="Z15901" s="93"/>
    </row>
    <row r="15902" spans="2:26">
      <c r="B15902" s="91"/>
      <c r="D15902" s="91"/>
      <c r="Z15902" s="93"/>
    </row>
    <row r="15903" spans="2:26">
      <c r="B15903" s="91"/>
      <c r="D15903" s="91"/>
      <c r="Z15903" s="93"/>
    </row>
    <row r="15904" spans="2:26">
      <c r="B15904" s="91"/>
      <c r="D15904" s="91"/>
      <c r="Z15904" s="93"/>
    </row>
    <row r="15905" spans="2:26">
      <c r="B15905" s="91"/>
      <c r="D15905" s="91"/>
      <c r="Z15905" s="93"/>
    </row>
    <row r="15906" spans="2:26">
      <c r="B15906" s="91"/>
      <c r="D15906" s="91"/>
      <c r="Z15906" s="93"/>
    </row>
    <row r="15907" spans="2:26">
      <c r="B15907" s="91"/>
      <c r="D15907" s="91"/>
      <c r="Z15907" s="93"/>
    </row>
    <row r="15908" spans="2:26">
      <c r="B15908" s="91"/>
      <c r="D15908" s="91"/>
      <c r="Z15908" s="93"/>
    </row>
    <row r="15909" spans="2:26">
      <c r="B15909" s="91"/>
      <c r="D15909" s="91"/>
      <c r="Z15909" s="93"/>
    </row>
    <row r="15910" spans="2:26">
      <c r="B15910" s="91"/>
      <c r="D15910" s="91"/>
      <c r="Z15910" s="93"/>
    </row>
    <row r="15911" spans="2:26">
      <c r="B15911" s="91"/>
      <c r="D15911" s="91"/>
      <c r="Z15911" s="93"/>
    </row>
    <row r="15912" spans="2:26">
      <c r="B15912" s="91"/>
      <c r="D15912" s="91"/>
      <c r="Z15912" s="93"/>
    </row>
    <row r="15913" spans="2:26">
      <c r="B15913" s="91"/>
      <c r="D15913" s="91"/>
      <c r="Z15913" s="93"/>
    </row>
    <row r="15914" spans="2:26">
      <c r="B15914" s="91"/>
      <c r="D15914" s="91"/>
      <c r="Z15914" s="93"/>
    </row>
    <row r="15915" spans="2:26">
      <c r="B15915" s="91"/>
      <c r="D15915" s="91"/>
      <c r="Z15915" s="93"/>
    </row>
    <row r="15916" spans="2:26">
      <c r="B15916" s="91"/>
      <c r="D15916" s="91"/>
      <c r="Z15916" s="93"/>
    </row>
    <row r="15917" spans="2:26">
      <c r="B15917" s="91"/>
      <c r="D15917" s="91"/>
      <c r="Z15917" s="93"/>
    </row>
    <row r="15918" spans="2:26">
      <c r="B15918" s="91"/>
      <c r="D15918" s="91"/>
      <c r="Z15918" s="93"/>
    </row>
    <row r="15919" spans="2:26">
      <c r="B15919" s="91"/>
      <c r="D15919" s="91"/>
      <c r="Z15919" s="93"/>
    </row>
    <row r="15920" spans="2:26">
      <c r="B15920" s="91"/>
      <c r="D15920" s="91"/>
      <c r="Z15920" s="93"/>
    </row>
    <row r="15921" spans="2:26">
      <c r="B15921" s="91"/>
      <c r="D15921" s="91"/>
      <c r="Z15921" s="93"/>
    </row>
    <row r="15922" spans="2:26">
      <c r="B15922" s="91"/>
      <c r="D15922" s="91"/>
      <c r="Z15922" s="93"/>
    </row>
    <row r="15923" spans="2:26">
      <c r="B15923" s="91"/>
      <c r="D15923" s="91"/>
      <c r="Z15923" s="93"/>
    </row>
    <row r="15924" spans="2:26">
      <c r="B15924" s="91"/>
      <c r="D15924" s="91"/>
      <c r="Z15924" s="93"/>
    </row>
    <row r="15925" spans="2:26">
      <c r="B15925" s="91"/>
      <c r="D15925" s="91"/>
      <c r="Z15925" s="93"/>
    </row>
    <row r="15926" spans="2:26">
      <c r="B15926" s="91"/>
      <c r="D15926" s="91"/>
      <c r="Z15926" s="93"/>
    </row>
    <row r="15927" spans="2:26">
      <c r="B15927" s="91"/>
      <c r="D15927" s="91"/>
      <c r="Z15927" s="93"/>
    </row>
    <row r="15928" spans="2:26">
      <c r="B15928" s="91"/>
      <c r="D15928" s="91"/>
      <c r="Z15928" s="93"/>
    </row>
    <row r="15929" spans="2:26">
      <c r="B15929" s="91"/>
      <c r="D15929" s="91"/>
      <c r="Z15929" s="93"/>
    </row>
    <row r="15930" spans="2:26">
      <c r="B15930" s="91"/>
      <c r="D15930" s="91"/>
      <c r="Z15930" s="93"/>
    </row>
    <row r="15931" spans="2:26">
      <c r="B15931" s="91"/>
      <c r="D15931" s="91"/>
      <c r="Z15931" s="93"/>
    </row>
    <row r="15932" spans="2:26">
      <c r="B15932" s="91"/>
      <c r="D15932" s="91"/>
      <c r="Z15932" s="93"/>
    </row>
    <row r="15933" spans="2:26">
      <c r="B15933" s="91"/>
      <c r="D15933" s="91"/>
      <c r="Z15933" s="93"/>
    </row>
    <row r="15934" spans="2:26">
      <c r="B15934" s="91"/>
      <c r="D15934" s="91"/>
      <c r="Z15934" s="93"/>
    </row>
    <row r="15935" spans="2:26">
      <c r="B15935" s="91"/>
      <c r="D15935" s="91"/>
      <c r="Z15935" s="93"/>
    </row>
    <row r="15936" spans="2:26">
      <c r="B15936" s="91"/>
      <c r="D15936" s="91"/>
      <c r="Z15936" s="93"/>
    </row>
    <row r="15937" spans="2:26">
      <c r="B15937" s="91"/>
      <c r="D15937" s="91"/>
      <c r="Z15937" s="93"/>
    </row>
    <row r="15938" spans="2:26">
      <c r="B15938" s="91"/>
      <c r="D15938" s="91"/>
      <c r="Z15938" s="93"/>
    </row>
    <row r="15939" spans="2:26">
      <c r="B15939" s="91"/>
      <c r="D15939" s="91"/>
      <c r="Z15939" s="93"/>
    </row>
    <row r="15940" spans="2:26">
      <c r="B15940" s="91"/>
      <c r="D15940" s="91"/>
      <c r="Z15940" s="93"/>
    </row>
    <row r="15941" spans="2:26">
      <c r="B15941" s="91"/>
      <c r="D15941" s="91"/>
      <c r="Z15941" s="93"/>
    </row>
    <row r="15942" spans="2:26">
      <c r="B15942" s="91"/>
      <c r="D15942" s="91"/>
      <c r="Z15942" s="93"/>
    </row>
    <row r="15943" spans="2:26">
      <c r="B15943" s="91"/>
      <c r="D15943" s="91"/>
      <c r="Z15943" s="93"/>
    </row>
    <row r="15944" spans="2:26">
      <c r="B15944" s="91"/>
      <c r="D15944" s="91"/>
      <c r="Z15944" s="93"/>
    </row>
    <row r="15945" spans="2:26">
      <c r="B15945" s="91"/>
      <c r="D15945" s="91"/>
      <c r="Z15945" s="93"/>
    </row>
    <row r="15946" spans="2:26">
      <c r="B15946" s="91"/>
      <c r="D15946" s="91"/>
      <c r="Z15946" s="93"/>
    </row>
    <row r="15947" spans="2:26">
      <c r="B15947" s="91"/>
      <c r="D15947" s="91"/>
      <c r="Z15947" s="93"/>
    </row>
    <row r="15948" spans="2:26">
      <c r="B15948" s="91"/>
      <c r="D15948" s="91"/>
      <c r="Z15948" s="93"/>
    </row>
    <row r="15949" spans="2:26">
      <c r="B15949" s="91"/>
      <c r="D15949" s="91"/>
      <c r="Z15949" s="93"/>
    </row>
    <row r="15950" spans="2:26">
      <c r="B15950" s="91"/>
      <c r="D15950" s="91"/>
      <c r="Z15950" s="93"/>
    </row>
    <row r="15951" spans="2:26">
      <c r="B15951" s="91"/>
      <c r="D15951" s="91"/>
      <c r="Z15951" s="93"/>
    </row>
    <row r="15952" spans="2:26">
      <c r="B15952" s="91"/>
      <c r="D15952" s="91"/>
      <c r="Z15952" s="93"/>
    </row>
    <row r="15953" spans="2:26">
      <c r="B15953" s="91"/>
      <c r="D15953" s="91"/>
      <c r="Z15953" s="93"/>
    </row>
    <row r="15954" spans="2:26">
      <c r="B15954" s="91"/>
      <c r="D15954" s="91"/>
      <c r="Z15954" s="93"/>
    </row>
    <row r="15955" spans="2:26">
      <c r="B15955" s="91"/>
      <c r="D15955" s="91"/>
      <c r="Z15955" s="93"/>
    </row>
    <row r="15956" spans="2:26">
      <c r="B15956" s="91"/>
      <c r="D15956" s="91"/>
      <c r="Z15956" s="93"/>
    </row>
    <row r="15957" spans="2:26">
      <c r="B15957" s="91"/>
      <c r="D15957" s="91"/>
      <c r="Z15957" s="93"/>
    </row>
    <row r="15958" spans="2:26">
      <c r="B15958" s="91"/>
      <c r="D15958" s="91"/>
      <c r="Z15958" s="93"/>
    </row>
    <row r="15959" spans="2:26">
      <c r="B15959" s="91"/>
      <c r="D15959" s="91"/>
      <c r="Z15959" s="93"/>
    </row>
    <row r="15960" spans="2:26">
      <c r="B15960" s="91"/>
      <c r="D15960" s="91"/>
      <c r="Z15960" s="93"/>
    </row>
    <row r="15961" spans="2:26">
      <c r="B15961" s="91"/>
      <c r="D15961" s="91"/>
      <c r="Z15961" s="93"/>
    </row>
    <row r="15962" spans="2:26">
      <c r="B15962" s="91"/>
      <c r="D15962" s="91"/>
      <c r="Z15962" s="93"/>
    </row>
    <row r="15963" spans="2:26">
      <c r="B15963" s="91"/>
      <c r="D15963" s="91"/>
      <c r="Z15963" s="93"/>
    </row>
    <row r="15964" spans="2:26">
      <c r="B15964" s="91"/>
      <c r="D15964" s="91"/>
      <c r="Z15964" s="93"/>
    </row>
    <row r="15965" spans="2:26">
      <c r="B15965" s="91"/>
      <c r="D15965" s="91"/>
      <c r="Z15965" s="93"/>
    </row>
    <row r="15966" spans="2:26">
      <c r="B15966" s="91"/>
      <c r="D15966" s="91"/>
      <c r="Z15966" s="93"/>
    </row>
    <row r="15967" spans="2:26">
      <c r="B15967" s="91"/>
      <c r="D15967" s="91"/>
      <c r="Z15967" s="93"/>
    </row>
    <row r="15968" spans="2:26">
      <c r="B15968" s="91"/>
      <c r="D15968" s="91"/>
      <c r="Z15968" s="93"/>
    </row>
    <row r="15969" spans="2:26">
      <c r="B15969" s="91"/>
      <c r="D15969" s="91"/>
      <c r="Z15969" s="93"/>
    </row>
    <row r="15970" spans="2:26">
      <c r="B15970" s="91"/>
      <c r="D15970" s="91"/>
      <c r="Z15970" s="93"/>
    </row>
    <row r="15971" spans="2:26">
      <c r="B15971" s="91"/>
      <c r="D15971" s="91"/>
      <c r="Z15971" s="93"/>
    </row>
    <row r="15972" spans="2:26">
      <c r="B15972" s="91"/>
      <c r="D15972" s="91"/>
      <c r="Z15972" s="93"/>
    </row>
    <row r="15973" spans="2:26">
      <c r="B15973" s="91"/>
      <c r="D15973" s="91"/>
      <c r="Z15973" s="93"/>
    </row>
    <row r="15974" spans="2:26">
      <c r="B15974" s="91"/>
      <c r="D15974" s="91"/>
      <c r="Z15974" s="93"/>
    </row>
    <row r="15975" spans="2:26">
      <c r="B15975" s="91"/>
      <c r="D15975" s="91"/>
      <c r="Z15975" s="93"/>
    </row>
    <row r="15976" spans="2:26">
      <c r="B15976" s="91"/>
      <c r="D15976" s="91"/>
      <c r="Z15976" s="93"/>
    </row>
    <row r="15977" spans="2:26">
      <c r="B15977" s="91"/>
      <c r="D15977" s="91"/>
      <c r="Z15977" s="93"/>
    </row>
    <row r="15978" spans="2:26">
      <c r="B15978" s="91"/>
      <c r="D15978" s="91"/>
      <c r="Z15978" s="93"/>
    </row>
    <row r="15979" spans="2:26">
      <c r="B15979" s="91"/>
      <c r="D15979" s="91"/>
      <c r="Z15979" s="93"/>
    </row>
    <row r="15980" spans="2:26">
      <c r="B15980" s="91"/>
      <c r="D15980" s="91"/>
      <c r="Z15980" s="93"/>
    </row>
    <row r="15981" spans="2:26">
      <c r="B15981" s="91"/>
      <c r="D15981" s="91"/>
      <c r="Z15981" s="93"/>
    </row>
    <row r="15982" spans="2:26">
      <c r="B15982" s="91"/>
      <c r="D15982" s="91"/>
      <c r="Z15982" s="93"/>
    </row>
    <row r="15983" spans="2:26">
      <c r="B15983" s="91"/>
      <c r="D15983" s="91"/>
      <c r="Z15983" s="93"/>
    </row>
    <row r="15984" spans="2:26">
      <c r="B15984" s="91"/>
      <c r="D15984" s="91"/>
      <c r="Z15984" s="93"/>
    </row>
    <row r="15985" spans="2:26">
      <c r="B15985" s="91"/>
      <c r="D15985" s="91"/>
      <c r="Z15985" s="93"/>
    </row>
    <row r="15986" spans="2:26">
      <c r="B15986" s="91"/>
      <c r="D15986" s="91"/>
      <c r="Z15986" s="93"/>
    </row>
    <row r="15987" spans="2:26">
      <c r="B15987" s="91"/>
      <c r="D15987" s="91"/>
      <c r="Z15987" s="93"/>
    </row>
    <row r="15988" spans="2:26">
      <c r="B15988" s="91"/>
      <c r="D15988" s="91"/>
      <c r="Z15988" s="93"/>
    </row>
    <row r="15989" spans="2:26">
      <c r="B15989" s="91"/>
      <c r="D15989" s="91"/>
      <c r="Z15989" s="93"/>
    </row>
    <row r="15990" spans="2:26">
      <c r="B15990" s="91"/>
      <c r="D15990" s="91"/>
      <c r="Z15990" s="93"/>
    </row>
    <row r="15991" spans="2:26">
      <c r="B15991" s="91"/>
      <c r="D15991" s="91"/>
      <c r="Z15991" s="93"/>
    </row>
    <row r="15992" spans="2:26">
      <c r="B15992" s="91"/>
      <c r="D15992" s="91"/>
      <c r="Z15992" s="93"/>
    </row>
    <row r="15993" spans="2:26">
      <c r="B15993" s="91"/>
      <c r="D15993" s="91"/>
      <c r="Z15993" s="93"/>
    </row>
    <row r="15994" spans="2:26">
      <c r="B15994" s="91"/>
      <c r="D15994" s="91"/>
      <c r="Z15994" s="93"/>
    </row>
    <row r="15995" spans="2:26">
      <c r="B15995" s="91"/>
      <c r="D15995" s="91"/>
      <c r="Z15995" s="93"/>
    </row>
    <row r="15996" spans="2:26">
      <c r="B15996" s="91"/>
      <c r="D15996" s="91"/>
      <c r="Z15996" s="93"/>
    </row>
    <row r="15997" spans="2:26">
      <c r="B15997" s="91"/>
      <c r="D15997" s="91"/>
      <c r="Z15997" s="93"/>
    </row>
    <row r="15998" spans="2:26">
      <c r="B15998" s="91"/>
      <c r="D15998" s="91"/>
      <c r="Z15998" s="93"/>
    </row>
    <row r="15999" spans="2:26">
      <c r="B15999" s="91"/>
      <c r="D15999" s="91"/>
      <c r="Z15999" s="93"/>
    </row>
    <row r="16000" spans="2:26">
      <c r="B16000" s="91"/>
      <c r="D16000" s="91"/>
      <c r="Z16000" s="93"/>
    </row>
    <row r="16001" spans="2:26">
      <c r="B16001" s="91"/>
      <c r="D16001" s="91"/>
      <c r="Z16001" s="93"/>
    </row>
    <row r="16002" spans="2:26">
      <c r="B16002" s="91"/>
      <c r="D16002" s="91"/>
      <c r="Z16002" s="93"/>
    </row>
    <row r="16003" spans="2:26">
      <c r="B16003" s="91"/>
      <c r="D16003" s="91"/>
      <c r="Z16003" s="93"/>
    </row>
    <row r="16004" spans="2:26">
      <c r="B16004" s="91"/>
      <c r="D16004" s="91"/>
      <c r="Z16004" s="93"/>
    </row>
    <row r="16005" spans="2:26">
      <c r="B16005" s="91"/>
      <c r="D16005" s="91"/>
      <c r="Z16005" s="93"/>
    </row>
    <row r="16006" spans="2:26">
      <c r="B16006" s="91"/>
      <c r="D16006" s="91"/>
      <c r="Z16006" s="93"/>
    </row>
    <row r="16007" spans="2:26">
      <c r="B16007" s="91"/>
      <c r="D16007" s="91"/>
      <c r="Z16007" s="93"/>
    </row>
    <row r="16008" spans="2:26">
      <c r="B16008" s="91"/>
      <c r="D16008" s="91"/>
      <c r="Z16008" s="93"/>
    </row>
    <row r="16009" spans="2:26">
      <c r="B16009" s="91"/>
      <c r="D16009" s="91"/>
      <c r="Z16009" s="93"/>
    </row>
    <row r="16010" spans="2:26">
      <c r="B16010" s="91"/>
      <c r="D16010" s="91"/>
      <c r="Z16010" s="93"/>
    </row>
    <row r="16011" spans="2:26">
      <c r="B16011" s="91"/>
      <c r="D16011" s="91"/>
      <c r="Z16011" s="93"/>
    </row>
    <row r="16012" spans="2:26">
      <c r="B16012" s="91"/>
      <c r="D16012" s="91"/>
      <c r="Z16012" s="93"/>
    </row>
    <row r="16013" spans="2:26">
      <c r="B16013" s="91"/>
      <c r="D16013" s="91"/>
      <c r="Z16013" s="93"/>
    </row>
    <row r="16014" spans="2:26">
      <c r="B16014" s="91"/>
      <c r="D16014" s="91"/>
      <c r="Z16014" s="93"/>
    </row>
    <row r="16015" spans="2:26">
      <c r="B16015" s="91"/>
      <c r="D16015" s="91"/>
      <c r="Z16015" s="93"/>
    </row>
    <row r="16016" spans="2:26">
      <c r="B16016" s="91"/>
      <c r="D16016" s="91"/>
      <c r="Z16016" s="93"/>
    </row>
    <row r="16017" spans="2:26">
      <c r="B16017" s="91"/>
      <c r="D16017" s="91"/>
      <c r="Z16017" s="93"/>
    </row>
    <row r="16018" spans="2:26">
      <c r="B16018" s="91"/>
      <c r="D16018" s="91"/>
      <c r="Z16018" s="93"/>
    </row>
    <row r="16019" spans="2:26">
      <c r="B16019" s="91"/>
      <c r="D16019" s="91"/>
      <c r="Z16019" s="93"/>
    </row>
    <row r="16020" spans="2:26">
      <c r="B16020" s="91"/>
      <c r="D16020" s="91"/>
      <c r="Z16020" s="93"/>
    </row>
    <row r="16021" spans="2:26">
      <c r="B16021" s="91"/>
      <c r="D16021" s="91"/>
      <c r="Z16021" s="93"/>
    </row>
    <row r="16022" spans="2:26">
      <c r="B16022" s="91"/>
      <c r="D16022" s="91"/>
      <c r="Z16022" s="93"/>
    </row>
    <row r="16023" spans="2:26">
      <c r="B16023" s="91"/>
      <c r="D16023" s="91"/>
      <c r="Z16023" s="93"/>
    </row>
    <row r="16024" spans="2:26">
      <c r="B16024" s="91"/>
      <c r="D16024" s="91"/>
      <c r="Z16024" s="93"/>
    </row>
    <row r="16025" spans="2:26">
      <c r="B16025" s="91"/>
      <c r="D16025" s="91"/>
      <c r="Z16025" s="93"/>
    </row>
    <row r="16026" spans="2:26">
      <c r="B16026" s="91"/>
      <c r="D16026" s="91"/>
      <c r="Z16026" s="93"/>
    </row>
    <row r="16027" spans="2:26">
      <c r="B16027" s="91"/>
      <c r="D16027" s="91"/>
      <c r="Z16027" s="93"/>
    </row>
    <row r="16028" spans="2:26">
      <c r="B16028" s="91"/>
      <c r="D16028" s="91"/>
      <c r="Z16028" s="93"/>
    </row>
    <row r="16029" spans="2:26">
      <c r="B16029" s="91"/>
      <c r="D16029" s="91"/>
      <c r="Z16029" s="93"/>
    </row>
    <row r="16030" spans="2:26">
      <c r="B16030" s="91"/>
      <c r="D16030" s="91"/>
      <c r="Z16030" s="93"/>
    </row>
    <row r="16031" spans="2:26">
      <c r="B16031" s="91"/>
      <c r="D16031" s="91"/>
      <c r="Z16031" s="93"/>
    </row>
    <row r="16032" spans="2:26">
      <c r="B16032" s="91"/>
      <c r="D16032" s="91"/>
      <c r="Z16032" s="93"/>
    </row>
    <row r="16033" spans="2:26">
      <c r="B16033" s="91"/>
      <c r="D16033" s="91"/>
      <c r="Z16033" s="93"/>
    </row>
    <row r="16034" spans="2:26">
      <c r="B16034" s="91"/>
      <c r="D16034" s="91"/>
      <c r="Z16034" s="93"/>
    </row>
    <row r="16035" spans="2:26">
      <c r="B16035" s="91"/>
      <c r="D16035" s="91"/>
      <c r="Z16035" s="93"/>
    </row>
    <row r="16036" spans="2:26">
      <c r="B16036" s="91"/>
      <c r="D16036" s="91"/>
      <c r="Z16036" s="93"/>
    </row>
    <row r="16037" spans="2:26">
      <c r="B16037" s="91"/>
      <c r="D16037" s="91"/>
      <c r="Z16037" s="93"/>
    </row>
    <row r="16038" spans="2:26">
      <c r="B16038" s="91"/>
      <c r="D16038" s="91"/>
      <c r="Z16038" s="93"/>
    </row>
    <row r="16039" spans="2:26">
      <c r="B16039" s="91"/>
      <c r="D16039" s="91"/>
      <c r="Z16039" s="93"/>
    </row>
    <row r="16040" spans="2:26">
      <c r="B16040" s="91"/>
      <c r="D16040" s="91"/>
      <c r="Z16040" s="93"/>
    </row>
    <row r="16041" spans="2:26">
      <c r="B16041" s="91"/>
      <c r="D16041" s="91"/>
      <c r="Z16041" s="93"/>
    </row>
    <row r="16042" spans="2:26">
      <c r="B16042" s="91"/>
      <c r="D16042" s="91"/>
      <c r="Z16042" s="93"/>
    </row>
    <row r="16043" spans="2:26">
      <c r="B16043" s="91"/>
      <c r="D16043" s="91"/>
      <c r="Z16043" s="93"/>
    </row>
    <row r="16044" spans="2:26">
      <c r="B16044" s="91"/>
      <c r="D16044" s="91"/>
      <c r="Z16044" s="93"/>
    </row>
    <row r="16045" spans="2:26">
      <c r="B16045" s="91"/>
      <c r="D16045" s="91"/>
      <c r="Z16045" s="93"/>
    </row>
    <row r="16046" spans="2:26">
      <c r="B16046" s="91"/>
      <c r="D16046" s="91"/>
      <c r="Z16046" s="93"/>
    </row>
    <row r="16047" spans="2:26">
      <c r="B16047" s="91"/>
      <c r="D16047" s="91"/>
      <c r="Z16047" s="93"/>
    </row>
    <row r="16048" spans="2:26">
      <c r="B16048" s="91"/>
      <c r="D16048" s="91"/>
      <c r="Z16048" s="93"/>
    </row>
    <row r="16049" spans="2:26">
      <c r="B16049" s="91"/>
      <c r="D16049" s="91"/>
      <c r="Z16049" s="93"/>
    </row>
    <row r="16050" spans="2:26">
      <c r="B16050" s="91"/>
      <c r="D16050" s="91"/>
      <c r="Z16050" s="93"/>
    </row>
    <row r="16051" spans="2:26">
      <c r="B16051" s="91"/>
      <c r="D16051" s="91"/>
      <c r="Z16051" s="93"/>
    </row>
    <row r="16052" spans="2:26">
      <c r="B16052" s="91"/>
      <c r="D16052" s="91"/>
      <c r="Z16052" s="93"/>
    </row>
    <row r="16053" spans="2:26">
      <c r="B16053" s="91"/>
      <c r="D16053" s="91"/>
      <c r="Z16053" s="93"/>
    </row>
    <row r="16054" spans="2:26">
      <c r="B16054" s="91"/>
      <c r="D16054" s="91"/>
      <c r="Z16054" s="93"/>
    </row>
    <row r="16055" spans="2:26">
      <c r="B16055" s="91"/>
      <c r="D16055" s="91"/>
      <c r="Z16055" s="93"/>
    </row>
    <row r="16056" spans="2:26">
      <c r="B16056" s="91"/>
      <c r="D16056" s="91"/>
      <c r="Z16056" s="93"/>
    </row>
    <row r="16057" spans="2:26">
      <c r="B16057" s="91"/>
      <c r="D16057" s="91"/>
      <c r="Z16057" s="93"/>
    </row>
    <row r="16058" spans="2:26">
      <c r="B16058" s="91"/>
      <c r="D16058" s="91"/>
      <c r="Z16058" s="93"/>
    </row>
    <row r="16059" spans="2:26">
      <c r="B16059" s="91"/>
      <c r="D16059" s="91"/>
      <c r="Z16059" s="93"/>
    </row>
    <row r="16060" spans="2:26">
      <c r="B16060" s="91"/>
      <c r="D16060" s="91"/>
      <c r="Z16060" s="93"/>
    </row>
    <row r="16061" spans="2:26">
      <c r="B16061" s="91"/>
      <c r="D16061" s="91"/>
      <c r="Z16061" s="93"/>
    </row>
    <row r="16062" spans="2:26">
      <c r="B16062" s="91"/>
      <c r="D16062" s="91"/>
      <c r="Z16062" s="93"/>
    </row>
    <row r="16063" spans="2:26">
      <c r="B16063" s="91"/>
      <c r="D16063" s="91"/>
      <c r="Z16063" s="93"/>
    </row>
    <row r="16064" spans="2:26">
      <c r="B16064" s="91"/>
      <c r="D16064" s="91"/>
      <c r="Z16064" s="93"/>
    </row>
    <row r="16065" spans="2:26">
      <c r="B16065" s="91"/>
      <c r="D16065" s="91"/>
      <c r="Z16065" s="93"/>
    </row>
    <row r="16066" spans="2:26">
      <c r="B16066" s="91"/>
      <c r="D16066" s="91"/>
      <c r="Z16066" s="93"/>
    </row>
    <row r="16067" spans="2:26">
      <c r="B16067" s="91"/>
      <c r="D16067" s="91"/>
      <c r="Z16067" s="93"/>
    </row>
    <row r="16068" spans="2:26">
      <c r="B16068" s="91"/>
      <c r="D16068" s="91"/>
      <c r="Z16068" s="93"/>
    </row>
    <row r="16069" spans="2:26">
      <c r="B16069" s="91"/>
      <c r="D16069" s="91"/>
      <c r="Z16069" s="93"/>
    </row>
    <row r="16070" spans="2:26">
      <c r="B16070" s="91"/>
      <c r="D16070" s="91"/>
      <c r="Z16070" s="93"/>
    </row>
    <row r="16071" spans="2:26">
      <c r="B16071" s="91"/>
      <c r="D16071" s="91"/>
      <c r="Z16071" s="93"/>
    </row>
    <row r="16072" spans="2:26">
      <c r="B16072" s="91"/>
      <c r="D16072" s="91"/>
      <c r="Z16072" s="93"/>
    </row>
    <row r="16073" spans="2:26">
      <c r="B16073" s="91"/>
      <c r="D16073" s="91"/>
      <c r="Z16073" s="93"/>
    </row>
    <row r="16074" spans="2:26">
      <c r="B16074" s="91"/>
      <c r="D16074" s="91"/>
      <c r="Z16074" s="93"/>
    </row>
    <row r="16075" spans="2:26">
      <c r="B16075" s="91"/>
      <c r="D16075" s="91"/>
      <c r="Z16075" s="93"/>
    </row>
    <row r="16076" spans="2:26">
      <c r="B16076" s="91"/>
      <c r="D16076" s="91"/>
      <c r="Z16076" s="93"/>
    </row>
    <row r="16077" spans="2:26">
      <c r="B16077" s="91"/>
      <c r="D16077" s="91"/>
      <c r="Z16077" s="93"/>
    </row>
    <row r="16078" spans="2:26">
      <c r="B16078" s="91"/>
      <c r="D16078" s="91"/>
      <c r="Z16078" s="93"/>
    </row>
    <row r="16079" spans="2:26">
      <c r="B16079" s="91"/>
      <c r="D16079" s="91"/>
      <c r="Z16079" s="93"/>
    </row>
    <row r="16080" spans="2:26">
      <c r="B16080" s="91"/>
      <c r="D16080" s="91"/>
      <c r="Z16080" s="93"/>
    </row>
    <row r="16081" spans="2:26">
      <c r="B16081" s="91"/>
      <c r="D16081" s="91"/>
      <c r="Z16081" s="93"/>
    </row>
    <row r="16082" spans="2:26">
      <c r="B16082" s="91"/>
      <c r="D16082" s="91"/>
      <c r="Z16082" s="93"/>
    </row>
    <row r="16083" spans="2:26">
      <c r="B16083" s="91"/>
      <c r="D16083" s="91"/>
      <c r="Z16083" s="93"/>
    </row>
    <row r="16084" spans="2:26">
      <c r="B16084" s="91"/>
      <c r="D16084" s="91"/>
      <c r="Z16084" s="93"/>
    </row>
    <row r="16085" spans="2:26">
      <c r="B16085" s="91"/>
      <c r="D16085" s="91"/>
      <c r="Z16085" s="93"/>
    </row>
    <row r="16086" spans="2:26">
      <c r="B16086" s="91"/>
      <c r="D16086" s="91"/>
      <c r="Z16086" s="93"/>
    </row>
    <row r="16087" spans="2:26">
      <c r="B16087" s="91"/>
      <c r="D16087" s="91"/>
      <c r="Z16087" s="93"/>
    </row>
    <row r="16088" spans="2:26">
      <c r="B16088" s="91"/>
      <c r="D16088" s="91"/>
      <c r="Z16088" s="93"/>
    </row>
    <row r="16089" spans="2:26">
      <c r="B16089" s="91"/>
      <c r="D16089" s="91"/>
      <c r="Z16089" s="93"/>
    </row>
    <row r="16090" spans="2:26">
      <c r="B16090" s="91"/>
      <c r="D16090" s="91"/>
      <c r="Z16090" s="93"/>
    </row>
    <row r="16091" spans="2:26">
      <c r="B16091" s="91"/>
      <c r="D16091" s="91"/>
      <c r="Z16091" s="93"/>
    </row>
    <row r="16092" spans="2:26">
      <c r="B16092" s="91"/>
      <c r="D16092" s="91"/>
      <c r="Z16092" s="93"/>
    </row>
    <row r="16093" spans="2:26">
      <c r="B16093" s="91"/>
      <c r="D16093" s="91"/>
      <c r="Z16093" s="93"/>
    </row>
    <row r="16094" spans="2:26">
      <c r="B16094" s="91"/>
      <c r="D16094" s="91"/>
      <c r="Z16094" s="93"/>
    </row>
    <row r="16095" spans="2:26">
      <c r="B16095" s="91"/>
      <c r="D16095" s="91"/>
      <c r="Z16095" s="93"/>
    </row>
    <row r="16096" spans="2:26">
      <c r="B16096" s="91"/>
      <c r="D16096" s="91"/>
      <c r="Z16096" s="93"/>
    </row>
    <row r="16097" spans="2:26">
      <c r="B16097" s="91"/>
      <c r="D16097" s="91"/>
      <c r="Z16097" s="93"/>
    </row>
    <row r="16098" spans="2:26">
      <c r="B16098" s="91"/>
      <c r="D16098" s="91"/>
      <c r="Z16098" s="93"/>
    </row>
    <row r="16099" spans="2:26">
      <c r="B16099" s="91"/>
      <c r="D16099" s="91"/>
      <c r="Z16099" s="93"/>
    </row>
    <row r="16100" spans="2:26">
      <c r="B16100" s="91"/>
      <c r="D16100" s="91"/>
      <c r="Z16100" s="93"/>
    </row>
    <row r="16101" spans="2:26">
      <c r="B16101" s="91"/>
      <c r="D16101" s="91"/>
      <c r="Z16101" s="93"/>
    </row>
    <row r="16102" spans="2:26">
      <c r="B16102" s="91"/>
      <c r="D16102" s="91"/>
      <c r="Z16102" s="93"/>
    </row>
    <row r="16103" spans="2:26">
      <c r="B16103" s="91"/>
      <c r="D16103" s="91"/>
      <c r="Z16103" s="93"/>
    </row>
    <row r="16104" spans="2:26">
      <c r="B16104" s="91"/>
      <c r="D16104" s="91"/>
      <c r="Z16104" s="93"/>
    </row>
    <row r="16105" spans="2:26">
      <c r="B16105" s="91"/>
      <c r="D16105" s="91"/>
      <c r="Z16105" s="93"/>
    </row>
    <row r="16106" spans="2:26">
      <c r="B16106" s="91"/>
      <c r="D16106" s="91"/>
      <c r="Z16106" s="93"/>
    </row>
    <row r="16107" spans="2:26">
      <c r="B16107" s="91"/>
      <c r="D16107" s="91"/>
      <c r="Z16107" s="93"/>
    </row>
    <row r="16108" spans="2:26">
      <c r="B16108" s="91"/>
      <c r="D16108" s="91"/>
      <c r="Z16108" s="93"/>
    </row>
    <row r="16109" spans="2:26">
      <c r="B16109" s="91"/>
      <c r="D16109" s="91"/>
      <c r="Z16109" s="93"/>
    </row>
    <row r="16110" spans="2:26">
      <c r="B16110" s="91"/>
      <c r="D16110" s="91"/>
      <c r="Z16110" s="93"/>
    </row>
    <row r="16111" spans="2:26">
      <c r="B16111" s="91"/>
      <c r="D16111" s="91"/>
      <c r="Z16111" s="93"/>
    </row>
    <row r="16112" spans="2:26">
      <c r="B16112" s="91"/>
      <c r="D16112" s="91"/>
      <c r="Z16112" s="93"/>
    </row>
    <row r="16113" spans="2:26">
      <c r="B16113" s="91"/>
      <c r="D16113" s="91"/>
      <c r="Z16113" s="93"/>
    </row>
    <row r="16114" spans="2:26">
      <c r="B16114" s="91"/>
      <c r="D16114" s="91"/>
      <c r="Z16114" s="93"/>
    </row>
    <row r="16115" spans="2:26">
      <c r="B16115" s="91"/>
      <c r="D16115" s="91"/>
      <c r="Z16115" s="93"/>
    </row>
    <row r="16116" spans="2:26">
      <c r="B16116" s="91"/>
      <c r="D16116" s="91"/>
      <c r="Z16116" s="93"/>
    </row>
    <row r="16117" spans="2:26">
      <c r="B16117" s="91"/>
      <c r="D16117" s="91"/>
      <c r="Z16117" s="93"/>
    </row>
    <row r="16118" spans="2:26">
      <c r="B16118" s="91"/>
      <c r="D16118" s="91"/>
      <c r="Z16118" s="93"/>
    </row>
    <row r="16119" spans="2:26">
      <c r="B16119" s="91"/>
      <c r="D16119" s="91"/>
      <c r="Z16119" s="93"/>
    </row>
    <row r="16120" spans="2:26">
      <c r="B16120" s="91"/>
      <c r="D16120" s="91"/>
      <c r="Z16120" s="93"/>
    </row>
    <row r="16121" spans="2:26">
      <c r="B16121" s="91"/>
      <c r="D16121" s="91"/>
      <c r="Z16121" s="93"/>
    </row>
    <row r="16122" spans="2:26">
      <c r="B16122" s="91"/>
      <c r="D16122" s="91"/>
      <c r="Z16122" s="93"/>
    </row>
    <row r="16123" spans="2:26">
      <c r="B16123" s="91"/>
      <c r="D16123" s="91"/>
      <c r="Z16123" s="93"/>
    </row>
    <row r="16124" spans="2:26">
      <c r="B16124" s="91"/>
      <c r="D16124" s="91"/>
      <c r="Z16124" s="93"/>
    </row>
    <row r="16125" spans="2:26">
      <c r="B16125" s="91"/>
      <c r="D16125" s="91"/>
      <c r="Z16125" s="93"/>
    </row>
    <row r="16126" spans="2:26">
      <c r="B16126" s="91"/>
      <c r="D16126" s="91"/>
      <c r="Z16126" s="93"/>
    </row>
    <row r="16127" spans="2:26">
      <c r="B16127" s="91"/>
      <c r="D16127" s="91"/>
      <c r="Z16127" s="93"/>
    </row>
    <row r="16128" spans="2:26">
      <c r="B16128" s="91"/>
      <c r="D16128" s="91"/>
      <c r="Z16128" s="93"/>
    </row>
    <row r="16129" spans="2:26">
      <c r="B16129" s="91"/>
      <c r="D16129" s="91"/>
      <c r="Z16129" s="93"/>
    </row>
    <row r="16130" spans="2:26">
      <c r="B16130" s="91"/>
      <c r="D16130" s="91"/>
      <c r="Z16130" s="93"/>
    </row>
    <row r="16131" spans="2:26">
      <c r="B16131" s="91"/>
      <c r="D16131" s="91"/>
      <c r="Z16131" s="93"/>
    </row>
    <row r="16132" spans="2:26">
      <c r="B16132" s="91"/>
      <c r="D16132" s="91"/>
      <c r="Z16132" s="93"/>
    </row>
    <row r="16133" spans="2:26">
      <c r="B16133" s="91"/>
      <c r="D16133" s="91"/>
      <c r="Z16133" s="93"/>
    </row>
    <row r="16134" spans="2:26">
      <c r="B16134" s="91"/>
      <c r="D16134" s="91"/>
      <c r="Z16134" s="93"/>
    </row>
    <row r="16135" spans="2:26">
      <c r="B16135" s="91"/>
      <c r="D16135" s="91"/>
      <c r="Z16135" s="93"/>
    </row>
    <row r="16136" spans="2:26">
      <c r="B16136" s="91"/>
      <c r="D16136" s="91"/>
      <c r="Z16136" s="93"/>
    </row>
    <row r="16137" spans="2:26">
      <c r="B16137" s="91"/>
      <c r="D16137" s="91"/>
      <c r="Z16137" s="93"/>
    </row>
    <row r="16138" spans="2:26">
      <c r="B16138" s="91"/>
      <c r="D16138" s="91"/>
      <c r="Z16138" s="93"/>
    </row>
    <row r="16139" spans="2:26">
      <c r="B16139" s="91"/>
      <c r="D16139" s="91"/>
      <c r="Z16139" s="93"/>
    </row>
    <row r="16140" spans="2:26">
      <c r="B16140" s="91"/>
      <c r="D16140" s="91"/>
      <c r="Z16140" s="93"/>
    </row>
    <row r="16141" spans="2:26">
      <c r="B16141" s="91"/>
      <c r="D16141" s="91"/>
      <c r="Z16141" s="93"/>
    </row>
    <row r="16142" spans="2:26">
      <c r="B16142" s="91"/>
      <c r="D16142" s="91"/>
      <c r="Z16142" s="93"/>
    </row>
    <row r="16143" spans="2:26">
      <c r="B16143" s="91"/>
      <c r="D16143" s="91"/>
      <c r="Z16143" s="93"/>
    </row>
    <row r="16144" spans="2:26">
      <c r="B16144" s="91"/>
      <c r="D16144" s="91"/>
      <c r="Z16144" s="93"/>
    </row>
    <row r="16145" spans="2:26">
      <c r="B16145" s="91"/>
      <c r="D16145" s="91"/>
      <c r="Z16145" s="93"/>
    </row>
    <row r="16146" spans="2:26">
      <c r="B16146" s="91"/>
      <c r="D16146" s="91"/>
      <c r="Z16146" s="93"/>
    </row>
    <row r="16147" spans="2:26">
      <c r="B16147" s="91"/>
      <c r="D16147" s="91"/>
      <c r="Z16147" s="93"/>
    </row>
    <row r="16148" spans="2:26">
      <c r="B16148" s="91"/>
      <c r="D16148" s="91"/>
      <c r="Z16148" s="93"/>
    </row>
    <row r="16149" spans="2:26">
      <c r="B16149" s="91"/>
      <c r="D16149" s="91"/>
      <c r="Z16149" s="93"/>
    </row>
    <row r="16150" spans="2:26">
      <c r="B16150" s="91"/>
      <c r="D16150" s="91"/>
      <c r="Z16150" s="93"/>
    </row>
    <row r="16151" spans="2:26">
      <c r="B16151" s="91"/>
      <c r="D16151" s="91"/>
      <c r="Z16151" s="93"/>
    </row>
    <row r="16152" spans="2:26">
      <c r="B16152" s="91"/>
      <c r="D16152" s="91"/>
      <c r="Z16152" s="93"/>
    </row>
    <row r="16153" spans="2:26">
      <c r="B16153" s="91"/>
      <c r="D16153" s="91"/>
      <c r="Z16153" s="93"/>
    </row>
    <row r="16154" spans="2:26">
      <c r="B16154" s="91"/>
      <c r="D16154" s="91"/>
      <c r="Z16154" s="93"/>
    </row>
    <row r="16155" spans="2:26">
      <c r="B16155" s="91"/>
      <c r="D16155" s="91"/>
      <c r="Z16155" s="93"/>
    </row>
    <row r="16156" spans="2:26">
      <c r="B16156" s="91"/>
      <c r="D16156" s="91"/>
      <c r="Z16156" s="93"/>
    </row>
    <row r="16157" spans="2:26">
      <c r="B16157" s="91"/>
      <c r="D16157" s="91"/>
      <c r="Z16157" s="93"/>
    </row>
    <row r="16158" spans="2:26">
      <c r="B16158" s="91"/>
      <c r="D16158" s="91"/>
      <c r="Z16158" s="93"/>
    </row>
    <row r="16159" spans="2:26">
      <c r="B16159" s="91"/>
      <c r="D16159" s="91"/>
      <c r="Z16159" s="93"/>
    </row>
    <row r="16160" spans="2:26">
      <c r="B16160" s="91"/>
      <c r="D16160" s="91"/>
      <c r="Z16160" s="93"/>
    </row>
    <row r="16161" spans="2:26">
      <c r="B16161" s="91"/>
      <c r="D16161" s="91"/>
      <c r="Z16161" s="93"/>
    </row>
    <row r="16162" spans="2:26">
      <c r="B16162" s="91"/>
      <c r="D16162" s="91"/>
      <c r="Z16162" s="93"/>
    </row>
    <row r="16163" spans="2:26">
      <c r="B16163" s="91"/>
      <c r="D16163" s="91"/>
      <c r="Z16163" s="93"/>
    </row>
    <row r="16164" spans="2:26">
      <c r="B16164" s="91"/>
      <c r="D16164" s="91"/>
      <c r="Z16164" s="93"/>
    </row>
    <row r="16165" spans="2:26">
      <c r="B16165" s="91"/>
      <c r="D16165" s="91"/>
      <c r="Z16165" s="93"/>
    </row>
    <row r="16166" spans="2:26">
      <c r="B16166" s="91"/>
      <c r="D16166" s="91"/>
      <c r="Z16166" s="93"/>
    </row>
    <row r="16167" spans="2:26">
      <c r="B16167" s="91"/>
      <c r="D16167" s="91"/>
      <c r="Z16167" s="93"/>
    </row>
    <row r="16168" spans="2:26">
      <c r="B16168" s="91"/>
      <c r="D16168" s="91"/>
      <c r="Z16168" s="93"/>
    </row>
    <row r="16169" spans="2:26">
      <c r="B16169" s="91"/>
      <c r="D16169" s="91"/>
      <c r="Z16169" s="93"/>
    </row>
    <row r="16170" spans="2:26">
      <c r="B16170" s="91"/>
      <c r="D16170" s="91"/>
      <c r="Z16170" s="93"/>
    </row>
    <row r="16171" spans="2:26">
      <c r="B16171" s="91"/>
      <c r="D16171" s="91"/>
      <c r="Z16171" s="93"/>
    </row>
    <row r="16172" spans="2:26">
      <c r="B16172" s="91"/>
      <c r="D16172" s="91"/>
      <c r="Z16172" s="93"/>
    </row>
    <row r="16173" spans="2:26">
      <c r="B16173" s="91"/>
      <c r="D16173" s="91"/>
      <c r="Z16173" s="93"/>
    </row>
    <row r="16174" spans="2:26">
      <c r="B16174" s="91"/>
      <c r="D16174" s="91"/>
      <c r="Z16174" s="93"/>
    </row>
    <row r="16175" spans="2:26">
      <c r="B16175" s="91"/>
      <c r="D16175" s="91"/>
      <c r="Z16175" s="93"/>
    </row>
    <row r="16176" spans="2:26">
      <c r="B16176" s="91"/>
      <c r="D16176" s="91"/>
      <c r="Z16176" s="93"/>
    </row>
    <row r="16177" spans="2:26">
      <c r="B16177" s="91"/>
      <c r="D16177" s="91"/>
      <c r="Z16177" s="93"/>
    </row>
    <row r="16178" spans="2:26">
      <c r="B16178" s="91"/>
      <c r="D16178" s="91"/>
      <c r="Z16178" s="93"/>
    </row>
    <row r="16179" spans="2:26">
      <c r="B16179" s="91"/>
      <c r="D16179" s="91"/>
      <c r="Z16179" s="93"/>
    </row>
    <row r="16180" spans="2:26">
      <c r="B16180" s="91"/>
      <c r="D16180" s="91"/>
      <c r="Z16180" s="93"/>
    </row>
    <row r="16181" spans="2:26">
      <c r="B16181" s="91"/>
      <c r="D16181" s="91"/>
      <c r="Z16181" s="93"/>
    </row>
    <row r="16182" spans="2:26">
      <c r="B16182" s="91"/>
      <c r="D16182" s="91"/>
      <c r="Z16182" s="93"/>
    </row>
    <row r="16183" spans="2:26">
      <c r="B16183" s="91"/>
      <c r="D16183" s="91"/>
      <c r="Z16183" s="93"/>
    </row>
    <row r="16184" spans="2:26">
      <c r="B16184" s="91"/>
      <c r="D16184" s="91"/>
      <c r="Z16184" s="93"/>
    </row>
    <row r="16185" spans="2:26">
      <c r="B16185" s="91"/>
      <c r="D16185" s="91"/>
      <c r="Z16185" s="93"/>
    </row>
    <row r="16186" spans="2:26">
      <c r="B16186" s="91"/>
      <c r="D16186" s="91"/>
      <c r="Z16186" s="93"/>
    </row>
    <row r="16187" spans="2:26">
      <c r="B16187" s="91"/>
      <c r="D16187" s="91"/>
      <c r="Z16187" s="93"/>
    </row>
    <row r="16188" spans="2:26">
      <c r="B16188" s="91"/>
      <c r="D16188" s="91"/>
      <c r="Z16188" s="93"/>
    </row>
    <row r="16189" spans="2:26">
      <c r="B16189" s="91"/>
      <c r="D16189" s="91"/>
      <c r="Z16189" s="93"/>
    </row>
    <row r="16190" spans="2:26">
      <c r="B16190" s="91"/>
      <c r="D16190" s="91"/>
      <c r="Z16190" s="93"/>
    </row>
    <row r="16191" spans="2:26">
      <c r="B16191" s="91"/>
      <c r="D16191" s="91"/>
      <c r="Z16191" s="93"/>
    </row>
    <row r="16192" spans="2:26">
      <c r="B16192" s="91"/>
      <c r="D16192" s="91"/>
      <c r="Z16192" s="93"/>
    </row>
    <row r="16193" spans="2:26">
      <c r="B16193" s="91"/>
      <c r="D16193" s="91"/>
      <c r="Z16193" s="93"/>
    </row>
    <row r="16194" spans="2:26">
      <c r="B16194" s="91"/>
      <c r="D16194" s="91"/>
      <c r="Z16194" s="93"/>
    </row>
    <row r="16195" spans="2:26">
      <c r="B16195" s="91"/>
      <c r="D16195" s="91"/>
      <c r="Z16195" s="93"/>
    </row>
    <row r="16196" spans="2:26">
      <c r="B16196" s="91"/>
      <c r="D16196" s="91"/>
      <c r="Z16196" s="93"/>
    </row>
    <row r="16197" spans="2:26">
      <c r="B16197" s="91"/>
      <c r="D16197" s="91"/>
      <c r="Z16197" s="93"/>
    </row>
    <row r="16198" spans="2:26">
      <c r="B16198" s="91"/>
      <c r="D16198" s="91"/>
      <c r="Z16198" s="93"/>
    </row>
    <row r="16199" spans="2:26">
      <c r="B16199" s="91"/>
      <c r="D16199" s="91"/>
      <c r="Z16199" s="93"/>
    </row>
    <row r="16200" spans="2:26">
      <c r="B16200" s="91"/>
      <c r="D16200" s="91"/>
      <c r="Z16200" s="93"/>
    </row>
    <row r="16201" spans="2:26">
      <c r="B16201" s="91"/>
      <c r="D16201" s="91"/>
      <c r="Z16201" s="93"/>
    </row>
    <row r="16202" spans="2:26">
      <c r="B16202" s="91"/>
      <c r="D16202" s="91"/>
      <c r="Z16202" s="93"/>
    </row>
    <row r="16203" spans="2:26">
      <c r="B16203" s="91"/>
      <c r="D16203" s="91"/>
      <c r="Z16203" s="93"/>
    </row>
    <row r="16204" spans="2:26">
      <c r="B16204" s="91"/>
      <c r="D16204" s="91"/>
      <c r="Z16204" s="93"/>
    </row>
    <row r="16205" spans="2:26">
      <c r="B16205" s="91"/>
      <c r="D16205" s="91"/>
      <c r="Z16205" s="93"/>
    </row>
    <row r="16206" spans="2:26">
      <c r="B16206" s="91"/>
      <c r="D16206" s="91"/>
      <c r="Z16206" s="93"/>
    </row>
    <row r="16207" spans="2:26">
      <c r="B16207" s="91"/>
      <c r="D16207" s="91"/>
      <c r="Z16207" s="93"/>
    </row>
    <row r="16208" spans="2:26">
      <c r="B16208" s="91"/>
      <c r="D16208" s="91"/>
      <c r="Z16208" s="93"/>
    </row>
    <row r="16209" spans="2:26">
      <c r="B16209" s="91"/>
      <c r="D16209" s="91"/>
      <c r="Z16209" s="93"/>
    </row>
    <row r="16210" spans="2:26">
      <c r="B16210" s="91"/>
      <c r="D16210" s="91"/>
      <c r="Z16210" s="93"/>
    </row>
    <row r="16211" spans="2:26">
      <c r="B16211" s="91"/>
      <c r="D16211" s="91"/>
      <c r="Z16211" s="93"/>
    </row>
    <row r="16212" spans="2:26">
      <c r="B16212" s="91"/>
      <c r="D16212" s="91"/>
      <c r="Z16212" s="93"/>
    </row>
    <row r="16213" spans="2:26">
      <c r="B16213" s="91"/>
      <c r="D16213" s="91"/>
      <c r="Z16213" s="93"/>
    </row>
    <row r="16214" spans="2:26">
      <c r="B16214" s="91"/>
      <c r="D16214" s="91"/>
      <c r="Z16214" s="93"/>
    </row>
    <row r="16215" spans="2:26">
      <c r="B16215" s="91"/>
      <c r="D16215" s="91"/>
      <c r="Z16215" s="93"/>
    </row>
    <row r="16216" spans="2:26">
      <c r="B16216" s="91"/>
      <c r="D16216" s="91"/>
      <c r="Z16216" s="93"/>
    </row>
    <row r="16217" spans="2:26">
      <c r="B16217" s="91"/>
      <c r="D16217" s="91"/>
      <c r="Z16217" s="93"/>
    </row>
    <row r="16218" spans="2:26">
      <c r="B16218" s="91"/>
      <c r="D16218" s="91"/>
      <c r="Z16218" s="93"/>
    </row>
    <row r="16219" spans="2:26">
      <c r="B16219" s="91"/>
      <c r="D16219" s="91"/>
      <c r="Z16219" s="93"/>
    </row>
    <row r="16220" spans="2:26">
      <c r="B16220" s="91"/>
      <c r="D16220" s="91"/>
      <c r="Z16220" s="93"/>
    </row>
    <row r="16221" spans="2:26">
      <c r="B16221" s="91"/>
      <c r="D16221" s="91"/>
      <c r="Z16221" s="93"/>
    </row>
    <row r="16222" spans="2:26">
      <c r="B16222" s="91"/>
      <c r="D16222" s="91"/>
      <c r="Z16222" s="93"/>
    </row>
    <row r="16223" spans="2:26">
      <c r="B16223" s="91"/>
      <c r="D16223" s="91"/>
      <c r="Z16223" s="93"/>
    </row>
    <row r="16224" spans="2:26">
      <c r="B16224" s="91"/>
      <c r="D16224" s="91"/>
      <c r="Z16224" s="93"/>
    </row>
    <row r="16225" spans="2:26">
      <c r="B16225" s="91"/>
      <c r="D16225" s="91"/>
      <c r="Z16225" s="93"/>
    </row>
    <row r="16226" spans="2:26">
      <c r="B16226" s="91"/>
      <c r="D16226" s="91"/>
      <c r="Z16226" s="93"/>
    </row>
    <row r="16227" spans="2:26">
      <c r="B16227" s="91"/>
      <c r="D16227" s="91"/>
      <c r="Z16227" s="93"/>
    </row>
    <row r="16228" spans="2:26">
      <c r="B16228" s="91"/>
      <c r="D16228" s="91"/>
      <c r="Z16228" s="93"/>
    </row>
    <row r="16229" spans="2:26">
      <c r="B16229" s="91"/>
      <c r="D16229" s="91"/>
      <c r="Z16229" s="93"/>
    </row>
    <row r="16230" spans="2:26">
      <c r="B16230" s="91"/>
      <c r="D16230" s="91"/>
      <c r="Z16230" s="93"/>
    </row>
    <row r="16231" spans="2:26">
      <c r="B16231" s="91"/>
      <c r="D16231" s="91"/>
      <c r="Z16231" s="93"/>
    </row>
    <row r="16232" spans="2:26">
      <c r="B16232" s="91"/>
      <c r="D16232" s="91"/>
      <c r="Z16232" s="93"/>
    </row>
    <row r="16233" spans="2:26">
      <c r="B16233" s="91"/>
      <c r="D16233" s="91"/>
      <c r="Z16233" s="93"/>
    </row>
    <row r="16234" spans="2:26">
      <c r="B16234" s="91"/>
      <c r="D16234" s="91"/>
      <c r="Z16234" s="93"/>
    </row>
    <row r="16235" spans="2:26">
      <c r="B16235" s="91"/>
      <c r="D16235" s="91"/>
      <c r="Z16235" s="93"/>
    </row>
    <row r="16236" spans="2:26">
      <c r="B16236" s="91"/>
      <c r="D16236" s="91"/>
      <c r="Z16236" s="93"/>
    </row>
    <row r="16237" spans="2:26">
      <c r="B16237" s="91"/>
      <c r="D16237" s="91"/>
      <c r="Z16237" s="93"/>
    </row>
    <row r="16238" spans="2:26">
      <c r="B16238" s="91"/>
      <c r="D16238" s="91"/>
      <c r="Z16238" s="93"/>
    </row>
    <row r="16239" spans="2:26">
      <c r="B16239" s="91"/>
      <c r="D16239" s="91"/>
      <c r="Z16239" s="93"/>
    </row>
    <row r="16240" spans="2:26">
      <c r="B16240" s="91"/>
      <c r="D16240" s="91"/>
      <c r="Z16240" s="93"/>
    </row>
    <row r="16241" spans="2:26">
      <c r="B16241" s="91"/>
      <c r="D16241" s="91"/>
      <c r="Z16241" s="93"/>
    </row>
    <row r="16242" spans="2:26">
      <c r="B16242" s="91"/>
      <c r="D16242" s="91"/>
      <c r="Z16242" s="93"/>
    </row>
    <row r="16243" spans="2:26">
      <c r="B16243" s="91"/>
      <c r="D16243" s="91"/>
      <c r="Z16243" s="93"/>
    </row>
    <row r="16244" spans="2:26">
      <c r="B16244" s="91"/>
      <c r="D16244" s="91"/>
      <c r="Z16244" s="93"/>
    </row>
    <row r="16245" spans="2:26">
      <c r="B16245" s="91"/>
      <c r="D16245" s="91"/>
      <c r="Z16245" s="93"/>
    </row>
    <row r="16246" spans="2:26">
      <c r="B16246" s="91"/>
      <c r="D16246" s="91"/>
      <c r="Z16246" s="93"/>
    </row>
    <row r="16247" spans="2:26">
      <c r="B16247" s="91"/>
      <c r="D16247" s="91"/>
      <c r="Z16247" s="93"/>
    </row>
    <row r="16248" spans="2:26">
      <c r="B16248" s="91"/>
      <c r="D16248" s="91"/>
      <c r="Z16248" s="93"/>
    </row>
    <row r="16249" spans="2:26">
      <c r="B16249" s="91"/>
      <c r="D16249" s="91"/>
      <c r="Z16249" s="93"/>
    </row>
    <row r="16250" spans="2:26">
      <c r="B16250" s="91"/>
      <c r="D16250" s="91"/>
      <c r="Z16250" s="93"/>
    </row>
    <row r="16251" spans="2:26">
      <c r="B16251" s="91"/>
      <c r="D16251" s="91"/>
      <c r="Z16251" s="93"/>
    </row>
    <row r="16252" spans="2:26">
      <c r="B16252" s="91"/>
      <c r="D16252" s="91"/>
      <c r="Z16252" s="93"/>
    </row>
    <row r="16253" spans="2:26">
      <c r="B16253" s="91"/>
      <c r="D16253" s="91"/>
      <c r="Z16253" s="93"/>
    </row>
    <row r="16254" spans="2:26">
      <c r="B16254" s="91"/>
      <c r="D16254" s="91"/>
      <c r="Z16254" s="93"/>
    </row>
    <row r="16255" spans="2:26">
      <c r="B16255" s="91"/>
      <c r="D16255" s="91"/>
      <c r="Z16255" s="93"/>
    </row>
    <row r="16256" spans="2:26">
      <c r="B16256" s="91"/>
      <c r="D16256" s="91"/>
      <c r="Z16256" s="93"/>
    </row>
    <row r="16257" spans="2:26">
      <c r="B16257" s="91"/>
      <c r="D16257" s="91"/>
      <c r="Z16257" s="93"/>
    </row>
    <row r="16258" spans="2:26">
      <c r="B16258" s="91"/>
      <c r="D16258" s="91"/>
      <c r="Z16258" s="93"/>
    </row>
    <row r="16259" spans="2:26">
      <c r="B16259" s="91"/>
      <c r="D16259" s="91"/>
      <c r="Z16259" s="93"/>
    </row>
    <row r="16260" spans="2:26">
      <c r="B16260" s="91"/>
      <c r="D16260" s="91"/>
      <c r="Z16260" s="93"/>
    </row>
    <row r="16261" spans="2:26">
      <c r="B16261" s="91"/>
      <c r="D16261" s="91"/>
      <c r="Z16261" s="93"/>
    </row>
    <row r="16262" spans="2:26">
      <c r="B16262" s="91"/>
      <c r="D16262" s="91"/>
      <c r="Z16262" s="93"/>
    </row>
    <row r="16263" spans="2:26">
      <c r="B16263" s="91"/>
      <c r="D16263" s="91"/>
      <c r="Z16263" s="93"/>
    </row>
    <row r="16264" spans="2:26">
      <c r="B16264" s="91"/>
      <c r="D16264" s="91"/>
      <c r="Z16264" s="93"/>
    </row>
    <row r="16265" spans="2:26">
      <c r="B16265" s="91"/>
      <c r="D16265" s="91"/>
      <c r="Z16265" s="93"/>
    </row>
    <row r="16266" spans="2:26">
      <c r="B16266" s="91"/>
      <c r="D16266" s="91"/>
      <c r="Z16266" s="93"/>
    </row>
    <row r="16267" spans="2:26">
      <c r="B16267" s="91"/>
      <c r="D16267" s="91"/>
      <c r="Z16267" s="93"/>
    </row>
    <row r="16268" spans="2:26">
      <c r="B16268" s="91"/>
      <c r="D16268" s="91"/>
      <c r="Z16268" s="93"/>
    </row>
    <row r="16269" spans="2:26">
      <c r="B16269" s="91"/>
      <c r="D16269" s="91"/>
      <c r="Z16269" s="93"/>
    </row>
    <row r="16270" spans="2:26">
      <c r="B16270" s="91"/>
      <c r="D16270" s="91"/>
      <c r="Z16270" s="93"/>
    </row>
    <row r="16271" spans="2:26">
      <c r="B16271" s="91"/>
      <c r="D16271" s="91"/>
      <c r="Z16271" s="93"/>
    </row>
    <row r="16272" spans="2:26">
      <c r="B16272" s="91"/>
      <c r="D16272" s="91"/>
      <c r="Z16272" s="93"/>
    </row>
    <row r="16273" spans="2:26">
      <c r="B16273" s="91"/>
      <c r="D16273" s="91"/>
      <c r="Z16273" s="93"/>
    </row>
    <row r="16274" spans="2:26">
      <c r="B16274" s="91"/>
      <c r="D16274" s="91"/>
      <c r="Z16274" s="93"/>
    </row>
    <row r="16275" spans="2:26">
      <c r="B16275" s="91"/>
      <c r="D16275" s="91"/>
      <c r="Z16275" s="93"/>
    </row>
    <row r="16276" spans="2:26">
      <c r="B16276" s="91"/>
      <c r="D16276" s="91"/>
      <c r="Z16276" s="93"/>
    </row>
    <row r="16277" spans="2:26">
      <c r="B16277" s="91"/>
      <c r="D16277" s="91"/>
      <c r="Z16277" s="93"/>
    </row>
    <row r="16278" spans="2:26">
      <c r="B16278" s="91"/>
      <c r="D16278" s="91"/>
      <c r="Z16278" s="93"/>
    </row>
    <row r="16279" spans="2:26">
      <c r="B16279" s="91"/>
      <c r="D16279" s="91"/>
      <c r="Z16279" s="93"/>
    </row>
    <row r="16280" spans="2:26">
      <c r="B16280" s="91"/>
      <c r="D16280" s="91"/>
      <c r="Z16280" s="93"/>
    </row>
    <row r="16281" spans="2:26">
      <c r="B16281" s="91"/>
      <c r="D16281" s="91"/>
      <c r="Z16281" s="93"/>
    </row>
    <row r="16282" spans="2:26">
      <c r="B16282" s="91"/>
      <c r="D16282" s="91"/>
      <c r="Z16282" s="93"/>
    </row>
    <row r="16283" spans="2:26">
      <c r="B16283" s="91"/>
      <c r="D16283" s="91"/>
      <c r="Z16283" s="93"/>
    </row>
    <row r="16284" spans="2:26">
      <c r="B16284" s="91"/>
      <c r="D16284" s="91"/>
      <c r="Z16284" s="93"/>
    </row>
    <row r="16285" spans="2:26">
      <c r="B16285" s="91"/>
      <c r="D16285" s="91"/>
      <c r="Z16285" s="93"/>
    </row>
    <row r="16286" spans="2:26">
      <c r="B16286" s="91"/>
      <c r="D16286" s="91"/>
      <c r="Z16286" s="93"/>
    </row>
    <row r="16287" spans="2:26">
      <c r="B16287" s="91"/>
      <c r="D16287" s="91"/>
      <c r="Z16287" s="93"/>
    </row>
    <row r="16288" spans="2:26">
      <c r="B16288" s="91"/>
      <c r="D16288" s="91"/>
      <c r="Z16288" s="93"/>
    </row>
    <row r="16289" spans="2:26">
      <c r="B16289" s="91"/>
      <c r="D16289" s="91"/>
      <c r="Z16289" s="93"/>
    </row>
    <row r="16290" spans="2:26">
      <c r="B16290" s="91"/>
      <c r="D16290" s="91"/>
      <c r="Z16290" s="93"/>
    </row>
    <row r="16291" spans="2:26">
      <c r="B16291" s="91"/>
      <c r="D16291" s="91"/>
      <c r="Z16291" s="93"/>
    </row>
    <row r="16292" spans="2:26">
      <c r="B16292" s="91"/>
      <c r="D16292" s="91"/>
      <c r="Z16292" s="93"/>
    </row>
    <row r="16293" spans="2:26">
      <c r="B16293" s="91"/>
      <c r="D16293" s="91"/>
      <c r="Z16293" s="93"/>
    </row>
    <row r="16294" spans="2:26">
      <c r="B16294" s="91"/>
      <c r="D16294" s="91"/>
      <c r="Z16294" s="93"/>
    </row>
    <row r="16295" spans="2:26">
      <c r="B16295" s="91"/>
      <c r="D16295" s="91"/>
      <c r="Z16295" s="93"/>
    </row>
    <row r="16296" spans="2:26">
      <c r="B16296" s="91"/>
      <c r="D16296" s="91"/>
      <c r="Z16296" s="93"/>
    </row>
    <row r="16297" spans="2:26">
      <c r="B16297" s="91"/>
      <c r="D16297" s="91"/>
      <c r="Z16297" s="93"/>
    </row>
    <row r="16298" spans="2:26">
      <c r="B16298" s="91"/>
      <c r="D16298" s="91"/>
      <c r="Z16298" s="93"/>
    </row>
    <row r="16299" spans="2:26">
      <c r="B16299" s="91"/>
      <c r="D16299" s="91"/>
      <c r="Z16299" s="93"/>
    </row>
    <row r="16300" spans="2:26">
      <c r="B16300" s="91"/>
      <c r="D16300" s="91"/>
      <c r="Z16300" s="93"/>
    </row>
    <row r="16301" spans="2:26">
      <c r="B16301" s="91"/>
      <c r="D16301" s="91"/>
      <c r="Z16301" s="93"/>
    </row>
    <row r="16302" spans="2:26">
      <c r="B16302" s="91"/>
      <c r="D16302" s="91"/>
      <c r="Z16302" s="93"/>
    </row>
    <row r="16303" spans="2:26">
      <c r="B16303" s="91"/>
      <c r="D16303" s="91"/>
      <c r="Z16303" s="93"/>
    </row>
    <row r="16304" spans="2:26">
      <c r="B16304" s="91"/>
      <c r="D16304" s="91"/>
      <c r="Z16304" s="93"/>
    </row>
    <row r="16305" spans="2:26">
      <c r="B16305" s="91"/>
      <c r="D16305" s="91"/>
      <c r="Z16305" s="93"/>
    </row>
    <row r="16306" spans="2:26">
      <c r="B16306" s="91"/>
      <c r="D16306" s="91"/>
      <c r="Z16306" s="93"/>
    </row>
    <row r="16307" spans="2:26">
      <c r="B16307" s="91"/>
      <c r="D16307" s="91"/>
      <c r="Z16307" s="93"/>
    </row>
    <row r="16308" spans="2:26">
      <c r="B16308" s="91"/>
      <c r="D16308" s="91"/>
      <c r="Z16308" s="93"/>
    </row>
    <row r="16309" spans="2:26">
      <c r="B16309" s="91"/>
      <c r="D16309" s="91"/>
      <c r="Z16309" s="93"/>
    </row>
    <row r="16310" spans="2:26">
      <c r="B16310" s="91"/>
      <c r="D16310" s="91"/>
      <c r="Z16310" s="93"/>
    </row>
    <row r="16311" spans="2:26">
      <c r="B16311" s="91"/>
      <c r="D16311" s="91"/>
      <c r="Z16311" s="93"/>
    </row>
    <row r="16312" spans="2:26">
      <c r="B16312" s="91"/>
      <c r="D16312" s="91"/>
      <c r="Z16312" s="93"/>
    </row>
    <row r="16313" spans="2:26">
      <c r="B16313" s="91"/>
      <c r="D16313" s="91"/>
      <c r="Z16313" s="93"/>
    </row>
    <row r="16314" spans="2:26">
      <c r="B16314" s="91"/>
      <c r="D16314" s="91"/>
      <c r="Z16314" s="93"/>
    </row>
    <row r="16315" spans="2:26">
      <c r="B16315" s="91"/>
      <c r="D16315" s="91"/>
      <c r="Z16315" s="93"/>
    </row>
    <row r="16316" spans="2:26">
      <c r="B16316" s="91"/>
      <c r="D16316" s="91"/>
      <c r="Z16316" s="93"/>
    </row>
    <row r="16317" spans="2:26">
      <c r="B16317" s="91"/>
      <c r="D16317" s="91"/>
      <c r="Z16317" s="93"/>
    </row>
    <row r="16318" spans="2:26">
      <c r="B16318" s="91"/>
      <c r="D16318" s="91"/>
      <c r="Z16318" s="93"/>
    </row>
    <row r="16319" spans="2:26">
      <c r="B16319" s="91"/>
      <c r="D16319" s="91"/>
      <c r="Z16319" s="93"/>
    </row>
    <row r="16320" spans="2:26">
      <c r="B16320" s="91"/>
      <c r="D16320" s="91"/>
      <c r="Z16320" s="93"/>
    </row>
    <row r="16321" spans="2:26">
      <c r="B16321" s="91"/>
      <c r="D16321" s="91"/>
      <c r="Z16321" s="93"/>
    </row>
    <row r="16322" spans="2:26">
      <c r="B16322" s="91"/>
      <c r="D16322" s="91"/>
      <c r="Z16322" s="93"/>
    </row>
    <row r="16323" spans="2:26">
      <c r="B16323" s="91"/>
      <c r="D16323" s="91"/>
      <c r="Z16323" s="93"/>
    </row>
    <row r="16324" spans="2:26">
      <c r="B16324" s="91"/>
      <c r="D16324" s="91"/>
      <c r="Z16324" s="93"/>
    </row>
    <row r="16325" spans="2:26">
      <c r="B16325" s="91"/>
      <c r="D16325" s="91"/>
      <c r="Z16325" s="93"/>
    </row>
    <row r="16326" spans="2:26">
      <c r="B16326" s="91"/>
      <c r="D16326" s="91"/>
      <c r="Z16326" s="93"/>
    </row>
    <row r="16327" spans="2:26">
      <c r="B16327" s="91"/>
      <c r="D16327" s="91"/>
      <c r="Z16327" s="93"/>
    </row>
    <row r="16328" spans="2:26">
      <c r="B16328" s="91"/>
      <c r="D16328" s="91"/>
      <c r="Z16328" s="93"/>
    </row>
    <row r="16329" spans="2:26">
      <c r="B16329" s="91"/>
      <c r="D16329" s="91"/>
      <c r="Z16329" s="93"/>
    </row>
    <row r="16330" spans="2:26">
      <c r="B16330" s="91"/>
      <c r="D16330" s="91"/>
      <c r="Z16330" s="93"/>
    </row>
    <row r="16331" spans="2:26">
      <c r="B16331" s="91"/>
      <c r="D16331" s="91"/>
      <c r="Z16331" s="93"/>
    </row>
    <row r="16332" spans="2:26">
      <c r="B16332" s="91"/>
      <c r="D16332" s="91"/>
      <c r="Z16332" s="93"/>
    </row>
    <row r="16333" spans="2:26">
      <c r="B16333" s="91"/>
      <c r="D16333" s="91"/>
      <c r="Z16333" s="93"/>
    </row>
    <row r="16334" spans="2:26">
      <c r="B16334" s="91"/>
      <c r="D16334" s="91"/>
      <c r="Z16334" s="93"/>
    </row>
    <row r="16335" spans="2:26">
      <c r="B16335" s="91"/>
      <c r="D16335" s="91"/>
      <c r="Z16335" s="93"/>
    </row>
    <row r="16336" spans="2:26">
      <c r="B16336" s="91"/>
      <c r="D16336" s="91"/>
      <c r="Z16336" s="93"/>
    </row>
    <row r="16337" spans="2:26">
      <c r="B16337" s="91"/>
      <c r="D16337" s="91"/>
      <c r="Z16337" s="93"/>
    </row>
    <row r="16338" spans="2:26">
      <c r="B16338" s="91"/>
      <c r="D16338" s="91"/>
      <c r="Z16338" s="93"/>
    </row>
    <row r="16339" spans="2:26">
      <c r="B16339" s="91"/>
      <c r="D16339" s="91"/>
      <c r="Z16339" s="93"/>
    </row>
    <row r="16340" spans="2:26">
      <c r="B16340" s="91"/>
      <c r="D16340" s="91"/>
      <c r="Z16340" s="93"/>
    </row>
    <row r="16341" spans="2:26">
      <c r="B16341" s="91"/>
      <c r="D16341" s="91"/>
      <c r="Z16341" s="93"/>
    </row>
    <row r="16342" spans="2:26">
      <c r="B16342" s="91"/>
      <c r="D16342" s="91"/>
      <c r="Z16342" s="93"/>
    </row>
    <row r="16343" spans="2:26">
      <c r="B16343" s="91"/>
      <c r="D16343" s="91"/>
      <c r="Z16343" s="93"/>
    </row>
    <row r="16344" spans="2:26">
      <c r="B16344" s="91"/>
      <c r="D16344" s="91"/>
      <c r="Z16344" s="93"/>
    </row>
    <row r="16345" spans="2:26">
      <c r="B16345" s="91"/>
      <c r="D16345" s="91"/>
      <c r="Z16345" s="93"/>
    </row>
    <row r="16346" spans="2:26">
      <c r="B16346" s="91"/>
      <c r="D16346" s="91"/>
      <c r="Z16346" s="93"/>
    </row>
    <row r="16347" spans="2:26">
      <c r="B16347" s="91"/>
      <c r="D16347" s="91"/>
      <c r="Z16347" s="93"/>
    </row>
    <row r="16348" spans="2:26">
      <c r="B16348" s="91"/>
      <c r="D16348" s="91"/>
      <c r="Z16348" s="93"/>
    </row>
    <row r="16349" spans="2:26">
      <c r="B16349" s="91"/>
      <c r="D16349" s="91"/>
      <c r="Z16349" s="93"/>
    </row>
    <row r="16350" spans="2:26">
      <c r="B16350" s="91"/>
      <c r="D16350" s="91"/>
      <c r="Z16350" s="93"/>
    </row>
    <row r="16351" spans="2:26">
      <c r="B16351" s="91"/>
      <c r="D16351" s="91"/>
      <c r="Z16351" s="93"/>
    </row>
    <row r="16352" spans="2:26">
      <c r="B16352" s="91"/>
      <c r="D16352" s="91"/>
      <c r="Z16352" s="93"/>
    </row>
    <row r="16353" spans="2:26">
      <c r="B16353" s="91"/>
      <c r="D16353" s="91"/>
      <c r="Z16353" s="93"/>
    </row>
    <row r="16354" spans="2:26">
      <c r="B16354" s="91"/>
      <c r="D16354" s="91"/>
      <c r="Z16354" s="93"/>
    </row>
    <row r="16355" spans="2:26">
      <c r="B16355" s="91"/>
      <c r="D16355" s="91"/>
      <c r="Z16355" s="93"/>
    </row>
    <row r="16356" spans="2:26">
      <c r="B16356" s="91"/>
      <c r="D16356" s="91"/>
      <c r="Z16356" s="93"/>
    </row>
    <row r="16357" spans="2:26">
      <c r="B16357" s="91"/>
      <c r="D16357" s="91"/>
      <c r="Z16357" s="93"/>
    </row>
    <row r="16358" spans="2:26">
      <c r="B16358" s="91"/>
      <c r="D16358" s="91"/>
      <c r="Z16358" s="93"/>
    </row>
    <row r="16359" spans="2:26">
      <c r="B16359" s="91"/>
      <c r="D16359" s="91"/>
      <c r="Z16359" s="93"/>
    </row>
    <row r="16360" spans="2:26">
      <c r="B16360" s="91"/>
      <c r="D16360" s="91"/>
      <c r="Z16360" s="93"/>
    </row>
    <row r="16361" spans="2:26">
      <c r="B16361" s="91"/>
      <c r="D16361" s="91"/>
      <c r="Z16361" s="93"/>
    </row>
    <row r="16362" spans="2:26">
      <c r="B16362" s="91"/>
      <c r="D16362" s="91"/>
      <c r="Z16362" s="93"/>
    </row>
    <row r="16363" spans="2:26">
      <c r="B16363" s="91"/>
      <c r="D16363" s="91"/>
      <c r="Z16363" s="93"/>
    </row>
    <row r="16364" spans="2:26">
      <c r="B16364" s="91"/>
      <c r="D16364" s="91"/>
      <c r="Z16364" s="93"/>
    </row>
    <row r="16365" spans="2:26">
      <c r="B16365" s="91"/>
      <c r="D16365" s="91"/>
      <c r="Z16365" s="93"/>
    </row>
    <row r="16366" spans="2:26">
      <c r="B16366" s="91"/>
      <c r="D16366" s="91"/>
      <c r="Z16366" s="93"/>
    </row>
    <row r="16367" spans="2:26">
      <c r="B16367" s="91"/>
      <c r="D16367" s="91"/>
      <c r="Z16367" s="93"/>
    </row>
    <row r="16368" spans="2:26">
      <c r="B16368" s="91"/>
      <c r="D16368" s="91"/>
      <c r="Z16368" s="93"/>
    </row>
    <row r="16369" spans="2:26">
      <c r="B16369" s="91"/>
      <c r="D16369" s="91"/>
      <c r="Z16369" s="93"/>
    </row>
    <row r="16370" spans="2:26">
      <c r="B16370" s="91"/>
      <c r="D16370" s="91"/>
      <c r="Z16370" s="93"/>
    </row>
    <row r="16371" spans="2:26">
      <c r="B16371" s="91"/>
      <c r="D16371" s="91"/>
      <c r="Z16371" s="93"/>
    </row>
    <row r="16372" spans="2:26">
      <c r="B16372" s="91"/>
      <c r="D16372" s="91"/>
      <c r="Z16372" s="93"/>
    </row>
    <row r="16373" spans="2:26">
      <c r="B16373" s="91"/>
      <c r="D16373" s="91"/>
      <c r="Z16373" s="93"/>
    </row>
    <row r="16374" spans="2:26">
      <c r="B16374" s="91"/>
      <c r="D16374" s="91"/>
      <c r="Z16374" s="93"/>
    </row>
    <row r="16375" spans="2:26">
      <c r="B16375" s="91"/>
      <c r="D16375" s="91"/>
      <c r="Z16375" s="93"/>
    </row>
    <row r="16376" spans="2:26">
      <c r="B16376" s="91"/>
      <c r="D16376" s="91"/>
      <c r="Z16376" s="93"/>
    </row>
    <row r="16377" spans="2:26">
      <c r="B16377" s="91"/>
      <c r="D16377" s="91"/>
      <c r="Z16377" s="93"/>
    </row>
    <row r="16378" spans="2:26">
      <c r="B16378" s="91"/>
      <c r="D16378" s="91"/>
      <c r="Z16378" s="93"/>
    </row>
    <row r="16379" spans="2:26">
      <c r="B16379" s="91"/>
      <c r="D16379" s="91"/>
      <c r="Z16379" s="93"/>
    </row>
    <row r="16380" spans="2:26">
      <c r="B16380" s="91"/>
      <c r="D16380" s="91"/>
      <c r="Z16380" s="93"/>
    </row>
    <row r="16381" spans="2:26">
      <c r="B16381" s="91"/>
      <c r="D16381" s="91"/>
      <c r="Z16381" s="93"/>
    </row>
    <row r="16382" spans="2:26">
      <c r="B16382" s="91"/>
      <c r="D16382" s="91"/>
      <c r="Z16382" s="93"/>
    </row>
    <row r="16383" spans="2:26">
      <c r="B16383" s="91"/>
      <c r="D16383" s="91"/>
      <c r="Z16383" s="93"/>
    </row>
    <row r="16384" spans="2:26">
      <c r="B16384" s="91"/>
      <c r="D16384" s="91"/>
      <c r="Z16384" s="93"/>
    </row>
    <row r="16385" spans="2:26">
      <c r="B16385" s="91"/>
      <c r="D16385" s="91"/>
      <c r="Z16385" s="93"/>
    </row>
    <row r="16386" spans="2:26">
      <c r="B16386" s="91"/>
      <c r="D16386" s="91"/>
      <c r="Z16386" s="93"/>
    </row>
    <row r="16387" spans="2:26">
      <c r="B16387" s="91"/>
      <c r="D16387" s="91"/>
      <c r="Z16387" s="93"/>
    </row>
    <row r="16388" spans="2:26">
      <c r="B16388" s="91"/>
      <c r="D16388" s="91"/>
      <c r="Z16388" s="93"/>
    </row>
    <row r="16389" spans="2:26">
      <c r="B16389" s="91"/>
      <c r="D16389" s="91"/>
      <c r="Z16389" s="93"/>
    </row>
    <row r="16390" spans="2:26">
      <c r="B16390" s="91"/>
      <c r="D16390" s="91"/>
      <c r="Z16390" s="93"/>
    </row>
    <row r="16391" spans="2:26">
      <c r="B16391" s="91"/>
      <c r="D16391" s="91"/>
      <c r="Z16391" s="93"/>
    </row>
    <row r="16392" spans="2:26">
      <c r="B16392" s="91"/>
      <c r="D16392" s="91"/>
      <c r="Z16392" s="93"/>
    </row>
    <row r="16393" spans="2:26">
      <c r="B16393" s="91"/>
      <c r="D16393" s="91"/>
      <c r="Z16393" s="93"/>
    </row>
    <row r="16394" spans="2:26">
      <c r="B16394" s="91"/>
      <c r="D16394" s="91"/>
      <c r="Z16394" s="93"/>
    </row>
    <row r="16395" spans="2:26">
      <c r="B16395" s="91"/>
      <c r="D16395" s="91"/>
      <c r="Z16395" s="93"/>
    </row>
    <row r="16396" spans="2:26">
      <c r="B16396" s="91"/>
      <c r="D16396" s="91"/>
      <c r="Z16396" s="93"/>
    </row>
    <row r="16397" spans="2:26">
      <c r="B16397" s="91"/>
      <c r="D16397" s="91"/>
      <c r="Z16397" s="93"/>
    </row>
    <row r="16398" spans="2:26">
      <c r="B16398" s="91"/>
      <c r="D16398" s="91"/>
      <c r="Z16398" s="93"/>
    </row>
    <row r="16399" spans="2:26">
      <c r="B16399" s="91"/>
      <c r="D16399" s="91"/>
      <c r="Z16399" s="93"/>
    </row>
    <row r="16400" spans="2:26">
      <c r="B16400" s="91"/>
      <c r="D16400" s="91"/>
      <c r="Z16400" s="93"/>
    </row>
    <row r="16401" spans="2:26">
      <c r="B16401" s="91"/>
      <c r="D16401" s="91"/>
      <c r="Z16401" s="93"/>
    </row>
    <row r="16402" spans="2:26">
      <c r="B16402" s="91"/>
      <c r="D16402" s="91"/>
      <c r="Z16402" s="93"/>
    </row>
    <row r="16403" spans="2:26">
      <c r="B16403" s="91"/>
      <c r="D16403" s="91"/>
      <c r="Z16403" s="93"/>
    </row>
    <row r="16404" spans="2:26">
      <c r="B16404" s="91"/>
      <c r="D16404" s="91"/>
      <c r="Z16404" s="93"/>
    </row>
    <row r="16405" spans="2:26">
      <c r="B16405" s="91"/>
      <c r="D16405" s="91"/>
      <c r="Z16405" s="93"/>
    </row>
    <row r="16406" spans="2:26">
      <c r="B16406" s="91"/>
      <c r="D16406" s="91"/>
      <c r="Z16406" s="93"/>
    </row>
    <row r="16407" spans="2:26">
      <c r="B16407" s="91"/>
      <c r="D16407" s="91"/>
      <c r="Z16407" s="93"/>
    </row>
    <row r="16408" spans="2:26">
      <c r="B16408" s="91"/>
      <c r="D16408" s="91"/>
      <c r="Z16408" s="93"/>
    </row>
    <row r="16409" spans="2:26">
      <c r="B16409" s="91"/>
      <c r="D16409" s="91"/>
      <c r="Z16409" s="93"/>
    </row>
    <row r="16410" spans="2:26">
      <c r="B16410" s="91"/>
      <c r="D16410" s="91"/>
      <c r="Z16410" s="93"/>
    </row>
    <row r="16411" spans="2:26">
      <c r="B16411" s="91"/>
      <c r="D16411" s="91"/>
      <c r="Z16411" s="93"/>
    </row>
    <row r="16412" spans="2:26">
      <c r="B16412" s="91"/>
      <c r="D16412" s="91"/>
      <c r="Z16412" s="93"/>
    </row>
    <row r="16413" spans="2:26">
      <c r="B16413" s="91"/>
      <c r="D16413" s="91"/>
      <c r="Z16413" s="93"/>
    </row>
    <row r="16414" spans="2:26">
      <c r="B16414" s="91"/>
      <c r="D16414" s="91"/>
      <c r="Z16414" s="93"/>
    </row>
    <row r="16415" spans="2:26">
      <c r="B16415" s="91"/>
      <c r="D16415" s="91"/>
      <c r="Z16415" s="93"/>
    </row>
    <row r="16416" spans="2:26">
      <c r="B16416" s="91"/>
      <c r="D16416" s="91"/>
      <c r="Z16416" s="93"/>
    </row>
    <row r="16417" spans="2:26">
      <c r="B16417" s="91"/>
      <c r="D16417" s="91"/>
      <c r="Z16417" s="93"/>
    </row>
    <row r="16418" spans="2:26">
      <c r="B16418" s="91"/>
      <c r="D16418" s="91"/>
      <c r="Z16418" s="93"/>
    </row>
    <row r="16419" spans="2:26">
      <c r="B16419" s="91"/>
      <c r="D16419" s="91"/>
      <c r="Z16419" s="93"/>
    </row>
    <row r="16420" spans="2:26">
      <c r="B16420" s="91"/>
      <c r="D16420" s="91"/>
      <c r="Z16420" s="93"/>
    </row>
    <row r="16421" spans="2:26">
      <c r="B16421" s="91"/>
      <c r="D16421" s="91"/>
      <c r="Z16421" s="93"/>
    </row>
    <row r="16422" spans="2:26">
      <c r="B16422" s="91"/>
      <c r="D16422" s="91"/>
      <c r="Z16422" s="93"/>
    </row>
    <row r="16423" spans="2:26">
      <c r="B16423" s="91"/>
      <c r="D16423" s="91"/>
      <c r="Z16423" s="93"/>
    </row>
    <row r="16424" spans="2:26">
      <c r="B16424" s="91"/>
      <c r="D16424" s="91"/>
      <c r="Z16424" s="93"/>
    </row>
    <row r="16425" spans="2:26">
      <c r="B16425" s="91"/>
      <c r="D16425" s="91"/>
      <c r="Z16425" s="93"/>
    </row>
    <row r="16426" spans="2:26">
      <c r="B16426" s="91"/>
      <c r="D16426" s="91"/>
      <c r="Z16426" s="93"/>
    </row>
    <row r="16427" spans="2:26">
      <c r="B16427" s="91"/>
      <c r="D16427" s="91"/>
      <c r="Z16427" s="93"/>
    </row>
    <row r="16428" spans="2:26">
      <c r="B16428" s="91"/>
      <c r="D16428" s="91"/>
      <c r="Z16428" s="93"/>
    </row>
    <row r="16429" spans="2:26">
      <c r="B16429" s="91"/>
      <c r="D16429" s="91"/>
      <c r="Z16429" s="93"/>
    </row>
    <row r="16430" spans="2:26">
      <c r="B16430" s="91"/>
      <c r="D16430" s="91"/>
      <c r="Z16430" s="93"/>
    </row>
    <row r="16431" spans="2:26">
      <c r="B16431" s="91"/>
      <c r="D16431" s="91"/>
      <c r="Z16431" s="93"/>
    </row>
    <row r="16432" spans="2:26">
      <c r="B16432" s="91"/>
      <c r="D16432" s="91"/>
      <c r="Z16432" s="93"/>
    </row>
    <row r="16433" spans="2:26">
      <c r="B16433" s="91"/>
      <c r="D16433" s="91"/>
      <c r="Z16433" s="93"/>
    </row>
    <row r="16434" spans="2:26">
      <c r="B16434" s="91"/>
      <c r="D16434" s="91"/>
      <c r="Z16434" s="93"/>
    </row>
    <row r="16435" spans="2:26">
      <c r="B16435" s="91"/>
      <c r="D16435" s="91"/>
      <c r="Z16435" s="93"/>
    </row>
    <row r="16436" spans="2:26">
      <c r="B16436" s="91"/>
      <c r="D16436" s="91"/>
      <c r="Z16436" s="93"/>
    </row>
    <row r="16437" spans="2:26">
      <c r="B16437" s="91"/>
      <c r="D16437" s="91"/>
      <c r="Z16437" s="93"/>
    </row>
    <row r="16438" spans="2:26">
      <c r="B16438" s="91"/>
      <c r="D16438" s="91"/>
      <c r="Z16438" s="93"/>
    </row>
    <row r="16439" spans="2:26">
      <c r="B16439" s="91"/>
      <c r="D16439" s="91"/>
      <c r="Z16439" s="93"/>
    </row>
    <row r="16440" spans="2:26">
      <c r="B16440" s="91"/>
      <c r="D16440" s="91"/>
      <c r="Z16440" s="93"/>
    </row>
    <row r="16441" spans="2:26">
      <c r="B16441" s="91"/>
      <c r="D16441" s="91"/>
      <c r="Z16441" s="93"/>
    </row>
    <row r="16442" spans="2:26">
      <c r="B16442" s="91"/>
      <c r="D16442" s="91"/>
      <c r="Z16442" s="93"/>
    </row>
    <row r="16443" spans="2:26">
      <c r="B16443" s="91"/>
      <c r="D16443" s="91"/>
      <c r="Z16443" s="93"/>
    </row>
    <row r="16444" spans="2:26">
      <c r="B16444" s="91"/>
      <c r="D16444" s="91"/>
      <c r="Z16444" s="93"/>
    </row>
    <row r="16445" spans="2:26">
      <c r="B16445" s="91"/>
      <c r="D16445" s="91"/>
      <c r="Z16445" s="93"/>
    </row>
    <row r="16446" spans="2:26">
      <c r="B16446" s="91"/>
      <c r="D16446" s="91"/>
      <c r="Z16446" s="93"/>
    </row>
    <row r="16447" spans="2:26">
      <c r="B16447" s="91"/>
      <c r="D16447" s="91"/>
      <c r="Z16447" s="93"/>
    </row>
    <row r="16448" spans="2:26">
      <c r="B16448" s="91"/>
      <c r="D16448" s="91"/>
      <c r="Z16448" s="93"/>
    </row>
    <row r="16449" spans="2:26">
      <c r="B16449" s="91"/>
      <c r="D16449" s="91"/>
      <c r="Z16449" s="93"/>
    </row>
    <row r="16450" spans="2:26">
      <c r="B16450" s="91"/>
      <c r="D16450" s="91"/>
      <c r="Z16450" s="93"/>
    </row>
    <row r="16451" spans="2:26">
      <c r="B16451" s="91"/>
      <c r="D16451" s="91"/>
      <c r="Z16451" s="93"/>
    </row>
    <row r="16452" spans="2:26">
      <c r="B16452" s="91"/>
      <c r="D16452" s="91"/>
      <c r="Z16452" s="93"/>
    </row>
    <row r="16453" spans="2:26">
      <c r="B16453" s="91"/>
      <c r="D16453" s="91"/>
      <c r="Z16453" s="93"/>
    </row>
    <row r="16454" spans="2:26">
      <c r="B16454" s="91"/>
      <c r="D16454" s="91"/>
      <c r="Z16454" s="93"/>
    </row>
    <row r="16455" spans="2:26">
      <c r="B16455" s="91"/>
      <c r="D16455" s="91"/>
      <c r="Z16455" s="93"/>
    </row>
    <row r="16456" spans="2:26">
      <c r="B16456" s="91"/>
      <c r="D16456" s="91"/>
      <c r="Z16456" s="93"/>
    </row>
    <row r="16457" spans="2:26">
      <c r="B16457" s="91"/>
      <c r="D16457" s="91"/>
      <c r="Z16457" s="93"/>
    </row>
    <row r="16458" spans="2:26">
      <c r="B16458" s="91"/>
      <c r="D16458" s="91"/>
      <c r="Z16458" s="93"/>
    </row>
    <row r="16459" spans="2:26">
      <c r="B16459" s="91"/>
      <c r="D16459" s="91"/>
      <c r="Z16459" s="93"/>
    </row>
    <row r="16460" spans="2:26">
      <c r="B16460" s="91"/>
      <c r="D16460" s="91"/>
      <c r="Z16460" s="93"/>
    </row>
    <row r="16461" spans="2:26">
      <c r="B16461" s="91"/>
      <c r="D16461" s="91"/>
      <c r="Z16461" s="93"/>
    </row>
    <row r="16462" spans="2:26">
      <c r="B16462" s="91"/>
      <c r="D16462" s="91"/>
      <c r="Z16462" s="93"/>
    </row>
    <row r="16463" spans="2:26">
      <c r="B16463" s="91"/>
      <c r="D16463" s="91"/>
      <c r="Z16463" s="93"/>
    </row>
    <row r="16464" spans="2:26">
      <c r="B16464" s="91"/>
      <c r="D16464" s="91"/>
      <c r="Z16464" s="93"/>
    </row>
    <row r="16465" spans="2:26">
      <c r="B16465" s="91"/>
      <c r="D16465" s="91"/>
      <c r="Z16465" s="93"/>
    </row>
    <row r="16466" spans="2:26">
      <c r="B16466" s="91"/>
      <c r="D16466" s="91"/>
      <c r="Z16466" s="93"/>
    </row>
    <row r="16467" spans="2:26">
      <c r="B16467" s="91"/>
      <c r="D16467" s="91"/>
      <c r="Z16467" s="93"/>
    </row>
    <row r="16468" spans="2:26">
      <c r="B16468" s="91"/>
      <c r="D16468" s="91"/>
      <c r="Z16468" s="93"/>
    </row>
    <row r="16469" spans="2:26">
      <c r="B16469" s="91"/>
      <c r="D16469" s="91"/>
      <c r="Z16469" s="93"/>
    </row>
    <row r="16470" spans="2:26">
      <c r="B16470" s="91"/>
      <c r="D16470" s="91"/>
      <c r="Z16470" s="93"/>
    </row>
    <row r="16471" spans="2:26">
      <c r="B16471" s="91"/>
      <c r="D16471" s="91"/>
      <c r="Z16471" s="93"/>
    </row>
    <row r="16472" spans="2:26">
      <c r="B16472" s="91"/>
      <c r="D16472" s="91"/>
      <c r="Z16472" s="93"/>
    </row>
    <row r="16473" spans="2:26">
      <c r="B16473" s="91"/>
      <c r="D16473" s="91"/>
      <c r="Z16473" s="93"/>
    </row>
    <row r="16474" spans="2:26">
      <c r="B16474" s="91"/>
      <c r="D16474" s="91"/>
      <c r="Z16474" s="93"/>
    </row>
    <row r="16475" spans="2:26">
      <c r="B16475" s="91"/>
      <c r="D16475" s="91"/>
      <c r="Z16475" s="93"/>
    </row>
    <row r="16476" spans="2:26">
      <c r="B16476" s="91"/>
      <c r="D16476" s="91"/>
      <c r="Z16476" s="93"/>
    </row>
    <row r="16477" spans="2:26">
      <c r="B16477" s="91"/>
      <c r="D16477" s="91"/>
      <c r="Z16477" s="93"/>
    </row>
    <row r="16478" spans="2:26">
      <c r="B16478" s="91"/>
      <c r="D16478" s="91"/>
      <c r="Z16478" s="93"/>
    </row>
    <row r="16479" spans="2:26">
      <c r="B16479" s="91"/>
      <c r="D16479" s="91"/>
      <c r="Z16479" s="93"/>
    </row>
    <row r="16480" spans="2:26">
      <c r="B16480" s="91"/>
      <c r="D16480" s="91"/>
      <c r="Z16480" s="93"/>
    </row>
    <row r="16481" spans="2:26">
      <c r="B16481" s="91"/>
      <c r="D16481" s="91"/>
      <c r="Z16481" s="93"/>
    </row>
    <row r="16482" spans="2:26">
      <c r="B16482" s="91"/>
      <c r="D16482" s="91"/>
      <c r="Z16482" s="93"/>
    </row>
    <row r="16483" spans="2:26">
      <c r="B16483" s="91"/>
      <c r="D16483" s="91"/>
      <c r="Z16483" s="93"/>
    </row>
    <row r="16484" spans="2:26">
      <c r="B16484" s="91"/>
      <c r="D16484" s="91"/>
      <c r="Z16484" s="93"/>
    </row>
    <row r="16485" spans="2:26">
      <c r="B16485" s="91"/>
      <c r="D16485" s="91"/>
      <c r="Z16485" s="93"/>
    </row>
    <row r="16486" spans="2:26">
      <c r="B16486" s="91"/>
      <c r="D16486" s="91"/>
      <c r="Z16486" s="93"/>
    </row>
    <row r="16487" spans="2:26">
      <c r="B16487" s="91"/>
      <c r="D16487" s="91"/>
      <c r="Z16487" s="93"/>
    </row>
    <row r="16488" spans="2:26">
      <c r="B16488" s="91"/>
      <c r="D16488" s="91"/>
      <c r="Z16488" s="93"/>
    </row>
    <row r="16489" spans="2:26">
      <c r="B16489" s="91"/>
      <c r="D16489" s="91"/>
      <c r="Z16489" s="93"/>
    </row>
    <row r="16490" spans="2:26">
      <c r="B16490" s="91"/>
      <c r="D16490" s="91"/>
      <c r="Z16490" s="93"/>
    </row>
    <row r="16491" spans="2:26">
      <c r="B16491" s="91"/>
      <c r="D16491" s="91"/>
      <c r="Z16491" s="93"/>
    </row>
    <row r="16492" spans="2:26">
      <c r="B16492" s="91"/>
      <c r="D16492" s="91"/>
      <c r="Z16492" s="93"/>
    </row>
    <row r="16493" spans="2:26">
      <c r="B16493" s="91"/>
      <c r="D16493" s="91"/>
      <c r="Z16493" s="93"/>
    </row>
    <row r="16494" spans="2:26">
      <c r="B16494" s="91"/>
      <c r="D16494" s="91"/>
      <c r="Z16494" s="93"/>
    </row>
    <row r="16495" spans="2:26">
      <c r="B16495" s="91"/>
      <c r="D16495" s="91"/>
      <c r="Z16495" s="93"/>
    </row>
    <row r="16496" spans="2:26">
      <c r="B16496" s="91"/>
      <c r="D16496" s="91"/>
      <c r="Z16496" s="93"/>
    </row>
    <row r="16497" spans="2:26">
      <c r="B16497" s="91"/>
      <c r="D16497" s="91"/>
      <c r="Z16497" s="93"/>
    </row>
    <row r="16498" spans="2:26">
      <c r="B16498" s="91"/>
      <c r="D16498" s="91"/>
      <c r="Z16498" s="93"/>
    </row>
    <row r="16499" spans="2:26">
      <c r="B16499" s="91"/>
      <c r="D16499" s="91"/>
      <c r="Z16499" s="93"/>
    </row>
    <row r="16500" spans="2:26">
      <c r="B16500" s="91"/>
      <c r="D16500" s="91"/>
      <c r="Z16500" s="93"/>
    </row>
    <row r="16501" spans="2:26">
      <c r="B16501" s="91"/>
      <c r="D16501" s="91"/>
      <c r="Z16501" s="93"/>
    </row>
    <row r="16502" spans="2:26">
      <c r="B16502" s="91"/>
      <c r="D16502" s="91"/>
      <c r="Z16502" s="93"/>
    </row>
    <row r="16503" spans="2:26">
      <c r="B16503" s="91"/>
      <c r="D16503" s="91"/>
      <c r="Z16503" s="93"/>
    </row>
    <row r="16504" spans="2:26">
      <c r="B16504" s="91"/>
      <c r="D16504" s="91"/>
      <c r="Z16504" s="93"/>
    </row>
    <row r="16505" spans="2:26">
      <c r="B16505" s="91"/>
      <c r="D16505" s="91"/>
      <c r="Z16505" s="93"/>
    </row>
    <row r="16506" spans="2:26">
      <c r="B16506" s="91"/>
      <c r="D16506" s="91"/>
      <c r="Z16506" s="93"/>
    </row>
    <row r="16507" spans="2:26">
      <c r="B16507" s="91"/>
      <c r="D16507" s="91"/>
      <c r="Z16507" s="93"/>
    </row>
    <row r="16508" spans="2:26">
      <c r="B16508" s="91"/>
      <c r="D16508" s="91"/>
      <c r="Z16508" s="93"/>
    </row>
    <row r="16509" spans="2:26">
      <c r="B16509" s="91"/>
      <c r="D16509" s="91"/>
      <c r="Z16509" s="93"/>
    </row>
    <row r="16510" spans="2:26">
      <c r="B16510" s="91"/>
      <c r="D16510" s="91"/>
      <c r="Z16510" s="93"/>
    </row>
    <row r="16511" spans="2:26">
      <c r="B16511" s="91"/>
      <c r="D16511" s="91"/>
      <c r="Z16511" s="93"/>
    </row>
    <row r="16512" spans="2:26">
      <c r="B16512" s="91"/>
      <c r="D16512" s="91"/>
      <c r="Z16512" s="93"/>
    </row>
    <row r="16513" spans="2:26">
      <c r="B16513" s="91"/>
      <c r="D16513" s="91"/>
      <c r="Z16513" s="93"/>
    </row>
    <row r="16514" spans="2:26">
      <c r="B16514" s="91"/>
      <c r="D16514" s="91"/>
      <c r="Z16514" s="93"/>
    </row>
    <row r="16515" spans="2:26">
      <c r="B16515" s="91"/>
      <c r="D16515" s="91"/>
      <c r="Z16515" s="93"/>
    </row>
    <row r="16516" spans="2:26">
      <c r="B16516" s="91"/>
      <c r="D16516" s="91"/>
      <c r="Z16516" s="93"/>
    </row>
    <row r="16517" spans="2:26">
      <c r="B16517" s="91"/>
      <c r="D16517" s="91"/>
      <c r="Z16517" s="93"/>
    </row>
    <row r="16518" spans="2:26">
      <c r="B16518" s="91"/>
      <c r="D16518" s="91"/>
      <c r="Z16518" s="93"/>
    </row>
    <row r="16519" spans="2:26">
      <c r="B16519" s="91"/>
      <c r="D16519" s="91"/>
      <c r="Z16519" s="93"/>
    </row>
    <row r="16520" spans="2:26">
      <c r="B16520" s="91"/>
      <c r="D16520" s="91"/>
      <c r="Z16520" s="93"/>
    </row>
    <row r="16521" spans="2:26">
      <c r="B16521" s="91"/>
      <c r="D16521" s="91"/>
      <c r="Z16521" s="93"/>
    </row>
    <row r="16522" spans="2:26">
      <c r="B16522" s="91"/>
      <c r="D16522" s="91"/>
      <c r="Z16522" s="93"/>
    </row>
    <row r="16523" spans="2:26">
      <c r="B16523" s="91"/>
      <c r="D16523" s="91"/>
      <c r="Z16523" s="93"/>
    </row>
    <row r="16524" spans="2:26">
      <c r="B16524" s="91"/>
      <c r="D16524" s="91"/>
      <c r="Z16524" s="93"/>
    </row>
    <row r="16525" spans="2:26">
      <c r="B16525" s="91"/>
      <c r="D16525" s="91"/>
      <c r="Z16525" s="93"/>
    </row>
    <row r="16526" spans="2:26">
      <c r="B16526" s="91"/>
      <c r="D16526" s="91"/>
      <c r="Z16526" s="93"/>
    </row>
    <row r="16527" spans="2:26">
      <c r="B16527" s="91"/>
      <c r="D16527" s="91"/>
      <c r="Z16527" s="93"/>
    </row>
    <row r="16528" spans="2:26">
      <c r="B16528" s="91"/>
      <c r="D16528" s="91"/>
      <c r="Z16528" s="93"/>
    </row>
    <row r="16529" spans="2:26">
      <c r="B16529" s="91"/>
      <c r="D16529" s="91"/>
      <c r="Z16529" s="93"/>
    </row>
    <row r="16530" spans="2:26">
      <c r="B16530" s="91"/>
      <c r="D16530" s="91"/>
      <c r="Z16530" s="93"/>
    </row>
    <row r="16531" spans="2:26">
      <c r="B16531" s="91"/>
      <c r="D16531" s="91"/>
      <c r="Z16531" s="93"/>
    </row>
    <row r="16532" spans="2:26">
      <c r="B16532" s="91"/>
      <c r="D16532" s="91"/>
      <c r="Z16532" s="93"/>
    </row>
    <row r="16533" spans="2:26">
      <c r="B16533" s="91"/>
      <c r="D16533" s="91"/>
      <c r="Z16533" s="93"/>
    </row>
    <row r="16534" spans="2:26">
      <c r="B16534" s="91"/>
      <c r="D16534" s="91"/>
      <c r="Z16534" s="93"/>
    </row>
    <row r="16535" spans="2:26">
      <c r="B16535" s="91"/>
      <c r="D16535" s="91"/>
      <c r="Z16535" s="93"/>
    </row>
    <row r="16536" spans="2:26">
      <c r="B16536" s="91"/>
      <c r="D16536" s="91"/>
      <c r="Z16536" s="93"/>
    </row>
    <row r="16537" spans="2:26">
      <c r="B16537" s="91"/>
      <c r="D16537" s="91"/>
      <c r="Z16537" s="93"/>
    </row>
    <row r="16538" spans="2:26">
      <c r="B16538" s="91"/>
      <c r="D16538" s="91"/>
      <c r="Z16538" s="93"/>
    </row>
    <row r="16539" spans="2:26">
      <c r="B16539" s="91"/>
      <c r="D16539" s="91"/>
      <c r="Z16539" s="93"/>
    </row>
    <row r="16540" spans="2:26">
      <c r="B16540" s="91"/>
      <c r="D16540" s="91"/>
      <c r="Z16540" s="93"/>
    </row>
    <row r="16541" spans="2:26">
      <c r="B16541" s="91"/>
      <c r="D16541" s="91"/>
      <c r="Z16541" s="93"/>
    </row>
    <row r="16542" spans="2:26">
      <c r="B16542" s="91"/>
      <c r="D16542" s="91"/>
      <c r="Z16542" s="93"/>
    </row>
    <row r="16543" spans="2:26">
      <c r="B16543" s="91"/>
      <c r="D16543" s="91"/>
      <c r="Z16543" s="93"/>
    </row>
    <row r="16544" spans="2:26">
      <c r="B16544" s="91"/>
      <c r="D16544" s="91"/>
      <c r="Z16544" s="93"/>
    </row>
    <row r="16545" spans="2:26">
      <c r="B16545" s="91"/>
      <c r="D16545" s="91"/>
      <c r="Z16545" s="93"/>
    </row>
    <row r="16546" spans="2:26">
      <c r="B16546" s="91"/>
      <c r="D16546" s="91"/>
      <c r="Z16546" s="93"/>
    </row>
    <row r="16547" spans="2:26">
      <c r="B16547" s="91"/>
      <c r="D16547" s="91"/>
      <c r="Z16547" s="93"/>
    </row>
    <row r="16548" spans="2:26">
      <c r="B16548" s="91"/>
      <c r="D16548" s="91"/>
      <c r="Z16548" s="93"/>
    </row>
    <row r="16549" spans="2:26">
      <c r="B16549" s="91"/>
      <c r="D16549" s="91"/>
      <c r="Z16549" s="93"/>
    </row>
    <row r="16550" spans="2:26">
      <c r="B16550" s="91"/>
      <c r="D16550" s="91"/>
      <c r="Z16550" s="93"/>
    </row>
    <row r="16551" spans="2:26">
      <c r="B16551" s="91"/>
      <c r="D16551" s="91"/>
      <c r="Z16551" s="93"/>
    </row>
    <row r="16552" spans="2:26">
      <c r="B16552" s="91"/>
      <c r="D16552" s="91"/>
      <c r="Z16552" s="93"/>
    </row>
    <row r="16553" spans="2:26">
      <c r="B16553" s="91"/>
      <c r="D16553" s="91"/>
      <c r="Z16553" s="93"/>
    </row>
    <row r="16554" spans="2:26">
      <c r="B16554" s="91"/>
      <c r="D16554" s="91"/>
      <c r="Z16554" s="93"/>
    </row>
    <row r="16555" spans="2:26">
      <c r="B16555" s="91"/>
      <c r="D16555" s="91"/>
      <c r="Z16555" s="93"/>
    </row>
    <row r="16556" spans="2:26">
      <c r="B16556" s="91"/>
      <c r="D16556" s="91"/>
      <c r="Z16556" s="93"/>
    </row>
    <row r="16557" spans="2:26">
      <c r="B16557" s="91"/>
      <c r="D16557" s="91"/>
      <c r="Z16557" s="93"/>
    </row>
    <row r="16558" spans="2:26">
      <c r="B16558" s="91"/>
      <c r="D16558" s="91"/>
      <c r="Z16558" s="93"/>
    </row>
    <row r="16559" spans="2:26">
      <c r="B16559" s="91"/>
      <c r="D16559" s="91"/>
      <c r="Z16559" s="93"/>
    </row>
    <row r="16560" spans="2:26">
      <c r="B16560" s="91"/>
      <c r="D16560" s="91"/>
      <c r="Z16560" s="93"/>
    </row>
    <row r="16561" spans="2:26">
      <c r="B16561" s="91"/>
      <c r="D16561" s="91"/>
      <c r="Z16561" s="93"/>
    </row>
    <row r="16562" spans="2:26">
      <c r="B16562" s="91"/>
      <c r="D16562" s="91"/>
      <c r="Z16562" s="93"/>
    </row>
    <row r="16563" spans="2:26">
      <c r="B16563" s="91"/>
      <c r="D16563" s="91"/>
      <c r="Z16563" s="93"/>
    </row>
    <row r="16564" spans="2:26">
      <c r="B16564" s="91"/>
      <c r="D16564" s="91"/>
      <c r="Z16564" s="93"/>
    </row>
    <row r="16565" spans="2:26">
      <c r="B16565" s="91"/>
      <c r="D16565" s="91"/>
      <c r="Z16565" s="93"/>
    </row>
    <row r="16566" spans="2:26">
      <c r="B16566" s="91"/>
      <c r="D16566" s="91"/>
      <c r="Z16566" s="93"/>
    </row>
    <row r="16567" spans="2:26">
      <c r="B16567" s="91"/>
      <c r="D16567" s="91"/>
      <c r="Z16567" s="93"/>
    </row>
    <row r="16568" spans="2:26">
      <c r="B16568" s="91"/>
      <c r="D16568" s="91"/>
      <c r="Z16568" s="93"/>
    </row>
    <row r="16569" spans="2:26">
      <c r="B16569" s="91"/>
      <c r="D16569" s="91"/>
      <c r="Z16569" s="93"/>
    </row>
    <row r="16570" spans="2:26">
      <c r="B16570" s="91"/>
      <c r="D16570" s="91"/>
      <c r="Z16570" s="93"/>
    </row>
    <row r="16571" spans="2:26">
      <c r="B16571" s="91"/>
      <c r="D16571" s="91"/>
      <c r="Z16571" s="93"/>
    </row>
    <row r="16572" spans="2:26">
      <c r="B16572" s="91"/>
      <c r="D16572" s="91"/>
      <c r="Z16572" s="93"/>
    </row>
    <row r="16573" spans="2:26">
      <c r="B16573" s="91"/>
      <c r="D16573" s="91"/>
      <c r="Z16573" s="93"/>
    </row>
    <row r="16574" spans="2:26">
      <c r="B16574" s="91"/>
      <c r="D16574" s="91"/>
      <c r="Z16574" s="93"/>
    </row>
    <row r="16575" spans="2:26">
      <c r="B16575" s="91"/>
      <c r="D16575" s="91"/>
      <c r="Z16575" s="93"/>
    </row>
    <row r="16576" spans="2:26">
      <c r="B16576" s="91"/>
      <c r="D16576" s="91"/>
      <c r="Z16576" s="93"/>
    </row>
    <row r="16577" spans="2:26">
      <c r="B16577" s="91"/>
      <c r="D16577" s="91"/>
      <c r="Z16577" s="93"/>
    </row>
    <row r="16578" spans="2:26">
      <c r="B16578" s="91"/>
      <c r="D16578" s="91"/>
      <c r="Z16578" s="93"/>
    </row>
    <row r="16579" spans="2:26">
      <c r="B16579" s="91"/>
      <c r="D16579" s="91"/>
      <c r="Z16579" s="93"/>
    </row>
    <row r="16580" spans="2:26">
      <c r="B16580" s="91"/>
      <c r="D16580" s="91"/>
      <c r="Z16580" s="93"/>
    </row>
    <row r="16581" spans="2:26">
      <c r="B16581" s="91"/>
      <c r="D16581" s="91"/>
      <c r="Z16581" s="93"/>
    </row>
    <row r="16582" spans="2:26">
      <c r="B16582" s="91"/>
      <c r="D16582" s="91"/>
      <c r="Z16582" s="93"/>
    </row>
    <row r="16583" spans="2:26">
      <c r="B16583" s="91"/>
      <c r="D16583" s="91"/>
      <c r="Z16583" s="93"/>
    </row>
    <row r="16584" spans="2:26">
      <c r="B16584" s="91"/>
      <c r="D16584" s="91"/>
      <c r="Z16584" s="93"/>
    </row>
    <row r="16585" spans="2:26">
      <c r="B16585" s="91"/>
      <c r="D16585" s="91"/>
      <c r="Z16585" s="93"/>
    </row>
    <row r="16586" spans="2:26">
      <c r="B16586" s="91"/>
      <c r="D16586" s="91"/>
      <c r="Z16586" s="93"/>
    </row>
    <row r="16587" spans="2:26">
      <c r="B16587" s="91"/>
      <c r="D16587" s="91"/>
      <c r="Z16587" s="93"/>
    </row>
    <row r="16588" spans="2:26">
      <c r="B16588" s="91"/>
      <c r="D16588" s="91"/>
      <c r="Z16588" s="93"/>
    </row>
    <row r="16589" spans="2:26">
      <c r="B16589" s="91"/>
      <c r="D16589" s="91"/>
      <c r="Z16589" s="93"/>
    </row>
    <row r="16590" spans="2:26">
      <c r="B16590" s="91"/>
      <c r="D16590" s="91"/>
      <c r="Z16590" s="93"/>
    </row>
    <row r="16591" spans="2:26">
      <c r="B16591" s="91"/>
      <c r="D16591" s="91"/>
      <c r="Z16591" s="93"/>
    </row>
    <row r="16592" spans="2:26">
      <c r="B16592" s="91"/>
      <c r="D16592" s="91"/>
      <c r="Z16592" s="93"/>
    </row>
    <row r="16593" spans="2:26">
      <c r="B16593" s="91"/>
      <c r="D16593" s="91"/>
      <c r="Z16593" s="93"/>
    </row>
    <row r="16594" spans="2:26">
      <c r="B16594" s="91"/>
      <c r="D16594" s="91"/>
      <c r="Z16594" s="93"/>
    </row>
    <row r="16595" spans="2:26">
      <c r="B16595" s="91"/>
      <c r="D16595" s="91"/>
      <c r="Z16595" s="93"/>
    </row>
    <row r="16596" spans="2:26">
      <c r="B16596" s="91"/>
      <c r="D16596" s="91"/>
      <c r="Z16596" s="93"/>
    </row>
    <row r="16597" spans="2:26">
      <c r="B16597" s="91"/>
      <c r="D16597" s="91"/>
      <c r="Z16597" s="93"/>
    </row>
    <row r="16598" spans="2:26">
      <c r="B16598" s="91"/>
      <c r="D16598" s="91"/>
      <c r="Z16598" s="93"/>
    </row>
    <row r="16599" spans="2:26">
      <c r="B16599" s="91"/>
      <c r="D16599" s="91"/>
      <c r="Z16599" s="93"/>
    </row>
    <row r="16600" spans="2:26">
      <c r="B16600" s="91"/>
      <c r="D16600" s="91"/>
      <c r="Z16600" s="93"/>
    </row>
    <row r="16601" spans="2:26">
      <c r="B16601" s="91"/>
      <c r="D16601" s="91"/>
      <c r="Z16601" s="93"/>
    </row>
    <row r="16602" spans="2:26">
      <c r="B16602" s="91"/>
      <c r="D16602" s="91"/>
      <c r="Z16602" s="93"/>
    </row>
    <row r="16603" spans="2:26">
      <c r="B16603" s="91"/>
      <c r="D16603" s="91"/>
      <c r="Z16603" s="93"/>
    </row>
    <row r="16604" spans="2:26">
      <c r="B16604" s="91"/>
      <c r="D16604" s="91"/>
      <c r="Z16604" s="93"/>
    </row>
    <row r="16605" spans="2:26">
      <c r="B16605" s="91"/>
      <c r="D16605" s="91"/>
      <c r="Z16605" s="93"/>
    </row>
    <row r="16606" spans="2:26">
      <c r="B16606" s="91"/>
      <c r="D16606" s="91"/>
      <c r="Z16606" s="93"/>
    </row>
    <row r="16607" spans="2:26">
      <c r="B16607" s="91"/>
      <c r="D16607" s="91"/>
      <c r="Z16607" s="93"/>
    </row>
    <row r="16608" spans="2:26">
      <c r="B16608" s="91"/>
      <c r="D16608" s="91"/>
      <c r="Z16608" s="93"/>
    </row>
    <row r="16609" spans="2:26">
      <c r="B16609" s="91"/>
      <c r="D16609" s="91"/>
      <c r="Z16609" s="93"/>
    </row>
    <row r="16610" spans="2:26">
      <c r="B16610" s="91"/>
      <c r="D16610" s="91"/>
      <c r="Z16610" s="93"/>
    </row>
    <row r="16611" spans="2:26">
      <c r="B16611" s="91"/>
      <c r="D16611" s="91"/>
      <c r="Z16611" s="93"/>
    </row>
    <row r="16612" spans="2:26">
      <c r="B16612" s="91"/>
      <c r="D16612" s="91"/>
      <c r="Z16612" s="93"/>
    </row>
    <row r="16613" spans="2:26">
      <c r="B16613" s="91"/>
      <c r="D16613" s="91"/>
      <c r="Z16613" s="93"/>
    </row>
    <row r="16614" spans="2:26">
      <c r="B16614" s="91"/>
      <c r="D16614" s="91"/>
      <c r="Z16614" s="93"/>
    </row>
    <row r="16615" spans="2:26">
      <c r="B16615" s="91"/>
      <c r="D16615" s="91"/>
      <c r="Z16615" s="93"/>
    </row>
    <row r="16616" spans="2:26">
      <c r="B16616" s="91"/>
      <c r="D16616" s="91"/>
      <c r="Z16616" s="93"/>
    </row>
    <row r="16617" spans="2:26">
      <c r="B16617" s="91"/>
      <c r="D16617" s="91"/>
      <c r="Z16617" s="93"/>
    </row>
    <row r="16618" spans="2:26">
      <c r="B16618" s="91"/>
      <c r="D16618" s="91"/>
      <c r="Z16618" s="93"/>
    </row>
    <row r="16619" spans="2:26">
      <c r="B16619" s="91"/>
      <c r="D16619" s="91"/>
      <c r="Z16619" s="93"/>
    </row>
    <row r="16620" spans="2:26">
      <c r="B16620" s="91"/>
      <c r="D16620" s="91"/>
      <c r="Z16620" s="93"/>
    </row>
    <row r="16621" spans="2:26">
      <c r="B16621" s="91"/>
      <c r="D16621" s="91"/>
      <c r="Z16621" s="93"/>
    </row>
    <row r="16622" spans="2:26">
      <c r="B16622" s="91"/>
      <c r="D16622" s="91"/>
      <c r="Z16622" s="93"/>
    </row>
    <row r="16623" spans="2:26">
      <c r="B16623" s="91"/>
      <c r="D16623" s="91"/>
      <c r="Z16623" s="93"/>
    </row>
    <row r="16624" spans="2:26">
      <c r="B16624" s="91"/>
      <c r="D16624" s="91"/>
      <c r="Z16624" s="93"/>
    </row>
    <row r="16625" spans="2:26">
      <c r="B16625" s="91"/>
      <c r="D16625" s="91"/>
      <c r="Z16625" s="93"/>
    </row>
    <row r="16626" spans="2:26">
      <c r="B16626" s="91"/>
      <c r="D16626" s="91"/>
      <c r="Z16626" s="93"/>
    </row>
    <row r="16627" spans="2:26">
      <c r="B16627" s="91"/>
      <c r="D16627" s="91"/>
      <c r="Z16627" s="93"/>
    </row>
    <row r="16628" spans="2:26">
      <c r="B16628" s="91"/>
      <c r="D16628" s="91"/>
      <c r="Z16628" s="93"/>
    </row>
    <row r="16629" spans="2:26">
      <c r="B16629" s="91"/>
      <c r="D16629" s="91"/>
      <c r="Z16629" s="93"/>
    </row>
    <row r="16630" spans="2:26">
      <c r="B16630" s="91"/>
      <c r="D16630" s="91"/>
      <c r="Z16630" s="93"/>
    </row>
    <row r="16631" spans="2:26">
      <c r="B16631" s="91"/>
      <c r="D16631" s="91"/>
      <c r="Z16631" s="93"/>
    </row>
    <row r="16632" spans="2:26">
      <c r="B16632" s="91"/>
      <c r="D16632" s="91"/>
      <c r="Z16632" s="93"/>
    </row>
    <row r="16633" spans="2:26">
      <c r="B16633" s="91"/>
      <c r="D16633" s="91"/>
      <c r="Z16633" s="93"/>
    </row>
    <row r="16634" spans="2:26">
      <c r="B16634" s="91"/>
      <c r="D16634" s="91"/>
      <c r="Z16634" s="93"/>
    </row>
    <row r="16635" spans="2:26">
      <c r="B16635" s="91"/>
      <c r="D16635" s="91"/>
      <c r="Z16635" s="93"/>
    </row>
    <row r="16636" spans="2:26">
      <c r="B16636" s="91"/>
      <c r="D16636" s="91"/>
      <c r="Z16636" s="93"/>
    </row>
    <row r="16637" spans="2:26">
      <c r="B16637" s="91"/>
      <c r="D16637" s="91"/>
      <c r="Z16637" s="93"/>
    </row>
    <row r="16638" spans="2:26">
      <c r="B16638" s="91"/>
      <c r="D16638" s="91"/>
      <c r="Z16638" s="93"/>
    </row>
    <row r="16639" spans="2:26">
      <c r="B16639" s="91"/>
      <c r="D16639" s="91"/>
      <c r="Z16639" s="93"/>
    </row>
    <row r="16640" spans="2:26">
      <c r="B16640" s="91"/>
      <c r="D16640" s="91"/>
      <c r="Z16640" s="93"/>
    </row>
    <row r="16641" spans="2:26">
      <c r="B16641" s="91"/>
      <c r="D16641" s="91"/>
      <c r="Z16641" s="93"/>
    </row>
    <row r="16642" spans="2:26">
      <c r="B16642" s="91"/>
      <c r="D16642" s="91"/>
      <c r="Z16642" s="93"/>
    </row>
    <row r="16643" spans="2:26">
      <c r="B16643" s="91"/>
      <c r="D16643" s="91"/>
      <c r="Z16643" s="93"/>
    </row>
    <row r="16644" spans="2:26">
      <c r="B16644" s="91"/>
      <c r="D16644" s="91"/>
      <c r="Z16644" s="93"/>
    </row>
    <row r="16645" spans="2:26">
      <c r="B16645" s="91"/>
      <c r="D16645" s="91"/>
      <c r="Z16645" s="93"/>
    </row>
    <row r="16646" spans="2:26">
      <c r="B16646" s="91"/>
      <c r="D16646" s="91"/>
      <c r="Z16646" s="93"/>
    </row>
    <row r="16647" spans="2:26">
      <c r="B16647" s="91"/>
      <c r="D16647" s="91"/>
      <c r="Z16647" s="93"/>
    </row>
    <row r="16648" spans="2:26">
      <c r="B16648" s="91"/>
      <c r="D16648" s="91"/>
      <c r="Z16648" s="93"/>
    </row>
    <row r="16649" spans="2:26">
      <c r="B16649" s="91"/>
      <c r="D16649" s="91"/>
      <c r="Z16649" s="93"/>
    </row>
    <row r="16650" spans="2:26">
      <c r="B16650" s="91"/>
      <c r="D16650" s="91"/>
      <c r="Z16650" s="93"/>
    </row>
    <row r="16651" spans="2:26">
      <c r="B16651" s="91"/>
      <c r="D16651" s="91"/>
      <c r="Z16651" s="93"/>
    </row>
    <row r="16652" spans="2:26">
      <c r="B16652" s="91"/>
      <c r="D16652" s="91"/>
      <c r="Z16652" s="93"/>
    </row>
    <row r="16653" spans="2:26">
      <c r="B16653" s="91"/>
      <c r="D16653" s="91"/>
      <c r="Z16653" s="93"/>
    </row>
    <row r="16654" spans="2:26">
      <c r="B16654" s="91"/>
      <c r="D16654" s="91"/>
      <c r="Z16654" s="93"/>
    </row>
    <row r="16655" spans="2:26">
      <c r="B16655" s="91"/>
      <c r="D16655" s="91"/>
      <c r="Z16655" s="93"/>
    </row>
    <row r="16656" spans="2:26">
      <c r="B16656" s="91"/>
      <c r="D16656" s="91"/>
      <c r="Z16656" s="93"/>
    </row>
    <row r="16657" spans="2:26">
      <c r="B16657" s="91"/>
      <c r="D16657" s="91"/>
      <c r="Z16657" s="93"/>
    </row>
    <row r="16658" spans="2:26">
      <c r="B16658" s="91"/>
      <c r="D16658" s="91"/>
      <c r="Z16658" s="93"/>
    </row>
    <row r="16659" spans="2:26">
      <c r="B16659" s="91"/>
      <c r="D16659" s="91"/>
      <c r="Z16659" s="93"/>
    </row>
    <row r="16660" spans="2:26">
      <c r="B16660" s="91"/>
      <c r="D16660" s="91"/>
      <c r="Z16660" s="93"/>
    </row>
    <row r="16661" spans="2:26">
      <c r="B16661" s="91"/>
      <c r="D16661" s="91"/>
      <c r="Z16661" s="93"/>
    </row>
    <row r="16662" spans="2:26">
      <c r="B16662" s="91"/>
      <c r="D16662" s="91"/>
      <c r="Z16662" s="93"/>
    </row>
    <row r="16663" spans="2:26">
      <c r="B16663" s="91"/>
      <c r="D16663" s="91"/>
      <c r="Z16663" s="93"/>
    </row>
    <row r="16664" spans="2:26">
      <c r="B16664" s="91"/>
      <c r="D16664" s="91"/>
      <c r="Z16664" s="93"/>
    </row>
    <row r="16665" spans="2:26">
      <c r="B16665" s="91"/>
      <c r="D16665" s="91"/>
      <c r="Z16665" s="93"/>
    </row>
    <row r="16666" spans="2:26">
      <c r="B16666" s="91"/>
      <c r="D16666" s="91"/>
      <c r="Z16666" s="93"/>
    </row>
    <row r="16667" spans="2:26">
      <c r="B16667" s="91"/>
      <c r="D16667" s="91"/>
      <c r="Z16667" s="93"/>
    </row>
    <row r="16668" spans="2:26">
      <c r="B16668" s="91"/>
      <c r="D16668" s="91"/>
      <c r="Z16668" s="93"/>
    </row>
    <row r="16669" spans="2:26">
      <c r="B16669" s="91"/>
      <c r="D16669" s="91"/>
      <c r="Z16669" s="93"/>
    </row>
    <row r="16670" spans="2:26">
      <c r="B16670" s="91"/>
      <c r="D16670" s="91"/>
      <c r="Z16670" s="93"/>
    </row>
    <row r="16671" spans="2:26">
      <c r="B16671" s="91"/>
      <c r="D16671" s="91"/>
      <c r="Z16671" s="93"/>
    </row>
    <row r="16672" spans="2:26">
      <c r="B16672" s="91"/>
      <c r="D16672" s="91"/>
      <c r="Z16672" s="93"/>
    </row>
    <row r="16673" spans="2:26">
      <c r="B16673" s="91"/>
      <c r="D16673" s="91"/>
      <c r="Z16673" s="93"/>
    </row>
    <row r="16674" spans="2:26">
      <c r="B16674" s="91"/>
      <c r="D16674" s="91"/>
      <c r="Z16674" s="93"/>
    </row>
    <row r="16675" spans="2:26">
      <c r="B16675" s="91"/>
      <c r="D16675" s="91"/>
      <c r="Z16675" s="93"/>
    </row>
    <row r="16676" spans="2:26">
      <c r="B16676" s="91"/>
      <c r="D16676" s="91"/>
      <c r="Z16676" s="93"/>
    </row>
    <row r="16677" spans="2:26">
      <c r="B16677" s="91"/>
      <c r="D16677" s="91"/>
      <c r="Z16677" s="93"/>
    </row>
    <row r="16678" spans="2:26">
      <c r="B16678" s="91"/>
      <c r="D16678" s="91"/>
      <c r="Z16678" s="93"/>
    </row>
    <row r="16679" spans="2:26">
      <c r="B16679" s="91"/>
      <c r="D16679" s="91"/>
      <c r="Z16679" s="93"/>
    </row>
    <row r="16680" spans="2:26">
      <c r="B16680" s="91"/>
      <c r="D16680" s="91"/>
      <c r="Z16680" s="93"/>
    </row>
    <row r="16681" spans="2:26">
      <c r="B16681" s="91"/>
      <c r="D16681" s="91"/>
      <c r="Z16681" s="93"/>
    </row>
    <row r="16682" spans="2:26">
      <c r="B16682" s="91"/>
      <c r="D16682" s="91"/>
      <c r="Z16682" s="93"/>
    </row>
    <row r="16683" spans="2:26">
      <c r="B16683" s="91"/>
      <c r="D16683" s="91"/>
      <c r="Z16683" s="93"/>
    </row>
    <row r="16684" spans="2:26">
      <c r="B16684" s="91"/>
      <c r="D16684" s="91"/>
      <c r="Z16684" s="93"/>
    </row>
    <row r="16685" spans="2:26">
      <c r="B16685" s="91"/>
      <c r="D16685" s="91"/>
      <c r="Z16685" s="93"/>
    </row>
    <row r="16686" spans="2:26">
      <c r="B16686" s="91"/>
      <c r="D16686" s="91"/>
      <c r="Z16686" s="93"/>
    </row>
    <row r="16687" spans="2:26">
      <c r="B16687" s="91"/>
      <c r="D16687" s="91"/>
      <c r="Z16687" s="93"/>
    </row>
    <row r="16688" spans="2:26">
      <c r="B16688" s="91"/>
      <c r="D16688" s="91"/>
      <c r="Z16688" s="93"/>
    </row>
    <row r="16689" spans="2:26">
      <c r="B16689" s="91"/>
      <c r="D16689" s="91"/>
      <c r="Z16689" s="93"/>
    </row>
    <row r="16690" spans="2:26">
      <c r="B16690" s="91"/>
      <c r="D16690" s="91"/>
      <c r="Z16690" s="93"/>
    </row>
    <row r="16691" spans="2:26">
      <c r="B16691" s="91"/>
      <c r="D16691" s="91"/>
      <c r="Z16691" s="93"/>
    </row>
    <row r="16692" spans="2:26">
      <c r="B16692" s="91"/>
      <c r="D16692" s="91"/>
      <c r="Z16692" s="93"/>
    </row>
    <row r="16693" spans="2:26">
      <c r="B16693" s="91"/>
      <c r="D16693" s="91"/>
      <c r="Z16693" s="93"/>
    </row>
    <row r="16694" spans="2:26">
      <c r="B16694" s="91"/>
      <c r="D16694" s="91"/>
      <c r="Z16694" s="93"/>
    </row>
    <row r="16695" spans="2:26">
      <c r="B16695" s="91"/>
      <c r="D16695" s="91"/>
      <c r="Z16695" s="93"/>
    </row>
    <row r="16696" spans="2:26">
      <c r="B16696" s="91"/>
      <c r="D16696" s="91"/>
      <c r="Z16696" s="93"/>
    </row>
    <row r="16697" spans="2:26">
      <c r="B16697" s="91"/>
      <c r="D16697" s="91"/>
      <c r="Z16697" s="93"/>
    </row>
    <row r="16698" spans="2:26">
      <c r="B16698" s="91"/>
      <c r="D16698" s="91"/>
      <c r="Z16698" s="93"/>
    </row>
    <row r="16699" spans="2:26">
      <c r="B16699" s="91"/>
      <c r="D16699" s="91"/>
      <c r="Z16699" s="93"/>
    </row>
    <row r="16700" spans="2:26">
      <c r="B16700" s="91"/>
      <c r="D16700" s="91"/>
      <c r="Z16700" s="93"/>
    </row>
    <row r="16701" spans="2:26">
      <c r="B16701" s="91"/>
      <c r="D16701" s="91"/>
      <c r="Z16701" s="93"/>
    </row>
    <row r="16702" spans="2:26">
      <c r="B16702" s="91"/>
      <c r="D16702" s="91"/>
      <c r="Z16702" s="93"/>
    </row>
    <row r="16703" spans="2:26">
      <c r="B16703" s="91"/>
      <c r="D16703" s="91"/>
      <c r="Z16703" s="93"/>
    </row>
    <row r="16704" spans="2:26">
      <c r="B16704" s="91"/>
      <c r="D16704" s="91"/>
      <c r="Z16704" s="93"/>
    </row>
    <row r="16705" spans="2:26">
      <c r="B16705" s="91"/>
      <c r="D16705" s="91"/>
      <c r="Z16705" s="93"/>
    </row>
    <row r="16706" spans="2:26">
      <c r="B16706" s="91"/>
      <c r="D16706" s="91"/>
      <c r="Z16706" s="93"/>
    </row>
    <row r="16707" spans="2:26">
      <c r="B16707" s="91"/>
      <c r="D16707" s="91"/>
      <c r="Z16707" s="93"/>
    </row>
    <row r="16708" spans="2:26">
      <c r="B16708" s="91"/>
      <c r="D16708" s="91"/>
      <c r="Z16708" s="93"/>
    </row>
    <row r="16709" spans="2:26">
      <c r="B16709" s="91"/>
      <c r="D16709" s="91"/>
      <c r="Z16709" s="93"/>
    </row>
    <row r="16710" spans="2:26">
      <c r="B16710" s="91"/>
      <c r="D16710" s="91"/>
      <c r="Z16710" s="93"/>
    </row>
    <row r="16711" spans="2:26">
      <c r="B16711" s="91"/>
      <c r="D16711" s="91"/>
      <c r="Z16711" s="93"/>
    </row>
    <row r="16712" spans="2:26">
      <c r="B16712" s="91"/>
      <c r="D16712" s="91"/>
      <c r="Z16712" s="93"/>
    </row>
    <row r="16713" spans="2:26">
      <c r="B16713" s="91"/>
      <c r="D16713" s="91"/>
      <c r="Z16713" s="93"/>
    </row>
    <row r="16714" spans="2:26">
      <c r="B16714" s="91"/>
      <c r="D16714" s="91"/>
      <c r="Z16714" s="93"/>
    </row>
    <row r="16715" spans="2:26">
      <c r="B16715" s="91"/>
      <c r="D16715" s="91"/>
      <c r="Z16715" s="93"/>
    </row>
    <row r="16716" spans="2:26">
      <c r="B16716" s="91"/>
      <c r="D16716" s="91"/>
      <c r="Z16716" s="93"/>
    </row>
    <row r="16717" spans="2:26">
      <c r="B16717" s="91"/>
      <c r="D16717" s="91"/>
      <c r="Z16717" s="93"/>
    </row>
    <row r="16718" spans="2:26">
      <c r="B16718" s="91"/>
      <c r="D16718" s="91"/>
      <c r="Z16718" s="93"/>
    </row>
    <row r="16719" spans="2:26">
      <c r="B16719" s="91"/>
      <c r="D16719" s="91"/>
      <c r="Z16719" s="93"/>
    </row>
    <row r="16720" spans="2:26">
      <c r="B16720" s="91"/>
      <c r="D16720" s="91"/>
      <c r="Z16720" s="93"/>
    </row>
    <row r="16721" spans="2:26">
      <c r="B16721" s="91"/>
      <c r="D16721" s="91"/>
      <c r="Z16721" s="93"/>
    </row>
    <row r="16722" spans="2:26">
      <c r="B16722" s="91"/>
      <c r="D16722" s="91"/>
      <c r="Z16722" s="93"/>
    </row>
    <row r="16723" spans="2:26">
      <c r="B16723" s="91"/>
      <c r="D16723" s="91"/>
      <c r="Z16723" s="93"/>
    </row>
    <row r="16724" spans="2:26">
      <c r="B16724" s="91"/>
      <c r="D16724" s="91"/>
      <c r="Z16724" s="93"/>
    </row>
    <row r="16725" spans="2:26">
      <c r="B16725" s="91"/>
      <c r="D16725" s="91"/>
      <c r="Z16725" s="93"/>
    </row>
    <row r="16726" spans="2:26">
      <c r="B16726" s="91"/>
      <c r="D16726" s="91"/>
      <c r="Z16726" s="93"/>
    </row>
    <row r="16727" spans="2:26">
      <c r="B16727" s="91"/>
      <c r="D16727" s="91"/>
      <c r="Z16727" s="93"/>
    </row>
    <row r="16728" spans="2:26">
      <c r="B16728" s="91"/>
      <c r="D16728" s="91"/>
      <c r="Z16728" s="93"/>
    </row>
    <row r="16729" spans="2:26">
      <c r="B16729" s="91"/>
      <c r="D16729" s="91"/>
      <c r="Z16729" s="93"/>
    </row>
    <row r="16730" spans="2:26">
      <c r="B16730" s="91"/>
      <c r="D16730" s="91"/>
      <c r="Z16730" s="93"/>
    </row>
    <row r="16731" spans="2:26">
      <c r="B16731" s="91"/>
      <c r="D16731" s="91"/>
      <c r="Z16731" s="93"/>
    </row>
    <row r="16732" spans="2:26">
      <c r="B16732" s="91"/>
      <c r="D16732" s="91"/>
      <c r="Z16732" s="93"/>
    </row>
    <row r="16733" spans="2:26">
      <c r="B16733" s="91"/>
      <c r="D16733" s="91"/>
      <c r="Z16733" s="93"/>
    </row>
    <row r="16734" spans="2:26">
      <c r="B16734" s="91"/>
      <c r="D16734" s="91"/>
      <c r="Z16734" s="93"/>
    </row>
    <row r="16735" spans="2:26">
      <c r="B16735" s="91"/>
      <c r="D16735" s="91"/>
      <c r="Z16735" s="93"/>
    </row>
    <row r="16736" spans="2:26">
      <c r="B16736" s="91"/>
      <c r="D16736" s="91"/>
      <c r="Z16736" s="93"/>
    </row>
    <row r="16737" spans="2:26">
      <c r="B16737" s="91"/>
      <c r="D16737" s="91"/>
      <c r="Z16737" s="93"/>
    </row>
    <row r="16738" spans="2:26">
      <c r="B16738" s="91"/>
      <c r="D16738" s="91"/>
      <c r="Z16738" s="93"/>
    </row>
    <row r="16739" spans="2:26">
      <c r="B16739" s="91"/>
      <c r="D16739" s="91"/>
      <c r="Z16739" s="93"/>
    </row>
    <row r="16740" spans="2:26">
      <c r="B16740" s="91"/>
      <c r="D16740" s="91"/>
      <c r="Z16740" s="93"/>
    </row>
    <row r="16741" spans="2:26">
      <c r="B16741" s="91"/>
      <c r="D16741" s="91"/>
      <c r="Z16741" s="93"/>
    </row>
    <row r="16742" spans="2:26">
      <c r="B16742" s="91"/>
      <c r="D16742" s="91"/>
      <c r="Z16742" s="93"/>
    </row>
    <row r="16743" spans="2:26">
      <c r="B16743" s="91"/>
      <c r="D16743" s="91"/>
      <c r="Z16743" s="93"/>
    </row>
    <row r="16744" spans="2:26">
      <c r="B16744" s="91"/>
      <c r="D16744" s="91"/>
      <c r="Z16744" s="93"/>
    </row>
    <row r="16745" spans="2:26">
      <c r="B16745" s="91"/>
      <c r="D16745" s="91"/>
      <c r="Z16745" s="93"/>
    </row>
    <row r="16746" spans="2:26">
      <c r="B16746" s="91"/>
      <c r="D16746" s="91"/>
      <c r="Z16746" s="93"/>
    </row>
    <row r="16747" spans="2:26">
      <c r="B16747" s="91"/>
      <c r="D16747" s="91"/>
      <c r="Z16747" s="93"/>
    </row>
    <row r="16748" spans="2:26">
      <c r="B16748" s="91"/>
      <c r="D16748" s="91"/>
      <c r="Z16748" s="93"/>
    </row>
    <row r="16749" spans="2:26">
      <c r="B16749" s="91"/>
      <c r="D16749" s="91"/>
      <c r="Z16749" s="93"/>
    </row>
    <row r="16750" spans="2:26">
      <c r="B16750" s="91"/>
      <c r="D16750" s="91"/>
      <c r="Z16750" s="93"/>
    </row>
    <row r="16751" spans="2:26">
      <c r="B16751" s="91"/>
      <c r="D16751" s="91"/>
      <c r="Z16751" s="93"/>
    </row>
    <row r="16752" spans="2:26">
      <c r="B16752" s="91"/>
      <c r="D16752" s="91"/>
      <c r="Z16752" s="93"/>
    </row>
    <row r="16753" spans="2:26">
      <c r="B16753" s="91"/>
      <c r="D16753" s="91"/>
      <c r="Z16753" s="93"/>
    </row>
    <row r="16754" spans="2:26">
      <c r="B16754" s="91"/>
      <c r="D16754" s="91"/>
      <c r="Z16754" s="93"/>
    </row>
    <row r="16755" spans="2:26">
      <c r="B16755" s="91"/>
      <c r="D16755" s="91"/>
      <c r="Z16755" s="93"/>
    </row>
    <row r="16756" spans="2:26">
      <c r="B16756" s="91"/>
      <c r="D16756" s="91"/>
      <c r="Z16756" s="93"/>
    </row>
    <row r="16757" spans="2:26">
      <c r="B16757" s="91"/>
      <c r="D16757" s="91"/>
      <c r="Z16757" s="93"/>
    </row>
    <row r="16758" spans="2:26">
      <c r="B16758" s="91"/>
      <c r="D16758" s="91"/>
      <c r="Z16758" s="93"/>
    </row>
    <row r="16759" spans="2:26">
      <c r="B16759" s="91"/>
      <c r="D16759" s="91"/>
      <c r="Z16759" s="93"/>
    </row>
    <row r="16760" spans="2:26">
      <c r="B16760" s="91"/>
      <c r="D16760" s="91"/>
      <c r="Z16760" s="93"/>
    </row>
    <row r="16761" spans="2:26">
      <c r="B16761" s="91"/>
      <c r="D16761" s="91"/>
      <c r="Z16761" s="93"/>
    </row>
    <row r="16762" spans="2:26">
      <c r="B16762" s="91"/>
      <c r="D16762" s="91"/>
      <c r="Z16762" s="93"/>
    </row>
    <row r="16763" spans="2:26">
      <c r="B16763" s="91"/>
      <c r="D16763" s="91"/>
      <c r="Z16763" s="93"/>
    </row>
    <row r="16764" spans="2:26">
      <c r="B16764" s="91"/>
      <c r="D16764" s="91"/>
      <c r="Z16764" s="93"/>
    </row>
    <row r="16765" spans="2:26">
      <c r="B16765" s="91"/>
      <c r="D16765" s="91"/>
      <c r="Z16765" s="93"/>
    </row>
    <row r="16766" spans="2:26">
      <c r="B16766" s="91"/>
      <c r="D16766" s="91"/>
      <c r="Z16766" s="93"/>
    </row>
    <row r="16767" spans="2:26">
      <c r="B16767" s="91"/>
      <c r="D16767" s="91"/>
      <c r="Z16767" s="93"/>
    </row>
    <row r="16768" spans="2:26">
      <c r="B16768" s="91"/>
      <c r="D16768" s="91"/>
      <c r="Z16768" s="93"/>
    </row>
    <row r="16769" spans="2:26">
      <c r="B16769" s="91"/>
      <c r="D16769" s="91"/>
      <c r="Z16769" s="93"/>
    </row>
    <row r="16770" spans="2:26">
      <c r="B16770" s="91"/>
      <c r="D16770" s="91"/>
      <c r="Z16770" s="93"/>
    </row>
    <row r="16771" spans="2:26">
      <c r="B16771" s="91"/>
      <c r="D16771" s="91"/>
      <c r="Z16771" s="93"/>
    </row>
    <row r="16772" spans="2:26">
      <c r="B16772" s="91"/>
      <c r="D16772" s="91"/>
      <c r="Z16772" s="93"/>
    </row>
    <row r="16773" spans="2:26">
      <c r="B16773" s="91"/>
      <c r="D16773" s="91"/>
      <c r="Z16773" s="93"/>
    </row>
    <row r="16774" spans="2:26">
      <c r="B16774" s="91"/>
      <c r="D16774" s="91"/>
      <c r="Z16774" s="93"/>
    </row>
    <row r="16775" spans="2:26">
      <c r="B16775" s="91"/>
      <c r="D16775" s="91"/>
      <c r="Z16775" s="93"/>
    </row>
    <row r="16776" spans="2:26">
      <c r="B16776" s="91"/>
      <c r="D16776" s="91"/>
      <c r="Z16776" s="93"/>
    </row>
    <row r="16777" spans="2:26">
      <c r="B16777" s="91"/>
      <c r="D16777" s="91"/>
      <c r="Z16777" s="93"/>
    </row>
    <row r="16778" spans="2:26">
      <c r="B16778" s="91"/>
      <c r="D16778" s="91"/>
      <c r="Z16778" s="93"/>
    </row>
    <row r="16779" spans="2:26">
      <c r="B16779" s="91"/>
      <c r="D16779" s="91"/>
      <c r="Z16779" s="93"/>
    </row>
    <row r="16780" spans="2:26">
      <c r="B16780" s="91"/>
      <c r="D16780" s="91"/>
      <c r="Z16780" s="93"/>
    </row>
    <row r="16781" spans="2:26">
      <c r="B16781" s="91"/>
      <c r="D16781" s="91"/>
      <c r="Z16781" s="93"/>
    </row>
    <row r="16782" spans="2:26">
      <c r="B16782" s="91"/>
      <c r="D16782" s="91"/>
      <c r="Z16782" s="93"/>
    </row>
    <row r="16783" spans="2:26">
      <c r="B16783" s="91"/>
      <c r="D16783" s="91"/>
      <c r="Z16783" s="93"/>
    </row>
    <row r="16784" spans="2:26">
      <c r="B16784" s="91"/>
      <c r="D16784" s="91"/>
      <c r="Z16784" s="93"/>
    </row>
    <row r="16785" spans="2:26">
      <c r="B16785" s="91"/>
      <c r="D16785" s="91"/>
      <c r="Z16785" s="93"/>
    </row>
    <row r="16786" spans="2:26">
      <c r="B16786" s="91"/>
      <c r="D16786" s="91"/>
      <c r="Z16786" s="93"/>
    </row>
    <row r="16787" spans="2:26">
      <c r="B16787" s="91"/>
      <c r="D16787" s="91"/>
      <c r="Z16787" s="93"/>
    </row>
    <row r="16788" spans="2:26">
      <c r="B16788" s="91"/>
      <c r="D16788" s="91"/>
      <c r="Z16788" s="93"/>
    </row>
    <row r="16789" spans="2:26">
      <c r="B16789" s="91"/>
      <c r="D16789" s="91"/>
      <c r="Z16789" s="93"/>
    </row>
    <row r="16790" spans="2:26">
      <c r="B16790" s="91"/>
      <c r="D16790" s="91"/>
      <c r="Z16790" s="93"/>
    </row>
    <row r="16791" spans="2:26">
      <c r="B16791" s="91"/>
      <c r="D16791" s="91"/>
      <c r="Z16791" s="93"/>
    </row>
    <row r="16792" spans="2:26">
      <c r="B16792" s="91"/>
      <c r="D16792" s="91"/>
      <c r="Z16792" s="93"/>
    </row>
    <row r="16793" spans="2:26">
      <c r="B16793" s="91"/>
      <c r="D16793" s="91"/>
      <c r="Z16793" s="93"/>
    </row>
    <row r="16794" spans="2:26">
      <c r="B16794" s="91"/>
      <c r="D16794" s="91"/>
      <c r="Z16794" s="93"/>
    </row>
    <row r="16795" spans="2:26">
      <c r="B16795" s="91"/>
      <c r="D16795" s="91"/>
      <c r="Z16795" s="93"/>
    </row>
    <row r="16796" spans="2:26">
      <c r="B16796" s="91"/>
      <c r="D16796" s="91"/>
      <c r="Z16796" s="93"/>
    </row>
    <row r="16797" spans="2:26">
      <c r="B16797" s="91"/>
      <c r="D16797" s="91"/>
      <c r="Z16797" s="93"/>
    </row>
    <row r="16798" spans="2:26">
      <c r="B16798" s="91"/>
      <c r="D16798" s="91"/>
      <c r="Z16798" s="93"/>
    </row>
    <row r="16799" spans="2:26">
      <c r="B16799" s="91"/>
      <c r="D16799" s="91"/>
      <c r="Z16799" s="93"/>
    </row>
    <row r="16800" spans="2:26">
      <c r="B16800" s="91"/>
      <c r="D16800" s="91"/>
      <c r="Z16800" s="93"/>
    </row>
    <row r="16801" spans="2:26">
      <c r="B16801" s="91"/>
      <c r="D16801" s="91"/>
      <c r="Z16801" s="93"/>
    </row>
    <row r="16802" spans="2:26">
      <c r="B16802" s="91"/>
      <c r="D16802" s="91"/>
      <c r="Z16802" s="93"/>
    </row>
    <row r="16803" spans="2:26">
      <c r="B16803" s="91"/>
      <c r="D16803" s="91"/>
      <c r="Z16803" s="93"/>
    </row>
    <row r="16804" spans="2:26">
      <c r="B16804" s="91"/>
      <c r="D16804" s="91"/>
      <c r="Z16804" s="93"/>
    </row>
    <row r="16805" spans="2:26">
      <c r="B16805" s="91"/>
      <c r="D16805" s="91"/>
      <c r="Z16805" s="93"/>
    </row>
    <row r="16806" spans="2:26">
      <c r="B16806" s="91"/>
      <c r="D16806" s="91"/>
      <c r="Z16806" s="93"/>
    </row>
    <row r="16807" spans="2:26">
      <c r="B16807" s="91"/>
      <c r="D16807" s="91"/>
      <c r="Z16807" s="93"/>
    </row>
    <row r="16808" spans="2:26">
      <c r="B16808" s="91"/>
      <c r="D16808" s="91"/>
      <c r="Z16808" s="93"/>
    </row>
    <row r="16809" spans="2:26">
      <c r="B16809" s="91"/>
      <c r="D16809" s="91"/>
      <c r="Z16809" s="93"/>
    </row>
    <row r="16810" spans="2:26">
      <c r="B16810" s="91"/>
      <c r="D16810" s="91"/>
      <c r="Z16810" s="93"/>
    </row>
    <row r="16811" spans="2:26">
      <c r="B16811" s="91"/>
      <c r="D16811" s="91"/>
      <c r="Z16811" s="93"/>
    </row>
    <row r="16812" spans="2:26">
      <c r="B16812" s="91"/>
      <c r="D16812" s="91"/>
      <c r="Z16812" s="93"/>
    </row>
    <row r="16813" spans="2:26">
      <c r="B16813" s="91"/>
      <c r="D16813" s="91"/>
      <c r="Z16813" s="93"/>
    </row>
    <row r="16814" spans="2:26">
      <c r="B16814" s="91"/>
      <c r="D16814" s="91"/>
      <c r="Z16814" s="93"/>
    </row>
    <row r="16815" spans="2:26">
      <c r="B16815" s="91"/>
      <c r="D16815" s="91"/>
      <c r="Z16815" s="93"/>
    </row>
    <row r="16816" spans="2:26">
      <c r="B16816" s="91"/>
      <c r="D16816" s="91"/>
      <c r="Z16816" s="93"/>
    </row>
    <row r="16817" spans="2:26">
      <c r="B16817" s="91"/>
      <c r="D16817" s="91"/>
      <c r="Z16817" s="93"/>
    </row>
    <row r="16818" spans="2:26">
      <c r="B16818" s="91"/>
      <c r="D16818" s="91"/>
      <c r="Z16818" s="93"/>
    </row>
    <row r="16819" spans="2:26">
      <c r="B16819" s="91"/>
      <c r="D16819" s="91"/>
      <c r="Z16819" s="93"/>
    </row>
    <row r="16820" spans="2:26">
      <c r="B16820" s="91"/>
      <c r="D16820" s="91"/>
      <c r="Z16820" s="93"/>
    </row>
    <row r="16821" spans="2:26">
      <c r="B16821" s="91"/>
      <c r="D16821" s="91"/>
      <c r="Z16821" s="93"/>
    </row>
    <row r="16822" spans="2:26">
      <c r="B16822" s="91"/>
      <c r="D16822" s="91"/>
      <c r="Z16822" s="93"/>
    </row>
    <row r="16823" spans="2:26">
      <c r="B16823" s="91"/>
      <c r="D16823" s="91"/>
      <c r="Z16823" s="93"/>
    </row>
    <row r="16824" spans="2:26">
      <c r="B16824" s="91"/>
      <c r="D16824" s="91"/>
      <c r="Z16824" s="93"/>
    </row>
    <row r="16825" spans="2:26">
      <c r="B16825" s="91"/>
      <c r="D16825" s="91"/>
      <c r="Z16825" s="93"/>
    </row>
    <row r="16826" spans="2:26">
      <c r="B16826" s="91"/>
      <c r="D16826" s="91"/>
      <c r="Z16826" s="93"/>
    </row>
    <row r="16827" spans="2:26">
      <c r="B16827" s="91"/>
      <c r="D16827" s="91"/>
      <c r="Z16827" s="93"/>
    </row>
    <row r="16828" spans="2:26">
      <c r="B16828" s="91"/>
      <c r="D16828" s="91"/>
      <c r="Z16828" s="93"/>
    </row>
    <row r="16829" spans="2:26">
      <c r="B16829" s="91"/>
      <c r="D16829" s="91"/>
      <c r="Z16829" s="93"/>
    </row>
    <row r="16830" spans="2:26">
      <c r="B16830" s="91"/>
      <c r="D16830" s="91"/>
      <c r="Z16830" s="93"/>
    </row>
    <row r="16831" spans="2:26">
      <c r="B16831" s="91"/>
      <c r="D16831" s="91"/>
      <c r="Z16831" s="93"/>
    </row>
    <row r="16832" spans="2:26">
      <c r="B16832" s="91"/>
      <c r="D16832" s="91"/>
      <c r="Z16832" s="93"/>
    </row>
    <row r="16833" spans="2:26">
      <c r="B16833" s="91"/>
      <c r="D16833" s="91"/>
      <c r="Z16833" s="93"/>
    </row>
    <row r="16834" spans="2:26">
      <c r="B16834" s="91"/>
      <c r="D16834" s="91"/>
      <c r="Z16834" s="93"/>
    </row>
    <row r="16835" spans="2:26">
      <c r="B16835" s="91"/>
      <c r="D16835" s="91"/>
      <c r="Z16835" s="93"/>
    </row>
    <row r="16836" spans="2:26">
      <c r="B16836" s="91"/>
      <c r="D16836" s="91"/>
      <c r="Z16836" s="93"/>
    </row>
    <row r="16837" spans="2:26">
      <c r="B16837" s="91"/>
      <c r="D16837" s="91"/>
      <c r="Z16837" s="93"/>
    </row>
    <row r="16838" spans="2:26">
      <c r="B16838" s="91"/>
      <c r="D16838" s="91"/>
      <c r="Z16838" s="93"/>
    </row>
    <row r="16839" spans="2:26">
      <c r="B16839" s="91"/>
      <c r="D16839" s="91"/>
      <c r="Z16839" s="93"/>
    </row>
    <row r="16840" spans="2:26">
      <c r="B16840" s="91"/>
      <c r="D16840" s="91"/>
      <c r="Z16840" s="93"/>
    </row>
    <row r="16841" spans="2:26">
      <c r="B16841" s="91"/>
      <c r="D16841" s="91"/>
      <c r="Z16841" s="93"/>
    </row>
    <row r="16842" spans="2:26">
      <c r="B16842" s="91"/>
      <c r="D16842" s="91"/>
      <c r="Z16842" s="93"/>
    </row>
    <row r="16843" spans="2:26">
      <c r="B16843" s="91"/>
      <c r="D16843" s="91"/>
      <c r="Z16843" s="93"/>
    </row>
    <row r="16844" spans="2:26">
      <c r="B16844" s="91"/>
      <c r="D16844" s="91"/>
      <c r="Z16844" s="93"/>
    </row>
    <row r="16845" spans="2:26">
      <c r="B16845" s="91"/>
      <c r="D16845" s="91"/>
      <c r="Z16845" s="93"/>
    </row>
    <row r="16846" spans="2:26">
      <c r="B16846" s="91"/>
      <c r="D16846" s="91"/>
      <c r="Z16846" s="93"/>
    </row>
    <row r="16847" spans="2:26">
      <c r="B16847" s="91"/>
      <c r="D16847" s="91"/>
      <c r="Z16847" s="93"/>
    </row>
    <row r="16848" spans="2:26">
      <c r="B16848" s="91"/>
      <c r="D16848" s="91"/>
      <c r="Z16848" s="93"/>
    </row>
    <row r="16849" spans="2:26">
      <c r="B16849" s="91"/>
      <c r="D16849" s="91"/>
      <c r="Z16849" s="93"/>
    </row>
    <row r="16850" spans="2:26">
      <c r="B16850" s="91"/>
      <c r="D16850" s="91"/>
      <c r="Z16850" s="93"/>
    </row>
    <row r="16851" spans="2:26">
      <c r="B16851" s="91"/>
      <c r="D16851" s="91"/>
      <c r="Z16851" s="93"/>
    </row>
    <row r="16852" spans="2:26">
      <c r="B16852" s="91"/>
      <c r="D16852" s="91"/>
      <c r="Z16852" s="93"/>
    </row>
    <row r="16853" spans="2:26">
      <c r="B16853" s="91"/>
      <c r="D16853" s="91"/>
      <c r="Z16853" s="93"/>
    </row>
    <row r="16854" spans="2:26">
      <c r="B16854" s="91"/>
      <c r="D16854" s="91"/>
      <c r="Z16854" s="93"/>
    </row>
    <row r="16855" spans="2:26">
      <c r="B16855" s="91"/>
      <c r="D16855" s="91"/>
      <c r="Z16855" s="93"/>
    </row>
    <row r="16856" spans="2:26">
      <c r="B16856" s="91"/>
      <c r="D16856" s="91"/>
      <c r="Z16856" s="93"/>
    </row>
    <row r="16857" spans="2:26">
      <c r="B16857" s="91"/>
      <c r="D16857" s="91"/>
      <c r="Z16857" s="93"/>
    </row>
    <row r="16858" spans="2:26">
      <c r="B16858" s="91"/>
      <c r="D16858" s="91"/>
      <c r="Z16858" s="93"/>
    </row>
    <row r="16859" spans="2:26">
      <c r="B16859" s="91"/>
      <c r="D16859" s="91"/>
      <c r="Z16859" s="93"/>
    </row>
    <row r="16860" spans="2:26">
      <c r="B16860" s="91"/>
      <c r="D16860" s="91"/>
      <c r="Z16860" s="93"/>
    </row>
    <row r="16861" spans="2:26">
      <c r="B16861" s="91"/>
      <c r="D16861" s="91"/>
      <c r="Z16861" s="93"/>
    </row>
    <row r="16862" spans="2:26">
      <c r="B16862" s="91"/>
      <c r="D16862" s="91"/>
      <c r="Z16862" s="93"/>
    </row>
    <row r="16863" spans="2:26">
      <c r="B16863" s="91"/>
      <c r="D16863" s="91"/>
      <c r="Z16863" s="93"/>
    </row>
    <row r="16864" spans="2:26">
      <c r="B16864" s="91"/>
      <c r="D16864" s="91"/>
      <c r="Z16864" s="93"/>
    </row>
    <row r="16865" spans="2:26">
      <c r="B16865" s="91"/>
      <c r="D16865" s="91"/>
      <c r="Z16865" s="93"/>
    </row>
    <row r="16866" spans="2:26">
      <c r="B16866" s="91"/>
      <c r="D16866" s="91"/>
      <c r="Z16866" s="93"/>
    </row>
    <row r="16867" spans="2:26">
      <c r="B16867" s="91"/>
      <c r="D16867" s="91"/>
      <c r="Z16867" s="93"/>
    </row>
    <row r="16868" spans="2:26">
      <c r="B16868" s="91"/>
      <c r="D16868" s="91"/>
      <c r="Z16868" s="93"/>
    </row>
    <row r="16869" spans="2:26">
      <c r="B16869" s="91"/>
      <c r="D16869" s="91"/>
      <c r="Z16869" s="93"/>
    </row>
    <row r="16870" spans="2:26">
      <c r="B16870" s="91"/>
      <c r="D16870" s="91"/>
      <c r="Z16870" s="93"/>
    </row>
    <row r="16871" spans="2:26">
      <c r="B16871" s="91"/>
      <c r="D16871" s="91"/>
      <c r="Z16871" s="93"/>
    </row>
    <row r="16872" spans="2:26">
      <c r="B16872" s="91"/>
      <c r="D16872" s="91"/>
      <c r="Z16872" s="93"/>
    </row>
    <row r="16873" spans="2:26">
      <c r="B16873" s="91"/>
      <c r="D16873" s="91"/>
      <c r="Z16873" s="93"/>
    </row>
    <row r="16874" spans="2:26">
      <c r="B16874" s="91"/>
      <c r="D16874" s="91"/>
      <c r="Z16874" s="93"/>
    </row>
    <row r="16875" spans="2:26">
      <c r="B16875" s="91"/>
      <c r="D16875" s="91"/>
      <c r="Z16875" s="93"/>
    </row>
    <row r="16876" spans="2:26">
      <c r="B16876" s="91"/>
      <c r="D16876" s="91"/>
      <c r="Z16876" s="93"/>
    </row>
    <row r="16877" spans="2:26">
      <c r="B16877" s="91"/>
      <c r="D16877" s="91"/>
      <c r="Z16877" s="93"/>
    </row>
    <row r="16878" spans="2:26">
      <c r="B16878" s="91"/>
      <c r="D16878" s="91"/>
      <c r="Z16878" s="93"/>
    </row>
    <row r="16879" spans="2:26">
      <c r="B16879" s="91"/>
      <c r="D16879" s="91"/>
      <c r="Z16879" s="93"/>
    </row>
    <row r="16880" spans="2:26">
      <c r="B16880" s="91"/>
      <c r="D16880" s="91"/>
      <c r="Z16880" s="93"/>
    </row>
    <row r="16881" spans="2:26">
      <c r="B16881" s="91"/>
      <c r="D16881" s="91"/>
      <c r="Z16881" s="93"/>
    </row>
    <row r="16882" spans="2:26">
      <c r="B16882" s="91"/>
      <c r="D16882" s="91"/>
      <c r="Z16882" s="93"/>
    </row>
    <row r="16883" spans="2:26">
      <c r="B16883" s="91"/>
      <c r="D16883" s="91"/>
      <c r="Z16883" s="93"/>
    </row>
    <row r="16884" spans="2:26">
      <c r="B16884" s="91"/>
      <c r="D16884" s="91"/>
      <c r="Z16884" s="93"/>
    </row>
    <row r="16885" spans="2:26">
      <c r="B16885" s="91"/>
      <c r="D16885" s="91"/>
      <c r="Z16885" s="93"/>
    </row>
    <row r="16886" spans="2:26">
      <c r="B16886" s="91"/>
      <c r="D16886" s="91"/>
      <c r="Z16886" s="93"/>
    </row>
    <row r="16887" spans="2:26">
      <c r="B16887" s="91"/>
      <c r="D16887" s="91"/>
      <c r="Z16887" s="93"/>
    </row>
    <row r="16888" spans="2:26">
      <c r="B16888" s="91"/>
      <c r="D16888" s="91"/>
      <c r="Z16888" s="93"/>
    </row>
    <row r="16889" spans="2:26">
      <c r="B16889" s="91"/>
      <c r="D16889" s="91"/>
      <c r="Z16889" s="93"/>
    </row>
    <row r="16890" spans="2:26">
      <c r="B16890" s="91"/>
      <c r="D16890" s="91"/>
      <c r="Z16890" s="93"/>
    </row>
    <row r="16891" spans="2:26">
      <c r="B16891" s="91"/>
      <c r="D16891" s="91"/>
      <c r="Z16891" s="93"/>
    </row>
    <row r="16892" spans="2:26">
      <c r="B16892" s="91"/>
      <c r="D16892" s="91"/>
      <c r="Z16892" s="93"/>
    </row>
    <row r="16893" spans="2:26">
      <c r="B16893" s="91"/>
      <c r="D16893" s="91"/>
      <c r="Z16893" s="93"/>
    </row>
    <row r="16894" spans="2:26">
      <c r="B16894" s="91"/>
      <c r="D16894" s="91"/>
      <c r="Z16894" s="93"/>
    </row>
    <row r="16895" spans="2:26">
      <c r="B16895" s="91"/>
      <c r="D16895" s="91"/>
      <c r="Z16895" s="93"/>
    </row>
    <row r="16896" spans="2:26">
      <c r="B16896" s="91"/>
      <c r="D16896" s="91"/>
      <c r="Z16896" s="93"/>
    </row>
    <row r="16897" spans="2:26">
      <c r="B16897" s="91"/>
      <c r="D16897" s="91"/>
      <c r="Z16897" s="93"/>
    </row>
    <row r="16898" spans="2:26">
      <c r="B16898" s="91"/>
      <c r="D16898" s="91"/>
      <c r="Z16898" s="93"/>
    </row>
    <row r="16899" spans="2:26">
      <c r="B16899" s="91"/>
      <c r="D16899" s="91"/>
      <c r="Z16899" s="93"/>
    </row>
    <row r="16900" spans="2:26">
      <c r="B16900" s="91"/>
      <c r="D16900" s="91"/>
      <c r="Z16900" s="93"/>
    </row>
    <row r="16901" spans="2:26">
      <c r="B16901" s="91"/>
      <c r="D16901" s="91"/>
      <c r="Z16901" s="93"/>
    </row>
    <row r="16902" spans="2:26">
      <c r="B16902" s="91"/>
      <c r="D16902" s="91"/>
      <c r="Z16902" s="93"/>
    </row>
    <row r="16903" spans="2:26">
      <c r="B16903" s="91"/>
      <c r="D16903" s="91"/>
      <c r="Z16903" s="93"/>
    </row>
    <row r="16904" spans="2:26">
      <c r="B16904" s="91"/>
      <c r="D16904" s="91"/>
      <c r="Z16904" s="93"/>
    </row>
    <row r="16905" spans="2:26">
      <c r="B16905" s="91"/>
      <c r="D16905" s="91"/>
      <c r="Z16905" s="93"/>
    </row>
    <row r="16906" spans="2:26">
      <c r="B16906" s="91"/>
      <c r="D16906" s="91"/>
      <c r="Z16906" s="93"/>
    </row>
    <row r="16907" spans="2:26">
      <c r="B16907" s="91"/>
      <c r="D16907" s="91"/>
      <c r="Z16907" s="93"/>
    </row>
    <row r="16908" spans="2:26">
      <c r="B16908" s="91"/>
      <c r="D16908" s="91"/>
      <c r="Z16908" s="93"/>
    </row>
    <row r="16909" spans="2:26">
      <c r="B16909" s="91"/>
      <c r="D16909" s="91"/>
      <c r="Z16909" s="93"/>
    </row>
    <row r="16910" spans="2:26">
      <c r="B16910" s="91"/>
      <c r="D16910" s="91"/>
      <c r="Z16910" s="93"/>
    </row>
    <row r="16911" spans="2:26">
      <c r="B16911" s="91"/>
      <c r="D16911" s="91"/>
      <c r="Z16911" s="93"/>
    </row>
    <row r="16912" spans="2:26">
      <c r="B16912" s="91"/>
      <c r="D16912" s="91"/>
      <c r="Z16912" s="93"/>
    </row>
    <row r="16913" spans="2:26">
      <c r="B16913" s="91"/>
      <c r="D16913" s="91"/>
      <c r="Z16913" s="93"/>
    </row>
    <row r="16914" spans="2:26">
      <c r="B16914" s="91"/>
      <c r="D16914" s="91"/>
      <c r="Z16914" s="93"/>
    </row>
    <row r="16915" spans="2:26">
      <c r="B16915" s="91"/>
      <c r="D16915" s="91"/>
      <c r="Z16915" s="93"/>
    </row>
    <row r="16916" spans="2:26">
      <c r="B16916" s="91"/>
      <c r="D16916" s="91"/>
      <c r="Z16916" s="93"/>
    </row>
    <row r="16917" spans="2:26">
      <c r="B16917" s="91"/>
      <c r="D16917" s="91"/>
      <c r="Z16917" s="93"/>
    </row>
    <row r="16918" spans="2:26">
      <c r="B16918" s="91"/>
      <c r="D16918" s="91"/>
      <c r="Z16918" s="93"/>
    </row>
    <row r="16919" spans="2:26">
      <c r="B16919" s="91"/>
      <c r="D16919" s="91"/>
      <c r="Z16919" s="93"/>
    </row>
    <row r="16920" spans="2:26">
      <c r="B16920" s="91"/>
      <c r="D16920" s="91"/>
      <c r="Z16920" s="93"/>
    </row>
    <row r="16921" spans="2:26">
      <c r="B16921" s="91"/>
      <c r="D16921" s="91"/>
      <c r="Z16921" s="93"/>
    </row>
    <row r="16922" spans="2:26">
      <c r="B16922" s="91"/>
      <c r="D16922" s="91"/>
      <c r="Z16922" s="93"/>
    </row>
    <row r="16923" spans="2:26">
      <c r="B16923" s="91"/>
      <c r="D16923" s="91"/>
      <c r="Z16923" s="93"/>
    </row>
    <row r="16924" spans="2:26">
      <c r="B16924" s="91"/>
      <c r="D16924" s="91"/>
      <c r="Z16924" s="93"/>
    </row>
    <row r="16925" spans="2:26">
      <c r="B16925" s="91"/>
      <c r="D16925" s="91"/>
      <c r="Z16925" s="93"/>
    </row>
    <row r="16926" spans="2:26">
      <c r="B16926" s="91"/>
      <c r="D16926" s="91"/>
      <c r="Z16926" s="93"/>
    </row>
    <row r="16927" spans="2:26">
      <c r="B16927" s="91"/>
      <c r="D16927" s="91"/>
      <c r="Z16927" s="93"/>
    </row>
    <row r="16928" spans="2:26">
      <c r="B16928" s="91"/>
      <c r="D16928" s="91"/>
      <c r="Z16928" s="93"/>
    </row>
    <row r="16929" spans="2:26">
      <c r="B16929" s="91"/>
      <c r="D16929" s="91"/>
      <c r="Z16929" s="93"/>
    </row>
    <row r="16930" spans="2:26">
      <c r="B16930" s="91"/>
      <c r="D16930" s="91"/>
      <c r="Z16930" s="93"/>
    </row>
    <row r="16931" spans="2:26">
      <c r="B16931" s="91"/>
      <c r="D16931" s="91"/>
      <c r="Z16931" s="93"/>
    </row>
    <row r="16932" spans="2:26">
      <c r="B16932" s="91"/>
      <c r="D16932" s="91"/>
      <c r="Z16932" s="93"/>
    </row>
    <row r="16933" spans="2:26">
      <c r="B16933" s="91"/>
      <c r="D16933" s="91"/>
      <c r="Z16933" s="93"/>
    </row>
    <row r="16934" spans="2:26">
      <c r="B16934" s="91"/>
      <c r="D16934" s="91"/>
      <c r="Z16934" s="93"/>
    </row>
    <row r="16935" spans="2:26">
      <c r="B16935" s="91"/>
      <c r="D16935" s="91"/>
      <c r="Z16935" s="93"/>
    </row>
    <row r="16936" spans="2:26">
      <c r="B16936" s="91"/>
      <c r="D16936" s="91"/>
      <c r="Z16936" s="93"/>
    </row>
    <row r="16937" spans="2:26">
      <c r="B16937" s="91"/>
      <c r="D16937" s="91"/>
      <c r="Z16937" s="93"/>
    </row>
    <row r="16938" spans="2:26">
      <c r="B16938" s="91"/>
      <c r="D16938" s="91"/>
      <c r="Z16938" s="93"/>
    </row>
    <row r="16939" spans="2:26">
      <c r="B16939" s="91"/>
      <c r="D16939" s="91"/>
      <c r="Z16939" s="93"/>
    </row>
    <row r="16940" spans="2:26">
      <c r="B16940" s="91"/>
      <c r="D16940" s="91"/>
      <c r="Z16940" s="93"/>
    </row>
    <row r="16941" spans="2:26">
      <c r="B16941" s="91"/>
      <c r="D16941" s="91"/>
      <c r="Z16941" s="93"/>
    </row>
    <row r="16942" spans="2:26">
      <c r="B16942" s="91"/>
      <c r="D16942" s="91"/>
      <c r="Z16942" s="93"/>
    </row>
    <row r="16943" spans="2:26">
      <c r="B16943" s="91"/>
      <c r="D16943" s="91"/>
      <c r="Z16943" s="93"/>
    </row>
    <row r="16944" spans="2:26">
      <c r="B16944" s="91"/>
      <c r="D16944" s="91"/>
      <c r="Z16944" s="93"/>
    </row>
    <row r="16945" spans="2:26">
      <c r="B16945" s="91"/>
      <c r="D16945" s="91"/>
      <c r="Z16945" s="93"/>
    </row>
    <row r="16946" spans="2:26">
      <c r="B16946" s="91"/>
      <c r="D16946" s="91"/>
      <c r="Z16946" s="93"/>
    </row>
    <row r="16947" spans="2:26">
      <c r="B16947" s="91"/>
      <c r="D16947" s="91"/>
      <c r="Z16947" s="93"/>
    </row>
    <row r="16948" spans="2:26">
      <c r="B16948" s="91"/>
      <c r="D16948" s="91"/>
      <c r="Z16948" s="93"/>
    </row>
    <row r="16949" spans="2:26">
      <c r="B16949" s="91"/>
      <c r="D16949" s="91"/>
      <c r="Z16949" s="93"/>
    </row>
    <row r="16950" spans="2:26">
      <c r="B16950" s="91"/>
      <c r="D16950" s="91"/>
      <c r="Z16950" s="93"/>
    </row>
    <row r="16951" spans="2:26">
      <c r="B16951" s="91"/>
      <c r="D16951" s="91"/>
      <c r="Z16951" s="93"/>
    </row>
    <row r="16952" spans="2:26">
      <c r="B16952" s="91"/>
      <c r="D16952" s="91"/>
      <c r="Z16952" s="93"/>
    </row>
    <row r="16953" spans="2:26">
      <c r="B16953" s="91"/>
      <c r="D16953" s="91"/>
      <c r="Z16953" s="93"/>
    </row>
    <row r="16954" spans="2:26">
      <c r="B16954" s="91"/>
      <c r="D16954" s="91"/>
      <c r="Z16954" s="93"/>
    </row>
    <row r="16955" spans="2:26">
      <c r="B16955" s="91"/>
      <c r="D16955" s="91"/>
      <c r="Z16955" s="93"/>
    </row>
    <row r="16956" spans="2:26">
      <c r="B16956" s="91"/>
      <c r="D16956" s="91"/>
      <c r="Z16956" s="93"/>
    </row>
    <row r="16957" spans="2:26">
      <c r="B16957" s="91"/>
      <c r="D16957" s="91"/>
      <c r="Z16957" s="93"/>
    </row>
    <row r="16958" spans="2:26">
      <c r="B16958" s="91"/>
      <c r="D16958" s="91"/>
      <c r="Z16958" s="93"/>
    </row>
    <row r="16959" spans="2:26">
      <c r="B16959" s="91"/>
      <c r="D16959" s="91"/>
      <c r="Z16959" s="93"/>
    </row>
    <row r="16960" spans="2:26">
      <c r="B16960" s="91"/>
      <c r="D16960" s="91"/>
      <c r="Z16960" s="93"/>
    </row>
    <row r="16961" spans="2:26">
      <c r="B16961" s="91"/>
      <c r="D16961" s="91"/>
      <c r="Z16961" s="93"/>
    </row>
    <row r="16962" spans="2:26">
      <c r="B16962" s="91"/>
      <c r="D16962" s="91"/>
      <c r="Z16962" s="93"/>
    </row>
    <row r="16963" spans="2:26">
      <c r="B16963" s="91"/>
      <c r="D16963" s="91"/>
      <c r="Z16963" s="93"/>
    </row>
    <row r="16964" spans="2:26">
      <c r="B16964" s="91"/>
      <c r="D16964" s="91"/>
      <c r="Z16964" s="93"/>
    </row>
    <row r="16965" spans="2:26">
      <c r="B16965" s="91"/>
      <c r="D16965" s="91"/>
      <c r="Z16965" s="93"/>
    </row>
    <row r="16966" spans="2:26">
      <c r="B16966" s="91"/>
      <c r="D16966" s="91"/>
      <c r="Z16966" s="93"/>
    </row>
    <row r="16967" spans="2:26">
      <c r="B16967" s="91"/>
      <c r="D16967" s="91"/>
      <c r="Z16967" s="93"/>
    </row>
    <row r="16968" spans="2:26">
      <c r="B16968" s="91"/>
      <c r="D16968" s="91"/>
      <c r="Z16968" s="93"/>
    </row>
    <row r="16969" spans="2:26">
      <c r="B16969" s="91"/>
      <c r="D16969" s="91"/>
      <c r="Z16969" s="93"/>
    </row>
    <row r="16970" spans="2:26">
      <c r="B16970" s="91"/>
      <c r="D16970" s="91"/>
      <c r="Z16970" s="93"/>
    </row>
    <row r="16971" spans="2:26">
      <c r="B16971" s="91"/>
      <c r="D16971" s="91"/>
      <c r="Z16971" s="93"/>
    </row>
    <row r="16972" spans="2:26">
      <c r="B16972" s="91"/>
      <c r="D16972" s="91"/>
      <c r="Z16972" s="93"/>
    </row>
    <row r="16973" spans="2:26">
      <c r="B16973" s="91"/>
      <c r="D16973" s="91"/>
      <c r="Z16973" s="93"/>
    </row>
    <row r="16974" spans="2:26">
      <c r="B16974" s="91"/>
      <c r="D16974" s="91"/>
      <c r="Z16974" s="93"/>
    </row>
    <row r="16975" spans="2:26">
      <c r="B16975" s="91"/>
      <c r="D16975" s="91"/>
      <c r="Z16975" s="93"/>
    </row>
    <row r="16976" spans="2:26">
      <c r="B16976" s="91"/>
      <c r="D16976" s="91"/>
      <c r="Z16976" s="93"/>
    </row>
    <row r="16977" spans="2:26">
      <c r="B16977" s="91"/>
      <c r="D16977" s="91"/>
      <c r="Z16977" s="93"/>
    </row>
    <row r="16978" spans="2:26">
      <c r="B16978" s="91"/>
      <c r="D16978" s="91"/>
      <c r="Z16978" s="93"/>
    </row>
    <row r="16979" spans="2:26">
      <c r="B16979" s="91"/>
      <c r="D16979" s="91"/>
      <c r="Z16979" s="93"/>
    </row>
    <row r="16980" spans="2:26">
      <c r="B16980" s="91"/>
      <c r="D16980" s="91"/>
      <c r="Z16980" s="93"/>
    </row>
    <row r="16981" spans="2:26">
      <c r="B16981" s="91"/>
      <c r="D16981" s="91"/>
      <c r="Z16981" s="93"/>
    </row>
    <row r="16982" spans="2:26">
      <c r="B16982" s="91"/>
      <c r="D16982" s="91"/>
      <c r="Z16982" s="93"/>
    </row>
    <row r="16983" spans="2:26">
      <c r="B16983" s="91"/>
      <c r="D16983" s="91"/>
      <c r="Z16983" s="93"/>
    </row>
    <row r="16984" spans="2:26">
      <c r="B16984" s="91"/>
      <c r="D16984" s="91"/>
      <c r="Z16984" s="93"/>
    </row>
    <row r="16985" spans="2:26">
      <c r="B16985" s="91"/>
      <c r="D16985" s="91"/>
      <c r="Z16985" s="93"/>
    </row>
    <row r="16986" spans="2:26">
      <c r="B16986" s="91"/>
      <c r="D16986" s="91"/>
      <c r="Z16986" s="93"/>
    </row>
    <row r="16987" spans="2:26">
      <c r="B16987" s="91"/>
      <c r="D16987" s="91"/>
      <c r="Z16987" s="93"/>
    </row>
    <row r="16988" spans="2:26">
      <c r="B16988" s="91"/>
      <c r="D16988" s="91"/>
      <c r="Z16988" s="93"/>
    </row>
    <row r="16989" spans="2:26">
      <c r="B16989" s="91"/>
      <c r="D16989" s="91"/>
      <c r="Z16989" s="93"/>
    </row>
    <row r="16990" spans="2:26">
      <c r="B16990" s="91"/>
      <c r="D16990" s="91"/>
      <c r="Z16990" s="93"/>
    </row>
    <row r="16991" spans="2:26">
      <c r="B16991" s="91"/>
      <c r="D16991" s="91"/>
      <c r="Z16991" s="93"/>
    </row>
    <row r="16992" spans="2:26">
      <c r="B16992" s="91"/>
      <c r="D16992" s="91"/>
      <c r="Z16992" s="93"/>
    </row>
    <row r="16993" spans="2:26">
      <c r="B16993" s="91"/>
      <c r="D16993" s="91"/>
      <c r="Z16993" s="93"/>
    </row>
    <row r="16994" spans="2:26">
      <c r="B16994" s="91"/>
      <c r="D16994" s="91"/>
      <c r="Z16994" s="93"/>
    </row>
    <row r="16995" spans="2:26">
      <c r="B16995" s="91"/>
      <c r="D16995" s="91"/>
      <c r="Z16995" s="93"/>
    </row>
    <row r="16996" spans="2:26">
      <c r="B16996" s="91"/>
      <c r="D16996" s="91"/>
      <c r="Z16996" s="93"/>
    </row>
    <row r="16997" spans="2:26">
      <c r="B16997" s="91"/>
      <c r="D16997" s="91"/>
      <c r="Z16997" s="93"/>
    </row>
    <row r="16998" spans="2:26">
      <c r="B16998" s="91"/>
      <c r="D16998" s="91"/>
      <c r="Z16998" s="93"/>
    </row>
    <row r="16999" spans="2:26">
      <c r="B16999" s="91"/>
      <c r="D16999" s="91"/>
      <c r="Z16999" s="93"/>
    </row>
    <row r="17000" spans="2:26">
      <c r="B17000" s="91"/>
      <c r="D17000" s="91"/>
      <c r="Z17000" s="93"/>
    </row>
    <row r="17001" spans="2:26">
      <c r="B17001" s="91"/>
      <c r="D17001" s="91"/>
      <c r="Z17001" s="93"/>
    </row>
    <row r="17002" spans="2:26">
      <c r="B17002" s="91"/>
      <c r="D17002" s="91"/>
      <c r="Z17002" s="93"/>
    </row>
    <row r="17003" spans="2:26">
      <c r="B17003" s="91"/>
      <c r="D17003" s="91"/>
      <c r="Z17003" s="93"/>
    </row>
    <row r="17004" spans="2:26">
      <c r="B17004" s="91"/>
      <c r="D17004" s="91"/>
      <c r="Z17004" s="93"/>
    </row>
    <row r="17005" spans="2:26">
      <c r="B17005" s="91"/>
      <c r="D17005" s="91"/>
      <c r="Z17005" s="93"/>
    </row>
    <row r="17006" spans="2:26">
      <c r="B17006" s="91"/>
      <c r="D17006" s="91"/>
      <c r="Z17006" s="93"/>
    </row>
    <row r="17007" spans="2:26">
      <c r="B17007" s="91"/>
      <c r="D17007" s="91"/>
      <c r="Z17007" s="93"/>
    </row>
    <row r="17008" spans="2:26">
      <c r="B17008" s="91"/>
      <c r="D17008" s="91"/>
      <c r="Z17008" s="93"/>
    </row>
    <row r="17009" spans="2:26">
      <c r="B17009" s="91"/>
      <c r="D17009" s="91"/>
      <c r="Z17009" s="93"/>
    </row>
    <row r="17010" spans="2:26">
      <c r="B17010" s="91"/>
      <c r="D17010" s="91"/>
      <c r="Z17010" s="93"/>
    </row>
    <row r="17011" spans="2:26">
      <c r="B17011" s="91"/>
      <c r="D17011" s="91"/>
      <c r="Z17011" s="93"/>
    </row>
    <row r="17012" spans="2:26">
      <c r="B17012" s="91"/>
      <c r="D17012" s="91"/>
      <c r="Z17012" s="93"/>
    </row>
    <row r="17013" spans="2:26">
      <c r="B17013" s="91"/>
      <c r="D17013" s="91"/>
      <c r="Z17013" s="93"/>
    </row>
    <row r="17014" spans="2:26">
      <c r="B17014" s="91"/>
      <c r="D17014" s="91"/>
      <c r="Z17014" s="93"/>
    </row>
    <row r="17015" spans="2:26">
      <c r="B17015" s="91"/>
      <c r="D17015" s="91"/>
      <c r="Z17015" s="93"/>
    </row>
    <row r="17016" spans="2:26">
      <c r="B17016" s="91"/>
      <c r="D17016" s="91"/>
      <c r="Z17016" s="93"/>
    </row>
    <row r="17017" spans="2:26">
      <c r="B17017" s="91"/>
      <c r="D17017" s="91"/>
      <c r="Z17017" s="93"/>
    </row>
    <row r="17018" spans="2:26">
      <c r="B17018" s="91"/>
      <c r="D17018" s="91"/>
      <c r="Z17018" s="93"/>
    </row>
    <row r="17019" spans="2:26">
      <c r="B17019" s="91"/>
      <c r="D17019" s="91"/>
      <c r="Z17019" s="93"/>
    </row>
    <row r="17020" spans="2:26">
      <c r="B17020" s="91"/>
      <c r="D17020" s="91"/>
      <c r="Z17020" s="93"/>
    </row>
    <row r="17021" spans="2:26">
      <c r="B17021" s="91"/>
      <c r="D17021" s="91"/>
      <c r="Z17021" s="93"/>
    </row>
    <row r="17022" spans="2:26">
      <c r="B17022" s="91"/>
      <c r="D17022" s="91"/>
      <c r="Z17022" s="93"/>
    </row>
    <row r="17023" spans="2:26">
      <c r="B17023" s="91"/>
      <c r="D17023" s="91"/>
      <c r="Z17023" s="93"/>
    </row>
    <row r="17024" spans="2:26">
      <c r="B17024" s="91"/>
      <c r="D17024" s="91"/>
      <c r="Z17024" s="93"/>
    </row>
    <row r="17025" spans="2:26">
      <c r="B17025" s="91"/>
      <c r="D17025" s="91"/>
      <c r="Z17025" s="93"/>
    </row>
    <row r="17026" spans="2:26">
      <c r="B17026" s="91"/>
      <c r="D17026" s="91"/>
      <c r="Z17026" s="93"/>
    </row>
    <row r="17027" spans="2:26">
      <c r="B17027" s="91"/>
      <c r="D17027" s="91"/>
      <c r="Z17027" s="93"/>
    </row>
    <row r="17028" spans="2:26">
      <c r="B17028" s="91"/>
      <c r="D17028" s="91"/>
      <c r="Z17028" s="93"/>
    </row>
    <row r="17029" spans="2:26">
      <c r="B17029" s="91"/>
      <c r="D17029" s="91"/>
      <c r="Z17029" s="93"/>
    </row>
    <row r="17030" spans="2:26">
      <c r="B17030" s="91"/>
      <c r="D17030" s="91"/>
      <c r="Z17030" s="93"/>
    </row>
    <row r="17031" spans="2:26">
      <c r="B17031" s="91"/>
      <c r="D17031" s="91"/>
      <c r="Z17031" s="93"/>
    </row>
    <row r="17032" spans="2:26">
      <c r="B17032" s="91"/>
      <c r="D17032" s="91"/>
      <c r="Z17032" s="93"/>
    </row>
    <row r="17033" spans="2:26">
      <c r="B17033" s="91"/>
      <c r="D17033" s="91"/>
      <c r="Z17033" s="93"/>
    </row>
    <row r="17034" spans="2:26">
      <c r="B17034" s="91"/>
      <c r="D17034" s="91"/>
      <c r="Z17034" s="93"/>
    </row>
    <row r="17035" spans="2:26">
      <c r="B17035" s="91"/>
      <c r="D17035" s="91"/>
      <c r="Z17035" s="93"/>
    </row>
    <row r="17036" spans="2:26">
      <c r="B17036" s="91"/>
      <c r="D17036" s="91"/>
      <c r="Z17036" s="93"/>
    </row>
    <row r="17037" spans="2:26">
      <c r="B17037" s="91"/>
      <c r="D17037" s="91"/>
      <c r="Z17037" s="93"/>
    </row>
    <row r="17038" spans="2:26">
      <c r="B17038" s="91"/>
      <c r="D17038" s="91"/>
      <c r="Z17038" s="93"/>
    </row>
    <row r="17039" spans="2:26">
      <c r="B17039" s="91"/>
      <c r="D17039" s="91"/>
      <c r="Z17039" s="93"/>
    </row>
    <row r="17040" spans="2:26">
      <c r="B17040" s="91"/>
      <c r="D17040" s="91"/>
      <c r="Z17040" s="93"/>
    </row>
    <row r="17041" spans="2:26">
      <c r="B17041" s="91"/>
      <c r="D17041" s="91"/>
      <c r="Z17041" s="93"/>
    </row>
    <row r="17042" spans="2:26">
      <c r="B17042" s="91"/>
      <c r="D17042" s="91"/>
      <c r="Z17042" s="93"/>
    </row>
    <row r="17043" spans="2:26">
      <c r="B17043" s="91"/>
      <c r="D17043" s="91"/>
      <c r="Z17043" s="93"/>
    </row>
    <row r="17044" spans="2:26">
      <c r="B17044" s="91"/>
      <c r="D17044" s="91"/>
      <c r="Z17044" s="93"/>
    </row>
    <row r="17045" spans="2:26">
      <c r="B17045" s="91"/>
      <c r="D17045" s="91"/>
      <c r="Z17045" s="93"/>
    </row>
    <row r="17046" spans="2:26">
      <c r="B17046" s="91"/>
      <c r="D17046" s="91"/>
      <c r="Z17046" s="93"/>
    </row>
    <row r="17047" spans="2:26">
      <c r="B17047" s="91"/>
      <c r="D17047" s="91"/>
      <c r="Z17047" s="93"/>
    </row>
    <row r="17048" spans="2:26">
      <c r="B17048" s="91"/>
      <c r="D17048" s="91"/>
      <c r="Z17048" s="93"/>
    </row>
    <row r="17049" spans="2:26">
      <c r="B17049" s="91"/>
      <c r="D17049" s="91"/>
      <c r="Z17049" s="93"/>
    </row>
    <row r="17050" spans="2:26">
      <c r="B17050" s="91"/>
      <c r="D17050" s="91"/>
      <c r="Z17050" s="93"/>
    </row>
    <row r="17051" spans="2:26">
      <c r="B17051" s="91"/>
      <c r="D17051" s="91"/>
      <c r="Z17051" s="93"/>
    </row>
    <row r="17052" spans="2:26">
      <c r="B17052" s="91"/>
      <c r="D17052" s="91"/>
      <c r="Z17052" s="93"/>
    </row>
    <row r="17053" spans="2:26">
      <c r="B17053" s="91"/>
      <c r="D17053" s="91"/>
      <c r="Z17053" s="93"/>
    </row>
    <row r="17054" spans="2:26">
      <c r="B17054" s="91"/>
      <c r="D17054" s="91"/>
      <c r="Z17054" s="93"/>
    </row>
    <row r="17055" spans="2:26">
      <c r="B17055" s="91"/>
      <c r="D17055" s="91"/>
      <c r="Z17055" s="93"/>
    </row>
    <row r="17056" spans="2:26">
      <c r="B17056" s="91"/>
      <c r="D17056" s="91"/>
      <c r="Z17056" s="93"/>
    </row>
    <row r="17057" spans="2:26">
      <c r="B17057" s="91"/>
      <c r="D17057" s="91"/>
      <c r="Z17057" s="93"/>
    </row>
    <row r="17058" spans="2:26">
      <c r="B17058" s="91"/>
      <c r="D17058" s="91"/>
      <c r="Z17058" s="93"/>
    </row>
    <row r="17059" spans="2:26">
      <c r="B17059" s="91"/>
      <c r="D17059" s="91"/>
      <c r="Z17059" s="93"/>
    </row>
    <row r="17060" spans="2:26">
      <c r="B17060" s="91"/>
      <c r="D17060" s="91"/>
      <c r="Z17060" s="93"/>
    </row>
    <row r="17061" spans="2:26">
      <c r="B17061" s="91"/>
      <c r="D17061" s="91"/>
      <c r="Z17061" s="93"/>
    </row>
    <row r="17062" spans="2:26">
      <c r="B17062" s="91"/>
      <c r="D17062" s="91"/>
      <c r="Z17062" s="93"/>
    </row>
    <row r="17063" spans="2:26">
      <c r="B17063" s="91"/>
      <c r="D17063" s="91"/>
      <c r="Z17063" s="93"/>
    </row>
    <row r="17064" spans="2:26">
      <c r="B17064" s="91"/>
      <c r="D17064" s="91"/>
      <c r="Z17064" s="93"/>
    </row>
    <row r="17065" spans="2:26">
      <c r="B17065" s="91"/>
      <c r="D17065" s="91"/>
      <c r="Z17065" s="93"/>
    </row>
    <row r="17066" spans="2:26">
      <c r="B17066" s="91"/>
      <c r="D17066" s="91"/>
      <c r="Z17066" s="93"/>
    </row>
    <row r="17067" spans="2:26">
      <c r="B17067" s="91"/>
      <c r="D17067" s="91"/>
      <c r="Z17067" s="93"/>
    </row>
    <row r="17068" spans="2:26">
      <c r="B17068" s="91"/>
      <c r="D17068" s="91"/>
      <c r="Z17068" s="93"/>
    </row>
    <row r="17069" spans="2:26">
      <c r="B17069" s="91"/>
      <c r="D17069" s="91"/>
      <c r="Z17069" s="93"/>
    </row>
    <row r="17070" spans="2:26">
      <c r="B17070" s="91"/>
      <c r="D17070" s="91"/>
      <c r="Z17070" s="93"/>
    </row>
    <row r="17071" spans="2:26">
      <c r="B17071" s="91"/>
      <c r="D17071" s="91"/>
      <c r="Z17071" s="93"/>
    </row>
    <row r="17072" spans="2:26">
      <c r="B17072" s="91"/>
      <c r="D17072" s="91"/>
      <c r="Z17072" s="93"/>
    </row>
    <row r="17073" spans="2:26">
      <c r="B17073" s="91"/>
      <c r="D17073" s="91"/>
      <c r="Z17073" s="93"/>
    </row>
    <row r="17074" spans="2:26">
      <c r="B17074" s="91"/>
      <c r="D17074" s="91"/>
      <c r="Z17074" s="93"/>
    </row>
    <row r="17075" spans="2:26">
      <c r="B17075" s="91"/>
      <c r="D17075" s="91"/>
      <c r="Z17075" s="93"/>
    </row>
    <row r="17076" spans="2:26">
      <c r="B17076" s="91"/>
      <c r="D17076" s="91"/>
      <c r="Z17076" s="93"/>
    </row>
    <row r="17077" spans="2:26">
      <c r="B17077" s="91"/>
      <c r="D17077" s="91"/>
      <c r="Z17077" s="93"/>
    </row>
    <row r="17078" spans="2:26">
      <c r="B17078" s="91"/>
      <c r="D17078" s="91"/>
      <c r="Z17078" s="93"/>
    </row>
    <row r="17079" spans="2:26">
      <c r="B17079" s="91"/>
      <c r="D17079" s="91"/>
      <c r="Z17079" s="93"/>
    </row>
    <row r="17080" spans="2:26">
      <c r="B17080" s="91"/>
      <c r="D17080" s="91"/>
      <c r="Z17080" s="93"/>
    </row>
    <row r="17081" spans="2:26">
      <c r="B17081" s="91"/>
      <c r="D17081" s="91"/>
      <c r="Z17081" s="93"/>
    </row>
    <row r="17082" spans="2:26">
      <c r="B17082" s="91"/>
      <c r="D17082" s="91"/>
      <c r="Z17082" s="93"/>
    </row>
    <row r="17083" spans="2:26">
      <c r="B17083" s="91"/>
      <c r="D17083" s="91"/>
      <c r="Z17083" s="93"/>
    </row>
    <row r="17084" spans="2:26">
      <c r="B17084" s="91"/>
      <c r="D17084" s="91"/>
      <c r="Z17084" s="93"/>
    </row>
    <row r="17085" spans="2:26">
      <c r="B17085" s="91"/>
      <c r="D17085" s="91"/>
      <c r="Z17085" s="93"/>
    </row>
    <row r="17086" spans="2:26">
      <c r="B17086" s="91"/>
      <c r="D17086" s="91"/>
      <c r="Z17086" s="93"/>
    </row>
    <row r="17087" spans="2:26">
      <c r="B17087" s="91"/>
      <c r="D17087" s="91"/>
      <c r="Z17087" s="93"/>
    </row>
    <row r="17088" spans="2:26">
      <c r="B17088" s="91"/>
      <c r="D17088" s="91"/>
      <c r="Z17088" s="93"/>
    </row>
    <row r="17089" spans="2:26">
      <c r="B17089" s="91"/>
      <c r="D17089" s="91"/>
      <c r="Z17089" s="93"/>
    </row>
    <row r="17090" spans="2:26">
      <c r="B17090" s="91"/>
      <c r="D17090" s="91"/>
      <c r="Z17090" s="93"/>
    </row>
    <row r="17091" spans="2:26">
      <c r="B17091" s="91"/>
      <c r="D17091" s="91"/>
      <c r="Z17091" s="93"/>
    </row>
    <row r="17092" spans="2:26">
      <c r="B17092" s="91"/>
      <c r="D17092" s="91"/>
      <c r="Z17092" s="93"/>
    </row>
    <row r="17093" spans="2:26">
      <c r="B17093" s="91"/>
      <c r="D17093" s="91"/>
      <c r="Z17093" s="93"/>
    </row>
    <row r="17094" spans="2:26">
      <c r="B17094" s="91"/>
      <c r="D17094" s="91"/>
      <c r="Z17094" s="93"/>
    </row>
    <row r="17095" spans="2:26">
      <c r="B17095" s="91"/>
      <c r="D17095" s="91"/>
      <c r="Z17095" s="93"/>
    </row>
    <row r="17096" spans="2:26">
      <c r="B17096" s="91"/>
      <c r="D17096" s="91"/>
      <c r="Z17096" s="93"/>
    </row>
    <row r="17097" spans="2:26">
      <c r="B17097" s="91"/>
      <c r="D17097" s="91"/>
      <c r="Z17097" s="93"/>
    </row>
    <row r="17098" spans="2:26">
      <c r="B17098" s="91"/>
      <c r="D17098" s="91"/>
      <c r="Z17098" s="93"/>
    </row>
    <row r="17099" spans="2:26">
      <c r="B17099" s="91"/>
      <c r="D17099" s="91"/>
      <c r="Z17099" s="93"/>
    </row>
    <row r="17100" spans="2:26">
      <c r="B17100" s="91"/>
      <c r="D17100" s="91"/>
      <c r="Z17100" s="93"/>
    </row>
    <row r="17101" spans="2:26">
      <c r="B17101" s="91"/>
      <c r="D17101" s="91"/>
      <c r="Z17101" s="93"/>
    </row>
    <row r="17102" spans="2:26">
      <c r="B17102" s="91"/>
      <c r="D17102" s="91"/>
      <c r="Z17102" s="93"/>
    </row>
    <row r="17103" spans="2:26">
      <c r="B17103" s="91"/>
      <c r="D17103" s="91"/>
      <c r="Z17103" s="93"/>
    </row>
    <row r="17104" spans="2:26">
      <c r="B17104" s="91"/>
      <c r="D17104" s="91"/>
      <c r="Z17104" s="93"/>
    </row>
    <row r="17105" spans="2:26">
      <c r="B17105" s="91"/>
      <c r="D17105" s="91"/>
      <c r="Z17105" s="93"/>
    </row>
    <row r="17106" spans="2:26">
      <c r="B17106" s="91"/>
      <c r="D17106" s="91"/>
      <c r="Z17106" s="93"/>
    </row>
    <row r="17107" spans="2:26">
      <c r="B17107" s="91"/>
      <c r="D17107" s="91"/>
      <c r="Z17107" s="93"/>
    </row>
    <row r="17108" spans="2:26">
      <c r="B17108" s="91"/>
      <c r="D17108" s="91"/>
      <c r="Z17108" s="93"/>
    </row>
    <row r="17109" spans="2:26">
      <c r="B17109" s="91"/>
      <c r="D17109" s="91"/>
      <c r="Z17109" s="93"/>
    </row>
    <row r="17110" spans="2:26">
      <c r="B17110" s="91"/>
      <c r="D17110" s="91"/>
      <c r="Z17110" s="93"/>
    </row>
    <row r="17111" spans="2:26">
      <c r="B17111" s="91"/>
      <c r="D17111" s="91"/>
      <c r="Z17111" s="93"/>
    </row>
    <row r="17112" spans="2:26">
      <c r="B17112" s="91"/>
      <c r="D17112" s="91"/>
      <c r="Z17112" s="93"/>
    </row>
    <row r="17113" spans="2:26">
      <c r="B17113" s="91"/>
      <c r="D17113" s="91"/>
      <c r="Z17113" s="93"/>
    </row>
    <row r="17114" spans="2:26">
      <c r="B17114" s="91"/>
      <c r="D17114" s="91"/>
      <c r="Z17114" s="93"/>
    </row>
    <row r="17115" spans="2:26">
      <c r="B17115" s="91"/>
      <c r="D17115" s="91"/>
      <c r="Z17115" s="93"/>
    </row>
    <row r="17116" spans="2:26">
      <c r="B17116" s="91"/>
      <c r="D17116" s="91"/>
      <c r="Z17116" s="93"/>
    </row>
    <row r="17117" spans="2:26">
      <c r="B17117" s="91"/>
      <c r="D17117" s="91"/>
      <c r="Z17117" s="93"/>
    </row>
    <row r="17118" spans="2:26">
      <c r="B17118" s="91"/>
      <c r="D17118" s="91"/>
      <c r="Z17118" s="93"/>
    </row>
    <row r="17119" spans="2:26">
      <c r="B17119" s="91"/>
      <c r="D17119" s="91"/>
      <c r="Z17119" s="93"/>
    </row>
    <row r="17120" spans="2:26">
      <c r="B17120" s="91"/>
      <c r="D17120" s="91"/>
      <c r="Z17120" s="93"/>
    </row>
    <row r="17121" spans="2:26">
      <c r="B17121" s="91"/>
      <c r="D17121" s="91"/>
      <c r="Z17121" s="93"/>
    </row>
    <row r="17122" spans="2:26">
      <c r="B17122" s="91"/>
      <c r="D17122" s="91"/>
      <c r="Z17122" s="93"/>
    </row>
    <row r="17123" spans="2:26">
      <c r="B17123" s="91"/>
      <c r="D17123" s="91"/>
      <c r="Z17123" s="93"/>
    </row>
    <row r="17124" spans="2:26">
      <c r="B17124" s="91"/>
      <c r="D17124" s="91"/>
      <c r="Z17124" s="93"/>
    </row>
    <row r="17125" spans="2:26">
      <c r="B17125" s="91"/>
      <c r="D17125" s="91"/>
      <c r="Z17125" s="93"/>
    </row>
    <row r="17126" spans="2:26">
      <c r="B17126" s="91"/>
      <c r="D17126" s="91"/>
      <c r="Z17126" s="93"/>
    </row>
    <row r="17127" spans="2:26">
      <c r="B17127" s="91"/>
      <c r="D17127" s="91"/>
      <c r="Z17127" s="93"/>
    </row>
    <row r="17128" spans="2:26">
      <c r="B17128" s="91"/>
      <c r="D17128" s="91"/>
      <c r="Z17128" s="93"/>
    </row>
    <row r="17129" spans="2:26">
      <c r="B17129" s="91"/>
      <c r="D17129" s="91"/>
      <c r="Z17129" s="93"/>
    </row>
    <row r="17130" spans="2:26">
      <c r="B17130" s="91"/>
      <c r="D17130" s="91"/>
      <c r="Z17130" s="93"/>
    </row>
    <row r="17131" spans="2:26">
      <c r="B17131" s="91"/>
      <c r="D17131" s="91"/>
      <c r="Z17131" s="93"/>
    </row>
    <row r="17132" spans="2:26">
      <c r="B17132" s="91"/>
      <c r="D17132" s="91"/>
      <c r="Z17132" s="93"/>
    </row>
    <row r="17133" spans="2:26">
      <c r="B17133" s="91"/>
      <c r="D17133" s="91"/>
      <c r="Z17133" s="93"/>
    </row>
    <row r="17134" spans="2:26">
      <c r="B17134" s="91"/>
      <c r="D17134" s="91"/>
      <c r="Z17134" s="93"/>
    </row>
    <row r="17135" spans="2:26">
      <c r="B17135" s="91"/>
      <c r="D17135" s="91"/>
      <c r="Z17135" s="93"/>
    </row>
    <row r="17136" spans="2:26">
      <c r="B17136" s="91"/>
      <c r="D17136" s="91"/>
      <c r="Z17136" s="93"/>
    </row>
    <row r="17137" spans="2:26">
      <c r="B17137" s="91"/>
      <c r="D17137" s="91"/>
      <c r="Z17137" s="93"/>
    </row>
    <row r="17138" spans="2:26">
      <c r="B17138" s="91"/>
      <c r="D17138" s="91"/>
      <c r="Z17138" s="93"/>
    </row>
    <row r="17139" spans="2:26">
      <c r="B17139" s="91"/>
      <c r="D17139" s="91"/>
      <c r="Z17139" s="93"/>
    </row>
    <row r="17140" spans="2:26">
      <c r="B17140" s="91"/>
      <c r="D17140" s="91"/>
      <c r="Z17140" s="93"/>
    </row>
    <row r="17141" spans="2:26">
      <c r="B17141" s="91"/>
      <c r="D17141" s="91"/>
      <c r="Z17141" s="93"/>
    </row>
    <row r="17142" spans="2:26">
      <c r="B17142" s="91"/>
      <c r="D17142" s="91"/>
      <c r="Z17142" s="93"/>
    </row>
    <row r="17143" spans="2:26">
      <c r="B17143" s="91"/>
      <c r="D17143" s="91"/>
      <c r="Z17143" s="93"/>
    </row>
    <row r="17144" spans="2:26">
      <c r="B17144" s="91"/>
      <c r="D17144" s="91"/>
      <c r="Z17144" s="93"/>
    </row>
    <row r="17145" spans="2:26">
      <c r="B17145" s="91"/>
      <c r="D17145" s="91"/>
      <c r="Z17145" s="93"/>
    </row>
    <row r="17146" spans="2:26">
      <c r="B17146" s="91"/>
      <c r="D17146" s="91"/>
      <c r="Z17146" s="93"/>
    </row>
    <row r="17147" spans="2:26">
      <c r="B17147" s="91"/>
      <c r="D17147" s="91"/>
      <c r="Z17147" s="93"/>
    </row>
    <row r="17148" spans="2:26">
      <c r="B17148" s="91"/>
      <c r="D17148" s="91"/>
      <c r="Z17148" s="93"/>
    </row>
    <row r="17149" spans="2:26">
      <c r="B17149" s="91"/>
      <c r="D17149" s="91"/>
      <c r="Z17149" s="93"/>
    </row>
    <row r="17150" spans="2:26">
      <c r="B17150" s="91"/>
      <c r="D17150" s="91"/>
      <c r="Z17150" s="93"/>
    </row>
    <row r="17151" spans="2:26">
      <c r="B17151" s="91"/>
      <c r="D17151" s="91"/>
      <c r="Z17151" s="93"/>
    </row>
    <row r="17152" spans="2:26">
      <c r="B17152" s="91"/>
      <c r="D17152" s="91"/>
      <c r="Z17152" s="93"/>
    </row>
    <row r="17153" spans="2:26">
      <c r="B17153" s="91"/>
      <c r="D17153" s="91"/>
      <c r="Z17153" s="93"/>
    </row>
    <row r="17154" spans="2:26">
      <c r="B17154" s="91"/>
      <c r="D17154" s="91"/>
      <c r="Z17154" s="93"/>
    </row>
    <row r="17155" spans="2:26">
      <c r="B17155" s="91"/>
      <c r="D17155" s="91"/>
      <c r="Z17155" s="93"/>
    </row>
    <row r="17156" spans="2:26">
      <c r="B17156" s="91"/>
      <c r="D17156" s="91"/>
      <c r="Z17156" s="93"/>
    </row>
    <row r="17157" spans="2:26">
      <c r="B17157" s="91"/>
      <c r="D17157" s="91"/>
      <c r="Z17157" s="93"/>
    </row>
    <row r="17158" spans="2:26">
      <c r="B17158" s="91"/>
      <c r="D17158" s="91"/>
      <c r="Z17158" s="93"/>
    </row>
    <row r="17159" spans="2:26">
      <c r="B17159" s="91"/>
      <c r="D17159" s="91"/>
      <c r="Z17159" s="93"/>
    </row>
    <row r="17160" spans="2:26">
      <c r="B17160" s="91"/>
      <c r="D17160" s="91"/>
      <c r="Z17160" s="93"/>
    </row>
    <row r="17161" spans="2:26">
      <c r="B17161" s="91"/>
      <c r="D17161" s="91"/>
      <c r="Z17161" s="93"/>
    </row>
    <row r="17162" spans="2:26">
      <c r="B17162" s="91"/>
      <c r="D17162" s="91"/>
      <c r="Z17162" s="93"/>
    </row>
    <row r="17163" spans="2:26">
      <c r="B17163" s="91"/>
      <c r="D17163" s="91"/>
      <c r="Z17163" s="93"/>
    </row>
    <row r="17164" spans="2:26">
      <c r="B17164" s="91"/>
      <c r="D17164" s="91"/>
      <c r="Z17164" s="93"/>
    </row>
    <row r="17165" spans="2:26">
      <c r="B17165" s="91"/>
      <c r="D17165" s="91"/>
      <c r="Z17165" s="93"/>
    </row>
    <row r="17166" spans="2:26">
      <c r="B17166" s="91"/>
      <c r="D17166" s="91"/>
      <c r="Z17166" s="93"/>
    </row>
    <row r="17167" spans="2:26">
      <c r="B17167" s="91"/>
      <c r="D17167" s="91"/>
      <c r="Z17167" s="93"/>
    </row>
    <row r="17168" spans="2:26">
      <c r="B17168" s="91"/>
      <c r="D17168" s="91"/>
      <c r="Z17168" s="93"/>
    </row>
    <row r="17169" spans="2:26">
      <c r="B17169" s="91"/>
      <c r="D17169" s="91"/>
      <c r="Z17169" s="93"/>
    </row>
    <row r="17170" spans="2:26">
      <c r="B17170" s="91"/>
      <c r="D17170" s="91"/>
      <c r="Z17170" s="93"/>
    </row>
    <row r="17171" spans="2:26">
      <c r="B17171" s="91"/>
      <c r="D17171" s="91"/>
      <c r="Z17171" s="93"/>
    </row>
    <row r="17172" spans="2:26">
      <c r="B17172" s="91"/>
      <c r="D17172" s="91"/>
      <c r="Z17172" s="93"/>
    </row>
    <row r="17173" spans="2:26">
      <c r="B17173" s="91"/>
      <c r="D17173" s="91"/>
      <c r="Z17173" s="93"/>
    </row>
    <row r="17174" spans="2:26">
      <c r="B17174" s="91"/>
      <c r="D17174" s="91"/>
      <c r="Z17174" s="93"/>
    </row>
    <row r="17175" spans="2:26">
      <c r="B17175" s="91"/>
      <c r="D17175" s="91"/>
      <c r="Z17175" s="93"/>
    </row>
    <row r="17176" spans="2:26">
      <c r="B17176" s="91"/>
      <c r="D17176" s="91"/>
      <c r="Z17176" s="93"/>
    </row>
    <row r="17177" spans="2:26">
      <c r="B17177" s="91"/>
      <c r="D17177" s="91"/>
      <c r="Z17177" s="93"/>
    </row>
    <row r="17178" spans="2:26">
      <c r="B17178" s="91"/>
      <c r="D17178" s="91"/>
      <c r="Z17178" s="93"/>
    </row>
    <row r="17179" spans="2:26">
      <c r="B17179" s="91"/>
      <c r="D17179" s="91"/>
      <c r="Z17179" s="93"/>
    </row>
    <row r="17180" spans="2:26">
      <c r="B17180" s="91"/>
      <c r="D17180" s="91"/>
      <c r="Z17180" s="93"/>
    </row>
    <row r="17181" spans="2:26">
      <c r="B17181" s="91"/>
      <c r="D17181" s="91"/>
      <c r="Z17181" s="93"/>
    </row>
    <row r="17182" spans="2:26">
      <c r="B17182" s="91"/>
      <c r="D17182" s="91"/>
      <c r="Z17182" s="93"/>
    </row>
    <row r="17183" spans="2:26">
      <c r="B17183" s="91"/>
      <c r="D17183" s="91"/>
      <c r="Z17183" s="93"/>
    </row>
    <row r="17184" spans="2:26">
      <c r="B17184" s="91"/>
      <c r="D17184" s="91"/>
      <c r="Z17184" s="93"/>
    </row>
    <row r="17185" spans="2:26">
      <c r="B17185" s="91"/>
      <c r="D17185" s="91"/>
      <c r="Z17185" s="93"/>
    </row>
    <row r="17186" spans="2:26">
      <c r="B17186" s="91"/>
      <c r="D17186" s="91"/>
      <c r="Z17186" s="93"/>
    </row>
    <row r="17187" spans="2:26">
      <c r="B17187" s="91"/>
      <c r="D17187" s="91"/>
      <c r="Z17187" s="93"/>
    </row>
    <row r="17188" spans="2:26">
      <c r="B17188" s="91"/>
      <c r="D17188" s="91"/>
      <c r="Z17188" s="93"/>
    </row>
    <row r="17189" spans="2:26">
      <c r="B17189" s="91"/>
      <c r="D17189" s="91"/>
      <c r="Z17189" s="93"/>
    </row>
    <row r="17190" spans="2:26">
      <c r="B17190" s="91"/>
      <c r="D17190" s="91"/>
      <c r="Z17190" s="93"/>
    </row>
    <row r="17191" spans="2:26">
      <c r="B17191" s="91"/>
      <c r="D17191" s="91"/>
      <c r="Z17191" s="93"/>
    </row>
    <row r="17192" spans="2:26">
      <c r="B17192" s="91"/>
      <c r="D17192" s="91"/>
      <c r="Z17192" s="93"/>
    </row>
    <row r="17193" spans="2:26">
      <c r="B17193" s="91"/>
      <c r="D17193" s="91"/>
      <c r="Z17193" s="93"/>
    </row>
    <row r="17194" spans="2:26">
      <c r="B17194" s="91"/>
      <c r="D17194" s="91"/>
      <c r="Z17194" s="93"/>
    </row>
    <row r="17195" spans="2:26">
      <c r="B17195" s="91"/>
      <c r="D17195" s="91"/>
      <c r="Z17195" s="93"/>
    </row>
    <row r="17196" spans="2:26">
      <c r="B17196" s="91"/>
      <c r="D17196" s="91"/>
      <c r="Z17196" s="93"/>
    </row>
    <row r="17197" spans="2:26">
      <c r="B17197" s="91"/>
      <c r="D17197" s="91"/>
      <c r="Z17197" s="93"/>
    </row>
    <row r="17198" spans="2:26">
      <c r="B17198" s="91"/>
      <c r="D17198" s="91"/>
      <c r="Z17198" s="93"/>
    </row>
    <row r="17199" spans="2:26">
      <c r="B17199" s="91"/>
      <c r="D17199" s="91"/>
      <c r="Z17199" s="93"/>
    </row>
    <row r="17200" spans="2:26">
      <c r="B17200" s="91"/>
      <c r="D17200" s="91"/>
      <c r="Z17200" s="93"/>
    </row>
    <row r="17201" spans="2:26">
      <c r="B17201" s="91"/>
      <c r="D17201" s="91"/>
      <c r="Z17201" s="93"/>
    </row>
    <row r="17202" spans="2:26">
      <c r="B17202" s="91"/>
      <c r="D17202" s="91"/>
      <c r="Z17202" s="93"/>
    </row>
    <row r="17203" spans="2:26">
      <c r="B17203" s="91"/>
      <c r="D17203" s="91"/>
      <c r="Z17203" s="93"/>
    </row>
    <row r="17204" spans="2:26">
      <c r="B17204" s="91"/>
      <c r="D17204" s="91"/>
      <c r="Z17204" s="93"/>
    </row>
    <row r="17205" spans="2:26">
      <c r="B17205" s="91"/>
      <c r="D17205" s="91"/>
      <c r="Z17205" s="93"/>
    </row>
    <row r="17206" spans="2:26">
      <c r="B17206" s="91"/>
      <c r="D17206" s="91"/>
      <c r="Z17206" s="93"/>
    </row>
    <row r="17207" spans="2:26">
      <c r="B17207" s="91"/>
      <c r="D17207" s="91"/>
      <c r="Z17207" s="93"/>
    </row>
    <row r="17208" spans="2:26">
      <c r="B17208" s="91"/>
      <c r="D17208" s="91"/>
      <c r="Z17208" s="93"/>
    </row>
    <row r="17209" spans="2:26">
      <c r="B17209" s="91"/>
      <c r="D17209" s="91"/>
      <c r="Z17209" s="93"/>
    </row>
    <row r="17210" spans="2:26">
      <c r="B17210" s="91"/>
      <c r="D17210" s="91"/>
      <c r="Z17210" s="93"/>
    </row>
    <row r="17211" spans="2:26">
      <c r="B17211" s="91"/>
      <c r="D17211" s="91"/>
      <c r="Z17211" s="93"/>
    </row>
    <row r="17212" spans="2:26">
      <c r="B17212" s="91"/>
      <c r="D17212" s="91"/>
      <c r="Z17212" s="93"/>
    </row>
    <row r="17213" spans="2:26">
      <c r="B17213" s="91"/>
      <c r="D17213" s="91"/>
      <c r="Z17213" s="93"/>
    </row>
    <row r="17214" spans="2:26">
      <c r="B17214" s="91"/>
      <c r="D17214" s="91"/>
      <c r="Z17214" s="93"/>
    </row>
    <row r="17215" spans="2:26">
      <c r="B17215" s="91"/>
      <c r="D17215" s="91"/>
      <c r="Z17215" s="93"/>
    </row>
    <row r="17216" spans="2:26">
      <c r="B17216" s="91"/>
      <c r="D17216" s="91"/>
      <c r="Z17216" s="93"/>
    </row>
    <row r="17217" spans="2:26">
      <c r="B17217" s="91"/>
      <c r="D17217" s="91"/>
      <c r="Z17217" s="93"/>
    </row>
    <row r="17218" spans="2:26">
      <c r="B17218" s="91"/>
      <c r="D17218" s="91"/>
      <c r="Z17218" s="93"/>
    </row>
    <row r="17219" spans="2:26">
      <c r="B17219" s="91"/>
      <c r="D17219" s="91"/>
      <c r="Z17219" s="93"/>
    </row>
    <row r="17220" spans="2:26">
      <c r="B17220" s="91"/>
      <c r="D17220" s="91"/>
      <c r="Z17220" s="93"/>
    </row>
    <row r="17221" spans="2:26">
      <c r="B17221" s="91"/>
      <c r="D17221" s="91"/>
      <c r="Z17221" s="93"/>
    </row>
    <row r="17222" spans="2:26">
      <c r="B17222" s="91"/>
      <c r="D17222" s="91"/>
      <c r="Z17222" s="93"/>
    </row>
    <row r="17223" spans="2:26">
      <c r="B17223" s="91"/>
      <c r="D17223" s="91"/>
      <c r="Z17223" s="93"/>
    </row>
    <row r="17224" spans="2:26">
      <c r="B17224" s="91"/>
      <c r="D17224" s="91"/>
      <c r="Z17224" s="93"/>
    </row>
    <row r="17225" spans="2:26">
      <c r="B17225" s="91"/>
      <c r="D17225" s="91"/>
      <c r="Z17225" s="93"/>
    </row>
    <row r="17226" spans="2:26">
      <c r="B17226" s="91"/>
      <c r="D17226" s="91"/>
      <c r="Z17226" s="93"/>
    </row>
    <row r="17227" spans="2:26">
      <c r="B17227" s="91"/>
      <c r="D17227" s="91"/>
      <c r="Z17227" s="93"/>
    </row>
    <row r="17228" spans="2:26">
      <c r="B17228" s="91"/>
      <c r="D17228" s="91"/>
      <c r="Z17228" s="93"/>
    </row>
    <row r="17229" spans="2:26">
      <c r="B17229" s="91"/>
      <c r="D17229" s="91"/>
      <c r="Z17229" s="93"/>
    </row>
    <row r="17230" spans="2:26">
      <c r="B17230" s="91"/>
      <c r="D17230" s="91"/>
      <c r="Z17230" s="93"/>
    </row>
    <row r="17231" spans="2:26">
      <c r="B17231" s="91"/>
      <c r="D17231" s="91"/>
      <c r="Z17231" s="93"/>
    </row>
    <row r="17232" spans="2:26">
      <c r="B17232" s="91"/>
      <c r="D17232" s="91"/>
      <c r="Z17232" s="93"/>
    </row>
    <row r="17233" spans="2:26">
      <c r="B17233" s="91"/>
      <c r="D17233" s="91"/>
      <c r="Z17233" s="93"/>
    </row>
    <row r="17234" spans="2:26">
      <c r="B17234" s="91"/>
      <c r="D17234" s="91"/>
      <c r="Z17234" s="93"/>
    </row>
    <row r="17235" spans="2:26">
      <c r="B17235" s="91"/>
      <c r="D17235" s="91"/>
      <c r="Z17235" s="93"/>
    </row>
    <row r="17236" spans="2:26">
      <c r="B17236" s="91"/>
      <c r="D17236" s="91"/>
      <c r="Z17236" s="93"/>
    </row>
    <row r="17237" spans="2:26">
      <c r="B17237" s="91"/>
      <c r="D17237" s="91"/>
      <c r="Z17237" s="93"/>
    </row>
    <row r="17238" spans="2:26">
      <c r="B17238" s="91"/>
      <c r="D17238" s="91"/>
      <c r="Z17238" s="93"/>
    </row>
    <row r="17239" spans="2:26">
      <c r="B17239" s="91"/>
      <c r="D17239" s="91"/>
      <c r="Z17239" s="93"/>
    </row>
    <row r="17240" spans="2:26">
      <c r="B17240" s="91"/>
      <c r="D17240" s="91"/>
      <c r="Z17240" s="93"/>
    </row>
    <row r="17241" spans="2:26">
      <c r="B17241" s="91"/>
      <c r="D17241" s="91"/>
      <c r="Z17241" s="93"/>
    </row>
    <row r="17242" spans="2:26">
      <c r="B17242" s="91"/>
      <c r="D17242" s="91"/>
      <c r="Z17242" s="93"/>
    </row>
    <row r="17243" spans="2:26">
      <c r="B17243" s="91"/>
      <c r="D17243" s="91"/>
      <c r="Z17243" s="93"/>
    </row>
    <row r="17244" spans="2:26">
      <c r="B17244" s="91"/>
      <c r="D17244" s="91"/>
      <c r="Z17244" s="93"/>
    </row>
    <row r="17245" spans="2:26">
      <c r="B17245" s="91"/>
      <c r="D17245" s="91"/>
      <c r="Z17245" s="93"/>
    </row>
    <row r="17246" spans="2:26">
      <c r="B17246" s="91"/>
      <c r="D17246" s="91"/>
      <c r="Z17246" s="93"/>
    </row>
    <row r="17247" spans="2:26">
      <c r="B17247" s="91"/>
      <c r="D17247" s="91"/>
      <c r="Z17247" s="93"/>
    </row>
    <row r="17248" spans="2:26">
      <c r="B17248" s="91"/>
      <c r="D17248" s="91"/>
      <c r="Z17248" s="93"/>
    </row>
    <row r="17249" spans="2:26">
      <c r="B17249" s="91"/>
      <c r="D17249" s="91"/>
      <c r="Z17249" s="93"/>
    </row>
    <row r="17250" spans="2:26">
      <c r="B17250" s="91"/>
      <c r="D17250" s="91"/>
      <c r="Z17250" s="93"/>
    </row>
    <row r="17251" spans="2:26">
      <c r="B17251" s="91"/>
      <c r="D17251" s="91"/>
      <c r="Z17251" s="93"/>
    </row>
    <row r="17252" spans="2:26">
      <c r="B17252" s="91"/>
      <c r="D17252" s="91"/>
      <c r="Z17252" s="93"/>
    </row>
    <row r="17253" spans="2:26">
      <c r="B17253" s="91"/>
      <c r="D17253" s="91"/>
      <c r="Z17253" s="93"/>
    </row>
    <row r="17254" spans="2:26">
      <c r="B17254" s="91"/>
      <c r="D17254" s="91"/>
      <c r="Z17254" s="93"/>
    </row>
    <row r="17255" spans="2:26">
      <c r="B17255" s="91"/>
      <c r="D17255" s="91"/>
      <c r="Z17255" s="93"/>
    </row>
    <row r="17256" spans="2:26">
      <c r="B17256" s="91"/>
      <c r="D17256" s="91"/>
      <c r="Z17256" s="93"/>
    </row>
    <row r="17257" spans="2:26">
      <c r="B17257" s="91"/>
      <c r="D17257" s="91"/>
      <c r="Z17257" s="93"/>
    </row>
    <row r="17258" spans="2:26">
      <c r="B17258" s="91"/>
      <c r="D17258" s="91"/>
      <c r="Z17258" s="93"/>
    </row>
    <row r="17259" spans="2:26">
      <c r="B17259" s="91"/>
      <c r="D17259" s="91"/>
      <c r="Z17259" s="93"/>
    </row>
    <row r="17260" spans="2:26">
      <c r="B17260" s="91"/>
      <c r="D17260" s="91"/>
      <c r="Z17260" s="93"/>
    </row>
    <row r="17261" spans="2:26">
      <c r="B17261" s="91"/>
      <c r="D17261" s="91"/>
      <c r="Z17261" s="93"/>
    </row>
    <row r="17262" spans="2:26">
      <c r="B17262" s="91"/>
      <c r="D17262" s="91"/>
      <c r="Z17262" s="93"/>
    </row>
    <row r="17263" spans="2:26">
      <c r="B17263" s="91"/>
      <c r="D17263" s="91"/>
      <c r="Z17263" s="93"/>
    </row>
    <row r="17264" spans="2:26">
      <c r="B17264" s="91"/>
      <c r="D17264" s="91"/>
      <c r="Z17264" s="93"/>
    </row>
    <row r="17265" spans="2:26">
      <c r="B17265" s="91"/>
      <c r="D17265" s="91"/>
      <c r="Z17265" s="93"/>
    </row>
    <row r="17266" spans="2:26">
      <c r="B17266" s="91"/>
      <c r="D17266" s="91"/>
      <c r="Z17266" s="93"/>
    </row>
    <row r="17267" spans="2:26">
      <c r="B17267" s="91"/>
      <c r="D17267" s="91"/>
      <c r="Z17267" s="93"/>
    </row>
    <row r="17268" spans="2:26">
      <c r="B17268" s="91"/>
      <c r="D17268" s="91"/>
      <c r="Z17268" s="93"/>
    </row>
    <row r="17269" spans="2:26">
      <c r="B17269" s="91"/>
      <c r="D17269" s="91"/>
      <c r="Z17269" s="93"/>
    </row>
    <row r="17270" spans="2:26">
      <c r="B17270" s="91"/>
      <c r="D17270" s="91"/>
      <c r="Z17270" s="93"/>
    </row>
    <row r="17271" spans="2:26">
      <c r="B17271" s="91"/>
      <c r="D17271" s="91"/>
      <c r="Z17271" s="93"/>
    </row>
    <row r="17272" spans="2:26">
      <c r="B17272" s="91"/>
      <c r="D17272" s="91"/>
      <c r="Z17272" s="93"/>
    </row>
    <row r="17273" spans="2:26">
      <c r="B17273" s="91"/>
      <c r="D17273" s="91"/>
      <c r="Z17273" s="93"/>
    </row>
    <row r="17274" spans="2:26">
      <c r="B17274" s="91"/>
      <c r="D17274" s="91"/>
      <c r="Z17274" s="93"/>
    </row>
    <row r="17275" spans="2:26">
      <c r="B17275" s="91"/>
      <c r="D17275" s="91"/>
      <c r="Z17275" s="93"/>
    </row>
    <row r="17276" spans="2:26">
      <c r="B17276" s="91"/>
      <c r="D17276" s="91"/>
      <c r="Z17276" s="93"/>
    </row>
    <row r="17277" spans="2:26">
      <c r="B17277" s="91"/>
      <c r="D17277" s="91"/>
      <c r="Z17277" s="93"/>
    </row>
    <row r="17278" spans="2:26">
      <c r="B17278" s="91"/>
      <c r="D17278" s="91"/>
      <c r="Z17278" s="93"/>
    </row>
    <row r="17279" spans="2:26">
      <c r="B17279" s="91"/>
      <c r="D17279" s="91"/>
      <c r="Z17279" s="93"/>
    </row>
    <row r="17280" spans="2:26">
      <c r="B17280" s="91"/>
      <c r="D17280" s="91"/>
      <c r="Z17280" s="93"/>
    </row>
    <row r="17281" spans="2:26">
      <c r="B17281" s="91"/>
      <c r="D17281" s="91"/>
      <c r="Z17281" s="93"/>
    </row>
    <row r="17282" spans="2:26">
      <c r="B17282" s="91"/>
      <c r="D17282" s="91"/>
      <c r="Z17282" s="93"/>
    </row>
    <row r="17283" spans="2:26">
      <c r="B17283" s="91"/>
      <c r="D17283" s="91"/>
      <c r="Z17283" s="93"/>
    </row>
    <row r="17284" spans="2:26">
      <c r="B17284" s="91"/>
      <c r="D17284" s="91"/>
      <c r="Z17284" s="93"/>
    </row>
    <row r="17285" spans="2:26">
      <c r="B17285" s="91"/>
      <c r="D17285" s="91"/>
      <c r="Z17285" s="93"/>
    </row>
    <row r="17286" spans="2:26">
      <c r="B17286" s="91"/>
      <c r="D17286" s="91"/>
      <c r="Z17286" s="93"/>
    </row>
    <row r="17287" spans="2:26">
      <c r="B17287" s="91"/>
      <c r="D17287" s="91"/>
      <c r="Z17287" s="93"/>
    </row>
    <row r="17288" spans="2:26">
      <c r="B17288" s="91"/>
      <c r="D17288" s="91"/>
      <c r="Z17288" s="93"/>
    </row>
    <row r="17289" spans="2:26">
      <c r="B17289" s="91"/>
      <c r="D17289" s="91"/>
      <c r="Z17289" s="93"/>
    </row>
    <row r="17290" spans="2:26">
      <c r="B17290" s="91"/>
      <c r="D17290" s="91"/>
      <c r="Z17290" s="93"/>
    </row>
    <row r="17291" spans="2:26">
      <c r="B17291" s="91"/>
      <c r="D17291" s="91"/>
      <c r="Z17291" s="93"/>
    </row>
    <row r="17292" spans="2:26">
      <c r="B17292" s="91"/>
      <c r="D17292" s="91"/>
      <c r="Z17292" s="93"/>
    </row>
    <row r="17293" spans="2:26">
      <c r="B17293" s="91"/>
      <c r="D17293" s="91"/>
      <c r="Z17293" s="93"/>
    </row>
    <row r="17294" spans="2:26">
      <c r="B17294" s="91"/>
      <c r="D17294" s="91"/>
      <c r="Z17294" s="93"/>
    </row>
    <row r="17295" spans="2:26">
      <c r="B17295" s="91"/>
      <c r="D17295" s="91"/>
      <c r="Z17295" s="93"/>
    </row>
    <row r="17296" spans="2:26">
      <c r="B17296" s="91"/>
      <c r="D17296" s="91"/>
      <c r="Z17296" s="93"/>
    </row>
    <row r="17297" spans="2:26">
      <c r="B17297" s="91"/>
      <c r="D17297" s="91"/>
      <c r="Z17297" s="93"/>
    </row>
    <row r="17298" spans="2:26">
      <c r="B17298" s="91"/>
      <c r="D17298" s="91"/>
      <c r="Z17298" s="93"/>
    </row>
    <row r="17299" spans="2:26">
      <c r="B17299" s="91"/>
      <c r="D17299" s="91"/>
      <c r="Z17299" s="93"/>
    </row>
    <row r="17300" spans="2:26">
      <c r="B17300" s="91"/>
      <c r="D17300" s="91"/>
      <c r="Z17300" s="93"/>
    </row>
    <row r="17301" spans="2:26">
      <c r="B17301" s="91"/>
      <c r="D17301" s="91"/>
      <c r="Z17301" s="93"/>
    </row>
    <row r="17302" spans="2:26">
      <c r="B17302" s="91"/>
      <c r="D17302" s="91"/>
      <c r="Z17302" s="93"/>
    </row>
    <row r="17303" spans="2:26">
      <c r="B17303" s="91"/>
      <c r="D17303" s="91"/>
      <c r="Z17303" s="93"/>
    </row>
    <row r="17304" spans="2:26">
      <c r="B17304" s="91"/>
      <c r="D17304" s="91"/>
      <c r="Z17304" s="93"/>
    </row>
    <row r="17305" spans="2:26">
      <c r="B17305" s="91"/>
      <c r="D17305" s="91"/>
      <c r="Z17305" s="93"/>
    </row>
    <row r="17306" spans="2:26">
      <c r="B17306" s="91"/>
      <c r="D17306" s="91"/>
      <c r="Z17306" s="93"/>
    </row>
    <row r="17307" spans="2:26">
      <c r="B17307" s="91"/>
      <c r="D17307" s="91"/>
      <c r="Z17307" s="93"/>
    </row>
    <row r="17308" spans="2:26">
      <c r="B17308" s="91"/>
      <c r="D17308" s="91"/>
      <c r="Z17308" s="93"/>
    </row>
    <row r="17309" spans="2:26">
      <c r="B17309" s="91"/>
      <c r="D17309" s="91"/>
      <c r="Z17309" s="93"/>
    </row>
    <row r="17310" spans="2:26">
      <c r="B17310" s="91"/>
      <c r="D17310" s="91"/>
      <c r="Z17310" s="93"/>
    </row>
    <row r="17311" spans="2:26">
      <c r="B17311" s="91"/>
      <c r="D17311" s="91"/>
      <c r="Z17311" s="93"/>
    </row>
    <row r="17312" spans="2:26">
      <c r="B17312" s="91"/>
      <c r="D17312" s="91"/>
      <c r="Z17312" s="93"/>
    </row>
    <row r="17313" spans="2:26">
      <c r="B17313" s="91"/>
      <c r="D17313" s="91"/>
      <c r="Z17313" s="93"/>
    </row>
    <row r="17314" spans="2:26">
      <c r="B17314" s="91"/>
      <c r="D17314" s="91"/>
      <c r="Z17314" s="93"/>
    </row>
    <row r="17315" spans="2:26">
      <c r="B17315" s="91"/>
      <c r="D17315" s="91"/>
      <c r="Z17315" s="93"/>
    </row>
    <row r="17316" spans="2:26">
      <c r="B17316" s="91"/>
      <c r="D17316" s="91"/>
      <c r="Z17316" s="93"/>
    </row>
    <row r="17317" spans="2:26">
      <c r="B17317" s="91"/>
      <c r="D17317" s="91"/>
      <c r="Z17317" s="93"/>
    </row>
    <row r="17318" spans="2:26">
      <c r="B17318" s="91"/>
      <c r="D17318" s="91"/>
      <c r="Z17318" s="93"/>
    </row>
    <row r="17319" spans="2:26">
      <c r="B17319" s="91"/>
      <c r="D17319" s="91"/>
      <c r="Z17319" s="93"/>
    </row>
    <row r="17320" spans="2:26">
      <c r="B17320" s="91"/>
      <c r="D17320" s="91"/>
      <c r="Z17320" s="93"/>
    </row>
    <row r="17321" spans="2:26">
      <c r="B17321" s="91"/>
      <c r="D17321" s="91"/>
      <c r="Z17321" s="93"/>
    </row>
    <row r="17322" spans="2:26">
      <c r="B17322" s="91"/>
      <c r="D17322" s="91"/>
      <c r="Z17322" s="93"/>
    </row>
    <row r="17323" spans="2:26">
      <c r="B17323" s="91"/>
      <c r="D17323" s="91"/>
      <c r="Z17323" s="93"/>
    </row>
    <row r="17324" spans="2:26">
      <c r="B17324" s="91"/>
      <c r="D17324" s="91"/>
      <c r="Z17324" s="93"/>
    </row>
    <row r="17325" spans="2:26">
      <c r="B17325" s="91"/>
      <c r="D17325" s="91"/>
      <c r="Z17325" s="93"/>
    </row>
    <row r="17326" spans="2:26">
      <c r="B17326" s="91"/>
      <c r="D17326" s="91"/>
      <c r="Z17326" s="93"/>
    </row>
    <row r="17327" spans="2:26">
      <c r="B17327" s="91"/>
      <c r="D17327" s="91"/>
      <c r="Z17327" s="93"/>
    </row>
    <row r="17328" spans="2:26">
      <c r="B17328" s="91"/>
      <c r="D17328" s="91"/>
      <c r="Z17328" s="93"/>
    </row>
    <row r="17329" spans="2:26">
      <c r="B17329" s="91"/>
      <c r="D17329" s="91"/>
      <c r="Z17329" s="93"/>
    </row>
    <row r="17330" spans="2:26">
      <c r="B17330" s="91"/>
      <c r="D17330" s="91"/>
      <c r="Z17330" s="93"/>
    </row>
    <row r="17331" spans="2:26">
      <c r="B17331" s="91"/>
      <c r="D17331" s="91"/>
      <c r="Z17331" s="93"/>
    </row>
    <row r="17332" spans="2:26">
      <c r="B17332" s="91"/>
      <c r="D17332" s="91"/>
      <c r="Z17332" s="93"/>
    </row>
    <row r="17333" spans="2:26">
      <c r="B17333" s="91"/>
      <c r="D17333" s="91"/>
      <c r="Z17333" s="93"/>
    </row>
    <row r="17334" spans="2:26">
      <c r="B17334" s="91"/>
      <c r="D17334" s="91"/>
      <c r="Z17334" s="93"/>
    </row>
    <row r="17335" spans="2:26">
      <c r="B17335" s="91"/>
      <c r="D17335" s="91"/>
      <c r="Z17335" s="93"/>
    </row>
    <row r="17336" spans="2:26">
      <c r="B17336" s="91"/>
      <c r="D17336" s="91"/>
      <c r="Z17336" s="93"/>
    </row>
    <row r="17337" spans="2:26">
      <c r="B17337" s="91"/>
      <c r="D17337" s="91"/>
      <c r="Z17337" s="93"/>
    </row>
    <row r="17338" spans="2:26">
      <c r="B17338" s="91"/>
      <c r="D17338" s="91"/>
      <c r="Z17338" s="93"/>
    </row>
    <row r="17339" spans="2:26">
      <c r="B17339" s="91"/>
      <c r="D17339" s="91"/>
      <c r="Z17339" s="93"/>
    </row>
    <row r="17340" spans="2:26">
      <c r="B17340" s="91"/>
      <c r="D17340" s="91"/>
      <c r="Z17340" s="93"/>
    </row>
    <row r="17341" spans="2:26">
      <c r="B17341" s="91"/>
      <c r="D17341" s="91"/>
      <c r="Z17341" s="93"/>
    </row>
    <row r="17342" spans="2:26">
      <c r="B17342" s="91"/>
      <c r="D17342" s="91"/>
      <c r="Z17342" s="93"/>
    </row>
    <row r="17343" spans="2:26">
      <c r="B17343" s="91"/>
      <c r="D17343" s="91"/>
      <c r="Z17343" s="93"/>
    </row>
    <row r="17344" spans="2:26">
      <c r="B17344" s="91"/>
      <c r="D17344" s="91"/>
      <c r="Z17344" s="93"/>
    </row>
    <row r="17345" spans="2:26">
      <c r="B17345" s="91"/>
      <c r="D17345" s="91"/>
      <c r="Z17345" s="93"/>
    </row>
    <row r="17346" spans="2:26">
      <c r="B17346" s="91"/>
      <c r="D17346" s="91"/>
      <c r="Z17346" s="93"/>
    </row>
    <row r="17347" spans="2:26">
      <c r="B17347" s="91"/>
      <c r="D17347" s="91"/>
      <c r="Z17347" s="93"/>
    </row>
    <row r="17348" spans="2:26">
      <c r="B17348" s="91"/>
      <c r="D17348" s="91"/>
      <c r="Z17348" s="93"/>
    </row>
    <row r="17349" spans="2:26">
      <c r="B17349" s="91"/>
      <c r="D17349" s="91"/>
      <c r="Z17349" s="93"/>
    </row>
    <row r="17350" spans="2:26">
      <c r="B17350" s="91"/>
      <c r="D17350" s="91"/>
      <c r="Z17350" s="93"/>
    </row>
    <row r="17351" spans="2:26">
      <c r="B17351" s="91"/>
      <c r="D17351" s="91"/>
      <c r="Z17351" s="93"/>
    </row>
    <row r="17352" spans="2:26">
      <c r="B17352" s="91"/>
      <c r="D17352" s="91"/>
      <c r="Z17352" s="93"/>
    </row>
    <row r="17353" spans="2:26">
      <c r="B17353" s="91"/>
      <c r="D17353" s="91"/>
      <c r="Z17353" s="93"/>
    </row>
    <row r="17354" spans="2:26">
      <c r="B17354" s="91"/>
      <c r="D17354" s="91"/>
      <c r="Z17354" s="93"/>
    </row>
    <row r="17355" spans="2:26">
      <c r="B17355" s="91"/>
      <c r="D17355" s="91"/>
      <c r="Z17355" s="93"/>
    </row>
    <row r="17356" spans="2:26">
      <c r="B17356" s="91"/>
      <c r="D17356" s="91"/>
      <c r="Z17356" s="93"/>
    </row>
    <row r="17357" spans="2:26">
      <c r="B17357" s="91"/>
      <c r="D17357" s="91"/>
      <c r="Z17357" s="93"/>
    </row>
    <row r="17358" spans="2:26">
      <c r="B17358" s="91"/>
      <c r="D17358" s="91"/>
      <c r="Z17358" s="93"/>
    </row>
    <row r="17359" spans="2:26">
      <c r="B17359" s="91"/>
      <c r="D17359" s="91"/>
      <c r="Z17359" s="93"/>
    </row>
    <row r="17360" spans="2:26">
      <c r="B17360" s="91"/>
      <c r="D17360" s="91"/>
      <c r="Z17360" s="93"/>
    </row>
    <row r="17361" spans="2:26">
      <c r="B17361" s="91"/>
      <c r="D17361" s="91"/>
      <c r="Z17361" s="93"/>
    </row>
    <row r="17362" spans="2:26">
      <c r="B17362" s="91"/>
      <c r="D17362" s="91"/>
      <c r="Z17362" s="93"/>
    </row>
    <row r="17363" spans="2:26">
      <c r="B17363" s="91"/>
      <c r="D17363" s="91"/>
      <c r="Z17363" s="93"/>
    </row>
    <row r="17364" spans="2:26">
      <c r="B17364" s="91"/>
      <c r="D17364" s="91"/>
      <c r="Z17364" s="93"/>
    </row>
    <row r="17365" spans="2:26">
      <c r="B17365" s="91"/>
      <c r="D17365" s="91"/>
      <c r="Z17365" s="93"/>
    </row>
    <row r="17366" spans="2:26">
      <c r="B17366" s="91"/>
      <c r="D17366" s="91"/>
      <c r="Z17366" s="93"/>
    </row>
    <row r="17367" spans="2:26">
      <c r="B17367" s="91"/>
      <c r="D17367" s="91"/>
      <c r="Z17367" s="93"/>
    </row>
    <row r="17368" spans="2:26">
      <c r="B17368" s="91"/>
      <c r="D17368" s="91"/>
      <c r="Z17368" s="93"/>
    </row>
    <row r="17369" spans="2:26">
      <c r="B17369" s="91"/>
      <c r="D17369" s="91"/>
      <c r="Z17369" s="93"/>
    </row>
    <row r="17370" spans="2:26">
      <c r="B17370" s="91"/>
      <c r="D17370" s="91"/>
      <c r="Z17370" s="93"/>
    </row>
    <row r="17371" spans="2:26">
      <c r="B17371" s="91"/>
      <c r="D17371" s="91"/>
      <c r="Z17371" s="93"/>
    </row>
    <row r="17372" spans="2:26">
      <c r="B17372" s="91"/>
      <c r="D17372" s="91"/>
      <c r="Z17372" s="93"/>
    </row>
    <row r="17373" spans="2:26">
      <c r="B17373" s="91"/>
      <c r="D17373" s="91"/>
      <c r="Z17373" s="93"/>
    </row>
    <row r="17374" spans="2:26">
      <c r="B17374" s="91"/>
      <c r="D17374" s="91"/>
      <c r="Z17374" s="93"/>
    </row>
    <row r="17375" spans="2:26">
      <c r="B17375" s="91"/>
      <c r="D17375" s="91"/>
      <c r="Z17375" s="93"/>
    </row>
    <row r="17376" spans="2:26">
      <c r="B17376" s="91"/>
      <c r="D17376" s="91"/>
      <c r="Z17376" s="93"/>
    </row>
    <row r="17377" spans="2:26">
      <c r="B17377" s="91"/>
      <c r="D17377" s="91"/>
      <c r="Z17377" s="93"/>
    </row>
    <row r="17378" spans="2:26">
      <c r="B17378" s="91"/>
      <c r="D17378" s="91"/>
      <c r="Z17378" s="93"/>
    </row>
    <row r="17379" spans="2:26">
      <c r="B17379" s="91"/>
      <c r="D17379" s="91"/>
      <c r="Z17379" s="93"/>
    </row>
    <row r="17380" spans="2:26">
      <c r="B17380" s="91"/>
      <c r="D17380" s="91"/>
      <c r="Z17380" s="93"/>
    </row>
    <row r="17381" spans="2:26">
      <c r="B17381" s="91"/>
      <c r="D17381" s="91"/>
      <c r="Z17381" s="93"/>
    </row>
    <row r="17382" spans="2:26">
      <c r="B17382" s="91"/>
      <c r="D17382" s="91"/>
      <c r="Z17382" s="93"/>
    </row>
    <row r="17383" spans="2:26">
      <c r="B17383" s="91"/>
      <c r="D17383" s="91"/>
      <c r="Z17383" s="93"/>
    </row>
    <row r="17384" spans="2:26">
      <c r="B17384" s="91"/>
      <c r="D17384" s="91"/>
      <c r="Z17384" s="93"/>
    </row>
    <row r="17385" spans="2:26">
      <c r="B17385" s="91"/>
      <c r="D17385" s="91"/>
      <c r="Z17385" s="93"/>
    </row>
    <row r="17386" spans="2:26">
      <c r="B17386" s="91"/>
      <c r="D17386" s="91"/>
      <c r="Z17386" s="93"/>
    </row>
    <row r="17387" spans="2:26">
      <c r="B17387" s="91"/>
      <c r="D17387" s="91"/>
      <c r="Z17387" s="93"/>
    </row>
    <row r="17388" spans="2:26">
      <c r="B17388" s="91"/>
      <c r="D17388" s="91"/>
      <c r="Z17388" s="93"/>
    </row>
    <row r="17389" spans="2:26">
      <c r="B17389" s="91"/>
      <c r="D17389" s="91"/>
      <c r="Z17389" s="93"/>
    </row>
    <row r="17390" spans="2:26">
      <c r="B17390" s="91"/>
      <c r="D17390" s="91"/>
      <c r="Z17390" s="93"/>
    </row>
    <row r="17391" spans="2:26">
      <c r="B17391" s="91"/>
      <c r="D17391" s="91"/>
      <c r="Z17391" s="93"/>
    </row>
    <row r="17392" spans="2:26">
      <c r="B17392" s="91"/>
      <c r="D17392" s="91"/>
      <c r="Z17392" s="93"/>
    </row>
    <row r="17393" spans="2:26">
      <c r="B17393" s="91"/>
      <c r="D17393" s="91"/>
      <c r="Z17393" s="93"/>
    </row>
    <row r="17394" spans="2:26">
      <c r="B17394" s="91"/>
      <c r="D17394" s="91"/>
      <c r="Z17394" s="93"/>
    </row>
    <row r="17395" spans="2:26">
      <c r="B17395" s="91"/>
      <c r="D17395" s="91"/>
      <c r="Z17395" s="93"/>
    </row>
    <row r="17396" spans="2:26">
      <c r="B17396" s="91"/>
      <c r="D17396" s="91"/>
      <c r="Z17396" s="93"/>
    </row>
    <row r="17397" spans="2:26">
      <c r="B17397" s="91"/>
      <c r="D17397" s="91"/>
      <c r="Z17397" s="93"/>
    </row>
    <row r="17398" spans="2:26">
      <c r="B17398" s="91"/>
      <c r="D17398" s="91"/>
      <c r="Z17398" s="93"/>
    </row>
    <row r="17399" spans="2:26">
      <c r="B17399" s="91"/>
      <c r="D17399" s="91"/>
      <c r="Z17399" s="93"/>
    </row>
    <row r="17400" spans="2:26">
      <c r="B17400" s="91"/>
      <c r="D17400" s="91"/>
      <c r="Z17400" s="93"/>
    </row>
    <row r="17401" spans="2:26">
      <c r="B17401" s="91"/>
      <c r="D17401" s="91"/>
      <c r="Z17401" s="93"/>
    </row>
    <row r="17402" spans="2:26">
      <c r="B17402" s="91"/>
      <c r="D17402" s="91"/>
      <c r="Z17402" s="93"/>
    </row>
    <row r="17403" spans="2:26">
      <c r="B17403" s="91"/>
      <c r="D17403" s="91"/>
      <c r="Z17403" s="93"/>
    </row>
    <row r="17404" spans="2:26">
      <c r="B17404" s="91"/>
      <c r="D17404" s="91"/>
      <c r="Z17404" s="93"/>
    </row>
    <row r="17405" spans="2:26">
      <c r="B17405" s="91"/>
      <c r="D17405" s="91"/>
      <c r="Z17405" s="93"/>
    </row>
    <row r="17406" spans="2:26">
      <c r="B17406" s="91"/>
      <c r="D17406" s="91"/>
      <c r="Z17406" s="93"/>
    </row>
    <row r="17407" spans="2:26">
      <c r="B17407" s="91"/>
      <c r="D17407" s="91"/>
      <c r="Z17407" s="93"/>
    </row>
    <row r="17408" spans="2:26">
      <c r="B17408" s="91"/>
      <c r="D17408" s="91"/>
      <c r="Z17408" s="93"/>
    </row>
    <row r="17409" spans="2:26">
      <c r="B17409" s="91"/>
      <c r="D17409" s="91"/>
      <c r="Z17409" s="93"/>
    </row>
    <row r="17410" spans="2:26">
      <c r="B17410" s="91"/>
      <c r="D17410" s="91"/>
      <c r="Z17410" s="93"/>
    </row>
    <row r="17411" spans="2:26">
      <c r="B17411" s="91"/>
      <c r="D17411" s="91"/>
      <c r="Z17411" s="93"/>
    </row>
    <row r="17412" spans="2:26">
      <c r="B17412" s="91"/>
      <c r="D17412" s="91"/>
      <c r="Z17412" s="93"/>
    </row>
    <row r="17413" spans="2:26">
      <c r="B17413" s="91"/>
      <c r="D17413" s="91"/>
      <c r="Z17413" s="93"/>
    </row>
    <row r="17414" spans="2:26">
      <c r="B17414" s="91"/>
      <c r="D17414" s="91"/>
      <c r="Z17414" s="93"/>
    </row>
    <row r="17415" spans="2:26">
      <c r="B17415" s="91"/>
      <c r="D17415" s="91"/>
      <c r="Z17415" s="93"/>
    </row>
    <row r="17416" spans="2:26">
      <c r="B17416" s="91"/>
      <c r="D17416" s="91"/>
      <c r="Z17416" s="93"/>
    </row>
    <row r="17417" spans="2:26">
      <c r="B17417" s="91"/>
      <c r="D17417" s="91"/>
      <c r="Z17417" s="93"/>
    </row>
    <row r="17418" spans="2:26">
      <c r="B17418" s="91"/>
      <c r="D17418" s="91"/>
      <c r="Z17418" s="93"/>
    </row>
    <row r="17419" spans="2:26">
      <c r="B17419" s="91"/>
      <c r="D17419" s="91"/>
      <c r="Z17419" s="93"/>
    </row>
    <row r="17420" spans="2:26">
      <c r="B17420" s="91"/>
      <c r="D17420" s="91"/>
      <c r="Z17420" s="93"/>
    </row>
    <row r="17421" spans="2:26">
      <c r="B17421" s="91"/>
      <c r="D17421" s="91"/>
      <c r="Z17421" s="93"/>
    </row>
    <row r="17422" spans="2:26">
      <c r="B17422" s="91"/>
      <c r="D17422" s="91"/>
      <c r="Z17422" s="93"/>
    </row>
    <row r="17423" spans="2:26">
      <c r="B17423" s="91"/>
      <c r="D17423" s="91"/>
      <c r="Z17423" s="93"/>
    </row>
    <row r="17424" spans="2:26">
      <c r="B17424" s="91"/>
      <c r="D17424" s="91"/>
      <c r="Z17424" s="93"/>
    </row>
    <row r="17425" spans="2:26">
      <c r="B17425" s="91"/>
      <c r="D17425" s="91"/>
      <c r="Z17425" s="93"/>
    </row>
    <row r="17426" spans="2:26">
      <c r="B17426" s="91"/>
      <c r="D17426" s="91"/>
      <c r="Z17426" s="93"/>
    </row>
    <row r="17427" spans="2:26">
      <c r="B17427" s="91"/>
      <c r="D17427" s="91"/>
      <c r="Z17427" s="93"/>
    </row>
    <row r="17428" spans="2:26">
      <c r="B17428" s="91"/>
      <c r="D17428" s="91"/>
      <c r="Z17428" s="93"/>
    </row>
    <row r="17429" spans="2:26">
      <c r="B17429" s="91"/>
      <c r="D17429" s="91"/>
      <c r="Z17429" s="93"/>
    </row>
    <row r="17430" spans="2:26">
      <c r="B17430" s="91"/>
      <c r="D17430" s="91"/>
      <c r="Z17430" s="93"/>
    </row>
    <row r="17431" spans="2:26">
      <c r="B17431" s="91"/>
      <c r="D17431" s="91"/>
      <c r="Z17431" s="93"/>
    </row>
    <row r="17432" spans="2:26">
      <c r="B17432" s="91"/>
      <c r="D17432" s="91"/>
      <c r="Z17432" s="93"/>
    </row>
    <row r="17433" spans="2:26">
      <c r="B17433" s="91"/>
      <c r="D17433" s="91"/>
      <c r="Z17433" s="93"/>
    </row>
    <row r="17434" spans="2:26">
      <c r="B17434" s="91"/>
      <c r="D17434" s="91"/>
      <c r="Z17434" s="93"/>
    </row>
    <row r="17435" spans="2:26">
      <c r="B17435" s="91"/>
      <c r="D17435" s="91"/>
      <c r="Z17435" s="93"/>
    </row>
    <row r="17436" spans="2:26">
      <c r="B17436" s="91"/>
      <c r="D17436" s="91"/>
      <c r="Z17436" s="93"/>
    </row>
    <row r="17437" spans="2:26">
      <c r="B17437" s="91"/>
      <c r="D17437" s="91"/>
      <c r="Z17437" s="93"/>
    </row>
    <row r="17438" spans="2:26">
      <c r="B17438" s="91"/>
      <c r="D17438" s="91"/>
      <c r="Z17438" s="93"/>
    </row>
    <row r="17439" spans="2:26">
      <c r="B17439" s="91"/>
      <c r="D17439" s="91"/>
      <c r="Z17439" s="93"/>
    </row>
    <row r="17440" spans="2:26">
      <c r="B17440" s="91"/>
      <c r="D17440" s="91"/>
      <c r="Z17440" s="93"/>
    </row>
    <row r="17441" spans="2:26">
      <c r="B17441" s="91"/>
      <c r="D17441" s="91"/>
      <c r="Z17441" s="93"/>
    </row>
    <row r="17442" spans="2:26">
      <c r="B17442" s="91"/>
      <c r="D17442" s="91"/>
      <c r="Z17442" s="93"/>
    </row>
    <row r="17443" spans="2:26">
      <c r="B17443" s="91"/>
      <c r="D17443" s="91"/>
      <c r="Z17443" s="93"/>
    </row>
    <row r="17444" spans="2:26">
      <c r="B17444" s="91"/>
      <c r="D17444" s="91"/>
      <c r="Z17444" s="93"/>
    </row>
    <row r="17445" spans="2:26">
      <c r="B17445" s="91"/>
      <c r="D17445" s="91"/>
      <c r="Z17445" s="93"/>
    </row>
    <row r="17446" spans="2:26">
      <c r="B17446" s="91"/>
      <c r="D17446" s="91"/>
      <c r="Z17446" s="93"/>
    </row>
    <row r="17447" spans="2:26">
      <c r="B17447" s="91"/>
      <c r="D17447" s="91"/>
      <c r="Z17447" s="93"/>
    </row>
    <row r="17448" spans="2:26">
      <c r="B17448" s="91"/>
      <c r="D17448" s="91"/>
      <c r="Z17448" s="93"/>
    </row>
    <row r="17449" spans="2:26">
      <c r="B17449" s="91"/>
      <c r="D17449" s="91"/>
      <c r="Z17449" s="93"/>
    </row>
    <row r="17450" spans="2:26">
      <c r="B17450" s="91"/>
      <c r="D17450" s="91"/>
      <c r="Z17450" s="93"/>
    </row>
    <row r="17451" spans="2:26">
      <c r="B17451" s="91"/>
      <c r="D17451" s="91"/>
      <c r="Z17451" s="93"/>
    </row>
    <row r="17452" spans="2:26">
      <c r="B17452" s="91"/>
      <c r="D17452" s="91"/>
      <c r="Z17452" s="93"/>
    </row>
    <row r="17453" spans="2:26">
      <c r="B17453" s="91"/>
      <c r="D17453" s="91"/>
      <c r="Z17453" s="93"/>
    </row>
    <row r="17454" spans="2:26">
      <c r="B17454" s="91"/>
      <c r="D17454" s="91"/>
      <c r="Z17454" s="93"/>
    </row>
    <row r="17455" spans="2:26">
      <c r="B17455" s="91"/>
      <c r="D17455" s="91"/>
      <c r="Z17455" s="93"/>
    </row>
    <row r="17456" spans="2:26">
      <c r="B17456" s="91"/>
      <c r="D17456" s="91"/>
      <c r="Z17456" s="93"/>
    </row>
    <row r="17457" spans="2:26">
      <c r="B17457" s="91"/>
      <c r="D17457" s="91"/>
      <c r="Z17457" s="93"/>
    </row>
    <row r="17458" spans="2:26">
      <c r="B17458" s="91"/>
      <c r="D17458" s="91"/>
      <c r="Z17458" s="93"/>
    </row>
    <row r="17459" spans="2:26">
      <c r="B17459" s="91"/>
      <c r="D17459" s="91"/>
      <c r="Z17459" s="93"/>
    </row>
    <row r="17460" spans="2:26">
      <c r="B17460" s="91"/>
      <c r="D17460" s="91"/>
      <c r="Z17460" s="93"/>
    </row>
    <row r="17461" spans="2:26">
      <c r="B17461" s="91"/>
      <c r="D17461" s="91"/>
      <c r="Z17461" s="93"/>
    </row>
    <row r="17462" spans="2:26">
      <c r="B17462" s="91"/>
      <c r="D17462" s="91"/>
      <c r="Z17462" s="93"/>
    </row>
    <row r="17463" spans="2:26">
      <c r="B17463" s="91"/>
      <c r="D17463" s="91"/>
      <c r="Z17463" s="93"/>
    </row>
    <row r="17464" spans="2:26">
      <c r="B17464" s="91"/>
      <c r="D17464" s="91"/>
      <c r="Z17464" s="93"/>
    </row>
    <row r="17465" spans="2:26">
      <c r="B17465" s="91"/>
      <c r="D17465" s="91"/>
      <c r="Z17465" s="93"/>
    </row>
    <row r="17466" spans="2:26">
      <c r="B17466" s="91"/>
      <c r="D17466" s="91"/>
      <c r="Z17466" s="93"/>
    </row>
    <row r="17467" spans="2:26">
      <c r="B17467" s="91"/>
      <c r="D17467" s="91"/>
      <c r="Z17467" s="93"/>
    </row>
    <row r="17468" spans="2:26">
      <c r="B17468" s="91"/>
      <c r="D17468" s="91"/>
      <c r="Z17468" s="93"/>
    </row>
    <row r="17469" spans="2:26">
      <c r="B17469" s="91"/>
      <c r="D17469" s="91"/>
      <c r="Z17469" s="93"/>
    </row>
    <row r="17470" spans="2:26">
      <c r="B17470" s="91"/>
      <c r="D17470" s="91"/>
      <c r="Z17470" s="93"/>
    </row>
    <row r="17471" spans="2:26">
      <c r="B17471" s="91"/>
      <c r="D17471" s="91"/>
      <c r="Z17471" s="93"/>
    </row>
    <row r="17472" spans="2:26">
      <c r="B17472" s="91"/>
      <c r="D17472" s="91"/>
      <c r="Z17472" s="93"/>
    </row>
    <row r="17473" spans="2:26">
      <c r="B17473" s="91"/>
      <c r="D17473" s="91"/>
      <c r="Z17473" s="93"/>
    </row>
    <row r="17474" spans="2:26">
      <c r="B17474" s="91"/>
      <c r="D17474" s="91"/>
      <c r="Z17474" s="93"/>
    </row>
    <row r="17475" spans="2:26">
      <c r="B17475" s="91"/>
      <c r="D17475" s="91"/>
      <c r="Z17475" s="93"/>
    </row>
    <row r="17476" spans="2:26">
      <c r="B17476" s="91"/>
      <c r="D17476" s="91"/>
      <c r="Z17476" s="93"/>
    </row>
    <row r="17477" spans="2:26">
      <c r="B17477" s="91"/>
      <c r="D17477" s="91"/>
      <c r="Z17477" s="93"/>
    </row>
    <row r="17478" spans="2:26">
      <c r="B17478" s="91"/>
      <c r="D17478" s="91"/>
      <c r="Z17478" s="93"/>
    </row>
    <row r="17479" spans="2:26">
      <c r="B17479" s="91"/>
      <c r="D17479" s="91"/>
      <c r="Z17479" s="93"/>
    </row>
    <row r="17480" spans="2:26">
      <c r="B17480" s="91"/>
      <c r="D17480" s="91"/>
      <c r="Z17480" s="93"/>
    </row>
    <row r="17481" spans="2:26">
      <c r="B17481" s="91"/>
      <c r="D17481" s="91"/>
      <c r="Z17481" s="93"/>
    </row>
    <row r="17482" spans="2:26">
      <c r="B17482" s="91"/>
      <c r="D17482" s="91"/>
      <c r="Z17482" s="93"/>
    </row>
    <row r="17483" spans="2:26">
      <c r="B17483" s="91"/>
      <c r="D17483" s="91"/>
      <c r="Z17483" s="93"/>
    </row>
    <row r="17484" spans="2:26">
      <c r="B17484" s="91"/>
      <c r="D17484" s="91"/>
      <c r="Z17484" s="93"/>
    </row>
    <row r="17485" spans="2:26">
      <c r="B17485" s="91"/>
      <c r="D17485" s="91"/>
      <c r="Z17485" s="93"/>
    </row>
    <row r="17486" spans="2:26">
      <c r="B17486" s="91"/>
      <c r="D17486" s="91"/>
      <c r="Z17486" s="93"/>
    </row>
    <row r="17487" spans="2:26">
      <c r="B17487" s="91"/>
      <c r="D17487" s="91"/>
      <c r="Z17487" s="93"/>
    </row>
    <row r="17488" spans="2:26">
      <c r="B17488" s="91"/>
      <c r="D17488" s="91"/>
      <c r="Z17488" s="93"/>
    </row>
    <row r="17489" spans="2:26">
      <c r="B17489" s="91"/>
      <c r="D17489" s="91"/>
      <c r="Z17489" s="93"/>
    </row>
    <row r="17490" spans="2:26">
      <c r="B17490" s="91"/>
      <c r="D17490" s="91"/>
      <c r="Z17490" s="93"/>
    </row>
    <row r="17491" spans="2:26">
      <c r="B17491" s="91"/>
      <c r="D17491" s="91"/>
      <c r="Z17491" s="93"/>
    </row>
    <row r="17492" spans="2:26">
      <c r="B17492" s="91"/>
      <c r="D17492" s="91"/>
      <c r="Z17492" s="93"/>
    </row>
    <row r="17493" spans="2:26">
      <c r="B17493" s="91"/>
      <c r="D17493" s="91"/>
      <c r="Z17493" s="93"/>
    </row>
    <row r="17494" spans="2:26">
      <c r="B17494" s="91"/>
      <c r="D17494" s="91"/>
      <c r="Z17494" s="93"/>
    </row>
    <row r="17495" spans="2:26">
      <c r="B17495" s="91"/>
      <c r="D17495" s="91"/>
      <c r="Z17495" s="93"/>
    </row>
    <row r="17496" spans="2:26">
      <c r="B17496" s="91"/>
      <c r="D17496" s="91"/>
      <c r="Z17496" s="93"/>
    </row>
    <row r="17497" spans="2:26">
      <c r="B17497" s="91"/>
      <c r="D17497" s="91"/>
      <c r="Z17497" s="93"/>
    </row>
    <row r="17498" spans="2:26">
      <c r="B17498" s="91"/>
      <c r="D17498" s="91"/>
      <c r="Z17498" s="93"/>
    </row>
    <row r="17499" spans="2:26">
      <c r="B17499" s="91"/>
      <c r="D17499" s="91"/>
      <c r="Z17499" s="93"/>
    </row>
    <row r="17500" spans="2:26">
      <c r="B17500" s="91"/>
      <c r="D17500" s="91"/>
      <c r="Z17500" s="93"/>
    </row>
    <row r="17501" spans="2:26">
      <c r="B17501" s="91"/>
      <c r="D17501" s="91"/>
      <c r="Z17501" s="93"/>
    </row>
    <row r="17502" spans="2:26">
      <c r="B17502" s="91"/>
      <c r="D17502" s="91"/>
      <c r="Z17502" s="93"/>
    </row>
    <row r="17503" spans="2:26">
      <c r="B17503" s="91"/>
      <c r="D17503" s="91"/>
      <c r="Z17503" s="93"/>
    </row>
    <row r="17504" spans="2:26">
      <c r="B17504" s="91"/>
      <c r="D17504" s="91"/>
      <c r="Z17504" s="93"/>
    </row>
    <row r="17505" spans="2:26">
      <c r="B17505" s="91"/>
      <c r="D17505" s="91"/>
      <c r="Z17505" s="93"/>
    </row>
    <row r="17506" spans="2:26">
      <c r="B17506" s="91"/>
      <c r="D17506" s="91"/>
      <c r="Z17506" s="93"/>
    </row>
    <row r="17507" spans="2:26">
      <c r="B17507" s="91"/>
      <c r="D17507" s="91"/>
      <c r="Z17507" s="93"/>
    </row>
    <row r="17508" spans="2:26">
      <c r="B17508" s="91"/>
      <c r="D17508" s="91"/>
      <c r="Z17508" s="93"/>
    </row>
    <row r="17509" spans="2:26">
      <c r="B17509" s="91"/>
      <c r="D17509" s="91"/>
      <c r="Z17509" s="93"/>
    </row>
    <row r="17510" spans="2:26">
      <c r="B17510" s="91"/>
      <c r="D17510" s="91"/>
      <c r="Z17510" s="93"/>
    </row>
    <row r="17511" spans="2:26">
      <c r="B17511" s="91"/>
      <c r="D17511" s="91"/>
      <c r="Z17511" s="93"/>
    </row>
    <row r="17512" spans="2:26">
      <c r="B17512" s="91"/>
      <c r="D17512" s="91"/>
      <c r="Z17512" s="93"/>
    </row>
    <row r="17513" spans="2:26">
      <c r="B17513" s="91"/>
      <c r="D17513" s="91"/>
      <c r="Z17513" s="93"/>
    </row>
    <row r="17514" spans="2:26">
      <c r="B17514" s="91"/>
      <c r="D17514" s="91"/>
      <c r="Z17514" s="93"/>
    </row>
    <row r="17515" spans="2:26">
      <c r="B17515" s="91"/>
      <c r="D17515" s="91"/>
      <c r="Z17515" s="93"/>
    </row>
    <row r="17516" spans="2:26">
      <c r="B17516" s="91"/>
      <c r="D17516" s="91"/>
      <c r="Z17516" s="93"/>
    </row>
    <row r="17517" spans="2:26">
      <c r="B17517" s="91"/>
      <c r="D17517" s="91"/>
      <c r="Z17517" s="93"/>
    </row>
    <row r="17518" spans="2:26">
      <c r="B17518" s="91"/>
      <c r="D17518" s="91"/>
      <c r="Z17518" s="93"/>
    </row>
    <row r="17519" spans="2:26">
      <c r="B17519" s="91"/>
      <c r="D17519" s="91"/>
      <c r="Z17519" s="93"/>
    </row>
    <row r="17520" spans="2:26">
      <c r="B17520" s="91"/>
      <c r="D17520" s="91"/>
      <c r="Z17520" s="93"/>
    </row>
    <row r="17521" spans="2:26">
      <c r="B17521" s="91"/>
      <c r="D17521" s="91"/>
      <c r="Z17521" s="93"/>
    </row>
    <row r="17522" spans="2:26">
      <c r="B17522" s="91"/>
      <c r="D17522" s="91"/>
      <c r="Z17522" s="93"/>
    </row>
    <row r="17523" spans="2:26">
      <c r="B17523" s="91"/>
      <c r="D17523" s="91"/>
      <c r="Z17523" s="93"/>
    </row>
    <row r="17524" spans="2:26">
      <c r="B17524" s="91"/>
      <c r="D17524" s="91"/>
      <c r="Z17524" s="93"/>
    </row>
    <row r="17525" spans="2:26">
      <c r="B17525" s="91"/>
      <c r="D17525" s="91"/>
      <c r="Z17525" s="93"/>
    </row>
    <row r="17526" spans="2:26">
      <c r="B17526" s="91"/>
      <c r="D17526" s="91"/>
      <c r="Z17526" s="93"/>
    </row>
    <row r="17527" spans="2:26">
      <c r="B17527" s="91"/>
      <c r="D17527" s="91"/>
      <c r="Z17527" s="93"/>
    </row>
    <row r="17528" spans="2:26">
      <c r="B17528" s="91"/>
      <c r="D17528" s="91"/>
      <c r="Z17528" s="93"/>
    </row>
    <row r="17529" spans="2:26">
      <c r="B17529" s="91"/>
      <c r="D17529" s="91"/>
      <c r="Z17529" s="93"/>
    </row>
    <row r="17530" spans="2:26">
      <c r="B17530" s="91"/>
      <c r="D17530" s="91"/>
      <c r="Z17530" s="93"/>
    </row>
    <row r="17531" spans="2:26">
      <c r="B17531" s="91"/>
      <c r="D17531" s="91"/>
      <c r="Z17531" s="93"/>
    </row>
    <row r="17532" spans="2:26">
      <c r="B17532" s="91"/>
      <c r="D17532" s="91"/>
      <c r="Z17532" s="93"/>
    </row>
    <row r="17533" spans="2:26">
      <c r="B17533" s="91"/>
      <c r="D17533" s="91"/>
      <c r="Z17533" s="93"/>
    </row>
    <row r="17534" spans="2:26">
      <c r="B17534" s="91"/>
      <c r="D17534" s="91"/>
      <c r="Z17534" s="93"/>
    </row>
    <row r="17535" spans="2:26">
      <c r="B17535" s="91"/>
      <c r="D17535" s="91"/>
      <c r="Z17535" s="93"/>
    </row>
    <row r="17536" spans="2:26">
      <c r="B17536" s="91"/>
      <c r="D17536" s="91"/>
      <c r="Z17536" s="93"/>
    </row>
    <row r="17537" spans="2:26">
      <c r="B17537" s="91"/>
      <c r="D17537" s="91"/>
      <c r="Z17537" s="93"/>
    </row>
    <row r="17538" spans="2:26">
      <c r="B17538" s="91"/>
      <c r="D17538" s="91"/>
      <c r="Z17538" s="93"/>
    </row>
    <row r="17539" spans="2:26">
      <c r="B17539" s="91"/>
      <c r="D17539" s="91"/>
      <c r="Z17539" s="93"/>
    </row>
    <row r="17540" spans="2:26">
      <c r="B17540" s="91"/>
      <c r="D17540" s="91"/>
      <c r="Z17540" s="93"/>
    </row>
    <row r="17541" spans="2:26">
      <c r="B17541" s="91"/>
      <c r="D17541" s="91"/>
      <c r="Z17541" s="93"/>
    </row>
    <row r="17542" spans="2:26">
      <c r="B17542" s="91"/>
      <c r="D17542" s="91"/>
      <c r="Z17542" s="93"/>
    </row>
    <row r="17543" spans="2:26">
      <c r="B17543" s="91"/>
      <c r="D17543" s="91"/>
      <c r="Z17543" s="93"/>
    </row>
    <row r="17544" spans="2:26">
      <c r="B17544" s="91"/>
      <c r="D17544" s="91"/>
      <c r="Z17544" s="93"/>
    </row>
    <row r="17545" spans="2:26">
      <c r="B17545" s="91"/>
      <c r="D17545" s="91"/>
      <c r="Z17545" s="93"/>
    </row>
    <row r="17546" spans="2:26">
      <c r="B17546" s="91"/>
      <c r="D17546" s="91"/>
      <c r="Z17546" s="93"/>
    </row>
    <row r="17547" spans="2:26">
      <c r="B17547" s="91"/>
      <c r="D17547" s="91"/>
      <c r="Z17547" s="93"/>
    </row>
    <row r="17548" spans="2:26">
      <c r="B17548" s="91"/>
      <c r="D17548" s="91"/>
      <c r="Z17548" s="93"/>
    </row>
    <row r="17549" spans="2:26">
      <c r="B17549" s="91"/>
      <c r="D17549" s="91"/>
      <c r="Z17549" s="93"/>
    </row>
    <row r="17550" spans="2:26">
      <c r="B17550" s="91"/>
      <c r="D17550" s="91"/>
      <c r="Z17550" s="93"/>
    </row>
    <row r="17551" spans="2:26">
      <c r="B17551" s="91"/>
      <c r="D17551" s="91"/>
      <c r="Z17551" s="93"/>
    </row>
    <row r="17552" spans="2:26">
      <c r="B17552" s="91"/>
      <c r="D17552" s="91"/>
      <c r="Z17552" s="93"/>
    </row>
    <row r="17553" spans="2:26">
      <c r="B17553" s="91"/>
      <c r="D17553" s="91"/>
      <c r="Z17553" s="93"/>
    </row>
    <row r="17554" spans="2:26">
      <c r="B17554" s="91"/>
      <c r="D17554" s="91"/>
      <c r="Z17554" s="93"/>
    </row>
    <row r="17555" spans="2:26">
      <c r="B17555" s="91"/>
      <c r="D17555" s="91"/>
      <c r="Z17555" s="93"/>
    </row>
    <row r="17556" spans="2:26">
      <c r="B17556" s="91"/>
      <c r="D17556" s="91"/>
      <c r="Z17556" s="93"/>
    </row>
    <row r="17557" spans="2:26">
      <c r="B17557" s="91"/>
      <c r="D17557" s="91"/>
      <c r="Z17557" s="93"/>
    </row>
    <row r="17558" spans="2:26">
      <c r="B17558" s="91"/>
      <c r="D17558" s="91"/>
      <c r="Z17558" s="93"/>
    </row>
    <row r="17559" spans="2:26">
      <c r="B17559" s="91"/>
      <c r="D17559" s="91"/>
      <c r="Z17559" s="93"/>
    </row>
    <row r="17560" spans="2:26">
      <c r="B17560" s="91"/>
      <c r="D17560" s="91"/>
      <c r="Z17560" s="93"/>
    </row>
    <row r="17561" spans="2:26">
      <c r="B17561" s="91"/>
      <c r="D17561" s="91"/>
      <c r="Z17561" s="93"/>
    </row>
    <row r="17562" spans="2:26">
      <c r="B17562" s="91"/>
      <c r="D17562" s="91"/>
      <c r="Z17562" s="93"/>
    </row>
    <row r="17563" spans="2:26">
      <c r="B17563" s="91"/>
      <c r="D17563" s="91"/>
      <c r="Z17563" s="93"/>
    </row>
    <row r="17564" spans="2:26">
      <c r="B17564" s="91"/>
      <c r="D17564" s="91"/>
      <c r="Z17564" s="93"/>
    </row>
    <row r="17565" spans="2:26">
      <c r="B17565" s="91"/>
      <c r="D17565" s="91"/>
      <c r="Z17565" s="93"/>
    </row>
    <row r="17566" spans="2:26">
      <c r="B17566" s="91"/>
      <c r="D17566" s="91"/>
      <c r="Z17566" s="93"/>
    </row>
    <row r="17567" spans="2:26">
      <c r="B17567" s="91"/>
      <c r="D17567" s="91"/>
      <c r="Z17567" s="93"/>
    </row>
    <row r="17568" spans="2:26">
      <c r="B17568" s="91"/>
      <c r="D17568" s="91"/>
      <c r="Z17568" s="93"/>
    </row>
    <row r="17569" spans="2:26">
      <c r="B17569" s="91"/>
      <c r="D17569" s="91"/>
      <c r="Z17569" s="93"/>
    </row>
    <row r="17570" spans="2:26">
      <c r="B17570" s="91"/>
      <c r="D17570" s="91"/>
      <c r="Z17570" s="93"/>
    </row>
    <row r="17571" spans="2:26">
      <c r="B17571" s="91"/>
      <c r="D17571" s="91"/>
      <c r="Z17571" s="93"/>
    </row>
    <row r="17572" spans="2:26">
      <c r="B17572" s="91"/>
      <c r="D17572" s="91"/>
      <c r="Z17572" s="93"/>
    </row>
    <row r="17573" spans="2:26">
      <c r="B17573" s="91"/>
      <c r="D17573" s="91"/>
      <c r="Z17573" s="93"/>
    </row>
    <row r="17574" spans="2:26">
      <c r="B17574" s="91"/>
      <c r="D17574" s="91"/>
      <c r="Z17574" s="93"/>
    </row>
    <row r="17575" spans="2:26">
      <c r="B17575" s="91"/>
      <c r="D17575" s="91"/>
      <c r="Z17575" s="93"/>
    </row>
    <row r="17576" spans="2:26">
      <c r="B17576" s="91"/>
      <c r="D17576" s="91"/>
      <c r="Z17576" s="93"/>
    </row>
    <row r="17577" spans="2:26">
      <c r="B17577" s="91"/>
      <c r="D17577" s="91"/>
      <c r="Z17577" s="93"/>
    </row>
    <row r="17578" spans="2:26">
      <c r="B17578" s="91"/>
      <c r="D17578" s="91"/>
      <c r="Z17578" s="93"/>
    </row>
    <row r="17579" spans="2:26">
      <c r="B17579" s="91"/>
      <c r="D17579" s="91"/>
      <c r="Z17579" s="93"/>
    </row>
    <row r="17580" spans="2:26">
      <c r="B17580" s="91"/>
      <c r="D17580" s="91"/>
      <c r="Z17580" s="93"/>
    </row>
    <row r="17581" spans="2:26">
      <c r="B17581" s="91"/>
      <c r="D17581" s="91"/>
      <c r="Z17581" s="93"/>
    </row>
    <row r="17582" spans="2:26">
      <c r="B17582" s="91"/>
      <c r="D17582" s="91"/>
      <c r="Z17582" s="93"/>
    </row>
    <row r="17583" spans="2:26">
      <c r="B17583" s="91"/>
      <c r="D17583" s="91"/>
      <c r="Z17583" s="93"/>
    </row>
    <row r="17584" spans="2:26">
      <c r="B17584" s="91"/>
      <c r="D17584" s="91"/>
      <c r="Z17584" s="93"/>
    </row>
    <row r="17585" spans="2:26">
      <c r="B17585" s="91"/>
      <c r="D17585" s="91"/>
      <c r="Z17585" s="93"/>
    </row>
    <row r="17586" spans="2:26">
      <c r="B17586" s="91"/>
      <c r="D17586" s="91"/>
      <c r="Z17586" s="93"/>
    </row>
    <row r="17587" spans="2:26">
      <c r="B17587" s="91"/>
      <c r="D17587" s="91"/>
      <c r="Z17587" s="93"/>
    </row>
    <row r="17588" spans="2:26">
      <c r="B17588" s="91"/>
      <c r="D17588" s="91"/>
      <c r="Z17588" s="93"/>
    </row>
    <row r="17589" spans="2:26">
      <c r="B17589" s="91"/>
      <c r="D17589" s="91"/>
      <c r="Z17589" s="93"/>
    </row>
    <row r="17590" spans="2:26">
      <c r="B17590" s="91"/>
      <c r="D17590" s="91"/>
      <c r="Z17590" s="93"/>
    </row>
    <row r="17591" spans="2:26">
      <c r="B17591" s="91"/>
      <c r="D17591" s="91"/>
      <c r="Z17591" s="93"/>
    </row>
    <row r="17592" spans="2:26">
      <c r="B17592" s="91"/>
      <c r="D17592" s="91"/>
      <c r="Z17592" s="93"/>
    </row>
    <row r="17593" spans="2:26">
      <c r="B17593" s="91"/>
      <c r="D17593" s="91"/>
      <c r="Z17593" s="93"/>
    </row>
    <row r="17594" spans="2:26">
      <c r="B17594" s="91"/>
      <c r="D17594" s="91"/>
      <c r="Z17594" s="93"/>
    </row>
    <row r="17595" spans="2:26">
      <c r="B17595" s="91"/>
      <c r="D17595" s="91"/>
      <c r="Z17595" s="93"/>
    </row>
    <row r="17596" spans="2:26">
      <c r="B17596" s="91"/>
      <c r="D17596" s="91"/>
      <c r="Z17596" s="93"/>
    </row>
    <row r="17597" spans="2:26">
      <c r="B17597" s="91"/>
      <c r="D17597" s="91"/>
      <c r="Z17597" s="93"/>
    </row>
    <row r="17598" spans="2:26">
      <c r="B17598" s="91"/>
      <c r="D17598" s="91"/>
      <c r="Z17598" s="93"/>
    </row>
    <row r="17599" spans="2:26">
      <c r="B17599" s="91"/>
      <c r="D17599" s="91"/>
      <c r="Z17599" s="93"/>
    </row>
    <row r="17600" spans="2:26">
      <c r="B17600" s="91"/>
      <c r="D17600" s="91"/>
      <c r="Z17600" s="93"/>
    </row>
    <row r="17601" spans="2:26">
      <c r="B17601" s="91"/>
      <c r="D17601" s="91"/>
      <c r="Z17601" s="93"/>
    </row>
    <row r="17602" spans="2:26">
      <c r="B17602" s="91"/>
      <c r="D17602" s="91"/>
      <c r="Z17602" s="93"/>
    </row>
    <row r="17603" spans="2:26">
      <c r="B17603" s="91"/>
      <c r="D17603" s="91"/>
      <c r="Z17603" s="93"/>
    </row>
    <row r="17604" spans="2:26">
      <c r="B17604" s="91"/>
      <c r="D17604" s="91"/>
      <c r="Z17604" s="93"/>
    </row>
    <row r="17605" spans="2:26">
      <c r="B17605" s="91"/>
      <c r="D17605" s="91"/>
      <c r="Z17605" s="93"/>
    </row>
    <row r="17606" spans="2:26">
      <c r="B17606" s="91"/>
      <c r="D17606" s="91"/>
      <c r="Z17606" s="93"/>
    </row>
    <row r="17607" spans="2:26">
      <c r="B17607" s="91"/>
      <c r="D17607" s="91"/>
      <c r="Z17607" s="93"/>
    </row>
    <row r="17608" spans="2:26">
      <c r="B17608" s="91"/>
      <c r="D17608" s="91"/>
      <c r="Z17608" s="93"/>
    </row>
    <row r="17609" spans="2:26">
      <c r="B17609" s="91"/>
      <c r="D17609" s="91"/>
      <c r="Z17609" s="93"/>
    </row>
    <row r="17610" spans="2:26">
      <c r="B17610" s="91"/>
      <c r="D17610" s="91"/>
      <c r="Z17610" s="93"/>
    </row>
    <row r="17611" spans="2:26">
      <c r="B17611" s="91"/>
      <c r="D17611" s="91"/>
      <c r="Z17611" s="93"/>
    </row>
    <row r="17612" spans="2:26">
      <c r="B17612" s="91"/>
      <c r="D17612" s="91"/>
      <c r="Z17612" s="93"/>
    </row>
    <row r="17613" spans="2:26">
      <c r="B17613" s="91"/>
      <c r="D17613" s="91"/>
      <c r="Z17613" s="93"/>
    </row>
    <row r="17614" spans="2:26">
      <c r="B17614" s="91"/>
      <c r="D17614" s="91"/>
      <c r="Z17614" s="93"/>
    </row>
    <row r="17615" spans="2:26">
      <c r="B17615" s="91"/>
      <c r="D17615" s="91"/>
      <c r="Z17615" s="93"/>
    </row>
    <row r="17616" spans="2:26">
      <c r="B17616" s="91"/>
      <c r="D17616" s="91"/>
      <c r="Z17616" s="93"/>
    </row>
    <row r="17617" spans="2:26">
      <c r="B17617" s="91"/>
      <c r="D17617" s="91"/>
      <c r="Z17617" s="93"/>
    </row>
    <row r="17618" spans="2:26">
      <c r="B17618" s="91"/>
      <c r="D17618" s="91"/>
      <c r="Z17618" s="93"/>
    </row>
    <row r="17619" spans="2:26">
      <c r="B17619" s="91"/>
      <c r="D17619" s="91"/>
      <c r="Z17619" s="93"/>
    </row>
    <row r="17620" spans="2:26">
      <c r="B17620" s="91"/>
      <c r="D17620" s="91"/>
      <c r="Z17620" s="93"/>
    </row>
    <row r="17621" spans="2:26">
      <c r="B17621" s="91"/>
      <c r="D17621" s="91"/>
      <c r="Z17621" s="93"/>
    </row>
    <row r="17622" spans="2:26">
      <c r="B17622" s="91"/>
      <c r="D17622" s="91"/>
      <c r="Z17622" s="93"/>
    </row>
    <row r="17623" spans="2:26">
      <c r="B17623" s="91"/>
      <c r="D17623" s="91"/>
      <c r="Z17623" s="93"/>
    </row>
    <row r="17624" spans="2:26">
      <c r="B17624" s="91"/>
      <c r="D17624" s="91"/>
      <c r="Z17624" s="93"/>
    </row>
    <row r="17625" spans="2:26">
      <c r="B17625" s="91"/>
      <c r="D17625" s="91"/>
      <c r="Z17625" s="93"/>
    </row>
    <row r="17626" spans="2:26">
      <c r="B17626" s="91"/>
      <c r="D17626" s="91"/>
      <c r="Z17626" s="93"/>
    </row>
    <row r="17627" spans="2:26">
      <c r="B17627" s="91"/>
      <c r="D17627" s="91"/>
      <c r="Z17627" s="93"/>
    </row>
    <row r="17628" spans="2:26">
      <c r="B17628" s="91"/>
      <c r="D17628" s="91"/>
      <c r="Z17628" s="93"/>
    </row>
    <row r="17629" spans="2:26">
      <c r="B17629" s="91"/>
      <c r="D17629" s="91"/>
      <c r="Z17629" s="93"/>
    </row>
    <row r="17630" spans="2:26">
      <c r="B17630" s="91"/>
      <c r="D17630" s="91"/>
      <c r="Z17630" s="93"/>
    </row>
    <row r="17631" spans="2:26">
      <c r="B17631" s="91"/>
      <c r="D17631" s="91"/>
      <c r="Z17631" s="93"/>
    </row>
    <row r="17632" spans="2:26">
      <c r="B17632" s="91"/>
      <c r="D17632" s="91"/>
      <c r="Z17632" s="93"/>
    </row>
    <row r="17633" spans="2:26">
      <c r="B17633" s="91"/>
      <c r="D17633" s="91"/>
      <c r="Z17633" s="93"/>
    </row>
    <row r="17634" spans="2:26">
      <c r="B17634" s="91"/>
      <c r="D17634" s="91"/>
      <c r="Z17634" s="93"/>
    </row>
    <row r="17635" spans="2:26">
      <c r="B17635" s="91"/>
      <c r="D17635" s="91"/>
      <c r="Z17635" s="93"/>
    </row>
    <row r="17636" spans="2:26">
      <c r="B17636" s="91"/>
      <c r="D17636" s="91"/>
      <c r="Z17636" s="93"/>
    </row>
    <row r="17637" spans="2:26">
      <c r="B17637" s="91"/>
      <c r="D17637" s="91"/>
      <c r="Z17637" s="93"/>
    </row>
    <row r="17638" spans="2:26">
      <c r="B17638" s="91"/>
      <c r="D17638" s="91"/>
      <c r="Z17638" s="93"/>
    </row>
    <row r="17639" spans="2:26">
      <c r="B17639" s="91"/>
      <c r="D17639" s="91"/>
      <c r="Z17639" s="93"/>
    </row>
    <row r="17640" spans="2:26">
      <c r="B17640" s="91"/>
      <c r="D17640" s="91"/>
      <c r="Z17640" s="93"/>
    </row>
    <row r="17641" spans="2:26">
      <c r="B17641" s="91"/>
      <c r="D17641" s="91"/>
      <c r="Z17641" s="93"/>
    </row>
    <row r="17642" spans="2:26">
      <c r="B17642" s="91"/>
      <c r="D17642" s="91"/>
      <c r="Z17642" s="93"/>
    </row>
    <row r="17643" spans="2:26">
      <c r="B17643" s="91"/>
      <c r="D17643" s="91"/>
      <c r="Z17643" s="93"/>
    </row>
    <row r="17644" spans="2:26">
      <c r="B17644" s="91"/>
      <c r="D17644" s="91"/>
      <c r="Z17644" s="93"/>
    </row>
    <row r="17645" spans="2:26">
      <c r="B17645" s="91"/>
      <c r="D17645" s="91"/>
      <c r="Z17645" s="93"/>
    </row>
    <row r="17646" spans="2:26">
      <c r="B17646" s="91"/>
      <c r="D17646" s="91"/>
      <c r="Z17646" s="93"/>
    </row>
    <row r="17647" spans="2:26">
      <c r="B17647" s="91"/>
      <c r="D17647" s="91"/>
      <c r="Z17647" s="93"/>
    </row>
    <row r="17648" spans="2:26">
      <c r="B17648" s="91"/>
      <c r="D17648" s="91"/>
      <c r="Z17648" s="93"/>
    </row>
    <row r="17649" spans="2:26">
      <c r="B17649" s="91"/>
      <c r="D17649" s="91"/>
      <c r="Z17649" s="93"/>
    </row>
    <row r="17650" spans="2:26">
      <c r="B17650" s="91"/>
      <c r="D17650" s="91"/>
      <c r="Z17650" s="93"/>
    </row>
    <row r="17651" spans="2:26">
      <c r="B17651" s="91"/>
      <c r="D17651" s="91"/>
      <c r="Z17651" s="93"/>
    </row>
    <row r="17652" spans="2:26">
      <c r="B17652" s="91"/>
      <c r="D17652" s="91"/>
      <c r="Z17652" s="93"/>
    </row>
    <row r="17653" spans="2:26">
      <c r="B17653" s="91"/>
      <c r="D17653" s="91"/>
      <c r="Z17653" s="93"/>
    </row>
    <row r="17654" spans="2:26">
      <c r="B17654" s="91"/>
      <c r="D17654" s="91"/>
      <c r="Z17654" s="93"/>
    </row>
    <row r="17655" spans="2:26">
      <c r="B17655" s="91"/>
      <c r="D17655" s="91"/>
      <c r="Z17655" s="93"/>
    </row>
    <row r="17656" spans="2:26">
      <c r="B17656" s="91"/>
      <c r="D17656" s="91"/>
      <c r="Z17656" s="93"/>
    </row>
    <row r="17657" spans="2:26">
      <c r="B17657" s="91"/>
      <c r="D17657" s="91"/>
      <c r="Z17657" s="93"/>
    </row>
    <row r="17658" spans="2:26">
      <c r="B17658" s="91"/>
      <c r="D17658" s="91"/>
      <c r="Z17658" s="93"/>
    </row>
    <row r="17659" spans="2:26">
      <c r="B17659" s="91"/>
      <c r="D17659" s="91"/>
      <c r="Z17659" s="93"/>
    </row>
    <row r="17660" spans="2:26">
      <c r="B17660" s="91"/>
      <c r="D17660" s="91"/>
      <c r="Z17660" s="93"/>
    </row>
    <row r="17661" spans="2:26">
      <c r="B17661" s="91"/>
      <c r="D17661" s="91"/>
      <c r="Z17661" s="93"/>
    </row>
    <row r="17662" spans="2:26">
      <c r="B17662" s="91"/>
      <c r="D17662" s="91"/>
      <c r="Z17662" s="93"/>
    </row>
    <row r="17663" spans="2:26">
      <c r="B17663" s="91"/>
      <c r="D17663" s="91"/>
      <c r="Z17663" s="93"/>
    </row>
    <row r="17664" spans="2:26">
      <c r="B17664" s="91"/>
      <c r="D17664" s="91"/>
      <c r="Z17664" s="93"/>
    </row>
    <row r="17665" spans="2:26">
      <c r="B17665" s="91"/>
      <c r="D17665" s="91"/>
      <c r="Z17665" s="93"/>
    </row>
    <row r="17666" spans="2:26">
      <c r="B17666" s="91"/>
      <c r="D17666" s="91"/>
      <c r="Z17666" s="93"/>
    </row>
    <row r="17667" spans="2:26">
      <c r="B17667" s="91"/>
      <c r="D17667" s="91"/>
      <c r="Z17667" s="93"/>
    </row>
    <row r="17668" spans="2:26">
      <c r="B17668" s="91"/>
      <c r="D17668" s="91"/>
      <c r="Z17668" s="93"/>
    </row>
    <row r="17669" spans="2:26">
      <c r="B17669" s="91"/>
      <c r="D17669" s="91"/>
      <c r="Z17669" s="93"/>
    </row>
    <row r="17670" spans="2:26">
      <c r="B17670" s="91"/>
      <c r="D17670" s="91"/>
      <c r="Z17670" s="93"/>
    </row>
    <row r="17671" spans="2:26">
      <c r="B17671" s="91"/>
      <c r="D17671" s="91"/>
      <c r="Z17671" s="93"/>
    </row>
    <row r="17672" spans="2:26">
      <c r="B17672" s="91"/>
      <c r="D17672" s="91"/>
      <c r="Z17672" s="93"/>
    </row>
    <row r="17673" spans="2:26">
      <c r="B17673" s="91"/>
      <c r="D17673" s="91"/>
      <c r="Z17673" s="93"/>
    </row>
    <row r="17674" spans="2:26">
      <c r="B17674" s="91"/>
      <c r="D17674" s="91"/>
      <c r="Z17674" s="93"/>
    </row>
    <row r="17675" spans="2:26">
      <c r="B17675" s="91"/>
      <c r="D17675" s="91"/>
      <c r="Z17675" s="93"/>
    </row>
    <row r="17676" spans="2:26">
      <c r="B17676" s="91"/>
      <c r="D17676" s="91"/>
      <c r="Z17676" s="93"/>
    </row>
    <row r="17677" spans="2:26">
      <c r="B17677" s="91"/>
      <c r="D17677" s="91"/>
      <c r="Z17677" s="93"/>
    </row>
    <row r="17678" spans="2:26">
      <c r="B17678" s="91"/>
      <c r="D17678" s="91"/>
      <c r="Z17678" s="93"/>
    </row>
    <row r="17679" spans="2:26">
      <c r="B17679" s="91"/>
      <c r="D17679" s="91"/>
      <c r="Z17679" s="93"/>
    </row>
    <row r="17680" spans="2:26">
      <c r="B17680" s="91"/>
      <c r="D17680" s="91"/>
      <c r="Z17680" s="93"/>
    </row>
    <row r="17681" spans="2:26">
      <c r="B17681" s="91"/>
      <c r="D17681" s="91"/>
      <c r="Z17681" s="93"/>
    </row>
    <row r="17682" spans="2:26">
      <c r="B17682" s="91"/>
      <c r="D17682" s="91"/>
      <c r="Z17682" s="93"/>
    </row>
    <row r="17683" spans="2:26">
      <c r="B17683" s="91"/>
      <c r="D17683" s="91"/>
      <c r="Z17683" s="93"/>
    </row>
    <row r="17684" spans="2:26">
      <c r="B17684" s="91"/>
      <c r="D17684" s="91"/>
      <c r="Z17684" s="93"/>
    </row>
    <row r="17685" spans="2:26">
      <c r="B17685" s="91"/>
      <c r="D17685" s="91"/>
      <c r="Z17685" s="93"/>
    </row>
    <row r="17686" spans="2:26">
      <c r="B17686" s="91"/>
      <c r="D17686" s="91"/>
      <c r="Z17686" s="93"/>
    </row>
    <row r="17687" spans="2:26">
      <c r="B17687" s="91"/>
      <c r="D17687" s="91"/>
      <c r="Z17687" s="93"/>
    </row>
    <row r="17688" spans="2:26">
      <c r="B17688" s="91"/>
      <c r="D17688" s="91"/>
      <c r="Z17688" s="93"/>
    </row>
    <row r="17689" spans="2:26">
      <c r="B17689" s="91"/>
      <c r="D17689" s="91"/>
      <c r="Z17689" s="93"/>
    </row>
    <row r="17690" spans="2:26">
      <c r="B17690" s="91"/>
      <c r="D17690" s="91"/>
      <c r="Z17690" s="93"/>
    </row>
    <row r="17691" spans="2:26">
      <c r="B17691" s="91"/>
      <c r="D17691" s="91"/>
      <c r="Z17691" s="93"/>
    </row>
    <row r="17692" spans="2:26">
      <c r="B17692" s="91"/>
      <c r="D17692" s="91"/>
      <c r="Z17692" s="93"/>
    </row>
    <row r="17693" spans="2:26">
      <c r="B17693" s="91"/>
      <c r="D17693" s="91"/>
      <c r="Z17693" s="93"/>
    </row>
    <row r="17694" spans="2:26">
      <c r="B17694" s="91"/>
      <c r="D17694" s="91"/>
      <c r="Z17694" s="93"/>
    </row>
    <row r="17695" spans="2:26">
      <c r="B17695" s="91"/>
      <c r="D17695" s="91"/>
      <c r="Z17695" s="93"/>
    </row>
    <row r="17696" spans="2:26">
      <c r="B17696" s="91"/>
      <c r="D17696" s="91"/>
      <c r="Z17696" s="93"/>
    </row>
    <row r="17697" spans="2:26">
      <c r="B17697" s="91"/>
      <c r="D17697" s="91"/>
      <c r="Z17697" s="93"/>
    </row>
    <row r="17698" spans="2:26">
      <c r="B17698" s="91"/>
      <c r="D17698" s="91"/>
      <c r="Z17698" s="93"/>
    </row>
    <row r="17699" spans="2:26">
      <c r="B17699" s="91"/>
      <c r="D17699" s="91"/>
      <c r="Z17699" s="93"/>
    </row>
    <row r="17700" spans="2:26">
      <c r="B17700" s="91"/>
      <c r="D17700" s="91"/>
      <c r="Z17700" s="93"/>
    </row>
    <row r="17701" spans="2:26">
      <c r="B17701" s="91"/>
      <c r="D17701" s="91"/>
      <c r="Z17701" s="93"/>
    </row>
    <row r="17702" spans="2:26">
      <c r="B17702" s="91"/>
      <c r="D17702" s="91"/>
      <c r="Z17702" s="93"/>
    </row>
    <row r="17703" spans="2:26">
      <c r="B17703" s="91"/>
      <c r="D17703" s="91"/>
      <c r="Z17703" s="93"/>
    </row>
    <row r="17704" spans="2:26">
      <c r="B17704" s="91"/>
      <c r="D17704" s="91"/>
      <c r="Z17704" s="93"/>
    </row>
    <row r="17705" spans="2:26">
      <c r="B17705" s="91"/>
      <c r="D17705" s="91"/>
      <c r="Z17705" s="93"/>
    </row>
    <row r="17706" spans="2:26">
      <c r="B17706" s="91"/>
      <c r="D17706" s="91"/>
      <c r="Z17706" s="93"/>
    </row>
    <row r="17707" spans="2:26">
      <c r="B17707" s="91"/>
      <c r="D17707" s="91"/>
      <c r="Z17707" s="93"/>
    </row>
    <row r="17708" spans="2:26">
      <c r="B17708" s="91"/>
      <c r="D17708" s="91"/>
      <c r="Z17708" s="93"/>
    </row>
    <row r="17709" spans="2:26">
      <c r="B17709" s="91"/>
      <c r="D17709" s="91"/>
      <c r="Z17709" s="93"/>
    </row>
    <row r="17710" spans="2:26">
      <c r="B17710" s="91"/>
      <c r="D17710" s="91"/>
      <c r="Z17710" s="93"/>
    </row>
    <row r="17711" spans="2:26">
      <c r="B17711" s="91"/>
      <c r="D17711" s="91"/>
      <c r="Z17711" s="93"/>
    </row>
    <row r="17712" spans="2:26">
      <c r="B17712" s="91"/>
      <c r="D17712" s="91"/>
      <c r="Z17712" s="93"/>
    </row>
    <row r="17713" spans="2:26">
      <c r="B17713" s="91"/>
      <c r="D17713" s="91"/>
      <c r="Z17713" s="93"/>
    </row>
    <row r="17714" spans="2:26">
      <c r="B17714" s="91"/>
      <c r="D17714" s="91"/>
      <c r="Z17714" s="93"/>
    </row>
    <row r="17715" spans="2:26">
      <c r="B17715" s="91"/>
      <c r="D17715" s="91"/>
      <c r="Z17715" s="93"/>
    </row>
    <row r="17716" spans="2:26">
      <c r="B17716" s="91"/>
      <c r="D17716" s="91"/>
      <c r="Z17716" s="93"/>
    </row>
    <row r="17717" spans="2:26">
      <c r="B17717" s="91"/>
      <c r="D17717" s="91"/>
      <c r="Z17717" s="93"/>
    </row>
    <row r="17718" spans="2:26">
      <c r="B17718" s="91"/>
      <c r="D17718" s="91"/>
      <c r="Z17718" s="93"/>
    </row>
    <row r="17719" spans="2:26">
      <c r="B17719" s="91"/>
      <c r="D17719" s="91"/>
      <c r="Z17719" s="93"/>
    </row>
    <row r="17720" spans="2:26">
      <c r="B17720" s="91"/>
      <c r="D17720" s="91"/>
      <c r="Z17720" s="93"/>
    </row>
    <row r="17721" spans="2:26">
      <c r="B17721" s="91"/>
      <c r="D17721" s="91"/>
      <c r="Z17721" s="93"/>
    </row>
    <row r="17722" spans="2:26">
      <c r="B17722" s="91"/>
      <c r="D17722" s="91"/>
      <c r="Z17722" s="93"/>
    </row>
    <row r="17723" spans="2:26">
      <c r="B17723" s="91"/>
      <c r="D17723" s="91"/>
      <c r="Z17723" s="93"/>
    </row>
    <row r="17724" spans="2:26">
      <c r="B17724" s="91"/>
      <c r="D17724" s="91"/>
      <c r="Z17724" s="93"/>
    </row>
    <row r="17725" spans="2:26">
      <c r="B17725" s="91"/>
      <c r="D17725" s="91"/>
      <c r="Z17725" s="93"/>
    </row>
    <row r="17726" spans="2:26">
      <c r="B17726" s="91"/>
      <c r="D17726" s="91"/>
      <c r="Z17726" s="93"/>
    </row>
    <row r="17727" spans="2:26">
      <c r="B17727" s="91"/>
      <c r="D17727" s="91"/>
      <c r="Z17727" s="93"/>
    </row>
    <row r="17728" spans="2:26">
      <c r="B17728" s="91"/>
      <c r="D17728" s="91"/>
      <c r="Z17728" s="93"/>
    </row>
    <row r="17729" spans="2:26">
      <c r="B17729" s="91"/>
      <c r="D17729" s="91"/>
      <c r="Z17729" s="93"/>
    </row>
    <row r="17730" spans="2:26">
      <c r="B17730" s="91"/>
      <c r="D17730" s="91"/>
      <c r="Z17730" s="93"/>
    </row>
    <row r="17731" spans="2:26">
      <c r="B17731" s="91"/>
      <c r="D17731" s="91"/>
      <c r="Z17731" s="93"/>
    </row>
    <row r="17732" spans="2:26">
      <c r="B17732" s="91"/>
      <c r="D17732" s="91"/>
      <c r="Z17732" s="93"/>
    </row>
    <row r="17733" spans="2:26">
      <c r="B17733" s="91"/>
      <c r="D17733" s="91"/>
      <c r="Z17733" s="93"/>
    </row>
    <row r="17734" spans="2:26">
      <c r="B17734" s="91"/>
      <c r="D17734" s="91"/>
      <c r="Z17734" s="93"/>
    </row>
    <row r="17735" spans="2:26">
      <c r="B17735" s="91"/>
      <c r="D17735" s="91"/>
      <c r="Z17735" s="93"/>
    </row>
    <row r="17736" spans="2:26">
      <c r="B17736" s="91"/>
      <c r="D17736" s="91"/>
      <c r="Z17736" s="93"/>
    </row>
    <row r="17737" spans="2:26">
      <c r="B17737" s="91"/>
      <c r="D17737" s="91"/>
      <c r="Z17737" s="93"/>
    </row>
    <row r="17738" spans="2:26">
      <c r="B17738" s="91"/>
      <c r="D17738" s="91"/>
      <c r="Z17738" s="93"/>
    </row>
    <row r="17739" spans="2:26">
      <c r="B17739" s="91"/>
      <c r="D17739" s="91"/>
      <c r="Z17739" s="93"/>
    </row>
    <row r="17740" spans="2:26">
      <c r="B17740" s="91"/>
      <c r="D17740" s="91"/>
      <c r="Z17740" s="93"/>
    </row>
    <row r="17741" spans="2:26">
      <c r="B17741" s="91"/>
      <c r="D17741" s="91"/>
      <c r="Z17741" s="93"/>
    </row>
    <row r="17742" spans="2:26">
      <c r="B17742" s="91"/>
      <c r="D17742" s="91"/>
      <c r="Z17742" s="93"/>
    </row>
    <row r="17743" spans="2:26">
      <c r="B17743" s="91"/>
      <c r="D17743" s="91"/>
      <c r="Z17743" s="93"/>
    </row>
    <row r="17744" spans="2:26">
      <c r="B17744" s="91"/>
      <c r="D17744" s="91"/>
      <c r="Z17744" s="93"/>
    </row>
    <row r="17745" spans="2:26">
      <c r="B17745" s="91"/>
      <c r="D17745" s="91"/>
      <c r="Z17745" s="93"/>
    </row>
    <row r="17746" spans="2:26">
      <c r="B17746" s="91"/>
      <c r="D17746" s="91"/>
      <c r="Z17746" s="93"/>
    </row>
    <row r="17747" spans="2:26">
      <c r="B17747" s="91"/>
      <c r="D17747" s="91"/>
      <c r="Z17747" s="93"/>
    </row>
    <row r="17748" spans="2:26">
      <c r="B17748" s="91"/>
      <c r="D17748" s="91"/>
      <c r="Z17748" s="93"/>
    </row>
    <row r="17749" spans="2:26">
      <c r="B17749" s="91"/>
      <c r="D17749" s="91"/>
      <c r="Z17749" s="93"/>
    </row>
    <row r="17750" spans="2:26">
      <c r="B17750" s="91"/>
      <c r="D17750" s="91"/>
      <c r="Z17750" s="93"/>
    </row>
    <row r="17751" spans="2:26">
      <c r="B17751" s="91"/>
      <c r="D17751" s="91"/>
      <c r="Z17751" s="93"/>
    </row>
    <row r="17752" spans="2:26">
      <c r="B17752" s="91"/>
      <c r="D17752" s="91"/>
      <c r="Z17752" s="93"/>
    </row>
    <row r="17753" spans="2:26">
      <c r="B17753" s="91"/>
      <c r="D17753" s="91"/>
      <c r="Z17753" s="93"/>
    </row>
    <row r="17754" spans="2:26">
      <c r="B17754" s="91"/>
      <c r="D17754" s="91"/>
      <c r="Z17754" s="93"/>
    </row>
    <row r="17755" spans="2:26">
      <c r="B17755" s="91"/>
      <c r="D17755" s="91"/>
      <c r="Z17755" s="93"/>
    </row>
    <row r="17756" spans="2:26">
      <c r="B17756" s="91"/>
      <c r="D17756" s="91"/>
      <c r="Z17756" s="93"/>
    </row>
    <row r="17757" spans="2:26">
      <c r="B17757" s="91"/>
      <c r="D17757" s="91"/>
      <c r="Z17757" s="93"/>
    </row>
    <row r="17758" spans="2:26">
      <c r="B17758" s="91"/>
      <c r="D17758" s="91"/>
      <c r="Z17758" s="93"/>
    </row>
    <row r="17759" spans="2:26">
      <c r="B17759" s="91"/>
      <c r="D17759" s="91"/>
      <c r="Z17759" s="93"/>
    </row>
    <row r="17760" spans="2:26">
      <c r="B17760" s="91"/>
      <c r="D17760" s="91"/>
      <c r="Z17760" s="93"/>
    </row>
    <row r="17761" spans="2:26">
      <c r="B17761" s="91"/>
      <c r="D17761" s="91"/>
      <c r="Z17761" s="93"/>
    </row>
    <row r="17762" spans="2:26">
      <c r="B17762" s="91"/>
      <c r="D17762" s="91"/>
      <c r="Z17762" s="93"/>
    </row>
    <row r="17763" spans="2:26">
      <c r="B17763" s="91"/>
      <c r="D17763" s="91"/>
      <c r="Z17763" s="93"/>
    </row>
    <row r="17764" spans="2:26">
      <c r="B17764" s="91"/>
      <c r="D17764" s="91"/>
      <c r="Z17764" s="93"/>
    </row>
    <row r="17765" spans="2:26">
      <c r="B17765" s="91"/>
      <c r="D17765" s="91"/>
      <c r="Z17765" s="93"/>
    </row>
    <row r="17766" spans="2:26">
      <c r="B17766" s="91"/>
      <c r="D17766" s="91"/>
      <c r="Z17766" s="93"/>
    </row>
    <row r="17767" spans="2:26">
      <c r="B17767" s="91"/>
      <c r="D17767" s="91"/>
      <c r="Z17767" s="93"/>
    </row>
    <row r="17768" spans="2:26">
      <c r="B17768" s="91"/>
      <c r="D17768" s="91"/>
      <c r="Z17768" s="93"/>
    </row>
    <row r="17769" spans="2:26">
      <c r="B17769" s="91"/>
      <c r="D17769" s="91"/>
      <c r="Z17769" s="93"/>
    </row>
    <row r="17770" spans="2:26">
      <c r="B17770" s="91"/>
      <c r="D17770" s="91"/>
      <c r="Z17770" s="93"/>
    </row>
    <row r="17771" spans="2:26">
      <c r="B17771" s="91"/>
      <c r="D17771" s="91"/>
      <c r="Z17771" s="93"/>
    </row>
    <row r="17772" spans="2:26">
      <c r="B17772" s="91"/>
      <c r="D17772" s="91"/>
      <c r="Z17772" s="93"/>
    </row>
    <row r="17773" spans="2:26">
      <c r="B17773" s="91"/>
      <c r="D17773" s="91"/>
      <c r="Z17773" s="93"/>
    </row>
    <row r="17774" spans="2:26">
      <c r="B17774" s="91"/>
      <c r="D17774" s="91"/>
      <c r="Z17774" s="93"/>
    </row>
    <row r="17775" spans="2:26">
      <c r="B17775" s="91"/>
      <c r="D17775" s="91"/>
      <c r="Z17775" s="93"/>
    </row>
    <row r="17776" spans="2:26">
      <c r="B17776" s="91"/>
      <c r="D17776" s="91"/>
      <c r="Z17776" s="93"/>
    </row>
    <row r="17777" spans="2:26">
      <c r="B17777" s="91"/>
      <c r="D17777" s="91"/>
      <c r="Z17777" s="93"/>
    </row>
    <row r="17778" spans="2:26">
      <c r="B17778" s="91"/>
      <c r="D17778" s="91"/>
      <c r="Z17778" s="93"/>
    </row>
    <row r="17779" spans="2:26">
      <c r="B17779" s="91"/>
      <c r="D17779" s="91"/>
      <c r="Z17779" s="93"/>
    </row>
    <row r="17780" spans="2:26">
      <c r="B17780" s="91"/>
      <c r="D17780" s="91"/>
      <c r="Z17780" s="93"/>
    </row>
    <row r="17781" spans="2:26">
      <c r="B17781" s="91"/>
      <c r="D17781" s="91"/>
      <c r="Z17781" s="93"/>
    </row>
    <row r="17782" spans="2:26">
      <c r="B17782" s="91"/>
      <c r="D17782" s="91"/>
      <c r="Z17782" s="93"/>
    </row>
    <row r="17783" spans="2:26">
      <c r="B17783" s="91"/>
      <c r="D17783" s="91"/>
      <c r="Z17783" s="93"/>
    </row>
    <row r="17784" spans="2:26">
      <c r="B17784" s="91"/>
      <c r="D17784" s="91"/>
      <c r="Z17784" s="93"/>
    </row>
    <row r="17785" spans="2:26">
      <c r="B17785" s="91"/>
      <c r="D17785" s="91"/>
      <c r="Z17785" s="93"/>
    </row>
    <row r="17786" spans="2:26">
      <c r="B17786" s="91"/>
      <c r="D17786" s="91"/>
      <c r="Z17786" s="93"/>
    </row>
    <row r="17787" spans="2:26">
      <c r="B17787" s="91"/>
      <c r="D17787" s="91"/>
      <c r="Z17787" s="93"/>
    </row>
    <row r="17788" spans="2:26">
      <c r="B17788" s="91"/>
      <c r="D17788" s="91"/>
      <c r="Z17788" s="93"/>
    </row>
    <row r="17789" spans="2:26">
      <c r="B17789" s="91"/>
      <c r="D17789" s="91"/>
      <c r="Z17789" s="93"/>
    </row>
    <row r="17790" spans="2:26">
      <c r="B17790" s="91"/>
      <c r="D17790" s="91"/>
      <c r="Z17790" s="93"/>
    </row>
    <row r="17791" spans="2:26">
      <c r="B17791" s="91"/>
      <c r="D17791" s="91"/>
      <c r="Z17791" s="93"/>
    </row>
    <row r="17792" spans="2:26">
      <c r="B17792" s="91"/>
      <c r="D17792" s="91"/>
      <c r="Z17792" s="93"/>
    </row>
    <row r="17793" spans="2:26">
      <c r="B17793" s="91"/>
      <c r="D17793" s="91"/>
      <c r="Z17793" s="93"/>
    </row>
    <row r="17794" spans="2:26">
      <c r="B17794" s="91"/>
      <c r="D17794" s="91"/>
      <c r="Z17794" s="93"/>
    </row>
    <row r="17795" spans="2:26">
      <c r="B17795" s="91"/>
      <c r="D17795" s="91"/>
      <c r="Z17795" s="93"/>
    </row>
    <row r="17796" spans="2:26">
      <c r="B17796" s="91"/>
      <c r="D17796" s="91"/>
      <c r="Z17796" s="93"/>
    </row>
    <row r="17797" spans="2:26">
      <c r="B17797" s="91"/>
      <c r="D17797" s="91"/>
      <c r="Z17797" s="93"/>
    </row>
    <row r="17798" spans="2:26">
      <c r="B17798" s="91"/>
      <c r="D17798" s="91"/>
      <c r="Z17798" s="93"/>
    </row>
    <row r="17799" spans="2:26">
      <c r="B17799" s="91"/>
      <c r="D17799" s="91"/>
      <c r="Z17799" s="93"/>
    </row>
    <row r="17800" spans="2:26">
      <c r="B17800" s="91"/>
      <c r="D17800" s="91"/>
      <c r="Z17800" s="93"/>
    </row>
    <row r="17801" spans="2:26">
      <c r="B17801" s="91"/>
      <c r="D17801" s="91"/>
      <c r="Z17801" s="93"/>
    </row>
    <row r="17802" spans="2:26">
      <c r="B17802" s="91"/>
      <c r="D17802" s="91"/>
      <c r="Z17802" s="93"/>
    </row>
    <row r="17803" spans="2:26">
      <c r="B17803" s="91"/>
      <c r="D17803" s="91"/>
      <c r="Z17803" s="93"/>
    </row>
    <row r="17804" spans="2:26">
      <c r="B17804" s="91"/>
      <c r="D17804" s="91"/>
      <c r="Z17804" s="93"/>
    </row>
    <row r="17805" spans="2:26">
      <c r="B17805" s="91"/>
      <c r="D17805" s="91"/>
      <c r="Z17805" s="93"/>
    </row>
    <row r="17806" spans="2:26">
      <c r="B17806" s="91"/>
      <c r="D17806" s="91"/>
      <c r="Z17806" s="93"/>
    </row>
    <row r="17807" spans="2:26">
      <c r="B17807" s="91"/>
      <c r="D17807" s="91"/>
      <c r="Z17807" s="93"/>
    </row>
    <row r="17808" spans="2:26">
      <c r="B17808" s="91"/>
      <c r="D17808" s="91"/>
      <c r="Z17808" s="93"/>
    </row>
    <row r="17809" spans="2:26">
      <c r="B17809" s="91"/>
      <c r="D17809" s="91"/>
      <c r="Z17809" s="93"/>
    </row>
    <row r="17810" spans="2:26">
      <c r="B17810" s="91"/>
      <c r="D17810" s="91"/>
      <c r="Z17810" s="93"/>
    </row>
    <row r="17811" spans="2:26">
      <c r="B17811" s="91"/>
      <c r="D17811" s="91"/>
      <c r="Z17811" s="93"/>
    </row>
    <row r="17812" spans="2:26">
      <c r="B17812" s="91"/>
      <c r="D17812" s="91"/>
      <c r="Z17812" s="93"/>
    </row>
    <row r="17813" spans="2:26">
      <c r="B17813" s="91"/>
      <c r="D17813" s="91"/>
      <c r="Z17813" s="93"/>
    </row>
    <row r="17814" spans="2:26">
      <c r="B17814" s="91"/>
      <c r="D17814" s="91"/>
      <c r="Z17814" s="93"/>
    </row>
    <row r="17815" spans="2:26">
      <c r="B17815" s="91"/>
      <c r="D17815" s="91"/>
      <c r="Z17815" s="93"/>
    </row>
    <row r="17816" spans="2:26">
      <c r="B17816" s="91"/>
      <c r="D17816" s="91"/>
      <c r="Z17816" s="93"/>
    </row>
    <row r="17817" spans="2:26">
      <c r="B17817" s="91"/>
      <c r="D17817" s="91"/>
      <c r="Z17817" s="93"/>
    </row>
    <row r="17818" spans="2:26">
      <c r="B17818" s="91"/>
      <c r="D17818" s="91"/>
      <c r="Z17818" s="93"/>
    </row>
    <row r="17819" spans="2:26">
      <c r="B17819" s="91"/>
      <c r="D17819" s="91"/>
      <c r="Z17819" s="93"/>
    </row>
    <row r="17820" spans="2:26">
      <c r="B17820" s="91"/>
      <c r="D17820" s="91"/>
      <c r="Z17820" s="93"/>
    </row>
    <row r="17821" spans="2:26">
      <c r="B17821" s="91"/>
      <c r="D17821" s="91"/>
      <c r="Z17821" s="93"/>
    </row>
    <row r="17822" spans="2:26">
      <c r="B17822" s="91"/>
      <c r="D17822" s="91"/>
      <c r="Z17822" s="93"/>
    </row>
    <row r="17823" spans="2:26">
      <c r="B17823" s="91"/>
      <c r="D17823" s="91"/>
      <c r="Z17823" s="93"/>
    </row>
    <row r="17824" spans="2:26">
      <c r="B17824" s="91"/>
      <c r="D17824" s="91"/>
      <c r="Z17824" s="93"/>
    </row>
    <row r="17825" spans="2:26">
      <c r="B17825" s="91"/>
      <c r="D17825" s="91"/>
      <c r="Z17825" s="93"/>
    </row>
    <row r="17826" spans="2:26">
      <c r="B17826" s="91"/>
      <c r="D17826" s="91"/>
      <c r="Z17826" s="93"/>
    </row>
    <row r="17827" spans="2:26">
      <c r="B17827" s="91"/>
      <c r="D17827" s="91"/>
      <c r="Z17827" s="93"/>
    </row>
    <row r="17828" spans="2:26">
      <c r="B17828" s="91"/>
      <c r="D17828" s="91"/>
      <c r="Z17828" s="93"/>
    </row>
    <row r="17829" spans="2:26">
      <c r="B17829" s="91"/>
      <c r="D17829" s="91"/>
      <c r="Z17829" s="93"/>
    </row>
    <row r="17830" spans="2:26">
      <c r="B17830" s="91"/>
      <c r="D17830" s="91"/>
      <c r="Z17830" s="93"/>
    </row>
    <row r="17831" spans="2:26">
      <c r="B17831" s="91"/>
      <c r="D17831" s="91"/>
      <c r="Z17831" s="93"/>
    </row>
    <row r="17832" spans="2:26">
      <c r="B17832" s="91"/>
      <c r="D17832" s="91"/>
      <c r="Z17832" s="93"/>
    </row>
    <row r="17833" spans="2:26">
      <c r="B17833" s="91"/>
      <c r="D17833" s="91"/>
      <c r="Z17833" s="93"/>
    </row>
    <row r="17834" spans="2:26">
      <c r="B17834" s="91"/>
      <c r="D17834" s="91"/>
      <c r="Z17834" s="93"/>
    </row>
    <row r="17835" spans="2:26">
      <c r="B17835" s="91"/>
      <c r="D17835" s="91"/>
      <c r="Z17835" s="93"/>
    </row>
    <row r="17836" spans="2:26">
      <c r="B17836" s="91"/>
      <c r="D17836" s="91"/>
      <c r="Z17836" s="93"/>
    </row>
    <row r="17837" spans="2:26">
      <c r="B17837" s="91"/>
      <c r="D17837" s="91"/>
      <c r="Z17837" s="93"/>
    </row>
    <row r="17838" spans="2:26">
      <c r="B17838" s="91"/>
      <c r="D17838" s="91"/>
      <c r="Z17838" s="93"/>
    </row>
    <row r="17839" spans="2:26">
      <c r="B17839" s="91"/>
      <c r="D17839" s="91"/>
      <c r="Z17839" s="93"/>
    </row>
    <row r="17840" spans="2:26">
      <c r="B17840" s="91"/>
      <c r="D17840" s="91"/>
      <c r="Z17840" s="93"/>
    </row>
    <row r="17841" spans="2:26">
      <c r="B17841" s="91"/>
      <c r="D17841" s="91"/>
      <c r="Z17841" s="93"/>
    </row>
    <row r="17842" spans="2:26">
      <c r="B17842" s="91"/>
      <c r="D17842" s="91"/>
      <c r="Z17842" s="93"/>
    </row>
    <row r="17843" spans="2:26">
      <c r="B17843" s="91"/>
      <c r="D17843" s="91"/>
      <c r="Z17843" s="93"/>
    </row>
    <row r="17844" spans="2:26">
      <c r="B17844" s="91"/>
      <c r="D17844" s="91"/>
      <c r="Z17844" s="93"/>
    </row>
    <row r="17845" spans="2:26">
      <c r="B17845" s="91"/>
      <c r="D17845" s="91"/>
      <c r="Z17845" s="93"/>
    </row>
    <row r="17846" spans="2:26">
      <c r="B17846" s="91"/>
      <c r="D17846" s="91"/>
      <c r="Z17846" s="93"/>
    </row>
    <row r="17847" spans="2:26">
      <c r="B17847" s="91"/>
      <c r="D17847" s="91"/>
      <c r="Z17847" s="93"/>
    </row>
    <row r="17848" spans="2:26">
      <c r="B17848" s="91"/>
      <c r="D17848" s="91"/>
      <c r="Z17848" s="93"/>
    </row>
    <row r="17849" spans="2:26">
      <c r="B17849" s="91"/>
      <c r="D17849" s="91"/>
      <c r="Z17849" s="93"/>
    </row>
    <row r="17850" spans="2:26">
      <c r="B17850" s="91"/>
      <c r="D17850" s="91"/>
      <c r="Z17850" s="93"/>
    </row>
    <row r="17851" spans="2:26">
      <c r="B17851" s="91"/>
      <c r="D17851" s="91"/>
      <c r="Z17851" s="93"/>
    </row>
    <row r="17852" spans="2:26">
      <c r="B17852" s="91"/>
      <c r="D17852" s="91"/>
      <c r="Z17852" s="93"/>
    </row>
    <row r="17853" spans="2:26">
      <c r="B17853" s="91"/>
      <c r="D17853" s="91"/>
      <c r="Z17853" s="93"/>
    </row>
    <row r="17854" spans="2:26">
      <c r="B17854" s="91"/>
      <c r="D17854" s="91"/>
      <c r="Z17854" s="93"/>
    </row>
    <row r="17855" spans="2:26">
      <c r="B17855" s="91"/>
      <c r="D17855" s="91"/>
      <c r="Z17855" s="93"/>
    </row>
    <row r="17856" spans="2:26">
      <c r="B17856" s="91"/>
      <c r="D17856" s="91"/>
      <c r="Z17856" s="93"/>
    </row>
    <row r="17857" spans="2:26">
      <c r="B17857" s="91"/>
      <c r="D17857" s="91"/>
      <c r="Z17857" s="93"/>
    </row>
    <row r="17858" spans="2:26">
      <c r="B17858" s="91"/>
      <c r="D17858" s="91"/>
      <c r="Z17858" s="93"/>
    </row>
    <row r="17859" spans="2:26">
      <c r="B17859" s="91"/>
      <c r="D17859" s="91"/>
      <c r="Z17859" s="93"/>
    </row>
    <row r="17860" spans="2:26">
      <c r="B17860" s="91"/>
      <c r="D17860" s="91"/>
      <c r="Z17860" s="93"/>
    </row>
    <row r="17861" spans="2:26">
      <c r="B17861" s="91"/>
      <c r="D17861" s="91"/>
      <c r="Z17861" s="93"/>
    </row>
    <row r="17862" spans="2:26">
      <c r="B17862" s="91"/>
      <c r="D17862" s="91"/>
      <c r="Z17862" s="93"/>
    </row>
    <row r="17863" spans="2:26">
      <c r="B17863" s="91"/>
      <c r="D17863" s="91"/>
      <c r="Z17863" s="93"/>
    </row>
    <row r="17864" spans="2:26">
      <c r="B17864" s="91"/>
      <c r="D17864" s="91"/>
      <c r="Z17864" s="93"/>
    </row>
    <row r="17865" spans="2:26">
      <c r="B17865" s="91"/>
      <c r="D17865" s="91"/>
      <c r="Z17865" s="93"/>
    </row>
    <row r="17866" spans="2:26">
      <c r="B17866" s="91"/>
      <c r="D17866" s="91"/>
      <c r="Z17866" s="93"/>
    </row>
    <row r="17867" spans="2:26">
      <c r="B17867" s="91"/>
      <c r="D17867" s="91"/>
      <c r="Z17867" s="93"/>
    </row>
    <row r="17868" spans="2:26">
      <c r="B17868" s="91"/>
      <c r="D17868" s="91"/>
      <c r="Z17868" s="93"/>
    </row>
    <row r="17869" spans="2:26">
      <c r="B17869" s="91"/>
      <c r="D17869" s="91"/>
      <c r="Z17869" s="93"/>
    </row>
    <row r="17870" spans="2:26">
      <c r="B17870" s="91"/>
      <c r="D17870" s="91"/>
      <c r="Z17870" s="93"/>
    </row>
    <row r="17871" spans="2:26">
      <c r="B17871" s="91"/>
      <c r="D17871" s="91"/>
      <c r="Z17871" s="93"/>
    </row>
    <row r="17872" spans="2:26">
      <c r="B17872" s="91"/>
      <c r="D17872" s="91"/>
      <c r="Z17872" s="93"/>
    </row>
    <row r="17873" spans="2:26">
      <c r="B17873" s="91"/>
      <c r="D17873" s="91"/>
      <c r="Z17873" s="93"/>
    </row>
    <row r="17874" spans="2:26">
      <c r="B17874" s="91"/>
      <c r="D17874" s="91"/>
      <c r="Z17874" s="93"/>
    </row>
    <row r="17875" spans="2:26">
      <c r="B17875" s="91"/>
      <c r="D17875" s="91"/>
      <c r="Z17875" s="93"/>
    </row>
    <row r="17876" spans="2:26">
      <c r="B17876" s="91"/>
      <c r="D17876" s="91"/>
      <c r="Z17876" s="93"/>
    </row>
    <row r="17877" spans="2:26">
      <c r="B17877" s="91"/>
      <c r="D17877" s="91"/>
      <c r="Z17877" s="93"/>
    </row>
    <row r="17878" spans="2:26">
      <c r="B17878" s="91"/>
      <c r="D17878" s="91"/>
      <c r="Z17878" s="93"/>
    </row>
    <row r="17879" spans="2:26">
      <c r="B17879" s="91"/>
      <c r="D17879" s="91"/>
      <c r="Z17879" s="93"/>
    </row>
    <row r="17880" spans="2:26">
      <c r="B17880" s="91"/>
      <c r="D17880" s="91"/>
      <c r="Z17880" s="93"/>
    </row>
    <row r="17881" spans="2:26">
      <c r="B17881" s="91"/>
      <c r="D17881" s="91"/>
      <c r="Z17881" s="93"/>
    </row>
    <row r="17882" spans="2:26">
      <c r="B17882" s="91"/>
      <c r="D17882" s="91"/>
      <c r="Z17882" s="93"/>
    </row>
    <row r="17883" spans="2:26">
      <c r="B17883" s="91"/>
      <c r="D17883" s="91"/>
      <c r="Z17883" s="93"/>
    </row>
    <row r="17884" spans="2:26">
      <c r="B17884" s="91"/>
      <c r="D17884" s="91"/>
      <c r="Z17884" s="93"/>
    </row>
    <row r="17885" spans="2:26">
      <c r="B17885" s="91"/>
      <c r="D17885" s="91"/>
      <c r="Z17885" s="93"/>
    </row>
    <row r="17886" spans="2:26">
      <c r="B17886" s="91"/>
      <c r="D17886" s="91"/>
      <c r="Z17886" s="93"/>
    </row>
    <row r="17887" spans="2:26">
      <c r="B17887" s="91"/>
      <c r="D17887" s="91"/>
      <c r="Z17887" s="93"/>
    </row>
    <row r="17888" spans="2:26">
      <c r="B17888" s="91"/>
      <c r="D17888" s="91"/>
      <c r="Z17888" s="93"/>
    </row>
    <row r="17889" spans="2:26">
      <c r="B17889" s="91"/>
      <c r="D17889" s="91"/>
      <c r="Z17889" s="93"/>
    </row>
    <row r="17890" spans="2:26">
      <c r="B17890" s="91"/>
      <c r="D17890" s="91"/>
      <c r="Z17890" s="93"/>
    </row>
    <row r="17891" spans="2:26">
      <c r="B17891" s="91"/>
      <c r="D17891" s="91"/>
      <c r="Z17891" s="93"/>
    </row>
    <row r="17892" spans="2:26">
      <c r="B17892" s="91"/>
      <c r="D17892" s="91"/>
      <c r="Z17892" s="93"/>
    </row>
    <row r="17893" spans="2:26">
      <c r="B17893" s="91"/>
      <c r="D17893" s="91"/>
      <c r="Z17893" s="93"/>
    </row>
    <row r="17894" spans="2:26">
      <c r="B17894" s="91"/>
      <c r="D17894" s="91"/>
      <c r="Z17894" s="93"/>
    </row>
    <row r="17895" spans="2:26">
      <c r="B17895" s="91"/>
      <c r="D17895" s="91"/>
      <c r="Z17895" s="93"/>
    </row>
    <row r="17896" spans="2:26">
      <c r="B17896" s="91"/>
      <c r="D17896" s="91"/>
      <c r="Z17896" s="93"/>
    </row>
    <row r="17897" spans="2:26">
      <c r="B17897" s="91"/>
      <c r="D17897" s="91"/>
      <c r="Z17897" s="93"/>
    </row>
    <row r="17898" spans="2:26">
      <c r="B17898" s="91"/>
      <c r="D17898" s="91"/>
      <c r="Z17898" s="93"/>
    </row>
    <row r="17899" spans="2:26">
      <c r="B17899" s="91"/>
      <c r="D17899" s="91"/>
      <c r="Z17899" s="93"/>
    </row>
    <row r="17900" spans="2:26">
      <c r="B17900" s="91"/>
      <c r="D17900" s="91"/>
      <c r="Z17900" s="93"/>
    </row>
    <row r="17901" spans="2:26">
      <c r="B17901" s="91"/>
      <c r="D17901" s="91"/>
      <c r="Z17901" s="93"/>
    </row>
    <row r="17902" spans="2:26">
      <c r="B17902" s="91"/>
      <c r="D17902" s="91"/>
      <c r="Z17902" s="93"/>
    </row>
    <row r="17903" spans="2:26">
      <c r="B17903" s="91"/>
      <c r="D17903" s="91"/>
      <c r="Z17903" s="93"/>
    </row>
    <row r="17904" spans="2:26">
      <c r="B17904" s="91"/>
      <c r="D17904" s="91"/>
      <c r="Z17904" s="93"/>
    </row>
    <row r="17905" spans="2:26">
      <c r="B17905" s="91"/>
      <c r="D17905" s="91"/>
      <c r="Z17905" s="93"/>
    </row>
    <row r="17906" spans="2:26">
      <c r="B17906" s="91"/>
      <c r="D17906" s="91"/>
      <c r="Z17906" s="93"/>
    </row>
    <row r="17907" spans="2:26">
      <c r="B17907" s="91"/>
      <c r="D17907" s="91"/>
      <c r="Z17907" s="93"/>
    </row>
    <row r="17908" spans="2:26">
      <c r="B17908" s="91"/>
      <c r="D17908" s="91"/>
      <c r="Z17908" s="93"/>
    </row>
    <row r="17909" spans="2:26">
      <c r="B17909" s="91"/>
      <c r="D17909" s="91"/>
      <c r="Z17909" s="93"/>
    </row>
    <row r="17910" spans="2:26">
      <c r="B17910" s="91"/>
      <c r="D17910" s="91"/>
      <c r="Z17910" s="93"/>
    </row>
    <row r="17911" spans="2:26">
      <c r="B17911" s="91"/>
      <c r="D17911" s="91"/>
      <c r="Z17911" s="93"/>
    </row>
    <row r="17912" spans="2:26">
      <c r="B17912" s="91"/>
      <c r="D17912" s="91"/>
      <c r="Z17912" s="93"/>
    </row>
    <row r="17913" spans="2:26">
      <c r="B17913" s="91"/>
      <c r="D17913" s="91"/>
      <c r="Z17913" s="93"/>
    </row>
    <row r="17914" spans="2:26">
      <c r="B17914" s="91"/>
      <c r="D17914" s="91"/>
      <c r="Z17914" s="93"/>
    </row>
    <row r="17915" spans="2:26">
      <c r="B17915" s="91"/>
      <c r="D17915" s="91"/>
      <c r="Z17915" s="93"/>
    </row>
    <row r="17916" spans="2:26">
      <c r="B17916" s="91"/>
      <c r="D17916" s="91"/>
      <c r="Z17916" s="93"/>
    </row>
    <row r="17917" spans="2:26">
      <c r="B17917" s="91"/>
      <c r="D17917" s="91"/>
      <c r="Z17917" s="93"/>
    </row>
    <row r="17918" spans="2:26">
      <c r="B17918" s="91"/>
      <c r="D17918" s="91"/>
      <c r="Z17918" s="93"/>
    </row>
    <row r="17919" spans="2:26">
      <c r="B17919" s="91"/>
      <c r="D17919" s="91"/>
      <c r="Z17919" s="93"/>
    </row>
    <row r="17920" spans="2:26">
      <c r="B17920" s="91"/>
      <c r="D17920" s="91"/>
      <c r="Z17920" s="93"/>
    </row>
    <row r="17921" spans="2:26">
      <c r="B17921" s="91"/>
      <c r="D17921" s="91"/>
      <c r="Z17921" s="93"/>
    </row>
    <row r="17922" spans="2:26">
      <c r="B17922" s="91"/>
      <c r="D17922" s="91"/>
      <c r="Z17922" s="93"/>
    </row>
    <row r="17923" spans="2:26">
      <c r="B17923" s="91"/>
      <c r="D17923" s="91"/>
      <c r="Z17923" s="93"/>
    </row>
    <row r="17924" spans="2:26">
      <c r="B17924" s="91"/>
      <c r="D17924" s="91"/>
      <c r="Z17924" s="93"/>
    </row>
    <row r="17925" spans="2:26">
      <c r="B17925" s="91"/>
      <c r="D17925" s="91"/>
      <c r="Z17925" s="93"/>
    </row>
    <row r="17926" spans="2:26">
      <c r="B17926" s="91"/>
      <c r="D17926" s="91"/>
      <c r="Z17926" s="93"/>
    </row>
    <row r="17927" spans="2:26">
      <c r="B17927" s="91"/>
      <c r="D17927" s="91"/>
      <c r="Z17927" s="93"/>
    </row>
    <row r="17928" spans="2:26">
      <c r="B17928" s="91"/>
      <c r="D17928" s="91"/>
      <c r="Z17928" s="93"/>
    </row>
    <row r="17929" spans="2:26">
      <c r="B17929" s="91"/>
      <c r="D17929" s="91"/>
      <c r="Z17929" s="93"/>
    </row>
    <row r="17930" spans="2:26">
      <c r="B17930" s="91"/>
      <c r="D17930" s="91"/>
      <c r="Z17930" s="93"/>
    </row>
    <row r="17931" spans="2:26">
      <c r="B17931" s="91"/>
      <c r="D17931" s="91"/>
      <c r="Z17931" s="93"/>
    </row>
    <row r="17932" spans="2:26">
      <c r="B17932" s="91"/>
      <c r="D17932" s="91"/>
      <c r="Z17932" s="93"/>
    </row>
    <row r="17933" spans="2:26">
      <c r="B17933" s="91"/>
      <c r="D17933" s="91"/>
      <c r="Z17933" s="93"/>
    </row>
    <row r="17934" spans="2:26">
      <c r="B17934" s="91"/>
      <c r="D17934" s="91"/>
      <c r="Z17934" s="93"/>
    </row>
    <row r="17935" spans="2:26">
      <c r="B17935" s="91"/>
      <c r="D17935" s="91"/>
      <c r="Z17935" s="93"/>
    </row>
    <row r="17936" spans="2:26">
      <c r="B17936" s="91"/>
      <c r="D17936" s="91"/>
      <c r="Z17936" s="93"/>
    </row>
    <row r="17937" spans="2:26">
      <c r="B17937" s="91"/>
      <c r="D17937" s="91"/>
      <c r="Z17937" s="93"/>
    </row>
    <row r="17938" spans="2:26">
      <c r="B17938" s="91"/>
      <c r="D17938" s="91"/>
      <c r="Z17938" s="93"/>
    </row>
    <row r="17939" spans="2:26">
      <c r="B17939" s="91"/>
      <c r="D17939" s="91"/>
      <c r="Z17939" s="93"/>
    </row>
    <row r="17940" spans="2:26">
      <c r="B17940" s="91"/>
      <c r="D17940" s="91"/>
      <c r="Z17940" s="93"/>
    </row>
    <row r="17941" spans="2:26">
      <c r="B17941" s="91"/>
      <c r="D17941" s="91"/>
      <c r="Z17941" s="93"/>
    </row>
    <row r="17942" spans="2:26">
      <c r="B17942" s="91"/>
      <c r="D17942" s="91"/>
      <c r="Z17942" s="93"/>
    </row>
    <row r="17943" spans="2:26">
      <c r="B17943" s="91"/>
      <c r="D17943" s="91"/>
      <c r="Z17943" s="93"/>
    </row>
    <row r="17944" spans="2:26">
      <c r="B17944" s="91"/>
      <c r="D17944" s="91"/>
      <c r="Z17944" s="93"/>
    </row>
    <row r="17945" spans="2:26">
      <c r="B17945" s="91"/>
      <c r="D17945" s="91"/>
      <c r="Z17945" s="93"/>
    </row>
    <row r="17946" spans="2:26">
      <c r="B17946" s="91"/>
      <c r="D17946" s="91"/>
      <c r="Z17946" s="93"/>
    </row>
    <row r="17947" spans="2:26">
      <c r="B17947" s="91"/>
      <c r="D17947" s="91"/>
      <c r="Z17947" s="93"/>
    </row>
    <row r="17948" spans="2:26">
      <c r="B17948" s="91"/>
      <c r="D17948" s="91"/>
      <c r="Z17948" s="93"/>
    </row>
    <row r="17949" spans="2:26">
      <c r="B17949" s="91"/>
      <c r="D17949" s="91"/>
      <c r="Z17949" s="93"/>
    </row>
    <row r="17950" spans="2:26">
      <c r="B17950" s="91"/>
      <c r="D17950" s="91"/>
      <c r="Z17950" s="93"/>
    </row>
    <row r="17951" spans="2:26">
      <c r="B17951" s="91"/>
      <c r="D17951" s="91"/>
      <c r="Z17951" s="93"/>
    </row>
    <row r="17952" spans="2:26">
      <c r="B17952" s="91"/>
      <c r="D17952" s="91"/>
      <c r="Z17952" s="93"/>
    </row>
    <row r="17953" spans="2:26">
      <c r="B17953" s="91"/>
      <c r="D17953" s="91"/>
      <c r="Z17953" s="93"/>
    </row>
    <row r="17954" spans="2:26">
      <c r="B17954" s="91"/>
      <c r="D17954" s="91"/>
      <c r="Z17954" s="93"/>
    </row>
    <row r="17955" spans="2:26">
      <c r="B17955" s="91"/>
      <c r="D17955" s="91"/>
      <c r="Z17955" s="93"/>
    </row>
    <row r="17956" spans="2:26">
      <c r="B17956" s="91"/>
      <c r="D17956" s="91"/>
      <c r="Z17956" s="93"/>
    </row>
    <row r="17957" spans="2:26">
      <c r="B17957" s="91"/>
      <c r="D17957" s="91"/>
      <c r="Z17957" s="93"/>
    </row>
    <row r="17958" spans="2:26">
      <c r="B17958" s="91"/>
      <c r="D17958" s="91"/>
      <c r="Z17958" s="93"/>
    </row>
    <row r="17959" spans="2:26">
      <c r="B17959" s="91"/>
      <c r="D17959" s="91"/>
      <c r="Z17959" s="93"/>
    </row>
    <row r="17960" spans="2:26">
      <c r="B17960" s="91"/>
      <c r="D17960" s="91"/>
      <c r="Z17960" s="93"/>
    </row>
    <row r="17961" spans="2:26">
      <c r="B17961" s="91"/>
      <c r="D17961" s="91"/>
      <c r="Z17961" s="93"/>
    </row>
    <row r="17962" spans="2:26">
      <c r="B17962" s="91"/>
      <c r="D17962" s="91"/>
      <c r="Z17962" s="93"/>
    </row>
    <row r="17963" spans="2:26">
      <c r="B17963" s="91"/>
      <c r="D17963" s="91"/>
      <c r="Z17963" s="93"/>
    </row>
    <row r="17964" spans="2:26">
      <c r="B17964" s="91"/>
      <c r="D17964" s="91"/>
      <c r="Z17964" s="93"/>
    </row>
    <row r="17965" spans="2:26">
      <c r="B17965" s="91"/>
      <c r="D17965" s="91"/>
      <c r="Z17965" s="93"/>
    </row>
    <row r="17966" spans="2:26">
      <c r="B17966" s="91"/>
      <c r="D17966" s="91"/>
      <c r="Z17966" s="93"/>
    </row>
    <row r="17967" spans="2:26">
      <c r="B17967" s="91"/>
      <c r="D17967" s="91"/>
      <c r="Z17967" s="93"/>
    </row>
    <row r="17968" spans="2:26">
      <c r="B17968" s="91"/>
      <c r="D17968" s="91"/>
      <c r="Z17968" s="93"/>
    </row>
    <row r="17969" spans="2:26">
      <c r="B17969" s="91"/>
      <c r="D17969" s="91"/>
      <c r="Z17969" s="93"/>
    </row>
    <row r="17970" spans="2:26">
      <c r="B17970" s="91"/>
      <c r="D17970" s="91"/>
      <c r="Z17970" s="93"/>
    </row>
    <row r="17971" spans="2:26">
      <c r="B17971" s="91"/>
      <c r="D17971" s="91"/>
      <c r="Z17971" s="93"/>
    </row>
    <row r="17972" spans="2:26">
      <c r="B17972" s="91"/>
      <c r="D17972" s="91"/>
      <c r="Z17972" s="93"/>
    </row>
    <row r="17973" spans="2:26">
      <c r="B17973" s="91"/>
      <c r="D17973" s="91"/>
      <c r="Z17973" s="93"/>
    </row>
    <row r="17974" spans="2:26">
      <c r="B17974" s="91"/>
      <c r="D17974" s="91"/>
      <c r="Z17974" s="93"/>
    </row>
    <row r="17975" spans="2:26">
      <c r="B17975" s="91"/>
      <c r="D17975" s="91"/>
      <c r="Z17975" s="93"/>
    </row>
    <row r="17976" spans="2:26">
      <c r="B17976" s="91"/>
      <c r="D17976" s="91"/>
      <c r="Z17976" s="93"/>
    </row>
    <row r="17977" spans="2:26">
      <c r="B17977" s="91"/>
      <c r="D17977" s="91"/>
      <c r="Z17977" s="93"/>
    </row>
    <row r="17978" spans="2:26">
      <c r="B17978" s="91"/>
      <c r="D17978" s="91"/>
      <c r="Z17978" s="93"/>
    </row>
    <row r="17979" spans="2:26">
      <c r="B17979" s="91"/>
      <c r="D17979" s="91"/>
      <c r="Z17979" s="93"/>
    </row>
    <row r="17980" spans="2:26">
      <c r="B17980" s="91"/>
      <c r="D17980" s="91"/>
      <c r="Z17980" s="93"/>
    </row>
    <row r="17981" spans="2:26">
      <c r="B17981" s="91"/>
      <c r="D17981" s="91"/>
      <c r="Z17981" s="93"/>
    </row>
    <row r="17982" spans="2:26">
      <c r="B17982" s="91"/>
      <c r="D17982" s="91"/>
      <c r="Z17982" s="93"/>
    </row>
    <row r="17983" spans="2:26">
      <c r="B17983" s="91"/>
      <c r="D17983" s="91"/>
      <c r="Z17983" s="93"/>
    </row>
    <row r="17984" spans="2:26">
      <c r="B17984" s="91"/>
      <c r="D17984" s="91"/>
      <c r="Z17984" s="93"/>
    </row>
    <row r="17985" spans="2:26">
      <c r="B17985" s="91"/>
      <c r="D17985" s="91"/>
      <c r="Z17985" s="93"/>
    </row>
    <row r="17986" spans="2:26">
      <c r="B17986" s="91"/>
      <c r="D17986" s="91"/>
      <c r="Z17986" s="93"/>
    </row>
    <row r="17987" spans="2:26">
      <c r="B17987" s="91"/>
      <c r="D17987" s="91"/>
      <c r="Z17987" s="93"/>
    </row>
    <row r="17988" spans="2:26">
      <c r="B17988" s="91"/>
      <c r="D17988" s="91"/>
      <c r="Z17988" s="93"/>
    </row>
    <row r="17989" spans="2:26">
      <c r="B17989" s="91"/>
      <c r="D17989" s="91"/>
      <c r="Z17989" s="93"/>
    </row>
    <row r="17990" spans="2:26">
      <c r="B17990" s="91"/>
      <c r="D17990" s="91"/>
      <c r="Z17990" s="93"/>
    </row>
    <row r="17991" spans="2:26">
      <c r="B17991" s="91"/>
      <c r="D17991" s="91"/>
      <c r="Z17991" s="93"/>
    </row>
    <row r="17992" spans="2:26">
      <c r="B17992" s="91"/>
      <c r="D17992" s="91"/>
      <c r="Z17992" s="93"/>
    </row>
    <row r="17993" spans="2:26">
      <c r="B17993" s="91"/>
      <c r="D17993" s="91"/>
      <c r="Z17993" s="93"/>
    </row>
    <row r="17994" spans="2:26">
      <c r="B17994" s="91"/>
      <c r="D17994" s="91"/>
      <c r="Z17994" s="93"/>
    </row>
    <row r="17995" spans="2:26">
      <c r="B17995" s="91"/>
      <c r="D17995" s="91"/>
      <c r="Z17995" s="93"/>
    </row>
    <row r="17996" spans="2:26">
      <c r="B17996" s="91"/>
      <c r="D17996" s="91"/>
      <c r="Z17996" s="93"/>
    </row>
    <row r="17997" spans="2:26">
      <c r="B17997" s="91"/>
      <c r="D17997" s="91"/>
      <c r="Z17997" s="93"/>
    </row>
    <row r="17998" spans="2:26">
      <c r="B17998" s="91"/>
      <c r="D17998" s="91"/>
      <c r="Z17998" s="93"/>
    </row>
    <row r="17999" spans="2:26">
      <c r="B17999" s="91"/>
      <c r="D17999" s="91"/>
      <c r="Z17999" s="93"/>
    </row>
    <row r="18000" spans="2:26">
      <c r="B18000" s="91"/>
      <c r="D18000" s="91"/>
      <c r="Z18000" s="93"/>
    </row>
    <row r="18001" spans="2:26">
      <c r="B18001" s="91"/>
      <c r="D18001" s="91"/>
      <c r="Z18001" s="93"/>
    </row>
    <row r="18002" spans="2:26">
      <c r="B18002" s="91"/>
      <c r="D18002" s="91"/>
      <c r="Z18002" s="93"/>
    </row>
    <row r="18003" spans="2:26">
      <c r="B18003" s="91"/>
      <c r="D18003" s="91"/>
      <c r="Z18003" s="93"/>
    </row>
    <row r="18004" spans="2:26">
      <c r="B18004" s="91"/>
      <c r="D18004" s="91"/>
      <c r="Z18004" s="93"/>
    </row>
    <row r="18005" spans="2:26">
      <c r="B18005" s="91"/>
      <c r="D18005" s="91"/>
      <c r="Z18005" s="93"/>
    </row>
    <row r="18006" spans="2:26">
      <c r="B18006" s="91"/>
      <c r="D18006" s="91"/>
      <c r="Z18006" s="93"/>
    </row>
    <row r="18007" spans="2:26">
      <c r="B18007" s="91"/>
      <c r="D18007" s="91"/>
      <c r="Z18007" s="93"/>
    </row>
    <row r="18008" spans="2:26">
      <c r="B18008" s="91"/>
      <c r="D18008" s="91"/>
      <c r="Z18008" s="93"/>
    </row>
    <row r="18009" spans="2:26">
      <c r="B18009" s="91"/>
      <c r="D18009" s="91"/>
      <c r="Z18009" s="93"/>
    </row>
    <row r="18010" spans="2:26">
      <c r="B18010" s="91"/>
      <c r="D18010" s="91"/>
      <c r="Z18010" s="93"/>
    </row>
    <row r="18011" spans="2:26">
      <c r="B18011" s="91"/>
      <c r="D18011" s="91"/>
      <c r="Z18011" s="93"/>
    </row>
    <row r="18012" spans="2:26">
      <c r="B18012" s="91"/>
      <c r="D18012" s="91"/>
      <c r="Z18012" s="93"/>
    </row>
    <row r="18013" spans="2:26">
      <c r="B18013" s="91"/>
      <c r="D18013" s="91"/>
      <c r="Z18013" s="93"/>
    </row>
    <row r="18014" spans="2:26">
      <c r="B18014" s="91"/>
      <c r="D18014" s="91"/>
      <c r="Z18014" s="93"/>
    </row>
    <row r="18015" spans="2:26">
      <c r="B18015" s="91"/>
      <c r="D18015" s="91"/>
      <c r="Z18015" s="93"/>
    </row>
    <row r="18016" spans="2:26">
      <c r="B18016" s="91"/>
      <c r="D18016" s="91"/>
      <c r="Z18016" s="93"/>
    </row>
    <row r="18017" spans="2:26">
      <c r="B18017" s="91"/>
      <c r="D18017" s="91"/>
      <c r="Z18017" s="93"/>
    </row>
    <row r="18018" spans="2:26">
      <c r="B18018" s="91"/>
      <c r="D18018" s="91"/>
      <c r="Z18018" s="93"/>
    </row>
    <row r="18019" spans="2:26">
      <c r="B18019" s="91"/>
      <c r="D18019" s="91"/>
      <c r="Z18019" s="93"/>
    </row>
    <row r="18020" spans="2:26">
      <c r="B18020" s="91"/>
      <c r="D18020" s="91"/>
      <c r="Z18020" s="93"/>
    </row>
    <row r="18021" spans="2:26">
      <c r="B18021" s="91"/>
      <c r="D18021" s="91"/>
      <c r="Z18021" s="93"/>
    </row>
    <row r="18022" spans="2:26">
      <c r="B18022" s="91"/>
      <c r="D18022" s="91"/>
      <c r="Z18022" s="93"/>
    </row>
    <row r="18023" spans="2:26">
      <c r="B18023" s="91"/>
      <c r="D18023" s="91"/>
      <c r="Z18023" s="93"/>
    </row>
    <row r="18024" spans="2:26">
      <c r="B18024" s="91"/>
      <c r="D18024" s="91"/>
      <c r="Z18024" s="93"/>
    </row>
    <row r="18025" spans="2:26">
      <c r="B18025" s="91"/>
      <c r="D18025" s="91"/>
      <c r="Z18025" s="93"/>
    </row>
    <row r="18026" spans="2:26">
      <c r="B18026" s="91"/>
      <c r="D18026" s="91"/>
      <c r="Z18026" s="93"/>
    </row>
    <row r="18027" spans="2:26">
      <c r="B18027" s="91"/>
      <c r="D18027" s="91"/>
      <c r="Z18027" s="93"/>
    </row>
    <row r="18028" spans="2:26">
      <c r="B18028" s="91"/>
      <c r="D18028" s="91"/>
      <c r="Z18028" s="93"/>
    </row>
    <row r="18029" spans="2:26">
      <c r="B18029" s="91"/>
      <c r="D18029" s="91"/>
      <c r="Z18029" s="93"/>
    </row>
    <row r="18030" spans="2:26">
      <c r="B18030" s="91"/>
      <c r="D18030" s="91"/>
      <c r="Z18030" s="93"/>
    </row>
    <row r="18031" spans="2:26">
      <c r="B18031" s="91"/>
      <c r="D18031" s="91"/>
      <c r="Z18031" s="93"/>
    </row>
    <row r="18032" spans="2:26">
      <c r="B18032" s="91"/>
      <c r="D18032" s="91"/>
      <c r="Z18032" s="93"/>
    </row>
    <row r="18033" spans="2:26">
      <c r="B18033" s="91"/>
      <c r="D18033" s="91"/>
      <c r="Z18033" s="93"/>
    </row>
    <row r="18034" spans="2:26">
      <c r="B18034" s="91"/>
      <c r="D18034" s="91"/>
      <c r="Z18034" s="93"/>
    </row>
    <row r="18035" spans="2:26">
      <c r="B18035" s="91"/>
      <c r="D18035" s="91"/>
      <c r="Z18035" s="93"/>
    </row>
    <row r="18036" spans="2:26">
      <c r="B18036" s="91"/>
      <c r="D18036" s="91"/>
      <c r="Z18036" s="93"/>
    </row>
    <row r="18037" spans="2:26">
      <c r="B18037" s="91"/>
      <c r="D18037" s="91"/>
      <c r="Z18037" s="93"/>
    </row>
    <row r="18038" spans="2:26">
      <c r="B18038" s="91"/>
      <c r="D18038" s="91"/>
      <c r="Z18038" s="93"/>
    </row>
    <row r="18039" spans="2:26">
      <c r="B18039" s="91"/>
      <c r="D18039" s="91"/>
      <c r="Z18039" s="93"/>
    </row>
    <row r="18040" spans="2:26">
      <c r="B18040" s="91"/>
      <c r="D18040" s="91"/>
      <c r="Z18040" s="93"/>
    </row>
    <row r="18041" spans="2:26">
      <c r="B18041" s="91"/>
      <c r="D18041" s="91"/>
      <c r="Z18041" s="93"/>
    </row>
    <row r="18042" spans="2:26">
      <c r="B18042" s="91"/>
      <c r="D18042" s="91"/>
      <c r="Z18042" s="93"/>
    </row>
    <row r="18043" spans="2:26">
      <c r="B18043" s="91"/>
      <c r="D18043" s="91"/>
      <c r="Z18043" s="93"/>
    </row>
    <row r="18044" spans="2:26">
      <c r="B18044" s="91"/>
      <c r="D18044" s="91"/>
      <c r="Z18044" s="93"/>
    </row>
    <row r="18045" spans="2:26">
      <c r="B18045" s="91"/>
      <c r="D18045" s="91"/>
      <c r="Z18045" s="93"/>
    </row>
    <row r="18046" spans="2:26">
      <c r="B18046" s="91"/>
      <c r="D18046" s="91"/>
      <c r="Z18046" s="93"/>
    </row>
    <row r="18047" spans="2:26">
      <c r="B18047" s="91"/>
      <c r="D18047" s="91"/>
      <c r="Z18047" s="93"/>
    </row>
    <row r="18048" spans="2:26">
      <c r="B18048" s="91"/>
      <c r="D18048" s="91"/>
      <c r="Z18048" s="93"/>
    </row>
    <row r="18049" spans="2:26">
      <c r="B18049" s="91"/>
      <c r="D18049" s="91"/>
      <c r="Z18049" s="93"/>
    </row>
    <row r="18050" spans="2:26">
      <c r="B18050" s="91"/>
      <c r="D18050" s="91"/>
      <c r="Z18050" s="93"/>
    </row>
    <row r="18051" spans="2:26">
      <c r="B18051" s="91"/>
      <c r="D18051" s="91"/>
      <c r="Z18051" s="93"/>
    </row>
    <row r="18052" spans="2:26">
      <c r="B18052" s="91"/>
      <c r="D18052" s="91"/>
      <c r="Z18052" s="93"/>
    </row>
    <row r="18053" spans="2:26">
      <c r="B18053" s="91"/>
      <c r="D18053" s="91"/>
      <c r="Z18053" s="93"/>
    </row>
    <row r="18054" spans="2:26">
      <c r="B18054" s="91"/>
      <c r="D18054" s="91"/>
      <c r="Z18054" s="93"/>
    </row>
    <row r="18055" spans="2:26">
      <c r="B18055" s="91"/>
      <c r="D18055" s="91"/>
      <c r="Z18055" s="93"/>
    </row>
    <row r="18056" spans="2:26">
      <c r="B18056" s="91"/>
      <c r="D18056" s="91"/>
      <c r="Z18056" s="93"/>
    </row>
    <row r="18057" spans="2:26">
      <c r="B18057" s="91"/>
      <c r="D18057" s="91"/>
      <c r="Z18057" s="93"/>
    </row>
    <row r="18058" spans="2:26">
      <c r="B18058" s="91"/>
      <c r="D18058" s="91"/>
      <c r="Z18058" s="93"/>
    </row>
    <row r="18059" spans="2:26">
      <c r="B18059" s="91"/>
      <c r="D18059" s="91"/>
      <c r="Z18059" s="93"/>
    </row>
    <row r="18060" spans="2:26">
      <c r="B18060" s="91"/>
      <c r="D18060" s="91"/>
      <c r="Z18060" s="93"/>
    </row>
    <row r="18061" spans="2:26">
      <c r="B18061" s="91"/>
      <c r="D18061" s="91"/>
      <c r="Z18061" s="93"/>
    </row>
    <row r="18062" spans="2:26">
      <c r="B18062" s="91"/>
      <c r="D18062" s="91"/>
      <c r="Z18062" s="93"/>
    </row>
    <row r="18063" spans="2:26">
      <c r="B18063" s="91"/>
      <c r="D18063" s="91"/>
      <c r="Z18063" s="93"/>
    </row>
    <row r="18064" spans="2:26">
      <c r="B18064" s="91"/>
      <c r="D18064" s="91"/>
      <c r="Z18064" s="93"/>
    </row>
    <row r="18065" spans="2:26">
      <c r="B18065" s="91"/>
      <c r="D18065" s="91"/>
      <c r="Z18065" s="93"/>
    </row>
    <row r="18066" spans="2:26">
      <c r="B18066" s="91"/>
      <c r="D18066" s="91"/>
      <c r="Z18066" s="93"/>
    </row>
    <row r="18067" spans="2:26">
      <c r="B18067" s="91"/>
      <c r="D18067" s="91"/>
      <c r="Z18067" s="93"/>
    </row>
    <row r="18068" spans="2:26">
      <c r="B18068" s="91"/>
      <c r="D18068" s="91"/>
      <c r="Z18068" s="93"/>
    </row>
    <row r="18069" spans="2:26">
      <c r="B18069" s="91"/>
      <c r="D18069" s="91"/>
      <c r="Z18069" s="93"/>
    </row>
    <row r="18070" spans="2:26">
      <c r="B18070" s="91"/>
      <c r="D18070" s="91"/>
      <c r="Z18070" s="93"/>
    </row>
    <row r="18071" spans="2:26">
      <c r="B18071" s="91"/>
      <c r="D18071" s="91"/>
      <c r="Z18071" s="93"/>
    </row>
    <row r="18072" spans="2:26">
      <c r="B18072" s="91"/>
      <c r="D18072" s="91"/>
      <c r="Z18072" s="93"/>
    </row>
    <row r="18073" spans="2:26">
      <c r="B18073" s="91"/>
      <c r="D18073" s="91"/>
      <c r="Z18073" s="93"/>
    </row>
    <row r="18074" spans="2:26">
      <c r="B18074" s="91"/>
      <c r="D18074" s="91"/>
      <c r="Z18074" s="93"/>
    </row>
    <row r="18075" spans="2:26">
      <c r="B18075" s="91"/>
      <c r="D18075" s="91"/>
      <c r="Z18075" s="93"/>
    </row>
    <row r="18076" spans="2:26">
      <c r="B18076" s="91"/>
      <c r="D18076" s="91"/>
      <c r="Z18076" s="93"/>
    </row>
    <row r="18077" spans="2:26">
      <c r="B18077" s="91"/>
      <c r="D18077" s="91"/>
      <c r="Z18077" s="93"/>
    </row>
    <row r="18078" spans="2:26">
      <c r="B18078" s="91"/>
      <c r="D18078" s="91"/>
      <c r="Z18078" s="93"/>
    </row>
    <row r="18079" spans="2:26">
      <c r="B18079" s="91"/>
      <c r="D18079" s="91"/>
      <c r="Z18079" s="93"/>
    </row>
    <row r="18080" spans="2:26">
      <c r="B18080" s="91"/>
      <c r="D18080" s="91"/>
      <c r="Z18080" s="93"/>
    </row>
    <row r="18081" spans="2:26">
      <c r="B18081" s="91"/>
      <c r="D18081" s="91"/>
      <c r="Z18081" s="93"/>
    </row>
    <row r="18082" spans="2:26">
      <c r="B18082" s="91"/>
      <c r="D18082" s="91"/>
      <c r="Z18082" s="93"/>
    </row>
    <row r="18083" spans="2:26">
      <c r="B18083" s="91"/>
      <c r="D18083" s="91"/>
      <c r="Z18083" s="93"/>
    </row>
    <row r="18084" spans="2:26">
      <c r="B18084" s="91"/>
      <c r="D18084" s="91"/>
      <c r="Z18084" s="93"/>
    </row>
    <row r="18085" spans="2:26">
      <c r="B18085" s="91"/>
      <c r="D18085" s="91"/>
      <c r="Z18085" s="93"/>
    </row>
    <row r="18086" spans="2:26">
      <c r="B18086" s="91"/>
      <c r="D18086" s="91"/>
      <c r="Z18086" s="93"/>
    </row>
    <row r="18087" spans="2:26">
      <c r="B18087" s="91"/>
      <c r="D18087" s="91"/>
      <c r="Z18087" s="93"/>
    </row>
    <row r="18088" spans="2:26">
      <c r="B18088" s="91"/>
      <c r="D18088" s="91"/>
      <c r="Z18088" s="93"/>
    </row>
    <row r="18089" spans="2:26">
      <c r="B18089" s="91"/>
      <c r="D18089" s="91"/>
      <c r="Z18089" s="93"/>
    </row>
    <row r="18090" spans="2:26">
      <c r="B18090" s="91"/>
      <c r="D18090" s="91"/>
      <c r="Z18090" s="93"/>
    </row>
    <row r="18091" spans="2:26">
      <c r="B18091" s="91"/>
      <c r="D18091" s="91"/>
      <c r="Z18091" s="93"/>
    </row>
    <row r="18092" spans="2:26">
      <c r="B18092" s="91"/>
      <c r="D18092" s="91"/>
      <c r="Z18092" s="93"/>
    </row>
    <row r="18093" spans="2:26">
      <c r="B18093" s="91"/>
      <c r="D18093" s="91"/>
      <c r="Z18093" s="93"/>
    </row>
    <row r="18094" spans="2:26">
      <c r="B18094" s="91"/>
      <c r="D18094" s="91"/>
      <c r="Z18094" s="93"/>
    </row>
    <row r="18095" spans="2:26">
      <c r="B18095" s="91"/>
      <c r="D18095" s="91"/>
      <c r="Z18095" s="93"/>
    </row>
    <row r="18096" spans="2:26">
      <c r="B18096" s="91"/>
      <c r="D18096" s="91"/>
      <c r="Z18096" s="93"/>
    </row>
    <row r="18097" spans="2:26">
      <c r="B18097" s="91"/>
      <c r="D18097" s="91"/>
      <c r="Z18097" s="93"/>
    </row>
    <row r="18098" spans="2:26">
      <c r="B18098" s="91"/>
      <c r="D18098" s="91"/>
      <c r="Z18098" s="93"/>
    </row>
    <row r="18099" spans="2:26">
      <c r="B18099" s="91"/>
      <c r="D18099" s="91"/>
      <c r="Z18099" s="93"/>
    </row>
    <row r="18100" spans="2:26">
      <c r="B18100" s="91"/>
      <c r="D18100" s="91"/>
      <c r="Z18100" s="93"/>
    </row>
    <row r="18101" spans="2:26">
      <c r="B18101" s="91"/>
      <c r="D18101" s="91"/>
      <c r="Z18101" s="93"/>
    </row>
    <row r="18102" spans="2:26">
      <c r="B18102" s="91"/>
      <c r="D18102" s="91"/>
      <c r="Z18102" s="93"/>
    </row>
    <row r="18103" spans="2:26">
      <c r="B18103" s="91"/>
      <c r="D18103" s="91"/>
      <c r="Z18103" s="93"/>
    </row>
    <row r="18104" spans="2:26">
      <c r="B18104" s="91"/>
      <c r="D18104" s="91"/>
      <c r="Z18104" s="93"/>
    </row>
    <row r="18105" spans="2:26">
      <c r="B18105" s="91"/>
      <c r="D18105" s="91"/>
      <c r="Z18105" s="93"/>
    </row>
    <row r="18106" spans="2:26">
      <c r="B18106" s="91"/>
      <c r="D18106" s="91"/>
      <c r="Z18106" s="93"/>
    </row>
    <row r="18107" spans="2:26">
      <c r="B18107" s="91"/>
      <c r="D18107" s="91"/>
      <c r="Z18107" s="93"/>
    </row>
    <row r="18108" spans="2:26">
      <c r="B18108" s="91"/>
      <c r="D18108" s="91"/>
      <c r="Z18108" s="93"/>
    </row>
    <row r="18109" spans="2:26">
      <c r="B18109" s="91"/>
      <c r="D18109" s="91"/>
      <c r="Z18109" s="93"/>
    </row>
    <row r="18110" spans="2:26">
      <c r="B18110" s="91"/>
      <c r="D18110" s="91"/>
      <c r="Z18110" s="93"/>
    </row>
    <row r="18111" spans="2:26">
      <c r="B18111" s="91"/>
      <c r="D18111" s="91"/>
      <c r="Z18111" s="93"/>
    </row>
    <row r="18112" spans="2:26">
      <c r="B18112" s="91"/>
      <c r="D18112" s="91"/>
      <c r="Z18112" s="93"/>
    </row>
    <row r="18113" spans="2:26">
      <c r="B18113" s="91"/>
      <c r="D18113" s="91"/>
      <c r="Z18113" s="93"/>
    </row>
    <row r="18114" spans="2:26">
      <c r="B18114" s="91"/>
      <c r="D18114" s="91"/>
      <c r="Z18114" s="93"/>
    </row>
    <row r="18115" spans="2:26">
      <c r="B18115" s="91"/>
      <c r="D18115" s="91"/>
      <c r="Z18115" s="93"/>
    </row>
    <row r="18116" spans="2:26">
      <c r="B18116" s="91"/>
      <c r="D18116" s="91"/>
      <c r="Z18116" s="93"/>
    </row>
    <row r="18117" spans="2:26">
      <c r="B18117" s="91"/>
      <c r="D18117" s="91"/>
      <c r="Z18117" s="93"/>
    </row>
    <row r="18118" spans="2:26">
      <c r="B18118" s="91"/>
      <c r="D18118" s="91"/>
      <c r="Z18118" s="93"/>
    </row>
    <row r="18119" spans="2:26">
      <c r="B18119" s="91"/>
      <c r="D18119" s="91"/>
      <c r="Z18119" s="93"/>
    </row>
    <row r="18120" spans="2:26">
      <c r="B18120" s="91"/>
      <c r="D18120" s="91"/>
      <c r="Z18120" s="93"/>
    </row>
    <row r="18121" spans="2:26">
      <c r="B18121" s="91"/>
      <c r="D18121" s="91"/>
      <c r="Z18121" s="93"/>
    </row>
    <row r="18122" spans="2:26">
      <c r="B18122" s="91"/>
      <c r="D18122" s="91"/>
      <c r="Z18122" s="93"/>
    </row>
    <row r="18123" spans="2:26">
      <c r="B18123" s="91"/>
      <c r="D18123" s="91"/>
      <c r="Z18123" s="93"/>
    </row>
    <row r="18124" spans="2:26">
      <c r="B18124" s="91"/>
      <c r="D18124" s="91"/>
      <c r="Z18124" s="93"/>
    </row>
    <row r="18125" spans="2:26">
      <c r="B18125" s="91"/>
      <c r="D18125" s="91"/>
      <c r="Z18125" s="93"/>
    </row>
    <row r="18126" spans="2:26">
      <c r="B18126" s="91"/>
      <c r="D18126" s="91"/>
      <c r="Z18126" s="93"/>
    </row>
    <row r="18127" spans="2:26">
      <c r="B18127" s="91"/>
      <c r="D18127" s="91"/>
      <c r="Z18127" s="93"/>
    </row>
    <row r="18128" spans="2:26">
      <c r="B18128" s="91"/>
      <c r="D18128" s="91"/>
      <c r="Z18128" s="93"/>
    </row>
    <row r="18129" spans="2:26">
      <c r="B18129" s="91"/>
      <c r="D18129" s="91"/>
      <c r="Z18129" s="93"/>
    </row>
    <row r="18130" spans="2:26">
      <c r="B18130" s="91"/>
      <c r="D18130" s="91"/>
      <c r="Z18130" s="93"/>
    </row>
    <row r="18131" spans="2:26">
      <c r="B18131" s="91"/>
      <c r="D18131" s="91"/>
      <c r="Z18131" s="93"/>
    </row>
    <row r="18132" spans="2:26">
      <c r="B18132" s="91"/>
      <c r="D18132" s="91"/>
      <c r="Z18132" s="93"/>
    </row>
    <row r="18133" spans="2:26">
      <c r="B18133" s="91"/>
      <c r="D18133" s="91"/>
      <c r="Z18133" s="93"/>
    </row>
    <row r="18134" spans="2:26">
      <c r="B18134" s="91"/>
      <c r="D18134" s="91"/>
      <c r="Z18134" s="93"/>
    </row>
    <row r="18135" spans="2:26">
      <c r="B18135" s="91"/>
      <c r="D18135" s="91"/>
      <c r="Z18135" s="93"/>
    </row>
    <row r="18136" spans="2:26">
      <c r="B18136" s="91"/>
      <c r="D18136" s="91"/>
      <c r="Z18136" s="93"/>
    </row>
    <row r="18137" spans="2:26">
      <c r="B18137" s="91"/>
      <c r="D18137" s="91"/>
      <c r="Z18137" s="93"/>
    </row>
    <row r="18138" spans="2:26">
      <c r="B18138" s="91"/>
      <c r="D18138" s="91"/>
      <c r="Z18138" s="93"/>
    </row>
    <row r="18139" spans="2:26">
      <c r="B18139" s="91"/>
      <c r="D18139" s="91"/>
      <c r="Z18139" s="93"/>
    </row>
    <row r="18140" spans="2:26">
      <c r="B18140" s="91"/>
      <c r="D18140" s="91"/>
      <c r="Z18140" s="93"/>
    </row>
    <row r="18141" spans="2:26">
      <c r="B18141" s="91"/>
      <c r="D18141" s="91"/>
      <c r="Z18141" s="93"/>
    </row>
    <row r="18142" spans="2:26">
      <c r="B18142" s="91"/>
      <c r="D18142" s="91"/>
      <c r="Z18142" s="93"/>
    </row>
    <row r="18143" spans="2:26">
      <c r="B18143" s="91"/>
      <c r="D18143" s="91"/>
      <c r="Z18143" s="93"/>
    </row>
    <row r="18144" spans="2:26">
      <c r="B18144" s="91"/>
      <c r="D18144" s="91"/>
      <c r="Z18144" s="93"/>
    </row>
    <row r="18145" spans="2:26">
      <c r="B18145" s="91"/>
      <c r="D18145" s="91"/>
      <c r="Z18145" s="93"/>
    </row>
    <row r="18146" spans="2:26">
      <c r="B18146" s="91"/>
      <c r="D18146" s="91"/>
      <c r="Z18146" s="93"/>
    </row>
    <row r="18147" spans="2:26">
      <c r="B18147" s="91"/>
      <c r="D18147" s="91"/>
      <c r="Z18147" s="93"/>
    </row>
    <row r="18148" spans="2:26">
      <c r="B18148" s="91"/>
      <c r="D18148" s="91"/>
      <c r="Z18148" s="93"/>
    </row>
    <row r="18149" spans="2:26">
      <c r="B18149" s="91"/>
      <c r="D18149" s="91"/>
      <c r="Z18149" s="93"/>
    </row>
    <row r="18150" spans="2:26">
      <c r="B18150" s="91"/>
      <c r="D18150" s="91"/>
      <c r="Z18150" s="93"/>
    </row>
    <row r="18151" spans="2:26">
      <c r="B18151" s="91"/>
      <c r="D18151" s="91"/>
      <c r="Z18151" s="93"/>
    </row>
    <row r="18152" spans="2:26">
      <c r="B18152" s="91"/>
      <c r="D18152" s="91"/>
      <c r="Z18152" s="93"/>
    </row>
    <row r="18153" spans="2:26">
      <c r="B18153" s="91"/>
      <c r="D18153" s="91"/>
      <c r="Z18153" s="93"/>
    </row>
    <row r="18154" spans="2:26">
      <c r="B18154" s="91"/>
      <c r="D18154" s="91"/>
      <c r="Z18154" s="93"/>
    </row>
    <row r="18155" spans="2:26">
      <c r="B18155" s="91"/>
      <c r="D18155" s="91"/>
      <c r="Z18155" s="93"/>
    </row>
    <row r="18156" spans="2:26">
      <c r="B18156" s="91"/>
      <c r="D18156" s="91"/>
      <c r="Z18156" s="93"/>
    </row>
    <row r="18157" spans="2:26">
      <c r="B18157" s="91"/>
      <c r="D18157" s="91"/>
      <c r="Z18157" s="93"/>
    </row>
    <row r="18158" spans="2:26">
      <c r="B18158" s="91"/>
      <c r="D18158" s="91"/>
      <c r="Z18158" s="93"/>
    </row>
    <row r="18159" spans="2:26">
      <c r="B18159" s="91"/>
      <c r="D18159" s="91"/>
      <c r="Z18159" s="93"/>
    </row>
    <row r="18160" spans="2:26">
      <c r="B18160" s="91"/>
      <c r="D18160" s="91"/>
      <c r="Z18160" s="93"/>
    </row>
    <row r="18161" spans="2:26">
      <c r="B18161" s="91"/>
      <c r="D18161" s="91"/>
      <c r="Z18161" s="93"/>
    </row>
    <row r="18162" spans="2:26">
      <c r="B18162" s="91"/>
      <c r="D18162" s="91"/>
      <c r="Z18162" s="93"/>
    </row>
    <row r="18163" spans="2:26">
      <c r="B18163" s="91"/>
      <c r="D18163" s="91"/>
      <c r="Z18163" s="93"/>
    </row>
    <row r="18164" spans="2:26">
      <c r="B18164" s="91"/>
      <c r="D18164" s="91"/>
      <c r="Z18164" s="93"/>
    </row>
    <row r="18165" spans="2:26">
      <c r="B18165" s="91"/>
      <c r="D18165" s="91"/>
      <c r="Z18165" s="93"/>
    </row>
    <row r="18166" spans="2:26">
      <c r="B18166" s="91"/>
      <c r="D18166" s="91"/>
      <c r="Z18166" s="93"/>
    </row>
    <row r="18167" spans="2:26">
      <c r="B18167" s="91"/>
      <c r="D18167" s="91"/>
      <c r="Z18167" s="93"/>
    </row>
    <row r="18168" spans="2:26">
      <c r="B18168" s="91"/>
      <c r="D18168" s="91"/>
      <c r="Z18168" s="93"/>
    </row>
    <row r="18169" spans="2:26">
      <c r="B18169" s="91"/>
      <c r="D18169" s="91"/>
      <c r="Z18169" s="93"/>
    </row>
    <row r="18170" spans="2:26">
      <c r="B18170" s="91"/>
      <c r="D18170" s="91"/>
      <c r="Z18170" s="93"/>
    </row>
    <row r="18171" spans="2:26">
      <c r="B18171" s="91"/>
      <c r="D18171" s="91"/>
      <c r="Z18171" s="93"/>
    </row>
    <row r="18172" spans="2:26">
      <c r="B18172" s="91"/>
      <c r="D18172" s="91"/>
      <c r="Z18172" s="93"/>
    </row>
    <row r="18173" spans="2:26">
      <c r="B18173" s="91"/>
      <c r="D18173" s="91"/>
      <c r="Z18173" s="93"/>
    </row>
    <row r="18174" spans="2:26">
      <c r="B18174" s="91"/>
      <c r="D18174" s="91"/>
      <c r="Z18174" s="93"/>
    </row>
    <row r="18175" spans="2:26">
      <c r="B18175" s="91"/>
      <c r="D18175" s="91"/>
      <c r="Z18175" s="93"/>
    </row>
    <row r="18176" spans="2:26">
      <c r="B18176" s="91"/>
      <c r="D18176" s="91"/>
      <c r="Z18176" s="93"/>
    </row>
    <row r="18177" spans="2:26">
      <c r="B18177" s="91"/>
      <c r="D18177" s="91"/>
      <c r="Z18177" s="93"/>
    </row>
    <row r="18178" spans="2:26">
      <c r="B18178" s="91"/>
      <c r="D18178" s="91"/>
      <c r="Z18178" s="93"/>
    </row>
    <row r="18179" spans="2:26">
      <c r="B18179" s="91"/>
      <c r="D18179" s="91"/>
      <c r="Z18179" s="93"/>
    </row>
    <row r="18180" spans="2:26">
      <c r="B18180" s="91"/>
      <c r="D18180" s="91"/>
      <c r="Z18180" s="93"/>
    </row>
    <row r="18181" spans="2:26">
      <c r="B18181" s="91"/>
      <c r="D18181" s="91"/>
      <c r="Z18181" s="93"/>
    </row>
    <row r="18182" spans="2:26">
      <c r="B18182" s="91"/>
      <c r="D18182" s="91"/>
      <c r="Z18182" s="93"/>
    </row>
    <row r="18183" spans="2:26">
      <c r="B18183" s="91"/>
      <c r="D18183" s="91"/>
      <c r="Z18183" s="93"/>
    </row>
    <row r="18184" spans="2:26">
      <c r="B18184" s="91"/>
      <c r="D18184" s="91"/>
      <c r="Z18184" s="93"/>
    </row>
    <row r="18185" spans="2:26">
      <c r="B18185" s="91"/>
      <c r="D18185" s="91"/>
      <c r="Z18185" s="93"/>
    </row>
    <row r="18186" spans="2:26">
      <c r="B18186" s="91"/>
      <c r="D18186" s="91"/>
      <c r="Z18186" s="93"/>
    </row>
    <row r="18187" spans="2:26">
      <c r="B18187" s="91"/>
      <c r="D18187" s="91"/>
      <c r="Z18187" s="93"/>
    </row>
    <row r="18188" spans="2:26">
      <c r="B18188" s="91"/>
      <c r="D18188" s="91"/>
      <c r="Z18188" s="93"/>
    </row>
    <row r="18189" spans="2:26">
      <c r="B18189" s="91"/>
      <c r="D18189" s="91"/>
      <c r="Z18189" s="93"/>
    </row>
    <row r="18190" spans="2:26">
      <c r="B18190" s="91"/>
      <c r="D18190" s="91"/>
      <c r="Z18190" s="93"/>
    </row>
    <row r="18191" spans="2:26">
      <c r="B18191" s="91"/>
      <c r="D18191" s="91"/>
      <c r="Z18191" s="93"/>
    </row>
    <row r="18192" spans="2:26">
      <c r="B18192" s="91"/>
      <c r="D18192" s="91"/>
      <c r="Z18192" s="93"/>
    </row>
    <row r="18193" spans="2:26">
      <c r="B18193" s="91"/>
      <c r="D18193" s="91"/>
      <c r="Z18193" s="93"/>
    </row>
    <row r="18194" spans="2:26">
      <c r="B18194" s="91"/>
      <c r="D18194" s="91"/>
      <c r="Z18194" s="93"/>
    </row>
    <row r="18195" spans="2:26">
      <c r="B18195" s="91"/>
      <c r="D18195" s="91"/>
      <c r="Z18195" s="93"/>
    </row>
    <row r="18196" spans="2:26">
      <c r="B18196" s="91"/>
      <c r="D18196" s="91"/>
      <c r="Z18196" s="93"/>
    </row>
    <row r="18197" spans="2:26">
      <c r="B18197" s="91"/>
      <c r="D18197" s="91"/>
      <c r="Z18197" s="93"/>
    </row>
    <row r="18198" spans="2:26">
      <c r="B18198" s="91"/>
      <c r="D18198" s="91"/>
      <c r="Z18198" s="93"/>
    </row>
    <row r="18199" spans="2:26">
      <c r="B18199" s="91"/>
      <c r="D18199" s="91"/>
      <c r="Z18199" s="93"/>
    </row>
    <row r="18200" spans="2:26">
      <c r="B18200" s="91"/>
      <c r="D18200" s="91"/>
      <c r="Z18200" s="93"/>
    </row>
    <row r="18201" spans="2:26">
      <c r="B18201" s="91"/>
      <c r="D18201" s="91"/>
      <c r="Z18201" s="93"/>
    </row>
    <row r="18202" spans="2:26">
      <c r="B18202" s="91"/>
      <c r="D18202" s="91"/>
      <c r="Z18202" s="93"/>
    </row>
    <row r="18203" spans="2:26">
      <c r="B18203" s="91"/>
      <c r="D18203" s="91"/>
      <c r="Z18203" s="93"/>
    </row>
    <row r="18204" spans="2:26">
      <c r="B18204" s="91"/>
      <c r="D18204" s="91"/>
      <c r="Z18204" s="93"/>
    </row>
    <row r="18205" spans="2:26">
      <c r="B18205" s="91"/>
      <c r="D18205" s="91"/>
      <c r="Z18205" s="93"/>
    </row>
    <row r="18206" spans="2:26">
      <c r="B18206" s="91"/>
      <c r="D18206" s="91"/>
      <c r="Z18206" s="93"/>
    </row>
    <row r="18207" spans="2:26">
      <c r="B18207" s="91"/>
      <c r="D18207" s="91"/>
      <c r="Z18207" s="93"/>
    </row>
    <row r="18208" spans="2:26">
      <c r="B18208" s="91"/>
      <c r="D18208" s="91"/>
      <c r="Z18208" s="93"/>
    </row>
    <row r="18209" spans="2:26">
      <c r="B18209" s="91"/>
      <c r="D18209" s="91"/>
      <c r="Z18209" s="93"/>
    </row>
    <row r="18210" spans="2:26">
      <c r="B18210" s="91"/>
      <c r="D18210" s="91"/>
      <c r="Z18210" s="93"/>
    </row>
    <row r="18211" spans="2:26">
      <c r="B18211" s="91"/>
      <c r="D18211" s="91"/>
      <c r="Z18211" s="93"/>
    </row>
    <row r="18212" spans="2:26">
      <c r="B18212" s="91"/>
      <c r="D18212" s="91"/>
      <c r="Z18212" s="93"/>
    </row>
    <row r="18213" spans="2:26">
      <c r="B18213" s="91"/>
      <c r="D18213" s="91"/>
      <c r="Z18213" s="93"/>
    </row>
    <row r="18214" spans="2:26">
      <c r="B18214" s="91"/>
      <c r="D18214" s="91"/>
      <c r="Z18214" s="93"/>
    </row>
    <row r="18215" spans="2:26">
      <c r="B18215" s="91"/>
      <c r="D18215" s="91"/>
      <c r="Z18215" s="93"/>
    </row>
    <row r="18216" spans="2:26">
      <c r="B18216" s="91"/>
      <c r="D18216" s="91"/>
      <c r="Z18216" s="93"/>
    </row>
    <row r="18217" spans="2:26">
      <c r="B18217" s="91"/>
      <c r="D18217" s="91"/>
      <c r="Z18217" s="93"/>
    </row>
    <row r="18218" spans="2:26">
      <c r="B18218" s="91"/>
      <c r="D18218" s="91"/>
      <c r="Z18218" s="93"/>
    </row>
    <row r="18219" spans="2:26">
      <c r="B18219" s="91"/>
      <c r="D18219" s="91"/>
      <c r="Z18219" s="93"/>
    </row>
    <row r="18220" spans="2:26">
      <c r="B18220" s="91"/>
      <c r="D18220" s="91"/>
      <c r="Z18220" s="93"/>
    </row>
    <row r="18221" spans="2:26">
      <c r="B18221" s="91"/>
      <c r="D18221" s="91"/>
      <c r="Z18221" s="93"/>
    </row>
    <row r="18222" spans="2:26">
      <c r="B18222" s="91"/>
      <c r="D18222" s="91"/>
      <c r="Z18222" s="93"/>
    </row>
    <row r="18223" spans="2:26">
      <c r="B18223" s="91"/>
      <c r="D18223" s="91"/>
      <c r="Z18223" s="93"/>
    </row>
    <row r="18224" spans="2:26">
      <c r="B18224" s="91"/>
      <c r="D18224" s="91"/>
      <c r="Z18224" s="93"/>
    </row>
    <row r="18225" spans="2:26">
      <c r="B18225" s="91"/>
      <c r="D18225" s="91"/>
      <c r="Z18225" s="93"/>
    </row>
    <row r="18226" spans="2:26">
      <c r="B18226" s="91"/>
      <c r="D18226" s="91"/>
      <c r="Z18226" s="93"/>
    </row>
    <row r="18227" spans="2:26">
      <c r="B18227" s="91"/>
      <c r="D18227" s="91"/>
      <c r="Z18227" s="93"/>
    </row>
    <row r="18228" spans="2:26">
      <c r="B18228" s="91"/>
      <c r="D18228" s="91"/>
      <c r="Z18228" s="93"/>
    </row>
    <row r="18229" spans="2:26">
      <c r="B18229" s="91"/>
      <c r="D18229" s="91"/>
      <c r="Z18229" s="93"/>
    </row>
    <row r="18230" spans="2:26">
      <c r="B18230" s="91"/>
      <c r="D18230" s="91"/>
      <c r="Z18230" s="93"/>
    </row>
    <row r="18231" spans="2:26">
      <c r="B18231" s="91"/>
      <c r="D18231" s="91"/>
      <c r="Z18231" s="93"/>
    </row>
    <row r="18232" spans="2:26">
      <c r="B18232" s="91"/>
      <c r="D18232" s="91"/>
      <c r="Z18232" s="93"/>
    </row>
    <row r="18233" spans="2:26">
      <c r="B18233" s="91"/>
      <c r="D18233" s="91"/>
      <c r="Z18233" s="93"/>
    </row>
    <row r="18234" spans="2:26">
      <c r="B18234" s="91"/>
      <c r="D18234" s="91"/>
      <c r="Z18234" s="93"/>
    </row>
    <row r="18235" spans="2:26">
      <c r="B18235" s="91"/>
      <c r="D18235" s="91"/>
      <c r="Z18235" s="93"/>
    </row>
    <row r="18236" spans="2:26">
      <c r="B18236" s="91"/>
      <c r="D18236" s="91"/>
      <c r="Z18236" s="93"/>
    </row>
    <row r="18237" spans="2:26">
      <c r="B18237" s="91"/>
      <c r="D18237" s="91"/>
      <c r="Z18237" s="93"/>
    </row>
    <row r="18238" spans="2:26">
      <c r="B18238" s="91"/>
      <c r="D18238" s="91"/>
      <c r="Z18238" s="93"/>
    </row>
    <row r="18239" spans="2:26">
      <c r="B18239" s="91"/>
      <c r="D18239" s="91"/>
      <c r="Z18239" s="93"/>
    </row>
    <row r="18240" spans="2:26">
      <c r="B18240" s="91"/>
      <c r="D18240" s="91"/>
      <c r="Z18240" s="93"/>
    </row>
    <row r="18241" spans="2:26">
      <c r="B18241" s="91"/>
      <c r="D18241" s="91"/>
      <c r="Z18241" s="93"/>
    </row>
    <row r="18242" spans="2:26">
      <c r="B18242" s="91"/>
      <c r="D18242" s="91"/>
      <c r="Z18242" s="93"/>
    </row>
    <row r="18243" spans="2:26">
      <c r="B18243" s="91"/>
      <c r="D18243" s="91"/>
      <c r="Z18243" s="93"/>
    </row>
    <row r="18244" spans="2:26">
      <c r="B18244" s="91"/>
      <c r="D18244" s="91"/>
      <c r="Z18244" s="93"/>
    </row>
    <row r="18245" spans="2:26">
      <c r="B18245" s="91"/>
      <c r="D18245" s="91"/>
      <c r="Z18245" s="93"/>
    </row>
    <row r="18246" spans="2:26">
      <c r="B18246" s="91"/>
      <c r="D18246" s="91"/>
      <c r="Z18246" s="93"/>
    </row>
    <row r="18247" spans="2:26">
      <c r="B18247" s="91"/>
      <c r="D18247" s="91"/>
      <c r="Z18247" s="93"/>
    </row>
    <row r="18248" spans="2:26">
      <c r="B18248" s="91"/>
      <c r="D18248" s="91"/>
      <c r="Z18248" s="93"/>
    </row>
    <row r="18249" spans="2:26">
      <c r="B18249" s="91"/>
      <c r="D18249" s="91"/>
      <c r="Z18249" s="93"/>
    </row>
    <row r="18250" spans="2:26">
      <c r="B18250" s="91"/>
      <c r="D18250" s="91"/>
      <c r="Z18250" s="93"/>
    </row>
    <row r="18251" spans="2:26">
      <c r="B18251" s="91"/>
      <c r="D18251" s="91"/>
      <c r="Z18251" s="93"/>
    </row>
    <row r="18252" spans="2:26">
      <c r="B18252" s="91"/>
      <c r="D18252" s="91"/>
      <c r="Z18252" s="93"/>
    </row>
    <row r="18253" spans="2:26">
      <c r="B18253" s="91"/>
      <c r="D18253" s="91"/>
      <c r="Z18253" s="93"/>
    </row>
    <row r="18254" spans="2:26">
      <c r="B18254" s="91"/>
      <c r="D18254" s="91"/>
      <c r="Z18254" s="93"/>
    </row>
    <row r="18255" spans="2:26">
      <c r="B18255" s="91"/>
      <c r="D18255" s="91"/>
      <c r="Z18255" s="93"/>
    </row>
    <row r="18256" spans="2:26">
      <c r="B18256" s="91"/>
      <c r="D18256" s="91"/>
      <c r="Z18256" s="93"/>
    </row>
    <row r="18257" spans="2:26">
      <c r="B18257" s="91"/>
      <c r="D18257" s="91"/>
      <c r="Z18257" s="93"/>
    </row>
    <row r="18258" spans="2:26">
      <c r="B18258" s="91"/>
      <c r="D18258" s="91"/>
      <c r="Z18258" s="93"/>
    </row>
    <row r="18259" spans="2:26">
      <c r="B18259" s="91"/>
      <c r="D18259" s="91"/>
      <c r="Z18259" s="93"/>
    </row>
    <row r="18260" spans="2:26">
      <c r="B18260" s="91"/>
      <c r="D18260" s="91"/>
      <c r="Z18260" s="93"/>
    </row>
    <row r="18261" spans="2:26">
      <c r="B18261" s="91"/>
      <c r="D18261" s="91"/>
      <c r="Z18261" s="93"/>
    </row>
    <row r="18262" spans="2:26">
      <c r="B18262" s="91"/>
      <c r="D18262" s="91"/>
      <c r="Z18262" s="93"/>
    </row>
    <row r="18263" spans="2:26">
      <c r="B18263" s="91"/>
      <c r="D18263" s="91"/>
      <c r="Z18263" s="93"/>
    </row>
    <row r="18264" spans="2:26">
      <c r="B18264" s="91"/>
      <c r="D18264" s="91"/>
      <c r="Z18264" s="93"/>
    </row>
    <row r="18265" spans="2:26">
      <c r="B18265" s="91"/>
      <c r="D18265" s="91"/>
      <c r="Z18265" s="93"/>
    </row>
    <row r="18266" spans="2:26">
      <c r="B18266" s="91"/>
      <c r="D18266" s="91"/>
      <c r="Z18266" s="93"/>
    </row>
    <row r="18267" spans="2:26">
      <c r="B18267" s="91"/>
      <c r="D18267" s="91"/>
      <c r="Z18267" s="93"/>
    </row>
    <row r="18268" spans="2:26">
      <c r="B18268" s="91"/>
      <c r="D18268" s="91"/>
      <c r="Z18268" s="93"/>
    </row>
    <row r="18269" spans="2:26">
      <c r="B18269" s="91"/>
      <c r="D18269" s="91"/>
      <c r="Z18269" s="93"/>
    </row>
    <row r="18270" spans="2:26">
      <c r="B18270" s="91"/>
      <c r="D18270" s="91"/>
      <c r="Z18270" s="93"/>
    </row>
    <row r="18271" spans="2:26">
      <c r="B18271" s="91"/>
      <c r="D18271" s="91"/>
      <c r="Z18271" s="93"/>
    </row>
    <row r="18272" spans="2:26">
      <c r="B18272" s="91"/>
      <c r="D18272" s="91"/>
      <c r="Z18272" s="93"/>
    </row>
    <row r="18273" spans="2:26">
      <c r="B18273" s="91"/>
      <c r="D18273" s="91"/>
      <c r="Z18273" s="93"/>
    </row>
    <row r="18274" spans="2:26">
      <c r="B18274" s="91"/>
      <c r="D18274" s="91"/>
      <c r="Z18274" s="93"/>
    </row>
    <row r="18275" spans="2:26">
      <c r="B18275" s="91"/>
      <c r="D18275" s="91"/>
      <c r="Z18275" s="93"/>
    </row>
    <row r="18276" spans="2:26">
      <c r="B18276" s="91"/>
      <c r="D18276" s="91"/>
      <c r="Z18276" s="93"/>
    </row>
    <row r="18277" spans="2:26">
      <c r="B18277" s="91"/>
      <c r="D18277" s="91"/>
      <c r="Z18277" s="93"/>
    </row>
    <row r="18278" spans="2:26">
      <c r="B18278" s="91"/>
      <c r="D18278" s="91"/>
      <c r="Z18278" s="93"/>
    </row>
    <row r="18279" spans="2:26">
      <c r="B18279" s="91"/>
      <c r="D18279" s="91"/>
      <c r="Z18279" s="93"/>
    </row>
    <row r="18280" spans="2:26">
      <c r="B18280" s="91"/>
      <c r="D18280" s="91"/>
      <c r="Z18280" s="93"/>
    </row>
    <row r="18281" spans="2:26">
      <c r="B18281" s="91"/>
      <c r="D18281" s="91"/>
      <c r="Z18281" s="93"/>
    </row>
    <row r="18282" spans="2:26">
      <c r="B18282" s="91"/>
      <c r="D18282" s="91"/>
      <c r="Z18282" s="93"/>
    </row>
    <row r="18283" spans="2:26">
      <c r="B18283" s="91"/>
      <c r="D18283" s="91"/>
      <c r="Z18283" s="93"/>
    </row>
    <row r="18284" spans="2:26">
      <c r="B18284" s="91"/>
      <c r="D18284" s="91"/>
      <c r="Z18284" s="93"/>
    </row>
    <row r="18285" spans="2:26">
      <c r="B18285" s="91"/>
      <c r="D18285" s="91"/>
      <c r="Z18285" s="93"/>
    </row>
    <row r="18286" spans="2:26">
      <c r="B18286" s="91"/>
      <c r="D18286" s="91"/>
      <c r="Z18286" s="93"/>
    </row>
    <row r="18287" spans="2:26">
      <c r="B18287" s="91"/>
      <c r="D18287" s="91"/>
      <c r="Z18287" s="93"/>
    </row>
    <row r="18288" spans="2:26">
      <c r="B18288" s="91"/>
      <c r="D18288" s="91"/>
      <c r="Z18288" s="93"/>
    </row>
    <row r="18289" spans="2:26">
      <c r="B18289" s="91"/>
      <c r="D18289" s="91"/>
      <c r="Z18289" s="93"/>
    </row>
    <row r="18290" spans="2:26">
      <c r="B18290" s="91"/>
      <c r="D18290" s="91"/>
      <c r="Z18290" s="93"/>
    </row>
    <row r="18291" spans="2:26">
      <c r="B18291" s="91"/>
      <c r="D18291" s="91"/>
      <c r="Z18291" s="93"/>
    </row>
    <row r="18292" spans="2:26">
      <c r="B18292" s="91"/>
      <c r="D18292" s="91"/>
      <c r="Z18292" s="93"/>
    </row>
    <row r="18293" spans="2:26">
      <c r="B18293" s="91"/>
      <c r="D18293" s="91"/>
      <c r="Z18293" s="93"/>
    </row>
    <row r="18294" spans="2:26">
      <c r="B18294" s="91"/>
      <c r="D18294" s="91"/>
      <c r="Z18294" s="93"/>
    </row>
    <row r="18295" spans="2:26">
      <c r="B18295" s="91"/>
      <c r="D18295" s="91"/>
      <c r="Z18295" s="93"/>
    </row>
    <row r="18296" spans="2:26">
      <c r="B18296" s="91"/>
      <c r="D18296" s="91"/>
      <c r="Z18296" s="93"/>
    </row>
    <row r="18297" spans="2:26">
      <c r="B18297" s="91"/>
      <c r="D18297" s="91"/>
      <c r="Z18297" s="93"/>
    </row>
    <row r="18298" spans="2:26">
      <c r="B18298" s="91"/>
      <c r="D18298" s="91"/>
      <c r="Z18298" s="93"/>
    </row>
    <row r="18299" spans="2:26">
      <c r="B18299" s="91"/>
      <c r="D18299" s="91"/>
      <c r="Z18299" s="93"/>
    </row>
    <row r="18300" spans="2:26">
      <c r="B18300" s="91"/>
      <c r="D18300" s="91"/>
      <c r="Z18300" s="93"/>
    </row>
    <row r="18301" spans="2:26">
      <c r="B18301" s="91"/>
      <c r="D18301" s="91"/>
      <c r="Z18301" s="93"/>
    </row>
    <row r="18302" spans="2:26">
      <c r="B18302" s="91"/>
      <c r="D18302" s="91"/>
      <c r="Z18302" s="93"/>
    </row>
    <row r="18303" spans="2:26">
      <c r="B18303" s="91"/>
      <c r="D18303" s="91"/>
      <c r="Z18303" s="93"/>
    </row>
    <row r="18304" spans="2:26">
      <c r="B18304" s="91"/>
      <c r="D18304" s="91"/>
      <c r="Z18304" s="93"/>
    </row>
    <row r="18305" spans="2:26">
      <c r="B18305" s="91"/>
      <c r="D18305" s="91"/>
      <c r="Z18305" s="93"/>
    </row>
    <row r="18306" spans="2:26">
      <c r="B18306" s="91"/>
      <c r="D18306" s="91"/>
      <c r="Z18306" s="93"/>
    </row>
    <row r="18307" spans="2:26">
      <c r="B18307" s="91"/>
      <c r="D18307" s="91"/>
      <c r="Z18307" s="93"/>
    </row>
    <row r="18308" spans="2:26">
      <c r="B18308" s="91"/>
      <c r="D18308" s="91"/>
      <c r="Z18308" s="93"/>
    </row>
    <row r="18309" spans="2:26">
      <c r="B18309" s="91"/>
      <c r="D18309" s="91"/>
      <c r="Z18309" s="93"/>
    </row>
    <row r="18310" spans="2:26">
      <c r="B18310" s="91"/>
      <c r="D18310" s="91"/>
      <c r="Z18310" s="93"/>
    </row>
    <row r="18311" spans="2:26">
      <c r="B18311" s="91"/>
      <c r="D18311" s="91"/>
      <c r="Z18311" s="93"/>
    </row>
    <row r="18312" spans="2:26">
      <c r="B18312" s="91"/>
      <c r="D18312" s="91"/>
      <c r="Z18312" s="93"/>
    </row>
    <row r="18313" spans="2:26">
      <c r="B18313" s="91"/>
      <c r="D18313" s="91"/>
      <c r="Z18313" s="93"/>
    </row>
    <row r="18314" spans="2:26">
      <c r="B18314" s="91"/>
      <c r="D18314" s="91"/>
      <c r="Z18314" s="93"/>
    </row>
    <row r="18315" spans="2:26">
      <c r="B18315" s="91"/>
      <c r="D18315" s="91"/>
      <c r="Z18315" s="93"/>
    </row>
    <row r="18316" spans="2:26">
      <c r="B18316" s="91"/>
      <c r="D18316" s="91"/>
      <c r="Z18316" s="93"/>
    </row>
    <row r="18317" spans="2:26">
      <c r="B18317" s="91"/>
      <c r="D18317" s="91"/>
      <c r="Z18317" s="93"/>
    </row>
    <row r="18318" spans="2:26">
      <c r="B18318" s="91"/>
      <c r="D18318" s="91"/>
      <c r="Z18318" s="93"/>
    </row>
    <row r="18319" spans="2:26">
      <c r="B18319" s="91"/>
      <c r="D18319" s="91"/>
      <c r="Z18319" s="93"/>
    </row>
    <row r="18320" spans="2:26">
      <c r="B18320" s="91"/>
      <c r="D18320" s="91"/>
      <c r="Z18320" s="93"/>
    </row>
    <row r="18321" spans="2:26">
      <c r="B18321" s="91"/>
      <c r="D18321" s="91"/>
      <c r="Z18321" s="93"/>
    </row>
    <row r="18322" spans="2:26">
      <c r="B18322" s="91"/>
      <c r="D18322" s="91"/>
      <c r="Z18322" s="93"/>
    </row>
    <row r="18323" spans="2:26">
      <c r="B18323" s="91"/>
      <c r="D18323" s="91"/>
      <c r="Z18323" s="93"/>
    </row>
    <row r="18324" spans="2:26">
      <c r="B18324" s="91"/>
      <c r="D18324" s="91"/>
      <c r="Z18324" s="93"/>
    </row>
    <row r="18325" spans="2:26">
      <c r="B18325" s="91"/>
      <c r="D18325" s="91"/>
      <c r="Z18325" s="93"/>
    </row>
    <row r="18326" spans="2:26">
      <c r="B18326" s="91"/>
      <c r="D18326" s="91"/>
      <c r="Z18326" s="93"/>
    </row>
    <row r="18327" spans="2:26">
      <c r="B18327" s="91"/>
      <c r="D18327" s="91"/>
      <c r="Z18327" s="93"/>
    </row>
    <row r="18328" spans="2:26">
      <c r="B18328" s="91"/>
      <c r="D18328" s="91"/>
      <c r="Z18328" s="93"/>
    </row>
    <row r="18329" spans="2:26">
      <c r="B18329" s="91"/>
      <c r="D18329" s="91"/>
      <c r="Z18329" s="93"/>
    </row>
    <row r="18330" spans="2:26">
      <c r="B18330" s="91"/>
      <c r="D18330" s="91"/>
      <c r="Z18330" s="93"/>
    </row>
    <row r="18331" spans="2:26">
      <c r="B18331" s="91"/>
      <c r="D18331" s="91"/>
      <c r="Z18331" s="93"/>
    </row>
    <row r="18332" spans="2:26">
      <c r="B18332" s="91"/>
      <c r="D18332" s="91"/>
      <c r="Z18332" s="93"/>
    </row>
    <row r="18333" spans="2:26">
      <c r="B18333" s="91"/>
      <c r="D18333" s="91"/>
      <c r="Z18333" s="93"/>
    </row>
    <row r="18334" spans="2:26">
      <c r="B18334" s="91"/>
      <c r="D18334" s="91"/>
      <c r="Z18334" s="93"/>
    </row>
    <row r="18335" spans="2:26">
      <c r="B18335" s="91"/>
      <c r="D18335" s="91"/>
      <c r="Z18335" s="93"/>
    </row>
    <row r="18336" spans="2:26">
      <c r="B18336" s="91"/>
      <c r="D18336" s="91"/>
      <c r="Z18336" s="93"/>
    </row>
    <row r="18337" spans="2:26">
      <c r="B18337" s="91"/>
      <c r="D18337" s="91"/>
      <c r="Z18337" s="93"/>
    </row>
    <row r="18338" spans="2:26">
      <c r="B18338" s="91"/>
      <c r="D18338" s="91"/>
      <c r="Z18338" s="93"/>
    </row>
    <row r="18339" spans="2:26">
      <c r="B18339" s="91"/>
      <c r="D18339" s="91"/>
      <c r="Z18339" s="93"/>
    </row>
    <row r="18340" spans="2:26">
      <c r="B18340" s="91"/>
      <c r="D18340" s="91"/>
      <c r="Z18340" s="93"/>
    </row>
    <row r="18341" spans="2:26">
      <c r="B18341" s="91"/>
      <c r="D18341" s="91"/>
      <c r="Z18341" s="93"/>
    </row>
    <row r="18342" spans="2:26">
      <c r="B18342" s="91"/>
      <c r="D18342" s="91"/>
      <c r="Z18342" s="93"/>
    </row>
    <row r="18343" spans="2:26">
      <c r="B18343" s="91"/>
      <c r="D18343" s="91"/>
      <c r="Z18343" s="93"/>
    </row>
    <row r="18344" spans="2:26">
      <c r="B18344" s="91"/>
      <c r="D18344" s="91"/>
      <c r="Z18344" s="93"/>
    </row>
    <row r="18345" spans="2:26">
      <c r="B18345" s="91"/>
      <c r="D18345" s="91"/>
      <c r="Z18345" s="93"/>
    </row>
    <row r="18346" spans="2:26">
      <c r="B18346" s="91"/>
      <c r="D18346" s="91"/>
      <c r="Z18346" s="93"/>
    </row>
    <row r="18347" spans="2:26">
      <c r="B18347" s="91"/>
      <c r="D18347" s="91"/>
      <c r="Z18347" s="93"/>
    </row>
    <row r="18348" spans="2:26">
      <c r="B18348" s="91"/>
      <c r="D18348" s="91"/>
      <c r="Z18348" s="93"/>
    </row>
    <row r="18349" spans="2:26">
      <c r="B18349" s="91"/>
      <c r="D18349" s="91"/>
      <c r="Z18349" s="93"/>
    </row>
    <row r="18350" spans="2:26">
      <c r="B18350" s="91"/>
      <c r="D18350" s="91"/>
      <c r="Z18350" s="93"/>
    </row>
    <row r="18351" spans="2:26">
      <c r="B18351" s="91"/>
      <c r="D18351" s="91"/>
      <c r="Z18351" s="93"/>
    </row>
    <row r="18352" spans="2:26">
      <c r="B18352" s="91"/>
      <c r="D18352" s="91"/>
      <c r="Z18352" s="93"/>
    </row>
    <row r="18353" spans="2:26">
      <c r="B18353" s="91"/>
      <c r="D18353" s="91"/>
      <c r="Z18353" s="93"/>
    </row>
    <row r="18354" spans="2:26">
      <c r="B18354" s="91"/>
      <c r="D18354" s="91"/>
      <c r="Z18354" s="93"/>
    </row>
    <row r="18355" spans="2:26">
      <c r="B18355" s="91"/>
      <c r="D18355" s="91"/>
      <c r="Z18355" s="93"/>
    </row>
    <row r="18356" spans="2:26">
      <c r="B18356" s="91"/>
      <c r="D18356" s="91"/>
      <c r="Z18356" s="93"/>
    </row>
    <row r="18357" spans="2:26">
      <c r="B18357" s="91"/>
      <c r="D18357" s="91"/>
      <c r="Z18357" s="93"/>
    </row>
    <row r="18358" spans="2:26">
      <c r="B18358" s="91"/>
      <c r="D18358" s="91"/>
      <c r="Z18358" s="93"/>
    </row>
    <row r="18359" spans="2:26">
      <c r="B18359" s="91"/>
      <c r="D18359" s="91"/>
      <c r="Z18359" s="93"/>
    </row>
    <row r="18360" spans="2:26">
      <c r="B18360" s="91"/>
      <c r="D18360" s="91"/>
      <c r="Z18360" s="93"/>
    </row>
    <row r="18361" spans="2:26">
      <c r="B18361" s="91"/>
      <c r="D18361" s="91"/>
      <c r="Z18361" s="93"/>
    </row>
    <row r="18362" spans="2:26">
      <c r="B18362" s="91"/>
      <c r="D18362" s="91"/>
      <c r="Z18362" s="93"/>
    </row>
    <row r="18363" spans="2:26">
      <c r="B18363" s="91"/>
      <c r="D18363" s="91"/>
      <c r="Z18363" s="93"/>
    </row>
    <row r="18364" spans="2:26">
      <c r="B18364" s="91"/>
      <c r="D18364" s="91"/>
      <c r="Z18364" s="93"/>
    </row>
    <row r="18365" spans="2:26">
      <c r="B18365" s="91"/>
      <c r="D18365" s="91"/>
      <c r="Z18365" s="93"/>
    </row>
    <row r="18366" spans="2:26">
      <c r="B18366" s="91"/>
      <c r="D18366" s="91"/>
      <c r="Z18366" s="93"/>
    </row>
    <row r="18367" spans="2:26">
      <c r="B18367" s="91"/>
      <c r="D18367" s="91"/>
      <c r="Z18367" s="93"/>
    </row>
    <row r="18368" spans="2:26">
      <c r="B18368" s="91"/>
      <c r="D18368" s="91"/>
      <c r="Z18368" s="93"/>
    </row>
    <row r="18369" spans="2:26">
      <c r="B18369" s="91"/>
      <c r="D18369" s="91"/>
      <c r="Z18369" s="93"/>
    </row>
    <row r="18370" spans="2:26">
      <c r="B18370" s="91"/>
      <c r="D18370" s="91"/>
      <c r="Z18370" s="93"/>
    </row>
    <row r="18371" spans="2:26">
      <c r="B18371" s="91"/>
      <c r="D18371" s="91"/>
      <c r="Z18371" s="93"/>
    </row>
    <row r="18372" spans="2:26">
      <c r="B18372" s="91"/>
      <c r="D18372" s="91"/>
      <c r="Z18372" s="93"/>
    </row>
    <row r="18373" spans="2:26">
      <c r="B18373" s="91"/>
      <c r="D18373" s="91"/>
      <c r="Z18373" s="93"/>
    </row>
    <row r="18374" spans="2:26">
      <c r="B18374" s="91"/>
      <c r="D18374" s="91"/>
      <c r="Z18374" s="93"/>
    </row>
    <row r="18375" spans="2:26">
      <c r="B18375" s="91"/>
      <c r="D18375" s="91"/>
      <c r="Z18375" s="93"/>
    </row>
    <row r="18376" spans="2:26">
      <c r="B18376" s="91"/>
      <c r="D18376" s="91"/>
      <c r="Z18376" s="93"/>
    </row>
    <row r="18377" spans="2:26">
      <c r="B18377" s="91"/>
      <c r="D18377" s="91"/>
      <c r="Z18377" s="93"/>
    </row>
    <row r="18378" spans="2:26">
      <c r="B18378" s="91"/>
      <c r="D18378" s="91"/>
      <c r="Z18378" s="93"/>
    </row>
    <row r="18379" spans="2:26">
      <c r="B18379" s="91"/>
      <c r="D18379" s="91"/>
      <c r="Z18379" s="93"/>
    </row>
    <row r="18380" spans="2:26">
      <c r="B18380" s="91"/>
      <c r="D18380" s="91"/>
      <c r="Z18380" s="93"/>
    </row>
    <row r="18381" spans="2:26">
      <c r="B18381" s="91"/>
      <c r="D18381" s="91"/>
      <c r="Z18381" s="93"/>
    </row>
    <row r="18382" spans="2:26">
      <c r="B18382" s="91"/>
      <c r="D18382" s="91"/>
      <c r="Z18382" s="93"/>
    </row>
    <row r="18383" spans="2:26">
      <c r="B18383" s="91"/>
      <c r="D18383" s="91"/>
      <c r="Z18383" s="93"/>
    </row>
    <row r="18384" spans="2:26">
      <c r="B18384" s="91"/>
      <c r="D18384" s="91"/>
      <c r="Z18384" s="93"/>
    </row>
    <row r="18385" spans="2:26">
      <c r="B18385" s="91"/>
      <c r="D18385" s="91"/>
      <c r="Z18385" s="93"/>
    </row>
    <row r="18386" spans="2:26">
      <c r="B18386" s="91"/>
      <c r="D18386" s="91"/>
      <c r="Z18386" s="93"/>
    </row>
    <row r="18387" spans="2:26">
      <c r="B18387" s="91"/>
      <c r="D18387" s="91"/>
      <c r="Z18387" s="93"/>
    </row>
    <row r="18388" spans="2:26">
      <c r="B18388" s="91"/>
      <c r="D18388" s="91"/>
      <c r="Z18388" s="93"/>
    </row>
    <row r="18389" spans="2:26">
      <c r="B18389" s="91"/>
      <c r="D18389" s="91"/>
      <c r="Z18389" s="93"/>
    </row>
    <row r="18390" spans="2:26">
      <c r="B18390" s="91"/>
      <c r="D18390" s="91"/>
      <c r="Z18390" s="93"/>
    </row>
    <row r="18391" spans="2:26">
      <c r="B18391" s="91"/>
      <c r="D18391" s="91"/>
      <c r="Z18391" s="93"/>
    </row>
    <row r="18392" spans="2:26">
      <c r="B18392" s="91"/>
      <c r="D18392" s="91"/>
      <c r="Z18392" s="93"/>
    </row>
    <row r="18393" spans="2:26">
      <c r="B18393" s="91"/>
      <c r="D18393" s="91"/>
      <c r="Z18393" s="93"/>
    </row>
    <row r="18394" spans="2:26">
      <c r="B18394" s="91"/>
      <c r="D18394" s="91"/>
      <c r="Z18394" s="93"/>
    </row>
    <row r="18395" spans="2:26">
      <c r="B18395" s="91"/>
      <c r="D18395" s="91"/>
      <c r="Z18395" s="93"/>
    </row>
    <row r="18396" spans="2:26">
      <c r="B18396" s="91"/>
      <c r="D18396" s="91"/>
      <c r="Z18396" s="93"/>
    </row>
    <row r="18397" spans="2:26">
      <c r="B18397" s="91"/>
      <c r="D18397" s="91"/>
      <c r="Z18397" s="93"/>
    </row>
    <row r="18398" spans="2:26">
      <c r="B18398" s="91"/>
      <c r="D18398" s="91"/>
      <c r="Z18398" s="93"/>
    </row>
    <row r="18399" spans="2:26">
      <c r="B18399" s="91"/>
      <c r="D18399" s="91"/>
      <c r="Z18399" s="93"/>
    </row>
    <row r="18400" spans="2:26">
      <c r="B18400" s="91"/>
      <c r="D18400" s="91"/>
      <c r="Z18400" s="93"/>
    </row>
    <row r="18401" spans="2:26">
      <c r="B18401" s="91"/>
      <c r="D18401" s="91"/>
      <c r="Z18401" s="93"/>
    </row>
    <row r="18402" spans="2:26">
      <c r="B18402" s="91"/>
      <c r="D18402" s="91"/>
      <c r="Z18402" s="93"/>
    </row>
    <row r="18403" spans="2:26">
      <c r="B18403" s="91"/>
      <c r="D18403" s="91"/>
      <c r="Z18403" s="93"/>
    </row>
    <row r="18404" spans="2:26">
      <c r="B18404" s="91"/>
      <c r="D18404" s="91"/>
      <c r="Z18404" s="93"/>
    </row>
    <row r="18405" spans="2:26">
      <c r="B18405" s="91"/>
      <c r="D18405" s="91"/>
      <c r="Z18405" s="93"/>
    </row>
    <row r="18406" spans="2:26">
      <c r="B18406" s="91"/>
      <c r="D18406" s="91"/>
      <c r="Z18406" s="93"/>
    </row>
    <row r="18407" spans="2:26">
      <c r="B18407" s="91"/>
      <c r="D18407" s="91"/>
      <c r="Z18407" s="93"/>
    </row>
    <row r="18408" spans="2:26">
      <c r="B18408" s="91"/>
      <c r="D18408" s="91"/>
      <c r="Z18408" s="93"/>
    </row>
    <row r="18409" spans="2:26">
      <c r="B18409" s="91"/>
      <c r="D18409" s="91"/>
      <c r="Z18409" s="93"/>
    </row>
    <row r="18410" spans="2:26">
      <c r="B18410" s="91"/>
      <c r="D18410" s="91"/>
      <c r="Z18410" s="93"/>
    </row>
    <row r="18411" spans="2:26">
      <c r="B18411" s="91"/>
      <c r="D18411" s="91"/>
      <c r="Z18411" s="93"/>
    </row>
    <row r="18412" spans="2:26">
      <c r="B18412" s="91"/>
      <c r="D18412" s="91"/>
      <c r="Z18412" s="93"/>
    </row>
    <row r="18413" spans="2:26">
      <c r="B18413" s="91"/>
      <c r="D18413" s="91"/>
      <c r="Z18413" s="93"/>
    </row>
    <row r="18414" spans="2:26">
      <c r="B18414" s="91"/>
      <c r="D18414" s="91"/>
      <c r="Z18414" s="93"/>
    </row>
    <row r="18415" spans="2:26">
      <c r="B18415" s="91"/>
      <c r="D18415" s="91"/>
      <c r="Z18415" s="93"/>
    </row>
    <row r="18416" spans="2:26">
      <c r="B18416" s="91"/>
      <c r="D18416" s="91"/>
      <c r="Z18416" s="93"/>
    </row>
    <row r="18417" spans="2:26">
      <c r="B18417" s="91"/>
      <c r="D18417" s="91"/>
      <c r="Z18417" s="93"/>
    </row>
    <row r="18418" spans="2:26">
      <c r="B18418" s="91"/>
      <c r="D18418" s="91"/>
      <c r="Z18418" s="93"/>
    </row>
    <row r="18419" spans="2:26">
      <c r="B18419" s="91"/>
      <c r="D18419" s="91"/>
      <c r="Z18419" s="93"/>
    </row>
    <row r="18420" spans="2:26">
      <c r="B18420" s="91"/>
      <c r="D18420" s="91"/>
      <c r="Z18420" s="93"/>
    </row>
    <row r="18421" spans="2:26">
      <c r="B18421" s="91"/>
      <c r="D18421" s="91"/>
      <c r="Z18421" s="93"/>
    </row>
    <row r="18422" spans="2:26">
      <c r="B18422" s="91"/>
      <c r="D18422" s="91"/>
      <c r="Z18422" s="93"/>
    </row>
    <row r="18423" spans="2:26">
      <c r="B18423" s="91"/>
      <c r="D18423" s="91"/>
      <c r="Z18423" s="93"/>
    </row>
    <row r="18424" spans="2:26">
      <c r="B18424" s="91"/>
      <c r="D18424" s="91"/>
      <c r="Z18424" s="93"/>
    </row>
    <row r="18425" spans="2:26">
      <c r="B18425" s="91"/>
      <c r="D18425" s="91"/>
      <c r="Z18425" s="93"/>
    </row>
    <row r="18426" spans="2:26">
      <c r="B18426" s="91"/>
      <c r="D18426" s="91"/>
      <c r="Z18426" s="93"/>
    </row>
    <row r="18427" spans="2:26">
      <c r="B18427" s="91"/>
      <c r="D18427" s="91"/>
      <c r="Z18427" s="93"/>
    </row>
    <row r="18428" spans="2:26">
      <c r="B18428" s="91"/>
      <c r="D18428" s="91"/>
      <c r="Z18428" s="93"/>
    </row>
    <row r="18429" spans="2:26">
      <c r="B18429" s="91"/>
      <c r="D18429" s="91"/>
      <c r="Z18429" s="93"/>
    </row>
    <row r="18430" spans="2:26">
      <c r="B18430" s="91"/>
      <c r="D18430" s="91"/>
      <c r="Z18430" s="93"/>
    </row>
    <row r="18431" spans="2:26">
      <c r="B18431" s="91"/>
      <c r="D18431" s="91"/>
      <c r="Z18431" s="93"/>
    </row>
    <row r="18432" spans="2:26">
      <c r="B18432" s="91"/>
      <c r="D18432" s="91"/>
      <c r="Z18432" s="93"/>
    </row>
    <row r="18433" spans="2:26">
      <c r="B18433" s="91"/>
      <c r="D18433" s="91"/>
      <c r="Z18433" s="93"/>
    </row>
    <row r="18434" spans="2:26">
      <c r="B18434" s="91"/>
      <c r="D18434" s="91"/>
      <c r="Z18434" s="93"/>
    </row>
    <row r="18435" spans="2:26">
      <c r="B18435" s="91"/>
      <c r="D18435" s="91"/>
      <c r="Z18435" s="93"/>
    </row>
    <row r="18436" spans="2:26">
      <c r="B18436" s="91"/>
      <c r="D18436" s="91"/>
      <c r="Z18436" s="93"/>
    </row>
    <row r="18437" spans="2:26">
      <c r="B18437" s="91"/>
      <c r="D18437" s="91"/>
      <c r="Z18437" s="93"/>
    </row>
    <row r="18438" spans="2:26">
      <c r="B18438" s="91"/>
      <c r="D18438" s="91"/>
      <c r="Z18438" s="93"/>
    </row>
    <row r="18439" spans="2:26">
      <c r="B18439" s="91"/>
      <c r="D18439" s="91"/>
      <c r="Z18439" s="93"/>
    </row>
    <row r="18440" spans="2:26">
      <c r="B18440" s="91"/>
      <c r="D18440" s="91"/>
      <c r="Z18440" s="93"/>
    </row>
    <row r="18441" spans="2:26">
      <c r="B18441" s="91"/>
      <c r="D18441" s="91"/>
      <c r="Z18441" s="93"/>
    </row>
    <row r="18442" spans="2:26">
      <c r="B18442" s="91"/>
      <c r="D18442" s="91"/>
      <c r="Z18442" s="93"/>
    </row>
    <row r="18443" spans="2:26">
      <c r="B18443" s="91"/>
      <c r="D18443" s="91"/>
      <c r="Z18443" s="93"/>
    </row>
    <row r="18444" spans="2:26">
      <c r="B18444" s="91"/>
      <c r="D18444" s="91"/>
      <c r="Z18444" s="93"/>
    </row>
    <row r="18445" spans="2:26">
      <c r="B18445" s="91"/>
      <c r="D18445" s="91"/>
      <c r="Z18445" s="93"/>
    </row>
    <row r="18446" spans="2:26">
      <c r="B18446" s="91"/>
      <c r="D18446" s="91"/>
      <c r="Z18446" s="93"/>
    </row>
    <row r="18447" spans="2:26">
      <c r="B18447" s="91"/>
      <c r="D18447" s="91"/>
      <c r="Z18447" s="93"/>
    </row>
    <row r="18448" spans="2:26">
      <c r="B18448" s="91"/>
      <c r="D18448" s="91"/>
      <c r="Z18448" s="93"/>
    </row>
    <row r="18449" spans="2:26">
      <c r="B18449" s="91"/>
      <c r="D18449" s="91"/>
      <c r="Z18449" s="93"/>
    </row>
    <row r="18450" spans="2:26">
      <c r="B18450" s="91"/>
      <c r="D18450" s="91"/>
      <c r="Z18450" s="93"/>
    </row>
    <row r="18451" spans="2:26">
      <c r="B18451" s="91"/>
      <c r="D18451" s="91"/>
      <c r="Z18451" s="93"/>
    </row>
    <row r="18452" spans="2:26">
      <c r="B18452" s="91"/>
      <c r="D18452" s="91"/>
      <c r="Z18452" s="93"/>
    </row>
    <row r="18453" spans="2:26">
      <c r="B18453" s="91"/>
      <c r="D18453" s="91"/>
      <c r="Z18453" s="93"/>
    </row>
    <row r="18454" spans="2:26">
      <c r="B18454" s="91"/>
      <c r="D18454" s="91"/>
      <c r="Z18454" s="93"/>
    </row>
    <row r="18455" spans="2:26">
      <c r="B18455" s="91"/>
      <c r="D18455" s="91"/>
      <c r="Z18455" s="93"/>
    </row>
    <row r="18456" spans="2:26">
      <c r="B18456" s="91"/>
      <c r="D18456" s="91"/>
      <c r="Z18456" s="93"/>
    </row>
    <row r="18457" spans="2:26">
      <c r="B18457" s="91"/>
      <c r="D18457" s="91"/>
      <c r="Z18457" s="93"/>
    </row>
    <row r="18458" spans="2:26">
      <c r="B18458" s="91"/>
      <c r="D18458" s="91"/>
      <c r="Z18458" s="93"/>
    </row>
    <row r="18459" spans="2:26">
      <c r="B18459" s="91"/>
      <c r="D18459" s="91"/>
      <c r="Z18459" s="93"/>
    </row>
    <row r="18460" spans="2:26">
      <c r="B18460" s="91"/>
      <c r="D18460" s="91"/>
      <c r="Z18460" s="93"/>
    </row>
    <row r="18461" spans="2:26">
      <c r="B18461" s="91"/>
      <c r="D18461" s="91"/>
      <c r="Z18461" s="93"/>
    </row>
    <row r="18462" spans="2:26">
      <c r="B18462" s="91"/>
      <c r="D18462" s="91"/>
      <c r="Z18462" s="93"/>
    </row>
    <row r="18463" spans="2:26">
      <c r="B18463" s="91"/>
      <c r="D18463" s="91"/>
      <c r="Z18463" s="93"/>
    </row>
    <row r="18464" spans="2:26">
      <c r="B18464" s="91"/>
      <c r="D18464" s="91"/>
      <c r="Z18464" s="93"/>
    </row>
    <row r="18465" spans="2:26">
      <c r="B18465" s="91"/>
      <c r="D18465" s="91"/>
      <c r="Z18465" s="93"/>
    </row>
    <row r="18466" spans="2:26">
      <c r="B18466" s="91"/>
      <c r="D18466" s="91"/>
      <c r="Z18466" s="93"/>
    </row>
    <row r="18467" spans="2:26">
      <c r="B18467" s="91"/>
      <c r="D18467" s="91"/>
      <c r="Z18467" s="93"/>
    </row>
    <row r="18468" spans="2:26">
      <c r="B18468" s="91"/>
      <c r="D18468" s="91"/>
      <c r="Z18468" s="93"/>
    </row>
    <row r="18469" spans="2:26">
      <c r="B18469" s="91"/>
      <c r="D18469" s="91"/>
      <c r="Z18469" s="93"/>
    </row>
    <row r="18470" spans="2:26">
      <c r="B18470" s="91"/>
      <c r="D18470" s="91"/>
      <c r="Z18470" s="93"/>
    </row>
    <row r="18471" spans="2:26">
      <c r="B18471" s="91"/>
      <c r="D18471" s="91"/>
      <c r="Z18471" s="93"/>
    </row>
    <row r="18472" spans="2:26">
      <c r="B18472" s="91"/>
      <c r="D18472" s="91"/>
      <c r="Z18472" s="93"/>
    </row>
    <row r="18473" spans="2:26">
      <c r="B18473" s="91"/>
      <c r="D18473" s="91"/>
      <c r="Z18473" s="93"/>
    </row>
    <row r="18474" spans="2:26">
      <c r="B18474" s="91"/>
      <c r="D18474" s="91"/>
      <c r="Z18474" s="93"/>
    </row>
    <row r="18475" spans="2:26">
      <c r="B18475" s="91"/>
      <c r="D18475" s="91"/>
      <c r="Z18475" s="93"/>
    </row>
    <row r="18476" spans="2:26">
      <c r="B18476" s="91"/>
      <c r="D18476" s="91"/>
      <c r="Z18476" s="93"/>
    </row>
    <row r="18477" spans="2:26">
      <c r="B18477" s="91"/>
      <c r="D18477" s="91"/>
      <c r="Z18477" s="93"/>
    </row>
    <row r="18478" spans="2:26">
      <c r="B18478" s="91"/>
      <c r="D18478" s="91"/>
      <c r="Z18478" s="93"/>
    </row>
    <row r="18479" spans="2:26">
      <c r="B18479" s="91"/>
      <c r="D18479" s="91"/>
      <c r="Z18479" s="93"/>
    </row>
    <row r="18480" spans="2:26">
      <c r="B18480" s="91"/>
      <c r="D18480" s="91"/>
      <c r="Z18480" s="93"/>
    </row>
    <row r="18481" spans="2:26">
      <c r="B18481" s="91"/>
      <c r="D18481" s="91"/>
      <c r="Z18481" s="93"/>
    </row>
    <row r="18482" spans="2:26">
      <c r="B18482" s="91"/>
      <c r="D18482" s="91"/>
      <c r="Z18482" s="93"/>
    </row>
    <row r="18483" spans="2:26">
      <c r="B18483" s="91"/>
      <c r="D18483" s="91"/>
      <c r="Z18483" s="93"/>
    </row>
    <row r="18484" spans="2:26">
      <c r="B18484" s="91"/>
      <c r="D18484" s="91"/>
      <c r="Z18484" s="93"/>
    </row>
    <row r="18485" spans="2:26">
      <c r="B18485" s="91"/>
      <c r="D18485" s="91"/>
      <c r="Z18485" s="93"/>
    </row>
    <row r="18486" spans="2:26">
      <c r="B18486" s="91"/>
      <c r="D18486" s="91"/>
      <c r="Z18486" s="93"/>
    </row>
    <row r="18487" spans="2:26">
      <c r="B18487" s="91"/>
      <c r="D18487" s="91"/>
      <c r="Z18487" s="93"/>
    </row>
    <row r="18488" spans="2:26">
      <c r="B18488" s="91"/>
      <c r="D18488" s="91"/>
      <c r="Z18488" s="93"/>
    </row>
    <row r="18489" spans="2:26">
      <c r="B18489" s="91"/>
      <c r="D18489" s="91"/>
      <c r="Z18489" s="93"/>
    </row>
    <row r="18490" spans="2:26">
      <c r="B18490" s="91"/>
      <c r="D18490" s="91"/>
      <c r="Z18490" s="93"/>
    </row>
    <row r="18491" spans="2:26">
      <c r="B18491" s="91"/>
      <c r="D18491" s="91"/>
      <c r="Z18491" s="93"/>
    </row>
    <row r="18492" spans="2:26">
      <c r="B18492" s="91"/>
      <c r="D18492" s="91"/>
      <c r="Z18492" s="93"/>
    </row>
    <row r="18493" spans="2:26">
      <c r="B18493" s="91"/>
      <c r="D18493" s="91"/>
      <c r="Z18493" s="93"/>
    </row>
    <row r="18494" spans="2:26">
      <c r="B18494" s="91"/>
      <c r="D18494" s="91"/>
      <c r="Z18494" s="93"/>
    </row>
    <row r="18495" spans="2:26">
      <c r="B18495" s="91"/>
      <c r="D18495" s="91"/>
      <c r="Z18495" s="93"/>
    </row>
    <row r="18496" spans="2:26">
      <c r="B18496" s="91"/>
      <c r="D18496" s="91"/>
      <c r="Z18496" s="93"/>
    </row>
    <row r="18497" spans="2:26">
      <c r="B18497" s="91"/>
      <c r="D18497" s="91"/>
      <c r="Z18497" s="93"/>
    </row>
    <row r="18498" spans="2:26">
      <c r="B18498" s="91"/>
      <c r="D18498" s="91"/>
      <c r="Z18498" s="93"/>
    </row>
    <row r="18499" spans="2:26">
      <c r="B18499" s="91"/>
      <c r="D18499" s="91"/>
      <c r="Z18499" s="93"/>
    </row>
    <row r="18500" spans="2:26">
      <c r="B18500" s="91"/>
      <c r="D18500" s="91"/>
      <c r="Z18500" s="93"/>
    </row>
    <row r="18501" spans="2:26">
      <c r="B18501" s="91"/>
      <c r="D18501" s="91"/>
      <c r="Z18501" s="93"/>
    </row>
    <row r="18502" spans="2:26">
      <c r="B18502" s="91"/>
      <c r="D18502" s="91"/>
      <c r="Z18502" s="93"/>
    </row>
    <row r="18503" spans="2:26">
      <c r="B18503" s="91"/>
      <c r="D18503" s="91"/>
      <c r="Z18503" s="93"/>
    </row>
    <row r="18504" spans="2:26">
      <c r="B18504" s="91"/>
      <c r="D18504" s="91"/>
      <c r="Z18504" s="93"/>
    </row>
    <row r="18505" spans="2:26">
      <c r="B18505" s="91"/>
      <c r="D18505" s="91"/>
      <c r="Z18505" s="93"/>
    </row>
    <row r="18506" spans="2:26">
      <c r="B18506" s="91"/>
      <c r="D18506" s="91"/>
      <c r="Z18506" s="93"/>
    </row>
    <row r="18507" spans="2:26">
      <c r="B18507" s="91"/>
      <c r="D18507" s="91"/>
      <c r="Z18507" s="93"/>
    </row>
    <row r="18508" spans="2:26">
      <c r="B18508" s="91"/>
      <c r="D18508" s="91"/>
      <c r="Z18508" s="93"/>
    </row>
    <row r="18509" spans="2:26">
      <c r="B18509" s="91"/>
      <c r="D18509" s="91"/>
      <c r="Z18509" s="93"/>
    </row>
    <row r="18510" spans="2:26">
      <c r="B18510" s="91"/>
      <c r="D18510" s="91"/>
      <c r="Z18510" s="93"/>
    </row>
    <row r="18511" spans="2:26">
      <c r="B18511" s="91"/>
      <c r="D18511" s="91"/>
      <c r="Z18511" s="93"/>
    </row>
    <row r="18512" spans="2:26">
      <c r="B18512" s="91"/>
      <c r="D18512" s="91"/>
      <c r="Z18512" s="93"/>
    </row>
    <row r="18513" spans="2:26">
      <c r="B18513" s="91"/>
      <c r="D18513" s="91"/>
      <c r="Z18513" s="93"/>
    </row>
    <row r="18514" spans="2:26">
      <c r="B18514" s="91"/>
      <c r="D18514" s="91"/>
      <c r="Z18514" s="93"/>
    </row>
    <row r="18515" spans="2:26">
      <c r="B18515" s="91"/>
      <c r="D18515" s="91"/>
      <c r="Z18515" s="93"/>
    </row>
    <row r="18516" spans="2:26">
      <c r="B18516" s="91"/>
      <c r="D18516" s="91"/>
      <c r="Z18516" s="93"/>
    </row>
    <row r="18517" spans="2:26">
      <c r="B18517" s="91"/>
      <c r="D18517" s="91"/>
      <c r="Z18517" s="93"/>
    </row>
    <row r="18518" spans="2:26">
      <c r="B18518" s="91"/>
      <c r="D18518" s="91"/>
      <c r="Z18518" s="93"/>
    </row>
    <row r="18519" spans="2:26">
      <c r="B18519" s="91"/>
      <c r="D18519" s="91"/>
      <c r="Z18519" s="93"/>
    </row>
    <row r="18520" spans="2:26">
      <c r="B18520" s="91"/>
      <c r="D18520" s="91"/>
      <c r="Z18520" s="93"/>
    </row>
    <row r="18521" spans="2:26">
      <c r="B18521" s="91"/>
      <c r="D18521" s="91"/>
      <c r="Z18521" s="93"/>
    </row>
    <row r="18522" spans="2:26">
      <c r="B18522" s="91"/>
      <c r="D18522" s="91"/>
      <c r="Z18522" s="93"/>
    </row>
    <row r="18523" spans="2:26">
      <c r="B18523" s="91"/>
      <c r="D18523" s="91"/>
      <c r="Z18523" s="93"/>
    </row>
    <row r="18524" spans="2:26">
      <c r="B18524" s="91"/>
      <c r="D18524" s="91"/>
      <c r="Z18524" s="93"/>
    </row>
    <row r="18525" spans="2:26">
      <c r="B18525" s="91"/>
      <c r="D18525" s="91"/>
      <c r="Z18525" s="93"/>
    </row>
    <row r="18526" spans="2:26">
      <c r="B18526" s="91"/>
      <c r="D18526" s="91"/>
      <c r="Z18526" s="93"/>
    </row>
    <row r="18527" spans="2:26">
      <c r="B18527" s="91"/>
      <c r="D18527" s="91"/>
      <c r="Z18527" s="93"/>
    </row>
    <row r="18528" spans="2:26">
      <c r="B18528" s="91"/>
      <c r="D18528" s="91"/>
      <c r="Z18528" s="93"/>
    </row>
    <row r="18529" spans="2:26">
      <c r="B18529" s="91"/>
      <c r="D18529" s="91"/>
      <c r="Z18529" s="93"/>
    </row>
    <row r="18530" spans="2:26">
      <c r="B18530" s="91"/>
      <c r="D18530" s="91"/>
      <c r="Z18530" s="93"/>
    </row>
    <row r="18531" spans="2:26">
      <c r="B18531" s="91"/>
      <c r="D18531" s="91"/>
      <c r="Z18531" s="93"/>
    </row>
    <row r="18532" spans="2:26">
      <c r="B18532" s="91"/>
      <c r="D18532" s="91"/>
      <c r="Z18532" s="93"/>
    </row>
    <row r="18533" spans="2:26">
      <c r="B18533" s="91"/>
      <c r="D18533" s="91"/>
      <c r="Z18533" s="93"/>
    </row>
    <row r="18534" spans="2:26">
      <c r="B18534" s="91"/>
      <c r="D18534" s="91"/>
      <c r="Z18534" s="93"/>
    </row>
    <row r="18535" spans="2:26">
      <c r="B18535" s="91"/>
      <c r="D18535" s="91"/>
      <c r="Z18535" s="93"/>
    </row>
    <row r="18536" spans="2:26">
      <c r="B18536" s="91"/>
      <c r="D18536" s="91"/>
      <c r="Z18536" s="93"/>
    </row>
    <row r="18537" spans="2:26">
      <c r="B18537" s="91"/>
      <c r="D18537" s="91"/>
      <c r="Z18537" s="93"/>
    </row>
    <row r="18538" spans="2:26">
      <c r="B18538" s="91"/>
      <c r="D18538" s="91"/>
      <c r="Z18538" s="93"/>
    </row>
    <row r="18539" spans="2:26">
      <c r="B18539" s="91"/>
      <c r="D18539" s="91"/>
      <c r="Z18539" s="93"/>
    </row>
    <row r="18540" spans="2:26">
      <c r="B18540" s="91"/>
      <c r="D18540" s="91"/>
      <c r="Z18540" s="93"/>
    </row>
    <row r="18541" spans="2:26">
      <c r="B18541" s="91"/>
      <c r="D18541" s="91"/>
      <c r="Z18541" s="93"/>
    </row>
    <row r="18542" spans="2:26">
      <c r="B18542" s="91"/>
      <c r="D18542" s="91"/>
      <c r="Z18542" s="93"/>
    </row>
    <row r="18543" spans="2:26">
      <c r="B18543" s="91"/>
      <c r="D18543" s="91"/>
      <c r="Z18543" s="93"/>
    </row>
    <row r="18544" spans="2:26">
      <c r="B18544" s="91"/>
      <c r="D18544" s="91"/>
      <c r="Z18544" s="93"/>
    </row>
    <row r="18545" spans="2:26">
      <c r="B18545" s="91"/>
      <c r="D18545" s="91"/>
      <c r="Z18545" s="93"/>
    </row>
    <row r="18546" spans="2:26">
      <c r="B18546" s="91"/>
      <c r="D18546" s="91"/>
      <c r="Z18546" s="93"/>
    </row>
    <row r="18547" spans="2:26">
      <c r="B18547" s="91"/>
      <c r="D18547" s="91"/>
      <c r="Z18547" s="93"/>
    </row>
    <row r="18548" spans="2:26">
      <c r="B18548" s="91"/>
      <c r="D18548" s="91"/>
      <c r="Z18548" s="93"/>
    </row>
    <row r="18549" spans="2:26">
      <c r="B18549" s="91"/>
      <c r="D18549" s="91"/>
      <c r="Z18549" s="93"/>
    </row>
    <row r="18550" spans="2:26">
      <c r="B18550" s="91"/>
      <c r="D18550" s="91"/>
      <c r="Z18550" s="93"/>
    </row>
    <row r="18551" spans="2:26">
      <c r="B18551" s="91"/>
      <c r="D18551" s="91"/>
      <c r="Z18551" s="93"/>
    </row>
    <row r="18552" spans="2:26">
      <c r="B18552" s="91"/>
      <c r="D18552" s="91"/>
      <c r="Z18552" s="93"/>
    </row>
    <row r="18553" spans="2:26">
      <c r="B18553" s="91"/>
      <c r="D18553" s="91"/>
      <c r="Z18553" s="93"/>
    </row>
    <row r="18554" spans="2:26">
      <c r="B18554" s="91"/>
      <c r="D18554" s="91"/>
      <c r="Z18554" s="93"/>
    </row>
    <row r="18555" spans="2:26">
      <c r="B18555" s="91"/>
      <c r="D18555" s="91"/>
      <c r="Z18555" s="93"/>
    </row>
    <row r="18556" spans="2:26">
      <c r="B18556" s="91"/>
      <c r="D18556" s="91"/>
      <c r="Z18556" s="93"/>
    </row>
    <row r="18557" spans="2:26">
      <c r="B18557" s="91"/>
      <c r="D18557" s="91"/>
      <c r="Z18557" s="93"/>
    </row>
    <row r="18558" spans="2:26">
      <c r="B18558" s="91"/>
      <c r="D18558" s="91"/>
      <c r="Z18558" s="93"/>
    </row>
    <row r="18559" spans="2:26">
      <c r="B18559" s="91"/>
      <c r="D18559" s="91"/>
      <c r="Z18559" s="93"/>
    </row>
    <row r="18560" spans="2:26">
      <c r="B18560" s="91"/>
      <c r="D18560" s="91"/>
      <c r="Z18560" s="93"/>
    </row>
    <row r="18561" spans="2:26">
      <c r="B18561" s="91"/>
      <c r="D18561" s="91"/>
      <c r="Z18561" s="93"/>
    </row>
    <row r="18562" spans="2:26">
      <c r="B18562" s="91"/>
      <c r="D18562" s="91"/>
      <c r="Z18562" s="93"/>
    </row>
    <row r="18563" spans="2:26">
      <c r="B18563" s="91"/>
      <c r="D18563" s="91"/>
      <c r="Z18563" s="93"/>
    </row>
    <row r="18564" spans="2:26">
      <c r="B18564" s="91"/>
      <c r="D18564" s="91"/>
      <c r="Z18564" s="93"/>
    </row>
    <row r="18565" spans="2:26">
      <c r="B18565" s="91"/>
      <c r="D18565" s="91"/>
      <c r="Z18565" s="93"/>
    </row>
    <row r="18566" spans="2:26">
      <c r="B18566" s="91"/>
      <c r="D18566" s="91"/>
      <c r="Z18566" s="93"/>
    </row>
    <row r="18567" spans="2:26">
      <c r="B18567" s="91"/>
      <c r="D18567" s="91"/>
      <c r="Z18567" s="93"/>
    </row>
    <row r="18568" spans="2:26">
      <c r="B18568" s="91"/>
      <c r="D18568" s="91"/>
      <c r="Z18568" s="93"/>
    </row>
    <row r="18569" spans="2:26">
      <c r="B18569" s="91"/>
      <c r="D18569" s="91"/>
      <c r="Z18569" s="93"/>
    </row>
    <row r="18570" spans="2:26">
      <c r="B18570" s="91"/>
      <c r="D18570" s="91"/>
      <c r="Z18570" s="93"/>
    </row>
    <row r="18571" spans="2:26">
      <c r="B18571" s="91"/>
      <c r="D18571" s="91"/>
      <c r="Z18571" s="93"/>
    </row>
    <row r="18572" spans="2:26">
      <c r="B18572" s="91"/>
      <c r="D18572" s="91"/>
      <c r="Z18572" s="93"/>
    </row>
    <row r="18573" spans="2:26">
      <c r="B18573" s="91"/>
      <c r="D18573" s="91"/>
      <c r="Z18573" s="93"/>
    </row>
    <row r="18574" spans="2:26">
      <c r="B18574" s="91"/>
      <c r="D18574" s="91"/>
      <c r="Z18574" s="93"/>
    </row>
    <row r="18575" spans="2:26">
      <c r="B18575" s="91"/>
      <c r="D18575" s="91"/>
      <c r="Z18575" s="93"/>
    </row>
    <row r="18576" spans="2:26">
      <c r="B18576" s="91"/>
      <c r="D18576" s="91"/>
      <c r="Z18576" s="93"/>
    </row>
    <row r="18577" spans="2:26">
      <c r="B18577" s="91"/>
      <c r="D18577" s="91"/>
      <c r="Z18577" s="93"/>
    </row>
    <row r="18578" spans="2:26">
      <c r="B18578" s="91"/>
      <c r="D18578" s="91"/>
      <c r="Z18578" s="93"/>
    </row>
    <row r="18579" spans="2:26">
      <c r="B18579" s="91"/>
      <c r="D18579" s="91"/>
      <c r="Z18579" s="93"/>
    </row>
    <row r="18580" spans="2:26">
      <c r="B18580" s="91"/>
      <c r="D18580" s="91"/>
      <c r="Z18580" s="93"/>
    </row>
    <row r="18581" spans="2:26">
      <c r="B18581" s="91"/>
      <c r="D18581" s="91"/>
      <c r="Z18581" s="93"/>
    </row>
    <row r="18582" spans="2:26">
      <c r="B18582" s="91"/>
      <c r="D18582" s="91"/>
      <c r="Z18582" s="93"/>
    </row>
    <row r="18583" spans="2:26">
      <c r="B18583" s="91"/>
      <c r="D18583" s="91"/>
      <c r="Z18583" s="93"/>
    </row>
    <row r="18584" spans="2:26">
      <c r="B18584" s="91"/>
      <c r="D18584" s="91"/>
      <c r="Z18584" s="93"/>
    </row>
    <row r="18585" spans="2:26">
      <c r="B18585" s="91"/>
      <c r="D18585" s="91"/>
      <c r="Z18585" s="93"/>
    </row>
    <row r="18586" spans="2:26">
      <c r="B18586" s="91"/>
      <c r="D18586" s="91"/>
      <c r="Z18586" s="93"/>
    </row>
    <row r="18587" spans="2:26">
      <c r="B18587" s="91"/>
      <c r="D18587" s="91"/>
      <c r="Z18587" s="93"/>
    </row>
    <row r="18588" spans="2:26">
      <c r="B18588" s="91"/>
      <c r="D18588" s="91"/>
      <c r="Z18588" s="93"/>
    </row>
    <row r="18589" spans="2:26">
      <c r="B18589" s="91"/>
      <c r="D18589" s="91"/>
      <c r="Z18589" s="93"/>
    </row>
    <row r="18590" spans="2:26">
      <c r="B18590" s="91"/>
      <c r="D18590" s="91"/>
      <c r="Z18590" s="93"/>
    </row>
    <row r="18591" spans="2:26">
      <c r="B18591" s="91"/>
      <c r="D18591" s="91"/>
      <c r="Z18591" s="93"/>
    </row>
    <row r="18592" spans="2:26">
      <c r="B18592" s="91"/>
      <c r="D18592" s="91"/>
      <c r="Z18592" s="93"/>
    </row>
    <row r="18593" spans="2:26">
      <c r="B18593" s="91"/>
      <c r="D18593" s="91"/>
      <c r="Z18593" s="93"/>
    </row>
    <row r="18594" spans="2:26">
      <c r="B18594" s="91"/>
      <c r="D18594" s="91"/>
      <c r="Z18594" s="93"/>
    </row>
    <row r="18595" spans="2:26">
      <c r="B18595" s="91"/>
      <c r="D18595" s="91"/>
      <c r="Z18595" s="93"/>
    </row>
    <row r="18596" spans="2:26">
      <c r="B18596" s="91"/>
      <c r="D18596" s="91"/>
      <c r="Z18596" s="93"/>
    </row>
    <row r="18597" spans="2:26">
      <c r="B18597" s="91"/>
      <c r="D18597" s="91"/>
      <c r="Z18597" s="93"/>
    </row>
    <row r="18598" spans="2:26">
      <c r="B18598" s="91"/>
      <c r="D18598" s="91"/>
      <c r="Z18598" s="93"/>
    </row>
    <row r="18599" spans="2:26">
      <c r="B18599" s="91"/>
      <c r="D18599" s="91"/>
      <c r="Z18599" s="93"/>
    </row>
    <row r="18600" spans="2:26">
      <c r="B18600" s="91"/>
      <c r="D18600" s="91"/>
      <c r="Z18600" s="93"/>
    </row>
    <row r="18601" spans="2:26">
      <c r="B18601" s="91"/>
      <c r="D18601" s="91"/>
      <c r="Z18601" s="93"/>
    </row>
    <row r="18602" spans="2:26">
      <c r="B18602" s="91"/>
      <c r="D18602" s="91"/>
      <c r="Z18602" s="93"/>
    </row>
    <row r="18603" spans="2:26">
      <c r="B18603" s="91"/>
      <c r="D18603" s="91"/>
      <c r="Z18603" s="93"/>
    </row>
    <row r="18604" spans="2:26">
      <c r="B18604" s="91"/>
      <c r="D18604" s="91"/>
      <c r="Z18604" s="93"/>
    </row>
    <row r="18605" spans="2:26">
      <c r="B18605" s="91"/>
      <c r="D18605" s="91"/>
      <c r="Z18605" s="93"/>
    </row>
    <row r="18606" spans="2:26">
      <c r="B18606" s="91"/>
      <c r="D18606" s="91"/>
      <c r="Z18606" s="93"/>
    </row>
    <row r="18607" spans="2:26">
      <c r="B18607" s="91"/>
      <c r="D18607" s="91"/>
      <c r="Z18607" s="93"/>
    </row>
    <row r="18608" spans="2:26">
      <c r="B18608" s="91"/>
      <c r="D18608" s="91"/>
      <c r="Z18608" s="93"/>
    </row>
    <row r="18609" spans="2:26">
      <c r="B18609" s="91"/>
      <c r="D18609" s="91"/>
      <c r="Z18609" s="93"/>
    </row>
    <row r="18610" spans="2:26">
      <c r="B18610" s="91"/>
      <c r="D18610" s="91"/>
      <c r="Z18610" s="93"/>
    </row>
    <row r="18611" spans="2:26">
      <c r="B18611" s="91"/>
      <c r="D18611" s="91"/>
      <c r="Z18611" s="93"/>
    </row>
    <row r="18612" spans="2:26">
      <c r="B18612" s="91"/>
      <c r="D18612" s="91"/>
      <c r="Z18612" s="93"/>
    </row>
    <row r="18613" spans="2:26">
      <c r="B18613" s="91"/>
      <c r="D18613" s="91"/>
      <c r="Z18613" s="93"/>
    </row>
    <row r="18614" spans="2:26">
      <c r="B18614" s="91"/>
      <c r="D18614" s="91"/>
      <c r="Z18614" s="93"/>
    </row>
    <row r="18615" spans="2:26">
      <c r="B18615" s="91"/>
      <c r="D18615" s="91"/>
      <c r="Z18615" s="93"/>
    </row>
    <row r="18616" spans="2:26">
      <c r="B18616" s="91"/>
      <c r="D18616" s="91"/>
      <c r="Z18616" s="93"/>
    </row>
    <row r="18617" spans="2:26">
      <c r="B18617" s="91"/>
      <c r="D18617" s="91"/>
      <c r="Z18617" s="93"/>
    </row>
    <row r="18618" spans="2:26">
      <c r="B18618" s="91"/>
      <c r="D18618" s="91"/>
      <c r="Z18618" s="93"/>
    </row>
    <row r="18619" spans="2:26">
      <c r="B18619" s="91"/>
      <c r="D18619" s="91"/>
      <c r="Z18619" s="93"/>
    </row>
    <row r="18620" spans="2:26">
      <c r="B18620" s="91"/>
      <c r="D18620" s="91"/>
      <c r="Z18620" s="93"/>
    </row>
    <row r="18621" spans="2:26">
      <c r="B18621" s="91"/>
      <c r="D18621" s="91"/>
      <c r="Z18621" s="93"/>
    </row>
    <row r="18622" spans="2:26">
      <c r="B18622" s="91"/>
      <c r="D18622" s="91"/>
      <c r="Z18622" s="93"/>
    </row>
    <row r="18623" spans="2:26">
      <c r="B18623" s="91"/>
      <c r="D18623" s="91"/>
      <c r="Z18623" s="93"/>
    </row>
    <row r="18624" spans="2:26">
      <c r="B18624" s="91"/>
      <c r="D18624" s="91"/>
      <c r="Z18624" s="93"/>
    </row>
    <row r="18625" spans="2:26">
      <c r="B18625" s="91"/>
      <c r="D18625" s="91"/>
      <c r="Z18625" s="93"/>
    </row>
    <row r="18626" spans="2:26">
      <c r="B18626" s="91"/>
      <c r="D18626" s="91"/>
      <c r="Z18626" s="93"/>
    </row>
    <row r="18627" spans="2:26">
      <c r="B18627" s="91"/>
      <c r="D18627" s="91"/>
      <c r="Z18627" s="93"/>
    </row>
    <row r="18628" spans="2:26">
      <c r="B18628" s="91"/>
      <c r="D18628" s="91"/>
      <c r="Z18628" s="93"/>
    </row>
    <row r="18629" spans="2:26">
      <c r="B18629" s="91"/>
      <c r="D18629" s="91"/>
      <c r="Z18629" s="93"/>
    </row>
    <row r="18630" spans="2:26">
      <c r="B18630" s="91"/>
      <c r="D18630" s="91"/>
      <c r="Z18630" s="93"/>
    </row>
    <row r="18631" spans="2:26">
      <c r="B18631" s="91"/>
      <c r="D18631" s="91"/>
      <c r="Z18631" s="93"/>
    </row>
    <row r="18632" spans="2:26">
      <c r="B18632" s="91"/>
      <c r="D18632" s="91"/>
      <c r="Z18632" s="93"/>
    </row>
    <row r="18633" spans="2:26">
      <c r="B18633" s="91"/>
      <c r="D18633" s="91"/>
      <c r="Z18633" s="93"/>
    </row>
    <row r="18634" spans="2:26">
      <c r="B18634" s="91"/>
      <c r="D18634" s="91"/>
      <c r="Z18634" s="93"/>
    </row>
    <row r="18635" spans="2:26">
      <c r="B18635" s="91"/>
      <c r="D18635" s="91"/>
      <c r="Z18635" s="93"/>
    </row>
    <row r="18636" spans="2:26">
      <c r="B18636" s="91"/>
      <c r="D18636" s="91"/>
      <c r="Z18636" s="93"/>
    </row>
    <row r="18637" spans="2:26">
      <c r="B18637" s="91"/>
      <c r="D18637" s="91"/>
      <c r="Z18637" s="93"/>
    </row>
    <row r="18638" spans="2:26">
      <c r="B18638" s="91"/>
      <c r="D18638" s="91"/>
      <c r="Z18638" s="93"/>
    </row>
    <row r="18639" spans="2:26">
      <c r="B18639" s="91"/>
      <c r="D18639" s="91"/>
      <c r="Z18639" s="93"/>
    </row>
    <row r="18640" spans="2:26">
      <c r="B18640" s="91"/>
      <c r="D18640" s="91"/>
      <c r="Z18640" s="93"/>
    </row>
    <row r="18641" spans="2:26">
      <c r="B18641" s="91"/>
      <c r="D18641" s="91"/>
      <c r="Z18641" s="93"/>
    </row>
    <row r="18642" spans="2:26">
      <c r="B18642" s="91"/>
      <c r="D18642" s="91"/>
      <c r="Z18642" s="93"/>
    </row>
    <row r="18643" spans="2:26">
      <c r="B18643" s="91"/>
      <c r="D18643" s="91"/>
      <c r="Z18643" s="93"/>
    </row>
    <row r="18644" spans="2:26">
      <c r="B18644" s="91"/>
      <c r="D18644" s="91"/>
      <c r="Z18644" s="93"/>
    </row>
    <row r="18645" spans="2:26">
      <c r="B18645" s="91"/>
      <c r="D18645" s="91"/>
      <c r="Z18645" s="93"/>
    </row>
    <row r="18646" spans="2:26">
      <c r="B18646" s="91"/>
      <c r="D18646" s="91"/>
      <c r="Z18646" s="93"/>
    </row>
    <row r="18647" spans="2:26">
      <c r="B18647" s="91"/>
      <c r="D18647" s="91"/>
      <c r="Z18647" s="93"/>
    </row>
    <row r="18648" spans="2:26">
      <c r="B18648" s="91"/>
      <c r="D18648" s="91"/>
      <c r="Z18648" s="93"/>
    </row>
    <row r="18649" spans="2:26">
      <c r="B18649" s="91"/>
      <c r="D18649" s="91"/>
      <c r="Z18649" s="93"/>
    </row>
    <row r="18650" spans="2:26">
      <c r="B18650" s="91"/>
      <c r="D18650" s="91"/>
      <c r="Z18650" s="93"/>
    </row>
    <row r="18651" spans="2:26">
      <c r="B18651" s="91"/>
      <c r="D18651" s="91"/>
      <c r="Z18651" s="93"/>
    </row>
    <row r="18652" spans="2:26">
      <c r="B18652" s="91"/>
      <c r="D18652" s="91"/>
      <c r="Z18652" s="93"/>
    </row>
    <row r="18653" spans="2:26">
      <c r="B18653" s="91"/>
      <c r="D18653" s="91"/>
      <c r="Z18653" s="93"/>
    </row>
    <row r="18654" spans="2:26">
      <c r="B18654" s="91"/>
      <c r="D18654" s="91"/>
      <c r="Z18654" s="93"/>
    </row>
    <row r="18655" spans="2:26">
      <c r="B18655" s="91"/>
      <c r="D18655" s="91"/>
      <c r="Z18655" s="93"/>
    </row>
    <row r="18656" spans="2:26">
      <c r="B18656" s="91"/>
      <c r="D18656" s="91"/>
      <c r="Z18656" s="93"/>
    </row>
    <row r="18657" spans="2:26">
      <c r="B18657" s="91"/>
      <c r="D18657" s="91"/>
      <c r="Z18657" s="93"/>
    </row>
    <row r="18658" spans="2:26">
      <c r="B18658" s="91"/>
      <c r="D18658" s="91"/>
      <c r="Z18658" s="93"/>
    </row>
    <row r="18659" spans="2:26">
      <c r="B18659" s="91"/>
      <c r="D18659" s="91"/>
      <c r="Z18659" s="93"/>
    </row>
    <row r="18660" spans="2:26">
      <c r="B18660" s="91"/>
      <c r="D18660" s="91"/>
      <c r="Z18660" s="93"/>
    </row>
    <row r="18661" spans="2:26">
      <c r="B18661" s="91"/>
      <c r="D18661" s="91"/>
      <c r="Z18661" s="93"/>
    </row>
    <row r="18662" spans="2:26">
      <c r="B18662" s="91"/>
      <c r="D18662" s="91"/>
      <c r="Z18662" s="93"/>
    </row>
    <row r="18663" spans="2:26">
      <c r="B18663" s="91"/>
      <c r="D18663" s="91"/>
      <c r="Z18663" s="93"/>
    </row>
    <row r="18664" spans="2:26">
      <c r="B18664" s="91"/>
      <c r="D18664" s="91"/>
      <c r="Z18664" s="93"/>
    </row>
    <row r="18665" spans="2:26">
      <c r="B18665" s="91"/>
      <c r="D18665" s="91"/>
      <c r="Z18665" s="93"/>
    </row>
    <row r="18666" spans="2:26">
      <c r="B18666" s="91"/>
      <c r="D18666" s="91"/>
      <c r="Z18666" s="93"/>
    </row>
    <row r="18667" spans="2:26">
      <c r="B18667" s="91"/>
      <c r="D18667" s="91"/>
      <c r="Z18667" s="93"/>
    </row>
    <row r="18668" spans="2:26">
      <c r="B18668" s="91"/>
      <c r="D18668" s="91"/>
      <c r="Z18668" s="93"/>
    </row>
    <row r="18669" spans="2:26">
      <c r="B18669" s="91"/>
      <c r="D18669" s="91"/>
      <c r="Z18669" s="93"/>
    </row>
    <row r="18670" spans="2:26">
      <c r="B18670" s="91"/>
      <c r="D18670" s="91"/>
      <c r="Z18670" s="93"/>
    </row>
    <row r="18671" spans="2:26">
      <c r="B18671" s="91"/>
      <c r="D18671" s="91"/>
      <c r="Z18671" s="93"/>
    </row>
    <row r="18672" spans="2:26">
      <c r="B18672" s="91"/>
      <c r="D18672" s="91"/>
      <c r="Z18672" s="93"/>
    </row>
    <row r="18673" spans="2:26">
      <c r="B18673" s="91"/>
      <c r="D18673" s="91"/>
      <c r="Z18673" s="93"/>
    </row>
    <row r="18674" spans="2:26">
      <c r="B18674" s="91"/>
      <c r="D18674" s="91"/>
      <c r="Z18674" s="93"/>
    </row>
    <row r="18675" spans="2:26">
      <c r="B18675" s="91"/>
      <c r="D18675" s="91"/>
      <c r="Z18675" s="93"/>
    </row>
    <row r="18676" spans="2:26">
      <c r="B18676" s="91"/>
      <c r="D18676" s="91"/>
      <c r="Z18676" s="93"/>
    </row>
    <row r="18677" spans="2:26">
      <c r="B18677" s="91"/>
      <c r="D18677" s="91"/>
      <c r="Z18677" s="93"/>
    </row>
    <row r="18678" spans="2:26">
      <c r="B18678" s="91"/>
      <c r="D18678" s="91"/>
      <c r="Z18678" s="93"/>
    </row>
    <row r="18679" spans="2:26">
      <c r="B18679" s="91"/>
      <c r="D18679" s="91"/>
      <c r="Z18679" s="93"/>
    </row>
    <row r="18680" spans="2:26">
      <c r="B18680" s="91"/>
      <c r="D18680" s="91"/>
      <c r="Z18680" s="93"/>
    </row>
    <row r="18681" spans="2:26">
      <c r="B18681" s="91"/>
      <c r="D18681" s="91"/>
      <c r="Z18681" s="93"/>
    </row>
    <row r="18682" spans="2:26">
      <c r="B18682" s="91"/>
      <c r="D18682" s="91"/>
      <c r="Z18682" s="93"/>
    </row>
    <row r="18683" spans="2:26">
      <c r="B18683" s="91"/>
      <c r="D18683" s="91"/>
      <c r="Z18683" s="93"/>
    </row>
    <row r="18684" spans="2:26">
      <c r="B18684" s="91"/>
      <c r="D18684" s="91"/>
      <c r="Z18684" s="93"/>
    </row>
    <row r="18685" spans="2:26">
      <c r="B18685" s="91"/>
      <c r="D18685" s="91"/>
      <c r="Z18685" s="93"/>
    </row>
    <row r="18686" spans="2:26">
      <c r="B18686" s="91"/>
      <c r="D18686" s="91"/>
      <c r="Z18686" s="93"/>
    </row>
    <row r="18687" spans="2:26">
      <c r="B18687" s="91"/>
      <c r="D18687" s="91"/>
      <c r="Z18687" s="93"/>
    </row>
    <row r="18688" spans="2:26">
      <c r="B18688" s="91"/>
      <c r="D18688" s="91"/>
      <c r="Z18688" s="93"/>
    </row>
    <row r="18689" spans="2:26">
      <c r="B18689" s="91"/>
      <c r="D18689" s="91"/>
      <c r="Z18689" s="93"/>
    </row>
    <row r="18690" spans="2:26">
      <c r="B18690" s="91"/>
      <c r="D18690" s="91"/>
      <c r="Z18690" s="93"/>
    </row>
    <row r="18691" spans="2:26">
      <c r="B18691" s="91"/>
      <c r="D18691" s="91"/>
      <c r="Z18691" s="93"/>
    </row>
    <row r="18692" spans="2:26">
      <c r="B18692" s="91"/>
      <c r="D18692" s="91"/>
      <c r="Z18692" s="93"/>
    </row>
    <row r="18693" spans="2:26">
      <c r="B18693" s="91"/>
      <c r="D18693" s="91"/>
      <c r="Z18693" s="93"/>
    </row>
    <row r="18694" spans="2:26">
      <c r="B18694" s="91"/>
      <c r="D18694" s="91"/>
      <c r="Z18694" s="93"/>
    </row>
    <row r="18695" spans="2:26">
      <c r="B18695" s="91"/>
      <c r="D18695" s="91"/>
      <c r="Z18695" s="93"/>
    </row>
    <row r="18696" spans="2:26">
      <c r="B18696" s="91"/>
      <c r="D18696" s="91"/>
      <c r="Z18696" s="93"/>
    </row>
    <row r="18697" spans="2:26">
      <c r="B18697" s="91"/>
      <c r="D18697" s="91"/>
      <c r="Z18697" s="93"/>
    </row>
    <row r="18698" spans="2:26">
      <c r="B18698" s="91"/>
      <c r="D18698" s="91"/>
      <c r="Z18698" s="93"/>
    </row>
    <row r="18699" spans="2:26">
      <c r="B18699" s="91"/>
      <c r="D18699" s="91"/>
      <c r="Z18699" s="93"/>
    </row>
    <row r="18700" spans="2:26">
      <c r="B18700" s="91"/>
      <c r="D18700" s="91"/>
      <c r="Z18700" s="93"/>
    </row>
    <row r="18701" spans="2:26">
      <c r="B18701" s="91"/>
      <c r="D18701" s="91"/>
      <c r="Z18701" s="93"/>
    </row>
    <row r="18702" spans="2:26">
      <c r="B18702" s="91"/>
      <c r="D18702" s="91"/>
      <c r="Z18702" s="93"/>
    </row>
    <row r="18703" spans="2:26">
      <c r="B18703" s="91"/>
      <c r="D18703" s="91"/>
      <c r="Z18703" s="93"/>
    </row>
    <row r="18704" spans="2:26">
      <c r="B18704" s="91"/>
      <c r="D18704" s="91"/>
      <c r="Z18704" s="93"/>
    </row>
    <row r="18705" spans="2:26">
      <c r="B18705" s="91"/>
      <c r="D18705" s="91"/>
      <c r="Z18705" s="93"/>
    </row>
    <row r="18706" spans="2:26">
      <c r="B18706" s="91"/>
      <c r="D18706" s="91"/>
      <c r="Z18706" s="93"/>
    </row>
    <row r="18707" spans="2:26">
      <c r="B18707" s="91"/>
      <c r="D18707" s="91"/>
      <c r="Z18707" s="93"/>
    </row>
    <row r="18708" spans="2:26">
      <c r="B18708" s="91"/>
      <c r="D18708" s="91"/>
      <c r="Z18708" s="93"/>
    </row>
    <row r="18709" spans="2:26">
      <c r="B18709" s="91"/>
      <c r="D18709" s="91"/>
      <c r="Z18709" s="93"/>
    </row>
    <row r="18710" spans="2:26">
      <c r="B18710" s="91"/>
      <c r="D18710" s="91"/>
      <c r="Z18710" s="93"/>
    </row>
    <row r="18711" spans="2:26">
      <c r="B18711" s="91"/>
      <c r="D18711" s="91"/>
      <c r="Z18711" s="93"/>
    </row>
    <row r="18712" spans="2:26">
      <c r="B18712" s="91"/>
      <c r="D18712" s="91"/>
      <c r="Z18712" s="93"/>
    </row>
    <row r="18713" spans="2:26">
      <c r="B18713" s="91"/>
      <c r="D18713" s="91"/>
      <c r="Z18713" s="93"/>
    </row>
    <row r="18714" spans="2:26">
      <c r="B18714" s="91"/>
      <c r="D18714" s="91"/>
      <c r="Z18714" s="93"/>
    </row>
    <row r="18715" spans="2:26">
      <c r="B18715" s="91"/>
      <c r="D18715" s="91"/>
      <c r="Z18715" s="93"/>
    </row>
    <row r="18716" spans="2:26">
      <c r="B18716" s="91"/>
      <c r="D18716" s="91"/>
      <c r="Z18716" s="93"/>
    </row>
    <row r="18717" spans="2:26">
      <c r="B18717" s="91"/>
      <c r="D18717" s="91"/>
      <c r="Z18717" s="93"/>
    </row>
    <row r="18718" spans="2:26">
      <c r="B18718" s="91"/>
      <c r="D18718" s="91"/>
      <c r="Z18718" s="93"/>
    </row>
    <row r="18719" spans="2:26">
      <c r="B18719" s="91"/>
      <c r="D18719" s="91"/>
      <c r="Z18719" s="93"/>
    </row>
    <row r="18720" spans="2:26">
      <c r="B18720" s="91"/>
      <c r="D18720" s="91"/>
      <c r="Z18720" s="93"/>
    </row>
    <row r="18721" spans="2:26">
      <c r="B18721" s="91"/>
      <c r="D18721" s="91"/>
      <c r="Z18721" s="93"/>
    </row>
    <row r="18722" spans="2:26">
      <c r="B18722" s="91"/>
      <c r="D18722" s="91"/>
      <c r="Z18722" s="93"/>
    </row>
    <row r="18723" spans="2:26">
      <c r="B18723" s="91"/>
      <c r="D18723" s="91"/>
      <c r="Z18723" s="93"/>
    </row>
    <row r="18724" spans="2:26">
      <c r="B18724" s="91"/>
      <c r="D18724" s="91"/>
      <c r="Z18724" s="93"/>
    </row>
    <row r="18725" spans="2:26">
      <c r="B18725" s="91"/>
      <c r="D18725" s="91"/>
      <c r="Z18725" s="93"/>
    </row>
    <row r="18726" spans="2:26">
      <c r="B18726" s="91"/>
      <c r="D18726" s="91"/>
      <c r="Z18726" s="93"/>
    </row>
    <row r="18727" spans="2:26">
      <c r="B18727" s="91"/>
      <c r="D18727" s="91"/>
      <c r="Z18727" s="93"/>
    </row>
    <row r="18728" spans="2:26">
      <c r="B18728" s="91"/>
      <c r="D18728" s="91"/>
      <c r="Z18728" s="93"/>
    </row>
    <row r="18729" spans="2:26">
      <c r="B18729" s="91"/>
      <c r="D18729" s="91"/>
      <c r="Z18729" s="93"/>
    </row>
    <row r="18730" spans="2:26">
      <c r="B18730" s="91"/>
      <c r="D18730" s="91"/>
      <c r="Z18730" s="93"/>
    </row>
    <row r="18731" spans="2:26">
      <c r="B18731" s="91"/>
      <c r="D18731" s="91"/>
      <c r="Z18731" s="93"/>
    </row>
    <row r="18732" spans="2:26">
      <c r="B18732" s="91"/>
      <c r="D18732" s="91"/>
      <c r="Z18732" s="93"/>
    </row>
    <row r="18733" spans="2:26">
      <c r="B18733" s="91"/>
      <c r="D18733" s="91"/>
      <c r="Z18733" s="93"/>
    </row>
    <row r="18734" spans="2:26">
      <c r="B18734" s="91"/>
      <c r="D18734" s="91"/>
      <c r="Z18734" s="93"/>
    </row>
    <row r="18735" spans="2:26">
      <c r="B18735" s="91"/>
      <c r="D18735" s="91"/>
      <c r="Z18735" s="93"/>
    </row>
    <row r="18736" spans="2:26">
      <c r="B18736" s="91"/>
      <c r="D18736" s="91"/>
      <c r="Z18736" s="93"/>
    </row>
    <row r="18737" spans="2:26">
      <c r="B18737" s="91"/>
      <c r="D18737" s="91"/>
      <c r="Z18737" s="93"/>
    </row>
    <row r="18738" spans="2:26">
      <c r="B18738" s="91"/>
      <c r="D18738" s="91"/>
      <c r="Z18738" s="93"/>
    </row>
    <row r="18739" spans="2:26">
      <c r="B18739" s="91"/>
      <c r="D18739" s="91"/>
      <c r="Z18739" s="93"/>
    </row>
    <row r="18740" spans="2:26">
      <c r="B18740" s="91"/>
      <c r="D18740" s="91"/>
      <c r="Z18740" s="93"/>
    </row>
    <row r="18741" spans="2:26">
      <c r="B18741" s="91"/>
      <c r="D18741" s="91"/>
      <c r="Z18741" s="93"/>
    </row>
    <row r="18742" spans="2:26">
      <c r="B18742" s="91"/>
      <c r="D18742" s="91"/>
      <c r="Z18742" s="93"/>
    </row>
    <row r="18743" spans="2:26">
      <c r="B18743" s="91"/>
      <c r="D18743" s="91"/>
      <c r="Z18743" s="93"/>
    </row>
    <row r="18744" spans="2:26">
      <c r="B18744" s="91"/>
      <c r="D18744" s="91"/>
      <c r="Z18744" s="93"/>
    </row>
    <row r="18745" spans="2:26">
      <c r="B18745" s="91"/>
      <c r="D18745" s="91"/>
      <c r="Z18745" s="93"/>
    </row>
    <row r="18746" spans="2:26">
      <c r="B18746" s="91"/>
      <c r="D18746" s="91"/>
      <c r="Z18746" s="93"/>
    </row>
    <row r="18747" spans="2:26">
      <c r="B18747" s="91"/>
      <c r="D18747" s="91"/>
      <c r="Z18747" s="93"/>
    </row>
    <row r="18748" spans="2:26">
      <c r="B18748" s="91"/>
      <c r="D18748" s="91"/>
      <c r="Z18748" s="93"/>
    </row>
    <row r="18749" spans="2:26">
      <c r="B18749" s="91"/>
      <c r="D18749" s="91"/>
      <c r="Z18749" s="93"/>
    </row>
    <row r="18750" spans="2:26">
      <c r="B18750" s="91"/>
      <c r="D18750" s="91"/>
      <c r="Z18750" s="93"/>
    </row>
    <row r="18751" spans="2:26">
      <c r="B18751" s="91"/>
      <c r="D18751" s="91"/>
      <c r="Z18751" s="93"/>
    </row>
    <row r="18752" spans="2:26">
      <c r="B18752" s="91"/>
      <c r="D18752" s="91"/>
      <c r="Z18752" s="93"/>
    </row>
    <row r="18753" spans="2:26">
      <c r="B18753" s="91"/>
      <c r="D18753" s="91"/>
      <c r="Z18753" s="93"/>
    </row>
    <row r="18754" spans="2:26">
      <c r="B18754" s="91"/>
      <c r="D18754" s="91"/>
      <c r="Z18754" s="93"/>
    </row>
    <row r="18755" spans="2:26">
      <c r="B18755" s="91"/>
      <c r="D18755" s="91"/>
      <c r="Z18755" s="93"/>
    </row>
    <row r="18756" spans="2:26">
      <c r="B18756" s="91"/>
      <c r="D18756" s="91"/>
      <c r="Z18756" s="93"/>
    </row>
    <row r="18757" spans="2:26">
      <c r="B18757" s="91"/>
      <c r="D18757" s="91"/>
      <c r="Z18757" s="93"/>
    </row>
    <row r="18758" spans="2:26">
      <c r="B18758" s="91"/>
      <c r="D18758" s="91"/>
      <c r="Z18758" s="93"/>
    </row>
    <row r="18759" spans="2:26">
      <c r="B18759" s="91"/>
      <c r="D18759" s="91"/>
      <c r="Z18759" s="93"/>
    </row>
    <row r="18760" spans="2:26">
      <c r="B18760" s="91"/>
      <c r="D18760" s="91"/>
      <c r="Z18760" s="93"/>
    </row>
    <row r="18761" spans="2:26">
      <c r="B18761" s="91"/>
      <c r="D18761" s="91"/>
      <c r="Z18761" s="93"/>
    </row>
    <row r="18762" spans="2:26">
      <c r="B18762" s="91"/>
      <c r="D18762" s="91"/>
      <c r="Z18762" s="93"/>
    </row>
    <row r="18763" spans="2:26">
      <c r="B18763" s="91"/>
      <c r="D18763" s="91"/>
      <c r="Z18763" s="93"/>
    </row>
    <row r="18764" spans="2:26">
      <c r="B18764" s="91"/>
      <c r="D18764" s="91"/>
      <c r="Z18764" s="93"/>
    </row>
    <row r="18765" spans="2:26">
      <c r="B18765" s="91"/>
      <c r="D18765" s="91"/>
      <c r="Z18765" s="93"/>
    </row>
    <row r="18766" spans="2:26">
      <c r="B18766" s="91"/>
      <c r="D18766" s="91"/>
      <c r="Z18766" s="93"/>
    </row>
    <row r="18767" spans="2:26">
      <c r="B18767" s="91"/>
      <c r="D18767" s="91"/>
      <c r="Z18767" s="93"/>
    </row>
    <row r="18768" spans="2:26">
      <c r="B18768" s="91"/>
      <c r="D18768" s="91"/>
      <c r="Z18768" s="93"/>
    </row>
    <row r="18769" spans="2:26">
      <c r="B18769" s="91"/>
      <c r="D18769" s="91"/>
      <c r="Z18769" s="93"/>
    </row>
    <row r="18770" spans="2:26">
      <c r="B18770" s="91"/>
      <c r="D18770" s="91"/>
      <c r="Z18770" s="93"/>
    </row>
    <row r="18771" spans="2:26">
      <c r="B18771" s="91"/>
      <c r="D18771" s="91"/>
      <c r="Z18771" s="93"/>
    </row>
    <row r="18772" spans="2:26">
      <c r="B18772" s="91"/>
      <c r="D18772" s="91"/>
      <c r="Z18772" s="93"/>
    </row>
    <row r="18773" spans="2:26">
      <c r="B18773" s="91"/>
      <c r="D18773" s="91"/>
      <c r="Z18773" s="93"/>
    </row>
    <row r="18774" spans="2:26">
      <c r="B18774" s="91"/>
      <c r="D18774" s="91"/>
      <c r="Z18774" s="93"/>
    </row>
    <row r="18775" spans="2:26">
      <c r="B18775" s="91"/>
      <c r="D18775" s="91"/>
      <c r="Z18775" s="93"/>
    </row>
    <row r="18776" spans="2:26">
      <c r="B18776" s="91"/>
      <c r="D18776" s="91"/>
      <c r="Z18776" s="93"/>
    </row>
    <row r="18777" spans="2:26">
      <c r="B18777" s="91"/>
      <c r="D18777" s="91"/>
      <c r="Z18777" s="93"/>
    </row>
    <row r="18778" spans="2:26">
      <c r="B18778" s="91"/>
      <c r="D18778" s="91"/>
      <c r="Z18778" s="93"/>
    </row>
    <row r="18779" spans="2:26">
      <c r="B18779" s="91"/>
      <c r="D18779" s="91"/>
      <c r="Z18779" s="93"/>
    </row>
    <row r="18780" spans="2:26">
      <c r="B18780" s="91"/>
      <c r="D18780" s="91"/>
      <c r="Z18780" s="93"/>
    </row>
    <row r="18781" spans="2:26">
      <c r="B18781" s="91"/>
      <c r="D18781" s="91"/>
      <c r="Z18781" s="93"/>
    </row>
    <row r="18782" spans="2:26">
      <c r="B18782" s="91"/>
      <c r="D18782" s="91"/>
      <c r="Z18782" s="93"/>
    </row>
    <row r="18783" spans="2:26">
      <c r="B18783" s="91"/>
      <c r="D18783" s="91"/>
      <c r="Z18783" s="93"/>
    </row>
    <row r="18784" spans="2:26">
      <c r="B18784" s="91"/>
      <c r="D18784" s="91"/>
      <c r="Z18784" s="93"/>
    </row>
    <row r="18785" spans="2:26">
      <c r="B18785" s="91"/>
      <c r="D18785" s="91"/>
      <c r="Z18785" s="93"/>
    </row>
    <row r="18786" spans="2:26">
      <c r="B18786" s="91"/>
      <c r="D18786" s="91"/>
      <c r="Z18786" s="93"/>
    </row>
    <row r="18787" spans="2:26">
      <c r="B18787" s="91"/>
      <c r="D18787" s="91"/>
      <c r="Z18787" s="93"/>
    </row>
    <row r="18788" spans="2:26">
      <c r="B18788" s="91"/>
      <c r="D18788" s="91"/>
      <c r="Z18788" s="93"/>
    </row>
    <row r="18789" spans="2:26">
      <c r="B18789" s="91"/>
      <c r="D18789" s="91"/>
      <c r="Z18789" s="93"/>
    </row>
    <row r="18790" spans="2:26">
      <c r="B18790" s="91"/>
      <c r="D18790" s="91"/>
      <c r="Z18790" s="93"/>
    </row>
    <row r="18791" spans="2:26">
      <c r="B18791" s="91"/>
      <c r="D18791" s="91"/>
      <c r="Z18791" s="93"/>
    </row>
    <row r="18792" spans="2:26">
      <c r="B18792" s="91"/>
      <c r="D18792" s="91"/>
      <c r="Z18792" s="93"/>
    </row>
    <row r="18793" spans="2:26">
      <c r="B18793" s="91"/>
      <c r="D18793" s="91"/>
      <c r="Z18793" s="93"/>
    </row>
    <row r="18794" spans="2:26">
      <c r="B18794" s="91"/>
      <c r="D18794" s="91"/>
      <c r="Z18794" s="93"/>
    </row>
    <row r="18795" spans="2:26">
      <c r="B18795" s="91"/>
      <c r="D18795" s="91"/>
      <c r="Z18795" s="93"/>
    </row>
    <row r="18796" spans="2:26">
      <c r="B18796" s="91"/>
      <c r="D18796" s="91"/>
      <c r="Z18796" s="93"/>
    </row>
    <row r="18797" spans="2:26">
      <c r="B18797" s="91"/>
      <c r="D18797" s="91"/>
      <c r="Z18797" s="93"/>
    </row>
    <row r="18798" spans="2:26">
      <c r="B18798" s="91"/>
      <c r="D18798" s="91"/>
      <c r="Z18798" s="93"/>
    </row>
    <row r="18799" spans="2:26">
      <c r="B18799" s="91"/>
      <c r="D18799" s="91"/>
      <c r="Z18799" s="93"/>
    </row>
    <row r="18800" spans="2:26">
      <c r="B18800" s="91"/>
      <c r="D18800" s="91"/>
      <c r="Z18800" s="93"/>
    </row>
    <row r="18801" spans="2:26">
      <c r="B18801" s="91"/>
      <c r="D18801" s="91"/>
      <c r="Z18801" s="93"/>
    </row>
    <row r="18802" spans="2:26">
      <c r="B18802" s="91"/>
      <c r="D18802" s="91"/>
      <c r="Z18802" s="93"/>
    </row>
    <row r="18803" spans="2:26">
      <c r="B18803" s="91"/>
      <c r="D18803" s="91"/>
      <c r="Z18803" s="93"/>
    </row>
    <row r="18804" spans="2:26">
      <c r="B18804" s="91"/>
      <c r="D18804" s="91"/>
      <c r="Z18804" s="93"/>
    </row>
    <row r="18805" spans="2:26">
      <c r="B18805" s="91"/>
      <c r="D18805" s="91"/>
      <c r="Z18805" s="93"/>
    </row>
    <row r="18806" spans="2:26">
      <c r="B18806" s="91"/>
      <c r="D18806" s="91"/>
      <c r="Z18806" s="93"/>
    </row>
    <row r="18807" spans="2:26">
      <c r="B18807" s="91"/>
      <c r="D18807" s="91"/>
      <c r="Z18807" s="93"/>
    </row>
    <row r="18808" spans="2:26">
      <c r="B18808" s="91"/>
      <c r="D18808" s="91"/>
      <c r="Z18808" s="93"/>
    </row>
    <row r="18809" spans="2:26">
      <c r="B18809" s="91"/>
      <c r="D18809" s="91"/>
      <c r="Z18809" s="93"/>
    </row>
    <row r="18810" spans="2:26">
      <c r="B18810" s="91"/>
      <c r="D18810" s="91"/>
      <c r="Z18810" s="93"/>
    </row>
    <row r="18811" spans="2:26">
      <c r="B18811" s="91"/>
      <c r="D18811" s="91"/>
      <c r="Z18811" s="93"/>
    </row>
    <row r="18812" spans="2:26">
      <c r="B18812" s="91"/>
      <c r="D18812" s="91"/>
      <c r="Z18812" s="93"/>
    </row>
    <row r="18813" spans="2:26">
      <c r="B18813" s="91"/>
      <c r="D18813" s="91"/>
      <c r="Z18813" s="93"/>
    </row>
    <row r="18814" spans="2:26">
      <c r="B18814" s="91"/>
      <c r="D18814" s="91"/>
      <c r="Z18814" s="93"/>
    </row>
    <row r="18815" spans="2:26">
      <c r="B18815" s="91"/>
      <c r="D18815" s="91"/>
      <c r="Z18815" s="93"/>
    </row>
    <row r="18816" spans="2:26">
      <c r="B18816" s="91"/>
      <c r="D18816" s="91"/>
      <c r="Z18816" s="93"/>
    </row>
    <row r="18817" spans="2:26">
      <c r="B18817" s="91"/>
      <c r="D18817" s="91"/>
      <c r="Z18817" s="93"/>
    </row>
    <row r="18818" spans="2:26">
      <c r="B18818" s="91"/>
      <c r="D18818" s="91"/>
      <c r="Z18818" s="93"/>
    </row>
    <row r="18819" spans="2:26">
      <c r="B18819" s="91"/>
      <c r="D18819" s="91"/>
      <c r="Z18819" s="93"/>
    </row>
    <row r="18820" spans="2:26">
      <c r="B18820" s="91"/>
      <c r="D18820" s="91"/>
      <c r="Z18820" s="93"/>
    </row>
    <row r="18821" spans="2:26">
      <c r="B18821" s="91"/>
      <c r="D18821" s="91"/>
      <c r="Z18821" s="93"/>
    </row>
    <row r="18822" spans="2:26">
      <c r="B18822" s="91"/>
      <c r="D18822" s="91"/>
      <c r="Z18822" s="93"/>
    </row>
    <row r="18823" spans="2:26">
      <c r="B18823" s="91"/>
      <c r="D18823" s="91"/>
      <c r="Z18823" s="93"/>
    </row>
    <row r="18824" spans="2:26">
      <c r="B18824" s="91"/>
      <c r="D18824" s="91"/>
      <c r="Z18824" s="93"/>
    </row>
    <row r="18825" spans="2:26">
      <c r="B18825" s="91"/>
      <c r="D18825" s="91"/>
      <c r="Z18825" s="93"/>
    </row>
    <row r="18826" spans="2:26">
      <c r="B18826" s="91"/>
      <c r="D18826" s="91"/>
      <c r="Z18826" s="93"/>
    </row>
    <row r="18827" spans="2:26">
      <c r="B18827" s="91"/>
      <c r="D18827" s="91"/>
      <c r="Z18827" s="93"/>
    </row>
    <row r="18828" spans="2:26">
      <c r="B18828" s="91"/>
      <c r="D18828" s="91"/>
      <c r="Z18828" s="93"/>
    </row>
    <row r="18829" spans="2:26">
      <c r="B18829" s="91"/>
      <c r="D18829" s="91"/>
      <c r="Z18829" s="93"/>
    </row>
    <row r="18830" spans="2:26">
      <c r="B18830" s="91"/>
      <c r="D18830" s="91"/>
      <c r="Z18830" s="93"/>
    </row>
    <row r="18831" spans="2:26">
      <c r="B18831" s="91"/>
      <c r="D18831" s="91"/>
      <c r="Z18831" s="93"/>
    </row>
    <row r="18832" spans="2:26">
      <c r="B18832" s="91"/>
      <c r="D18832" s="91"/>
      <c r="Z18832" s="93"/>
    </row>
    <row r="18833" spans="2:26">
      <c r="B18833" s="91"/>
      <c r="D18833" s="91"/>
      <c r="Z18833" s="93"/>
    </row>
    <row r="18834" spans="2:26">
      <c r="B18834" s="91"/>
      <c r="D18834" s="91"/>
      <c r="Z18834" s="93"/>
    </row>
    <row r="18835" spans="2:26">
      <c r="B18835" s="91"/>
      <c r="D18835" s="91"/>
      <c r="Z18835" s="93"/>
    </row>
    <row r="18836" spans="2:26">
      <c r="B18836" s="91"/>
      <c r="D18836" s="91"/>
      <c r="Z18836" s="93"/>
    </row>
    <row r="18837" spans="2:26">
      <c r="B18837" s="91"/>
      <c r="D18837" s="91"/>
      <c r="Z18837" s="93"/>
    </row>
    <row r="18838" spans="2:26">
      <c r="B18838" s="91"/>
      <c r="D18838" s="91"/>
      <c r="Z18838" s="93"/>
    </row>
    <row r="18839" spans="2:26">
      <c r="B18839" s="91"/>
      <c r="D18839" s="91"/>
      <c r="Z18839" s="93"/>
    </row>
    <row r="18840" spans="2:26">
      <c r="B18840" s="91"/>
      <c r="D18840" s="91"/>
      <c r="Z18840" s="93"/>
    </row>
    <row r="18841" spans="2:26">
      <c r="B18841" s="91"/>
      <c r="D18841" s="91"/>
      <c r="Z18841" s="93"/>
    </row>
    <row r="18842" spans="2:26">
      <c r="B18842" s="91"/>
      <c r="D18842" s="91"/>
      <c r="Z18842" s="93"/>
    </row>
    <row r="18843" spans="2:26">
      <c r="B18843" s="91"/>
      <c r="D18843" s="91"/>
      <c r="Z18843" s="93"/>
    </row>
    <row r="18844" spans="2:26">
      <c r="B18844" s="91"/>
      <c r="D18844" s="91"/>
      <c r="Z18844" s="93"/>
    </row>
    <row r="18845" spans="2:26">
      <c r="B18845" s="91"/>
      <c r="D18845" s="91"/>
      <c r="Z18845" s="93"/>
    </row>
    <row r="18846" spans="2:26">
      <c r="B18846" s="91"/>
      <c r="D18846" s="91"/>
      <c r="Z18846" s="93"/>
    </row>
    <row r="18847" spans="2:26">
      <c r="B18847" s="91"/>
      <c r="D18847" s="91"/>
      <c r="Z18847" s="93"/>
    </row>
    <row r="18848" spans="2:26">
      <c r="B18848" s="91"/>
      <c r="D18848" s="91"/>
      <c r="Z18848" s="93"/>
    </row>
    <row r="18849" spans="2:26">
      <c r="B18849" s="91"/>
      <c r="D18849" s="91"/>
      <c r="Z18849" s="93"/>
    </row>
    <row r="18850" spans="2:26">
      <c r="B18850" s="91"/>
      <c r="D18850" s="91"/>
      <c r="Z18850" s="93"/>
    </row>
    <row r="18851" spans="2:26">
      <c r="B18851" s="91"/>
      <c r="D18851" s="91"/>
      <c r="Z18851" s="93"/>
    </row>
    <row r="18852" spans="2:26">
      <c r="B18852" s="91"/>
      <c r="D18852" s="91"/>
      <c r="Z18852" s="93"/>
    </row>
    <row r="18853" spans="2:26">
      <c r="B18853" s="91"/>
      <c r="D18853" s="91"/>
      <c r="Z18853" s="93"/>
    </row>
    <row r="18854" spans="2:26">
      <c r="B18854" s="91"/>
      <c r="D18854" s="91"/>
      <c r="Z18854" s="93"/>
    </row>
    <row r="18855" spans="2:26">
      <c r="B18855" s="91"/>
      <c r="D18855" s="91"/>
      <c r="Z18855" s="93"/>
    </row>
    <row r="18856" spans="2:26">
      <c r="B18856" s="91"/>
      <c r="D18856" s="91"/>
      <c r="Z18856" s="93"/>
    </row>
    <row r="18857" spans="2:26">
      <c r="B18857" s="91"/>
      <c r="D18857" s="91"/>
      <c r="Z18857" s="93"/>
    </row>
    <row r="18858" spans="2:26">
      <c r="B18858" s="91"/>
      <c r="D18858" s="91"/>
      <c r="Z18858" s="93"/>
    </row>
    <row r="18859" spans="2:26">
      <c r="B18859" s="91"/>
      <c r="D18859" s="91"/>
      <c r="Z18859" s="93"/>
    </row>
    <row r="18860" spans="2:26">
      <c r="B18860" s="91"/>
      <c r="D18860" s="91"/>
      <c r="Z18860" s="93"/>
    </row>
    <row r="18861" spans="2:26">
      <c r="B18861" s="91"/>
      <c r="D18861" s="91"/>
      <c r="Z18861" s="93"/>
    </row>
    <row r="18862" spans="2:26">
      <c r="B18862" s="91"/>
      <c r="D18862" s="91"/>
      <c r="Z18862" s="93"/>
    </row>
    <row r="18863" spans="2:26">
      <c r="B18863" s="91"/>
      <c r="D18863" s="91"/>
      <c r="Z18863" s="93"/>
    </row>
    <row r="18864" spans="2:26">
      <c r="B18864" s="91"/>
      <c r="D18864" s="91"/>
      <c r="Z18864" s="93"/>
    </row>
    <row r="18865" spans="2:26">
      <c r="B18865" s="91"/>
      <c r="D18865" s="91"/>
      <c r="Z18865" s="93"/>
    </row>
    <row r="18866" spans="2:26">
      <c r="B18866" s="91"/>
      <c r="D18866" s="91"/>
      <c r="Z18866" s="93"/>
    </row>
    <row r="18867" spans="2:26">
      <c r="B18867" s="91"/>
      <c r="D18867" s="91"/>
      <c r="Z18867" s="93"/>
    </row>
    <row r="18868" spans="2:26">
      <c r="B18868" s="91"/>
      <c r="D18868" s="91"/>
      <c r="Z18868" s="93"/>
    </row>
    <row r="18869" spans="2:26">
      <c r="B18869" s="91"/>
      <c r="D18869" s="91"/>
      <c r="Z18869" s="93"/>
    </row>
    <row r="18870" spans="2:26">
      <c r="B18870" s="91"/>
      <c r="D18870" s="91"/>
      <c r="Z18870" s="93"/>
    </row>
    <row r="18871" spans="2:26">
      <c r="B18871" s="91"/>
      <c r="D18871" s="91"/>
      <c r="Z18871" s="93"/>
    </row>
    <row r="18872" spans="2:26">
      <c r="B18872" s="91"/>
      <c r="D18872" s="91"/>
      <c r="Z18872" s="93"/>
    </row>
    <row r="18873" spans="2:26">
      <c r="B18873" s="91"/>
      <c r="D18873" s="91"/>
      <c r="Z18873" s="93"/>
    </row>
    <row r="18874" spans="2:26">
      <c r="B18874" s="91"/>
      <c r="D18874" s="91"/>
      <c r="Z18874" s="93"/>
    </row>
    <row r="18875" spans="2:26">
      <c r="B18875" s="91"/>
      <c r="D18875" s="91"/>
      <c r="Z18875" s="93"/>
    </row>
    <row r="18876" spans="2:26">
      <c r="B18876" s="91"/>
      <c r="D18876" s="91"/>
      <c r="Z18876" s="93"/>
    </row>
    <row r="18877" spans="2:26">
      <c r="B18877" s="91"/>
      <c r="D18877" s="91"/>
      <c r="Z18877" s="93"/>
    </row>
    <row r="18878" spans="2:26">
      <c r="B18878" s="91"/>
      <c r="D18878" s="91"/>
      <c r="Z18878" s="93"/>
    </row>
    <row r="18879" spans="2:26">
      <c r="B18879" s="91"/>
      <c r="D18879" s="91"/>
      <c r="Z18879" s="93"/>
    </row>
    <row r="18880" spans="2:26">
      <c r="B18880" s="91"/>
      <c r="D18880" s="91"/>
      <c r="Z18880" s="93"/>
    </row>
    <row r="18881" spans="2:26">
      <c r="B18881" s="91"/>
      <c r="D18881" s="91"/>
      <c r="Z18881" s="93"/>
    </row>
    <row r="18882" spans="2:26">
      <c r="B18882" s="91"/>
      <c r="D18882" s="91"/>
      <c r="Z18882" s="93"/>
    </row>
    <row r="18883" spans="2:26">
      <c r="B18883" s="91"/>
      <c r="D18883" s="91"/>
      <c r="Z18883" s="93"/>
    </row>
    <row r="18884" spans="2:26">
      <c r="B18884" s="91"/>
      <c r="D18884" s="91"/>
      <c r="Z18884" s="93"/>
    </row>
    <row r="18885" spans="2:26">
      <c r="B18885" s="91"/>
      <c r="D18885" s="91"/>
      <c r="Z18885" s="93"/>
    </row>
    <row r="18886" spans="2:26">
      <c r="B18886" s="91"/>
      <c r="D18886" s="91"/>
      <c r="Z18886" s="93"/>
    </row>
    <row r="18887" spans="2:26">
      <c r="B18887" s="91"/>
      <c r="D18887" s="91"/>
      <c r="Z18887" s="93"/>
    </row>
    <row r="18888" spans="2:26">
      <c r="B18888" s="91"/>
      <c r="D18888" s="91"/>
      <c r="Z18888" s="93"/>
    </row>
    <row r="18889" spans="2:26">
      <c r="B18889" s="91"/>
      <c r="D18889" s="91"/>
      <c r="Z18889" s="93"/>
    </row>
    <row r="18890" spans="2:26">
      <c r="B18890" s="91"/>
      <c r="D18890" s="91"/>
      <c r="Z18890" s="93"/>
    </row>
    <row r="18891" spans="2:26">
      <c r="B18891" s="91"/>
      <c r="D18891" s="91"/>
      <c r="Z18891" s="93"/>
    </row>
    <row r="18892" spans="2:26">
      <c r="B18892" s="91"/>
      <c r="D18892" s="91"/>
      <c r="Z18892" s="93"/>
    </row>
    <row r="18893" spans="2:26">
      <c r="B18893" s="91"/>
      <c r="D18893" s="91"/>
      <c r="Z18893" s="93"/>
    </row>
    <row r="18894" spans="2:26">
      <c r="B18894" s="91"/>
      <c r="D18894" s="91"/>
      <c r="Z18894" s="93"/>
    </row>
    <row r="18895" spans="2:26">
      <c r="B18895" s="91"/>
      <c r="D18895" s="91"/>
      <c r="Z18895" s="93"/>
    </row>
    <row r="18896" spans="2:26">
      <c r="B18896" s="91"/>
      <c r="D18896" s="91"/>
      <c r="Z18896" s="93"/>
    </row>
    <row r="18897" spans="2:26">
      <c r="B18897" s="91"/>
      <c r="D18897" s="91"/>
      <c r="Z18897" s="93"/>
    </row>
    <row r="18898" spans="2:26">
      <c r="B18898" s="91"/>
      <c r="D18898" s="91"/>
      <c r="Z18898" s="93"/>
    </row>
    <row r="18899" spans="2:26">
      <c r="B18899" s="91"/>
      <c r="D18899" s="91"/>
      <c r="Z18899" s="93"/>
    </row>
    <row r="18900" spans="2:26">
      <c r="B18900" s="91"/>
      <c r="D18900" s="91"/>
      <c r="Z18900" s="93"/>
    </row>
    <row r="18901" spans="2:26">
      <c r="B18901" s="91"/>
      <c r="D18901" s="91"/>
      <c r="Z18901" s="93"/>
    </row>
    <row r="18902" spans="2:26">
      <c r="B18902" s="91"/>
      <c r="D18902" s="91"/>
      <c r="Z18902" s="93"/>
    </row>
    <row r="18903" spans="2:26">
      <c r="B18903" s="91"/>
      <c r="D18903" s="91"/>
      <c r="Z18903" s="93"/>
    </row>
    <row r="18904" spans="2:26">
      <c r="B18904" s="91"/>
      <c r="D18904" s="91"/>
      <c r="Z18904" s="93"/>
    </row>
    <row r="18905" spans="2:26">
      <c r="B18905" s="91"/>
      <c r="D18905" s="91"/>
      <c r="Z18905" s="93"/>
    </row>
    <row r="18906" spans="2:26">
      <c r="B18906" s="91"/>
      <c r="D18906" s="91"/>
      <c r="Z18906" s="93"/>
    </row>
    <row r="18907" spans="2:26">
      <c r="B18907" s="91"/>
      <c r="D18907" s="91"/>
      <c r="Z18907" s="93"/>
    </row>
    <row r="18908" spans="2:26">
      <c r="B18908" s="91"/>
      <c r="D18908" s="91"/>
      <c r="Z18908" s="93"/>
    </row>
    <row r="18909" spans="2:26">
      <c r="B18909" s="91"/>
      <c r="D18909" s="91"/>
      <c r="Z18909" s="93"/>
    </row>
    <row r="18910" spans="2:26">
      <c r="B18910" s="91"/>
      <c r="D18910" s="91"/>
      <c r="Z18910" s="93"/>
    </row>
    <row r="18911" spans="2:26">
      <c r="B18911" s="91"/>
      <c r="D18911" s="91"/>
      <c r="Z18911" s="93"/>
    </row>
    <row r="18912" spans="2:26">
      <c r="B18912" s="91"/>
      <c r="D18912" s="91"/>
      <c r="Z18912" s="93"/>
    </row>
    <row r="18913" spans="2:26">
      <c r="B18913" s="91"/>
      <c r="D18913" s="91"/>
      <c r="Z18913" s="93"/>
    </row>
    <row r="18914" spans="2:26">
      <c r="B18914" s="91"/>
      <c r="D18914" s="91"/>
      <c r="Z18914" s="93"/>
    </row>
    <row r="18915" spans="2:26">
      <c r="B18915" s="91"/>
      <c r="D18915" s="91"/>
      <c r="Z18915" s="93"/>
    </row>
    <row r="18916" spans="2:26">
      <c r="B18916" s="91"/>
      <c r="D18916" s="91"/>
      <c r="Z18916" s="93"/>
    </row>
    <row r="18917" spans="2:26">
      <c r="B18917" s="91"/>
      <c r="D18917" s="91"/>
      <c r="Z18917" s="93"/>
    </row>
    <row r="18918" spans="2:26">
      <c r="B18918" s="91"/>
      <c r="D18918" s="91"/>
      <c r="Z18918" s="93"/>
    </row>
    <row r="18919" spans="2:26">
      <c r="B18919" s="91"/>
      <c r="D18919" s="91"/>
      <c r="Z18919" s="93"/>
    </row>
    <row r="18920" spans="2:26">
      <c r="B18920" s="91"/>
      <c r="D18920" s="91"/>
      <c r="Z18920" s="93"/>
    </row>
    <row r="18921" spans="2:26">
      <c r="B18921" s="91"/>
      <c r="D18921" s="91"/>
      <c r="Z18921" s="93"/>
    </row>
    <row r="18922" spans="2:26">
      <c r="B18922" s="91"/>
      <c r="D18922" s="91"/>
      <c r="Z18922" s="93"/>
    </row>
    <row r="18923" spans="2:26">
      <c r="B18923" s="91"/>
      <c r="D18923" s="91"/>
      <c r="Z18923" s="93"/>
    </row>
    <row r="18924" spans="2:26">
      <c r="B18924" s="91"/>
      <c r="D18924" s="91"/>
      <c r="Z18924" s="93"/>
    </row>
    <row r="18925" spans="2:26">
      <c r="B18925" s="91"/>
      <c r="D18925" s="91"/>
      <c r="Z18925" s="93"/>
    </row>
    <row r="18926" spans="2:26">
      <c r="B18926" s="91"/>
      <c r="D18926" s="91"/>
      <c r="Z18926" s="93"/>
    </row>
    <row r="18927" spans="2:26">
      <c r="B18927" s="91"/>
      <c r="D18927" s="91"/>
      <c r="Z18927" s="93"/>
    </row>
    <row r="18928" spans="2:26">
      <c r="B18928" s="91"/>
      <c r="D18928" s="91"/>
      <c r="Z18928" s="93"/>
    </row>
    <row r="18929" spans="2:26">
      <c r="B18929" s="91"/>
      <c r="D18929" s="91"/>
      <c r="Z18929" s="93"/>
    </row>
    <row r="18930" spans="2:26">
      <c r="B18930" s="91"/>
      <c r="D18930" s="91"/>
      <c r="Z18930" s="93"/>
    </row>
    <row r="18931" spans="2:26">
      <c r="B18931" s="91"/>
      <c r="D18931" s="91"/>
      <c r="Z18931" s="93"/>
    </row>
    <row r="18932" spans="2:26">
      <c r="B18932" s="91"/>
      <c r="D18932" s="91"/>
      <c r="Z18932" s="93"/>
    </row>
    <row r="18933" spans="2:26">
      <c r="B18933" s="91"/>
      <c r="D18933" s="91"/>
      <c r="Z18933" s="93"/>
    </row>
    <row r="18934" spans="2:26">
      <c r="B18934" s="91"/>
      <c r="D18934" s="91"/>
      <c r="Z18934" s="93"/>
    </row>
    <row r="18935" spans="2:26">
      <c r="B18935" s="91"/>
      <c r="D18935" s="91"/>
      <c r="Z18935" s="93"/>
    </row>
    <row r="18936" spans="2:26">
      <c r="B18936" s="91"/>
      <c r="D18936" s="91"/>
      <c r="Z18936" s="93"/>
    </row>
    <row r="18937" spans="2:26">
      <c r="B18937" s="91"/>
      <c r="D18937" s="91"/>
      <c r="Z18937" s="93"/>
    </row>
    <row r="18938" spans="2:26">
      <c r="B18938" s="91"/>
      <c r="D18938" s="91"/>
      <c r="Z18938" s="93"/>
    </row>
    <row r="18939" spans="2:26">
      <c r="B18939" s="91"/>
      <c r="D18939" s="91"/>
      <c r="Z18939" s="93"/>
    </row>
    <row r="18940" spans="2:26">
      <c r="B18940" s="91"/>
      <c r="D18940" s="91"/>
      <c r="Z18940" s="93"/>
    </row>
    <row r="18941" spans="2:26">
      <c r="B18941" s="91"/>
      <c r="D18941" s="91"/>
      <c r="Z18941" s="93"/>
    </row>
    <row r="18942" spans="2:26">
      <c r="B18942" s="91"/>
      <c r="D18942" s="91"/>
      <c r="Z18942" s="93"/>
    </row>
    <row r="18943" spans="2:26">
      <c r="B18943" s="91"/>
      <c r="D18943" s="91"/>
      <c r="Z18943" s="93"/>
    </row>
    <row r="18944" spans="2:26">
      <c r="B18944" s="91"/>
      <c r="D18944" s="91"/>
      <c r="Z18944" s="93"/>
    </row>
    <row r="18945" spans="2:26">
      <c r="B18945" s="91"/>
      <c r="D18945" s="91"/>
      <c r="Z18945" s="93"/>
    </row>
    <row r="18946" spans="2:26">
      <c r="B18946" s="91"/>
      <c r="D18946" s="91"/>
      <c r="Z18946" s="93"/>
    </row>
    <row r="18947" spans="2:26">
      <c r="B18947" s="91"/>
      <c r="D18947" s="91"/>
      <c r="Z18947" s="93"/>
    </row>
    <row r="18948" spans="2:26">
      <c r="B18948" s="91"/>
      <c r="D18948" s="91"/>
      <c r="Z18948" s="93"/>
    </row>
    <row r="18949" spans="2:26">
      <c r="B18949" s="91"/>
      <c r="D18949" s="91"/>
      <c r="Z18949" s="93"/>
    </row>
    <row r="18950" spans="2:26">
      <c r="B18950" s="91"/>
      <c r="D18950" s="91"/>
      <c r="Z18950" s="93"/>
    </row>
    <row r="18951" spans="2:26">
      <c r="B18951" s="91"/>
      <c r="D18951" s="91"/>
      <c r="Z18951" s="93"/>
    </row>
    <row r="18952" spans="2:26">
      <c r="B18952" s="91"/>
      <c r="D18952" s="91"/>
      <c r="Z18952" s="93"/>
    </row>
    <row r="18953" spans="2:26">
      <c r="B18953" s="91"/>
      <c r="D18953" s="91"/>
      <c r="Z18953" s="93"/>
    </row>
    <row r="18954" spans="2:26">
      <c r="B18954" s="91"/>
      <c r="D18954" s="91"/>
      <c r="Z18954" s="93"/>
    </row>
    <row r="18955" spans="2:26">
      <c r="B18955" s="91"/>
      <c r="D18955" s="91"/>
      <c r="Z18955" s="93"/>
    </row>
    <row r="18956" spans="2:26">
      <c r="B18956" s="91"/>
      <c r="D18956" s="91"/>
      <c r="Z18956" s="93"/>
    </row>
    <row r="18957" spans="2:26">
      <c r="B18957" s="91"/>
      <c r="D18957" s="91"/>
      <c r="Z18957" s="93"/>
    </row>
    <row r="18958" spans="2:26">
      <c r="B18958" s="91"/>
      <c r="D18958" s="91"/>
      <c r="Z18958" s="93"/>
    </row>
    <row r="18959" spans="2:26">
      <c r="B18959" s="91"/>
      <c r="D18959" s="91"/>
      <c r="Z18959" s="93"/>
    </row>
    <row r="18960" spans="2:26">
      <c r="B18960" s="91"/>
      <c r="D18960" s="91"/>
      <c r="Z18960" s="93"/>
    </row>
    <row r="18961" spans="2:26">
      <c r="B18961" s="91"/>
      <c r="D18961" s="91"/>
      <c r="Z18961" s="93"/>
    </row>
    <row r="18962" spans="2:26">
      <c r="B18962" s="91"/>
      <c r="D18962" s="91"/>
      <c r="Z18962" s="93"/>
    </row>
    <row r="18963" spans="2:26">
      <c r="B18963" s="91"/>
      <c r="D18963" s="91"/>
      <c r="Z18963" s="93"/>
    </row>
    <row r="18964" spans="2:26">
      <c r="B18964" s="91"/>
      <c r="D18964" s="91"/>
      <c r="Z18964" s="93"/>
    </row>
    <row r="18965" spans="2:26">
      <c r="B18965" s="91"/>
      <c r="D18965" s="91"/>
      <c r="Z18965" s="93"/>
    </row>
    <row r="18966" spans="2:26">
      <c r="B18966" s="91"/>
      <c r="D18966" s="91"/>
      <c r="Z18966" s="93"/>
    </row>
    <row r="18967" spans="2:26">
      <c r="B18967" s="91"/>
      <c r="D18967" s="91"/>
      <c r="Z18967" s="93"/>
    </row>
    <row r="18968" spans="2:26">
      <c r="B18968" s="91"/>
      <c r="D18968" s="91"/>
      <c r="Z18968" s="93"/>
    </row>
    <row r="18969" spans="2:26">
      <c r="B18969" s="91"/>
      <c r="D18969" s="91"/>
      <c r="Z18969" s="93"/>
    </row>
    <row r="18970" spans="2:26">
      <c r="B18970" s="91"/>
      <c r="D18970" s="91"/>
      <c r="Z18970" s="93"/>
    </row>
    <row r="18971" spans="2:26">
      <c r="B18971" s="91"/>
      <c r="D18971" s="91"/>
      <c r="Z18971" s="93"/>
    </row>
    <row r="18972" spans="2:26">
      <c r="B18972" s="91"/>
      <c r="D18972" s="91"/>
      <c r="Z18972" s="93"/>
    </row>
    <row r="18973" spans="2:26">
      <c r="B18973" s="91"/>
      <c r="D18973" s="91"/>
      <c r="Z18973" s="93"/>
    </row>
    <row r="18974" spans="2:26">
      <c r="B18974" s="91"/>
      <c r="D18974" s="91"/>
      <c r="Z18974" s="93"/>
    </row>
    <row r="18975" spans="2:26">
      <c r="B18975" s="91"/>
      <c r="D18975" s="91"/>
      <c r="Z18975" s="93"/>
    </row>
    <row r="18976" spans="2:26">
      <c r="B18976" s="91"/>
      <c r="D18976" s="91"/>
      <c r="Z18976" s="93"/>
    </row>
    <row r="18977" spans="2:26">
      <c r="B18977" s="91"/>
      <c r="D18977" s="91"/>
      <c r="Z18977" s="93"/>
    </row>
    <row r="18978" spans="2:26">
      <c r="B18978" s="91"/>
      <c r="D18978" s="91"/>
      <c r="Z18978" s="93"/>
    </row>
    <row r="18979" spans="2:26">
      <c r="B18979" s="91"/>
      <c r="D18979" s="91"/>
      <c r="Z18979" s="93"/>
    </row>
    <row r="18980" spans="2:26">
      <c r="B18980" s="91"/>
      <c r="D18980" s="91"/>
      <c r="Z18980" s="93"/>
    </row>
    <row r="18981" spans="2:26">
      <c r="B18981" s="91"/>
      <c r="D18981" s="91"/>
      <c r="Z18981" s="93"/>
    </row>
    <row r="18982" spans="2:26">
      <c r="B18982" s="91"/>
      <c r="D18982" s="91"/>
      <c r="Z18982" s="93"/>
    </row>
    <row r="18983" spans="2:26">
      <c r="B18983" s="91"/>
      <c r="D18983" s="91"/>
      <c r="Z18983" s="93"/>
    </row>
    <row r="18984" spans="2:26">
      <c r="B18984" s="91"/>
      <c r="D18984" s="91"/>
      <c r="Z18984" s="93"/>
    </row>
    <row r="18985" spans="2:26">
      <c r="B18985" s="91"/>
      <c r="D18985" s="91"/>
      <c r="Z18985" s="93"/>
    </row>
    <row r="18986" spans="2:26">
      <c r="B18986" s="91"/>
      <c r="D18986" s="91"/>
      <c r="Z18986" s="93"/>
    </row>
    <row r="18987" spans="2:26">
      <c r="B18987" s="91"/>
      <c r="D18987" s="91"/>
      <c r="Z18987" s="93"/>
    </row>
    <row r="18988" spans="2:26">
      <c r="B18988" s="91"/>
      <c r="D18988" s="91"/>
      <c r="Z18988" s="93"/>
    </row>
    <row r="18989" spans="2:26">
      <c r="B18989" s="91"/>
      <c r="D18989" s="91"/>
      <c r="Z18989" s="93"/>
    </row>
    <row r="18990" spans="2:26">
      <c r="B18990" s="91"/>
      <c r="D18990" s="91"/>
      <c r="Z18990" s="93"/>
    </row>
    <row r="18991" spans="2:26">
      <c r="B18991" s="91"/>
      <c r="D18991" s="91"/>
      <c r="Z18991" s="93"/>
    </row>
    <row r="18992" spans="2:26">
      <c r="B18992" s="91"/>
      <c r="D18992" s="91"/>
      <c r="Z18992" s="93"/>
    </row>
    <row r="18993" spans="2:26">
      <c r="B18993" s="91"/>
      <c r="D18993" s="91"/>
      <c r="Z18993" s="93"/>
    </row>
    <row r="18994" spans="2:26">
      <c r="B18994" s="91"/>
      <c r="D18994" s="91"/>
      <c r="Z18994" s="93"/>
    </row>
    <row r="18995" spans="2:26">
      <c r="B18995" s="91"/>
      <c r="D18995" s="91"/>
      <c r="Z18995" s="93"/>
    </row>
    <row r="18996" spans="2:26">
      <c r="B18996" s="91"/>
      <c r="D18996" s="91"/>
      <c r="Z18996" s="93"/>
    </row>
    <row r="18997" spans="2:26">
      <c r="B18997" s="91"/>
      <c r="D18997" s="91"/>
      <c r="Z18997" s="93"/>
    </row>
    <row r="18998" spans="2:26">
      <c r="B18998" s="91"/>
      <c r="D18998" s="91"/>
      <c r="Z18998" s="93"/>
    </row>
    <row r="18999" spans="2:26">
      <c r="B18999" s="91"/>
      <c r="D18999" s="91"/>
      <c r="Z18999" s="93"/>
    </row>
    <row r="19000" spans="2:26">
      <c r="B19000" s="91"/>
      <c r="D19000" s="91"/>
      <c r="Z19000" s="93"/>
    </row>
    <row r="19001" spans="2:26">
      <c r="B19001" s="91"/>
      <c r="D19001" s="91"/>
      <c r="Z19001" s="93"/>
    </row>
    <row r="19002" spans="2:26">
      <c r="B19002" s="91"/>
      <c r="D19002" s="91"/>
      <c r="Z19002" s="93"/>
    </row>
    <row r="19003" spans="2:26">
      <c r="B19003" s="91"/>
      <c r="D19003" s="91"/>
      <c r="Z19003" s="93"/>
    </row>
    <row r="19004" spans="2:26">
      <c r="B19004" s="91"/>
      <c r="D19004" s="91"/>
      <c r="Z19004" s="93"/>
    </row>
    <row r="19005" spans="2:26">
      <c r="B19005" s="91"/>
      <c r="D19005" s="91"/>
      <c r="Z19005" s="93"/>
    </row>
    <row r="19006" spans="2:26">
      <c r="B19006" s="91"/>
      <c r="D19006" s="91"/>
      <c r="Z19006" s="93"/>
    </row>
    <row r="19007" spans="2:26">
      <c r="B19007" s="91"/>
      <c r="D19007" s="91"/>
      <c r="Z19007" s="93"/>
    </row>
    <row r="19008" spans="2:26">
      <c r="B19008" s="91"/>
      <c r="D19008" s="91"/>
      <c r="Z19008" s="93"/>
    </row>
    <row r="19009" spans="2:26">
      <c r="B19009" s="91"/>
      <c r="D19009" s="91"/>
      <c r="Z19009" s="93"/>
    </row>
    <row r="19010" spans="2:26">
      <c r="B19010" s="91"/>
      <c r="D19010" s="91"/>
      <c r="Z19010" s="93"/>
    </row>
    <row r="19011" spans="2:26">
      <c r="B19011" s="91"/>
      <c r="D19011" s="91"/>
      <c r="Z19011" s="93"/>
    </row>
    <row r="19012" spans="2:26">
      <c r="B19012" s="91"/>
      <c r="D19012" s="91"/>
      <c r="Z19012" s="93"/>
    </row>
    <row r="19013" spans="2:26">
      <c r="B19013" s="91"/>
      <c r="D19013" s="91"/>
      <c r="Z19013" s="93"/>
    </row>
    <row r="19014" spans="2:26">
      <c r="B19014" s="91"/>
      <c r="D19014" s="91"/>
      <c r="Z19014" s="93"/>
    </row>
    <row r="19015" spans="2:26">
      <c r="B19015" s="91"/>
      <c r="D19015" s="91"/>
      <c r="Z19015" s="93"/>
    </row>
    <row r="19016" spans="2:26">
      <c r="B19016" s="91"/>
      <c r="D19016" s="91"/>
      <c r="Z19016" s="93"/>
    </row>
    <row r="19017" spans="2:26">
      <c r="B19017" s="91"/>
      <c r="D19017" s="91"/>
      <c r="Z19017" s="93"/>
    </row>
    <row r="19018" spans="2:26">
      <c r="B19018" s="91"/>
      <c r="D19018" s="91"/>
      <c r="Z19018" s="93"/>
    </row>
    <row r="19019" spans="2:26">
      <c r="B19019" s="91"/>
      <c r="D19019" s="91"/>
      <c r="Z19019" s="93"/>
    </row>
    <row r="19020" spans="2:26">
      <c r="B19020" s="91"/>
      <c r="D19020" s="91"/>
      <c r="Z19020" s="93"/>
    </row>
    <row r="19021" spans="2:26">
      <c r="B19021" s="91"/>
      <c r="D19021" s="91"/>
      <c r="Z19021" s="93"/>
    </row>
    <row r="19022" spans="2:26">
      <c r="B19022" s="91"/>
      <c r="D19022" s="91"/>
      <c r="Z19022" s="93"/>
    </row>
    <row r="19023" spans="2:26">
      <c r="B19023" s="91"/>
      <c r="D19023" s="91"/>
      <c r="Z19023" s="93"/>
    </row>
    <row r="19024" spans="2:26">
      <c r="B19024" s="91"/>
      <c r="D19024" s="91"/>
      <c r="Z19024" s="93"/>
    </row>
    <row r="19025" spans="2:26">
      <c r="B19025" s="91"/>
      <c r="D19025" s="91"/>
      <c r="Z19025" s="93"/>
    </row>
    <row r="19026" spans="2:26">
      <c r="B19026" s="91"/>
      <c r="D19026" s="91"/>
      <c r="Z19026" s="93"/>
    </row>
    <row r="19027" spans="2:26">
      <c r="B19027" s="91"/>
      <c r="D19027" s="91"/>
      <c r="Z19027" s="93"/>
    </row>
    <row r="19028" spans="2:26">
      <c r="B19028" s="91"/>
      <c r="D19028" s="91"/>
      <c r="Z19028" s="93"/>
    </row>
    <row r="19029" spans="2:26">
      <c r="B19029" s="91"/>
      <c r="D19029" s="91"/>
      <c r="Z19029" s="93"/>
    </row>
    <row r="19030" spans="2:26">
      <c r="B19030" s="91"/>
      <c r="D19030" s="91"/>
      <c r="Z19030" s="93"/>
    </row>
    <row r="19031" spans="2:26">
      <c r="B19031" s="91"/>
      <c r="D19031" s="91"/>
      <c r="Z19031" s="93"/>
    </row>
    <row r="19032" spans="2:26">
      <c r="B19032" s="91"/>
      <c r="D19032" s="91"/>
      <c r="Z19032" s="93"/>
    </row>
    <row r="19033" spans="2:26">
      <c r="B19033" s="91"/>
      <c r="D19033" s="91"/>
      <c r="Z19033" s="93"/>
    </row>
    <row r="19034" spans="2:26">
      <c r="B19034" s="91"/>
      <c r="D19034" s="91"/>
      <c r="Z19034" s="93"/>
    </row>
    <row r="19035" spans="2:26">
      <c r="B19035" s="91"/>
      <c r="D19035" s="91"/>
      <c r="Z19035" s="93"/>
    </row>
    <row r="19036" spans="2:26">
      <c r="B19036" s="91"/>
      <c r="D19036" s="91"/>
      <c r="Z19036" s="93"/>
    </row>
    <row r="19037" spans="2:26">
      <c r="B19037" s="91"/>
      <c r="D19037" s="91"/>
      <c r="Z19037" s="93"/>
    </row>
    <row r="19038" spans="2:26">
      <c r="B19038" s="91"/>
      <c r="D19038" s="91"/>
      <c r="Z19038" s="93"/>
    </row>
    <row r="19039" spans="2:26">
      <c r="B19039" s="91"/>
      <c r="D19039" s="91"/>
      <c r="Z19039" s="93"/>
    </row>
    <row r="19040" spans="2:26">
      <c r="B19040" s="91"/>
      <c r="D19040" s="91"/>
      <c r="Z19040" s="93"/>
    </row>
    <row r="19041" spans="2:26">
      <c r="B19041" s="91"/>
      <c r="D19041" s="91"/>
      <c r="Z19041" s="93"/>
    </row>
    <row r="19042" spans="2:26">
      <c r="B19042" s="91"/>
      <c r="D19042" s="91"/>
      <c r="Z19042" s="93"/>
    </row>
    <row r="19043" spans="2:26">
      <c r="B19043" s="91"/>
      <c r="D19043" s="91"/>
      <c r="Z19043" s="93"/>
    </row>
    <row r="19044" spans="2:26">
      <c r="B19044" s="91"/>
      <c r="D19044" s="91"/>
      <c r="Z19044" s="93"/>
    </row>
    <row r="19045" spans="2:26">
      <c r="B19045" s="91"/>
      <c r="D19045" s="91"/>
      <c r="Z19045" s="93"/>
    </row>
    <row r="19046" spans="2:26">
      <c r="B19046" s="91"/>
      <c r="D19046" s="91"/>
      <c r="Z19046" s="93"/>
    </row>
    <row r="19047" spans="2:26">
      <c r="B19047" s="91"/>
      <c r="D19047" s="91"/>
      <c r="Z19047" s="93"/>
    </row>
    <row r="19048" spans="2:26">
      <c r="B19048" s="91"/>
      <c r="D19048" s="91"/>
      <c r="Z19048" s="93"/>
    </row>
    <row r="19049" spans="2:26">
      <c r="B19049" s="91"/>
      <c r="D19049" s="91"/>
      <c r="Z19049" s="93"/>
    </row>
    <row r="19050" spans="2:26">
      <c r="B19050" s="91"/>
      <c r="D19050" s="91"/>
      <c r="Z19050" s="93"/>
    </row>
    <row r="19051" spans="2:26">
      <c r="B19051" s="91"/>
      <c r="D19051" s="91"/>
      <c r="Z19051" s="93"/>
    </row>
    <row r="19052" spans="2:26">
      <c r="B19052" s="91"/>
      <c r="D19052" s="91"/>
      <c r="Z19052" s="93"/>
    </row>
    <row r="19053" spans="2:26">
      <c r="B19053" s="91"/>
      <c r="D19053" s="91"/>
      <c r="Z19053" s="93"/>
    </row>
    <row r="19054" spans="2:26">
      <c r="B19054" s="91"/>
      <c r="D19054" s="91"/>
      <c r="Z19054" s="93"/>
    </row>
    <row r="19055" spans="2:26">
      <c r="B19055" s="91"/>
      <c r="D19055" s="91"/>
      <c r="Z19055" s="93"/>
    </row>
    <row r="19056" spans="2:26">
      <c r="B19056" s="91"/>
      <c r="D19056" s="91"/>
      <c r="Z19056" s="93"/>
    </row>
    <row r="19057" spans="2:26">
      <c r="B19057" s="91"/>
      <c r="D19057" s="91"/>
      <c r="Z19057" s="93"/>
    </row>
    <row r="19058" spans="2:26">
      <c r="B19058" s="91"/>
      <c r="D19058" s="91"/>
      <c r="Z19058" s="93"/>
    </row>
    <row r="19059" spans="2:26">
      <c r="B19059" s="91"/>
      <c r="D19059" s="91"/>
      <c r="Z19059" s="93"/>
    </row>
    <row r="19060" spans="2:26">
      <c r="B19060" s="91"/>
      <c r="D19060" s="91"/>
      <c r="Z19060" s="93"/>
    </row>
    <row r="19061" spans="2:26">
      <c r="B19061" s="91"/>
      <c r="D19061" s="91"/>
      <c r="Z19061" s="93"/>
    </row>
    <row r="19062" spans="2:26">
      <c r="B19062" s="91"/>
      <c r="D19062" s="91"/>
      <c r="Z19062" s="93"/>
    </row>
    <row r="19063" spans="2:26">
      <c r="B19063" s="91"/>
      <c r="D19063" s="91"/>
      <c r="Z19063" s="93"/>
    </row>
    <row r="19064" spans="2:26">
      <c r="B19064" s="91"/>
      <c r="D19064" s="91"/>
      <c r="Z19064" s="93"/>
    </row>
    <row r="19065" spans="2:26">
      <c r="B19065" s="91"/>
      <c r="D19065" s="91"/>
      <c r="Z19065" s="93"/>
    </row>
    <row r="19066" spans="2:26">
      <c r="B19066" s="91"/>
      <c r="D19066" s="91"/>
      <c r="Z19066" s="93"/>
    </row>
    <row r="19067" spans="2:26">
      <c r="B19067" s="91"/>
      <c r="D19067" s="91"/>
      <c r="Z19067" s="93"/>
    </row>
    <row r="19068" spans="2:26">
      <c r="B19068" s="91"/>
      <c r="D19068" s="91"/>
      <c r="Z19068" s="93"/>
    </row>
    <row r="19069" spans="2:26">
      <c r="B19069" s="91"/>
      <c r="D19069" s="91"/>
      <c r="Z19069" s="93"/>
    </row>
    <row r="19070" spans="2:26">
      <c r="B19070" s="91"/>
      <c r="D19070" s="91"/>
      <c r="Z19070" s="93"/>
    </row>
    <row r="19071" spans="2:26">
      <c r="B19071" s="91"/>
      <c r="D19071" s="91"/>
      <c r="Z19071" s="93"/>
    </row>
    <row r="19072" spans="2:26">
      <c r="B19072" s="91"/>
      <c r="D19072" s="91"/>
      <c r="Z19072" s="93"/>
    </row>
    <row r="19073" spans="2:26">
      <c r="B19073" s="91"/>
      <c r="D19073" s="91"/>
      <c r="Z19073" s="93"/>
    </row>
    <row r="19074" spans="2:26">
      <c r="B19074" s="91"/>
      <c r="D19074" s="91"/>
      <c r="Z19074" s="93"/>
    </row>
    <row r="19075" spans="2:26">
      <c r="B19075" s="91"/>
      <c r="D19075" s="91"/>
      <c r="Z19075" s="93"/>
    </row>
    <row r="19076" spans="2:26">
      <c r="B19076" s="91"/>
      <c r="D19076" s="91"/>
      <c r="Z19076" s="93"/>
    </row>
    <row r="19077" spans="2:26">
      <c r="B19077" s="91"/>
      <c r="D19077" s="91"/>
      <c r="Z19077" s="93"/>
    </row>
    <row r="19078" spans="2:26">
      <c r="B19078" s="91"/>
      <c r="D19078" s="91"/>
      <c r="Z19078" s="93"/>
    </row>
    <row r="19079" spans="2:26">
      <c r="B19079" s="91"/>
      <c r="D19079" s="91"/>
      <c r="Z19079" s="93"/>
    </row>
    <row r="19080" spans="2:26">
      <c r="B19080" s="91"/>
      <c r="D19080" s="91"/>
      <c r="Z19080" s="93"/>
    </row>
    <row r="19081" spans="2:26">
      <c r="B19081" s="91"/>
      <c r="D19081" s="91"/>
      <c r="Z19081" s="93"/>
    </row>
    <row r="19082" spans="2:26">
      <c r="B19082" s="91"/>
      <c r="D19082" s="91"/>
      <c r="Z19082" s="93"/>
    </row>
    <row r="19083" spans="2:26">
      <c r="B19083" s="91"/>
      <c r="D19083" s="91"/>
      <c r="Z19083" s="93"/>
    </row>
    <row r="19084" spans="2:26">
      <c r="B19084" s="91"/>
      <c r="D19084" s="91"/>
      <c r="Z19084" s="93"/>
    </row>
    <row r="19085" spans="2:26">
      <c r="B19085" s="91"/>
      <c r="D19085" s="91"/>
      <c r="Z19085" s="93"/>
    </row>
    <row r="19086" spans="2:26">
      <c r="B19086" s="91"/>
      <c r="D19086" s="91"/>
      <c r="Z19086" s="93"/>
    </row>
    <row r="19087" spans="2:26">
      <c r="B19087" s="91"/>
      <c r="D19087" s="91"/>
      <c r="Z19087" s="93"/>
    </row>
    <row r="19088" spans="2:26">
      <c r="B19088" s="91"/>
      <c r="D19088" s="91"/>
      <c r="Z19088" s="93"/>
    </row>
    <row r="19089" spans="2:26">
      <c r="B19089" s="91"/>
      <c r="D19089" s="91"/>
      <c r="Z19089" s="93"/>
    </row>
    <row r="19090" spans="2:26">
      <c r="B19090" s="91"/>
      <c r="D19090" s="91"/>
      <c r="Z19090" s="93"/>
    </row>
    <row r="19091" spans="2:26">
      <c r="B19091" s="91"/>
      <c r="D19091" s="91"/>
      <c r="Z19091" s="93"/>
    </row>
    <row r="19092" spans="2:26">
      <c r="B19092" s="91"/>
      <c r="D19092" s="91"/>
      <c r="Z19092" s="93"/>
    </row>
    <row r="19093" spans="2:26">
      <c r="B19093" s="91"/>
      <c r="D19093" s="91"/>
      <c r="Z19093" s="93"/>
    </row>
    <row r="19094" spans="2:26">
      <c r="B19094" s="91"/>
      <c r="D19094" s="91"/>
      <c r="Z19094" s="93"/>
    </row>
    <row r="19095" spans="2:26">
      <c r="B19095" s="91"/>
      <c r="D19095" s="91"/>
      <c r="Z19095" s="93"/>
    </row>
    <row r="19096" spans="2:26">
      <c r="B19096" s="91"/>
      <c r="D19096" s="91"/>
      <c r="Z19096" s="93"/>
    </row>
    <row r="19097" spans="2:26">
      <c r="B19097" s="91"/>
      <c r="D19097" s="91"/>
      <c r="Z19097" s="93"/>
    </row>
    <row r="19098" spans="2:26">
      <c r="B19098" s="91"/>
      <c r="D19098" s="91"/>
      <c r="Z19098" s="93"/>
    </row>
    <row r="19099" spans="2:26">
      <c r="B19099" s="91"/>
      <c r="D19099" s="91"/>
      <c r="Z19099" s="93"/>
    </row>
    <row r="19100" spans="2:26">
      <c r="B19100" s="91"/>
      <c r="D19100" s="91"/>
      <c r="Z19100" s="93"/>
    </row>
    <row r="19101" spans="2:26">
      <c r="B19101" s="91"/>
      <c r="D19101" s="91"/>
      <c r="Z19101" s="93"/>
    </row>
    <row r="19102" spans="2:26">
      <c r="B19102" s="91"/>
      <c r="D19102" s="91"/>
      <c r="Z19102" s="93"/>
    </row>
    <row r="19103" spans="2:26">
      <c r="B19103" s="91"/>
      <c r="D19103" s="91"/>
      <c r="Z19103" s="93"/>
    </row>
    <row r="19104" spans="2:26">
      <c r="B19104" s="91"/>
      <c r="D19104" s="91"/>
      <c r="Z19104" s="93"/>
    </row>
    <row r="19105" spans="2:26">
      <c r="B19105" s="91"/>
      <c r="D19105" s="91"/>
      <c r="Z19105" s="93"/>
    </row>
    <row r="19106" spans="2:26">
      <c r="B19106" s="91"/>
      <c r="D19106" s="91"/>
      <c r="Z19106" s="93"/>
    </row>
    <row r="19107" spans="2:26">
      <c r="B19107" s="91"/>
      <c r="D19107" s="91"/>
      <c r="Z19107" s="93"/>
    </row>
    <row r="19108" spans="2:26">
      <c r="B19108" s="91"/>
      <c r="D19108" s="91"/>
      <c r="Z19108" s="93"/>
    </row>
    <row r="19109" spans="2:26">
      <c r="B19109" s="91"/>
      <c r="D19109" s="91"/>
      <c r="Z19109" s="93"/>
    </row>
    <row r="19110" spans="2:26">
      <c r="B19110" s="91"/>
      <c r="D19110" s="91"/>
      <c r="Z19110" s="93"/>
    </row>
    <row r="19111" spans="2:26">
      <c r="B19111" s="91"/>
      <c r="D19111" s="91"/>
      <c r="Z19111" s="93"/>
    </row>
    <row r="19112" spans="2:26">
      <c r="B19112" s="91"/>
      <c r="D19112" s="91"/>
      <c r="Z19112" s="93"/>
    </row>
    <row r="19113" spans="2:26">
      <c r="B19113" s="91"/>
      <c r="D19113" s="91"/>
      <c r="Z19113" s="93"/>
    </row>
    <row r="19114" spans="2:26">
      <c r="B19114" s="91"/>
      <c r="D19114" s="91"/>
      <c r="Z19114" s="93"/>
    </row>
    <row r="19115" spans="2:26">
      <c r="B19115" s="91"/>
      <c r="D19115" s="91"/>
      <c r="Z19115" s="93"/>
    </row>
    <row r="19116" spans="2:26">
      <c r="B19116" s="91"/>
      <c r="D19116" s="91"/>
      <c r="Z19116" s="93"/>
    </row>
    <row r="19117" spans="2:26">
      <c r="B19117" s="91"/>
      <c r="D19117" s="91"/>
      <c r="Z19117" s="93"/>
    </row>
    <row r="19118" spans="2:26">
      <c r="B19118" s="91"/>
      <c r="D19118" s="91"/>
      <c r="Z19118" s="93"/>
    </row>
    <row r="19119" spans="2:26">
      <c r="B19119" s="91"/>
      <c r="D19119" s="91"/>
      <c r="Z19119" s="93"/>
    </row>
    <row r="19120" spans="2:26">
      <c r="B19120" s="91"/>
      <c r="D19120" s="91"/>
      <c r="Z19120" s="93"/>
    </row>
    <row r="19121" spans="2:26">
      <c r="B19121" s="91"/>
      <c r="D19121" s="91"/>
      <c r="Z19121" s="93"/>
    </row>
    <row r="19122" spans="2:26">
      <c r="B19122" s="91"/>
      <c r="D19122" s="91"/>
      <c r="Z19122" s="93"/>
    </row>
    <row r="19123" spans="2:26">
      <c r="B19123" s="91"/>
      <c r="D19123" s="91"/>
      <c r="Z19123" s="93"/>
    </row>
    <row r="19124" spans="2:26">
      <c r="B19124" s="91"/>
      <c r="D19124" s="91"/>
      <c r="Z19124" s="93"/>
    </row>
    <row r="19125" spans="2:26">
      <c r="B19125" s="91"/>
      <c r="D19125" s="91"/>
      <c r="Z19125" s="93"/>
    </row>
    <row r="19126" spans="2:26">
      <c r="B19126" s="91"/>
      <c r="D19126" s="91"/>
      <c r="Z19126" s="93"/>
    </row>
    <row r="19127" spans="2:26">
      <c r="B19127" s="91"/>
      <c r="D19127" s="91"/>
      <c r="Z19127" s="93"/>
    </row>
    <row r="19128" spans="2:26">
      <c r="B19128" s="91"/>
      <c r="D19128" s="91"/>
      <c r="Z19128" s="93"/>
    </row>
    <row r="19129" spans="2:26">
      <c r="B19129" s="91"/>
      <c r="D19129" s="91"/>
      <c r="Z19129" s="93"/>
    </row>
    <row r="19130" spans="2:26">
      <c r="B19130" s="91"/>
      <c r="D19130" s="91"/>
      <c r="Z19130" s="93"/>
    </row>
    <row r="19131" spans="2:26">
      <c r="B19131" s="91"/>
      <c r="D19131" s="91"/>
      <c r="Z19131" s="93"/>
    </row>
    <row r="19132" spans="2:26">
      <c r="B19132" s="91"/>
      <c r="D19132" s="91"/>
      <c r="Z19132" s="93"/>
    </row>
    <row r="19133" spans="2:26">
      <c r="B19133" s="91"/>
      <c r="D19133" s="91"/>
      <c r="Z19133" s="93"/>
    </row>
    <row r="19134" spans="2:26">
      <c r="B19134" s="91"/>
      <c r="D19134" s="91"/>
      <c r="Z19134" s="93"/>
    </row>
    <row r="19135" spans="2:26">
      <c r="B19135" s="91"/>
      <c r="D19135" s="91"/>
      <c r="Z19135" s="93"/>
    </row>
    <row r="19136" spans="2:26">
      <c r="B19136" s="91"/>
      <c r="D19136" s="91"/>
      <c r="Z19136" s="93"/>
    </row>
    <row r="19137" spans="2:26">
      <c r="B19137" s="91"/>
      <c r="D19137" s="91"/>
      <c r="Z19137" s="93"/>
    </row>
    <row r="19138" spans="2:26">
      <c r="B19138" s="91"/>
      <c r="D19138" s="91"/>
      <c r="Z19138" s="93"/>
    </row>
    <row r="19139" spans="2:26">
      <c r="B19139" s="91"/>
      <c r="D19139" s="91"/>
      <c r="Z19139" s="93"/>
    </row>
    <row r="19140" spans="2:26">
      <c r="B19140" s="91"/>
      <c r="D19140" s="91"/>
      <c r="Z19140" s="93"/>
    </row>
    <row r="19141" spans="2:26">
      <c r="B19141" s="91"/>
      <c r="D19141" s="91"/>
      <c r="Z19141" s="93"/>
    </row>
    <row r="19142" spans="2:26">
      <c r="B19142" s="91"/>
      <c r="D19142" s="91"/>
      <c r="Z19142" s="93"/>
    </row>
    <row r="19143" spans="2:26">
      <c r="B19143" s="91"/>
      <c r="D19143" s="91"/>
      <c r="Z19143" s="93"/>
    </row>
    <row r="19144" spans="2:26">
      <c r="B19144" s="91"/>
      <c r="D19144" s="91"/>
      <c r="Z19144" s="93"/>
    </row>
    <row r="19145" spans="2:26">
      <c r="B19145" s="91"/>
      <c r="D19145" s="91"/>
      <c r="Z19145" s="93"/>
    </row>
    <row r="19146" spans="2:26">
      <c r="B19146" s="91"/>
      <c r="D19146" s="91"/>
      <c r="Z19146" s="93"/>
    </row>
    <row r="19147" spans="2:26">
      <c r="B19147" s="91"/>
      <c r="D19147" s="91"/>
      <c r="Z19147" s="93"/>
    </row>
    <row r="19148" spans="2:26">
      <c r="B19148" s="91"/>
      <c r="D19148" s="91"/>
      <c r="Z19148" s="93"/>
    </row>
    <row r="19149" spans="2:26">
      <c r="B19149" s="91"/>
      <c r="D19149" s="91"/>
      <c r="Z19149" s="93"/>
    </row>
    <row r="19150" spans="2:26">
      <c r="B19150" s="91"/>
      <c r="D19150" s="91"/>
      <c r="Z19150" s="93"/>
    </row>
    <row r="19151" spans="2:26">
      <c r="B19151" s="91"/>
      <c r="D19151" s="91"/>
      <c r="Z19151" s="93"/>
    </row>
    <row r="19152" spans="2:26">
      <c r="B19152" s="91"/>
      <c r="D19152" s="91"/>
      <c r="Z19152" s="93"/>
    </row>
    <row r="19153" spans="2:26">
      <c r="B19153" s="91"/>
      <c r="D19153" s="91"/>
      <c r="Z19153" s="93"/>
    </row>
    <row r="19154" spans="2:26">
      <c r="B19154" s="91"/>
      <c r="D19154" s="91"/>
      <c r="Z19154" s="93"/>
    </row>
    <row r="19155" spans="2:26">
      <c r="B19155" s="91"/>
      <c r="D19155" s="91"/>
      <c r="Z19155" s="93"/>
    </row>
    <row r="19156" spans="2:26">
      <c r="B19156" s="91"/>
      <c r="D19156" s="91"/>
      <c r="Z19156" s="93"/>
    </row>
    <row r="19157" spans="2:26">
      <c r="B19157" s="91"/>
      <c r="D19157" s="91"/>
      <c r="Z19157" s="93"/>
    </row>
    <row r="19158" spans="2:26">
      <c r="B19158" s="91"/>
      <c r="D19158" s="91"/>
      <c r="Z19158" s="93"/>
    </row>
    <row r="19159" spans="2:26">
      <c r="B19159" s="91"/>
      <c r="D19159" s="91"/>
      <c r="Z19159" s="93"/>
    </row>
    <row r="19160" spans="2:26">
      <c r="B19160" s="91"/>
      <c r="D19160" s="91"/>
      <c r="Z19160" s="93"/>
    </row>
    <row r="19161" spans="2:26">
      <c r="B19161" s="91"/>
      <c r="D19161" s="91"/>
      <c r="Z19161" s="93"/>
    </row>
    <row r="19162" spans="2:26">
      <c r="B19162" s="91"/>
      <c r="D19162" s="91"/>
      <c r="Z19162" s="93"/>
    </row>
    <row r="19163" spans="2:26">
      <c r="B19163" s="91"/>
      <c r="D19163" s="91"/>
      <c r="Z19163" s="93"/>
    </row>
    <row r="19164" spans="2:26">
      <c r="B19164" s="91"/>
      <c r="D19164" s="91"/>
      <c r="Z19164" s="93"/>
    </row>
    <row r="19165" spans="2:26">
      <c r="B19165" s="91"/>
      <c r="D19165" s="91"/>
      <c r="Z19165" s="93"/>
    </row>
    <row r="19166" spans="2:26">
      <c r="B19166" s="91"/>
      <c r="D19166" s="91"/>
      <c r="Z19166" s="93"/>
    </row>
    <row r="19167" spans="2:26">
      <c r="B19167" s="91"/>
      <c r="D19167" s="91"/>
      <c r="Z19167" s="93"/>
    </row>
    <row r="19168" spans="2:26">
      <c r="B19168" s="91"/>
      <c r="D19168" s="91"/>
      <c r="Z19168" s="93"/>
    </row>
    <row r="19169" spans="2:26">
      <c r="B19169" s="91"/>
      <c r="D19169" s="91"/>
      <c r="Z19169" s="93"/>
    </row>
    <row r="19170" spans="2:26">
      <c r="B19170" s="91"/>
      <c r="D19170" s="91"/>
      <c r="Z19170" s="93"/>
    </row>
    <row r="19171" spans="2:26">
      <c r="B19171" s="91"/>
      <c r="D19171" s="91"/>
      <c r="Z19171" s="93"/>
    </row>
    <row r="19172" spans="2:26">
      <c r="B19172" s="91"/>
      <c r="D19172" s="91"/>
      <c r="Z19172" s="93"/>
    </row>
    <row r="19173" spans="2:26">
      <c r="B19173" s="91"/>
      <c r="D19173" s="91"/>
      <c r="Z19173" s="93"/>
    </row>
    <row r="19174" spans="2:26">
      <c r="B19174" s="91"/>
      <c r="D19174" s="91"/>
      <c r="Z19174" s="93"/>
    </row>
    <row r="19175" spans="2:26">
      <c r="B19175" s="91"/>
      <c r="D19175" s="91"/>
      <c r="Z19175" s="93"/>
    </row>
    <row r="19176" spans="2:26">
      <c r="B19176" s="91"/>
      <c r="D19176" s="91"/>
      <c r="Z19176" s="93"/>
    </row>
    <row r="19177" spans="2:26">
      <c r="B19177" s="91"/>
      <c r="D19177" s="91"/>
      <c r="Z19177" s="93"/>
    </row>
    <row r="19178" spans="2:26">
      <c r="B19178" s="91"/>
      <c r="D19178" s="91"/>
      <c r="Z19178" s="93"/>
    </row>
    <row r="19179" spans="2:26">
      <c r="B19179" s="91"/>
      <c r="D19179" s="91"/>
      <c r="Z19179" s="93"/>
    </row>
    <row r="19180" spans="2:26">
      <c r="B19180" s="91"/>
      <c r="D19180" s="91"/>
      <c r="Z19180" s="93"/>
    </row>
    <row r="19181" spans="2:26">
      <c r="B19181" s="91"/>
      <c r="D19181" s="91"/>
      <c r="Z19181" s="93"/>
    </row>
    <row r="19182" spans="2:26">
      <c r="B19182" s="91"/>
      <c r="D19182" s="91"/>
      <c r="Z19182" s="93"/>
    </row>
    <row r="19183" spans="2:26">
      <c r="B19183" s="91"/>
      <c r="D19183" s="91"/>
      <c r="Z19183" s="93"/>
    </row>
    <row r="19184" spans="2:26">
      <c r="B19184" s="91"/>
      <c r="D19184" s="91"/>
      <c r="Z19184" s="93"/>
    </row>
    <row r="19185" spans="2:26">
      <c r="B19185" s="91"/>
      <c r="D19185" s="91"/>
      <c r="Z19185" s="93"/>
    </row>
    <row r="19186" spans="2:26">
      <c r="B19186" s="91"/>
      <c r="D19186" s="91"/>
      <c r="Z19186" s="93"/>
    </row>
    <row r="19187" spans="2:26">
      <c r="B19187" s="91"/>
      <c r="D19187" s="91"/>
      <c r="Z19187" s="93"/>
    </row>
    <row r="19188" spans="2:26">
      <c r="B19188" s="91"/>
      <c r="D19188" s="91"/>
      <c r="Z19188" s="93"/>
    </row>
    <row r="19189" spans="2:26">
      <c r="B19189" s="91"/>
      <c r="D19189" s="91"/>
      <c r="Z19189" s="93"/>
    </row>
    <row r="19190" spans="2:26">
      <c r="B19190" s="91"/>
      <c r="D19190" s="91"/>
      <c r="Z19190" s="93"/>
    </row>
    <row r="19191" spans="2:26">
      <c r="B19191" s="91"/>
      <c r="D19191" s="91"/>
      <c r="Z19191" s="93"/>
    </row>
    <row r="19192" spans="2:26">
      <c r="B19192" s="91"/>
      <c r="D19192" s="91"/>
      <c r="Z19192" s="93"/>
    </row>
    <row r="19193" spans="2:26">
      <c r="B19193" s="91"/>
      <c r="D19193" s="91"/>
      <c r="Z19193" s="93"/>
    </row>
    <row r="19194" spans="2:26">
      <c r="B19194" s="91"/>
      <c r="D19194" s="91"/>
      <c r="Z19194" s="93"/>
    </row>
    <row r="19195" spans="2:26">
      <c r="B19195" s="91"/>
      <c r="D19195" s="91"/>
      <c r="Z19195" s="93"/>
    </row>
    <row r="19196" spans="2:26">
      <c r="B19196" s="91"/>
      <c r="D19196" s="91"/>
      <c r="Z19196" s="93"/>
    </row>
    <row r="19197" spans="2:26">
      <c r="B19197" s="91"/>
      <c r="D19197" s="91"/>
      <c r="Z19197" s="93"/>
    </row>
    <row r="19198" spans="2:26">
      <c r="B19198" s="91"/>
      <c r="D19198" s="91"/>
      <c r="Z19198" s="93"/>
    </row>
    <row r="19199" spans="2:26">
      <c r="B19199" s="91"/>
      <c r="D19199" s="91"/>
      <c r="Z19199" s="93"/>
    </row>
    <row r="19200" spans="2:26">
      <c r="B19200" s="91"/>
      <c r="D19200" s="91"/>
      <c r="Z19200" s="93"/>
    </row>
    <row r="19201" spans="2:26">
      <c r="B19201" s="91"/>
      <c r="D19201" s="91"/>
      <c r="Z19201" s="93"/>
    </row>
    <row r="19202" spans="2:26">
      <c r="B19202" s="91"/>
      <c r="D19202" s="91"/>
      <c r="Z19202" s="93"/>
    </row>
    <row r="19203" spans="2:26">
      <c r="B19203" s="91"/>
      <c r="D19203" s="91"/>
      <c r="Z19203" s="93"/>
    </row>
    <row r="19204" spans="2:26">
      <c r="B19204" s="91"/>
      <c r="D19204" s="91"/>
      <c r="Z19204" s="93"/>
    </row>
    <row r="19205" spans="2:26">
      <c r="B19205" s="91"/>
      <c r="D19205" s="91"/>
      <c r="Z19205" s="93"/>
    </row>
    <row r="19206" spans="2:26">
      <c r="B19206" s="91"/>
      <c r="D19206" s="91"/>
      <c r="Z19206" s="93"/>
    </row>
    <row r="19207" spans="2:26">
      <c r="B19207" s="91"/>
      <c r="D19207" s="91"/>
      <c r="Z19207" s="93"/>
    </row>
    <row r="19208" spans="2:26">
      <c r="B19208" s="91"/>
      <c r="D19208" s="91"/>
      <c r="Z19208" s="93"/>
    </row>
    <row r="19209" spans="2:26">
      <c r="B19209" s="91"/>
      <c r="D19209" s="91"/>
      <c r="Z19209" s="93"/>
    </row>
    <row r="19210" spans="2:26">
      <c r="B19210" s="91"/>
      <c r="D19210" s="91"/>
      <c r="Z19210" s="93"/>
    </row>
    <row r="19211" spans="2:26">
      <c r="B19211" s="91"/>
      <c r="D19211" s="91"/>
      <c r="Z19211" s="93"/>
    </row>
    <row r="19212" spans="2:26">
      <c r="B19212" s="91"/>
      <c r="D19212" s="91"/>
      <c r="Z19212" s="93"/>
    </row>
    <row r="19213" spans="2:26">
      <c r="B19213" s="91"/>
      <c r="D19213" s="91"/>
      <c r="Z19213" s="93"/>
    </row>
    <row r="19214" spans="2:26">
      <c r="B19214" s="91"/>
      <c r="D19214" s="91"/>
      <c r="Z19214" s="93"/>
    </row>
    <row r="19215" spans="2:26">
      <c r="B19215" s="91"/>
      <c r="D19215" s="91"/>
      <c r="Z19215" s="93"/>
    </row>
    <row r="19216" spans="2:26">
      <c r="B19216" s="91"/>
      <c r="D19216" s="91"/>
      <c r="Z19216" s="93"/>
    </row>
    <row r="19217" spans="2:26">
      <c r="B19217" s="91"/>
      <c r="D19217" s="91"/>
      <c r="Z19217" s="93"/>
    </row>
    <row r="19218" spans="2:26">
      <c r="B19218" s="91"/>
      <c r="D19218" s="91"/>
      <c r="Z19218" s="93"/>
    </row>
    <row r="19219" spans="2:26">
      <c r="B19219" s="91"/>
      <c r="D19219" s="91"/>
      <c r="Z19219" s="93"/>
    </row>
    <row r="19220" spans="2:26">
      <c r="B19220" s="91"/>
      <c r="D19220" s="91"/>
      <c r="Z19220" s="93"/>
    </row>
    <row r="19221" spans="2:26">
      <c r="B19221" s="91"/>
      <c r="D19221" s="91"/>
      <c r="Z19221" s="93"/>
    </row>
    <row r="19222" spans="2:26">
      <c r="B19222" s="91"/>
      <c r="D19222" s="91"/>
      <c r="Z19222" s="93"/>
    </row>
    <row r="19223" spans="2:26">
      <c r="B19223" s="91"/>
      <c r="D19223" s="91"/>
      <c r="Z19223" s="93"/>
    </row>
    <row r="19224" spans="2:26">
      <c r="B19224" s="91"/>
      <c r="D19224" s="91"/>
      <c r="Z19224" s="93"/>
    </row>
    <row r="19225" spans="2:26">
      <c r="B19225" s="91"/>
      <c r="D19225" s="91"/>
      <c r="Z19225" s="93"/>
    </row>
    <row r="19226" spans="2:26">
      <c r="B19226" s="91"/>
      <c r="D19226" s="91"/>
      <c r="Z19226" s="93"/>
    </row>
    <row r="19227" spans="2:26">
      <c r="B19227" s="91"/>
      <c r="D19227" s="91"/>
      <c r="Z19227" s="93"/>
    </row>
    <row r="19228" spans="2:26">
      <c r="B19228" s="91"/>
      <c r="D19228" s="91"/>
      <c r="Z19228" s="93"/>
    </row>
    <row r="19229" spans="2:26">
      <c r="B19229" s="91"/>
      <c r="D19229" s="91"/>
      <c r="Z19229" s="93"/>
    </row>
    <row r="19230" spans="2:26">
      <c r="B19230" s="91"/>
      <c r="D19230" s="91"/>
      <c r="Z19230" s="93"/>
    </row>
    <row r="19231" spans="2:26">
      <c r="B19231" s="91"/>
      <c r="D19231" s="91"/>
      <c r="Z19231" s="93"/>
    </row>
    <row r="19232" spans="2:26">
      <c r="B19232" s="91"/>
      <c r="D19232" s="91"/>
      <c r="Z19232" s="93"/>
    </row>
    <row r="19233" spans="2:26">
      <c r="B19233" s="91"/>
      <c r="D19233" s="91"/>
      <c r="Z19233" s="93"/>
    </row>
    <row r="19234" spans="2:26">
      <c r="B19234" s="91"/>
      <c r="D19234" s="91"/>
      <c r="Z19234" s="93"/>
    </row>
    <row r="19235" spans="2:26">
      <c r="B19235" s="91"/>
      <c r="D19235" s="91"/>
      <c r="Z19235" s="93"/>
    </row>
    <row r="19236" spans="2:26">
      <c r="B19236" s="91"/>
      <c r="D19236" s="91"/>
      <c r="Z19236" s="93"/>
    </row>
    <row r="19237" spans="2:26">
      <c r="B19237" s="91"/>
      <c r="D19237" s="91"/>
      <c r="Z19237" s="93"/>
    </row>
    <row r="19238" spans="2:26">
      <c r="B19238" s="91"/>
      <c r="D19238" s="91"/>
      <c r="Z19238" s="93"/>
    </row>
    <row r="19239" spans="2:26">
      <c r="B19239" s="91"/>
      <c r="D19239" s="91"/>
      <c r="Z19239" s="93"/>
    </row>
    <row r="19240" spans="2:26">
      <c r="B19240" s="91"/>
      <c r="D19240" s="91"/>
      <c r="Z19240" s="93"/>
    </row>
    <row r="19241" spans="2:26">
      <c r="B19241" s="91"/>
      <c r="D19241" s="91"/>
      <c r="Z19241" s="93"/>
    </row>
    <row r="19242" spans="2:26">
      <c r="B19242" s="91"/>
      <c r="D19242" s="91"/>
      <c r="Z19242" s="93"/>
    </row>
    <row r="19243" spans="2:26">
      <c r="B19243" s="91"/>
      <c r="D19243" s="91"/>
      <c r="Z19243" s="93"/>
    </row>
    <row r="19244" spans="2:26">
      <c r="B19244" s="91"/>
      <c r="D19244" s="91"/>
      <c r="Z19244" s="93"/>
    </row>
    <row r="19245" spans="2:26">
      <c r="B19245" s="91"/>
      <c r="D19245" s="91"/>
      <c r="Z19245" s="93"/>
    </row>
    <row r="19246" spans="2:26">
      <c r="B19246" s="91"/>
      <c r="D19246" s="91"/>
      <c r="Z19246" s="93"/>
    </row>
    <row r="19247" spans="2:26">
      <c r="B19247" s="91"/>
      <c r="D19247" s="91"/>
      <c r="Z19247" s="93"/>
    </row>
    <row r="19248" spans="2:26">
      <c r="B19248" s="91"/>
      <c r="D19248" s="91"/>
      <c r="Z19248" s="93"/>
    </row>
    <row r="19249" spans="2:26">
      <c r="B19249" s="91"/>
      <c r="D19249" s="91"/>
      <c r="Z19249" s="93"/>
    </row>
    <row r="19250" spans="2:26">
      <c r="B19250" s="91"/>
      <c r="D19250" s="91"/>
      <c r="Z19250" s="93"/>
    </row>
    <row r="19251" spans="2:26">
      <c r="B19251" s="91"/>
      <c r="D19251" s="91"/>
      <c r="Z19251" s="93"/>
    </row>
    <row r="19252" spans="2:26">
      <c r="B19252" s="91"/>
      <c r="D19252" s="91"/>
      <c r="Z19252" s="93"/>
    </row>
    <row r="19253" spans="2:26">
      <c r="B19253" s="91"/>
      <c r="D19253" s="91"/>
      <c r="Z19253" s="93"/>
    </row>
    <row r="19254" spans="2:26">
      <c r="B19254" s="91"/>
      <c r="D19254" s="91"/>
      <c r="Z19254" s="93"/>
    </row>
    <row r="19255" spans="2:26">
      <c r="B19255" s="91"/>
      <c r="D19255" s="91"/>
      <c r="Z19255" s="93"/>
    </row>
    <row r="19256" spans="2:26">
      <c r="B19256" s="91"/>
      <c r="D19256" s="91"/>
      <c r="Z19256" s="93"/>
    </row>
    <row r="19257" spans="2:26">
      <c r="B19257" s="91"/>
      <c r="D19257" s="91"/>
      <c r="Z19257" s="93"/>
    </row>
    <row r="19258" spans="2:26">
      <c r="B19258" s="91"/>
      <c r="D19258" s="91"/>
      <c r="Z19258" s="93"/>
    </row>
    <row r="19259" spans="2:26">
      <c r="B19259" s="91"/>
      <c r="D19259" s="91"/>
      <c r="Z19259" s="93"/>
    </row>
    <row r="19260" spans="2:26">
      <c r="B19260" s="91"/>
      <c r="D19260" s="91"/>
      <c r="Z19260" s="93"/>
    </row>
    <row r="19261" spans="2:26">
      <c r="B19261" s="91"/>
      <c r="D19261" s="91"/>
      <c r="Z19261" s="93"/>
    </row>
    <row r="19262" spans="2:26">
      <c r="B19262" s="91"/>
      <c r="D19262" s="91"/>
      <c r="Z19262" s="93"/>
    </row>
    <row r="19263" spans="2:26">
      <c r="B19263" s="91"/>
      <c r="D19263" s="91"/>
      <c r="Z19263" s="93"/>
    </row>
    <row r="19264" spans="2:26">
      <c r="B19264" s="91"/>
      <c r="D19264" s="91"/>
      <c r="Z19264" s="93"/>
    </row>
    <row r="19265" spans="2:26">
      <c r="B19265" s="91"/>
      <c r="D19265" s="91"/>
      <c r="Z19265" s="93"/>
    </row>
    <row r="19266" spans="2:26">
      <c r="B19266" s="91"/>
      <c r="D19266" s="91"/>
      <c r="Z19266" s="93"/>
    </row>
    <row r="19267" spans="2:26">
      <c r="B19267" s="91"/>
      <c r="D19267" s="91"/>
      <c r="Z19267" s="93"/>
    </row>
    <row r="19268" spans="2:26">
      <c r="B19268" s="91"/>
      <c r="D19268" s="91"/>
      <c r="Z19268" s="93"/>
    </row>
    <row r="19269" spans="2:26">
      <c r="B19269" s="91"/>
      <c r="D19269" s="91"/>
      <c r="Z19269" s="93"/>
    </row>
    <row r="19270" spans="2:26">
      <c r="B19270" s="91"/>
      <c r="D19270" s="91"/>
      <c r="Z19270" s="93"/>
    </row>
    <row r="19271" spans="2:26">
      <c r="B19271" s="91"/>
      <c r="D19271" s="91"/>
      <c r="Z19271" s="93"/>
    </row>
    <row r="19272" spans="2:26">
      <c r="B19272" s="91"/>
      <c r="D19272" s="91"/>
      <c r="Z19272" s="93"/>
    </row>
    <row r="19273" spans="2:26">
      <c r="B19273" s="91"/>
      <c r="D19273" s="91"/>
      <c r="Z19273" s="93"/>
    </row>
    <row r="19274" spans="2:26">
      <c r="B19274" s="91"/>
      <c r="D19274" s="91"/>
      <c r="Z19274" s="93"/>
    </row>
    <row r="19275" spans="2:26">
      <c r="B19275" s="91"/>
      <c r="D19275" s="91"/>
      <c r="Z19275" s="93"/>
    </row>
    <row r="19276" spans="2:26">
      <c r="B19276" s="91"/>
      <c r="D19276" s="91"/>
      <c r="Z19276" s="93"/>
    </row>
    <row r="19277" spans="2:26">
      <c r="B19277" s="91"/>
      <c r="D19277" s="91"/>
      <c r="Z19277" s="93"/>
    </row>
    <row r="19278" spans="2:26">
      <c r="B19278" s="91"/>
      <c r="D19278" s="91"/>
      <c r="Z19278" s="93"/>
    </row>
    <row r="19279" spans="2:26">
      <c r="B19279" s="91"/>
      <c r="D19279" s="91"/>
      <c r="Z19279" s="93"/>
    </row>
    <row r="19280" spans="2:26">
      <c r="B19280" s="91"/>
      <c r="D19280" s="91"/>
      <c r="Z19280" s="93"/>
    </row>
    <row r="19281" spans="2:26">
      <c r="B19281" s="91"/>
      <c r="D19281" s="91"/>
      <c r="Z19281" s="93"/>
    </row>
    <row r="19282" spans="2:26">
      <c r="B19282" s="91"/>
      <c r="D19282" s="91"/>
      <c r="Z19282" s="93"/>
    </row>
    <row r="19283" spans="2:26">
      <c r="B19283" s="91"/>
      <c r="D19283" s="91"/>
      <c r="Z19283" s="93"/>
    </row>
    <row r="19284" spans="2:26">
      <c r="B19284" s="91"/>
      <c r="D19284" s="91"/>
      <c r="Z19284" s="93"/>
    </row>
    <row r="19285" spans="2:26">
      <c r="B19285" s="91"/>
      <c r="D19285" s="91"/>
      <c r="Z19285" s="93"/>
    </row>
    <row r="19286" spans="2:26">
      <c r="B19286" s="91"/>
      <c r="D19286" s="91"/>
      <c r="Z19286" s="93"/>
    </row>
    <row r="19287" spans="2:26">
      <c r="B19287" s="91"/>
      <c r="D19287" s="91"/>
      <c r="Z19287" s="93"/>
    </row>
    <row r="19288" spans="2:26">
      <c r="B19288" s="91"/>
      <c r="D19288" s="91"/>
      <c r="Z19288" s="93"/>
    </row>
    <row r="19289" spans="2:26">
      <c r="B19289" s="91"/>
      <c r="D19289" s="91"/>
      <c r="Z19289" s="93"/>
    </row>
    <row r="19290" spans="2:26">
      <c r="B19290" s="91"/>
      <c r="D19290" s="91"/>
      <c r="Z19290" s="93"/>
    </row>
    <row r="19291" spans="2:26">
      <c r="B19291" s="91"/>
      <c r="D19291" s="91"/>
      <c r="Z19291" s="93"/>
    </row>
    <row r="19292" spans="2:26">
      <c r="B19292" s="91"/>
      <c r="D19292" s="91"/>
      <c r="Z19292" s="93"/>
    </row>
    <row r="19293" spans="2:26">
      <c r="B19293" s="91"/>
      <c r="D19293" s="91"/>
      <c r="Z19293" s="93"/>
    </row>
    <row r="19294" spans="2:26">
      <c r="B19294" s="91"/>
      <c r="D19294" s="91"/>
      <c r="Z19294" s="93"/>
    </row>
    <row r="19295" spans="2:26">
      <c r="B19295" s="91"/>
      <c r="D19295" s="91"/>
      <c r="Z19295" s="93"/>
    </row>
    <row r="19296" spans="2:26">
      <c r="B19296" s="91"/>
      <c r="D19296" s="91"/>
      <c r="Z19296" s="93"/>
    </row>
    <row r="19297" spans="2:26">
      <c r="B19297" s="91"/>
      <c r="D19297" s="91"/>
      <c r="Z19297" s="93"/>
    </row>
    <row r="19298" spans="2:26">
      <c r="B19298" s="91"/>
      <c r="D19298" s="91"/>
      <c r="Z19298" s="93"/>
    </row>
    <row r="19299" spans="2:26">
      <c r="B19299" s="91"/>
      <c r="D19299" s="91"/>
      <c r="Z19299" s="93"/>
    </row>
    <row r="19300" spans="2:26">
      <c r="B19300" s="91"/>
      <c r="D19300" s="91"/>
      <c r="Z19300" s="93"/>
    </row>
    <row r="19301" spans="2:26">
      <c r="B19301" s="91"/>
      <c r="D19301" s="91"/>
      <c r="Z19301" s="93"/>
    </row>
    <row r="19302" spans="2:26">
      <c r="B19302" s="91"/>
      <c r="D19302" s="91"/>
      <c r="Z19302" s="93"/>
    </row>
    <row r="19303" spans="2:26">
      <c r="B19303" s="91"/>
      <c r="D19303" s="91"/>
      <c r="Z19303" s="93"/>
    </row>
    <row r="19304" spans="2:26">
      <c r="B19304" s="91"/>
      <c r="D19304" s="91"/>
      <c r="Z19304" s="93"/>
    </row>
    <row r="19305" spans="2:26">
      <c r="B19305" s="91"/>
      <c r="D19305" s="91"/>
      <c r="Z19305" s="93"/>
    </row>
    <row r="19306" spans="2:26">
      <c r="B19306" s="91"/>
      <c r="D19306" s="91"/>
      <c r="Z19306" s="93"/>
    </row>
    <row r="19307" spans="2:26">
      <c r="B19307" s="91"/>
      <c r="D19307" s="91"/>
      <c r="Z19307" s="93"/>
    </row>
    <row r="19308" spans="2:26">
      <c r="B19308" s="91"/>
      <c r="D19308" s="91"/>
      <c r="Z19308" s="93"/>
    </row>
    <row r="19309" spans="2:26">
      <c r="B19309" s="91"/>
      <c r="D19309" s="91"/>
      <c r="Z19309" s="93"/>
    </row>
    <row r="19310" spans="2:26">
      <c r="B19310" s="91"/>
      <c r="D19310" s="91"/>
      <c r="Z19310" s="93"/>
    </row>
    <row r="19311" spans="2:26">
      <c r="B19311" s="91"/>
      <c r="D19311" s="91"/>
      <c r="Z19311" s="93"/>
    </row>
    <row r="19312" spans="2:26">
      <c r="B19312" s="91"/>
      <c r="D19312" s="91"/>
      <c r="Z19312" s="93"/>
    </row>
    <row r="19313" spans="2:26">
      <c r="B19313" s="91"/>
      <c r="D19313" s="91"/>
      <c r="Z19313" s="93"/>
    </row>
    <row r="19314" spans="2:26">
      <c r="B19314" s="91"/>
      <c r="D19314" s="91"/>
      <c r="Z19314" s="93"/>
    </row>
    <row r="19315" spans="2:26">
      <c r="B19315" s="91"/>
      <c r="D19315" s="91"/>
      <c r="Z19315" s="93"/>
    </row>
    <row r="19316" spans="2:26">
      <c r="B19316" s="91"/>
      <c r="D19316" s="91"/>
      <c r="Z19316" s="93"/>
    </row>
    <row r="19317" spans="2:26">
      <c r="B19317" s="91"/>
      <c r="D19317" s="91"/>
      <c r="Z19317" s="93"/>
    </row>
    <row r="19318" spans="2:26">
      <c r="B19318" s="91"/>
      <c r="D19318" s="91"/>
      <c r="Z19318" s="93"/>
    </row>
    <row r="19319" spans="2:26">
      <c r="B19319" s="91"/>
      <c r="D19319" s="91"/>
      <c r="Z19319" s="93"/>
    </row>
    <row r="19320" spans="2:26">
      <c r="B19320" s="91"/>
      <c r="D19320" s="91"/>
      <c r="Z19320" s="93"/>
    </row>
    <row r="19321" spans="2:26">
      <c r="B19321" s="91"/>
      <c r="D19321" s="91"/>
      <c r="Z19321" s="93"/>
    </row>
    <row r="19322" spans="2:26">
      <c r="B19322" s="91"/>
      <c r="D19322" s="91"/>
      <c r="Z19322" s="93"/>
    </row>
    <row r="19323" spans="2:26">
      <c r="B19323" s="91"/>
      <c r="D19323" s="91"/>
      <c r="Z19323" s="93"/>
    </row>
    <row r="19324" spans="2:26">
      <c r="B19324" s="91"/>
      <c r="D19324" s="91"/>
      <c r="Z19324" s="93"/>
    </row>
    <row r="19325" spans="2:26">
      <c r="B19325" s="91"/>
      <c r="D19325" s="91"/>
      <c r="Z19325" s="93"/>
    </row>
    <row r="19326" spans="2:26">
      <c r="B19326" s="91"/>
      <c r="D19326" s="91"/>
      <c r="Z19326" s="93"/>
    </row>
    <row r="19327" spans="2:26">
      <c r="B19327" s="91"/>
      <c r="D19327" s="91"/>
      <c r="Z19327" s="93"/>
    </row>
    <row r="19328" spans="2:26">
      <c r="B19328" s="91"/>
      <c r="D19328" s="91"/>
      <c r="Z19328" s="93"/>
    </row>
    <row r="19329" spans="2:26">
      <c r="B19329" s="91"/>
      <c r="D19329" s="91"/>
      <c r="Z19329" s="93"/>
    </row>
    <row r="19330" spans="2:26">
      <c r="B19330" s="91"/>
      <c r="D19330" s="91"/>
      <c r="Z19330" s="93"/>
    </row>
    <row r="19331" spans="2:26">
      <c r="B19331" s="91"/>
      <c r="D19331" s="91"/>
      <c r="Z19331" s="93"/>
    </row>
    <row r="19332" spans="2:26">
      <c r="B19332" s="91"/>
      <c r="D19332" s="91"/>
      <c r="Z19332" s="93"/>
    </row>
    <row r="19333" spans="2:26">
      <c r="B19333" s="91"/>
      <c r="D19333" s="91"/>
      <c r="Z19333" s="93"/>
    </row>
    <row r="19334" spans="2:26">
      <c r="B19334" s="91"/>
      <c r="D19334" s="91"/>
      <c r="Z19334" s="93"/>
    </row>
    <row r="19335" spans="2:26">
      <c r="B19335" s="91"/>
      <c r="D19335" s="91"/>
      <c r="Z19335" s="93"/>
    </row>
    <row r="19336" spans="2:26">
      <c r="B19336" s="91"/>
      <c r="D19336" s="91"/>
      <c r="Z19336" s="93"/>
    </row>
    <row r="19337" spans="2:26">
      <c r="B19337" s="91"/>
      <c r="D19337" s="91"/>
      <c r="Z19337" s="93"/>
    </row>
    <row r="19338" spans="2:26">
      <c r="B19338" s="91"/>
      <c r="D19338" s="91"/>
      <c r="Z19338" s="93"/>
    </row>
    <row r="19339" spans="2:26">
      <c r="B19339" s="91"/>
      <c r="D19339" s="91"/>
      <c r="Z19339" s="93"/>
    </row>
    <row r="19340" spans="2:26">
      <c r="B19340" s="91"/>
      <c r="D19340" s="91"/>
      <c r="Z19340" s="93"/>
    </row>
    <row r="19341" spans="2:26">
      <c r="B19341" s="91"/>
      <c r="D19341" s="91"/>
      <c r="Z19341" s="93"/>
    </row>
    <row r="19342" spans="2:26">
      <c r="B19342" s="91"/>
      <c r="D19342" s="91"/>
      <c r="Z19342" s="93"/>
    </row>
    <row r="19343" spans="2:26">
      <c r="B19343" s="91"/>
      <c r="D19343" s="91"/>
      <c r="Z19343" s="93"/>
    </row>
    <row r="19344" spans="2:26">
      <c r="B19344" s="91"/>
      <c r="D19344" s="91"/>
      <c r="Z19344" s="93"/>
    </row>
    <row r="19345" spans="2:26">
      <c r="B19345" s="91"/>
      <c r="D19345" s="91"/>
      <c r="Z19345" s="93"/>
    </row>
    <row r="19346" spans="2:26">
      <c r="B19346" s="91"/>
      <c r="D19346" s="91"/>
      <c r="Z19346" s="93"/>
    </row>
    <row r="19347" spans="2:26">
      <c r="B19347" s="91"/>
      <c r="D19347" s="91"/>
      <c r="Z19347" s="93"/>
    </row>
    <row r="19348" spans="2:26">
      <c r="B19348" s="91"/>
      <c r="D19348" s="91"/>
      <c r="Z19348" s="93"/>
    </row>
    <row r="19349" spans="2:26">
      <c r="B19349" s="91"/>
      <c r="D19349" s="91"/>
      <c r="Z19349" s="93"/>
    </row>
    <row r="19350" spans="2:26">
      <c r="B19350" s="91"/>
      <c r="D19350" s="91"/>
      <c r="Z19350" s="93"/>
    </row>
    <row r="19351" spans="2:26">
      <c r="B19351" s="91"/>
      <c r="D19351" s="91"/>
      <c r="Z19351" s="93"/>
    </row>
    <row r="19352" spans="2:26">
      <c r="B19352" s="91"/>
      <c r="D19352" s="91"/>
      <c r="Z19352" s="93"/>
    </row>
    <row r="19353" spans="2:26">
      <c r="B19353" s="91"/>
      <c r="D19353" s="91"/>
      <c r="Z19353" s="93"/>
    </row>
    <row r="19354" spans="2:26">
      <c r="B19354" s="91"/>
      <c r="D19354" s="91"/>
      <c r="Z19354" s="93"/>
    </row>
    <row r="19355" spans="2:26">
      <c r="B19355" s="91"/>
      <c r="D19355" s="91"/>
      <c r="Z19355" s="93"/>
    </row>
    <row r="19356" spans="2:26">
      <c r="B19356" s="91"/>
      <c r="D19356" s="91"/>
      <c r="Z19356" s="93"/>
    </row>
    <row r="19357" spans="2:26">
      <c r="B19357" s="91"/>
      <c r="D19357" s="91"/>
      <c r="Z19357" s="93"/>
    </row>
    <row r="19358" spans="2:26">
      <c r="B19358" s="91"/>
      <c r="D19358" s="91"/>
      <c r="Z19358" s="93"/>
    </row>
    <row r="19359" spans="2:26">
      <c r="B19359" s="91"/>
      <c r="D19359" s="91"/>
      <c r="Z19359" s="93"/>
    </row>
    <row r="19360" spans="2:26">
      <c r="B19360" s="91"/>
      <c r="D19360" s="91"/>
      <c r="Z19360" s="93"/>
    </row>
    <row r="19361" spans="2:26">
      <c r="B19361" s="91"/>
      <c r="D19361" s="91"/>
      <c r="Z19361" s="93"/>
    </row>
    <row r="19362" spans="2:26">
      <c r="B19362" s="91"/>
      <c r="D19362" s="91"/>
      <c r="Z19362" s="93"/>
    </row>
    <row r="19363" spans="2:26">
      <c r="B19363" s="91"/>
      <c r="D19363" s="91"/>
      <c r="Z19363" s="93"/>
    </row>
    <row r="19364" spans="2:26">
      <c r="B19364" s="91"/>
      <c r="D19364" s="91"/>
      <c r="Z19364" s="93"/>
    </row>
    <row r="19365" spans="2:26">
      <c r="B19365" s="91"/>
      <c r="D19365" s="91"/>
      <c r="Z19365" s="93"/>
    </row>
    <row r="19366" spans="2:26">
      <c r="B19366" s="91"/>
      <c r="D19366" s="91"/>
      <c r="Z19366" s="93"/>
    </row>
    <row r="19367" spans="2:26">
      <c r="B19367" s="91"/>
      <c r="D19367" s="91"/>
      <c r="Z19367" s="93"/>
    </row>
    <row r="19368" spans="2:26">
      <c r="B19368" s="91"/>
      <c r="D19368" s="91"/>
      <c r="Z19368" s="93"/>
    </row>
    <row r="19369" spans="2:26">
      <c r="B19369" s="91"/>
      <c r="D19369" s="91"/>
      <c r="Z19369" s="93"/>
    </row>
    <row r="19370" spans="2:26">
      <c r="B19370" s="91"/>
      <c r="D19370" s="91"/>
      <c r="Z19370" s="93"/>
    </row>
    <row r="19371" spans="2:26">
      <c r="B19371" s="91"/>
      <c r="D19371" s="91"/>
      <c r="Z19371" s="93"/>
    </row>
    <row r="19372" spans="2:26">
      <c r="B19372" s="91"/>
      <c r="D19372" s="91"/>
      <c r="Z19372" s="93"/>
    </row>
    <row r="19373" spans="2:26">
      <c r="B19373" s="91"/>
      <c r="D19373" s="91"/>
      <c r="Z19373" s="93"/>
    </row>
    <row r="19374" spans="2:26">
      <c r="B19374" s="91"/>
      <c r="D19374" s="91"/>
      <c r="Z19374" s="93"/>
    </row>
    <row r="19375" spans="2:26">
      <c r="B19375" s="91"/>
      <c r="D19375" s="91"/>
      <c r="Z19375" s="93"/>
    </row>
    <row r="19376" spans="2:26">
      <c r="B19376" s="91"/>
      <c r="D19376" s="91"/>
      <c r="Z19376" s="93"/>
    </row>
    <row r="19377" spans="2:26">
      <c r="B19377" s="91"/>
      <c r="D19377" s="91"/>
      <c r="Z19377" s="93"/>
    </row>
    <row r="19378" spans="2:26">
      <c r="B19378" s="91"/>
      <c r="D19378" s="91"/>
      <c r="Z19378" s="93"/>
    </row>
    <row r="19379" spans="2:26">
      <c r="B19379" s="91"/>
      <c r="D19379" s="91"/>
      <c r="Z19379" s="93"/>
    </row>
    <row r="19380" spans="2:26">
      <c r="B19380" s="91"/>
      <c r="D19380" s="91"/>
      <c r="Z19380" s="93"/>
    </row>
    <row r="19381" spans="2:26">
      <c r="B19381" s="91"/>
      <c r="D19381" s="91"/>
      <c r="Z19381" s="93"/>
    </row>
    <row r="19382" spans="2:26">
      <c r="B19382" s="91"/>
      <c r="D19382" s="91"/>
      <c r="Z19382" s="93"/>
    </row>
    <row r="19383" spans="2:26">
      <c r="B19383" s="91"/>
      <c r="D19383" s="91"/>
      <c r="Z19383" s="93"/>
    </row>
    <row r="19384" spans="2:26">
      <c r="B19384" s="91"/>
      <c r="D19384" s="91"/>
      <c r="Z19384" s="93"/>
    </row>
    <row r="19385" spans="2:26">
      <c r="B19385" s="91"/>
      <c r="D19385" s="91"/>
      <c r="Z19385" s="93"/>
    </row>
    <row r="19386" spans="2:26">
      <c r="B19386" s="91"/>
      <c r="D19386" s="91"/>
      <c r="Z19386" s="93"/>
    </row>
    <row r="19387" spans="2:26">
      <c r="B19387" s="91"/>
      <c r="D19387" s="91"/>
      <c r="Z19387" s="93"/>
    </row>
    <row r="19388" spans="2:26">
      <c r="B19388" s="91"/>
      <c r="D19388" s="91"/>
      <c r="Z19388" s="93"/>
    </row>
    <row r="19389" spans="2:26">
      <c r="B19389" s="91"/>
      <c r="D19389" s="91"/>
      <c r="Z19389" s="93"/>
    </row>
    <row r="19390" spans="2:26">
      <c r="B19390" s="91"/>
      <c r="D19390" s="91"/>
      <c r="Z19390" s="93"/>
    </row>
    <row r="19391" spans="2:26">
      <c r="B19391" s="91"/>
      <c r="D19391" s="91"/>
      <c r="Z19391" s="93"/>
    </row>
    <row r="19392" spans="2:26">
      <c r="B19392" s="91"/>
      <c r="D19392" s="91"/>
      <c r="Z19392" s="93"/>
    </row>
    <row r="19393" spans="2:26">
      <c r="B19393" s="91"/>
      <c r="D19393" s="91"/>
      <c r="Z19393" s="93"/>
    </row>
    <row r="19394" spans="2:26">
      <c r="B19394" s="91"/>
      <c r="D19394" s="91"/>
      <c r="Z19394" s="93"/>
    </row>
    <row r="19395" spans="2:26">
      <c r="B19395" s="91"/>
      <c r="D19395" s="91"/>
      <c r="Z19395" s="93"/>
    </row>
    <row r="19396" spans="2:26">
      <c r="B19396" s="91"/>
      <c r="D19396" s="91"/>
      <c r="Z19396" s="93"/>
    </row>
    <row r="19397" spans="2:26">
      <c r="B19397" s="91"/>
      <c r="D19397" s="91"/>
      <c r="Z19397" s="93"/>
    </row>
    <row r="19398" spans="2:26">
      <c r="B19398" s="91"/>
      <c r="D19398" s="91"/>
      <c r="Z19398" s="93"/>
    </row>
    <row r="19399" spans="2:26">
      <c r="B19399" s="91"/>
      <c r="D19399" s="91"/>
      <c r="Z19399" s="93"/>
    </row>
    <row r="19400" spans="2:26">
      <c r="B19400" s="91"/>
      <c r="D19400" s="91"/>
      <c r="Z19400" s="93"/>
    </row>
    <row r="19401" spans="2:26">
      <c r="B19401" s="91"/>
      <c r="D19401" s="91"/>
      <c r="Z19401" s="93"/>
    </row>
    <row r="19402" spans="2:26">
      <c r="B19402" s="91"/>
      <c r="D19402" s="91"/>
      <c r="Z19402" s="93"/>
    </row>
    <row r="19403" spans="2:26">
      <c r="B19403" s="91"/>
      <c r="D19403" s="91"/>
      <c r="Z19403" s="93"/>
    </row>
    <row r="19404" spans="2:26">
      <c r="B19404" s="91"/>
      <c r="D19404" s="91"/>
      <c r="Z19404" s="93"/>
    </row>
    <row r="19405" spans="2:26">
      <c r="B19405" s="91"/>
      <c r="D19405" s="91"/>
      <c r="Z19405" s="93"/>
    </row>
    <row r="19406" spans="2:26">
      <c r="B19406" s="91"/>
      <c r="D19406" s="91"/>
      <c r="Z19406" s="93"/>
    </row>
    <row r="19407" spans="2:26">
      <c r="B19407" s="91"/>
      <c r="D19407" s="91"/>
      <c r="Z19407" s="93"/>
    </row>
    <row r="19408" spans="2:26">
      <c r="B19408" s="91"/>
      <c r="D19408" s="91"/>
      <c r="Z19408" s="93"/>
    </row>
    <row r="19409" spans="2:26">
      <c r="B19409" s="91"/>
      <c r="D19409" s="91"/>
      <c r="Z19409" s="93"/>
    </row>
    <row r="19410" spans="2:26">
      <c r="B19410" s="91"/>
      <c r="D19410" s="91"/>
      <c r="Z19410" s="93"/>
    </row>
    <row r="19411" spans="2:26">
      <c r="B19411" s="91"/>
      <c r="D19411" s="91"/>
      <c r="Z19411" s="93"/>
    </row>
    <row r="19412" spans="2:26">
      <c r="B19412" s="91"/>
      <c r="D19412" s="91"/>
      <c r="Z19412" s="93"/>
    </row>
    <row r="19413" spans="2:26">
      <c r="B19413" s="91"/>
      <c r="D19413" s="91"/>
      <c r="Z19413" s="93"/>
    </row>
    <row r="19414" spans="2:26">
      <c r="B19414" s="91"/>
      <c r="D19414" s="91"/>
      <c r="Z19414" s="93"/>
    </row>
    <row r="19415" spans="2:26">
      <c r="B19415" s="91"/>
      <c r="D19415" s="91"/>
      <c r="Z19415" s="93"/>
    </row>
    <row r="19416" spans="2:26">
      <c r="B19416" s="91"/>
      <c r="D19416" s="91"/>
      <c r="Z19416" s="93"/>
    </row>
    <row r="19417" spans="2:26">
      <c r="B19417" s="91"/>
      <c r="D19417" s="91"/>
      <c r="Z19417" s="93"/>
    </row>
    <row r="19418" spans="2:26">
      <c r="B19418" s="91"/>
      <c r="D19418" s="91"/>
      <c r="Z19418" s="93"/>
    </row>
    <row r="19419" spans="2:26">
      <c r="B19419" s="91"/>
      <c r="D19419" s="91"/>
      <c r="Z19419" s="93"/>
    </row>
    <row r="19420" spans="2:26">
      <c r="B19420" s="91"/>
      <c r="D19420" s="91"/>
      <c r="Z19420" s="93"/>
    </row>
    <row r="19421" spans="2:26">
      <c r="B19421" s="91"/>
      <c r="D19421" s="91"/>
      <c r="Z19421" s="93"/>
    </row>
    <row r="19422" spans="2:26">
      <c r="B19422" s="91"/>
      <c r="D19422" s="91"/>
      <c r="Z19422" s="93"/>
    </row>
    <row r="19423" spans="2:26">
      <c r="B19423" s="91"/>
      <c r="D19423" s="91"/>
      <c r="Z19423" s="93"/>
    </row>
    <row r="19424" spans="2:26">
      <c r="B19424" s="91"/>
      <c r="D19424" s="91"/>
      <c r="Z19424" s="93"/>
    </row>
    <row r="19425" spans="2:26">
      <c r="B19425" s="91"/>
      <c r="D19425" s="91"/>
      <c r="Z19425" s="93"/>
    </row>
    <row r="19426" spans="2:26">
      <c r="B19426" s="91"/>
      <c r="D19426" s="91"/>
      <c r="Z19426" s="93"/>
    </row>
    <row r="19427" spans="2:26">
      <c r="B19427" s="91"/>
      <c r="D19427" s="91"/>
      <c r="Z19427" s="93"/>
    </row>
    <row r="19428" spans="2:26">
      <c r="B19428" s="91"/>
      <c r="D19428" s="91"/>
      <c r="Z19428" s="93"/>
    </row>
    <row r="19429" spans="2:26">
      <c r="B19429" s="91"/>
      <c r="D19429" s="91"/>
      <c r="Z19429" s="93"/>
    </row>
    <row r="19430" spans="2:26">
      <c r="B19430" s="91"/>
      <c r="D19430" s="91"/>
      <c r="Z19430" s="93"/>
    </row>
    <row r="19431" spans="2:26">
      <c r="B19431" s="91"/>
      <c r="D19431" s="91"/>
      <c r="Z19431" s="93"/>
    </row>
    <row r="19432" spans="2:26">
      <c r="B19432" s="91"/>
      <c r="D19432" s="91"/>
      <c r="Z19432" s="93"/>
    </row>
    <row r="19433" spans="2:26">
      <c r="B19433" s="91"/>
      <c r="D19433" s="91"/>
      <c r="Z19433" s="93"/>
    </row>
    <row r="19434" spans="2:26">
      <c r="B19434" s="91"/>
      <c r="D19434" s="91"/>
      <c r="Z19434" s="93"/>
    </row>
    <row r="19435" spans="2:26">
      <c r="B19435" s="91"/>
      <c r="D19435" s="91"/>
      <c r="Z19435" s="93"/>
    </row>
    <row r="19436" spans="2:26">
      <c r="B19436" s="91"/>
      <c r="D19436" s="91"/>
      <c r="Z19436" s="93"/>
    </row>
    <row r="19437" spans="2:26">
      <c r="B19437" s="91"/>
      <c r="D19437" s="91"/>
      <c r="Z19437" s="93"/>
    </row>
    <row r="19438" spans="2:26">
      <c r="B19438" s="91"/>
      <c r="D19438" s="91"/>
      <c r="Z19438" s="93"/>
    </row>
    <row r="19439" spans="2:26">
      <c r="B19439" s="91"/>
      <c r="D19439" s="91"/>
      <c r="Z19439" s="93"/>
    </row>
    <row r="19440" spans="2:26">
      <c r="B19440" s="91"/>
      <c r="D19440" s="91"/>
      <c r="Z19440" s="93"/>
    </row>
    <row r="19441" spans="2:26">
      <c r="B19441" s="91"/>
      <c r="D19441" s="91"/>
      <c r="Z19441" s="93"/>
    </row>
    <row r="19442" spans="2:26">
      <c r="B19442" s="91"/>
      <c r="D19442" s="91"/>
      <c r="Z19442" s="93"/>
    </row>
    <row r="19443" spans="2:26">
      <c r="B19443" s="91"/>
      <c r="D19443" s="91"/>
      <c r="Z19443" s="93"/>
    </row>
    <row r="19444" spans="2:26">
      <c r="B19444" s="91"/>
      <c r="D19444" s="91"/>
      <c r="Z19444" s="93"/>
    </row>
    <row r="19445" spans="2:26">
      <c r="B19445" s="91"/>
      <c r="D19445" s="91"/>
      <c r="Z19445" s="93"/>
    </row>
    <row r="19446" spans="2:26">
      <c r="B19446" s="91"/>
      <c r="D19446" s="91"/>
      <c r="Z19446" s="93"/>
    </row>
    <row r="19447" spans="2:26">
      <c r="B19447" s="91"/>
      <c r="D19447" s="91"/>
      <c r="Z19447" s="93"/>
    </row>
    <row r="19448" spans="2:26">
      <c r="B19448" s="91"/>
      <c r="D19448" s="91"/>
      <c r="Z19448" s="93"/>
    </row>
    <row r="19449" spans="2:26">
      <c r="B19449" s="91"/>
      <c r="D19449" s="91"/>
      <c r="Z19449" s="93"/>
    </row>
    <row r="19450" spans="2:26">
      <c r="B19450" s="91"/>
      <c r="D19450" s="91"/>
      <c r="Z19450" s="93"/>
    </row>
    <row r="19451" spans="2:26">
      <c r="B19451" s="91"/>
      <c r="D19451" s="91"/>
      <c r="Z19451" s="93"/>
    </row>
    <row r="19452" spans="2:26">
      <c r="B19452" s="91"/>
      <c r="D19452" s="91"/>
      <c r="Z19452" s="93"/>
    </row>
    <row r="19453" spans="2:26">
      <c r="B19453" s="91"/>
      <c r="D19453" s="91"/>
      <c r="Z19453" s="93"/>
    </row>
    <row r="19454" spans="2:26">
      <c r="B19454" s="91"/>
      <c r="D19454" s="91"/>
      <c r="Z19454" s="93"/>
    </row>
    <row r="19455" spans="2:26">
      <c r="B19455" s="91"/>
      <c r="D19455" s="91"/>
      <c r="Z19455" s="93"/>
    </row>
    <row r="19456" spans="2:26">
      <c r="B19456" s="91"/>
      <c r="D19456" s="91"/>
      <c r="Z19456" s="93"/>
    </row>
    <row r="19457" spans="2:26">
      <c r="B19457" s="91"/>
      <c r="D19457" s="91"/>
      <c r="Z19457" s="93"/>
    </row>
    <row r="19458" spans="2:26">
      <c r="B19458" s="91"/>
      <c r="D19458" s="91"/>
      <c r="Z19458" s="93"/>
    </row>
    <row r="19459" spans="2:26">
      <c r="B19459" s="91"/>
      <c r="D19459" s="91"/>
      <c r="Z19459" s="93"/>
    </row>
    <row r="19460" spans="2:26">
      <c r="B19460" s="91"/>
      <c r="D19460" s="91"/>
      <c r="Z19460" s="93"/>
    </row>
    <row r="19461" spans="2:26">
      <c r="B19461" s="91"/>
      <c r="D19461" s="91"/>
      <c r="Z19461" s="93"/>
    </row>
    <row r="19462" spans="2:26">
      <c r="B19462" s="91"/>
      <c r="D19462" s="91"/>
      <c r="Z19462" s="93"/>
    </row>
    <row r="19463" spans="2:26">
      <c r="B19463" s="91"/>
      <c r="D19463" s="91"/>
      <c r="Z19463" s="93"/>
    </row>
    <row r="19464" spans="2:26">
      <c r="B19464" s="91"/>
      <c r="D19464" s="91"/>
      <c r="Z19464" s="93"/>
    </row>
    <row r="19465" spans="2:26">
      <c r="B19465" s="91"/>
      <c r="D19465" s="91"/>
      <c r="Z19465" s="93"/>
    </row>
    <row r="19466" spans="2:26">
      <c r="B19466" s="91"/>
      <c r="D19466" s="91"/>
      <c r="Z19466" s="93"/>
    </row>
    <row r="19467" spans="2:26">
      <c r="B19467" s="91"/>
      <c r="D19467" s="91"/>
      <c r="Z19467" s="93"/>
    </row>
    <row r="19468" spans="2:26">
      <c r="B19468" s="91"/>
      <c r="D19468" s="91"/>
      <c r="Z19468" s="93"/>
    </row>
    <row r="19469" spans="2:26">
      <c r="B19469" s="91"/>
      <c r="D19469" s="91"/>
      <c r="Z19469" s="93"/>
    </row>
    <row r="19470" spans="2:26">
      <c r="B19470" s="91"/>
      <c r="D19470" s="91"/>
      <c r="Z19470" s="93"/>
    </row>
    <row r="19471" spans="2:26">
      <c r="B19471" s="91"/>
      <c r="D19471" s="91"/>
      <c r="Z19471" s="93"/>
    </row>
    <row r="19472" spans="2:26">
      <c r="B19472" s="91"/>
      <c r="D19472" s="91"/>
      <c r="Z19472" s="93"/>
    </row>
    <row r="19473" spans="2:26">
      <c r="B19473" s="91"/>
      <c r="D19473" s="91"/>
      <c r="Z19473" s="93"/>
    </row>
    <row r="19474" spans="2:26">
      <c r="B19474" s="91"/>
      <c r="D19474" s="91"/>
      <c r="Z19474" s="93"/>
    </row>
    <row r="19475" spans="2:26">
      <c r="B19475" s="91"/>
      <c r="D19475" s="91"/>
      <c r="Z19475" s="93"/>
    </row>
    <row r="19476" spans="2:26">
      <c r="B19476" s="91"/>
      <c r="D19476" s="91"/>
      <c r="Z19476" s="93"/>
    </row>
    <row r="19477" spans="2:26">
      <c r="B19477" s="91"/>
      <c r="D19477" s="91"/>
      <c r="Z19477" s="93"/>
    </row>
    <row r="19478" spans="2:26">
      <c r="B19478" s="91"/>
      <c r="D19478" s="91"/>
      <c r="Z19478" s="93"/>
    </row>
    <row r="19479" spans="2:26">
      <c r="B19479" s="91"/>
      <c r="D19479" s="91"/>
      <c r="Z19479" s="93"/>
    </row>
    <row r="19480" spans="2:26">
      <c r="B19480" s="91"/>
      <c r="D19480" s="91"/>
      <c r="Z19480" s="93"/>
    </row>
    <row r="19481" spans="2:26">
      <c r="B19481" s="91"/>
      <c r="D19481" s="91"/>
      <c r="Z19481" s="93"/>
    </row>
    <row r="19482" spans="2:26">
      <c r="B19482" s="91"/>
      <c r="D19482" s="91"/>
      <c r="Z19482" s="93"/>
    </row>
    <row r="19483" spans="2:26">
      <c r="B19483" s="91"/>
      <c r="D19483" s="91"/>
      <c r="Z19483" s="93"/>
    </row>
    <row r="19484" spans="2:26">
      <c r="B19484" s="91"/>
      <c r="D19484" s="91"/>
      <c r="Z19484" s="93"/>
    </row>
    <row r="19485" spans="2:26">
      <c r="B19485" s="91"/>
      <c r="D19485" s="91"/>
      <c r="Z19485" s="93"/>
    </row>
    <row r="19486" spans="2:26">
      <c r="B19486" s="91"/>
      <c r="D19486" s="91"/>
      <c r="Z19486" s="93"/>
    </row>
    <row r="19487" spans="2:26">
      <c r="B19487" s="91"/>
      <c r="D19487" s="91"/>
      <c r="Z19487" s="93"/>
    </row>
    <row r="19488" spans="2:26">
      <c r="B19488" s="91"/>
      <c r="D19488" s="91"/>
      <c r="Z19488" s="93"/>
    </row>
    <row r="19489" spans="2:26">
      <c r="B19489" s="91"/>
      <c r="D19489" s="91"/>
      <c r="Z19489" s="93"/>
    </row>
    <row r="19490" spans="2:26">
      <c r="B19490" s="91"/>
      <c r="D19490" s="91"/>
      <c r="Z19490" s="93"/>
    </row>
    <row r="19491" spans="2:26">
      <c r="B19491" s="91"/>
      <c r="D19491" s="91"/>
      <c r="Z19491" s="93"/>
    </row>
    <row r="19492" spans="2:26">
      <c r="B19492" s="91"/>
      <c r="D19492" s="91"/>
      <c r="Z19492" s="93"/>
    </row>
    <row r="19493" spans="2:26">
      <c r="B19493" s="91"/>
      <c r="D19493" s="91"/>
      <c r="Z19493" s="93"/>
    </row>
    <row r="19494" spans="2:26">
      <c r="B19494" s="91"/>
      <c r="D19494" s="91"/>
      <c r="Z19494" s="93"/>
    </row>
    <row r="19495" spans="2:26">
      <c r="B19495" s="91"/>
      <c r="D19495" s="91"/>
      <c r="Z19495" s="93"/>
    </row>
    <row r="19496" spans="2:26">
      <c r="B19496" s="91"/>
      <c r="D19496" s="91"/>
      <c r="Z19496" s="93"/>
    </row>
    <row r="19497" spans="2:26">
      <c r="B19497" s="91"/>
      <c r="D19497" s="91"/>
      <c r="Z19497" s="93"/>
    </row>
    <row r="19498" spans="2:26">
      <c r="B19498" s="91"/>
      <c r="D19498" s="91"/>
      <c r="Z19498" s="93"/>
    </row>
    <row r="19499" spans="2:26">
      <c r="B19499" s="91"/>
      <c r="D19499" s="91"/>
      <c r="Z19499" s="93"/>
    </row>
    <row r="19500" spans="2:26">
      <c r="B19500" s="91"/>
      <c r="D19500" s="91"/>
      <c r="Z19500" s="93"/>
    </row>
    <row r="19501" spans="2:26">
      <c r="B19501" s="91"/>
      <c r="D19501" s="91"/>
      <c r="Z19501" s="93"/>
    </row>
    <row r="19502" spans="2:26">
      <c r="B19502" s="91"/>
      <c r="D19502" s="91"/>
      <c r="Z19502" s="93"/>
    </row>
    <row r="19503" spans="2:26">
      <c r="B19503" s="91"/>
      <c r="D19503" s="91"/>
      <c r="Z19503" s="93"/>
    </row>
    <row r="19504" spans="2:26">
      <c r="B19504" s="91"/>
      <c r="D19504" s="91"/>
      <c r="Z19504" s="93"/>
    </row>
    <row r="19505" spans="2:26">
      <c r="B19505" s="91"/>
      <c r="D19505" s="91"/>
      <c r="Z19505" s="93"/>
    </row>
    <row r="19506" spans="2:26">
      <c r="B19506" s="91"/>
      <c r="D19506" s="91"/>
      <c r="Z19506" s="93"/>
    </row>
    <row r="19507" spans="2:26">
      <c r="B19507" s="91"/>
      <c r="D19507" s="91"/>
      <c r="Z19507" s="93"/>
    </row>
    <row r="19508" spans="2:26">
      <c r="B19508" s="91"/>
      <c r="D19508" s="91"/>
      <c r="Z19508" s="93"/>
    </row>
    <row r="19509" spans="2:26">
      <c r="B19509" s="91"/>
      <c r="D19509" s="91"/>
      <c r="Z19509" s="93"/>
    </row>
    <row r="19510" spans="2:26">
      <c r="B19510" s="91"/>
      <c r="D19510" s="91"/>
      <c r="Z19510" s="93"/>
    </row>
    <row r="19511" spans="2:26">
      <c r="B19511" s="91"/>
      <c r="D19511" s="91"/>
      <c r="Z19511" s="93"/>
    </row>
    <row r="19512" spans="2:26">
      <c r="B19512" s="91"/>
      <c r="D19512" s="91"/>
      <c r="Z19512" s="93"/>
    </row>
    <row r="19513" spans="2:26">
      <c r="B19513" s="91"/>
      <c r="D19513" s="91"/>
      <c r="Z19513" s="93"/>
    </row>
    <row r="19514" spans="2:26">
      <c r="B19514" s="91"/>
      <c r="D19514" s="91"/>
      <c r="Z19514" s="93"/>
    </row>
    <row r="19515" spans="2:26">
      <c r="B19515" s="91"/>
      <c r="D19515" s="91"/>
      <c r="Z19515" s="93"/>
    </row>
    <row r="19516" spans="2:26">
      <c r="B19516" s="91"/>
      <c r="D19516" s="91"/>
      <c r="Z19516" s="93"/>
    </row>
    <row r="19517" spans="2:26">
      <c r="B19517" s="91"/>
      <c r="D19517" s="91"/>
      <c r="Z19517" s="93"/>
    </row>
    <row r="19518" spans="2:26">
      <c r="B19518" s="91"/>
      <c r="D19518" s="91"/>
      <c r="Z19518" s="93"/>
    </row>
    <row r="19519" spans="2:26">
      <c r="B19519" s="91"/>
      <c r="D19519" s="91"/>
      <c r="Z19519" s="93"/>
    </row>
    <row r="19520" spans="2:26">
      <c r="B19520" s="91"/>
      <c r="D19520" s="91"/>
      <c r="Z19520" s="93"/>
    </row>
    <row r="19521" spans="2:26">
      <c r="B19521" s="91"/>
      <c r="D19521" s="91"/>
      <c r="Z19521" s="93"/>
    </row>
    <row r="19522" spans="2:26">
      <c r="B19522" s="91"/>
      <c r="D19522" s="91"/>
      <c r="Z19522" s="93"/>
    </row>
    <row r="19523" spans="2:26">
      <c r="B19523" s="91"/>
      <c r="D19523" s="91"/>
      <c r="Z19523" s="93"/>
    </row>
    <row r="19524" spans="2:26">
      <c r="B19524" s="91"/>
      <c r="D19524" s="91"/>
      <c r="Z19524" s="93"/>
    </row>
    <row r="19525" spans="2:26">
      <c r="B19525" s="91"/>
      <c r="D19525" s="91"/>
      <c r="Z19525" s="93"/>
    </row>
    <row r="19526" spans="2:26">
      <c r="B19526" s="91"/>
      <c r="D19526" s="91"/>
      <c r="Z19526" s="93"/>
    </row>
    <row r="19527" spans="2:26">
      <c r="B19527" s="91"/>
      <c r="D19527" s="91"/>
      <c r="Z19527" s="93"/>
    </row>
    <row r="19528" spans="2:26">
      <c r="B19528" s="91"/>
      <c r="D19528" s="91"/>
      <c r="Z19528" s="93"/>
    </row>
    <row r="19529" spans="2:26">
      <c r="B19529" s="91"/>
      <c r="D19529" s="91"/>
      <c r="Z19529" s="93"/>
    </row>
    <row r="19530" spans="2:26">
      <c r="B19530" s="91"/>
      <c r="D19530" s="91"/>
      <c r="Z19530" s="93"/>
    </row>
    <row r="19531" spans="2:26">
      <c r="B19531" s="91"/>
      <c r="D19531" s="91"/>
      <c r="Z19531" s="93"/>
    </row>
    <row r="19532" spans="2:26">
      <c r="B19532" s="91"/>
      <c r="D19532" s="91"/>
      <c r="Z19532" s="93"/>
    </row>
    <row r="19533" spans="2:26">
      <c r="B19533" s="91"/>
      <c r="D19533" s="91"/>
      <c r="Z19533" s="93"/>
    </row>
    <row r="19534" spans="2:26">
      <c r="B19534" s="91"/>
      <c r="D19534" s="91"/>
      <c r="Z19534" s="93"/>
    </row>
    <row r="19535" spans="2:26">
      <c r="B19535" s="91"/>
      <c r="D19535" s="91"/>
      <c r="Z19535" s="93"/>
    </row>
    <row r="19536" spans="2:26">
      <c r="B19536" s="91"/>
      <c r="D19536" s="91"/>
      <c r="Z19536" s="93"/>
    </row>
    <row r="19537" spans="2:26">
      <c r="B19537" s="91"/>
      <c r="D19537" s="91"/>
      <c r="Z19537" s="93"/>
    </row>
    <row r="19538" spans="2:26">
      <c r="B19538" s="91"/>
      <c r="D19538" s="91"/>
      <c r="Z19538" s="93"/>
    </row>
    <row r="19539" spans="2:26">
      <c r="B19539" s="91"/>
      <c r="D19539" s="91"/>
      <c r="Z19539" s="93"/>
    </row>
    <row r="19540" spans="2:26">
      <c r="B19540" s="91"/>
      <c r="D19540" s="91"/>
      <c r="Z19540" s="93"/>
    </row>
    <row r="19541" spans="2:26">
      <c r="B19541" s="91"/>
      <c r="D19541" s="91"/>
      <c r="Z19541" s="93"/>
    </row>
    <row r="19542" spans="2:26">
      <c r="B19542" s="91"/>
      <c r="D19542" s="91"/>
      <c r="Z19542" s="93"/>
    </row>
    <row r="19543" spans="2:26">
      <c r="B19543" s="91"/>
      <c r="D19543" s="91"/>
      <c r="Z19543" s="93"/>
    </row>
    <row r="19544" spans="2:26">
      <c r="B19544" s="91"/>
      <c r="D19544" s="91"/>
      <c r="Z19544" s="93"/>
    </row>
    <row r="19545" spans="2:26">
      <c r="B19545" s="91"/>
      <c r="D19545" s="91"/>
      <c r="Z19545" s="93"/>
    </row>
    <row r="19546" spans="2:26">
      <c r="B19546" s="91"/>
      <c r="D19546" s="91"/>
      <c r="Z19546" s="93"/>
    </row>
    <row r="19547" spans="2:26">
      <c r="B19547" s="91"/>
      <c r="D19547" s="91"/>
      <c r="Z19547" s="93"/>
    </row>
    <row r="19548" spans="2:26">
      <c r="B19548" s="91"/>
      <c r="D19548" s="91"/>
      <c r="Z19548" s="93"/>
    </row>
    <row r="19549" spans="2:26">
      <c r="B19549" s="91"/>
      <c r="D19549" s="91"/>
      <c r="Z19549" s="93"/>
    </row>
    <row r="19550" spans="2:26">
      <c r="B19550" s="91"/>
      <c r="D19550" s="91"/>
      <c r="Z19550" s="93"/>
    </row>
    <row r="19551" spans="2:26">
      <c r="B19551" s="91"/>
      <c r="D19551" s="91"/>
      <c r="Z19551" s="93"/>
    </row>
    <row r="19552" spans="2:26">
      <c r="B19552" s="91"/>
      <c r="D19552" s="91"/>
      <c r="Z19552" s="93"/>
    </row>
    <row r="19553" spans="2:26">
      <c r="B19553" s="91"/>
      <c r="D19553" s="91"/>
      <c r="Z19553" s="93"/>
    </row>
    <row r="19554" spans="2:26">
      <c r="B19554" s="91"/>
      <c r="D19554" s="91"/>
      <c r="Z19554" s="93"/>
    </row>
    <row r="19555" spans="2:26">
      <c r="B19555" s="91"/>
      <c r="D19555" s="91"/>
      <c r="Z19555" s="93"/>
    </row>
    <row r="19556" spans="2:26">
      <c r="B19556" s="91"/>
      <c r="D19556" s="91"/>
      <c r="Z19556" s="93"/>
    </row>
    <row r="19557" spans="2:26">
      <c r="B19557" s="91"/>
      <c r="D19557" s="91"/>
      <c r="Z19557" s="93"/>
    </row>
    <row r="19558" spans="2:26">
      <c r="B19558" s="91"/>
      <c r="D19558" s="91"/>
      <c r="Z19558" s="93"/>
    </row>
    <row r="19559" spans="2:26">
      <c r="B19559" s="91"/>
      <c r="D19559" s="91"/>
      <c r="Z19559" s="93"/>
    </row>
    <row r="19560" spans="2:26">
      <c r="B19560" s="91"/>
      <c r="D19560" s="91"/>
      <c r="Z19560" s="93"/>
    </row>
    <row r="19561" spans="2:26">
      <c r="B19561" s="91"/>
      <c r="D19561" s="91"/>
      <c r="Z19561" s="93"/>
    </row>
    <row r="19562" spans="2:26">
      <c r="B19562" s="91"/>
      <c r="D19562" s="91"/>
      <c r="Z19562" s="93"/>
    </row>
    <row r="19563" spans="2:26">
      <c r="B19563" s="91"/>
      <c r="D19563" s="91"/>
      <c r="Z19563" s="93"/>
    </row>
    <row r="19564" spans="2:26">
      <c r="B19564" s="91"/>
      <c r="D19564" s="91"/>
      <c r="Z19564" s="93"/>
    </row>
    <row r="19565" spans="2:26">
      <c r="B19565" s="91"/>
      <c r="D19565" s="91"/>
      <c r="Z19565" s="93"/>
    </row>
    <row r="19566" spans="2:26">
      <c r="B19566" s="91"/>
      <c r="D19566" s="91"/>
      <c r="Z19566" s="93"/>
    </row>
    <row r="19567" spans="2:26">
      <c r="B19567" s="91"/>
      <c r="D19567" s="91"/>
      <c r="Z19567" s="93"/>
    </row>
    <row r="19568" spans="2:26">
      <c r="B19568" s="91"/>
      <c r="D19568" s="91"/>
      <c r="Z19568" s="93"/>
    </row>
    <row r="19569" spans="2:26">
      <c r="B19569" s="91"/>
      <c r="D19569" s="91"/>
      <c r="Z19569" s="93"/>
    </row>
    <row r="19570" spans="2:26">
      <c r="B19570" s="91"/>
      <c r="D19570" s="91"/>
      <c r="Z19570" s="93"/>
    </row>
    <row r="19571" spans="2:26">
      <c r="B19571" s="91"/>
      <c r="D19571" s="91"/>
      <c r="Z19571" s="93"/>
    </row>
    <row r="19572" spans="2:26">
      <c r="B19572" s="91"/>
      <c r="D19572" s="91"/>
      <c r="Z19572" s="93"/>
    </row>
    <row r="19573" spans="2:26">
      <c r="B19573" s="91"/>
      <c r="D19573" s="91"/>
      <c r="Z19573" s="93"/>
    </row>
    <row r="19574" spans="2:26">
      <c r="B19574" s="91"/>
      <c r="D19574" s="91"/>
      <c r="Z19574" s="93"/>
    </row>
    <row r="19575" spans="2:26">
      <c r="B19575" s="91"/>
      <c r="D19575" s="91"/>
      <c r="Z19575" s="93"/>
    </row>
    <row r="19576" spans="2:26">
      <c r="B19576" s="91"/>
      <c r="D19576" s="91"/>
      <c r="Z19576" s="93"/>
    </row>
    <row r="19577" spans="2:26">
      <c r="B19577" s="91"/>
      <c r="D19577" s="91"/>
      <c r="Z19577" s="93"/>
    </row>
    <row r="19578" spans="2:26">
      <c r="B19578" s="91"/>
      <c r="D19578" s="91"/>
      <c r="Z19578" s="93"/>
    </row>
    <row r="19579" spans="2:26">
      <c r="B19579" s="91"/>
      <c r="D19579" s="91"/>
      <c r="Z19579" s="93"/>
    </row>
    <row r="19580" spans="2:26">
      <c r="B19580" s="91"/>
      <c r="D19580" s="91"/>
      <c r="Z19580" s="93"/>
    </row>
    <row r="19581" spans="2:26">
      <c r="B19581" s="91"/>
      <c r="D19581" s="91"/>
      <c r="Z19581" s="93"/>
    </row>
    <row r="19582" spans="2:26">
      <c r="B19582" s="91"/>
      <c r="D19582" s="91"/>
      <c r="Z19582" s="93"/>
    </row>
    <row r="19583" spans="2:26">
      <c r="B19583" s="91"/>
      <c r="D19583" s="91"/>
      <c r="Z19583" s="93"/>
    </row>
    <row r="19584" spans="2:26">
      <c r="B19584" s="91"/>
      <c r="D19584" s="91"/>
      <c r="Z19584" s="93"/>
    </row>
    <row r="19585" spans="2:26">
      <c r="B19585" s="91"/>
      <c r="D19585" s="91"/>
      <c r="Z19585" s="93"/>
    </row>
    <row r="19586" spans="2:26">
      <c r="B19586" s="91"/>
      <c r="D19586" s="91"/>
      <c r="Z19586" s="93"/>
    </row>
    <row r="19587" spans="2:26">
      <c r="B19587" s="91"/>
      <c r="D19587" s="91"/>
      <c r="Z19587" s="93"/>
    </row>
    <row r="19588" spans="2:26">
      <c r="B19588" s="91"/>
      <c r="D19588" s="91"/>
      <c r="Z19588" s="93"/>
    </row>
    <row r="19589" spans="2:26">
      <c r="B19589" s="91"/>
      <c r="D19589" s="91"/>
      <c r="Z19589" s="93"/>
    </row>
    <row r="19590" spans="2:26">
      <c r="B19590" s="91"/>
      <c r="D19590" s="91"/>
      <c r="Z19590" s="93"/>
    </row>
    <row r="19591" spans="2:26">
      <c r="B19591" s="91"/>
      <c r="D19591" s="91"/>
      <c r="Z19591" s="93"/>
    </row>
    <row r="19592" spans="2:26">
      <c r="B19592" s="91"/>
      <c r="D19592" s="91"/>
      <c r="Z19592" s="93"/>
    </row>
    <row r="19593" spans="2:26">
      <c r="B19593" s="91"/>
      <c r="D19593" s="91"/>
      <c r="Z19593" s="93"/>
    </row>
    <row r="19594" spans="2:26">
      <c r="B19594" s="91"/>
      <c r="D19594" s="91"/>
      <c r="Z19594" s="93"/>
    </row>
    <row r="19595" spans="2:26">
      <c r="B19595" s="91"/>
      <c r="D19595" s="91"/>
      <c r="Z19595" s="93"/>
    </row>
    <row r="19596" spans="2:26">
      <c r="B19596" s="91"/>
      <c r="D19596" s="91"/>
      <c r="Z19596" s="93"/>
    </row>
    <row r="19597" spans="2:26">
      <c r="B19597" s="91"/>
      <c r="D19597" s="91"/>
      <c r="Z19597" s="93"/>
    </row>
    <row r="19598" spans="2:26">
      <c r="B19598" s="91"/>
      <c r="D19598" s="91"/>
      <c r="Z19598" s="93"/>
    </row>
    <row r="19599" spans="2:26">
      <c r="B19599" s="91"/>
      <c r="D19599" s="91"/>
      <c r="Z19599" s="93"/>
    </row>
    <row r="19600" spans="2:26">
      <c r="B19600" s="91"/>
      <c r="D19600" s="91"/>
      <c r="Z19600" s="93"/>
    </row>
    <row r="19601" spans="2:26">
      <c r="B19601" s="91"/>
      <c r="D19601" s="91"/>
      <c r="Z19601" s="93"/>
    </row>
    <row r="19602" spans="2:26">
      <c r="B19602" s="91"/>
      <c r="D19602" s="91"/>
      <c r="Z19602" s="93"/>
    </row>
    <row r="19603" spans="2:26">
      <c r="B19603" s="91"/>
      <c r="D19603" s="91"/>
      <c r="Z19603" s="93"/>
    </row>
    <row r="19604" spans="2:26">
      <c r="B19604" s="91"/>
      <c r="D19604" s="91"/>
      <c r="Z19604" s="93"/>
    </row>
    <row r="19605" spans="2:26">
      <c r="B19605" s="91"/>
      <c r="D19605" s="91"/>
      <c r="Z19605" s="93"/>
    </row>
    <row r="19606" spans="2:26">
      <c r="B19606" s="91"/>
      <c r="D19606" s="91"/>
      <c r="Z19606" s="93"/>
    </row>
    <row r="19607" spans="2:26">
      <c r="B19607" s="91"/>
      <c r="D19607" s="91"/>
      <c r="Z19607" s="93"/>
    </row>
    <row r="19608" spans="2:26">
      <c r="B19608" s="91"/>
      <c r="D19608" s="91"/>
      <c r="Z19608" s="93"/>
    </row>
    <row r="19609" spans="2:26">
      <c r="B19609" s="91"/>
      <c r="D19609" s="91"/>
      <c r="Z19609" s="93"/>
    </row>
    <row r="19610" spans="2:26">
      <c r="B19610" s="91"/>
      <c r="D19610" s="91"/>
      <c r="Z19610" s="93"/>
    </row>
    <row r="19611" spans="2:26">
      <c r="B19611" s="91"/>
      <c r="D19611" s="91"/>
      <c r="Z19611" s="93"/>
    </row>
    <row r="19612" spans="2:26">
      <c r="B19612" s="91"/>
      <c r="D19612" s="91"/>
      <c r="Z19612" s="93"/>
    </row>
    <row r="19613" spans="2:26">
      <c r="B19613" s="91"/>
      <c r="D19613" s="91"/>
      <c r="Z19613" s="93"/>
    </row>
    <row r="19614" spans="2:26">
      <c r="B19614" s="91"/>
      <c r="D19614" s="91"/>
      <c r="Z19614" s="93"/>
    </row>
    <row r="19615" spans="2:26">
      <c r="B19615" s="91"/>
      <c r="D19615" s="91"/>
      <c r="Z19615" s="93"/>
    </row>
    <row r="19616" spans="2:26">
      <c r="B19616" s="91"/>
      <c r="D19616" s="91"/>
      <c r="Z19616" s="93"/>
    </row>
    <row r="19617" spans="2:26">
      <c r="B19617" s="91"/>
      <c r="D19617" s="91"/>
      <c r="Z19617" s="93"/>
    </row>
    <row r="19618" spans="2:26">
      <c r="B19618" s="91"/>
      <c r="D19618" s="91"/>
      <c r="Z19618" s="93"/>
    </row>
    <row r="19619" spans="2:26">
      <c r="B19619" s="91"/>
      <c r="D19619" s="91"/>
      <c r="Z19619" s="93"/>
    </row>
    <row r="19620" spans="2:26">
      <c r="B19620" s="91"/>
      <c r="D19620" s="91"/>
      <c r="Z19620" s="93"/>
    </row>
    <row r="19621" spans="2:26">
      <c r="B19621" s="91"/>
      <c r="D19621" s="91"/>
      <c r="Z19621" s="93"/>
    </row>
    <row r="19622" spans="2:26">
      <c r="B19622" s="91"/>
      <c r="D19622" s="91"/>
      <c r="Z19622" s="93"/>
    </row>
    <row r="19623" spans="2:26">
      <c r="B19623" s="91"/>
      <c r="D19623" s="91"/>
      <c r="Z19623" s="93"/>
    </row>
    <row r="19624" spans="2:26">
      <c r="B19624" s="91"/>
      <c r="D19624" s="91"/>
      <c r="Z19624" s="93"/>
    </row>
    <row r="19625" spans="2:26">
      <c r="B19625" s="91"/>
      <c r="D19625" s="91"/>
      <c r="Z19625" s="93"/>
    </row>
    <row r="19626" spans="2:26">
      <c r="B19626" s="91"/>
      <c r="D19626" s="91"/>
      <c r="Z19626" s="93"/>
    </row>
    <row r="19627" spans="2:26">
      <c r="B19627" s="91"/>
      <c r="D19627" s="91"/>
      <c r="Z19627" s="93"/>
    </row>
    <row r="19628" spans="2:26">
      <c r="B19628" s="91"/>
      <c r="D19628" s="91"/>
      <c r="Z19628" s="93"/>
    </row>
    <row r="19629" spans="2:26">
      <c r="B19629" s="91"/>
      <c r="D19629" s="91"/>
      <c r="Z19629" s="93"/>
    </row>
    <row r="19630" spans="2:26">
      <c r="B19630" s="91"/>
      <c r="D19630" s="91"/>
      <c r="Z19630" s="93"/>
    </row>
    <row r="19631" spans="2:26">
      <c r="B19631" s="91"/>
      <c r="D19631" s="91"/>
      <c r="Z19631" s="93"/>
    </row>
    <row r="19632" spans="2:26">
      <c r="B19632" s="91"/>
      <c r="D19632" s="91"/>
      <c r="Z19632" s="93"/>
    </row>
    <row r="19633" spans="2:26">
      <c r="B19633" s="91"/>
      <c r="D19633" s="91"/>
      <c r="Z19633" s="93"/>
    </row>
    <row r="19634" spans="2:26">
      <c r="B19634" s="91"/>
      <c r="D19634" s="91"/>
      <c r="Z19634" s="93"/>
    </row>
    <row r="19635" spans="2:26">
      <c r="B19635" s="91"/>
      <c r="D19635" s="91"/>
      <c r="Z19635" s="93"/>
    </row>
    <row r="19636" spans="2:26">
      <c r="B19636" s="91"/>
      <c r="D19636" s="91"/>
      <c r="Z19636" s="93"/>
    </row>
    <row r="19637" spans="2:26">
      <c r="B19637" s="91"/>
      <c r="D19637" s="91"/>
      <c r="Z19637" s="93"/>
    </row>
    <row r="19638" spans="2:26">
      <c r="B19638" s="91"/>
      <c r="D19638" s="91"/>
      <c r="Z19638" s="93"/>
    </row>
    <row r="19639" spans="2:26">
      <c r="B19639" s="91"/>
      <c r="D19639" s="91"/>
      <c r="Z19639" s="93"/>
    </row>
    <row r="19640" spans="2:26">
      <c r="B19640" s="91"/>
      <c r="D19640" s="91"/>
      <c r="Z19640" s="93"/>
    </row>
    <row r="19641" spans="2:26">
      <c r="B19641" s="91"/>
      <c r="D19641" s="91"/>
      <c r="Z19641" s="93"/>
    </row>
    <row r="19642" spans="2:26">
      <c r="B19642" s="91"/>
      <c r="D19642" s="91"/>
      <c r="Z19642" s="93"/>
    </row>
    <row r="19643" spans="2:26">
      <c r="B19643" s="91"/>
      <c r="D19643" s="91"/>
      <c r="Z19643" s="93"/>
    </row>
    <row r="19644" spans="2:26">
      <c r="B19644" s="91"/>
      <c r="D19644" s="91"/>
      <c r="Z19644" s="93"/>
    </row>
    <row r="19645" spans="2:26">
      <c r="B19645" s="91"/>
      <c r="D19645" s="91"/>
      <c r="Z19645" s="93"/>
    </row>
    <row r="19646" spans="2:26">
      <c r="B19646" s="91"/>
      <c r="D19646" s="91"/>
      <c r="Z19646" s="93"/>
    </row>
    <row r="19647" spans="2:26">
      <c r="B19647" s="91"/>
      <c r="D19647" s="91"/>
      <c r="Z19647" s="93"/>
    </row>
    <row r="19648" spans="2:26">
      <c r="B19648" s="91"/>
      <c r="D19648" s="91"/>
      <c r="Z19648" s="93"/>
    </row>
    <row r="19649" spans="2:26">
      <c r="B19649" s="91"/>
      <c r="D19649" s="91"/>
      <c r="Z19649" s="93"/>
    </row>
    <row r="19650" spans="2:26">
      <c r="B19650" s="91"/>
      <c r="D19650" s="91"/>
      <c r="Z19650" s="93"/>
    </row>
    <row r="19651" spans="2:26">
      <c r="B19651" s="91"/>
      <c r="D19651" s="91"/>
      <c r="Z19651" s="93"/>
    </row>
    <row r="19652" spans="2:26">
      <c r="B19652" s="91"/>
      <c r="D19652" s="91"/>
      <c r="Z19652" s="93"/>
    </row>
    <row r="19653" spans="2:26">
      <c r="B19653" s="91"/>
      <c r="D19653" s="91"/>
      <c r="Z19653" s="93"/>
    </row>
    <row r="19654" spans="2:26">
      <c r="B19654" s="91"/>
      <c r="D19654" s="91"/>
      <c r="Z19654" s="93"/>
    </row>
    <row r="19655" spans="2:26">
      <c r="B19655" s="91"/>
      <c r="D19655" s="91"/>
      <c r="Z19655" s="93"/>
    </row>
    <row r="19656" spans="2:26">
      <c r="B19656" s="91"/>
      <c r="D19656" s="91"/>
      <c r="Z19656" s="93"/>
    </row>
    <row r="19657" spans="2:26">
      <c r="B19657" s="91"/>
      <c r="D19657" s="91"/>
      <c r="Z19657" s="93"/>
    </row>
    <row r="19658" spans="2:26">
      <c r="B19658" s="91"/>
      <c r="D19658" s="91"/>
      <c r="Z19658" s="93"/>
    </row>
    <row r="19659" spans="2:26">
      <c r="B19659" s="91"/>
      <c r="D19659" s="91"/>
      <c r="Z19659" s="93"/>
    </row>
    <row r="19660" spans="2:26">
      <c r="B19660" s="91"/>
      <c r="D19660" s="91"/>
      <c r="Z19660" s="93"/>
    </row>
    <row r="19661" spans="2:26">
      <c r="B19661" s="91"/>
      <c r="D19661" s="91"/>
      <c r="Z19661" s="93"/>
    </row>
    <row r="19662" spans="2:26">
      <c r="B19662" s="91"/>
      <c r="D19662" s="91"/>
      <c r="Z19662" s="93"/>
    </row>
    <row r="19663" spans="2:26">
      <c r="B19663" s="91"/>
      <c r="D19663" s="91"/>
      <c r="Z19663" s="93"/>
    </row>
    <row r="19664" spans="2:26">
      <c r="B19664" s="91"/>
      <c r="D19664" s="91"/>
      <c r="Z19664" s="93"/>
    </row>
    <row r="19665" spans="2:26">
      <c r="B19665" s="91"/>
      <c r="D19665" s="91"/>
      <c r="Z19665" s="93"/>
    </row>
    <row r="19666" spans="2:26">
      <c r="B19666" s="91"/>
      <c r="D19666" s="91"/>
      <c r="Z19666" s="93"/>
    </row>
    <row r="19667" spans="2:26">
      <c r="B19667" s="91"/>
      <c r="D19667" s="91"/>
      <c r="Z19667" s="93"/>
    </row>
    <row r="19668" spans="2:26">
      <c r="B19668" s="91"/>
      <c r="D19668" s="91"/>
      <c r="Z19668" s="93"/>
    </row>
    <row r="19669" spans="2:26">
      <c r="B19669" s="91"/>
      <c r="D19669" s="91"/>
      <c r="Z19669" s="93"/>
    </row>
    <row r="19670" spans="2:26">
      <c r="B19670" s="91"/>
      <c r="D19670" s="91"/>
      <c r="Z19670" s="93"/>
    </row>
    <row r="19671" spans="2:26">
      <c r="B19671" s="91"/>
      <c r="D19671" s="91"/>
      <c r="Z19671" s="93"/>
    </row>
    <row r="19672" spans="2:26">
      <c r="B19672" s="91"/>
      <c r="D19672" s="91"/>
      <c r="Z19672" s="93"/>
    </row>
    <row r="19673" spans="2:26">
      <c r="B19673" s="91"/>
      <c r="D19673" s="91"/>
      <c r="Z19673" s="93"/>
    </row>
    <row r="19674" spans="2:26">
      <c r="B19674" s="91"/>
      <c r="D19674" s="91"/>
      <c r="Z19674" s="93"/>
    </row>
    <row r="19675" spans="2:26">
      <c r="B19675" s="91"/>
      <c r="D19675" s="91"/>
      <c r="Z19675" s="93"/>
    </row>
    <row r="19676" spans="2:26">
      <c r="B19676" s="91"/>
      <c r="D19676" s="91"/>
      <c r="Z19676" s="93"/>
    </row>
    <row r="19677" spans="2:26">
      <c r="B19677" s="91"/>
      <c r="D19677" s="91"/>
      <c r="Z19677" s="93"/>
    </row>
    <row r="19678" spans="2:26">
      <c r="B19678" s="91"/>
      <c r="D19678" s="91"/>
      <c r="Z19678" s="93"/>
    </row>
    <row r="19679" spans="2:26">
      <c r="B19679" s="91"/>
      <c r="D19679" s="91"/>
      <c r="Z19679" s="93"/>
    </row>
    <row r="19680" spans="2:26">
      <c r="B19680" s="91"/>
      <c r="D19680" s="91"/>
      <c r="Z19680" s="93"/>
    </row>
    <row r="19681" spans="2:26">
      <c r="B19681" s="91"/>
      <c r="D19681" s="91"/>
      <c r="Z19681" s="93"/>
    </row>
    <row r="19682" spans="2:26">
      <c r="B19682" s="91"/>
      <c r="D19682" s="91"/>
      <c r="Z19682" s="93"/>
    </row>
    <row r="19683" spans="2:26">
      <c r="B19683" s="91"/>
      <c r="D19683" s="91"/>
      <c r="Z19683" s="93"/>
    </row>
    <row r="19684" spans="2:26">
      <c r="B19684" s="91"/>
      <c r="D19684" s="91"/>
      <c r="Z19684" s="93"/>
    </row>
    <row r="19685" spans="2:26">
      <c r="B19685" s="91"/>
      <c r="D19685" s="91"/>
      <c r="Z19685" s="93"/>
    </row>
    <row r="19686" spans="2:26">
      <c r="B19686" s="91"/>
      <c r="D19686" s="91"/>
      <c r="Z19686" s="93"/>
    </row>
    <row r="19687" spans="2:26">
      <c r="B19687" s="91"/>
      <c r="D19687" s="91"/>
      <c r="Z19687" s="93"/>
    </row>
    <row r="19688" spans="2:26">
      <c r="B19688" s="91"/>
      <c r="D19688" s="91"/>
      <c r="Z19688" s="93"/>
    </row>
    <row r="19689" spans="2:26">
      <c r="B19689" s="91"/>
      <c r="D19689" s="91"/>
      <c r="Z19689" s="93"/>
    </row>
    <row r="19690" spans="2:26">
      <c r="B19690" s="91"/>
      <c r="D19690" s="91"/>
      <c r="Z19690" s="93"/>
    </row>
    <row r="19691" spans="2:26">
      <c r="B19691" s="91"/>
      <c r="D19691" s="91"/>
      <c r="Z19691" s="93"/>
    </row>
    <row r="19692" spans="2:26">
      <c r="B19692" s="91"/>
      <c r="D19692" s="91"/>
      <c r="Z19692" s="93"/>
    </row>
    <row r="19693" spans="2:26">
      <c r="B19693" s="91"/>
      <c r="D19693" s="91"/>
      <c r="Z19693" s="93"/>
    </row>
    <row r="19694" spans="2:26">
      <c r="B19694" s="91"/>
      <c r="D19694" s="91"/>
      <c r="Z19694" s="93"/>
    </row>
    <row r="19695" spans="2:26">
      <c r="B19695" s="91"/>
      <c r="D19695" s="91"/>
      <c r="Z19695" s="93"/>
    </row>
    <row r="19696" spans="2:26">
      <c r="B19696" s="91"/>
      <c r="D19696" s="91"/>
      <c r="Z19696" s="93"/>
    </row>
    <row r="19697" spans="2:26">
      <c r="B19697" s="91"/>
      <c r="D19697" s="91"/>
      <c r="Z19697" s="93"/>
    </row>
    <row r="19698" spans="2:26">
      <c r="B19698" s="91"/>
      <c r="D19698" s="91"/>
      <c r="Z19698" s="93"/>
    </row>
    <row r="19699" spans="2:26">
      <c r="B19699" s="91"/>
      <c r="D19699" s="91"/>
      <c r="Z19699" s="93"/>
    </row>
    <row r="19700" spans="2:26">
      <c r="B19700" s="91"/>
      <c r="D19700" s="91"/>
      <c r="Z19700" s="93"/>
    </row>
    <row r="19701" spans="2:26">
      <c r="B19701" s="91"/>
      <c r="D19701" s="91"/>
      <c r="Z19701" s="93"/>
    </row>
    <row r="19702" spans="2:26">
      <c r="B19702" s="91"/>
      <c r="D19702" s="91"/>
      <c r="Z19702" s="93"/>
    </row>
    <row r="19703" spans="2:26">
      <c r="B19703" s="91"/>
      <c r="D19703" s="91"/>
      <c r="Z19703" s="93"/>
    </row>
    <row r="19704" spans="2:26">
      <c r="B19704" s="91"/>
      <c r="D19704" s="91"/>
      <c r="Z19704" s="93"/>
    </row>
    <row r="19705" spans="2:26">
      <c r="B19705" s="91"/>
      <c r="D19705" s="91"/>
      <c r="Z19705" s="93"/>
    </row>
    <row r="19706" spans="2:26">
      <c r="B19706" s="91"/>
      <c r="D19706" s="91"/>
      <c r="Z19706" s="93"/>
    </row>
    <row r="19707" spans="2:26">
      <c r="B19707" s="91"/>
      <c r="D19707" s="91"/>
      <c r="Z19707" s="93"/>
    </row>
    <row r="19708" spans="2:26">
      <c r="B19708" s="91"/>
      <c r="D19708" s="91"/>
      <c r="Z19708" s="93"/>
    </row>
    <row r="19709" spans="2:26">
      <c r="B19709" s="91"/>
      <c r="D19709" s="91"/>
      <c r="Z19709" s="93"/>
    </row>
    <row r="19710" spans="2:26">
      <c r="B19710" s="91"/>
      <c r="D19710" s="91"/>
      <c r="Z19710" s="93"/>
    </row>
    <row r="19711" spans="2:26">
      <c r="B19711" s="91"/>
      <c r="D19711" s="91"/>
      <c r="Z19711" s="93"/>
    </row>
    <row r="19712" spans="2:26">
      <c r="B19712" s="91"/>
      <c r="D19712" s="91"/>
      <c r="Z19712" s="93"/>
    </row>
    <row r="19713" spans="2:26">
      <c r="B19713" s="91"/>
      <c r="D19713" s="91"/>
      <c r="Z19713" s="93"/>
    </row>
    <row r="19714" spans="2:26">
      <c r="B19714" s="91"/>
      <c r="D19714" s="91"/>
      <c r="Z19714" s="93"/>
    </row>
    <row r="19715" spans="2:26">
      <c r="B19715" s="91"/>
      <c r="D19715" s="91"/>
      <c r="Z19715" s="93"/>
    </row>
    <row r="19716" spans="2:26">
      <c r="B19716" s="91"/>
      <c r="D19716" s="91"/>
      <c r="Z19716" s="93"/>
    </row>
    <row r="19717" spans="2:26">
      <c r="B19717" s="91"/>
      <c r="D19717" s="91"/>
      <c r="Z19717" s="93"/>
    </row>
    <row r="19718" spans="2:26">
      <c r="B19718" s="91"/>
      <c r="D19718" s="91"/>
      <c r="Z19718" s="93"/>
    </row>
    <row r="19719" spans="2:26">
      <c r="B19719" s="91"/>
      <c r="D19719" s="91"/>
      <c r="Z19719" s="93"/>
    </row>
    <row r="19720" spans="2:26">
      <c r="B19720" s="91"/>
      <c r="D19720" s="91"/>
      <c r="Z19720" s="93"/>
    </row>
    <row r="19721" spans="2:26">
      <c r="B19721" s="91"/>
      <c r="D19721" s="91"/>
      <c r="Z19721" s="93"/>
    </row>
    <row r="19722" spans="2:26">
      <c r="B19722" s="91"/>
      <c r="D19722" s="91"/>
      <c r="Z19722" s="93"/>
    </row>
    <row r="19723" spans="2:26">
      <c r="B19723" s="91"/>
      <c r="D19723" s="91"/>
      <c r="Z19723" s="93"/>
    </row>
    <row r="19724" spans="2:26">
      <c r="B19724" s="91"/>
      <c r="D19724" s="91"/>
      <c r="Z19724" s="93"/>
    </row>
    <row r="19725" spans="2:26">
      <c r="B19725" s="91"/>
      <c r="D19725" s="91"/>
      <c r="Z19725" s="93"/>
    </row>
    <row r="19726" spans="2:26">
      <c r="B19726" s="91"/>
      <c r="D19726" s="91"/>
      <c r="Z19726" s="93"/>
    </row>
    <row r="19727" spans="2:26">
      <c r="B19727" s="91"/>
      <c r="D19727" s="91"/>
      <c r="Z19727" s="93"/>
    </row>
    <row r="19728" spans="2:26">
      <c r="B19728" s="91"/>
      <c r="D19728" s="91"/>
      <c r="Z19728" s="93"/>
    </row>
    <row r="19729" spans="2:26">
      <c r="B19729" s="91"/>
      <c r="D19729" s="91"/>
      <c r="Z19729" s="93"/>
    </row>
    <row r="19730" spans="2:26">
      <c r="B19730" s="91"/>
      <c r="D19730" s="91"/>
      <c r="Z19730" s="93"/>
    </row>
    <row r="19731" spans="2:26">
      <c r="B19731" s="91"/>
      <c r="D19731" s="91"/>
      <c r="Z19731" s="93"/>
    </row>
    <row r="19732" spans="2:26">
      <c r="B19732" s="91"/>
      <c r="D19732" s="91"/>
      <c r="Z19732" s="93"/>
    </row>
    <row r="19733" spans="2:26">
      <c r="B19733" s="91"/>
      <c r="D19733" s="91"/>
      <c r="Z19733" s="93"/>
    </row>
    <row r="19734" spans="2:26">
      <c r="B19734" s="91"/>
      <c r="D19734" s="91"/>
      <c r="Z19734" s="93"/>
    </row>
    <row r="19735" spans="2:26">
      <c r="B19735" s="91"/>
      <c r="D19735" s="91"/>
      <c r="Z19735" s="93"/>
    </row>
    <row r="19736" spans="2:26">
      <c r="B19736" s="91"/>
      <c r="D19736" s="91"/>
      <c r="Z19736" s="93"/>
    </row>
    <row r="19737" spans="2:26">
      <c r="B19737" s="91"/>
      <c r="D19737" s="91"/>
      <c r="Z19737" s="93"/>
    </row>
    <row r="19738" spans="2:26">
      <c r="B19738" s="91"/>
      <c r="D19738" s="91"/>
      <c r="Z19738" s="93"/>
    </row>
    <row r="19739" spans="2:26">
      <c r="B19739" s="91"/>
      <c r="D19739" s="91"/>
      <c r="Z19739" s="93"/>
    </row>
    <row r="19740" spans="2:26">
      <c r="B19740" s="91"/>
      <c r="D19740" s="91"/>
      <c r="Z19740" s="93"/>
    </row>
    <row r="19741" spans="2:26">
      <c r="B19741" s="91"/>
      <c r="D19741" s="91"/>
      <c r="Z19741" s="93"/>
    </row>
    <row r="19742" spans="2:26">
      <c r="B19742" s="91"/>
      <c r="D19742" s="91"/>
      <c r="Z19742" s="93"/>
    </row>
    <row r="19743" spans="2:26">
      <c r="B19743" s="91"/>
      <c r="D19743" s="91"/>
      <c r="Z19743" s="93"/>
    </row>
    <row r="19744" spans="2:26">
      <c r="B19744" s="91"/>
      <c r="D19744" s="91"/>
      <c r="Z19744" s="93"/>
    </row>
    <row r="19745" spans="2:26">
      <c r="B19745" s="91"/>
      <c r="D19745" s="91"/>
      <c r="Z19745" s="93"/>
    </row>
    <row r="19746" spans="2:26">
      <c r="B19746" s="91"/>
      <c r="D19746" s="91"/>
      <c r="Z19746" s="93"/>
    </row>
    <row r="19747" spans="2:26">
      <c r="B19747" s="91"/>
      <c r="D19747" s="91"/>
      <c r="Z19747" s="93"/>
    </row>
    <row r="19748" spans="2:26">
      <c r="B19748" s="91"/>
      <c r="D19748" s="91"/>
      <c r="Z19748" s="93"/>
    </row>
    <row r="19749" spans="2:26">
      <c r="B19749" s="91"/>
      <c r="D19749" s="91"/>
      <c r="Z19749" s="93"/>
    </row>
    <row r="19750" spans="2:26">
      <c r="B19750" s="91"/>
      <c r="D19750" s="91"/>
      <c r="Z19750" s="93"/>
    </row>
    <row r="19751" spans="2:26">
      <c r="B19751" s="91"/>
      <c r="D19751" s="91"/>
      <c r="Z19751" s="93"/>
    </row>
    <row r="19752" spans="2:26">
      <c r="B19752" s="91"/>
      <c r="D19752" s="91"/>
      <c r="Z19752" s="93"/>
    </row>
    <row r="19753" spans="2:26">
      <c r="B19753" s="91"/>
      <c r="D19753" s="91"/>
      <c r="Z19753" s="93"/>
    </row>
    <row r="19754" spans="2:26">
      <c r="B19754" s="91"/>
      <c r="D19754" s="91"/>
      <c r="Z19754" s="93"/>
    </row>
    <row r="19755" spans="2:26">
      <c r="B19755" s="91"/>
      <c r="D19755" s="91"/>
      <c r="Z19755" s="93"/>
    </row>
    <row r="19756" spans="2:26">
      <c r="B19756" s="91"/>
      <c r="D19756" s="91"/>
      <c r="Z19756" s="93"/>
    </row>
    <row r="19757" spans="2:26">
      <c r="B19757" s="91"/>
      <c r="D19757" s="91"/>
      <c r="Z19757" s="93"/>
    </row>
    <row r="19758" spans="2:26">
      <c r="B19758" s="91"/>
      <c r="D19758" s="91"/>
      <c r="Z19758" s="93"/>
    </row>
    <row r="19759" spans="2:26">
      <c r="B19759" s="91"/>
      <c r="D19759" s="91"/>
      <c r="Z19759" s="93"/>
    </row>
    <row r="19760" spans="2:26">
      <c r="B19760" s="91"/>
      <c r="D19760" s="91"/>
      <c r="Z19760" s="93"/>
    </row>
    <row r="19761" spans="2:26">
      <c r="B19761" s="91"/>
      <c r="D19761" s="91"/>
      <c r="Z19761" s="93"/>
    </row>
    <row r="19762" spans="2:26">
      <c r="B19762" s="91"/>
      <c r="D19762" s="91"/>
      <c r="Z19762" s="93"/>
    </row>
    <row r="19763" spans="2:26">
      <c r="B19763" s="91"/>
      <c r="D19763" s="91"/>
      <c r="Z19763" s="93"/>
    </row>
    <row r="19764" spans="2:26">
      <c r="B19764" s="91"/>
      <c r="D19764" s="91"/>
      <c r="Z19764" s="93"/>
    </row>
    <row r="19765" spans="2:26">
      <c r="B19765" s="91"/>
      <c r="D19765" s="91"/>
      <c r="Z19765" s="93"/>
    </row>
    <row r="19766" spans="2:26">
      <c r="B19766" s="91"/>
      <c r="D19766" s="91"/>
      <c r="Z19766" s="93"/>
    </row>
    <row r="19767" spans="2:26">
      <c r="B19767" s="91"/>
      <c r="D19767" s="91"/>
      <c r="Z19767" s="93"/>
    </row>
    <row r="19768" spans="2:26">
      <c r="B19768" s="91"/>
      <c r="D19768" s="91"/>
      <c r="Z19768" s="93"/>
    </row>
    <row r="19769" spans="2:26">
      <c r="B19769" s="91"/>
      <c r="D19769" s="91"/>
      <c r="Z19769" s="93"/>
    </row>
    <row r="19770" spans="2:26">
      <c r="B19770" s="91"/>
      <c r="D19770" s="91"/>
      <c r="Z19770" s="93"/>
    </row>
    <row r="19771" spans="2:26">
      <c r="B19771" s="91"/>
      <c r="D19771" s="91"/>
      <c r="Z19771" s="93"/>
    </row>
    <row r="19772" spans="2:26">
      <c r="B19772" s="91"/>
      <c r="D19772" s="91"/>
      <c r="Z19772" s="93"/>
    </row>
    <row r="19773" spans="2:26">
      <c r="B19773" s="91"/>
      <c r="D19773" s="91"/>
      <c r="Z19773" s="93"/>
    </row>
    <row r="19774" spans="2:26">
      <c r="B19774" s="91"/>
      <c r="D19774" s="91"/>
      <c r="Z19774" s="93"/>
    </row>
    <row r="19775" spans="2:26">
      <c r="B19775" s="91"/>
      <c r="D19775" s="91"/>
      <c r="Z19775" s="93"/>
    </row>
    <row r="19776" spans="2:26">
      <c r="B19776" s="91"/>
      <c r="D19776" s="91"/>
      <c r="Z19776" s="93"/>
    </row>
    <row r="19777" spans="2:26">
      <c r="B19777" s="91"/>
      <c r="D19777" s="91"/>
      <c r="Z19777" s="93"/>
    </row>
    <row r="19778" spans="2:26">
      <c r="B19778" s="91"/>
      <c r="D19778" s="91"/>
      <c r="Z19778" s="93"/>
    </row>
    <row r="19779" spans="2:26">
      <c r="B19779" s="91"/>
      <c r="D19779" s="91"/>
      <c r="Z19779" s="93"/>
    </row>
    <row r="19780" spans="2:26">
      <c r="B19780" s="91"/>
      <c r="D19780" s="91"/>
      <c r="Z19780" s="93"/>
    </row>
    <row r="19781" spans="2:26">
      <c r="B19781" s="91"/>
      <c r="D19781" s="91"/>
      <c r="Z19781" s="93"/>
    </row>
    <row r="19782" spans="2:26">
      <c r="B19782" s="91"/>
      <c r="D19782" s="91"/>
      <c r="Z19782" s="93"/>
    </row>
    <row r="19783" spans="2:26">
      <c r="B19783" s="91"/>
      <c r="D19783" s="91"/>
      <c r="Z19783" s="93"/>
    </row>
    <row r="19784" spans="2:26">
      <c r="B19784" s="91"/>
      <c r="D19784" s="91"/>
      <c r="Z19784" s="93"/>
    </row>
    <row r="19785" spans="2:26">
      <c r="B19785" s="91"/>
      <c r="D19785" s="91"/>
      <c r="Z19785" s="93"/>
    </row>
    <row r="19786" spans="2:26">
      <c r="B19786" s="91"/>
      <c r="D19786" s="91"/>
      <c r="Z19786" s="93"/>
    </row>
    <row r="19787" spans="2:26">
      <c r="B19787" s="91"/>
      <c r="D19787" s="91"/>
      <c r="Z19787" s="93"/>
    </row>
    <row r="19788" spans="2:26">
      <c r="B19788" s="91"/>
      <c r="D19788" s="91"/>
      <c r="Z19788" s="93"/>
    </row>
    <row r="19789" spans="2:26">
      <c r="B19789" s="91"/>
      <c r="D19789" s="91"/>
      <c r="Z19789" s="93"/>
    </row>
    <row r="19790" spans="2:26">
      <c r="B19790" s="91"/>
      <c r="D19790" s="91"/>
      <c r="Z19790" s="93"/>
    </row>
    <row r="19791" spans="2:26">
      <c r="B19791" s="91"/>
      <c r="D19791" s="91"/>
      <c r="Z19791" s="93"/>
    </row>
    <row r="19792" spans="2:26">
      <c r="B19792" s="91"/>
      <c r="D19792" s="91"/>
      <c r="Z19792" s="93"/>
    </row>
    <row r="19793" spans="2:26">
      <c r="B19793" s="91"/>
      <c r="D19793" s="91"/>
      <c r="Z19793" s="93"/>
    </row>
    <row r="19794" spans="2:26">
      <c r="B19794" s="91"/>
      <c r="D19794" s="91"/>
      <c r="Z19794" s="93"/>
    </row>
    <row r="19795" spans="2:26">
      <c r="B19795" s="91"/>
      <c r="D19795" s="91"/>
      <c r="Z19795" s="93"/>
    </row>
    <row r="19796" spans="2:26">
      <c r="B19796" s="91"/>
      <c r="D19796" s="91"/>
      <c r="Z19796" s="93"/>
    </row>
    <row r="19797" spans="2:26">
      <c r="B19797" s="91"/>
      <c r="D19797" s="91"/>
      <c r="Z19797" s="93"/>
    </row>
    <row r="19798" spans="2:26">
      <c r="B19798" s="91"/>
      <c r="D19798" s="91"/>
      <c r="Z19798" s="93"/>
    </row>
    <row r="19799" spans="2:26">
      <c r="B19799" s="91"/>
      <c r="D19799" s="91"/>
      <c r="Z19799" s="93"/>
    </row>
    <row r="19800" spans="2:26">
      <c r="B19800" s="91"/>
      <c r="D19800" s="91"/>
      <c r="Z19800" s="93"/>
    </row>
    <row r="19801" spans="2:26">
      <c r="B19801" s="91"/>
      <c r="D19801" s="91"/>
      <c r="Z19801" s="93"/>
    </row>
    <row r="19802" spans="2:26">
      <c r="B19802" s="91"/>
      <c r="D19802" s="91"/>
      <c r="Z19802" s="93"/>
    </row>
    <row r="19803" spans="2:26">
      <c r="B19803" s="91"/>
      <c r="D19803" s="91"/>
      <c r="Z19803" s="93"/>
    </row>
    <row r="19804" spans="2:26">
      <c r="B19804" s="91"/>
      <c r="D19804" s="91"/>
      <c r="Z19804" s="93"/>
    </row>
    <row r="19805" spans="2:26">
      <c r="B19805" s="91"/>
      <c r="D19805" s="91"/>
      <c r="Z19805" s="93"/>
    </row>
    <row r="19806" spans="2:26">
      <c r="B19806" s="91"/>
      <c r="D19806" s="91"/>
      <c r="Z19806" s="93"/>
    </row>
    <row r="19807" spans="2:26">
      <c r="B19807" s="91"/>
      <c r="D19807" s="91"/>
      <c r="Z19807" s="93"/>
    </row>
    <row r="19808" spans="2:26">
      <c r="B19808" s="91"/>
      <c r="D19808" s="91"/>
      <c r="Z19808" s="93"/>
    </row>
    <row r="19809" spans="2:26">
      <c r="B19809" s="91"/>
      <c r="D19809" s="91"/>
      <c r="Z19809" s="93"/>
    </row>
    <row r="19810" spans="2:26">
      <c r="B19810" s="91"/>
      <c r="D19810" s="91"/>
      <c r="Z19810" s="93"/>
    </row>
    <row r="19811" spans="2:26">
      <c r="B19811" s="91"/>
      <c r="D19811" s="91"/>
      <c r="Z19811" s="93"/>
    </row>
    <row r="19812" spans="2:26">
      <c r="B19812" s="91"/>
      <c r="D19812" s="91"/>
      <c r="Z19812" s="93"/>
    </row>
    <row r="19813" spans="2:26">
      <c r="B19813" s="91"/>
      <c r="D19813" s="91"/>
      <c r="Z19813" s="93"/>
    </row>
    <row r="19814" spans="2:26">
      <c r="B19814" s="91"/>
      <c r="D19814" s="91"/>
      <c r="Z19814" s="93"/>
    </row>
    <row r="19815" spans="2:26">
      <c r="B19815" s="91"/>
      <c r="D19815" s="91"/>
      <c r="Z19815" s="93"/>
    </row>
    <row r="19816" spans="2:26">
      <c r="B19816" s="91"/>
      <c r="D19816" s="91"/>
      <c r="Z19816" s="93"/>
    </row>
    <row r="19817" spans="2:26">
      <c r="B19817" s="91"/>
      <c r="D19817" s="91"/>
      <c r="Z19817" s="93"/>
    </row>
    <row r="19818" spans="2:26">
      <c r="B19818" s="91"/>
      <c r="D19818" s="91"/>
      <c r="Z19818" s="93"/>
    </row>
    <row r="19819" spans="2:26">
      <c r="B19819" s="91"/>
      <c r="D19819" s="91"/>
      <c r="Z19819" s="93"/>
    </row>
    <row r="19820" spans="2:26">
      <c r="B19820" s="91"/>
      <c r="D19820" s="91"/>
      <c r="Z19820" s="93"/>
    </row>
    <row r="19821" spans="2:26">
      <c r="B19821" s="91"/>
      <c r="D19821" s="91"/>
      <c r="Z19821" s="93"/>
    </row>
    <row r="19822" spans="2:26">
      <c r="B19822" s="91"/>
      <c r="D19822" s="91"/>
      <c r="Z19822" s="93"/>
    </row>
    <row r="19823" spans="2:26">
      <c r="B19823" s="91"/>
      <c r="D19823" s="91"/>
      <c r="Z19823" s="93"/>
    </row>
    <row r="19824" spans="2:26">
      <c r="B19824" s="91"/>
      <c r="D19824" s="91"/>
      <c r="Z19824" s="93"/>
    </row>
    <row r="19825" spans="2:26">
      <c r="B19825" s="91"/>
      <c r="D19825" s="91"/>
      <c r="Z19825" s="93"/>
    </row>
    <row r="19826" spans="2:26">
      <c r="B19826" s="91"/>
      <c r="D19826" s="91"/>
      <c r="Z19826" s="93"/>
    </row>
    <row r="19827" spans="2:26">
      <c r="B19827" s="91"/>
      <c r="D19827" s="91"/>
      <c r="Z19827" s="93"/>
    </row>
    <row r="19828" spans="2:26">
      <c r="B19828" s="91"/>
      <c r="D19828" s="91"/>
      <c r="Z19828" s="93"/>
    </row>
    <row r="19829" spans="2:26">
      <c r="B19829" s="91"/>
      <c r="D19829" s="91"/>
      <c r="Z19829" s="93"/>
    </row>
    <row r="19830" spans="2:26">
      <c r="B19830" s="91"/>
      <c r="D19830" s="91"/>
      <c r="Z19830" s="93"/>
    </row>
    <row r="19831" spans="2:26">
      <c r="B19831" s="91"/>
      <c r="D19831" s="91"/>
      <c r="Z19831" s="93"/>
    </row>
    <row r="19832" spans="2:26">
      <c r="B19832" s="91"/>
      <c r="D19832" s="91"/>
      <c r="Z19832" s="93"/>
    </row>
    <row r="19833" spans="2:26">
      <c r="B19833" s="91"/>
      <c r="D19833" s="91"/>
      <c r="Z19833" s="93"/>
    </row>
    <row r="19834" spans="2:26">
      <c r="B19834" s="91"/>
      <c r="D19834" s="91"/>
      <c r="Z19834" s="93"/>
    </row>
    <row r="19835" spans="2:26">
      <c r="B19835" s="91"/>
      <c r="D19835" s="91"/>
      <c r="Z19835" s="93"/>
    </row>
    <row r="19836" spans="2:26">
      <c r="B19836" s="91"/>
      <c r="D19836" s="91"/>
      <c r="Z19836" s="93"/>
    </row>
    <row r="19837" spans="2:26">
      <c r="B19837" s="91"/>
      <c r="D19837" s="91"/>
      <c r="Z19837" s="93"/>
    </row>
    <row r="19838" spans="2:26">
      <c r="B19838" s="91"/>
      <c r="D19838" s="91"/>
      <c r="Z19838" s="93"/>
    </row>
    <row r="19839" spans="2:26">
      <c r="B19839" s="91"/>
      <c r="D19839" s="91"/>
      <c r="Z19839" s="93"/>
    </row>
    <row r="19840" spans="2:26">
      <c r="B19840" s="91"/>
      <c r="D19840" s="91"/>
      <c r="Z19840" s="93"/>
    </row>
    <row r="19841" spans="2:26">
      <c r="B19841" s="91"/>
      <c r="D19841" s="91"/>
      <c r="Z19841" s="93"/>
    </row>
    <row r="19842" spans="2:26">
      <c r="B19842" s="91"/>
      <c r="D19842" s="91"/>
      <c r="Z19842" s="93"/>
    </row>
    <row r="19843" spans="2:26">
      <c r="B19843" s="91"/>
      <c r="D19843" s="91"/>
      <c r="Z19843" s="93"/>
    </row>
    <row r="19844" spans="2:26">
      <c r="B19844" s="91"/>
      <c r="D19844" s="91"/>
      <c r="Z19844" s="93"/>
    </row>
    <row r="19845" spans="2:26">
      <c r="B19845" s="91"/>
      <c r="D19845" s="91"/>
      <c r="Z19845" s="93"/>
    </row>
    <row r="19846" spans="2:26">
      <c r="B19846" s="91"/>
      <c r="D19846" s="91"/>
      <c r="Z19846" s="93"/>
    </row>
    <row r="19847" spans="2:26">
      <c r="B19847" s="91"/>
      <c r="D19847" s="91"/>
      <c r="Z19847" s="93"/>
    </row>
    <row r="19848" spans="2:26">
      <c r="B19848" s="91"/>
      <c r="D19848" s="91"/>
      <c r="Z19848" s="93"/>
    </row>
    <row r="19849" spans="2:26">
      <c r="B19849" s="91"/>
      <c r="D19849" s="91"/>
      <c r="Z19849" s="93"/>
    </row>
    <row r="19850" spans="2:26">
      <c r="B19850" s="91"/>
      <c r="D19850" s="91"/>
      <c r="Z19850" s="93"/>
    </row>
    <row r="19851" spans="2:26">
      <c r="B19851" s="91"/>
      <c r="D19851" s="91"/>
      <c r="Z19851" s="93"/>
    </row>
    <row r="19852" spans="2:26">
      <c r="B19852" s="91"/>
      <c r="D19852" s="91"/>
      <c r="Z19852" s="93"/>
    </row>
    <row r="19853" spans="2:26">
      <c r="B19853" s="91"/>
      <c r="D19853" s="91"/>
      <c r="Z19853" s="93"/>
    </row>
    <row r="19854" spans="2:26">
      <c r="B19854" s="91"/>
      <c r="D19854" s="91"/>
      <c r="Z19854" s="93"/>
    </row>
    <row r="19855" spans="2:26">
      <c r="B19855" s="91"/>
      <c r="D19855" s="91"/>
      <c r="Z19855" s="93"/>
    </row>
    <row r="19856" spans="2:26">
      <c r="B19856" s="91"/>
      <c r="D19856" s="91"/>
      <c r="Z19856" s="93"/>
    </row>
    <row r="19857" spans="2:26">
      <c r="B19857" s="91"/>
      <c r="D19857" s="91"/>
      <c r="Z19857" s="93"/>
    </row>
    <row r="19858" spans="2:26">
      <c r="B19858" s="91"/>
      <c r="D19858" s="91"/>
      <c r="Z19858" s="93"/>
    </row>
    <row r="19859" spans="2:26">
      <c r="B19859" s="91"/>
      <c r="D19859" s="91"/>
      <c r="Z19859" s="93"/>
    </row>
    <row r="19860" spans="2:26">
      <c r="B19860" s="91"/>
      <c r="D19860" s="91"/>
      <c r="Z19860" s="93"/>
    </row>
    <row r="19861" spans="2:26">
      <c r="B19861" s="91"/>
      <c r="D19861" s="91"/>
      <c r="Z19861" s="93"/>
    </row>
    <row r="19862" spans="2:26">
      <c r="B19862" s="91"/>
      <c r="D19862" s="91"/>
      <c r="Z19862" s="93"/>
    </row>
    <row r="19863" spans="2:26">
      <c r="B19863" s="91"/>
      <c r="D19863" s="91"/>
      <c r="Z19863" s="93"/>
    </row>
    <row r="19864" spans="2:26">
      <c r="B19864" s="91"/>
      <c r="D19864" s="91"/>
      <c r="Z19864" s="93"/>
    </row>
    <row r="19865" spans="2:26">
      <c r="B19865" s="91"/>
      <c r="D19865" s="91"/>
      <c r="Z19865" s="93"/>
    </row>
    <row r="19866" spans="2:26">
      <c r="B19866" s="91"/>
      <c r="D19866" s="91"/>
      <c r="Z19866" s="93"/>
    </row>
    <row r="19867" spans="2:26">
      <c r="B19867" s="91"/>
      <c r="D19867" s="91"/>
      <c r="Z19867" s="93"/>
    </row>
    <row r="19868" spans="2:26">
      <c r="B19868" s="91"/>
      <c r="D19868" s="91"/>
      <c r="Z19868" s="93"/>
    </row>
    <row r="19869" spans="2:26">
      <c r="B19869" s="91"/>
      <c r="D19869" s="91"/>
      <c r="Z19869" s="93"/>
    </row>
    <row r="19870" spans="2:26">
      <c r="B19870" s="91"/>
      <c r="D19870" s="91"/>
      <c r="Z19870" s="93"/>
    </row>
    <row r="19871" spans="2:26">
      <c r="B19871" s="91"/>
      <c r="D19871" s="91"/>
      <c r="Z19871" s="93"/>
    </row>
    <row r="19872" spans="2:26">
      <c r="B19872" s="91"/>
      <c r="D19872" s="91"/>
      <c r="Z19872" s="93"/>
    </row>
    <row r="19873" spans="2:26">
      <c r="B19873" s="91"/>
      <c r="D19873" s="91"/>
      <c r="Z19873" s="93"/>
    </row>
    <row r="19874" spans="2:26">
      <c r="B19874" s="91"/>
      <c r="D19874" s="91"/>
      <c r="Z19874" s="93"/>
    </row>
    <row r="19875" spans="2:26">
      <c r="B19875" s="91"/>
      <c r="D19875" s="91"/>
      <c r="Z19875" s="93"/>
    </row>
    <row r="19876" spans="2:26">
      <c r="B19876" s="91"/>
      <c r="D19876" s="91"/>
      <c r="Z19876" s="93"/>
    </row>
    <row r="19877" spans="2:26">
      <c r="B19877" s="91"/>
      <c r="D19877" s="91"/>
      <c r="Z19877" s="93"/>
    </row>
    <row r="19878" spans="2:26">
      <c r="B19878" s="91"/>
      <c r="D19878" s="91"/>
      <c r="Z19878" s="93"/>
    </row>
    <row r="19879" spans="2:26">
      <c r="B19879" s="91"/>
      <c r="D19879" s="91"/>
      <c r="Z19879" s="93"/>
    </row>
    <row r="19880" spans="2:26">
      <c r="B19880" s="91"/>
      <c r="D19880" s="91"/>
      <c r="Z19880" s="93"/>
    </row>
    <row r="19881" spans="2:26">
      <c r="B19881" s="91"/>
      <c r="D19881" s="91"/>
      <c r="Z19881" s="93"/>
    </row>
    <row r="19882" spans="2:26">
      <c r="B19882" s="91"/>
      <c r="D19882" s="91"/>
      <c r="Z19882" s="93"/>
    </row>
    <row r="19883" spans="2:26">
      <c r="B19883" s="91"/>
      <c r="D19883" s="91"/>
      <c r="Z19883" s="93"/>
    </row>
    <row r="19884" spans="2:26">
      <c r="B19884" s="91"/>
      <c r="D19884" s="91"/>
      <c r="Z19884" s="93"/>
    </row>
    <row r="19885" spans="2:26">
      <c r="B19885" s="91"/>
      <c r="D19885" s="91"/>
      <c r="Z19885" s="93"/>
    </row>
    <row r="19886" spans="2:26">
      <c r="B19886" s="91"/>
      <c r="D19886" s="91"/>
      <c r="Z19886" s="93"/>
    </row>
    <row r="19887" spans="2:26">
      <c r="B19887" s="91"/>
      <c r="D19887" s="91"/>
      <c r="Z19887" s="93"/>
    </row>
    <row r="19888" spans="2:26">
      <c r="B19888" s="91"/>
      <c r="D19888" s="91"/>
      <c r="Z19888" s="93"/>
    </row>
    <row r="19889" spans="2:26">
      <c r="B19889" s="91"/>
      <c r="D19889" s="91"/>
      <c r="Z19889" s="93"/>
    </row>
    <row r="19890" spans="2:26">
      <c r="B19890" s="91"/>
      <c r="D19890" s="91"/>
      <c r="Z19890" s="93"/>
    </row>
    <row r="19891" spans="2:26">
      <c r="B19891" s="91"/>
      <c r="D19891" s="91"/>
      <c r="Z19891" s="93"/>
    </row>
    <row r="19892" spans="2:26">
      <c r="B19892" s="91"/>
      <c r="D19892" s="91"/>
      <c r="Z19892" s="93"/>
    </row>
    <row r="19893" spans="2:26">
      <c r="B19893" s="91"/>
      <c r="D19893" s="91"/>
      <c r="Z19893" s="93"/>
    </row>
    <row r="19894" spans="2:26">
      <c r="B19894" s="91"/>
      <c r="D19894" s="91"/>
      <c r="Z19894" s="93"/>
    </row>
    <row r="19895" spans="2:26">
      <c r="B19895" s="91"/>
      <c r="D19895" s="91"/>
      <c r="Z19895" s="93"/>
    </row>
    <row r="19896" spans="2:26">
      <c r="B19896" s="91"/>
      <c r="D19896" s="91"/>
      <c r="Z19896" s="93"/>
    </row>
    <row r="19897" spans="2:26">
      <c r="B19897" s="91"/>
      <c r="D19897" s="91"/>
      <c r="Z19897" s="93"/>
    </row>
    <row r="19898" spans="2:26">
      <c r="B19898" s="91"/>
      <c r="D19898" s="91"/>
      <c r="Z19898" s="93"/>
    </row>
    <row r="19899" spans="2:26">
      <c r="B19899" s="91"/>
      <c r="D19899" s="91"/>
      <c r="Z19899" s="93"/>
    </row>
    <row r="19900" spans="2:26">
      <c r="B19900" s="91"/>
      <c r="D19900" s="91"/>
      <c r="Z19900" s="93"/>
    </row>
    <row r="19901" spans="2:26">
      <c r="B19901" s="91"/>
      <c r="D19901" s="91"/>
      <c r="Z19901" s="93"/>
    </row>
    <row r="19902" spans="2:26">
      <c r="B19902" s="91"/>
      <c r="D19902" s="91"/>
      <c r="Z19902" s="93"/>
    </row>
    <row r="19903" spans="2:26">
      <c r="B19903" s="91"/>
      <c r="D19903" s="91"/>
      <c r="Z19903" s="93"/>
    </row>
    <row r="19904" spans="2:26">
      <c r="B19904" s="91"/>
      <c r="D19904" s="91"/>
      <c r="Z19904" s="93"/>
    </row>
    <row r="19905" spans="2:26">
      <c r="B19905" s="91"/>
      <c r="D19905" s="91"/>
      <c r="Z19905" s="93"/>
    </row>
    <row r="19906" spans="2:26">
      <c r="B19906" s="91"/>
      <c r="D19906" s="91"/>
      <c r="Z19906" s="93"/>
    </row>
    <row r="19907" spans="2:26">
      <c r="B19907" s="91"/>
      <c r="D19907" s="91"/>
      <c r="Z19907" s="93"/>
    </row>
    <row r="19908" spans="2:26">
      <c r="B19908" s="91"/>
      <c r="D19908" s="91"/>
      <c r="Z19908" s="93"/>
    </row>
    <row r="19909" spans="2:26">
      <c r="B19909" s="91"/>
      <c r="D19909" s="91"/>
      <c r="Z19909" s="93"/>
    </row>
    <row r="19910" spans="2:26">
      <c r="B19910" s="91"/>
      <c r="D19910" s="91"/>
      <c r="Z19910" s="93"/>
    </row>
    <row r="19911" spans="2:26">
      <c r="B19911" s="91"/>
      <c r="D19911" s="91"/>
      <c r="Z19911" s="93"/>
    </row>
    <row r="19912" spans="2:26">
      <c r="B19912" s="91"/>
      <c r="D19912" s="91"/>
      <c r="Z19912" s="93"/>
    </row>
    <row r="19913" spans="2:26">
      <c r="B19913" s="91"/>
      <c r="D19913" s="91"/>
      <c r="Z19913" s="93"/>
    </row>
    <row r="19914" spans="2:26">
      <c r="B19914" s="91"/>
      <c r="D19914" s="91"/>
      <c r="Z19914" s="93"/>
    </row>
    <row r="19915" spans="2:26">
      <c r="B19915" s="91"/>
      <c r="D19915" s="91"/>
      <c r="Z19915" s="93"/>
    </row>
    <row r="19916" spans="2:26">
      <c r="B19916" s="91"/>
      <c r="D19916" s="91"/>
      <c r="Z19916" s="93"/>
    </row>
    <row r="19917" spans="2:26">
      <c r="B19917" s="91"/>
      <c r="D19917" s="91"/>
      <c r="Z19917" s="93"/>
    </row>
    <row r="19918" spans="2:26">
      <c r="B19918" s="91"/>
      <c r="D19918" s="91"/>
      <c r="Z19918" s="93"/>
    </row>
    <row r="19919" spans="2:26">
      <c r="B19919" s="91"/>
      <c r="D19919" s="91"/>
      <c r="Z19919" s="93"/>
    </row>
    <row r="19920" spans="2:26">
      <c r="B19920" s="91"/>
      <c r="D19920" s="91"/>
      <c r="Z19920" s="93"/>
    </row>
    <row r="19921" spans="2:26">
      <c r="B19921" s="91"/>
      <c r="D19921" s="91"/>
      <c r="Z19921" s="93"/>
    </row>
    <row r="19922" spans="2:26">
      <c r="B19922" s="91"/>
      <c r="D19922" s="91"/>
      <c r="Z19922" s="93"/>
    </row>
    <row r="19923" spans="2:26">
      <c r="B19923" s="91"/>
      <c r="D19923" s="91"/>
      <c r="Z19923" s="93"/>
    </row>
    <row r="19924" spans="2:26">
      <c r="B19924" s="91"/>
      <c r="D19924" s="91"/>
      <c r="Z19924" s="93"/>
    </row>
    <row r="19925" spans="2:26">
      <c r="B19925" s="91"/>
      <c r="D19925" s="91"/>
      <c r="Z19925" s="93"/>
    </row>
    <row r="19926" spans="2:26">
      <c r="B19926" s="91"/>
      <c r="D19926" s="91"/>
      <c r="Z19926" s="93"/>
    </row>
    <row r="19927" spans="2:26">
      <c r="B19927" s="91"/>
      <c r="D19927" s="91"/>
      <c r="Z19927" s="93"/>
    </row>
    <row r="19928" spans="2:26">
      <c r="B19928" s="91"/>
      <c r="D19928" s="91"/>
      <c r="Z19928" s="93"/>
    </row>
    <row r="19929" spans="2:26">
      <c r="B19929" s="91"/>
      <c r="D19929" s="91"/>
      <c r="Z19929" s="93"/>
    </row>
    <row r="19930" spans="2:26">
      <c r="B19930" s="91"/>
      <c r="D19930" s="91"/>
      <c r="Z19930" s="93"/>
    </row>
    <row r="19931" spans="2:26">
      <c r="B19931" s="91"/>
      <c r="D19931" s="91"/>
      <c r="Z19931" s="93"/>
    </row>
    <row r="19932" spans="2:26">
      <c r="B19932" s="91"/>
      <c r="D19932" s="91"/>
      <c r="Z19932" s="93"/>
    </row>
    <row r="19933" spans="2:26">
      <c r="B19933" s="91"/>
      <c r="D19933" s="91"/>
      <c r="Z19933" s="93"/>
    </row>
    <row r="19934" spans="2:26">
      <c r="B19934" s="91"/>
      <c r="D19934" s="91"/>
      <c r="Z19934" s="93"/>
    </row>
    <row r="19935" spans="2:26">
      <c r="B19935" s="91"/>
      <c r="D19935" s="91"/>
      <c r="Z19935" s="93"/>
    </row>
    <row r="19936" spans="2:26">
      <c r="B19936" s="91"/>
      <c r="D19936" s="91"/>
      <c r="Z19936" s="93"/>
    </row>
    <row r="19937" spans="2:26">
      <c r="B19937" s="91"/>
      <c r="D19937" s="91"/>
      <c r="Z19937" s="93"/>
    </row>
    <row r="19938" spans="2:26">
      <c r="B19938" s="91"/>
      <c r="D19938" s="91"/>
      <c r="Z19938" s="93"/>
    </row>
    <row r="19939" spans="2:26">
      <c r="B19939" s="91"/>
      <c r="D19939" s="91"/>
      <c r="Z19939" s="93"/>
    </row>
    <row r="19940" spans="2:26">
      <c r="B19940" s="91"/>
      <c r="D19940" s="91"/>
      <c r="Z19940" s="93"/>
    </row>
    <row r="19941" spans="2:26">
      <c r="B19941" s="91"/>
      <c r="D19941" s="91"/>
      <c r="Z19941" s="93"/>
    </row>
    <row r="19942" spans="2:26">
      <c r="B19942" s="91"/>
      <c r="D19942" s="91"/>
      <c r="Z19942" s="93"/>
    </row>
    <row r="19943" spans="2:26">
      <c r="B19943" s="91"/>
      <c r="D19943" s="91"/>
      <c r="Z19943" s="93"/>
    </row>
    <row r="19944" spans="2:26">
      <c r="B19944" s="91"/>
      <c r="D19944" s="91"/>
      <c r="Z19944" s="93"/>
    </row>
    <row r="19945" spans="2:26">
      <c r="B19945" s="91"/>
      <c r="D19945" s="91"/>
      <c r="Z19945" s="93"/>
    </row>
    <row r="19946" spans="2:26">
      <c r="B19946" s="91"/>
      <c r="D19946" s="91"/>
      <c r="Z19946" s="93"/>
    </row>
    <row r="19947" spans="2:26">
      <c r="B19947" s="91"/>
      <c r="D19947" s="91"/>
      <c r="Z19947" s="93"/>
    </row>
    <row r="19948" spans="2:26">
      <c r="B19948" s="91"/>
      <c r="D19948" s="91"/>
      <c r="Z19948" s="93"/>
    </row>
    <row r="19949" spans="2:26">
      <c r="B19949" s="91"/>
      <c r="D19949" s="91"/>
      <c r="Z19949" s="93"/>
    </row>
    <row r="19950" spans="2:26">
      <c r="B19950" s="91"/>
      <c r="D19950" s="91"/>
      <c r="Z19950" s="93"/>
    </row>
    <row r="19951" spans="2:26">
      <c r="B19951" s="91"/>
      <c r="D19951" s="91"/>
      <c r="Z19951" s="93"/>
    </row>
    <row r="19952" spans="2:26">
      <c r="B19952" s="91"/>
      <c r="D19952" s="91"/>
      <c r="Z19952" s="93"/>
    </row>
    <row r="19953" spans="2:26">
      <c r="B19953" s="91"/>
      <c r="D19953" s="91"/>
      <c r="Z19953" s="93"/>
    </row>
    <row r="19954" spans="2:26">
      <c r="B19954" s="91"/>
      <c r="D19954" s="91"/>
      <c r="Z19954" s="93"/>
    </row>
    <row r="19955" spans="2:26">
      <c r="B19955" s="91"/>
      <c r="D19955" s="91"/>
      <c r="Z19955" s="93"/>
    </row>
    <row r="19956" spans="2:26">
      <c r="B19956" s="91"/>
      <c r="D19956" s="91"/>
      <c r="Z19956" s="93"/>
    </row>
    <row r="19957" spans="2:26">
      <c r="B19957" s="91"/>
      <c r="D19957" s="91"/>
      <c r="Z19957" s="93"/>
    </row>
    <row r="19958" spans="2:26">
      <c r="B19958" s="91"/>
      <c r="D19958" s="91"/>
      <c r="Z19958" s="93"/>
    </row>
    <row r="19959" spans="2:26">
      <c r="B19959" s="91"/>
      <c r="D19959" s="91"/>
      <c r="Z19959" s="93"/>
    </row>
    <row r="19960" spans="2:26">
      <c r="B19960" s="91"/>
      <c r="D19960" s="91"/>
      <c r="Z19960" s="93"/>
    </row>
    <row r="19961" spans="2:26">
      <c r="B19961" s="91"/>
      <c r="D19961" s="91"/>
      <c r="Z19961" s="93"/>
    </row>
    <row r="19962" spans="2:26">
      <c r="B19962" s="91"/>
      <c r="D19962" s="91"/>
      <c r="Z19962" s="93"/>
    </row>
    <row r="19963" spans="2:26">
      <c r="B19963" s="91"/>
      <c r="D19963" s="91"/>
      <c r="Z19963" s="93"/>
    </row>
    <row r="19964" spans="2:26">
      <c r="B19964" s="91"/>
      <c r="D19964" s="91"/>
      <c r="Z19964" s="93"/>
    </row>
    <row r="19965" spans="2:26">
      <c r="B19965" s="91"/>
      <c r="D19965" s="91"/>
      <c r="Z19965" s="93"/>
    </row>
    <row r="19966" spans="2:26">
      <c r="B19966" s="91"/>
      <c r="D19966" s="91"/>
      <c r="Z19966" s="93"/>
    </row>
    <row r="19967" spans="2:26">
      <c r="B19967" s="91"/>
      <c r="D19967" s="91"/>
      <c r="Z19967" s="93"/>
    </row>
    <row r="19968" spans="2:26">
      <c r="B19968" s="91"/>
      <c r="D19968" s="91"/>
      <c r="Z19968" s="93"/>
    </row>
    <row r="19969" spans="2:26">
      <c r="B19969" s="91"/>
      <c r="D19969" s="91"/>
      <c r="Z19969" s="93"/>
    </row>
    <row r="19970" spans="2:26">
      <c r="B19970" s="91"/>
      <c r="D19970" s="91"/>
      <c r="Z19970" s="93"/>
    </row>
    <row r="19971" spans="2:26">
      <c r="B19971" s="91"/>
      <c r="D19971" s="91"/>
      <c r="Z19971" s="93"/>
    </row>
    <row r="19972" spans="2:26">
      <c r="B19972" s="91"/>
      <c r="D19972" s="91"/>
      <c r="Z19972" s="93"/>
    </row>
    <row r="19973" spans="2:26">
      <c r="B19973" s="91"/>
      <c r="D19973" s="91"/>
      <c r="Z19973" s="93"/>
    </row>
    <row r="19974" spans="2:26">
      <c r="B19974" s="91"/>
      <c r="D19974" s="91"/>
      <c r="Z19974" s="93"/>
    </row>
    <row r="19975" spans="2:26">
      <c r="B19975" s="91"/>
      <c r="D19975" s="91"/>
      <c r="Z19975" s="93"/>
    </row>
    <row r="19976" spans="2:26">
      <c r="B19976" s="91"/>
      <c r="D19976" s="91"/>
      <c r="Z19976" s="93"/>
    </row>
    <row r="19977" spans="2:26">
      <c r="B19977" s="91"/>
      <c r="D19977" s="91"/>
      <c r="Z19977" s="93"/>
    </row>
    <row r="19978" spans="2:26">
      <c r="B19978" s="91"/>
      <c r="D19978" s="91"/>
      <c r="Z19978" s="93"/>
    </row>
    <row r="19979" spans="2:26">
      <c r="B19979" s="91"/>
      <c r="D19979" s="91"/>
      <c r="Z19979" s="93"/>
    </row>
    <row r="19980" spans="2:26">
      <c r="B19980" s="91"/>
      <c r="D19980" s="91"/>
      <c r="Z19980" s="93"/>
    </row>
    <row r="19981" spans="2:26">
      <c r="B19981" s="91"/>
      <c r="D19981" s="91"/>
      <c r="Z19981" s="93"/>
    </row>
    <row r="19982" spans="2:26">
      <c r="B19982" s="91"/>
      <c r="D19982" s="91"/>
      <c r="Z19982" s="93"/>
    </row>
    <row r="19983" spans="2:26">
      <c r="B19983" s="91"/>
      <c r="D19983" s="91"/>
      <c r="Z19983" s="93"/>
    </row>
    <row r="19984" spans="2:26">
      <c r="B19984" s="91"/>
      <c r="D19984" s="91"/>
      <c r="Z19984" s="93"/>
    </row>
    <row r="19985" spans="2:26">
      <c r="B19985" s="91"/>
      <c r="D19985" s="91"/>
      <c r="Z19985" s="93"/>
    </row>
    <row r="19986" spans="2:26">
      <c r="B19986" s="91"/>
      <c r="D19986" s="91"/>
      <c r="Z19986" s="93"/>
    </row>
    <row r="19987" spans="2:26">
      <c r="B19987" s="91"/>
      <c r="D19987" s="91"/>
      <c r="Z19987" s="93"/>
    </row>
    <row r="19988" spans="2:26">
      <c r="B19988" s="91"/>
      <c r="D19988" s="91"/>
      <c r="Z19988" s="93"/>
    </row>
    <row r="19989" spans="2:26">
      <c r="B19989" s="91"/>
      <c r="D19989" s="91"/>
      <c r="Z19989" s="93"/>
    </row>
    <row r="19990" spans="2:26">
      <c r="B19990" s="91"/>
      <c r="D19990" s="91"/>
      <c r="Z19990" s="93"/>
    </row>
    <row r="19991" spans="2:26">
      <c r="B19991" s="91"/>
      <c r="D19991" s="91"/>
      <c r="Z19991" s="93"/>
    </row>
    <row r="19992" spans="2:26">
      <c r="B19992" s="91"/>
      <c r="D19992" s="91"/>
      <c r="Z19992" s="93"/>
    </row>
    <row r="19993" spans="2:26">
      <c r="B19993" s="91"/>
      <c r="D19993" s="91"/>
      <c r="Z19993" s="93"/>
    </row>
    <row r="19994" spans="2:26">
      <c r="B19994" s="91"/>
      <c r="D19994" s="91"/>
      <c r="Z19994" s="93"/>
    </row>
    <row r="19995" spans="2:26">
      <c r="B19995" s="91"/>
      <c r="D19995" s="91"/>
      <c r="Z19995" s="93"/>
    </row>
    <row r="19996" spans="2:26">
      <c r="B19996" s="91"/>
      <c r="D19996" s="91"/>
      <c r="Z19996" s="93"/>
    </row>
    <row r="19997" spans="2:26">
      <c r="B19997" s="91"/>
      <c r="D19997" s="91"/>
      <c r="Z19997" s="93"/>
    </row>
    <row r="19998" spans="2:26">
      <c r="B19998" s="91"/>
      <c r="D19998" s="91"/>
      <c r="Z19998" s="93"/>
    </row>
    <row r="19999" spans="2:26">
      <c r="B19999" s="91"/>
      <c r="D19999" s="91"/>
      <c r="Z19999" s="93"/>
    </row>
    <row r="20000" spans="2:26">
      <c r="B20000" s="91"/>
      <c r="D20000" s="91"/>
      <c r="Z20000" s="93"/>
    </row>
    <row r="20001" spans="2:26">
      <c r="B20001" s="91"/>
      <c r="D20001" s="91"/>
      <c r="Z20001" s="93"/>
    </row>
    <row r="20002" spans="2:26">
      <c r="B20002" s="91"/>
      <c r="D20002" s="91"/>
      <c r="Z20002" s="93"/>
    </row>
    <row r="20003" spans="2:26">
      <c r="B20003" s="91"/>
      <c r="D20003" s="91"/>
      <c r="Z20003" s="93"/>
    </row>
    <row r="20004" spans="2:26">
      <c r="B20004" s="91"/>
      <c r="D20004" s="91"/>
      <c r="Z20004" s="93"/>
    </row>
    <row r="20005" spans="2:26">
      <c r="B20005" s="91"/>
      <c r="D20005" s="91"/>
      <c r="Z20005" s="93"/>
    </row>
    <row r="20006" spans="2:26">
      <c r="B20006" s="91"/>
      <c r="D20006" s="91"/>
      <c r="Z20006" s="93"/>
    </row>
    <row r="20007" spans="2:26">
      <c r="B20007" s="91"/>
      <c r="D20007" s="91"/>
      <c r="Z20007" s="93"/>
    </row>
    <row r="20008" spans="2:26">
      <c r="B20008" s="91"/>
      <c r="D20008" s="91"/>
      <c r="Z20008" s="93"/>
    </row>
    <row r="20009" spans="2:26">
      <c r="B20009" s="91"/>
      <c r="D20009" s="91"/>
      <c r="Z20009" s="93"/>
    </row>
    <row r="20010" spans="2:26">
      <c r="B20010" s="91"/>
      <c r="D20010" s="91"/>
      <c r="Z20010" s="93"/>
    </row>
    <row r="20011" spans="2:26">
      <c r="B20011" s="91"/>
      <c r="D20011" s="91"/>
      <c r="Z20011" s="93"/>
    </row>
    <row r="20012" spans="2:26">
      <c r="B20012" s="91"/>
      <c r="D20012" s="91"/>
      <c r="Z20012" s="93"/>
    </row>
    <row r="20013" spans="2:26">
      <c r="B20013" s="91"/>
      <c r="D20013" s="91"/>
      <c r="Z20013" s="93"/>
    </row>
    <row r="20014" spans="2:26">
      <c r="B20014" s="91"/>
      <c r="D20014" s="91"/>
      <c r="Z20014" s="93"/>
    </row>
    <row r="20015" spans="2:26">
      <c r="B20015" s="91"/>
      <c r="D20015" s="91"/>
      <c r="Z20015" s="93"/>
    </row>
    <row r="20016" spans="2:26">
      <c r="B20016" s="91"/>
      <c r="D20016" s="91"/>
      <c r="Z20016" s="93"/>
    </row>
    <row r="20017" spans="2:26">
      <c r="B20017" s="91"/>
      <c r="D20017" s="91"/>
      <c r="Z20017" s="93"/>
    </row>
    <row r="20018" spans="2:26">
      <c r="B20018" s="91"/>
      <c r="D20018" s="91"/>
      <c r="Z20018" s="93"/>
    </row>
    <row r="20019" spans="2:26">
      <c r="B20019" s="91"/>
      <c r="D20019" s="91"/>
      <c r="Z20019" s="93"/>
    </row>
    <row r="20020" spans="2:26">
      <c r="B20020" s="91"/>
      <c r="D20020" s="91"/>
      <c r="Z20020" s="93"/>
    </row>
    <row r="20021" spans="2:26">
      <c r="B20021" s="91"/>
      <c r="D20021" s="91"/>
      <c r="Z20021" s="93"/>
    </row>
    <row r="20022" spans="2:26">
      <c r="B20022" s="91"/>
      <c r="D20022" s="91"/>
      <c r="Z20022" s="93"/>
    </row>
    <row r="20023" spans="2:26">
      <c r="B20023" s="91"/>
      <c r="D20023" s="91"/>
      <c r="Z20023" s="93"/>
    </row>
    <row r="20024" spans="2:26">
      <c r="B20024" s="91"/>
      <c r="D20024" s="91"/>
      <c r="Z20024" s="93"/>
    </row>
    <row r="20025" spans="2:26">
      <c r="B20025" s="91"/>
      <c r="D20025" s="91"/>
      <c r="Z20025" s="93"/>
    </row>
    <row r="20026" spans="2:26">
      <c r="B20026" s="91"/>
      <c r="D20026" s="91"/>
      <c r="Z20026" s="93"/>
    </row>
    <row r="20027" spans="2:26">
      <c r="B20027" s="91"/>
      <c r="D20027" s="91"/>
      <c r="Z20027" s="93"/>
    </row>
    <row r="20028" spans="2:26">
      <c r="B20028" s="91"/>
      <c r="D20028" s="91"/>
      <c r="Z20028" s="93"/>
    </row>
    <row r="20029" spans="2:26">
      <c r="B20029" s="91"/>
      <c r="D20029" s="91"/>
      <c r="Z20029" s="93"/>
    </row>
    <row r="20030" spans="2:26">
      <c r="B20030" s="91"/>
      <c r="D20030" s="91"/>
      <c r="Z20030" s="93"/>
    </row>
    <row r="20031" spans="2:26">
      <c r="B20031" s="91"/>
      <c r="D20031" s="91"/>
      <c r="Z20031" s="93"/>
    </row>
    <row r="20032" spans="2:26">
      <c r="B20032" s="91"/>
      <c r="D20032" s="91"/>
      <c r="Z20032" s="93"/>
    </row>
    <row r="20033" spans="2:26">
      <c r="B20033" s="91"/>
      <c r="D20033" s="91"/>
      <c r="Z20033" s="93"/>
    </row>
    <row r="20034" spans="2:26">
      <c r="B20034" s="91"/>
      <c r="D20034" s="91"/>
      <c r="Z20034" s="93"/>
    </row>
    <row r="20035" spans="2:26">
      <c r="B20035" s="91"/>
      <c r="D20035" s="91"/>
      <c r="Z20035" s="93"/>
    </row>
    <row r="20036" spans="2:26">
      <c r="B20036" s="91"/>
      <c r="D20036" s="91"/>
      <c r="Z20036" s="93"/>
    </row>
    <row r="20037" spans="2:26">
      <c r="B20037" s="91"/>
      <c r="D20037" s="91"/>
      <c r="Z20037" s="93"/>
    </row>
    <row r="20038" spans="2:26">
      <c r="B20038" s="91"/>
      <c r="D20038" s="91"/>
      <c r="Z20038" s="93"/>
    </row>
    <row r="20039" spans="2:26">
      <c r="B20039" s="91"/>
      <c r="D20039" s="91"/>
      <c r="Z20039" s="93"/>
    </row>
    <row r="20040" spans="2:26">
      <c r="B20040" s="91"/>
      <c r="D20040" s="91"/>
      <c r="Z20040" s="93"/>
    </row>
    <row r="20041" spans="2:26">
      <c r="B20041" s="91"/>
      <c r="D20041" s="91"/>
      <c r="Z20041" s="93"/>
    </row>
    <row r="20042" spans="2:26">
      <c r="B20042" s="91"/>
      <c r="D20042" s="91"/>
      <c r="Z20042" s="93"/>
    </row>
    <row r="20043" spans="2:26">
      <c r="B20043" s="91"/>
      <c r="D20043" s="91"/>
      <c r="Z20043" s="93"/>
    </row>
    <row r="20044" spans="2:26">
      <c r="B20044" s="91"/>
      <c r="D20044" s="91"/>
      <c r="Z20044" s="93"/>
    </row>
    <row r="20045" spans="2:26">
      <c r="B20045" s="91"/>
      <c r="D20045" s="91"/>
      <c r="Z20045" s="93"/>
    </row>
    <row r="20046" spans="2:26">
      <c r="B20046" s="91"/>
      <c r="D20046" s="91"/>
      <c r="Z20046" s="93"/>
    </row>
    <row r="20047" spans="2:26">
      <c r="B20047" s="91"/>
      <c r="D20047" s="91"/>
      <c r="Z20047" s="93"/>
    </row>
    <row r="20048" spans="2:26">
      <c r="B20048" s="91"/>
      <c r="D20048" s="91"/>
      <c r="Z20048" s="93"/>
    </row>
    <row r="20049" spans="2:26">
      <c r="B20049" s="91"/>
      <c r="D20049" s="91"/>
      <c r="Z20049" s="93"/>
    </row>
    <row r="20050" spans="2:26">
      <c r="B20050" s="91"/>
      <c r="D20050" s="91"/>
      <c r="Z20050" s="93"/>
    </row>
    <row r="20051" spans="2:26">
      <c r="B20051" s="91"/>
      <c r="D20051" s="91"/>
      <c r="Z20051" s="93"/>
    </row>
    <row r="20052" spans="2:26">
      <c r="B20052" s="91"/>
      <c r="D20052" s="91"/>
      <c r="Z20052" s="93"/>
    </row>
    <row r="20053" spans="2:26">
      <c r="B20053" s="91"/>
      <c r="D20053" s="91"/>
      <c r="Z20053" s="93"/>
    </row>
    <row r="20054" spans="2:26">
      <c r="B20054" s="91"/>
      <c r="D20054" s="91"/>
      <c r="Z20054" s="93"/>
    </row>
    <row r="20055" spans="2:26">
      <c r="B20055" s="91"/>
      <c r="D20055" s="91"/>
      <c r="Z20055" s="93"/>
    </row>
    <row r="20056" spans="2:26">
      <c r="B20056" s="91"/>
      <c r="D20056" s="91"/>
      <c r="Z20056" s="93"/>
    </row>
    <row r="20057" spans="2:26">
      <c r="B20057" s="91"/>
      <c r="D20057" s="91"/>
      <c r="Z20057" s="93"/>
    </row>
    <row r="20058" spans="2:26">
      <c r="B20058" s="91"/>
      <c r="D20058" s="91"/>
      <c r="Z20058" s="93"/>
    </row>
    <row r="20059" spans="2:26">
      <c r="B20059" s="91"/>
      <c r="D20059" s="91"/>
      <c r="Z20059" s="93"/>
    </row>
    <row r="20060" spans="2:26">
      <c r="B20060" s="91"/>
      <c r="D20060" s="91"/>
      <c r="Z20060" s="93"/>
    </row>
    <row r="20061" spans="2:26">
      <c r="B20061" s="91"/>
      <c r="D20061" s="91"/>
      <c r="Z20061" s="93"/>
    </row>
    <row r="20062" spans="2:26">
      <c r="B20062" s="91"/>
      <c r="D20062" s="91"/>
      <c r="Z20062" s="93"/>
    </row>
    <row r="20063" spans="2:26">
      <c r="B20063" s="91"/>
      <c r="D20063" s="91"/>
      <c r="Z20063" s="93"/>
    </row>
    <row r="20064" spans="2:26">
      <c r="B20064" s="91"/>
      <c r="D20064" s="91"/>
      <c r="Z20064" s="93"/>
    </row>
    <row r="20065" spans="2:26">
      <c r="B20065" s="91"/>
      <c r="D20065" s="91"/>
      <c r="Z20065" s="93"/>
    </row>
    <row r="20066" spans="2:26">
      <c r="B20066" s="91"/>
      <c r="D20066" s="91"/>
      <c r="Z20066" s="93"/>
    </row>
    <row r="20067" spans="2:26">
      <c r="B20067" s="91"/>
      <c r="D20067" s="91"/>
      <c r="Z20067" s="93"/>
    </row>
    <row r="20068" spans="2:26">
      <c r="B20068" s="91"/>
      <c r="D20068" s="91"/>
      <c r="Z20068" s="93"/>
    </row>
    <row r="20069" spans="2:26">
      <c r="B20069" s="91"/>
      <c r="D20069" s="91"/>
      <c r="Z20069" s="93"/>
    </row>
    <row r="20070" spans="2:26">
      <c r="B20070" s="91"/>
      <c r="D20070" s="91"/>
      <c r="Z20070" s="93"/>
    </row>
    <row r="20071" spans="2:26">
      <c r="B20071" s="91"/>
      <c r="D20071" s="91"/>
      <c r="Z20071" s="93"/>
    </row>
    <row r="20072" spans="2:26">
      <c r="B20072" s="91"/>
      <c r="D20072" s="91"/>
      <c r="Z20072" s="93"/>
    </row>
    <row r="20073" spans="2:26">
      <c r="B20073" s="91"/>
      <c r="D20073" s="91"/>
      <c r="Z20073" s="93"/>
    </row>
    <row r="20074" spans="2:26">
      <c r="B20074" s="91"/>
      <c r="D20074" s="91"/>
      <c r="Z20074" s="93"/>
    </row>
    <row r="20075" spans="2:26">
      <c r="B20075" s="91"/>
      <c r="D20075" s="91"/>
      <c r="Z20075" s="93"/>
    </row>
    <row r="20076" spans="2:26">
      <c r="B20076" s="91"/>
      <c r="D20076" s="91"/>
      <c r="Z20076" s="93"/>
    </row>
    <row r="20077" spans="2:26">
      <c r="B20077" s="91"/>
      <c r="D20077" s="91"/>
      <c r="Z20077" s="93"/>
    </row>
    <row r="20078" spans="2:26">
      <c r="B20078" s="91"/>
      <c r="D20078" s="91"/>
      <c r="Z20078" s="93"/>
    </row>
    <row r="20079" spans="2:26">
      <c r="B20079" s="91"/>
      <c r="D20079" s="91"/>
      <c r="Z20079" s="93"/>
    </row>
    <row r="20080" spans="2:26">
      <c r="B20080" s="91"/>
      <c r="D20080" s="91"/>
      <c r="Z20080" s="93"/>
    </row>
    <row r="20081" spans="2:26">
      <c r="B20081" s="91"/>
      <c r="D20081" s="91"/>
      <c r="Z20081" s="93"/>
    </row>
    <row r="20082" spans="2:26">
      <c r="B20082" s="91"/>
      <c r="D20082" s="91"/>
      <c r="Z20082" s="93"/>
    </row>
    <row r="20083" spans="2:26">
      <c r="B20083" s="91"/>
      <c r="D20083" s="91"/>
      <c r="Z20083" s="93"/>
    </row>
    <row r="20084" spans="2:26">
      <c r="B20084" s="91"/>
      <c r="D20084" s="91"/>
      <c r="Z20084" s="93"/>
    </row>
    <row r="20085" spans="2:26">
      <c r="B20085" s="91"/>
      <c r="D20085" s="91"/>
      <c r="Z20085" s="93"/>
    </row>
    <row r="20086" spans="2:26">
      <c r="B20086" s="91"/>
      <c r="D20086" s="91"/>
      <c r="Z20086" s="93"/>
    </row>
    <row r="20087" spans="2:26">
      <c r="B20087" s="91"/>
      <c r="D20087" s="91"/>
      <c r="Z20087" s="93"/>
    </row>
    <row r="20088" spans="2:26">
      <c r="B20088" s="91"/>
      <c r="D20088" s="91"/>
      <c r="Z20088" s="93"/>
    </row>
    <row r="20089" spans="2:26">
      <c r="B20089" s="91"/>
      <c r="D20089" s="91"/>
      <c r="Z20089" s="93"/>
    </row>
    <row r="20090" spans="2:26">
      <c r="B20090" s="91"/>
      <c r="D20090" s="91"/>
      <c r="Z20090" s="93"/>
    </row>
    <row r="20091" spans="2:26">
      <c r="B20091" s="91"/>
      <c r="D20091" s="91"/>
      <c r="Z20091" s="93"/>
    </row>
    <row r="20092" spans="2:26">
      <c r="B20092" s="91"/>
      <c r="D20092" s="91"/>
      <c r="Z20092" s="93"/>
    </row>
    <row r="20093" spans="2:26">
      <c r="B20093" s="91"/>
      <c r="D20093" s="91"/>
      <c r="Z20093" s="93"/>
    </row>
    <row r="20094" spans="2:26">
      <c r="B20094" s="91"/>
      <c r="D20094" s="91"/>
      <c r="Z20094" s="93"/>
    </row>
    <row r="20095" spans="2:26">
      <c r="B20095" s="91"/>
      <c r="D20095" s="91"/>
      <c r="Z20095" s="93"/>
    </row>
    <row r="20096" spans="2:26">
      <c r="B20096" s="91"/>
      <c r="D20096" s="91"/>
      <c r="Z20096" s="93"/>
    </row>
    <row r="20097" spans="2:26">
      <c r="B20097" s="91"/>
      <c r="D20097" s="91"/>
      <c r="Z20097" s="93"/>
    </row>
    <row r="20098" spans="2:26">
      <c r="B20098" s="91"/>
      <c r="D20098" s="91"/>
      <c r="Z20098" s="93"/>
    </row>
    <row r="20099" spans="2:26">
      <c r="B20099" s="91"/>
      <c r="D20099" s="91"/>
      <c r="Z20099" s="93"/>
    </row>
    <row r="20100" spans="2:26">
      <c r="B20100" s="91"/>
      <c r="D20100" s="91"/>
      <c r="Z20100" s="93"/>
    </row>
    <row r="20101" spans="2:26">
      <c r="B20101" s="91"/>
      <c r="D20101" s="91"/>
      <c r="Z20101" s="93"/>
    </row>
    <row r="20102" spans="2:26">
      <c r="B20102" s="91"/>
      <c r="D20102" s="91"/>
      <c r="Z20102" s="93"/>
    </row>
    <row r="20103" spans="2:26">
      <c r="B20103" s="91"/>
      <c r="D20103" s="91"/>
      <c r="Z20103" s="93"/>
    </row>
    <row r="20104" spans="2:26">
      <c r="B20104" s="91"/>
      <c r="D20104" s="91"/>
      <c r="Z20104" s="93"/>
    </row>
    <row r="20105" spans="2:26">
      <c r="B20105" s="91"/>
      <c r="D20105" s="91"/>
      <c r="Z20105" s="93"/>
    </row>
    <row r="20106" spans="2:26">
      <c r="B20106" s="91"/>
      <c r="D20106" s="91"/>
      <c r="Z20106" s="93"/>
    </row>
    <row r="20107" spans="2:26">
      <c r="B20107" s="91"/>
      <c r="D20107" s="91"/>
      <c r="Z20107" s="93"/>
    </row>
    <row r="20108" spans="2:26">
      <c r="B20108" s="91"/>
      <c r="D20108" s="91"/>
      <c r="Z20108" s="93"/>
    </row>
    <row r="20109" spans="2:26">
      <c r="B20109" s="91"/>
      <c r="D20109" s="91"/>
      <c r="Z20109" s="93"/>
    </row>
    <row r="20110" spans="2:26">
      <c r="B20110" s="91"/>
      <c r="D20110" s="91"/>
      <c r="Z20110" s="93"/>
    </row>
    <row r="20111" spans="2:26">
      <c r="B20111" s="91"/>
      <c r="D20111" s="91"/>
      <c r="Z20111" s="93"/>
    </row>
    <row r="20112" spans="2:26">
      <c r="B20112" s="91"/>
      <c r="D20112" s="91"/>
      <c r="Z20112" s="93"/>
    </row>
    <row r="20113" spans="2:26">
      <c r="B20113" s="91"/>
      <c r="D20113" s="91"/>
      <c r="Z20113" s="93"/>
    </row>
    <row r="20114" spans="2:26">
      <c r="B20114" s="91"/>
      <c r="D20114" s="91"/>
      <c r="Z20114" s="93"/>
    </row>
    <row r="20115" spans="2:26">
      <c r="B20115" s="91"/>
      <c r="D20115" s="91"/>
      <c r="Z20115" s="93"/>
    </row>
    <row r="20116" spans="2:26">
      <c r="B20116" s="91"/>
      <c r="D20116" s="91"/>
      <c r="Z20116" s="93"/>
    </row>
    <row r="20117" spans="2:26">
      <c r="B20117" s="91"/>
      <c r="D20117" s="91"/>
      <c r="Z20117" s="93"/>
    </row>
    <row r="20118" spans="2:26">
      <c r="B20118" s="91"/>
      <c r="D20118" s="91"/>
      <c r="Z20118" s="93"/>
    </row>
    <row r="20119" spans="2:26">
      <c r="B20119" s="91"/>
      <c r="D20119" s="91"/>
      <c r="Z20119" s="93"/>
    </row>
    <row r="20120" spans="2:26">
      <c r="B20120" s="91"/>
      <c r="D20120" s="91"/>
      <c r="Z20120" s="93"/>
    </row>
    <row r="20121" spans="2:26">
      <c r="B20121" s="91"/>
      <c r="D20121" s="91"/>
      <c r="Z20121" s="93"/>
    </row>
    <row r="20122" spans="2:26">
      <c r="B20122" s="91"/>
      <c r="D20122" s="91"/>
      <c r="Z20122" s="93"/>
    </row>
    <row r="20123" spans="2:26">
      <c r="B20123" s="91"/>
      <c r="D20123" s="91"/>
      <c r="Z20123" s="93"/>
    </row>
    <row r="20124" spans="2:26">
      <c r="B20124" s="91"/>
      <c r="D20124" s="91"/>
      <c r="Z20124" s="93"/>
    </row>
    <row r="20125" spans="2:26">
      <c r="B20125" s="91"/>
      <c r="D20125" s="91"/>
      <c r="Z20125" s="93"/>
    </row>
    <row r="20126" spans="2:26">
      <c r="B20126" s="91"/>
      <c r="D20126" s="91"/>
      <c r="Z20126" s="93"/>
    </row>
    <row r="20127" spans="2:26">
      <c r="B20127" s="91"/>
      <c r="D20127" s="91"/>
      <c r="Z20127" s="93"/>
    </row>
    <row r="20128" spans="2:26">
      <c r="B20128" s="91"/>
      <c r="D20128" s="91"/>
      <c r="Z20128" s="93"/>
    </row>
    <row r="20129" spans="2:26">
      <c r="B20129" s="91"/>
      <c r="D20129" s="91"/>
      <c r="Z20129" s="93"/>
    </row>
    <row r="20130" spans="2:26">
      <c r="B20130" s="91"/>
      <c r="D20130" s="91"/>
      <c r="Z20130" s="93"/>
    </row>
    <row r="20131" spans="2:26">
      <c r="B20131" s="91"/>
      <c r="D20131" s="91"/>
      <c r="Z20131" s="93"/>
    </row>
    <row r="20132" spans="2:26">
      <c r="B20132" s="91"/>
      <c r="D20132" s="91"/>
      <c r="Z20132" s="93"/>
    </row>
    <row r="20133" spans="2:26">
      <c r="B20133" s="91"/>
      <c r="D20133" s="91"/>
      <c r="Z20133" s="93"/>
    </row>
    <row r="20134" spans="2:26">
      <c r="B20134" s="91"/>
      <c r="D20134" s="91"/>
      <c r="Z20134" s="93"/>
    </row>
    <row r="20135" spans="2:26">
      <c r="B20135" s="91"/>
      <c r="D20135" s="91"/>
      <c r="Z20135" s="93"/>
    </row>
    <row r="20136" spans="2:26">
      <c r="B20136" s="91"/>
      <c r="D20136" s="91"/>
      <c r="Z20136" s="93"/>
    </row>
    <row r="20137" spans="2:26">
      <c r="B20137" s="91"/>
      <c r="D20137" s="91"/>
      <c r="Z20137" s="93"/>
    </row>
    <row r="20138" spans="2:26">
      <c r="B20138" s="91"/>
      <c r="D20138" s="91"/>
      <c r="Z20138" s="93"/>
    </row>
    <row r="20139" spans="2:26">
      <c r="B20139" s="91"/>
      <c r="D20139" s="91"/>
      <c r="Z20139" s="93"/>
    </row>
    <row r="20140" spans="2:26">
      <c r="B20140" s="91"/>
      <c r="D20140" s="91"/>
      <c r="Z20140" s="93"/>
    </row>
    <row r="20141" spans="2:26">
      <c r="B20141" s="91"/>
      <c r="D20141" s="91"/>
      <c r="Z20141" s="93"/>
    </row>
    <row r="20142" spans="2:26">
      <c r="B20142" s="91"/>
      <c r="D20142" s="91"/>
      <c r="Z20142" s="93"/>
    </row>
    <row r="20143" spans="2:26">
      <c r="B20143" s="91"/>
      <c r="D20143" s="91"/>
      <c r="Z20143" s="93"/>
    </row>
    <row r="20144" spans="2:26">
      <c r="B20144" s="91"/>
      <c r="D20144" s="91"/>
      <c r="Z20144" s="93"/>
    </row>
    <row r="20145" spans="2:26">
      <c r="B20145" s="91"/>
      <c r="D20145" s="91"/>
      <c r="Z20145" s="93"/>
    </row>
    <row r="20146" spans="2:26">
      <c r="B20146" s="91"/>
      <c r="D20146" s="91"/>
      <c r="Z20146" s="93"/>
    </row>
    <row r="20147" spans="2:26">
      <c r="B20147" s="91"/>
      <c r="D20147" s="91"/>
      <c r="Z20147" s="93"/>
    </row>
    <row r="20148" spans="2:26">
      <c r="B20148" s="91"/>
      <c r="D20148" s="91"/>
      <c r="Z20148" s="93"/>
    </row>
    <row r="20149" spans="2:26">
      <c r="B20149" s="91"/>
      <c r="D20149" s="91"/>
      <c r="Z20149" s="93"/>
    </row>
    <row r="20150" spans="2:26">
      <c r="B20150" s="91"/>
      <c r="D20150" s="91"/>
      <c r="Z20150" s="93"/>
    </row>
    <row r="20151" spans="2:26">
      <c r="B20151" s="91"/>
      <c r="D20151" s="91"/>
      <c r="Z20151" s="93"/>
    </row>
    <row r="20152" spans="2:26">
      <c r="B20152" s="91"/>
      <c r="D20152" s="91"/>
      <c r="Z20152" s="93"/>
    </row>
    <row r="20153" spans="2:26">
      <c r="B20153" s="91"/>
      <c r="D20153" s="91"/>
      <c r="Z20153" s="93"/>
    </row>
    <row r="20154" spans="2:26">
      <c r="B20154" s="91"/>
      <c r="D20154" s="91"/>
      <c r="Z20154" s="93"/>
    </row>
    <row r="20155" spans="2:26">
      <c r="B20155" s="91"/>
      <c r="D20155" s="91"/>
      <c r="Z20155" s="93"/>
    </row>
    <row r="20156" spans="2:26">
      <c r="B20156" s="91"/>
      <c r="D20156" s="91"/>
      <c r="Z20156" s="93"/>
    </row>
    <row r="20157" spans="2:26">
      <c r="B20157" s="91"/>
      <c r="D20157" s="91"/>
      <c r="Z20157" s="93"/>
    </row>
    <row r="20158" spans="2:26">
      <c r="B20158" s="91"/>
      <c r="D20158" s="91"/>
      <c r="Z20158" s="93"/>
    </row>
    <row r="20159" spans="2:26">
      <c r="B20159" s="91"/>
      <c r="D20159" s="91"/>
      <c r="Z20159" s="93"/>
    </row>
    <row r="20160" spans="2:26">
      <c r="B20160" s="91"/>
      <c r="D20160" s="91"/>
      <c r="Z20160" s="93"/>
    </row>
    <row r="20161" spans="2:26">
      <c r="B20161" s="91"/>
      <c r="D20161" s="91"/>
      <c r="Z20161" s="93"/>
    </row>
    <row r="20162" spans="2:26">
      <c r="B20162" s="91"/>
      <c r="D20162" s="91"/>
      <c r="Z20162" s="93"/>
    </row>
    <row r="20163" spans="2:26">
      <c r="B20163" s="91"/>
      <c r="D20163" s="91"/>
      <c r="Z20163" s="93"/>
    </row>
    <row r="20164" spans="2:26">
      <c r="B20164" s="91"/>
      <c r="D20164" s="91"/>
      <c r="Z20164" s="93"/>
    </row>
    <row r="20165" spans="2:26">
      <c r="B20165" s="91"/>
      <c r="D20165" s="91"/>
      <c r="Z20165" s="93"/>
    </row>
    <row r="20166" spans="2:26">
      <c r="B20166" s="91"/>
      <c r="D20166" s="91"/>
      <c r="Z20166" s="93"/>
    </row>
    <row r="20167" spans="2:26">
      <c r="B20167" s="91"/>
      <c r="D20167" s="91"/>
      <c r="Z20167" s="93"/>
    </row>
    <row r="20168" spans="2:26">
      <c r="B20168" s="91"/>
      <c r="D20168" s="91"/>
      <c r="Z20168" s="93"/>
    </row>
    <row r="20169" spans="2:26">
      <c r="B20169" s="91"/>
      <c r="D20169" s="91"/>
      <c r="Z20169" s="93"/>
    </row>
    <row r="20170" spans="2:26">
      <c r="B20170" s="91"/>
      <c r="D20170" s="91"/>
      <c r="Z20170" s="93"/>
    </row>
    <row r="20171" spans="2:26">
      <c r="B20171" s="91"/>
      <c r="D20171" s="91"/>
      <c r="Z20171" s="93"/>
    </row>
    <row r="20172" spans="2:26">
      <c r="B20172" s="91"/>
      <c r="D20172" s="91"/>
      <c r="Z20172" s="93"/>
    </row>
    <row r="20173" spans="2:26">
      <c r="B20173" s="91"/>
      <c r="D20173" s="91"/>
      <c r="Z20173" s="93"/>
    </row>
    <row r="20174" spans="2:26">
      <c r="B20174" s="91"/>
      <c r="D20174" s="91"/>
      <c r="Z20174" s="93"/>
    </row>
    <row r="20175" spans="2:26">
      <c r="B20175" s="91"/>
      <c r="D20175" s="91"/>
      <c r="Z20175" s="93"/>
    </row>
    <row r="20176" spans="2:26">
      <c r="B20176" s="91"/>
      <c r="D20176" s="91"/>
      <c r="Z20176" s="93"/>
    </row>
    <row r="20177" spans="2:26">
      <c r="B20177" s="91"/>
      <c r="D20177" s="91"/>
      <c r="Z20177" s="93"/>
    </row>
    <row r="20178" spans="2:26">
      <c r="B20178" s="91"/>
      <c r="D20178" s="91"/>
      <c r="Z20178" s="93"/>
    </row>
    <row r="20179" spans="2:26">
      <c r="B20179" s="91"/>
      <c r="D20179" s="91"/>
      <c r="Z20179" s="93"/>
    </row>
    <row r="20180" spans="2:26">
      <c r="B20180" s="91"/>
      <c r="D20180" s="91"/>
      <c r="Z20180" s="93"/>
    </row>
    <row r="20181" spans="2:26">
      <c r="B20181" s="91"/>
      <c r="D20181" s="91"/>
      <c r="Z20181" s="93"/>
    </row>
    <row r="20182" spans="2:26">
      <c r="B20182" s="91"/>
      <c r="D20182" s="91"/>
      <c r="Z20182" s="93"/>
    </row>
    <row r="20183" spans="2:26">
      <c r="B20183" s="91"/>
      <c r="D20183" s="91"/>
      <c r="Z20183" s="93"/>
    </row>
    <row r="20184" spans="2:26">
      <c r="B20184" s="91"/>
      <c r="D20184" s="91"/>
      <c r="Z20184" s="93"/>
    </row>
    <row r="20185" spans="2:26">
      <c r="B20185" s="91"/>
      <c r="D20185" s="91"/>
      <c r="Z20185" s="93"/>
    </row>
    <row r="20186" spans="2:26">
      <c r="B20186" s="91"/>
      <c r="D20186" s="91"/>
      <c r="Z20186" s="93"/>
    </row>
    <row r="20187" spans="2:26">
      <c r="B20187" s="91"/>
      <c r="D20187" s="91"/>
      <c r="Z20187" s="93"/>
    </row>
    <row r="20188" spans="2:26">
      <c r="B20188" s="91"/>
      <c r="D20188" s="91"/>
      <c r="Z20188" s="93"/>
    </row>
    <row r="20189" spans="2:26">
      <c r="B20189" s="91"/>
      <c r="D20189" s="91"/>
      <c r="Z20189" s="93"/>
    </row>
    <row r="20190" spans="2:26">
      <c r="B20190" s="91"/>
      <c r="D20190" s="91"/>
      <c r="Z20190" s="93"/>
    </row>
    <row r="20191" spans="2:26">
      <c r="B20191" s="91"/>
      <c r="D20191" s="91"/>
      <c r="Z20191" s="93"/>
    </row>
    <row r="20192" spans="2:26">
      <c r="B20192" s="91"/>
      <c r="D20192" s="91"/>
      <c r="Z20192" s="93"/>
    </row>
    <row r="20193" spans="2:26">
      <c r="B20193" s="91"/>
      <c r="D20193" s="91"/>
      <c r="Z20193" s="93"/>
    </row>
    <row r="20194" spans="2:26">
      <c r="B20194" s="91"/>
      <c r="D20194" s="91"/>
      <c r="Z20194" s="93"/>
    </row>
    <row r="20195" spans="2:26">
      <c r="B20195" s="91"/>
      <c r="D20195" s="91"/>
      <c r="Z20195" s="93"/>
    </row>
    <row r="20196" spans="2:26">
      <c r="B20196" s="91"/>
      <c r="D20196" s="91"/>
      <c r="Z20196" s="93"/>
    </row>
    <row r="20197" spans="2:26">
      <c r="B20197" s="91"/>
      <c r="D20197" s="91"/>
      <c r="Z20197" s="93"/>
    </row>
    <row r="20198" spans="2:26">
      <c r="B20198" s="91"/>
      <c r="D20198" s="91"/>
      <c r="Z20198" s="93"/>
    </row>
    <row r="20199" spans="2:26">
      <c r="B20199" s="91"/>
      <c r="D20199" s="91"/>
      <c r="Z20199" s="93"/>
    </row>
    <row r="20200" spans="2:26">
      <c r="B20200" s="91"/>
      <c r="D20200" s="91"/>
      <c r="Z20200" s="93"/>
    </row>
    <row r="20201" spans="2:26">
      <c r="B20201" s="91"/>
      <c r="D20201" s="91"/>
      <c r="Z20201" s="93"/>
    </row>
    <row r="20202" spans="2:26">
      <c r="B20202" s="91"/>
      <c r="D20202" s="91"/>
      <c r="Z20202" s="93"/>
    </row>
    <row r="20203" spans="2:26">
      <c r="B20203" s="91"/>
      <c r="D20203" s="91"/>
      <c r="Z20203" s="93"/>
    </row>
    <row r="20204" spans="2:26">
      <c r="B20204" s="91"/>
      <c r="D20204" s="91"/>
      <c r="Z20204" s="93"/>
    </row>
    <row r="20205" spans="2:26">
      <c r="B20205" s="91"/>
      <c r="D20205" s="91"/>
      <c r="Z20205" s="93"/>
    </row>
    <row r="20206" spans="2:26">
      <c r="B20206" s="91"/>
      <c r="D20206" s="91"/>
      <c r="Z20206" s="93"/>
    </row>
    <row r="20207" spans="2:26">
      <c r="B20207" s="91"/>
      <c r="D20207" s="91"/>
      <c r="Z20207" s="93"/>
    </row>
    <row r="20208" spans="2:26">
      <c r="B20208" s="91"/>
      <c r="D20208" s="91"/>
      <c r="Z20208" s="93"/>
    </row>
    <row r="20209" spans="2:26">
      <c r="B20209" s="91"/>
      <c r="D20209" s="91"/>
      <c r="Z20209" s="93"/>
    </row>
    <row r="20210" spans="2:26">
      <c r="B20210" s="91"/>
      <c r="D20210" s="91"/>
      <c r="Z20210" s="93"/>
    </row>
    <row r="20211" spans="2:26">
      <c r="B20211" s="91"/>
      <c r="D20211" s="91"/>
      <c r="Z20211" s="93"/>
    </row>
    <row r="20212" spans="2:26">
      <c r="B20212" s="91"/>
      <c r="D20212" s="91"/>
      <c r="Z20212" s="93"/>
    </row>
    <row r="20213" spans="2:26">
      <c r="B20213" s="91"/>
      <c r="D20213" s="91"/>
      <c r="Z20213" s="93"/>
    </row>
    <row r="20214" spans="2:26">
      <c r="B20214" s="91"/>
      <c r="D20214" s="91"/>
      <c r="Z20214" s="93"/>
    </row>
    <row r="20215" spans="2:26">
      <c r="B20215" s="91"/>
      <c r="D20215" s="91"/>
      <c r="Z20215" s="93"/>
    </row>
    <row r="20216" spans="2:26">
      <c r="B20216" s="91"/>
      <c r="D20216" s="91"/>
      <c r="Z20216" s="93"/>
    </row>
    <row r="20217" spans="2:26">
      <c r="B20217" s="91"/>
      <c r="D20217" s="91"/>
      <c r="Z20217" s="93"/>
    </row>
    <row r="20218" spans="2:26">
      <c r="B20218" s="91"/>
      <c r="D20218" s="91"/>
      <c r="Z20218" s="93"/>
    </row>
    <row r="20219" spans="2:26">
      <c r="B20219" s="91"/>
      <c r="D20219" s="91"/>
      <c r="Z20219" s="93"/>
    </row>
    <row r="20220" spans="2:26">
      <c r="B20220" s="91"/>
      <c r="D20220" s="91"/>
      <c r="Z20220" s="93"/>
    </row>
    <row r="20221" spans="2:26">
      <c r="B20221" s="91"/>
      <c r="D20221" s="91"/>
      <c r="Z20221" s="93"/>
    </row>
    <row r="20222" spans="2:26">
      <c r="B20222" s="91"/>
      <c r="D20222" s="91"/>
      <c r="Z20222" s="93"/>
    </row>
    <row r="20223" spans="2:26">
      <c r="B20223" s="91"/>
      <c r="D20223" s="91"/>
      <c r="Z20223" s="93"/>
    </row>
    <row r="20224" spans="2:26">
      <c r="B20224" s="91"/>
      <c r="D20224" s="91"/>
      <c r="Z20224" s="93"/>
    </row>
    <row r="20225" spans="2:26">
      <c r="B20225" s="91"/>
      <c r="D20225" s="91"/>
      <c r="Z20225" s="93"/>
    </row>
    <row r="20226" spans="2:26">
      <c r="B20226" s="91"/>
      <c r="D20226" s="91"/>
      <c r="Z20226" s="93"/>
    </row>
    <row r="20227" spans="2:26">
      <c r="B20227" s="91"/>
      <c r="D20227" s="91"/>
      <c r="Z20227" s="93"/>
    </row>
    <row r="20228" spans="2:26">
      <c r="B20228" s="91"/>
      <c r="D20228" s="91"/>
      <c r="Z20228" s="93"/>
    </row>
    <row r="20229" spans="2:26">
      <c r="B20229" s="91"/>
      <c r="D20229" s="91"/>
      <c r="Z20229" s="93"/>
    </row>
    <row r="20230" spans="2:26">
      <c r="B20230" s="91"/>
      <c r="D20230" s="91"/>
      <c r="Z20230" s="93"/>
    </row>
    <row r="20231" spans="2:26">
      <c r="B20231" s="91"/>
      <c r="D20231" s="91"/>
      <c r="Z20231" s="93"/>
    </row>
    <row r="20232" spans="2:26">
      <c r="B20232" s="91"/>
      <c r="D20232" s="91"/>
      <c r="Z20232" s="93"/>
    </row>
    <row r="20233" spans="2:26">
      <c r="B20233" s="91"/>
      <c r="D20233" s="91"/>
      <c r="Z20233" s="93"/>
    </row>
    <row r="20234" spans="2:26">
      <c r="B20234" s="91"/>
      <c r="D20234" s="91"/>
      <c r="Z20234" s="93"/>
    </row>
    <row r="20235" spans="2:26">
      <c r="B20235" s="91"/>
      <c r="D20235" s="91"/>
      <c r="Z20235" s="93"/>
    </row>
    <row r="20236" spans="2:26">
      <c r="B20236" s="91"/>
      <c r="D20236" s="91"/>
      <c r="Z20236" s="93"/>
    </row>
    <row r="20237" spans="2:26">
      <c r="B20237" s="91"/>
      <c r="D20237" s="91"/>
      <c r="Z20237" s="93"/>
    </row>
    <row r="20238" spans="2:26">
      <c r="B20238" s="91"/>
      <c r="D20238" s="91"/>
      <c r="Z20238" s="93"/>
    </row>
    <row r="20239" spans="2:26">
      <c r="B20239" s="91"/>
      <c r="D20239" s="91"/>
      <c r="Z20239" s="93"/>
    </row>
    <row r="20240" spans="2:26">
      <c r="B20240" s="91"/>
      <c r="D20240" s="91"/>
      <c r="Z20240" s="93"/>
    </row>
    <row r="20241" spans="2:26">
      <c r="B20241" s="91"/>
      <c r="D20241" s="91"/>
      <c r="Z20241" s="93"/>
    </row>
    <row r="20242" spans="2:26">
      <c r="B20242" s="91"/>
      <c r="D20242" s="91"/>
      <c r="Z20242" s="93"/>
    </row>
    <row r="20243" spans="2:26">
      <c r="B20243" s="91"/>
      <c r="D20243" s="91"/>
      <c r="Z20243" s="93"/>
    </row>
    <row r="20244" spans="2:26">
      <c r="B20244" s="91"/>
      <c r="D20244" s="91"/>
      <c r="Z20244" s="93"/>
    </row>
    <row r="20245" spans="2:26">
      <c r="B20245" s="91"/>
      <c r="D20245" s="91"/>
      <c r="Z20245" s="93"/>
    </row>
    <row r="20246" spans="2:26">
      <c r="B20246" s="91"/>
      <c r="D20246" s="91"/>
      <c r="Z20246" s="93"/>
    </row>
    <row r="20247" spans="2:26">
      <c r="B20247" s="91"/>
      <c r="D20247" s="91"/>
      <c r="Z20247" s="93"/>
    </row>
    <row r="20248" spans="2:26">
      <c r="B20248" s="91"/>
      <c r="D20248" s="91"/>
      <c r="Z20248" s="93"/>
    </row>
    <row r="20249" spans="2:26">
      <c r="B20249" s="91"/>
      <c r="D20249" s="91"/>
      <c r="Z20249" s="93"/>
    </row>
    <row r="20250" spans="2:26">
      <c r="B20250" s="91"/>
      <c r="D20250" s="91"/>
      <c r="Z20250" s="93"/>
    </row>
    <row r="20251" spans="2:26">
      <c r="B20251" s="91"/>
      <c r="D20251" s="91"/>
      <c r="Z20251" s="93"/>
    </row>
    <row r="20252" spans="2:26">
      <c r="B20252" s="91"/>
      <c r="D20252" s="91"/>
      <c r="Z20252" s="93"/>
    </row>
    <row r="20253" spans="2:26">
      <c r="B20253" s="91"/>
      <c r="D20253" s="91"/>
      <c r="Z20253" s="93"/>
    </row>
    <row r="20254" spans="2:26">
      <c r="B20254" s="91"/>
      <c r="D20254" s="91"/>
      <c r="Z20254" s="93"/>
    </row>
    <row r="20255" spans="2:26">
      <c r="B20255" s="91"/>
      <c r="D20255" s="91"/>
      <c r="Z20255" s="93"/>
    </row>
    <row r="20256" spans="2:26">
      <c r="B20256" s="91"/>
      <c r="D20256" s="91"/>
      <c r="Z20256" s="93"/>
    </row>
    <row r="20257" spans="2:26">
      <c r="B20257" s="91"/>
      <c r="D20257" s="91"/>
      <c r="Z20257" s="93"/>
    </row>
    <row r="20258" spans="2:26">
      <c r="B20258" s="91"/>
      <c r="D20258" s="91"/>
      <c r="Z20258" s="93"/>
    </row>
    <row r="20259" spans="2:26">
      <c r="B20259" s="91"/>
      <c r="D20259" s="91"/>
      <c r="Z20259" s="93"/>
    </row>
    <row r="20260" spans="2:26">
      <c r="B20260" s="91"/>
      <c r="D20260" s="91"/>
      <c r="Z20260" s="93"/>
    </row>
    <row r="20261" spans="2:26">
      <c r="B20261" s="91"/>
      <c r="D20261" s="91"/>
      <c r="Z20261" s="93"/>
    </row>
    <row r="20262" spans="2:26">
      <c r="B20262" s="91"/>
      <c r="D20262" s="91"/>
      <c r="Z20262" s="93"/>
    </row>
    <row r="20263" spans="2:26">
      <c r="B20263" s="91"/>
      <c r="D20263" s="91"/>
      <c r="Z20263" s="93"/>
    </row>
    <row r="20264" spans="2:26">
      <c r="B20264" s="91"/>
      <c r="D20264" s="91"/>
      <c r="Z20264" s="93"/>
    </row>
    <row r="20265" spans="2:26">
      <c r="B20265" s="91"/>
      <c r="D20265" s="91"/>
      <c r="Z20265" s="93"/>
    </row>
    <row r="20266" spans="2:26">
      <c r="B20266" s="91"/>
      <c r="D20266" s="91"/>
      <c r="Z20266" s="93"/>
    </row>
    <row r="20267" spans="2:26">
      <c r="B20267" s="91"/>
      <c r="D20267" s="91"/>
      <c r="Z20267" s="93"/>
    </row>
    <row r="20268" spans="2:26">
      <c r="B20268" s="91"/>
      <c r="D20268" s="91"/>
      <c r="Z20268" s="93"/>
    </row>
    <row r="20269" spans="2:26">
      <c r="B20269" s="91"/>
      <c r="D20269" s="91"/>
      <c r="Z20269" s="93"/>
    </row>
    <row r="20270" spans="2:26">
      <c r="B20270" s="91"/>
      <c r="D20270" s="91"/>
      <c r="Z20270" s="93"/>
    </row>
    <row r="20271" spans="2:26">
      <c r="B20271" s="91"/>
      <c r="D20271" s="91"/>
      <c r="Z20271" s="93"/>
    </row>
    <row r="20272" spans="2:26">
      <c r="B20272" s="91"/>
      <c r="D20272" s="91"/>
      <c r="Z20272" s="93"/>
    </row>
    <row r="20273" spans="2:26">
      <c r="B20273" s="91"/>
      <c r="D20273" s="91"/>
      <c r="Z20273" s="93"/>
    </row>
    <row r="20274" spans="2:26">
      <c r="B20274" s="91"/>
      <c r="D20274" s="91"/>
      <c r="Z20274" s="93"/>
    </row>
    <row r="20275" spans="2:26">
      <c r="B20275" s="91"/>
      <c r="D20275" s="91"/>
      <c r="Z20275" s="93"/>
    </row>
    <row r="20276" spans="2:26">
      <c r="B20276" s="91"/>
      <c r="D20276" s="91"/>
      <c r="Z20276" s="93"/>
    </row>
    <row r="20277" spans="2:26">
      <c r="B20277" s="91"/>
      <c r="D20277" s="91"/>
      <c r="Z20277" s="93"/>
    </row>
    <row r="20278" spans="2:26">
      <c r="B20278" s="91"/>
      <c r="D20278" s="91"/>
      <c r="Z20278" s="93"/>
    </row>
    <row r="20279" spans="2:26">
      <c r="B20279" s="91"/>
      <c r="D20279" s="91"/>
      <c r="Z20279" s="93"/>
    </row>
    <row r="20280" spans="2:26">
      <c r="B20280" s="91"/>
      <c r="D20280" s="91"/>
      <c r="Z20280" s="93"/>
    </row>
    <row r="20281" spans="2:26">
      <c r="B20281" s="91"/>
      <c r="D20281" s="91"/>
      <c r="Z20281" s="93"/>
    </row>
    <row r="20282" spans="2:26">
      <c r="B20282" s="91"/>
      <c r="D20282" s="91"/>
      <c r="Z20282" s="93"/>
    </row>
    <row r="20283" spans="2:26">
      <c r="B20283" s="91"/>
      <c r="D20283" s="91"/>
      <c r="Z20283" s="93"/>
    </row>
    <row r="20284" spans="2:26">
      <c r="B20284" s="91"/>
      <c r="D20284" s="91"/>
      <c r="Z20284" s="93"/>
    </row>
    <row r="20285" spans="2:26">
      <c r="B20285" s="91"/>
      <c r="D20285" s="91"/>
      <c r="Z20285" s="93"/>
    </row>
    <row r="20286" spans="2:26">
      <c r="B20286" s="91"/>
      <c r="D20286" s="91"/>
      <c r="Z20286" s="93"/>
    </row>
    <row r="20287" spans="2:26">
      <c r="B20287" s="91"/>
      <c r="D20287" s="91"/>
      <c r="Z20287" s="93"/>
    </row>
    <row r="20288" spans="2:26">
      <c r="B20288" s="91"/>
      <c r="D20288" s="91"/>
      <c r="Z20288" s="93"/>
    </row>
    <row r="20289" spans="2:26">
      <c r="B20289" s="91"/>
      <c r="D20289" s="91"/>
      <c r="Z20289" s="93"/>
    </row>
    <row r="20290" spans="2:26">
      <c r="B20290" s="91"/>
      <c r="D20290" s="91"/>
      <c r="Z20290" s="93"/>
    </row>
    <row r="20291" spans="2:26">
      <c r="B20291" s="91"/>
      <c r="D20291" s="91"/>
      <c r="Z20291" s="93"/>
    </row>
    <row r="20292" spans="2:26">
      <c r="B20292" s="91"/>
      <c r="D20292" s="91"/>
      <c r="Z20292" s="93"/>
    </row>
    <row r="20293" spans="2:26">
      <c r="B20293" s="91"/>
      <c r="D20293" s="91"/>
      <c r="Z20293" s="93"/>
    </row>
    <row r="20294" spans="2:26">
      <c r="B20294" s="91"/>
      <c r="D20294" s="91"/>
      <c r="Z20294" s="93"/>
    </row>
    <row r="20295" spans="2:26">
      <c r="B20295" s="91"/>
      <c r="D20295" s="91"/>
      <c r="Z20295" s="93"/>
    </row>
    <row r="20296" spans="2:26">
      <c r="B20296" s="91"/>
      <c r="D20296" s="91"/>
      <c r="Z20296" s="93"/>
    </row>
    <row r="20297" spans="2:26">
      <c r="B20297" s="91"/>
      <c r="D20297" s="91"/>
      <c r="Z20297" s="93"/>
    </row>
    <row r="20298" spans="2:26">
      <c r="B20298" s="91"/>
      <c r="D20298" s="91"/>
      <c r="Z20298" s="93"/>
    </row>
    <row r="20299" spans="2:26">
      <c r="B20299" s="91"/>
      <c r="D20299" s="91"/>
      <c r="Z20299" s="93"/>
    </row>
    <row r="20300" spans="2:26">
      <c r="B20300" s="91"/>
      <c r="D20300" s="91"/>
      <c r="Z20300" s="93"/>
    </row>
    <row r="20301" spans="2:26">
      <c r="B20301" s="91"/>
      <c r="D20301" s="91"/>
      <c r="Z20301" s="93"/>
    </row>
    <row r="20302" spans="2:26">
      <c r="B20302" s="91"/>
      <c r="D20302" s="91"/>
      <c r="Z20302" s="93"/>
    </row>
    <row r="20303" spans="2:26">
      <c r="B20303" s="91"/>
      <c r="D20303" s="91"/>
      <c r="Z20303" s="93"/>
    </row>
    <row r="20304" spans="2:26">
      <c r="B20304" s="91"/>
      <c r="D20304" s="91"/>
      <c r="Z20304" s="93"/>
    </row>
    <row r="20305" spans="2:26">
      <c r="B20305" s="91"/>
      <c r="D20305" s="91"/>
      <c r="Z20305" s="93"/>
    </row>
    <row r="20306" spans="2:26">
      <c r="B20306" s="91"/>
      <c r="D20306" s="91"/>
      <c r="Z20306" s="93"/>
    </row>
    <row r="20307" spans="2:26">
      <c r="B20307" s="91"/>
      <c r="D20307" s="91"/>
      <c r="Z20307" s="93"/>
    </row>
    <row r="20308" spans="2:26">
      <c r="B20308" s="91"/>
      <c r="D20308" s="91"/>
      <c r="Z20308" s="93"/>
    </row>
    <row r="20309" spans="2:26">
      <c r="B20309" s="91"/>
      <c r="D20309" s="91"/>
      <c r="Z20309" s="93"/>
    </row>
    <row r="20310" spans="2:26">
      <c r="B20310" s="91"/>
      <c r="D20310" s="91"/>
      <c r="Z20310" s="93"/>
    </row>
    <row r="20311" spans="2:26">
      <c r="B20311" s="91"/>
      <c r="D20311" s="91"/>
      <c r="Z20311" s="93"/>
    </row>
    <row r="20312" spans="2:26">
      <c r="B20312" s="91"/>
      <c r="D20312" s="91"/>
      <c r="Z20312" s="93"/>
    </row>
    <row r="20313" spans="2:26">
      <c r="B20313" s="91"/>
      <c r="D20313" s="91"/>
      <c r="Z20313" s="93"/>
    </row>
    <row r="20314" spans="2:26">
      <c r="B20314" s="91"/>
      <c r="D20314" s="91"/>
      <c r="Z20314" s="93"/>
    </row>
    <row r="20315" spans="2:26">
      <c r="B20315" s="91"/>
      <c r="D20315" s="91"/>
      <c r="Z20315" s="93"/>
    </row>
    <row r="20316" spans="2:26">
      <c r="B20316" s="91"/>
      <c r="D20316" s="91"/>
      <c r="Z20316" s="93"/>
    </row>
    <row r="20317" spans="2:26">
      <c r="B20317" s="91"/>
      <c r="D20317" s="91"/>
      <c r="Z20317" s="93"/>
    </row>
    <row r="20318" spans="2:26">
      <c r="B20318" s="91"/>
      <c r="D20318" s="91"/>
      <c r="Z20318" s="93"/>
    </row>
    <row r="20319" spans="2:26">
      <c r="B20319" s="91"/>
      <c r="D20319" s="91"/>
      <c r="Z20319" s="93"/>
    </row>
    <row r="20320" spans="2:26">
      <c r="B20320" s="91"/>
      <c r="D20320" s="91"/>
      <c r="Z20320" s="93"/>
    </row>
    <row r="20321" spans="2:26">
      <c r="B20321" s="91"/>
      <c r="D20321" s="91"/>
      <c r="Z20321" s="93"/>
    </row>
    <row r="20322" spans="2:26">
      <c r="B20322" s="91"/>
      <c r="D20322" s="91"/>
      <c r="Z20322" s="93"/>
    </row>
    <row r="20323" spans="2:26">
      <c r="B20323" s="91"/>
      <c r="D20323" s="91"/>
      <c r="Z20323" s="93"/>
    </row>
    <row r="20324" spans="2:26">
      <c r="B20324" s="91"/>
      <c r="D20324" s="91"/>
      <c r="Z20324" s="93"/>
    </row>
    <row r="20325" spans="2:26">
      <c r="B20325" s="91"/>
      <c r="D20325" s="91"/>
      <c r="Z20325" s="93"/>
    </row>
    <row r="20326" spans="2:26">
      <c r="B20326" s="91"/>
      <c r="D20326" s="91"/>
      <c r="Z20326" s="93"/>
    </row>
    <row r="20327" spans="2:26">
      <c r="B20327" s="91"/>
      <c r="D20327" s="91"/>
      <c r="Z20327" s="93"/>
    </row>
    <row r="20328" spans="2:26">
      <c r="B20328" s="91"/>
      <c r="D20328" s="91"/>
      <c r="Z20328" s="93"/>
    </row>
    <row r="20329" spans="2:26">
      <c r="B20329" s="91"/>
      <c r="D20329" s="91"/>
      <c r="Z20329" s="93"/>
    </row>
    <row r="20330" spans="2:26">
      <c r="B20330" s="91"/>
      <c r="D20330" s="91"/>
      <c r="Z20330" s="93"/>
    </row>
    <row r="20331" spans="2:26">
      <c r="B20331" s="91"/>
      <c r="D20331" s="91"/>
      <c r="Z20331" s="93"/>
    </row>
    <row r="20332" spans="2:26">
      <c r="B20332" s="91"/>
      <c r="D20332" s="91"/>
      <c r="Z20332" s="93"/>
    </row>
    <row r="20333" spans="2:26">
      <c r="B20333" s="91"/>
      <c r="D20333" s="91"/>
      <c r="Z20333" s="93"/>
    </row>
    <row r="20334" spans="2:26">
      <c r="B20334" s="91"/>
      <c r="D20334" s="91"/>
      <c r="Z20334" s="93"/>
    </row>
    <row r="20335" spans="2:26">
      <c r="B20335" s="91"/>
      <c r="D20335" s="91"/>
      <c r="Z20335" s="93"/>
    </row>
    <row r="20336" spans="2:26">
      <c r="B20336" s="91"/>
      <c r="D20336" s="91"/>
      <c r="Z20336" s="93"/>
    </row>
    <row r="20337" spans="2:26">
      <c r="B20337" s="91"/>
      <c r="D20337" s="91"/>
      <c r="Z20337" s="93"/>
    </row>
    <row r="20338" spans="2:26">
      <c r="B20338" s="91"/>
      <c r="D20338" s="91"/>
      <c r="Z20338" s="93"/>
    </row>
    <row r="20339" spans="2:26">
      <c r="B20339" s="91"/>
      <c r="D20339" s="91"/>
      <c r="Z20339" s="93"/>
    </row>
    <row r="20340" spans="2:26">
      <c r="B20340" s="91"/>
      <c r="D20340" s="91"/>
      <c r="Z20340" s="93"/>
    </row>
    <row r="20341" spans="2:26">
      <c r="B20341" s="91"/>
      <c r="D20341" s="91"/>
      <c r="Z20341" s="93"/>
    </row>
    <row r="20342" spans="2:26">
      <c r="B20342" s="91"/>
      <c r="D20342" s="91"/>
      <c r="Z20342" s="93"/>
    </row>
    <row r="20343" spans="2:26">
      <c r="B20343" s="91"/>
      <c r="D20343" s="91"/>
      <c r="Z20343" s="93"/>
    </row>
    <row r="20344" spans="2:26">
      <c r="B20344" s="91"/>
      <c r="D20344" s="91"/>
      <c r="Z20344" s="93"/>
    </row>
    <row r="20345" spans="2:26">
      <c r="B20345" s="91"/>
      <c r="D20345" s="91"/>
      <c r="Z20345" s="93"/>
    </row>
    <row r="20346" spans="2:26">
      <c r="B20346" s="91"/>
      <c r="D20346" s="91"/>
      <c r="Z20346" s="93"/>
    </row>
    <row r="20347" spans="2:26">
      <c r="B20347" s="91"/>
      <c r="D20347" s="91"/>
      <c r="Z20347" s="93"/>
    </row>
    <row r="20348" spans="2:26">
      <c r="B20348" s="91"/>
      <c r="D20348" s="91"/>
      <c r="Z20348" s="93"/>
    </row>
    <row r="20349" spans="2:26">
      <c r="B20349" s="91"/>
      <c r="D20349" s="91"/>
      <c r="Z20349" s="93"/>
    </row>
    <row r="20350" spans="2:26">
      <c r="B20350" s="91"/>
      <c r="D20350" s="91"/>
      <c r="Z20350" s="93"/>
    </row>
    <row r="20351" spans="2:26">
      <c r="B20351" s="91"/>
      <c r="D20351" s="91"/>
      <c r="Z20351" s="93"/>
    </row>
    <row r="20352" spans="2:26">
      <c r="B20352" s="91"/>
      <c r="D20352" s="91"/>
      <c r="Z20352" s="93"/>
    </row>
    <row r="20353" spans="2:26">
      <c r="B20353" s="91"/>
      <c r="D20353" s="91"/>
      <c r="Z20353" s="93"/>
    </row>
    <row r="20354" spans="2:26">
      <c r="B20354" s="91"/>
      <c r="D20354" s="91"/>
      <c r="Z20354" s="93"/>
    </row>
    <row r="20355" spans="2:26">
      <c r="B20355" s="91"/>
      <c r="D20355" s="91"/>
      <c r="Z20355" s="93"/>
    </row>
    <row r="20356" spans="2:26">
      <c r="B20356" s="91"/>
      <c r="D20356" s="91"/>
      <c r="Z20356" s="93"/>
    </row>
    <row r="20357" spans="2:26">
      <c r="B20357" s="91"/>
      <c r="D20357" s="91"/>
      <c r="Z20357" s="93"/>
    </row>
    <row r="20358" spans="2:26">
      <c r="B20358" s="91"/>
      <c r="D20358" s="91"/>
      <c r="Z20358" s="93"/>
    </row>
    <row r="20359" spans="2:26">
      <c r="B20359" s="91"/>
      <c r="D20359" s="91"/>
      <c r="Z20359" s="93"/>
    </row>
    <row r="20360" spans="2:26">
      <c r="B20360" s="91"/>
      <c r="D20360" s="91"/>
      <c r="Z20360" s="93"/>
    </row>
    <row r="20361" spans="2:26">
      <c r="B20361" s="91"/>
      <c r="D20361" s="91"/>
      <c r="Z20361" s="93"/>
    </row>
    <row r="20362" spans="2:26">
      <c r="B20362" s="91"/>
      <c r="D20362" s="91"/>
      <c r="Z20362" s="93"/>
    </row>
    <row r="20363" spans="2:26">
      <c r="B20363" s="91"/>
      <c r="D20363" s="91"/>
      <c r="Z20363" s="93"/>
    </row>
    <row r="20364" spans="2:26">
      <c r="B20364" s="91"/>
      <c r="D20364" s="91"/>
      <c r="Z20364" s="93"/>
    </row>
    <row r="20365" spans="2:26">
      <c r="B20365" s="91"/>
      <c r="D20365" s="91"/>
      <c r="Z20365" s="93"/>
    </row>
    <row r="20366" spans="2:26">
      <c r="B20366" s="91"/>
      <c r="D20366" s="91"/>
      <c r="Z20366" s="93"/>
    </row>
    <row r="20367" spans="2:26">
      <c r="B20367" s="91"/>
      <c r="D20367" s="91"/>
      <c r="Z20367" s="93"/>
    </row>
    <row r="20368" spans="2:26">
      <c r="B20368" s="91"/>
      <c r="D20368" s="91"/>
      <c r="Z20368" s="93"/>
    </row>
    <row r="20369" spans="2:26">
      <c r="B20369" s="91"/>
      <c r="D20369" s="91"/>
      <c r="Z20369" s="93"/>
    </row>
    <row r="20370" spans="2:26">
      <c r="B20370" s="91"/>
      <c r="D20370" s="91"/>
      <c r="Z20370" s="93"/>
    </row>
    <row r="20371" spans="2:26">
      <c r="B20371" s="91"/>
      <c r="D20371" s="91"/>
      <c r="Z20371" s="93"/>
    </row>
    <row r="20372" spans="2:26">
      <c r="B20372" s="91"/>
      <c r="D20372" s="91"/>
      <c r="Z20372" s="93"/>
    </row>
    <row r="20373" spans="2:26">
      <c r="B20373" s="91"/>
      <c r="D20373" s="91"/>
      <c r="Z20373" s="93"/>
    </row>
    <row r="20374" spans="2:26">
      <c r="B20374" s="91"/>
      <c r="D20374" s="91"/>
      <c r="Z20374" s="93"/>
    </row>
    <row r="20375" spans="2:26">
      <c r="B20375" s="91"/>
      <c r="D20375" s="91"/>
      <c r="Z20375" s="93"/>
    </row>
    <row r="20376" spans="2:26">
      <c r="B20376" s="91"/>
      <c r="D20376" s="91"/>
      <c r="Z20376" s="93"/>
    </row>
    <row r="20377" spans="2:26">
      <c r="B20377" s="91"/>
      <c r="D20377" s="91"/>
      <c r="Z20377" s="93"/>
    </row>
    <row r="20378" spans="2:26">
      <c r="B20378" s="91"/>
      <c r="D20378" s="91"/>
      <c r="Z20378" s="93"/>
    </row>
    <row r="20379" spans="2:26">
      <c r="B20379" s="91"/>
      <c r="D20379" s="91"/>
      <c r="Z20379" s="93"/>
    </row>
    <row r="20380" spans="2:26">
      <c r="B20380" s="91"/>
      <c r="D20380" s="91"/>
      <c r="Z20380" s="93"/>
    </row>
    <row r="20381" spans="2:26">
      <c r="B20381" s="91"/>
      <c r="D20381" s="91"/>
      <c r="Z20381" s="93"/>
    </row>
    <row r="20382" spans="2:26">
      <c r="B20382" s="91"/>
      <c r="D20382" s="91"/>
      <c r="Z20382" s="93"/>
    </row>
    <row r="20383" spans="2:26">
      <c r="B20383" s="91"/>
      <c r="D20383" s="91"/>
      <c r="Z20383" s="93"/>
    </row>
    <row r="20384" spans="2:26">
      <c r="B20384" s="91"/>
      <c r="D20384" s="91"/>
      <c r="Z20384" s="93"/>
    </row>
    <row r="20385" spans="2:26">
      <c r="B20385" s="91"/>
      <c r="D20385" s="91"/>
      <c r="Z20385" s="93"/>
    </row>
    <row r="20386" spans="2:26">
      <c r="B20386" s="91"/>
      <c r="D20386" s="91"/>
      <c r="Z20386" s="93"/>
    </row>
    <row r="20387" spans="2:26">
      <c r="B20387" s="91"/>
      <c r="D20387" s="91"/>
      <c r="Z20387" s="93"/>
    </row>
    <row r="20388" spans="2:26">
      <c r="B20388" s="91"/>
      <c r="D20388" s="91"/>
      <c r="Z20388" s="93"/>
    </row>
    <row r="20389" spans="2:26">
      <c r="B20389" s="91"/>
      <c r="D20389" s="91"/>
      <c r="Z20389" s="93"/>
    </row>
    <row r="20390" spans="2:26">
      <c r="B20390" s="91"/>
      <c r="D20390" s="91"/>
      <c r="Z20390" s="93"/>
    </row>
    <row r="20391" spans="2:26">
      <c r="B20391" s="91"/>
      <c r="D20391" s="91"/>
      <c r="Z20391" s="93"/>
    </row>
    <row r="20392" spans="2:26">
      <c r="B20392" s="91"/>
      <c r="D20392" s="91"/>
      <c r="Z20392" s="93"/>
    </row>
    <row r="20393" spans="2:26">
      <c r="B20393" s="91"/>
      <c r="D20393" s="91"/>
      <c r="Z20393" s="93"/>
    </row>
    <row r="20394" spans="2:26">
      <c r="B20394" s="91"/>
      <c r="D20394" s="91"/>
      <c r="Z20394" s="93"/>
    </row>
    <row r="20395" spans="2:26">
      <c r="B20395" s="91"/>
      <c r="D20395" s="91"/>
      <c r="Z20395" s="93"/>
    </row>
    <row r="20396" spans="2:26">
      <c r="B20396" s="91"/>
      <c r="D20396" s="91"/>
      <c r="Z20396" s="93"/>
    </row>
    <row r="20397" spans="2:26">
      <c r="B20397" s="91"/>
      <c r="D20397" s="91"/>
      <c r="Z20397" s="93"/>
    </row>
    <row r="20398" spans="2:26">
      <c r="B20398" s="91"/>
      <c r="D20398" s="91"/>
      <c r="Z20398" s="93"/>
    </row>
    <row r="20399" spans="2:26">
      <c r="B20399" s="91"/>
      <c r="D20399" s="91"/>
      <c r="Z20399" s="93"/>
    </row>
    <row r="20400" spans="2:26">
      <c r="B20400" s="91"/>
      <c r="D20400" s="91"/>
      <c r="Z20400" s="93"/>
    </row>
    <row r="20401" spans="2:26">
      <c r="B20401" s="91"/>
      <c r="D20401" s="91"/>
      <c r="Z20401" s="93"/>
    </row>
    <row r="20402" spans="2:26">
      <c r="B20402" s="91"/>
      <c r="D20402" s="91"/>
      <c r="Z20402" s="93"/>
    </row>
    <row r="20403" spans="2:26">
      <c r="B20403" s="91"/>
      <c r="D20403" s="91"/>
      <c r="Z20403" s="93"/>
    </row>
    <row r="20404" spans="2:26">
      <c r="B20404" s="91"/>
      <c r="D20404" s="91"/>
      <c r="Z20404" s="93"/>
    </row>
    <row r="20405" spans="2:26">
      <c r="B20405" s="91"/>
      <c r="D20405" s="91"/>
      <c r="Z20405" s="93"/>
    </row>
    <row r="20406" spans="2:26">
      <c r="B20406" s="91"/>
      <c r="D20406" s="91"/>
      <c r="Z20406" s="93"/>
    </row>
    <row r="20407" spans="2:26">
      <c r="B20407" s="91"/>
      <c r="D20407" s="91"/>
      <c r="Z20407" s="93"/>
    </row>
    <row r="20408" spans="2:26">
      <c r="B20408" s="91"/>
      <c r="D20408" s="91"/>
      <c r="Z20408" s="93"/>
    </row>
    <row r="20409" spans="2:26">
      <c r="B20409" s="91"/>
      <c r="D20409" s="91"/>
      <c r="Z20409" s="93"/>
    </row>
    <row r="20410" spans="2:26">
      <c r="B20410" s="91"/>
      <c r="D20410" s="91"/>
      <c r="Z20410" s="93"/>
    </row>
    <row r="20411" spans="2:26">
      <c r="B20411" s="91"/>
      <c r="D20411" s="91"/>
      <c r="Z20411" s="93"/>
    </row>
    <row r="20412" spans="2:26">
      <c r="B20412" s="91"/>
      <c r="D20412" s="91"/>
      <c r="Z20412" s="93"/>
    </row>
    <row r="20413" spans="2:26">
      <c r="B20413" s="91"/>
      <c r="D20413" s="91"/>
      <c r="Z20413" s="93"/>
    </row>
    <row r="20414" spans="2:26">
      <c r="B20414" s="91"/>
      <c r="D20414" s="91"/>
      <c r="Z20414" s="93"/>
    </row>
    <row r="20415" spans="2:26">
      <c r="B20415" s="91"/>
      <c r="D20415" s="91"/>
      <c r="Z20415" s="93"/>
    </row>
    <row r="20416" spans="2:26">
      <c r="B20416" s="91"/>
      <c r="D20416" s="91"/>
      <c r="Z20416" s="93"/>
    </row>
    <row r="20417" spans="2:26">
      <c r="B20417" s="91"/>
      <c r="D20417" s="91"/>
      <c r="Z20417" s="93"/>
    </row>
    <row r="20418" spans="2:26">
      <c r="B20418" s="91"/>
      <c r="D20418" s="91"/>
      <c r="Z20418" s="93"/>
    </row>
    <row r="20419" spans="2:26">
      <c r="B20419" s="91"/>
      <c r="D20419" s="91"/>
      <c r="Z20419" s="93"/>
    </row>
    <row r="20420" spans="2:26">
      <c r="B20420" s="91"/>
      <c r="D20420" s="91"/>
      <c r="Z20420" s="93"/>
    </row>
    <row r="20421" spans="2:26">
      <c r="B20421" s="91"/>
      <c r="D20421" s="91"/>
      <c r="Z20421" s="93"/>
    </row>
    <row r="20422" spans="2:26">
      <c r="B20422" s="91"/>
      <c r="D20422" s="91"/>
      <c r="Z20422" s="93"/>
    </row>
    <row r="20423" spans="2:26">
      <c r="B20423" s="91"/>
      <c r="D20423" s="91"/>
      <c r="Z20423" s="93"/>
    </row>
    <row r="20424" spans="2:26">
      <c r="B20424" s="91"/>
      <c r="D20424" s="91"/>
      <c r="Z20424" s="93"/>
    </row>
    <row r="20425" spans="2:26">
      <c r="B20425" s="91"/>
      <c r="D20425" s="91"/>
      <c r="Z20425" s="93"/>
    </row>
    <row r="20426" spans="2:26">
      <c r="B20426" s="91"/>
      <c r="D20426" s="91"/>
      <c r="Z20426" s="93"/>
    </row>
    <row r="20427" spans="2:26">
      <c r="B20427" s="91"/>
      <c r="D20427" s="91"/>
      <c r="Z20427" s="93"/>
    </row>
    <row r="20428" spans="2:26">
      <c r="B20428" s="91"/>
      <c r="D20428" s="91"/>
      <c r="Z20428" s="93"/>
    </row>
    <row r="20429" spans="2:26">
      <c r="B20429" s="91"/>
      <c r="D20429" s="91"/>
      <c r="Z20429" s="93"/>
    </row>
    <row r="20430" spans="2:26">
      <c r="B20430" s="91"/>
      <c r="D20430" s="91"/>
      <c r="Z20430" s="93"/>
    </row>
    <row r="20431" spans="2:26">
      <c r="B20431" s="91"/>
      <c r="D20431" s="91"/>
      <c r="Z20431" s="93"/>
    </row>
    <row r="20432" spans="2:26">
      <c r="B20432" s="91"/>
      <c r="D20432" s="91"/>
      <c r="Z20432" s="93"/>
    </row>
    <row r="20433" spans="2:26">
      <c r="B20433" s="91"/>
      <c r="D20433" s="91"/>
      <c r="Z20433" s="93"/>
    </row>
    <row r="20434" spans="2:26">
      <c r="B20434" s="91"/>
      <c r="D20434" s="91"/>
      <c r="Z20434" s="93"/>
    </row>
    <row r="20435" spans="2:26">
      <c r="B20435" s="91"/>
      <c r="D20435" s="91"/>
      <c r="Z20435" s="93"/>
    </row>
    <row r="20436" spans="2:26">
      <c r="B20436" s="91"/>
      <c r="D20436" s="91"/>
      <c r="Z20436" s="93"/>
    </row>
    <row r="20437" spans="2:26">
      <c r="B20437" s="91"/>
      <c r="D20437" s="91"/>
      <c r="Z20437" s="93"/>
    </row>
    <row r="20438" spans="2:26">
      <c r="B20438" s="91"/>
      <c r="D20438" s="91"/>
      <c r="Z20438" s="93"/>
    </row>
    <row r="20439" spans="2:26">
      <c r="B20439" s="91"/>
      <c r="D20439" s="91"/>
      <c r="Z20439" s="93"/>
    </row>
    <row r="20440" spans="2:26">
      <c r="B20440" s="91"/>
      <c r="D20440" s="91"/>
      <c r="Z20440" s="93"/>
    </row>
    <row r="20441" spans="2:26">
      <c r="B20441" s="91"/>
      <c r="D20441" s="91"/>
      <c r="Z20441" s="93"/>
    </row>
    <row r="20442" spans="2:26">
      <c r="B20442" s="91"/>
      <c r="D20442" s="91"/>
      <c r="Z20442" s="93"/>
    </row>
    <row r="20443" spans="2:26">
      <c r="B20443" s="91"/>
      <c r="D20443" s="91"/>
      <c r="Z20443" s="93"/>
    </row>
    <row r="20444" spans="2:26">
      <c r="B20444" s="91"/>
      <c r="D20444" s="91"/>
      <c r="Z20444" s="93"/>
    </row>
    <row r="20445" spans="2:26">
      <c r="B20445" s="91"/>
      <c r="D20445" s="91"/>
      <c r="Z20445" s="93"/>
    </row>
    <row r="20446" spans="2:26">
      <c r="B20446" s="91"/>
      <c r="D20446" s="91"/>
      <c r="Z20446" s="93"/>
    </row>
    <row r="20447" spans="2:26">
      <c r="B20447" s="91"/>
      <c r="D20447" s="91"/>
      <c r="Z20447" s="93"/>
    </row>
    <row r="20448" spans="2:26">
      <c r="B20448" s="91"/>
      <c r="D20448" s="91"/>
      <c r="Z20448" s="93"/>
    </row>
    <row r="20449" spans="2:26">
      <c r="B20449" s="91"/>
      <c r="D20449" s="91"/>
      <c r="Z20449" s="93"/>
    </row>
    <row r="20450" spans="2:26">
      <c r="B20450" s="91"/>
      <c r="D20450" s="91"/>
      <c r="Z20450" s="93"/>
    </row>
    <row r="20451" spans="2:26">
      <c r="B20451" s="91"/>
      <c r="D20451" s="91"/>
      <c r="Z20451" s="93"/>
    </row>
    <row r="20452" spans="2:26">
      <c r="B20452" s="91"/>
      <c r="D20452" s="91"/>
      <c r="Z20452" s="93"/>
    </row>
    <row r="20453" spans="2:26">
      <c r="B20453" s="91"/>
      <c r="D20453" s="91"/>
      <c r="Z20453" s="93"/>
    </row>
    <row r="20454" spans="2:26">
      <c r="B20454" s="91"/>
      <c r="D20454" s="91"/>
      <c r="Z20454" s="93"/>
    </row>
    <row r="20455" spans="2:26">
      <c r="B20455" s="91"/>
      <c r="D20455" s="91"/>
      <c r="Z20455" s="93"/>
    </row>
    <row r="20456" spans="2:26">
      <c r="B20456" s="91"/>
      <c r="D20456" s="91"/>
      <c r="Z20456" s="93"/>
    </row>
    <row r="20457" spans="2:26">
      <c r="B20457" s="91"/>
      <c r="D20457" s="91"/>
      <c r="Z20457" s="93"/>
    </row>
    <row r="20458" spans="2:26">
      <c r="B20458" s="91"/>
      <c r="D20458" s="91"/>
      <c r="Z20458" s="93"/>
    </row>
    <row r="20459" spans="2:26">
      <c r="B20459" s="91"/>
      <c r="D20459" s="91"/>
      <c r="Z20459" s="93"/>
    </row>
    <row r="20460" spans="2:26">
      <c r="B20460" s="91"/>
      <c r="D20460" s="91"/>
      <c r="Z20460" s="93"/>
    </row>
    <row r="20461" spans="2:26">
      <c r="B20461" s="91"/>
      <c r="D20461" s="91"/>
      <c r="Z20461" s="93"/>
    </row>
    <row r="20462" spans="2:26">
      <c r="B20462" s="91"/>
      <c r="D20462" s="91"/>
      <c r="Z20462" s="93"/>
    </row>
    <row r="20463" spans="2:26">
      <c r="B20463" s="91"/>
      <c r="D20463" s="91"/>
      <c r="Z20463" s="93"/>
    </row>
    <row r="20464" spans="2:26">
      <c r="B20464" s="91"/>
      <c r="D20464" s="91"/>
      <c r="Z20464" s="93"/>
    </row>
    <row r="20465" spans="2:26">
      <c r="B20465" s="91"/>
      <c r="D20465" s="91"/>
      <c r="Z20465" s="93"/>
    </row>
    <row r="20466" spans="2:26">
      <c r="B20466" s="91"/>
      <c r="D20466" s="91"/>
      <c r="Z20466" s="93"/>
    </row>
    <row r="20467" spans="2:26">
      <c r="B20467" s="91"/>
      <c r="D20467" s="91"/>
      <c r="Z20467" s="93"/>
    </row>
    <row r="20468" spans="2:26">
      <c r="B20468" s="91"/>
      <c r="D20468" s="91"/>
      <c r="Z20468" s="93"/>
    </row>
    <row r="20469" spans="2:26">
      <c r="B20469" s="91"/>
      <c r="D20469" s="91"/>
      <c r="Z20469" s="93"/>
    </row>
    <row r="20470" spans="2:26">
      <c r="B20470" s="91"/>
      <c r="D20470" s="91"/>
      <c r="Z20470" s="93"/>
    </row>
    <row r="20471" spans="2:26">
      <c r="B20471" s="91"/>
      <c r="D20471" s="91"/>
      <c r="Z20471" s="93"/>
    </row>
    <row r="20472" spans="2:26">
      <c r="B20472" s="91"/>
      <c r="D20472" s="91"/>
      <c r="Z20472" s="93"/>
    </row>
    <row r="20473" spans="2:26">
      <c r="B20473" s="91"/>
      <c r="D20473" s="91"/>
      <c r="Z20473" s="93"/>
    </row>
    <row r="20474" spans="2:26">
      <c r="B20474" s="91"/>
      <c r="D20474" s="91"/>
      <c r="Z20474" s="93"/>
    </row>
    <row r="20475" spans="2:26">
      <c r="B20475" s="91"/>
      <c r="D20475" s="91"/>
      <c r="Z20475" s="93"/>
    </row>
    <row r="20476" spans="2:26">
      <c r="B20476" s="91"/>
      <c r="D20476" s="91"/>
      <c r="Z20476" s="93"/>
    </row>
    <row r="20477" spans="2:26">
      <c r="B20477" s="91"/>
      <c r="D20477" s="91"/>
      <c r="Z20477" s="93"/>
    </row>
    <row r="20478" spans="2:26">
      <c r="B20478" s="91"/>
      <c r="D20478" s="91"/>
      <c r="Z20478" s="93"/>
    </row>
    <row r="20479" spans="2:26">
      <c r="B20479" s="91"/>
      <c r="D20479" s="91"/>
      <c r="Z20479" s="93"/>
    </row>
    <row r="20480" spans="2:26">
      <c r="B20480" s="91"/>
      <c r="D20480" s="91"/>
      <c r="Z20480" s="93"/>
    </row>
    <row r="20481" spans="2:26">
      <c r="B20481" s="91"/>
      <c r="D20481" s="91"/>
      <c r="Z20481" s="93"/>
    </row>
    <row r="20482" spans="2:26">
      <c r="B20482" s="91"/>
      <c r="D20482" s="91"/>
      <c r="Z20482" s="93"/>
    </row>
    <row r="20483" spans="2:26">
      <c r="B20483" s="91"/>
      <c r="D20483" s="91"/>
      <c r="Z20483" s="93"/>
    </row>
    <row r="20484" spans="2:26">
      <c r="B20484" s="91"/>
      <c r="D20484" s="91"/>
      <c r="Z20484" s="93"/>
    </row>
    <row r="20485" spans="2:26">
      <c r="B20485" s="91"/>
      <c r="D20485" s="91"/>
      <c r="Z20485" s="93"/>
    </row>
    <row r="20486" spans="2:26">
      <c r="B20486" s="91"/>
      <c r="D20486" s="91"/>
      <c r="Z20486" s="93"/>
    </row>
    <row r="20487" spans="2:26">
      <c r="B20487" s="91"/>
      <c r="D20487" s="91"/>
      <c r="Z20487" s="93"/>
    </row>
    <row r="20488" spans="2:26">
      <c r="B20488" s="91"/>
      <c r="D20488" s="91"/>
      <c r="Z20488" s="93"/>
    </row>
    <row r="20489" spans="2:26">
      <c r="B20489" s="91"/>
      <c r="D20489" s="91"/>
      <c r="Z20489" s="93"/>
    </row>
    <row r="20490" spans="2:26">
      <c r="B20490" s="91"/>
      <c r="D20490" s="91"/>
      <c r="Z20490" s="93"/>
    </row>
    <row r="20491" spans="2:26">
      <c r="B20491" s="91"/>
      <c r="D20491" s="91"/>
      <c r="Z20491" s="93"/>
    </row>
    <row r="20492" spans="2:26">
      <c r="B20492" s="91"/>
      <c r="D20492" s="91"/>
      <c r="Z20492" s="93"/>
    </row>
    <row r="20493" spans="2:26">
      <c r="B20493" s="91"/>
      <c r="D20493" s="91"/>
      <c r="Z20493" s="93"/>
    </row>
    <row r="20494" spans="2:26">
      <c r="B20494" s="91"/>
      <c r="D20494" s="91"/>
      <c r="Z20494" s="93"/>
    </row>
    <row r="20495" spans="2:26">
      <c r="B20495" s="91"/>
      <c r="D20495" s="91"/>
      <c r="Z20495" s="93"/>
    </row>
    <row r="20496" spans="2:26">
      <c r="B20496" s="91"/>
      <c r="D20496" s="91"/>
      <c r="Z20496" s="93"/>
    </row>
    <row r="20497" spans="2:26">
      <c r="B20497" s="91"/>
      <c r="D20497" s="91"/>
      <c r="Z20497" s="93"/>
    </row>
    <row r="20498" spans="2:26">
      <c r="B20498" s="91"/>
      <c r="D20498" s="91"/>
      <c r="Z20498" s="93"/>
    </row>
    <row r="20499" spans="2:26">
      <c r="B20499" s="91"/>
      <c r="D20499" s="91"/>
      <c r="Z20499" s="93"/>
    </row>
    <row r="20500" spans="2:26">
      <c r="B20500" s="91"/>
      <c r="D20500" s="91"/>
      <c r="Z20500" s="93"/>
    </row>
    <row r="20501" spans="2:26">
      <c r="B20501" s="91"/>
      <c r="D20501" s="91"/>
      <c r="Z20501" s="93"/>
    </row>
    <row r="20502" spans="2:26">
      <c r="B20502" s="91"/>
      <c r="D20502" s="91"/>
      <c r="Z20502" s="93"/>
    </row>
    <row r="20503" spans="2:26">
      <c r="B20503" s="91"/>
      <c r="D20503" s="91"/>
      <c r="Z20503" s="93"/>
    </row>
    <row r="20504" spans="2:26">
      <c r="B20504" s="91"/>
      <c r="D20504" s="91"/>
      <c r="Z20504" s="93"/>
    </row>
    <row r="20505" spans="2:26">
      <c r="B20505" s="91"/>
      <c r="D20505" s="91"/>
      <c r="Z20505" s="93"/>
    </row>
    <row r="20506" spans="2:26">
      <c r="B20506" s="91"/>
      <c r="D20506" s="91"/>
      <c r="Z20506" s="93"/>
    </row>
    <row r="20507" spans="2:26">
      <c r="B20507" s="91"/>
      <c r="D20507" s="91"/>
      <c r="Z20507" s="93"/>
    </row>
    <row r="20508" spans="2:26">
      <c r="B20508" s="91"/>
      <c r="D20508" s="91"/>
      <c r="Z20508" s="93"/>
    </row>
    <row r="20509" spans="2:26">
      <c r="B20509" s="91"/>
      <c r="D20509" s="91"/>
      <c r="Z20509" s="93"/>
    </row>
    <row r="20510" spans="2:26">
      <c r="B20510" s="91"/>
      <c r="D20510" s="91"/>
      <c r="Z20510" s="93"/>
    </row>
    <row r="20511" spans="2:26">
      <c r="B20511" s="91"/>
      <c r="D20511" s="91"/>
      <c r="Z20511" s="93"/>
    </row>
    <row r="20512" spans="2:26">
      <c r="B20512" s="91"/>
      <c r="D20512" s="91"/>
      <c r="Z20512" s="93"/>
    </row>
    <row r="20513" spans="2:26">
      <c r="B20513" s="91"/>
      <c r="D20513" s="91"/>
      <c r="Z20513" s="93"/>
    </row>
    <row r="20514" spans="2:26">
      <c r="B20514" s="91"/>
      <c r="D20514" s="91"/>
      <c r="Z20514" s="93"/>
    </row>
    <row r="20515" spans="2:26">
      <c r="B20515" s="91"/>
      <c r="D20515" s="91"/>
      <c r="Z20515" s="93"/>
    </row>
    <row r="20516" spans="2:26">
      <c r="B20516" s="91"/>
      <c r="D20516" s="91"/>
      <c r="Z20516" s="93"/>
    </row>
    <row r="20517" spans="2:26">
      <c r="B20517" s="91"/>
      <c r="D20517" s="91"/>
      <c r="Z20517" s="93"/>
    </row>
    <row r="20518" spans="2:26">
      <c r="B20518" s="91"/>
      <c r="D20518" s="91"/>
      <c r="Z20518" s="93"/>
    </row>
    <row r="20519" spans="2:26">
      <c r="B20519" s="91"/>
      <c r="D20519" s="91"/>
      <c r="Z20519" s="93"/>
    </row>
    <row r="20520" spans="2:26">
      <c r="B20520" s="91"/>
      <c r="D20520" s="91"/>
      <c r="Z20520" s="93"/>
    </row>
    <row r="20521" spans="2:26">
      <c r="B20521" s="91"/>
      <c r="D20521" s="91"/>
      <c r="Z20521" s="93"/>
    </row>
    <row r="20522" spans="2:26">
      <c r="B20522" s="91"/>
      <c r="D20522" s="91"/>
      <c r="Z20522" s="93"/>
    </row>
    <row r="20523" spans="2:26">
      <c r="B20523" s="91"/>
      <c r="D20523" s="91"/>
      <c r="Z20523" s="93"/>
    </row>
    <row r="20524" spans="2:26">
      <c r="B20524" s="91"/>
      <c r="D20524" s="91"/>
      <c r="Z20524" s="93"/>
    </row>
    <row r="20525" spans="2:26">
      <c r="B20525" s="91"/>
      <c r="D20525" s="91"/>
      <c r="Z20525" s="93"/>
    </row>
    <row r="20526" spans="2:26">
      <c r="B20526" s="91"/>
      <c r="D20526" s="91"/>
      <c r="Z20526" s="93"/>
    </row>
    <row r="20527" spans="2:26">
      <c r="B20527" s="91"/>
      <c r="D20527" s="91"/>
      <c r="Z20527" s="93"/>
    </row>
    <row r="20528" spans="2:26">
      <c r="B20528" s="91"/>
      <c r="D20528" s="91"/>
      <c r="Z20528" s="93"/>
    </row>
    <row r="20529" spans="2:26">
      <c r="B20529" s="91"/>
      <c r="D20529" s="91"/>
      <c r="Z20529" s="93"/>
    </row>
    <row r="20530" spans="2:26">
      <c r="B20530" s="91"/>
      <c r="D20530" s="91"/>
      <c r="Z20530" s="93"/>
    </row>
    <row r="20531" spans="2:26">
      <c r="B20531" s="91"/>
      <c r="D20531" s="91"/>
      <c r="Z20531" s="93"/>
    </row>
    <row r="20532" spans="2:26">
      <c r="B20532" s="91"/>
      <c r="D20532" s="91"/>
      <c r="Z20532" s="93"/>
    </row>
    <row r="20533" spans="2:26">
      <c r="B20533" s="91"/>
      <c r="D20533" s="91"/>
      <c r="Z20533" s="93"/>
    </row>
    <row r="20534" spans="2:26">
      <c r="B20534" s="91"/>
      <c r="D20534" s="91"/>
      <c r="Z20534" s="93"/>
    </row>
    <row r="20535" spans="2:26">
      <c r="B20535" s="91"/>
      <c r="D20535" s="91"/>
      <c r="Z20535" s="93"/>
    </row>
    <row r="20536" spans="2:26">
      <c r="B20536" s="91"/>
      <c r="D20536" s="91"/>
      <c r="Z20536" s="93"/>
    </row>
    <row r="20537" spans="2:26">
      <c r="B20537" s="91"/>
      <c r="D20537" s="91"/>
      <c r="Z20537" s="93"/>
    </row>
    <row r="20538" spans="2:26">
      <c r="B20538" s="91"/>
      <c r="D20538" s="91"/>
      <c r="Z20538" s="93"/>
    </row>
    <row r="20539" spans="2:26">
      <c r="B20539" s="91"/>
      <c r="D20539" s="91"/>
      <c r="Z20539" s="93"/>
    </row>
    <row r="20540" spans="2:26">
      <c r="B20540" s="91"/>
      <c r="D20540" s="91"/>
      <c r="Z20540" s="93"/>
    </row>
    <row r="20541" spans="2:26">
      <c r="B20541" s="91"/>
      <c r="D20541" s="91"/>
      <c r="Z20541" s="93"/>
    </row>
    <row r="20542" spans="2:26">
      <c r="B20542" s="91"/>
      <c r="D20542" s="91"/>
      <c r="Z20542" s="93"/>
    </row>
    <row r="20543" spans="2:26">
      <c r="B20543" s="91"/>
      <c r="D20543" s="91"/>
      <c r="Z20543" s="93"/>
    </row>
    <row r="20544" spans="2:26">
      <c r="B20544" s="91"/>
      <c r="D20544" s="91"/>
      <c r="Z20544" s="93"/>
    </row>
    <row r="20545" spans="2:26">
      <c r="B20545" s="91"/>
      <c r="D20545" s="91"/>
      <c r="Z20545" s="93"/>
    </row>
    <row r="20546" spans="2:26">
      <c r="B20546" s="91"/>
      <c r="D20546" s="91"/>
      <c r="Z20546" s="93"/>
    </row>
    <row r="20547" spans="2:26">
      <c r="B20547" s="91"/>
      <c r="D20547" s="91"/>
      <c r="Z20547" s="93"/>
    </row>
    <row r="20548" spans="2:26">
      <c r="B20548" s="91"/>
      <c r="D20548" s="91"/>
      <c r="Z20548" s="93"/>
    </row>
    <row r="20549" spans="2:26">
      <c r="B20549" s="91"/>
      <c r="D20549" s="91"/>
      <c r="Z20549" s="93"/>
    </row>
    <row r="20550" spans="2:26">
      <c r="B20550" s="91"/>
      <c r="D20550" s="91"/>
      <c r="Z20550" s="93"/>
    </row>
    <row r="20551" spans="2:26">
      <c r="B20551" s="91"/>
      <c r="D20551" s="91"/>
      <c r="Z20551" s="93"/>
    </row>
    <row r="20552" spans="2:26">
      <c r="B20552" s="91"/>
      <c r="D20552" s="91"/>
      <c r="Z20552" s="93"/>
    </row>
    <row r="20553" spans="2:26">
      <c r="B20553" s="91"/>
      <c r="D20553" s="91"/>
      <c r="Z20553" s="93"/>
    </row>
    <row r="20554" spans="2:26">
      <c r="B20554" s="91"/>
      <c r="D20554" s="91"/>
      <c r="Z20554" s="93"/>
    </row>
    <row r="20555" spans="2:26">
      <c r="B20555" s="91"/>
      <c r="D20555" s="91"/>
      <c r="Z20555" s="93"/>
    </row>
    <row r="20556" spans="2:26">
      <c r="B20556" s="91"/>
      <c r="D20556" s="91"/>
      <c r="Z20556" s="93"/>
    </row>
    <row r="20557" spans="2:26">
      <c r="B20557" s="91"/>
      <c r="D20557" s="91"/>
      <c r="Z20557" s="93"/>
    </row>
    <row r="20558" spans="2:26">
      <c r="B20558" s="91"/>
      <c r="D20558" s="91"/>
      <c r="Z20558" s="93"/>
    </row>
    <row r="20559" spans="2:26">
      <c r="B20559" s="91"/>
      <c r="D20559" s="91"/>
      <c r="Z20559" s="93"/>
    </row>
    <row r="20560" spans="2:26">
      <c r="B20560" s="91"/>
      <c r="D20560" s="91"/>
      <c r="Z20560" s="93"/>
    </row>
    <row r="20561" spans="2:26">
      <c r="B20561" s="91"/>
      <c r="D20561" s="91"/>
      <c r="Z20561" s="93"/>
    </row>
    <row r="20562" spans="2:26">
      <c r="B20562" s="91"/>
      <c r="D20562" s="91"/>
      <c r="Z20562" s="93"/>
    </row>
    <row r="20563" spans="2:26">
      <c r="B20563" s="91"/>
      <c r="D20563" s="91"/>
      <c r="Z20563" s="93"/>
    </row>
    <row r="20564" spans="2:26">
      <c r="B20564" s="91"/>
      <c r="D20564" s="91"/>
      <c r="Z20564" s="93"/>
    </row>
    <row r="20565" spans="2:26">
      <c r="B20565" s="91"/>
      <c r="D20565" s="91"/>
      <c r="Z20565" s="93"/>
    </row>
    <row r="20566" spans="2:26">
      <c r="B20566" s="91"/>
      <c r="D20566" s="91"/>
      <c r="Z20566" s="93"/>
    </row>
    <row r="20567" spans="2:26">
      <c r="B20567" s="91"/>
      <c r="D20567" s="91"/>
      <c r="Z20567" s="93"/>
    </row>
    <row r="20568" spans="2:26">
      <c r="B20568" s="91"/>
      <c r="D20568" s="91"/>
      <c r="Z20568" s="93"/>
    </row>
    <row r="20569" spans="2:26">
      <c r="B20569" s="91"/>
      <c r="D20569" s="91"/>
      <c r="Z20569" s="93"/>
    </row>
    <row r="20570" spans="2:26">
      <c r="B20570" s="91"/>
      <c r="D20570" s="91"/>
      <c r="Z20570" s="93"/>
    </row>
    <row r="20571" spans="2:26">
      <c r="B20571" s="91"/>
      <c r="D20571" s="91"/>
      <c r="Z20571" s="93"/>
    </row>
    <row r="20572" spans="2:26">
      <c r="B20572" s="91"/>
      <c r="D20572" s="91"/>
      <c r="Z20572" s="93"/>
    </row>
    <row r="20573" spans="2:26">
      <c r="B20573" s="91"/>
      <c r="D20573" s="91"/>
      <c r="Z20573" s="93"/>
    </row>
    <row r="20574" spans="2:26">
      <c r="B20574" s="91"/>
      <c r="D20574" s="91"/>
      <c r="Z20574" s="93"/>
    </row>
    <row r="20575" spans="2:26">
      <c r="B20575" s="91"/>
      <c r="D20575" s="91"/>
      <c r="Z20575" s="93"/>
    </row>
    <row r="20576" spans="2:26">
      <c r="B20576" s="91"/>
      <c r="D20576" s="91"/>
      <c r="Z20576" s="93"/>
    </row>
    <row r="20577" spans="2:26">
      <c r="B20577" s="91"/>
      <c r="D20577" s="91"/>
      <c r="Z20577" s="93"/>
    </row>
    <row r="20578" spans="2:26">
      <c r="B20578" s="91"/>
      <c r="D20578" s="91"/>
      <c r="Z20578" s="93"/>
    </row>
    <row r="20579" spans="2:26">
      <c r="B20579" s="91"/>
      <c r="D20579" s="91"/>
      <c r="Z20579" s="93"/>
    </row>
    <row r="20580" spans="2:26">
      <c r="B20580" s="91"/>
      <c r="D20580" s="91"/>
      <c r="Z20580" s="93"/>
    </row>
    <row r="20581" spans="2:26">
      <c r="B20581" s="91"/>
      <c r="D20581" s="91"/>
      <c r="Z20581" s="93"/>
    </row>
    <row r="20582" spans="2:26">
      <c r="B20582" s="91"/>
      <c r="D20582" s="91"/>
      <c r="Z20582" s="93"/>
    </row>
    <row r="20583" spans="2:26">
      <c r="B20583" s="91"/>
      <c r="D20583" s="91"/>
      <c r="Z20583" s="93"/>
    </row>
    <row r="20584" spans="2:26">
      <c r="B20584" s="91"/>
      <c r="D20584" s="91"/>
      <c r="Z20584" s="93"/>
    </row>
    <row r="20585" spans="2:26">
      <c r="B20585" s="91"/>
      <c r="D20585" s="91"/>
      <c r="Z20585" s="93"/>
    </row>
    <row r="20586" spans="2:26">
      <c r="B20586" s="91"/>
      <c r="D20586" s="91"/>
      <c r="Z20586" s="93"/>
    </row>
    <row r="20587" spans="2:26">
      <c r="B20587" s="91"/>
      <c r="D20587" s="91"/>
      <c r="Z20587" s="93"/>
    </row>
    <row r="20588" spans="2:26">
      <c r="B20588" s="91"/>
      <c r="D20588" s="91"/>
      <c r="Z20588" s="93"/>
    </row>
    <row r="20589" spans="2:26">
      <c r="B20589" s="91"/>
      <c r="D20589" s="91"/>
      <c r="Z20589" s="93"/>
    </row>
    <row r="20590" spans="2:26">
      <c r="B20590" s="91"/>
      <c r="D20590" s="91"/>
      <c r="Z20590" s="93"/>
    </row>
    <row r="20591" spans="2:26">
      <c r="B20591" s="91"/>
      <c r="D20591" s="91"/>
      <c r="Z20591" s="93"/>
    </row>
    <row r="20592" spans="2:26">
      <c r="B20592" s="91"/>
      <c r="D20592" s="91"/>
      <c r="Z20592" s="93"/>
    </row>
    <row r="20593" spans="2:26">
      <c r="B20593" s="91"/>
      <c r="D20593" s="91"/>
      <c r="Z20593" s="93"/>
    </row>
    <row r="20594" spans="2:26">
      <c r="B20594" s="91"/>
      <c r="D20594" s="91"/>
      <c r="Z20594" s="93"/>
    </row>
    <row r="20595" spans="2:26">
      <c r="B20595" s="91"/>
      <c r="D20595" s="91"/>
      <c r="Z20595" s="93"/>
    </row>
    <row r="20596" spans="2:26">
      <c r="B20596" s="91"/>
      <c r="D20596" s="91"/>
      <c r="Z20596" s="93"/>
    </row>
    <row r="20597" spans="2:26">
      <c r="B20597" s="91"/>
      <c r="D20597" s="91"/>
      <c r="Z20597" s="93"/>
    </row>
    <row r="20598" spans="2:26">
      <c r="B20598" s="91"/>
      <c r="D20598" s="91"/>
      <c r="Z20598" s="93"/>
    </row>
    <row r="20599" spans="2:26">
      <c r="B20599" s="91"/>
      <c r="D20599" s="91"/>
      <c r="Z20599" s="93"/>
    </row>
    <row r="20600" spans="2:26">
      <c r="B20600" s="91"/>
      <c r="D20600" s="91"/>
      <c r="Z20600" s="93"/>
    </row>
    <row r="20601" spans="2:26">
      <c r="B20601" s="91"/>
      <c r="D20601" s="91"/>
      <c r="Z20601" s="93"/>
    </row>
    <row r="20602" spans="2:26">
      <c r="B20602" s="91"/>
      <c r="D20602" s="91"/>
      <c r="Z20602" s="93"/>
    </row>
    <row r="20603" spans="2:26">
      <c r="B20603" s="91"/>
      <c r="D20603" s="91"/>
      <c r="Z20603" s="93"/>
    </row>
    <row r="20604" spans="2:26">
      <c r="B20604" s="91"/>
      <c r="D20604" s="91"/>
      <c r="Z20604" s="93"/>
    </row>
    <row r="20605" spans="2:26">
      <c r="B20605" s="91"/>
      <c r="D20605" s="91"/>
      <c r="Z20605" s="93"/>
    </row>
    <row r="20606" spans="2:26">
      <c r="B20606" s="91"/>
      <c r="D20606" s="91"/>
      <c r="Z20606" s="93"/>
    </row>
    <row r="20607" spans="2:26">
      <c r="B20607" s="91"/>
      <c r="D20607" s="91"/>
      <c r="Z20607" s="93"/>
    </row>
    <row r="20608" spans="2:26">
      <c r="B20608" s="91"/>
      <c r="D20608" s="91"/>
      <c r="Z20608" s="93"/>
    </row>
    <row r="20609" spans="2:26">
      <c r="B20609" s="91"/>
      <c r="D20609" s="91"/>
      <c r="Z20609" s="93"/>
    </row>
    <row r="20610" spans="2:26">
      <c r="B20610" s="91"/>
      <c r="D20610" s="91"/>
      <c r="Z20610" s="93"/>
    </row>
    <row r="20611" spans="2:26">
      <c r="B20611" s="91"/>
      <c r="D20611" s="91"/>
      <c r="Z20611" s="93"/>
    </row>
    <row r="20612" spans="2:26">
      <c r="B20612" s="91"/>
      <c r="D20612" s="91"/>
      <c r="Z20612" s="93"/>
    </row>
    <row r="20613" spans="2:26">
      <c r="B20613" s="91"/>
      <c r="D20613" s="91"/>
      <c r="Z20613" s="93"/>
    </row>
    <row r="20614" spans="2:26">
      <c r="B20614" s="91"/>
      <c r="D20614" s="91"/>
      <c r="Z20614" s="93"/>
    </row>
    <row r="20615" spans="2:26">
      <c r="B20615" s="91"/>
      <c r="D20615" s="91"/>
      <c r="Z20615" s="93"/>
    </row>
    <row r="20616" spans="2:26">
      <c r="B20616" s="91"/>
      <c r="D20616" s="91"/>
      <c r="Z20616" s="93"/>
    </row>
    <row r="20617" spans="2:26">
      <c r="B20617" s="91"/>
      <c r="D20617" s="91"/>
      <c r="Z20617" s="93"/>
    </row>
    <row r="20618" spans="2:26">
      <c r="B20618" s="91"/>
      <c r="D20618" s="91"/>
      <c r="Z20618" s="93"/>
    </row>
    <row r="20619" spans="2:26">
      <c r="B20619" s="91"/>
      <c r="D20619" s="91"/>
      <c r="Z20619" s="93"/>
    </row>
    <row r="20620" spans="2:26">
      <c r="B20620" s="91"/>
      <c r="D20620" s="91"/>
      <c r="Z20620" s="93"/>
    </row>
    <row r="20621" spans="2:26">
      <c r="B20621" s="91"/>
      <c r="D20621" s="91"/>
      <c r="Z20621" s="93"/>
    </row>
    <row r="20622" spans="2:26">
      <c r="B20622" s="91"/>
      <c r="D20622" s="91"/>
      <c r="Z20622" s="93"/>
    </row>
    <row r="20623" spans="2:26">
      <c r="B20623" s="91"/>
      <c r="D20623" s="91"/>
      <c r="Z20623" s="93"/>
    </row>
    <row r="20624" spans="2:26">
      <c r="B20624" s="91"/>
      <c r="D20624" s="91"/>
      <c r="Z20624" s="93"/>
    </row>
    <row r="20625" spans="2:26">
      <c r="B20625" s="91"/>
      <c r="D20625" s="91"/>
      <c r="Z20625" s="93"/>
    </row>
    <row r="20626" spans="2:26">
      <c r="B20626" s="91"/>
      <c r="D20626" s="91"/>
      <c r="Z20626" s="93"/>
    </row>
    <row r="20627" spans="2:26">
      <c r="B20627" s="91"/>
      <c r="D20627" s="91"/>
      <c r="Z20627" s="93"/>
    </row>
    <row r="20628" spans="2:26">
      <c r="B20628" s="91"/>
      <c r="D20628" s="91"/>
      <c r="Z20628" s="93"/>
    </row>
    <row r="20629" spans="2:26">
      <c r="B20629" s="91"/>
      <c r="D20629" s="91"/>
      <c r="Z20629" s="93"/>
    </row>
    <row r="20630" spans="2:26">
      <c r="B20630" s="91"/>
      <c r="D20630" s="91"/>
      <c r="Z20630" s="93"/>
    </row>
    <row r="20631" spans="2:26">
      <c r="B20631" s="91"/>
      <c r="D20631" s="91"/>
      <c r="Z20631" s="93"/>
    </row>
    <row r="20632" spans="2:26">
      <c r="B20632" s="91"/>
      <c r="D20632" s="91"/>
      <c r="Z20632" s="93"/>
    </row>
    <row r="20633" spans="2:26">
      <c r="B20633" s="91"/>
      <c r="D20633" s="91"/>
      <c r="Z20633" s="93"/>
    </row>
    <row r="20634" spans="2:26">
      <c r="B20634" s="91"/>
      <c r="D20634" s="91"/>
      <c r="Z20634" s="93"/>
    </row>
    <row r="20635" spans="2:26">
      <c r="B20635" s="91"/>
      <c r="D20635" s="91"/>
      <c r="Z20635" s="93"/>
    </row>
    <row r="20636" spans="2:26">
      <c r="B20636" s="91"/>
      <c r="D20636" s="91"/>
      <c r="Z20636" s="93"/>
    </row>
    <row r="20637" spans="2:26">
      <c r="B20637" s="91"/>
      <c r="D20637" s="91"/>
      <c r="Z20637" s="93"/>
    </row>
    <row r="20638" spans="2:26">
      <c r="B20638" s="91"/>
      <c r="D20638" s="91"/>
      <c r="Z20638" s="93"/>
    </row>
    <row r="20639" spans="2:26">
      <c r="B20639" s="91"/>
      <c r="D20639" s="91"/>
      <c r="Z20639" s="93"/>
    </row>
    <row r="20640" spans="2:26">
      <c r="B20640" s="91"/>
      <c r="D20640" s="91"/>
      <c r="Z20640" s="93"/>
    </row>
    <row r="20641" spans="2:26">
      <c r="B20641" s="91"/>
      <c r="D20641" s="91"/>
      <c r="Z20641" s="93"/>
    </row>
    <row r="20642" spans="2:26">
      <c r="B20642" s="91"/>
      <c r="D20642" s="91"/>
      <c r="Z20642" s="93"/>
    </row>
    <row r="20643" spans="2:26">
      <c r="B20643" s="91"/>
      <c r="D20643" s="91"/>
      <c r="Z20643" s="93"/>
    </row>
    <row r="20644" spans="2:26">
      <c r="B20644" s="91"/>
      <c r="D20644" s="91"/>
      <c r="Z20644" s="93"/>
    </row>
    <row r="20645" spans="2:26">
      <c r="B20645" s="91"/>
      <c r="D20645" s="91"/>
      <c r="Z20645" s="93"/>
    </row>
    <row r="20646" spans="2:26">
      <c r="B20646" s="91"/>
      <c r="D20646" s="91"/>
      <c r="Z20646" s="93"/>
    </row>
    <row r="20647" spans="2:26">
      <c r="B20647" s="91"/>
      <c r="D20647" s="91"/>
      <c r="Z20647" s="93"/>
    </row>
    <row r="20648" spans="2:26">
      <c r="B20648" s="91"/>
      <c r="D20648" s="91"/>
      <c r="Z20648" s="93"/>
    </row>
    <row r="20649" spans="2:26">
      <c r="B20649" s="91"/>
      <c r="D20649" s="91"/>
      <c r="Z20649" s="93"/>
    </row>
    <row r="20650" spans="2:26">
      <c r="B20650" s="91"/>
      <c r="D20650" s="91"/>
      <c r="Z20650" s="93"/>
    </row>
    <row r="20651" spans="2:26">
      <c r="B20651" s="91"/>
      <c r="D20651" s="91"/>
      <c r="Z20651" s="93"/>
    </row>
    <row r="20652" spans="2:26">
      <c r="B20652" s="91"/>
      <c r="D20652" s="91"/>
      <c r="Z20652" s="93"/>
    </row>
    <row r="20653" spans="2:26">
      <c r="B20653" s="91"/>
      <c r="D20653" s="91"/>
      <c r="Z20653" s="93"/>
    </row>
    <row r="20654" spans="2:26">
      <c r="B20654" s="91"/>
      <c r="D20654" s="91"/>
      <c r="Z20654" s="93"/>
    </row>
    <row r="20655" spans="2:26">
      <c r="B20655" s="91"/>
      <c r="D20655" s="91"/>
      <c r="Z20655" s="93"/>
    </row>
    <row r="20656" spans="2:26">
      <c r="B20656" s="91"/>
      <c r="D20656" s="91"/>
      <c r="Z20656" s="93"/>
    </row>
    <row r="20657" spans="2:26">
      <c r="B20657" s="91"/>
      <c r="D20657" s="91"/>
      <c r="Z20657" s="93"/>
    </row>
    <row r="20658" spans="2:26">
      <c r="B20658" s="91"/>
      <c r="D20658" s="91"/>
      <c r="Z20658" s="93"/>
    </row>
    <row r="20659" spans="2:26">
      <c r="B20659" s="91"/>
      <c r="D20659" s="91"/>
      <c r="Z20659" s="93"/>
    </row>
    <row r="20660" spans="2:26">
      <c r="B20660" s="91"/>
      <c r="D20660" s="91"/>
      <c r="Z20660" s="93"/>
    </row>
    <row r="20661" spans="2:26">
      <c r="B20661" s="91"/>
      <c r="D20661" s="91"/>
      <c r="Z20661" s="93"/>
    </row>
    <row r="20662" spans="2:26">
      <c r="B20662" s="91"/>
      <c r="D20662" s="91"/>
      <c r="Z20662" s="93"/>
    </row>
    <row r="20663" spans="2:26">
      <c r="B20663" s="91"/>
      <c r="D20663" s="91"/>
      <c r="Z20663" s="93"/>
    </row>
    <row r="20664" spans="2:26">
      <c r="B20664" s="91"/>
      <c r="D20664" s="91"/>
      <c r="Z20664" s="93"/>
    </row>
    <row r="20665" spans="2:26">
      <c r="B20665" s="91"/>
      <c r="D20665" s="91"/>
      <c r="Z20665" s="93"/>
    </row>
    <row r="20666" spans="2:26">
      <c r="B20666" s="91"/>
      <c r="D20666" s="91"/>
      <c r="Z20666" s="93"/>
    </row>
    <row r="20667" spans="2:26">
      <c r="B20667" s="91"/>
      <c r="D20667" s="91"/>
      <c r="Z20667" s="93"/>
    </row>
    <row r="20668" spans="2:26">
      <c r="B20668" s="91"/>
      <c r="D20668" s="91"/>
      <c r="Z20668" s="93"/>
    </row>
    <row r="20669" spans="2:26">
      <c r="B20669" s="91"/>
      <c r="D20669" s="91"/>
      <c r="Z20669" s="93"/>
    </row>
    <row r="20670" spans="2:26">
      <c r="B20670" s="91"/>
      <c r="D20670" s="91"/>
      <c r="Z20670" s="93"/>
    </row>
    <row r="20671" spans="2:26">
      <c r="B20671" s="91"/>
      <c r="D20671" s="91"/>
      <c r="Z20671" s="93"/>
    </row>
    <row r="20672" spans="2:26">
      <c r="B20672" s="91"/>
      <c r="D20672" s="91"/>
      <c r="Z20672" s="93"/>
    </row>
    <row r="20673" spans="2:26">
      <c r="B20673" s="91"/>
      <c r="D20673" s="91"/>
      <c r="Z20673" s="93"/>
    </row>
    <row r="20674" spans="2:26">
      <c r="B20674" s="91"/>
      <c r="D20674" s="91"/>
      <c r="Z20674" s="93"/>
    </row>
    <row r="20675" spans="2:26">
      <c r="B20675" s="91"/>
      <c r="D20675" s="91"/>
      <c r="Z20675" s="93"/>
    </row>
    <row r="20676" spans="2:26">
      <c r="B20676" s="91"/>
      <c r="D20676" s="91"/>
      <c r="Z20676" s="93"/>
    </row>
    <row r="20677" spans="2:26">
      <c r="B20677" s="91"/>
      <c r="D20677" s="91"/>
      <c r="Z20677" s="93"/>
    </row>
    <row r="20678" spans="2:26">
      <c r="B20678" s="91"/>
      <c r="D20678" s="91"/>
      <c r="Z20678" s="93"/>
    </row>
    <row r="20679" spans="2:26">
      <c r="B20679" s="91"/>
      <c r="D20679" s="91"/>
      <c r="Z20679" s="93"/>
    </row>
    <row r="20680" spans="2:26">
      <c r="B20680" s="91"/>
      <c r="D20680" s="91"/>
      <c r="Z20680" s="93"/>
    </row>
    <row r="20681" spans="2:26">
      <c r="B20681" s="91"/>
      <c r="D20681" s="91"/>
      <c r="Z20681" s="93"/>
    </row>
    <row r="20682" spans="2:26">
      <c r="B20682" s="91"/>
      <c r="D20682" s="91"/>
      <c r="Z20682" s="93"/>
    </row>
    <row r="20683" spans="2:26">
      <c r="B20683" s="91"/>
      <c r="D20683" s="91"/>
      <c r="Z20683" s="93"/>
    </row>
    <row r="20684" spans="2:26">
      <c r="B20684" s="91"/>
      <c r="D20684" s="91"/>
      <c r="Z20684" s="93"/>
    </row>
    <row r="20685" spans="2:26">
      <c r="B20685" s="91"/>
      <c r="D20685" s="91"/>
      <c r="Z20685" s="93"/>
    </row>
    <row r="20686" spans="2:26">
      <c r="B20686" s="91"/>
      <c r="D20686" s="91"/>
      <c r="Z20686" s="93"/>
    </row>
    <row r="20687" spans="2:26">
      <c r="B20687" s="91"/>
      <c r="D20687" s="91"/>
      <c r="Z20687" s="93"/>
    </row>
    <row r="20688" spans="2:26">
      <c r="B20688" s="91"/>
      <c r="D20688" s="91"/>
      <c r="Z20688" s="93"/>
    </row>
    <row r="20689" spans="2:26">
      <c r="B20689" s="91"/>
      <c r="D20689" s="91"/>
      <c r="Z20689" s="93"/>
    </row>
    <row r="20690" spans="2:26">
      <c r="B20690" s="91"/>
      <c r="D20690" s="91"/>
      <c r="Z20690" s="93"/>
    </row>
    <row r="20691" spans="2:26">
      <c r="B20691" s="91"/>
      <c r="D20691" s="91"/>
      <c r="Z20691" s="93"/>
    </row>
    <row r="20692" spans="2:26">
      <c r="B20692" s="91"/>
      <c r="D20692" s="91"/>
      <c r="Z20692" s="93"/>
    </row>
    <row r="20693" spans="2:26">
      <c r="B20693" s="91"/>
      <c r="D20693" s="91"/>
      <c r="Z20693" s="93"/>
    </row>
    <row r="20694" spans="2:26">
      <c r="B20694" s="91"/>
      <c r="D20694" s="91"/>
      <c r="Z20694" s="93"/>
    </row>
    <row r="20695" spans="2:26">
      <c r="B20695" s="91"/>
      <c r="D20695" s="91"/>
      <c r="Z20695" s="93"/>
    </row>
    <row r="20696" spans="2:26">
      <c r="B20696" s="91"/>
      <c r="D20696" s="91"/>
      <c r="Z20696" s="93"/>
    </row>
    <row r="20697" spans="2:26">
      <c r="B20697" s="91"/>
      <c r="D20697" s="91"/>
      <c r="Z20697" s="93"/>
    </row>
    <row r="20698" spans="2:26">
      <c r="B20698" s="91"/>
      <c r="D20698" s="91"/>
      <c r="Z20698" s="93"/>
    </row>
    <row r="20699" spans="2:26">
      <c r="B20699" s="91"/>
      <c r="D20699" s="91"/>
      <c r="Z20699" s="93"/>
    </row>
    <row r="20700" spans="2:26">
      <c r="B20700" s="91"/>
      <c r="D20700" s="91"/>
      <c r="Z20700" s="93"/>
    </row>
    <row r="20701" spans="2:26">
      <c r="B20701" s="91"/>
      <c r="D20701" s="91"/>
      <c r="Z20701" s="93"/>
    </row>
    <row r="20702" spans="2:26">
      <c r="B20702" s="91"/>
      <c r="D20702" s="91"/>
      <c r="Z20702" s="93"/>
    </row>
    <row r="20703" spans="2:26">
      <c r="B20703" s="91"/>
      <c r="D20703" s="91"/>
      <c r="Z20703" s="93"/>
    </row>
    <row r="20704" spans="2:26">
      <c r="B20704" s="91"/>
      <c r="D20704" s="91"/>
      <c r="Z20704" s="93"/>
    </row>
    <row r="20705" spans="2:26">
      <c r="B20705" s="91"/>
      <c r="D20705" s="91"/>
      <c r="Z20705" s="93"/>
    </row>
    <row r="20706" spans="2:26">
      <c r="B20706" s="91"/>
      <c r="D20706" s="91"/>
      <c r="Z20706" s="93"/>
    </row>
    <row r="20707" spans="2:26">
      <c r="B20707" s="91"/>
      <c r="D20707" s="91"/>
      <c r="Z20707" s="93"/>
    </row>
    <row r="20708" spans="2:26">
      <c r="B20708" s="91"/>
      <c r="D20708" s="91"/>
      <c r="Z20708" s="93"/>
    </row>
    <row r="20709" spans="2:26">
      <c r="B20709" s="91"/>
      <c r="D20709" s="91"/>
      <c r="Z20709" s="93"/>
    </row>
    <row r="20710" spans="2:26">
      <c r="B20710" s="91"/>
      <c r="D20710" s="91"/>
      <c r="Z20710" s="93"/>
    </row>
    <row r="20711" spans="2:26">
      <c r="B20711" s="91"/>
      <c r="D20711" s="91"/>
      <c r="Z20711" s="93"/>
    </row>
    <row r="20712" spans="2:26">
      <c r="B20712" s="91"/>
      <c r="D20712" s="91"/>
      <c r="Z20712" s="93"/>
    </row>
    <row r="20713" spans="2:26">
      <c r="B20713" s="91"/>
      <c r="D20713" s="91"/>
      <c r="Z20713" s="93"/>
    </row>
    <row r="20714" spans="2:26">
      <c r="B20714" s="91"/>
      <c r="D20714" s="91"/>
      <c r="Z20714" s="93"/>
    </row>
    <row r="20715" spans="2:26">
      <c r="B20715" s="91"/>
      <c r="D20715" s="91"/>
      <c r="Z20715" s="93"/>
    </row>
    <row r="20716" spans="2:26">
      <c r="B20716" s="91"/>
      <c r="D20716" s="91"/>
      <c r="Z20716" s="93"/>
    </row>
    <row r="20717" spans="2:26">
      <c r="B20717" s="91"/>
      <c r="D20717" s="91"/>
      <c r="Z20717" s="93"/>
    </row>
    <row r="20718" spans="2:26">
      <c r="B20718" s="91"/>
      <c r="D20718" s="91"/>
      <c r="Z20718" s="93"/>
    </row>
    <row r="20719" spans="2:26">
      <c r="B20719" s="91"/>
      <c r="D20719" s="91"/>
      <c r="Z20719" s="93"/>
    </row>
    <row r="20720" spans="2:26">
      <c r="B20720" s="91"/>
      <c r="D20720" s="91"/>
      <c r="Z20720" s="93"/>
    </row>
    <row r="20721" spans="2:26">
      <c r="B20721" s="91"/>
      <c r="D20721" s="91"/>
      <c r="Z20721" s="93"/>
    </row>
    <row r="20722" spans="2:26">
      <c r="B20722" s="91"/>
      <c r="D20722" s="91"/>
      <c r="Z20722" s="93"/>
    </row>
    <row r="20723" spans="2:26">
      <c r="B20723" s="91"/>
      <c r="D20723" s="91"/>
      <c r="Z20723" s="93"/>
    </row>
    <row r="20724" spans="2:26">
      <c r="B20724" s="91"/>
      <c r="D20724" s="91"/>
      <c r="Z20724" s="93"/>
    </row>
    <row r="20725" spans="2:26">
      <c r="B20725" s="91"/>
      <c r="D20725" s="91"/>
      <c r="Z20725" s="93"/>
    </row>
    <row r="20726" spans="2:26">
      <c r="B20726" s="91"/>
      <c r="D20726" s="91"/>
      <c r="Z20726" s="93"/>
    </row>
    <row r="20727" spans="2:26">
      <c r="B20727" s="91"/>
      <c r="D20727" s="91"/>
      <c r="Z20727" s="93"/>
    </row>
    <row r="20728" spans="2:26">
      <c r="B20728" s="91"/>
      <c r="D20728" s="91"/>
      <c r="Z20728" s="93"/>
    </row>
    <row r="20729" spans="2:26">
      <c r="B20729" s="91"/>
      <c r="D20729" s="91"/>
      <c r="Z20729" s="93"/>
    </row>
    <row r="20730" spans="2:26">
      <c r="B20730" s="91"/>
      <c r="D20730" s="91"/>
      <c r="Z20730" s="93"/>
    </row>
    <row r="20731" spans="2:26">
      <c r="B20731" s="91"/>
      <c r="D20731" s="91"/>
      <c r="Z20731" s="93"/>
    </row>
    <row r="20732" spans="2:26">
      <c r="B20732" s="91"/>
      <c r="D20732" s="91"/>
      <c r="Z20732" s="93"/>
    </row>
    <row r="20733" spans="2:26">
      <c r="B20733" s="91"/>
      <c r="D20733" s="91"/>
      <c r="Z20733" s="93"/>
    </row>
    <row r="20734" spans="2:26">
      <c r="B20734" s="91"/>
      <c r="D20734" s="91"/>
      <c r="Z20734" s="93"/>
    </row>
    <row r="20735" spans="2:26">
      <c r="B20735" s="91"/>
      <c r="D20735" s="91"/>
      <c r="Z20735" s="93"/>
    </row>
    <row r="20736" spans="2:26">
      <c r="B20736" s="91"/>
      <c r="D20736" s="91"/>
      <c r="Z20736" s="93"/>
    </row>
    <row r="20737" spans="2:26">
      <c r="B20737" s="91"/>
      <c r="D20737" s="91"/>
      <c r="Z20737" s="93"/>
    </row>
    <row r="20738" spans="2:26">
      <c r="B20738" s="91"/>
      <c r="D20738" s="91"/>
      <c r="Z20738" s="93"/>
    </row>
    <row r="20739" spans="2:26">
      <c r="B20739" s="91"/>
      <c r="D20739" s="91"/>
      <c r="Z20739" s="93"/>
    </row>
    <row r="20740" spans="2:26">
      <c r="B20740" s="91"/>
      <c r="D20740" s="91"/>
      <c r="Z20740" s="93"/>
    </row>
    <row r="20741" spans="2:26">
      <c r="B20741" s="91"/>
      <c r="D20741" s="91"/>
      <c r="Z20741" s="93"/>
    </row>
    <row r="20742" spans="2:26">
      <c r="B20742" s="91"/>
      <c r="D20742" s="91"/>
      <c r="Z20742" s="93"/>
    </row>
    <row r="20743" spans="2:26">
      <c r="B20743" s="91"/>
      <c r="D20743" s="91"/>
      <c r="Z20743" s="93"/>
    </row>
    <row r="20744" spans="2:26">
      <c r="B20744" s="91"/>
      <c r="D20744" s="91"/>
      <c r="Z20744" s="93"/>
    </row>
    <row r="20745" spans="2:26">
      <c r="B20745" s="91"/>
      <c r="D20745" s="91"/>
      <c r="Z20745" s="93"/>
    </row>
    <row r="20746" spans="2:26">
      <c r="B20746" s="91"/>
      <c r="D20746" s="91"/>
      <c r="Z20746" s="93"/>
    </row>
    <row r="20747" spans="2:26">
      <c r="B20747" s="91"/>
      <c r="D20747" s="91"/>
      <c r="Z20747" s="93"/>
    </row>
    <row r="20748" spans="2:26">
      <c r="B20748" s="91"/>
      <c r="D20748" s="91"/>
      <c r="Z20748" s="93"/>
    </row>
    <row r="20749" spans="2:26">
      <c r="B20749" s="91"/>
      <c r="D20749" s="91"/>
      <c r="Z20749" s="93"/>
    </row>
    <row r="20750" spans="2:26">
      <c r="B20750" s="91"/>
      <c r="D20750" s="91"/>
      <c r="Z20750" s="93"/>
    </row>
    <row r="20751" spans="2:26">
      <c r="B20751" s="91"/>
      <c r="D20751" s="91"/>
      <c r="Z20751" s="93"/>
    </row>
    <row r="20752" spans="2:26">
      <c r="B20752" s="91"/>
      <c r="D20752" s="91"/>
      <c r="Z20752" s="93"/>
    </row>
    <row r="20753" spans="2:26">
      <c r="B20753" s="91"/>
      <c r="D20753" s="91"/>
      <c r="Z20753" s="93"/>
    </row>
    <row r="20754" spans="2:26">
      <c r="B20754" s="91"/>
      <c r="D20754" s="91"/>
      <c r="Z20754" s="93"/>
    </row>
    <row r="20755" spans="2:26">
      <c r="B20755" s="91"/>
      <c r="D20755" s="91"/>
      <c r="Z20755" s="93"/>
    </row>
    <row r="20756" spans="2:26">
      <c r="B20756" s="91"/>
      <c r="D20756" s="91"/>
      <c r="Z20756" s="93"/>
    </row>
    <row r="20757" spans="2:26">
      <c r="B20757" s="91"/>
      <c r="D20757" s="91"/>
      <c r="Z20757" s="93"/>
    </row>
    <row r="20758" spans="2:26">
      <c r="B20758" s="91"/>
      <c r="D20758" s="91"/>
      <c r="Z20758" s="93"/>
    </row>
    <row r="20759" spans="2:26">
      <c r="B20759" s="91"/>
      <c r="D20759" s="91"/>
      <c r="Z20759" s="93"/>
    </row>
    <row r="20760" spans="2:26">
      <c r="B20760" s="91"/>
      <c r="D20760" s="91"/>
      <c r="Z20760" s="93"/>
    </row>
    <row r="20761" spans="2:26">
      <c r="B20761" s="91"/>
      <c r="D20761" s="91"/>
      <c r="Z20761" s="93"/>
    </row>
    <row r="20762" spans="2:26">
      <c r="B20762" s="91"/>
      <c r="D20762" s="91"/>
      <c r="Z20762" s="93"/>
    </row>
    <row r="20763" spans="2:26">
      <c r="B20763" s="91"/>
      <c r="D20763" s="91"/>
      <c r="Z20763" s="93"/>
    </row>
    <row r="20764" spans="2:26">
      <c r="B20764" s="91"/>
      <c r="D20764" s="91"/>
      <c r="Z20764" s="93"/>
    </row>
    <row r="20765" spans="2:26">
      <c r="B20765" s="91"/>
      <c r="D20765" s="91"/>
      <c r="Z20765" s="93"/>
    </row>
    <row r="20766" spans="2:26">
      <c r="B20766" s="91"/>
      <c r="D20766" s="91"/>
      <c r="Z20766" s="93"/>
    </row>
    <row r="20767" spans="2:26">
      <c r="B20767" s="91"/>
      <c r="D20767" s="91"/>
      <c r="Z20767" s="93"/>
    </row>
    <row r="20768" spans="2:26">
      <c r="B20768" s="91"/>
      <c r="D20768" s="91"/>
      <c r="Z20768" s="93"/>
    </row>
    <row r="20769" spans="2:26">
      <c r="B20769" s="91"/>
      <c r="D20769" s="91"/>
      <c r="Z20769" s="93"/>
    </row>
    <row r="20770" spans="2:26">
      <c r="B20770" s="91"/>
      <c r="D20770" s="91"/>
      <c r="Z20770" s="93"/>
    </row>
    <row r="20771" spans="2:26">
      <c r="B20771" s="91"/>
      <c r="D20771" s="91"/>
      <c r="Z20771" s="93"/>
    </row>
    <row r="20772" spans="2:26">
      <c r="B20772" s="91"/>
      <c r="D20772" s="91"/>
      <c r="Z20772" s="93"/>
    </row>
    <row r="20773" spans="2:26">
      <c r="B20773" s="91"/>
      <c r="D20773" s="91"/>
      <c r="Z20773" s="93"/>
    </row>
    <row r="20774" spans="2:26">
      <c r="B20774" s="91"/>
      <c r="D20774" s="91"/>
      <c r="Z20774" s="93"/>
    </row>
    <row r="20775" spans="2:26">
      <c r="B20775" s="91"/>
      <c r="D20775" s="91"/>
      <c r="Z20775" s="93"/>
    </row>
    <row r="20776" spans="2:26">
      <c r="B20776" s="91"/>
      <c r="D20776" s="91"/>
      <c r="Z20776" s="93"/>
    </row>
    <row r="20777" spans="2:26">
      <c r="B20777" s="91"/>
      <c r="D20777" s="91"/>
      <c r="Z20777" s="93"/>
    </row>
    <row r="20778" spans="2:26">
      <c r="B20778" s="91"/>
      <c r="D20778" s="91"/>
      <c r="Z20778" s="93"/>
    </row>
    <row r="20779" spans="2:26">
      <c r="B20779" s="91"/>
      <c r="D20779" s="91"/>
      <c r="Z20779" s="93"/>
    </row>
    <row r="20780" spans="2:26">
      <c r="B20780" s="91"/>
      <c r="D20780" s="91"/>
      <c r="Z20780" s="93"/>
    </row>
    <row r="20781" spans="2:26">
      <c r="B20781" s="91"/>
      <c r="D20781" s="91"/>
      <c r="Z20781" s="93"/>
    </row>
    <row r="20782" spans="2:26">
      <c r="B20782" s="91"/>
      <c r="D20782" s="91"/>
      <c r="Z20782" s="93"/>
    </row>
    <row r="20783" spans="2:26">
      <c r="B20783" s="91"/>
      <c r="D20783" s="91"/>
      <c r="Z20783" s="93"/>
    </row>
    <row r="20784" spans="2:26">
      <c r="B20784" s="91"/>
      <c r="D20784" s="91"/>
      <c r="Z20784" s="93"/>
    </row>
    <row r="20785" spans="2:26">
      <c r="B20785" s="91"/>
      <c r="D20785" s="91"/>
      <c r="Z20785" s="93"/>
    </row>
    <row r="20786" spans="2:26">
      <c r="B20786" s="91"/>
      <c r="D20786" s="91"/>
      <c r="Z20786" s="93"/>
    </row>
    <row r="20787" spans="2:26">
      <c r="B20787" s="91"/>
      <c r="D20787" s="91"/>
      <c r="Z20787" s="93"/>
    </row>
    <row r="20788" spans="2:26">
      <c r="B20788" s="91"/>
      <c r="D20788" s="91"/>
      <c r="Z20788" s="93"/>
    </row>
    <row r="20789" spans="2:26">
      <c r="B20789" s="91"/>
      <c r="D20789" s="91"/>
      <c r="Z20789" s="93"/>
    </row>
    <row r="20790" spans="2:26">
      <c r="B20790" s="91"/>
      <c r="D20790" s="91"/>
      <c r="Z20790" s="93"/>
    </row>
    <row r="20791" spans="2:26">
      <c r="B20791" s="91"/>
      <c r="D20791" s="91"/>
      <c r="Z20791" s="93"/>
    </row>
    <row r="20792" spans="2:26">
      <c r="B20792" s="91"/>
      <c r="D20792" s="91"/>
      <c r="Z20792" s="93"/>
    </row>
    <row r="20793" spans="2:26">
      <c r="B20793" s="91"/>
      <c r="D20793" s="91"/>
      <c r="Z20793" s="93"/>
    </row>
    <row r="20794" spans="2:26">
      <c r="B20794" s="91"/>
      <c r="D20794" s="91"/>
      <c r="Z20794" s="93"/>
    </row>
    <row r="20795" spans="2:26">
      <c r="B20795" s="91"/>
      <c r="D20795" s="91"/>
      <c r="Z20795" s="93"/>
    </row>
    <row r="20796" spans="2:26">
      <c r="B20796" s="91"/>
      <c r="D20796" s="91"/>
      <c r="Z20796" s="93"/>
    </row>
    <row r="20797" spans="2:26">
      <c r="B20797" s="91"/>
      <c r="D20797" s="91"/>
      <c r="Z20797" s="93"/>
    </row>
    <row r="20798" spans="2:26">
      <c r="B20798" s="91"/>
      <c r="D20798" s="91"/>
      <c r="Z20798" s="93"/>
    </row>
    <row r="20799" spans="2:26">
      <c r="B20799" s="91"/>
      <c r="D20799" s="91"/>
      <c r="Z20799" s="93"/>
    </row>
    <row r="20800" spans="2:26">
      <c r="B20800" s="91"/>
      <c r="D20800" s="91"/>
      <c r="Z20800" s="93"/>
    </row>
    <row r="20801" spans="2:26">
      <c r="B20801" s="91"/>
      <c r="D20801" s="91"/>
      <c r="Z20801" s="93"/>
    </row>
    <row r="20802" spans="2:26">
      <c r="B20802" s="91"/>
      <c r="D20802" s="91"/>
      <c r="Z20802" s="93"/>
    </row>
    <row r="20803" spans="2:26">
      <c r="B20803" s="91"/>
      <c r="D20803" s="91"/>
      <c r="Z20803" s="93"/>
    </row>
    <row r="20804" spans="2:26">
      <c r="B20804" s="91"/>
      <c r="D20804" s="91"/>
      <c r="Z20804" s="93"/>
    </row>
    <row r="20805" spans="2:26">
      <c r="B20805" s="91"/>
      <c r="D20805" s="91"/>
      <c r="Z20805" s="93"/>
    </row>
    <row r="20806" spans="2:26">
      <c r="B20806" s="91"/>
      <c r="D20806" s="91"/>
      <c r="Z20806" s="93"/>
    </row>
    <row r="20807" spans="2:26">
      <c r="B20807" s="91"/>
      <c r="D20807" s="91"/>
      <c r="Z20807" s="93"/>
    </row>
    <row r="20808" spans="2:26">
      <c r="B20808" s="91"/>
      <c r="D20808" s="91"/>
      <c r="Z20808" s="93"/>
    </row>
    <row r="20809" spans="2:26">
      <c r="B20809" s="91"/>
      <c r="D20809" s="91"/>
      <c r="Z20809" s="93"/>
    </row>
    <row r="20810" spans="2:26">
      <c r="B20810" s="91"/>
      <c r="D20810" s="91"/>
      <c r="Z20810" s="93"/>
    </row>
    <row r="20811" spans="2:26">
      <c r="B20811" s="91"/>
      <c r="D20811" s="91"/>
      <c r="Z20811" s="93"/>
    </row>
    <row r="20812" spans="2:26">
      <c r="B20812" s="91"/>
      <c r="D20812" s="91"/>
      <c r="Z20812" s="93"/>
    </row>
    <row r="20813" spans="2:26">
      <c r="B20813" s="91"/>
      <c r="D20813" s="91"/>
      <c r="Z20813" s="93"/>
    </row>
    <row r="20814" spans="2:26">
      <c r="B20814" s="91"/>
      <c r="D20814" s="91"/>
      <c r="Z20814" s="93"/>
    </row>
    <row r="20815" spans="2:26">
      <c r="B20815" s="91"/>
      <c r="D20815" s="91"/>
      <c r="Z20815" s="93"/>
    </row>
    <row r="20816" spans="2:26">
      <c r="B20816" s="91"/>
      <c r="D20816" s="91"/>
      <c r="Z20816" s="93"/>
    </row>
    <row r="20817" spans="2:26">
      <c r="B20817" s="91"/>
      <c r="D20817" s="91"/>
      <c r="Z20817" s="93"/>
    </row>
    <row r="20818" spans="2:26">
      <c r="B20818" s="91"/>
      <c r="D20818" s="91"/>
      <c r="Z20818" s="93"/>
    </row>
    <row r="20819" spans="2:26">
      <c r="B20819" s="91"/>
      <c r="D20819" s="91"/>
      <c r="Z20819" s="93"/>
    </row>
    <row r="20820" spans="2:26">
      <c r="B20820" s="91"/>
      <c r="D20820" s="91"/>
      <c r="Z20820" s="93"/>
    </row>
    <row r="20821" spans="2:26">
      <c r="B20821" s="91"/>
      <c r="D20821" s="91"/>
      <c r="Z20821" s="93"/>
    </row>
    <row r="20822" spans="2:26">
      <c r="B20822" s="91"/>
      <c r="D20822" s="91"/>
      <c r="Z20822" s="93"/>
    </row>
    <row r="20823" spans="2:26">
      <c r="B20823" s="91"/>
      <c r="D20823" s="91"/>
      <c r="Z20823" s="93"/>
    </row>
    <row r="20824" spans="2:26">
      <c r="B20824" s="91"/>
      <c r="D20824" s="91"/>
      <c r="Z20824" s="93"/>
    </row>
    <row r="20825" spans="2:26">
      <c r="B20825" s="91"/>
      <c r="D20825" s="91"/>
      <c r="Z20825" s="93"/>
    </row>
    <row r="20826" spans="2:26">
      <c r="B20826" s="91"/>
      <c r="D20826" s="91"/>
      <c r="Z20826" s="93"/>
    </row>
    <row r="20827" spans="2:26">
      <c r="B20827" s="91"/>
      <c r="D20827" s="91"/>
      <c r="Z20827" s="93"/>
    </row>
    <row r="20828" spans="2:26">
      <c r="B20828" s="91"/>
      <c r="D20828" s="91"/>
      <c r="Z20828" s="93"/>
    </row>
    <row r="20829" spans="2:26">
      <c r="B20829" s="91"/>
      <c r="D20829" s="91"/>
      <c r="Z20829" s="93"/>
    </row>
    <row r="20830" spans="2:26">
      <c r="B20830" s="91"/>
      <c r="D20830" s="91"/>
      <c r="Z20830" s="93"/>
    </row>
    <row r="20831" spans="2:26">
      <c r="B20831" s="91"/>
      <c r="D20831" s="91"/>
      <c r="Z20831" s="93"/>
    </row>
    <row r="20832" spans="2:26">
      <c r="B20832" s="91"/>
      <c r="D20832" s="91"/>
      <c r="Z20832" s="93"/>
    </row>
    <row r="20833" spans="2:26">
      <c r="B20833" s="91"/>
      <c r="D20833" s="91"/>
      <c r="Z20833" s="93"/>
    </row>
    <row r="20834" spans="2:26">
      <c r="B20834" s="91"/>
      <c r="D20834" s="91"/>
      <c r="Z20834" s="93"/>
    </row>
    <row r="20835" spans="2:26">
      <c r="B20835" s="91"/>
      <c r="D20835" s="91"/>
      <c r="Z20835" s="93"/>
    </row>
    <row r="20836" spans="2:26">
      <c r="B20836" s="91"/>
      <c r="D20836" s="91"/>
      <c r="Z20836" s="93"/>
    </row>
    <row r="20837" spans="2:26">
      <c r="B20837" s="91"/>
      <c r="D20837" s="91"/>
      <c r="Z20837" s="93"/>
    </row>
    <row r="20838" spans="2:26">
      <c r="B20838" s="91"/>
      <c r="D20838" s="91"/>
      <c r="Z20838" s="93"/>
    </row>
    <row r="20839" spans="2:26">
      <c r="B20839" s="91"/>
      <c r="D20839" s="91"/>
      <c r="Z20839" s="93"/>
    </row>
    <row r="20840" spans="2:26">
      <c r="B20840" s="91"/>
      <c r="D20840" s="91"/>
      <c r="Z20840" s="93"/>
    </row>
    <row r="20841" spans="2:26">
      <c r="B20841" s="91"/>
      <c r="D20841" s="91"/>
      <c r="Z20841" s="93"/>
    </row>
    <row r="20842" spans="2:26">
      <c r="B20842" s="91"/>
      <c r="D20842" s="91"/>
      <c r="Z20842" s="93"/>
    </row>
    <row r="20843" spans="2:26">
      <c r="B20843" s="91"/>
      <c r="D20843" s="91"/>
      <c r="Z20843" s="93"/>
    </row>
    <row r="20844" spans="2:26">
      <c r="B20844" s="91"/>
      <c r="D20844" s="91"/>
      <c r="Z20844" s="93"/>
    </row>
    <row r="20845" spans="2:26">
      <c r="B20845" s="91"/>
      <c r="D20845" s="91"/>
      <c r="Z20845" s="93"/>
    </row>
    <row r="20846" spans="2:26">
      <c r="B20846" s="91"/>
      <c r="D20846" s="91"/>
      <c r="Z20846" s="93"/>
    </row>
    <row r="20847" spans="2:26">
      <c r="B20847" s="91"/>
      <c r="D20847" s="91"/>
      <c r="Z20847" s="93"/>
    </row>
    <row r="20848" spans="2:26">
      <c r="B20848" s="91"/>
      <c r="D20848" s="91"/>
      <c r="Z20848" s="93"/>
    </row>
    <row r="20849" spans="2:26">
      <c r="B20849" s="91"/>
      <c r="D20849" s="91"/>
      <c r="Z20849" s="93"/>
    </row>
    <row r="20850" spans="2:26">
      <c r="B20850" s="91"/>
      <c r="D20850" s="91"/>
      <c r="Z20850" s="93"/>
    </row>
    <row r="20851" spans="2:26">
      <c r="B20851" s="91"/>
      <c r="D20851" s="91"/>
      <c r="Z20851" s="93"/>
    </row>
    <row r="20852" spans="2:26">
      <c r="B20852" s="91"/>
      <c r="D20852" s="91"/>
      <c r="Z20852" s="93"/>
    </row>
    <row r="20853" spans="2:26">
      <c r="B20853" s="91"/>
      <c r="D20853" s="91"/>
      <c r="Z20853" s="93"/>
    </row>
    <row r="20854" spans="2:26">
      <c r="B20854" s="91"/>
      <c r="D20854" s="91"/>
      <c r="Z20854" s="93"/>
    </row>
    <row r="20855" spans="2:26">
      <c r="B20855" s="91"/>
      <c r="D20855" s="91"/>
      <c r="Z20855" s="93"/>
    </row>
    <row r="20856" spans="2:26">
      <c r="B20856" s="91"/>
      <c r="D20856" s="91"/>
      <c r="Z20856" s="93"/>
    </row>
    <row r="20857" spans="2:26">
      <c r="B20857" s="91"/>
      <c r="D20857" s="91"/>
      <c r="Z20857" s="93"/>
    </row>
    <row r="20858" spans="2:26">
      <c r="B20858" s="91"/>
      <c r="D20858" s="91"/>
      <c r="Z20858" s="93"/>
    </row>
    <row r="20859" spans="2:26">
      <c r="B20859" s="91"/>
      <c r="D20859" s="91"/>
      <c r="Z20859" s="93"/>
    </row>
    <row r="20860" spans="2:26">
      <c r="B20860" s="91"/>
      <c r="D20860" s="91"/>
      <c r="Z20860" s="93"/>
    </row>
    <row r="20861" spans="2:26">
      <c r="B20861" s="91"/>
      <c r="D20861" s="91"/>
      <c r="Z20861" s="93"/>
    </row>
    <row r="20862" spans="2:26">
      <c r="B20862" s="91"/>
      <c r="D20862" s="91"/>
      <c r="Z20862" s="93"/>
    </row>
    <row r="20863" spans="2:26">
      <c r="B20863" s="91"/>
      <c r="D20863" s="91"/>
      <c r="Z20863" s="93"/>
    </row>
    <row r="20864" spans="2:26">
      <c r="B20864" s="91"/>
      <c r="D20864" s="91"/>
      <c r="Z20864" s="93"/>
    </row>
    <row r="20865" spans="2:26">
      <c r="B20865" s="91"/>
      <c r="D20865" s="91"/>
      <c r="Z20865" s="93"/>
    </row>
    <row r="20866" spans="2:26">
      <c r="B20866" s="91"/>
      <c r="D20866" s="91"/>
      <c r="Z20866" s="93"/>
    </row>
    <row r="20867" spans="2:26">
      <c r="B20867" s="91"/>
      <c r="D20867" s="91"/>
      <c r="Z20867" s="93"/>
    </row>
    <row r="20868" spans="2:26">
      <c r="B20868" s="91"/>
      <c r="D20868" s="91"/>
      <c r="Z20868" s="93"/>
    </row>
    <row r="20869" spans="2:26">
      <c r="B20869" s="91"/>
      <c r="D20869" s="91"/>
      <c r="Z20869" s="93"/>
    </row>
    <row r="20870" spans="2:26">
      <c r="B20870" s="91"/>
      <c r="D20870" s="91"/>
      <c r="Z20870" s="93"/>
    </row>
    <row r="20871" spans="2:26">
      <c r="B20871" s="91"/>
      <c r="D20871" s="91"/>
      <c r="Z20871" s="93"/>
    </row>
    <row r="20872" spans="2:26">
      <c r="B20872" s="91"/>
      <c r="D20872" s="91"/>
      <c r="Z20872" s="93"/>
    </row>
    <row r="20873" spans="2:26">
      <c r="B20873" s="91"/>
      <c r="D20873" s="91"/>
      <c r="Z20873" s="93"/>
    </row>
    <row r="20874" spans="2:26">
      <c r="B20874" s="91"/>
      <c r="D20874" s="91"/>
      <c r="Z20874" s="93"/>
    </row>
    <row r="20875" spans="2:26">
      <c r="B20875" s="91"/>
      <c r="D20875" s="91"/>
      <c r="Z20875" s="93"/>
    </row>
    <row r="20876" spans="2:26">
      <c r="B20876" s="91"/>
      <c r="D20876" s="91"/>
      <c r="Z20876" s="93"/>
    </row>
    <row r="20877" spans="2:26">
      <c r="B20877" s="91"/>
      <c r="D20877" s="91"/>
      <c r="Z20877" s="93"/>
    </row>
    <row r="20878" spans="2:26">
      <c r="B20878" s="91"/>
      <c r="D20878" s="91"/>
      <c r="Z20878" s="93"/>
    </row>
    <row r="20879" spans="2:26">
      <c r="B20879" s="91"/>
      <c r="D20879" s="91"/>
      <c r="Z20879" s="93"/>
    </row>
    <row r="20880" spans="2:26">
      <c r="B20880" s="91"/>
      <c r="D20880" s="91"/>
      <c r="Z20880" s="93"/>
    </row>
    <row r="20881" spans="2:26">
      <c r="B20881" s="91"/>
      <c r="D20881" s="91"/>
      <c r="Z20881" s="93"/>
    </row>
    <row r="20882" spans="2:26">
      <c r="B20882" s="91"/>
      <c r="D20882" s="91"/>
      <c r="Z20882" s="93"/>
    </row>
    <row r="20883" spans="2:26">
      <c r="B20883" s="91"/>
      <c r="D20883" s="91"/>
      <c r="Z20883" s="93"/>
    </row>
    <row r="20884" spans="2:26">
      <c r="B20884" s="91"/>
      <c r="D20884" s="91"/>
      <c r="Z20884" s="93"/>
    </row>
    <row r="20885" spans="2:26">
      <c r="B20885" s="91"/>
      <c r="D20885" s="91"/>
      <c r="Z20885" s="93"/>
    </row>
    <row r="20886" spans="2:26">
      <c r="B20886" s="91"/>
      <c r="D20886" s="91"/>
      <c r="Z20886" s="93"/>
    </row>
    <row r="20887" spans="2:26">
      <c r="B20887" s="91"/>
      <c r="D20887" s="91"/>
      <c r="Z20887" s="93"/>
    </row>
    <row r="20888" spans="2:26">
      <c r="B20888" s="91"/>
      <c r="D20888" s="91"/>
      <c r="Z20888" s="93"/>
    </row>
    <row r="20889" spans="2:26">
      <c r="B20889" s="91"/>
      <c r="D20889" s="91"/>
      <c r="Z20889" s="93"/>
    </row>
    <row r="20890" spans="2:26">
      <c r="B20890" s="91"/>
      <c r="D20890" s="91"/>
      <c r="Z20890" s="93"/>
    </row>
    <row r="20891" spans="2:26">
      <c r="B20891" s="91"/>
      <c r="D20891" s="91"/>
      <c r="Z20891" s="93"/>
    </row>
    <row r="20892" spans="2:26">
      <c r="B20892" s="91"/>
      <c r="D20892" s="91"/>
      <c r="Z20892" s="93"/>
    </row>
    <row r="20893" spans="2:26">
      <c r="B20893" s="91"/>
      <c r="D20893" s="91"/>
      <c r="Z20893" s="93"/>
    </row>
    <row r="20894" spans="2:26">
      <c r="B20894" s="91"/>
      <c r="D20894" s="91"/>
      <c r="Z20894" s="93"/>
    </row>
    <row r="20895" spans="2:26">
      <c r="B20895" s="91"/>
      <c r="D20895" s="91"/>
      <c r="Z20895" s="93"/>
    </row>
    <row r="20896" spans="2:26">
      <c r="B20896" s="91"/>
      <c r="D20896" s="91"/>
      <c r="Z20896" s="93"/>
    </row>
    <row r="20897" spans="2:26">
      <c r="B20897" s="91"/>
      <c r="D20897" s="91"/>
      <c r="Z20897" s="93"/>
    </row>
    <row r="20898" spans="2:26">
      <c r="B20898" s="91"/>
      <c r="D20898" s="91"/>
      <c r="Z20898" s="93"/>
    </row>
    <row r="20899" spans="2:26">
      <c r="B20899" s="91"/>
      <c r="D20899" s="91"/>
      <c r="Z20899" s="93"/>
    </row>
    <row r="20900" spans="2:26">
      <c r="B20900" s="91"/>
      <c r="D20900" s="91"/>
      <c r="Z20900" s="93"/>
    </row>
    <row r="20901" spans="2:26">
      <c r="B20901" s="91"/>
      <c r="D20901" s="91"/>
      <c r="Z20901" s="93"/>
    </row>
    <row r="20902" spans="2:26">
      <c r="B20902" s="91"/>
      <c r="D20902" s="91"/>
      <c r="Z20902" s="93"/>
    </row>
    <row r="20903" spans="2:26">
      <c r="B20903" s="91"/>
      <c r="D20903" s="91"/>
      <c r="Z20903" s="93"/>
    </row>
    <row r="20904" spans="2:26">
      <c r="B20904" s="91"/>
      <c r="D20904" s="91"/>
      <c r="Z20904" s="93"/>
    </row>
    <row r="20905" spans="2:26">
      <c r="B20905" s="91"/>
      <c r="D20905" s="91"/>
      <c r="Z20905" s="93"/>
    </row>
    <row r="20906" spans="2:26">
      <c r="B20906" s="91"/>
      <c r="D20906" s="91"/>
      <c r="Z20906" s="93"/>
    </row>
    <row r="20907" spans="2:26">
      <c r="B20907" s="91"/>
      <c r="D20907" s="91"/>
      <c r="Z20907" s="93"/>
    </row>
    <row r="20908" spans="2:26">
      <c r="B20908" s="91"/>
      <c r="D20908" s="91"/>
      <c r="Z20908" s="93"/>
    </row>
    <row r="20909" spans="2:26">
      <c r="B20909" s="91"/>
      <c r="D20909" s="91"/>
      <c r="Z20909" s="93"/>
    </row>
    <row r="20910" spans="2:26">
      <c r="B20910" s="91"/>
      <c r="D20910" s="91"/>
      <c r="Z20910" s="93"/>
    </row>
    <row r="20911" spans="2:26">
      <c r="B20911" s="91"/>
      <c r="D20911" s="91"/>
      <c r="Z20911" s="93"/>
    </row>
    <row r="20912" spans="2:26">
      <c r="B20912" s="91"/>
      <c r="D20912" s="91"/>
      <c r="Z20912" s="93"/>
    </row>
    <row r="20913" spans="2:26">
      <c r="B20913" s="91"/>
      <c r="D20913" s="91"/>
      <c r="Z20913" s="93"/>
    </row>
    <row r="20914" spans="2:26">
      <c r="B20914" s="91"/>
      <c r="D20914" s="91"/>
      <c r="Z20914" s="93"/>
    </row>
    <row r="20915" spans="2:26">
      <c r="B20915" s="91"/>
      <c r="D20915" s="91"/>
      <c r="Z20915" s="93"/>
    </row>
    <row r="20916" spans="2:26">
      <c r="B20916" s="91"/>
      <c r="D20916" s="91"/>
      <c r="Z20916" s="93"/>
    </row>
    <row r="20917" spans="2:26">
      <c r="B20917" s="91"/>
      <c r="D20917" s="91"/>
      <c r="Z20917" s="93"/>
    </row>
    <row r="20918" spans="2:26">
      <c r="B20918" s="91"/>
      <c r="D20918" s="91"/>
      <c r="Z20918" s="93"/>
    </row>
    <row r="20919" spans="2:26">
      <c r="B20919" s="91"/>
      <c r="D20919" s="91"/>
      <c r="Z20919" s="93"/>
    </row>
    <row r="20920" spans="2:26">
      <c r="B20920" s="91"/>
      <c r="D20920" s="91"/>
      <c r="Z20920" s="93"/>
    </row>
    <row r="20921" spans="2:26">
      <c r="B20921" s="91"/>
      <c r="D20921" s="91"/>
      <c r="Z20921" s="93"/>
    </row>
    <row r="20922" spans="2:26">
      <c r="B20922" s="91"/>
      <c r="D20922" s="91"/>
      <c r="Z20922" s="93"/>
    </row>
    <row r="20923" spans="2:26">
      <c r="B20923" s="91"/>
      <c r="D20923" s="91"/>
      <c r="Z20923" s="93"/>
    </row>
    <row r="20924" spans="2:26">
      <c r="B20924" s="91"/>
      <c r="D20924" s="91"/>
      <c r="Z20924" s="93"/>
    </row>
    <row r="20925" spans="2:26">
      <c r="B20925" s="91"/>
      <c r="D20925" s="91"/>
      <c r="Z20925" s="93"/>
    </row>
    <row r="20926" spans="2:26">
      <c r="B20926" s="91"/>
      <c r="D20926" s="91"/>
      <c r="Z20926" s="93"/>
    </row>
    <row r="20927" spans="2:26">
      <c r="B20927" s="91"/>
      <c r="D20927" s="91"/>
      <c r="Z20927" s="93"/>
    </row>
    <row r="20928" spans="2:26">
      <c r="B20928" s="91"/>
      <c r="D20928" s="91"/>
      <c r="Z20928" s="93"/>
    </row>
    <row r="20929" spans="2:26">
      <c r="B20929" s="91"/>
      <c r="D20929" s="91"/>
      <c r="Z20929" s="93"/>
    </row>
    <row r="20930" spans="2:26">
      <c r="B20930" s="91"/>
      <c r="D20930" s="91"/>
      <c r="Z20930" s="93"/>
    </row>
    <row r="20931" spans="2:26">
      <c r="B20931" s="91"/>
      <c r="D20931" s="91"/>
      <c r="Z20931" s="93"/>
    </row>
    <row r="20932" spans="2:26">
      <c r="B20932" s="91"/>
      <c r="D20932" s="91"/>
      <c r="Z20932" s="93"/>
    </row>
    <row r="20933" spans="2:26">
      <c r="B20933" s="91"/>
      <c r="D20933" s="91"/>
      <c r="Z20933" s="93"/>
    </row>
    <row r="20934" spans="2:26">
      <c r="B20934" s="91"/>
      <c r="D20934" s="91"/>
      <c r="Z20934" s="93"/>
    </row>
    <row r="20935" spans="2:26">
      <c r="B20935" s="91"/>
      <c r="D20935" s="91"/>
      <c r="Z20935" s="93"/>
    </row>
    <row r="20936" spans="2:26">
      <c r="B20936" s="91"/>
      <c r="D20936" s="91"/>
      <c r="Z20936" s="93"/>
    </row>
    <row r="20937" spans="2:26">
      <c r="B20937" s="91"/>
      <c r="D20937" s="91"/>
      <c r="Z20937" s="93"/>
    </row>
    <row r="20938" spans="2:26">
      <c r="B20938" s="91"/>
      <c r="D20938" s="91"/>
      <c r="Z20938" s="93"/>
    </row>
    <row r="20939" spans="2:26">
      <c r="B20939" s="91"/>
      <c r="D20939" s="91"/>
      <c r="Z20939" s="93"/>
    </row>
    <row r="20940" spans="2:26">
      <c r="B20940" s="91"/>
      <c r="D20940" s="91"/>
      <c r="Z20940" s="93"/>
    </row>
    <row r="20941" spans="2:26">
      <c r="B20941" s="91"/>
      <c r="D20941" s="91"/>
      <c r="Z20941" s="93"/>
    </row>
    <row r="20942" spans="2:26">
      <c r="B20942" s="91"/>
      <c r="D20942" s="91"/>
      <c r="Z20942" s="93"/>
    </row>
    <row r="20943" spans="2:26">
      <c r="B20943" s="91"/>
      <c r="D20943" s="91"/>
      <c r="Z20943" s="93"/>
    </row>
    <row r="20944" spans="2:26">
      <c r="B20944" s="91"/>
      <c r="D20944" s="91"/>
      <c r="Z20944" s="93"/>
    </row>
    <row r="20945" spans="2:26">
      <c r="B20945" s="91"/>
      <c r="D20945" s="91"/>
      <c r="Z20945" s="93"/>
    </row>
    <row r="20946" spans="2:26">
      <c r="B20946" s="91"/>
      <c r="D20946" s="91"/>
      <c r="Z20946" s="93"/>
    </row>
    <row r="20947" spans="2:26">
      <c r="B20947" s="91"/>
      <c r="D20947" s="91"/>
      <c r="Z20947" s="93"/>
    </row>
    <row r="20948" spans="2:26">
      <c r="B20948" s="91"/>
      <c r="D20948" s="91"/>
      <c r="Z20948" s="93"/>
    </row>
    <row r="20949" spans="2:26">
      <c r="B20949" s="91"/>
      <c r="D20949" s="91"/>
      <c r="Z20949" s="93"/>
    </row>
    <row r="20950" spans="2:26">
      <c r="B20950" s="91"/>
      <c r="D20950" s="91"/>
      <c r="Z20950" s="93"/>
    </row>
    <row r="20951" spans="2:26">
      <c r="B20951" s="91"/>
      <c r="D20951" s="91"/>
      <c r="Z20951" s="93"/>
    </row>
    <row r="20952" spans="2:26">
      <c r="B20952" s="91"/>
      <c r="D20952" s="91"/>
      <c r="Z20952" s="93"/>
    </row>
    <row r="20953" spans="2:26">
      <c r="B20953" s="91"/>
      <c r="D20953" s="91"/>
      <c r="Z20953" s="93"/>
    </row>
    <row r="20954" spans="2:26">
      <c r="B20954" s="91"/>
      <c r="D20954" s="91"/>
      <c r="Z20954" s="93"/>
    </row>
    <row r="20955" spans="2:26">
      <c r="B20955" s="91"/>
      <c r="D20955" s="91"/>
      <c r="Z20955" s="93"/>
    </row>
    <row r="20956" spans="2:26">
      <c r="B20956" s="91"/>
      <c r="D20956" s="91"/>
      <c r="Z20956" s="93"/>
    </row>
    <row r="20957" spans="2:26">
      <c r="B20957" s="91"/>
      <c r="D20957" s="91"/>
      <c r="Z20957" s="93"/>
    </row>
    <row r="20958" spans="2:26">
      <c r="B20958" s="91"/>
      <c r="D20958" s="91"/>
      <c r="Z20958" s="93"/>
    </row>
    <row r="20959" spans="2:26">
      <c r="B20959" s="91"/>
      <c r="D20959" s="91"/>
      <c r="Z20959" s="93"/>
    </row>
    <row r="20960" spans="2:26">
      <c r="B20960" s="91"/>
      <c r="D20960" s="91"/>
      <c r="Z20960" s="93"/>
    </row>
    <row r="20961" spans="2:26">
      <c r="B20961" s="91"/>
      <c r="D20961" s="91"/>
      <c r="Z20961" s="93"/>
    </row>
    <row r="20962" spans="2:26">
      <c r="B20962" s="91"/>
      <c r="D20962" s="91"/>
      <c r="Z20962" s="93"/>
    </row>
    <row r="20963" spans="2:26">
      <c r="B20963" s="91"/>
      <c r="D20963" s="91"/>
      <c r="Z20963" s="93"/>
    </row>
    <row r="20964" spans="2:26">
      <c r="B20964" s="91"/>
      <c r="D20964" s="91"/>
      <c r="Z20964" s="93"/>
    </row>
    <row r="20965" spans="2:26">
      <c r="B20965" s="91"/>
      <c r="D20965" s="91"/>
      <c r="Z20965" s="93"/>
    </row>
    <row r="20966" spans="2:26">
      <c r="B20966" s="91"/>
      <c r="D20966" s="91"/>
      <c r="Z20966" s="93"/>
    </row>
    <row r="20967" spans="2:26">
      <c r="B20967" s="91"/>
      <c r="D20967" s="91"/>
      <c r="Z20967" s="93"/>
    </row>
    <row r="20968" spans="2:26">
      <c r="B20968" s="91"/>
      <c r="D20968" s="91"/>
      <c r="Z20968" s="93"/>
    </row>
    <row r="20969" spans="2:26">
      <c r="B20969" s="91"/>
      <c r="D20969" s="91"/>
      <c r="Z20969" s="93"/>
    </row>
    <row r="20970" spans="2:26">
      <c r="B20970" s="91"/>
      <c r="D20970" s="91"/>
      <c r="Z20970" s="93"/>
    </row>
    <row r="20971" spans="2:26">
      <c r="B20971" s="91"/>
      <c r="D20971" s="91"/>
      <c r="Z20971" s="93"/>
    </row>
    <row r="20972" spans="2:26">
      <c r="B20972" s="91"/>
      <c r="D20972" s="91"/>
      <c r="Z20972" s="93"/>
    </row>
    <row r="20973" spans="2:26">
      <c r="B20973" s="91"/>
      <c r="D20973" s="91"/>
      <c r="Z20973" s="93"/>
    </row>
    <row r="20974" spans="2:26">
      <c r="B20974" s="91"/>
      <c r="D20974" s="91"/>
      <c r="Z20974" s="93"/>
    </row>
    <row r="20975" spans="2:26">
      <c r="B20975" s="91"/>
      <c r="D20975" s="91"/>
      <c r="Z20975" s="93"/>
    </row>
    <row r="20976" spans="2:26">
      <c r="B20976" s="91"/>
      <c r="D20976" s="91"/>
      <c r="Z20976" s="93"/>
    </row>
    <row r="20977" spans="2:26">
      <c r="B20977" s="91"/>
      <c r="D20977" s="91"/>
      <c r="Z20977" s="93"/>
    </row>
    <row r="20978" spans="2:26">
      <c r="B20978" s="91"/>
      <c r="D20978" s="91"/>
      <c r="Z20978" s="93"/>
    </row>
    <row r="20979" spans="2:26">
      <c r="B20979" s="91"/>
      <c r="D20979" s="91"/>
      <c r="Z20979" s="93"/>
    </row>
    <row r="20980" spans="2:26">
      <c r="B20980" s="91"/>
      <c r="D20980" s="91"/>
      <c r="Z20980" s="93"/>
    </row>
    <row r="20981" spans="2:26">
      <c r="B20981" s="91"/>
      <c r="D20981" s="91"/>
      <c r="Z20981" s="93"/>
    </row>
    <row r="20982" spans="2:26">
      <c r="B20982" s="91"/>
      <c r="D20982" s="91"/>
      <c r="Z20982" s="93"/>
    </row>
    <row r="20983" spans="2:26">
      <c r="B20983" s="91"/>
      <c r="D20983" s="91"/>
      <c r="Z20983" s="93"/>
    </row>
    <row r="20984" spans="2:26">
      <c r="B20984" s="91"/>
      <c r="D20984" s="91"/>
      <c r="Z20984" s="93"/>
    </row>
    <row r="20985" spans="2:26">
      <c r="B20985" s="91"/>
      <c r="D20985" s="91"/>
      <c r="Z20985" s="93"/>
    </row>
    <row r="20986" spans="2:26">
      <c r="B20986" s="91"/>
      <c r="D20986" s="91"/>
      <c r="Z20986" s="93"/>
    </row>
    <row r="20987" spans="2:26">
      <c r="B20987" s="91"/>
      <c r="D20987" s="91"/>
      <c r="Z20987" s="93"/>
    </row>
    <row r="20988" spans="2:26">
      <c r="B20988" s="91"/>
      <c r="D20988" s="91"/>
      <c r="Z20988" s="93"/>
    </row>
    <row r="20989" spans="2:26">
      <c r="B20989" s="91"/>
      <c r="D20989" s="91"/>
      <c r="Z20989" s="93"/>
    </row>
    <row r="20990" spans="2:26">
      <c r="B20990" s="91"/>
      <c r="D20990" s="91"/>
      <c r="Z20990" s="93"/>
    </row>
    <row r="20991" spans="2:26">
      <c r="B20991" s="91"/>
      <c r="D20991" s="91"/>
      <c r="Z20991" s="93"/>
    </row>
    <row r="20992" spans="2:26">
      <c r="B20992" s="91"/>
      <c r="D20992" s="91"/>
      <c r="Z20992" s="93"/>
    </row>
    <row r="20993" spans="2:26">
      <c r="B20993" s="91"/>
      <c r="D20993" s="91"/>
      <c r="Z20993" s="93"/>
    </row>
    <row r="20994" spans="2:26">
      <c r="B20994" s="91"/>
      <c r="D20994" s="91"/>
      <c r="Z20994" s="93"/>
    </row>
    <row r="20995" spans="2:26">
      <c r="B20995" s="91"/>
      <c r="D20995" s="91"/>
      <c r="Z20995" s="93"/>
    </row>
    <row r="20996" spans="2:26">
      <c r="B20996" s="91"/>
      <c r="D20996" s="91"/>
      <c r="Z20996" s="93"/>
    </row>
    <row r="20997" spans="2:26">
      <c r="B20997" s="91"/>
      <c r="D20997" s="91"/>
      <c r="Z20997" s="93"/>
    </row>
    <row r="20998" spans="2:26">
      <c r="B20998" s="91"/>
      <c r="D20998" s="91"/>
      <c r="Z20998" s="93"/>
    </row>
    <row r="20999" spans="2:26">
      <c r="B20999" s="91"/>
      <c r="D20999" s="91"/>
      <c r="Z20999" s="93"/>
    </row>
    <row r="21000" spans="2:26">
      <c r="B21000" s="91"/>
      <c r="D21000" s="91"/>
      <c r="Z21000" s="93"/>
    </row>
    <row r="21001" spans="2:26">
      <c r="B21001" s="91"/>
      <c r="D21001" s="91"/>
      <c r="Z21001" s="93"/>
    </row>
    <row r="21002" spans="2:26">
      <c r="B21002" s="91"/>
      <c r="D21002" s="91"/>
      <c r="Z21002" s="93"/>
    </row>
    <row r="21003" spans="2:26">
      <c r="B21003" s="91"/>
      <c r="D21003" s="91"/>
      <c r="Z21003" s="93"/>
    </row>
    <row r="21004" spans="2:26">
      <c r="B21004" s="91"/>
      <c r="D21004" s="91"/>
      <c r="Z21004" s="93"/>
    </row>
    <row r="21005" spans="2:26">
      <c r="B21005" s="91"/>
      <c r="D21005" s="91"/>
      <c r="Z21005" s="93"/>
    </row>
    <row r="21006" spans="2:26">
      <c r="B21006" s="91"/>
      <c r="D21006" s="91"/>
      <c r="Z21006" s="93"/>
    </row>
    <row r="21007" spans="2:26">
      <c r="B21007" s="91"/>
      <c r="D21007" s="91"/>
      <c r="Z21007" s="93"/>
    </row>
    <row r="21008" spans="2:26">
      <c r="B21008" s="91"/>
      <c r="D21008" s="91"/>
      <c r="Z21008" s="93"/>
    </row>
    <row r="21009" spans="2:26">
      <c r="B21009" s="91"/>
      <c r="D21009" s="91"/>
      <c r="Z21009" s="93"/>
    </row>
    <row r="21010" spans="2:26">
      <c r="B21010" s="91"/>
      <c r="D21010" s="91"/>
      <c r="Z21010" s="93"/>
    </row>
    <row r="21011" spans="2:26">
      <c r="B21011" s="91"/>
      <c r="D21011" s="91"/>
      <c r="Z21011" s="93"/>
    </row>
    <row r="21012" spans="2:26">
      <c r="B21012" s="91"/>
      <c r="D21012" s="91"/>
      <c r="Z21012" s="93"/>
    </row>
    <row r="21013" spans="2:26">
      <c r="B21013" s="91"/>
      <c r="D21013" s="91"/>
      <c r="Z21013" s="93"/>
    </row>
    <row r="21014" spans="2:26">
      <c r="B21014" s="91"/>
      <c r="D21014" s="91"/>
      <c r="Z21014" s="93"/>
    </row>
    <row r="21015" spans="2:26">
      <c r="B21015" s="91"/>
      <c r="D21015" s="91"/>
      <c r="Z21015" s="93"/>
    </row>
    <row r="21016" spans="2:26">
      <c r="B21016" s="91"/>
      <c r="D21016" s="91"/>
      <c r="Z21016" s="93"/>
    </row>
    <row r="21017" spans="2:26">
      <c r="B21017" s="91"/>
      <c r="D21017" s="91"/>
      <c r="Z21017" s="93"/>
    </row>
    <row r="21018" spans="2:26">
      <c r="B21018" s="91"/>
      <c r="D21018" s="91"/>
      <c r="Z21018" s="93"/>
    </row>
    <row r="21019" spans="2:26">
      <c r="B21019" s="91"/>
      <c r="D21019" s="91"/>
      <c r="Z21019" s="93"/>
    </row>
    <row r="21020" spans="2:26">
      <c r="B21020" s="91"/>
      <c r="D21020" s="91"/>
      <c r="Z21020" s="93"/>
    </row>
    <row r="21021" spans="2:26">
      <c r="B21021" s="91"/>
      <c r="D21021" s="91"/>
      <c r="Z21021" s="93"/>
    </row>
    <row r="21022" spans="2:26">
      <c r="B21022" s="91"/>
      <c r="D21022" s="91"/>
      <c r="Z21022" s="93"/>
    </row>
    <row r="21023" spans="2:26">
      <c r="B21023" s="91"/>
      <c r="D21023" s="91"/>
      <c r="Z21023" s="93"/>
    </row>
    <row r="21024" spans="2:26">
      <c r="B21024" s="91"/>
      <c r="D21024" s="91"/>
      <c r="Z21024" s="93"/>
    </row>
    <row r="21025" spans="2:26">
      <c r="B21025" s="91"/>
      <c r="D21025" s="91"/>
      <c r="Z21025" s="93"/>
    </row>
    <row r="21026" spans="2:26">
      <c r="B21026" s="91"/>
      <c r="D21026" s="91"/>
      <c r="Z21026" s="93"/>
    </row>
    <row r="21027" spans="2:26">
      <c r="B21027" s="91"/>
      <c r="D21027" s="91"/>
      <c r="Z21027" s="93"/>
    </row>
    <row r="21028" spans="2:26">
      <c r="B21028" s="91"/>
      <c r="D21028" s="91"/>
      <c r="Z21028" s="93"/>
    </row>
    <row r="21029" spans="2:26">
      <c r="B21029" s="91"/>
      <c r="D21029" s="91"/>
      <c r="Z21029" s="93"/>
    </row>
    <row r="21030" spans="2:26">
      <c r="B21030" s="91"/>
      <c r="D21030" s="91"/>
      <c r="Z21030" s="93"/>
    </row>
    <row r="21031" spans="2:26">
      <c r="B21031" s="91"/>
      <c r="D21031" s="91"/>
      <c r="Z21031" s="93"/>
    </row>
    <row r="21032" spans="2:26">
      <c r="B21032" s="91"/>
      <c r="D21032" s="91"/>
      <c r="Z21032" s="93"/>
    </row>
    <row r="21033" spans="2:26">
      <c r="B21033" s="91"/>
      <c r="D21033" s="91"/>
      <c r="Z21033" s="93"/>
    </row>
    <row r="21034" spans="2:26">
      <c r="B21034" s="91"/>
      <c r="D21034" s="91"/>
      <c r="Z21034" s="93"/>
    </row>
    <row r="21035" spans="2:26">
      <c r="B21035" s="91"/>
      <c r="D21035" s="91"/>
      <c r="Z21035" s="93"/>
    </row>
    <row r="21036" spans="2:26">
      <c r="B21036" s="91"/>
      <c r="D21036" s="91"/>
      <c r="Z21036" s="93"/>
    </row>
    <row r="21037" spans="2:26">
      <c r="B21037" s="91"/>
      <c r="D21037" s="91"/>
      <c r="Z21037" s="93"/>
    </row>
    <row r="21038" spans="2:26">
      <c r="B21038" s="91"/>
      <c r="D21038" s="91"/>
      <c r="Z21038" s="93"/>
    </row>
    <row r="21039" spans="2:26">
      <c r="B21039" s="91"/>
      <c r="D21039" s="91"/>
      <c r="Z21039" s="93"/>
    </row>
    <row r="21040" spans="2:26">
      <c r="B21040" s="91"/>
      <c r="D21040" s="91"/>
      <c r="Z21040" s="93"/>
    </row>
    <row r="21041" spans="2:26">
      <c r="B21041" s="91"/>
      <c r="D21041" s="91"/>
      <c r="Z21041" s="93"/>
    </row>
    <row r="21042" spans="2:26">
      <c r="B21042" s="91"/>
      <c r="D21042" s="91"/>
      <c r="Z21042" s="93"/>
    </row>
    <row r="21043" spans="2:26">
      <c r="B21043" s="91"/>
      <c r="D21043" s="91"/>
      <c r="Z21043" s="93"/>
    </row>
    <row r="21044" spans="2:26">
      <c r="B21044" s="91"/>
      <c r="D21044" s="91"/>
      <c r="Z21044" s="93"/>
    </row>
    <row r="21045" spans="2:26">
      <c r="B21045" s="91"/>
      <c r="D21045" s="91"/>
      <c r="Z21045" s="93"/>
    </row>
    <row r="21046" spans="2:26">
      <c r="B21046" s="91"/>
      <c r="D21046" s="91"/>
      <c r="Z21046" s="93"/>
    </row>
    <row r="21047" spans="2:26">
      <c r="B21047" s="91"/>
      <c r="D21047" s="91"/>
      <c r="Z21047" s="93"/>
    </row>
    <row r="21048" spans="2:26">
      <c r="B21048" s="91"/>
      <c r="D21048" s="91"/>
      <c r="Z21048" s="93"/>
    </row>
    <row r="21049" spans="2:26">
      <c r="B21049" s="91"/>
      <c r="D21049" s="91"/>
      <c r="Z21049" s="93"/>
    </row>
    <row r="21050" spans="2:26">
      <c r="B21050" s="91"/>
      <c r="D21050" s="91"/>
      <c r="Z21050" s="93"/>
    </row>
    <row r="21051" spans="2:26">
      <c r="B21051" s="91"/>
      <c r="D21051" s="91"/>
      <c r="Z21051" s="93"/>
    </row>
    <row r="21052" spans="2:26">
      <c r="B21052" s="91"/>
      <c r="D21052" s="91"/>
      <c r="Z21052" s="93"/>
    </row>
    <row r="21053" spans="2:26">
      <c r="B21053" s="91"/>
      <c r="D21053" s="91"/>
      <c r="Z21053" s="93"/>
    </row>
    <row r="21054" spans="2:26">
      <c r="B21054" s="91"/>
      <c r="D21054" s="91"/>
      <c r="Z21054" s="93"/>
    </row>
    <row r="21055" spans="2:26">
      <c r="B21055" s="91"/>
      <c r="D21055" s="91"/>
      <c r="Z21055" s="93"/>
    </row>
    <row r="21056" spans="2:26">
      <c r="B21056" s="91"/>
      <c r="D21056" s="91"/>
      <c r="Z21056" s="93"/>
    </row>
    <row r="21057" spans="2:26">
      <c r="B21057" s="91"/>
      <c r="D21057" s="91"/>
      <c r="Z21057" s="93"/>
    </row>
    <row r="21058" spans="2:26">
      <c r="B21058" s="91"/>
      <c r="D21058" s="91"/>
      <c r="Z21058" s="93"/>
    </row>
    <row r="21059" spans="2:26">
      <c r="B21059" s="91"/>
      <c r="D21059" s="91"/>
      <c r="Z21059" s="93"/>
    </row>
    <row r="21060" spans="2:26">
      <c r="B21060" s="91"/>
      <c r="D21060" s="91"/>
      <c r="Z21060" s="93"/>
    </row>
    <row r="21061" spans="2:26">
      <c r="B21061" s="91"/>
      <c r="D21061" s="91"/>
      <c r="Z21061" s="93"/>
    </row>
    <row r="21062" spans="2:26">
      <c r="B21062" s="91"/>
      <c r="D21062" s="91"/>
      <c r="Z21062" s="93"/>
    </row>
    <row r="21063" spans="2:26">
      <c r="B21063" s="91"/>
      <c r="D21063" s="91"/>
      <c r="Z21063" s="93"/>
    </row>
    <row r="21064" spans="2:26">
      <c r="B21064" s="91"/>
      <c r="D21064" s="91"/>
      <c r="Z21064" s="93"/>
    </row>
    <row r="21065" spans="2:26">
      <c r="B21065" s="91"/>
      <c r="D21065" s="91"/>
      <c r="Z21065" s="93"/>
    </row>
    <row r="21066" spans="2:26">
      <c r="B21066" s="91"/>
      <c r="D21066" s="91"/>
      <c r="Z21066" s="93"/>
    </row>
    <row r="21067" spans="2:26">
      <c r="B21067" s="91"/>
      <c r="D21067" s="91"/>
      <c r="Z21067" s="93"/>
    </row>
    <row r="21068" spans="2:26">
      <c r="B21068" s="91"/>
      <c r="D21068" s="91"/>
      <c r="Z21068" s="93"/>
    </row>
    <row r="21069" spans="2:26">
      <c r="B21069" s="91"/>
      <c r="D21069" s="91"/>
      <c r="Z21069" s="93"/>
    </row>
    <row r="21070" spans="2:26">
      <c r="B21070" s="91"/>
      <c r="D21070" s="91"/>
      <c r="Z21070" s="93"/>
    </row>
    <row r="21071" spans="2:26">
      <c r="B21071" s="91"/>
      <c r="D21071" s="91"/>
      <c r="Z21071" s="93"/>
    </row>
    <row r="21072" spans="2:26">
      <c r="B21072" s="91"/>
      <c r="D21072" s="91"/>
      <c r="Z21072" s="93"/>
    </row>
    <row r="21073" spans="2:26">
      <c r="B21073" s="91"/>
      <c r="D21073" s="91"/>
      <c r="Z21073" s="93"/>
    </row>
    <row r="21074" spans="2:26">
      <c r="B21074" s="91"/>
      <c r="D21074" s="91"/>
      <c r="Z21074" s="93"/>
    </row>
    <row r="21075" spans="2:26">
      <c r="B21075" s="91"/>
      <c r="D21075" s="91"/>
      <c r="Z21075" s="93"/>
    </row>
    <row r="21076" spans="2:26">
      <c r="B21076" s="91"/>
      <c r="D21076" s="91"/>
      <c r="Z21076" s="93"/>
    </row>
    <row r="21077" spans="2:26">
      <c r="B21077" s="91"/>
      <c r="D21077" s="91"/>
      <c r="Z21077" s="93"/>
    </row>
    <row r="21078" spans="2:26">
      <c r="B21078" s="91"/>
      <c r="D21078" s="91"/>
      <c r="Z21078" s="93"/>
    </row>
    <row r="21079" spans="2:26">
      <c r="B21079" s="91"/>
      <c r="D21079" s="91"/>
      <c r="Z21079" s="93"/>
    </row>
    <row r="21080" spans="2:26">
      <c r="B21080" s="91"/>
      <c r="D21080" s="91"/>
      <c r="Z21080" s="93"/>
    </row>
    <row r="21081" spans="2:26">
      <c r="B21081" s="91"/>
      <c r="D21081" s="91"/>
      <c r="Z21081" s="93"/>
    </row>
    <row r="21082" spans="2:26">
      <c r="B21082" s="91"/>
      <c r="D21082" s="91"/>
      <c r="Z21082" s="93"/>
    </row>
    <row r="21083" spans="2:26">
      <c r="B21083" s="91"/>
      <c r="D21083" s="91"/>
      <c r="Z21083" s="93"/>
    </row>
    <row r="21084" spans="2:26">
      <c r="B21084" s="91"/>
      <c r="D21084" s="91"/>
      <c r="Z21084" s="93"/>
    </row>
    <row r="21085" spans="2:26">
      <c r="B21085" s="91"/>
      <c r="D21085" s="91"/>
      <c r="Z21085" s="93"/>
    </row>
    <row r="21086" spans="2:26">
      <c r="B21086" s="91"/>
      <c r="D21086" s="91"/>
      <c r="Z21086" s="93"/>
    </row>
    <row r="21087" spans="2:26">
      <c r="B21087" s="91"/>
      <c r="D21087" s="91"/>
      <c r="Z21087" s="93"/>
    </row>
    <row r="21088" spans="2:26">
      <c r="B21088" s="91"/>
      <c r="D21088" s="91"/>
      <c r="Z21088" s="93"/>
    </row>
    <row r="21089" spans="2:26">
      <c r="B21089" s="91"/>
      <c r="D21089" s="91"/>
      <c r="Z21089" s="93"/>
    </row>
    <row r="21090" spans="2:26">
      <c r="B21090" s="91"/>
      <c r="D21090" s="91"/>
      <c r="Z21090" s="93"/>
    </row>
    <row r="21091" spans="2:26">
      <c r="B21091" s="91"/>
      <c r="D21091" s="91"/>
      <c r="Z21091" s="93"/>
    </row>
    <row r="21092" spans="2:26">
      <c r="B21092" s="91"/>
      <c r="D21092" s="91"/>
      <c r="Z21092" s="93"/>
    </row>
    <row r="21093" spans="2:26">
      <c r="B21093" s="91"/>
      <c r="D21093" s="91"/>
      <c r="Z21093" s="93"/>
    </row>
    <row r="21094" spans="2:26">
      <c r="B21094" s="91"/>
      <c r="D21094" s="91"/>
      <c r="Z21094" s="93"/>
    </row>
    <row r="21095" spans="2:26">
      <c r="B21095" s="91"/>
      <c r="D21095" s="91"/>
      <c r="Z21095" s="93"/>
    </row>
    <row r="21096" spans="2:26">
      <c r="B21096" s="91"/>
      <c r="D21096" s="91"/>
      <c r="Z21096" s="93"/>
    </row>
    <row r="21097" spans="2:26">
      <c r="B21097" s="91"/>
      <c r="D21097" s="91"/>
      <c r="Z21097" s="93"/>
    </row>
    <row r="21098" spans="2:26">
      <c r="B21098" s="91"/>
      <c r="D21098" s="91"/>
      <c r="Z21098" s="93"/>
    </row>
    <row r="21099" spans="2:26">
      <c r="B21099" s="91"/>
      <c r="D21099" s="91"/>
      <c r="Z21099" s="93"/>
    </row>
    <row r="21100" spans="2:26">
      <c r="B21100" s="91"/>
      <c r="D21100" s="91"/>
      <c r="Z21100" s="93"/>
    </row>
    <row r="21101" spans="2:26">
      <c r="B21101" s="91"/>
      <c r="D21101" s="91"/>
      <c r="Z21101" s="93"/>
    </row>
    <row r="21102" spans="2:26">
      <c r="B21102" s="91"/>
      <c r="D21102" s="91"/>
      <c r="Z21102" s="93"/>
    </row>
    <row r="21103" spans="2:26">
      <c r="B21103" s="91"/>
      <c r="D21103" s="91"/>
      <c r="Z21103" s="93"/>
    </row>
    <row r="21104" spans="2:26">
      <c r="B21104" s="91"/>
      <c r="D21104" s="91"/>
      <c r="Z21104" s="93"/>
    </row>
    <row r="21105" spans="2:26">
      <c r="B21105" s="91"/>
      <c r="D21105" s="91"/>
      <c r="Z21105" s="93"/>
    </row>
    <row r="21106" spans="2:26">
      <c r="B21106" s="91"/>
      <c r="D21106" s="91"/>
      <c r="Z21106" s="93"/>
    </row>
    <row r="21107" spans="2:26">
      <c r="B21107" s="91"/>
      <c r="D21107" s="91"/>
      <c r="Z21107" s="93"/>
    </row>
    <row r="21108" spans="2:26">
      <c r="B21108" s="91"/>
      <c r="D21108" s="91"/>
      <c r="Z21108" s="93"/>
    </row>
    <row r="21109" spans="2:26">
      <c r="B21109" s="91"/>
      <c r="D21109" s="91"/>
      <c r="Z21109" s="93"/>
    </row>
    <row r="21110" spans="2:26">
      <c r="B21110" s="91"/>
      <c r="D21110" s="91"/>
      <c r="Z21110" s="93"/>
    </row>
    <row r="21111" spans="2:26">
      <c r="B21111" s="91"/>
      <c r="D21111" s="91"/>
      <c r="Z21111" s="93"/>
    </row>
    <row r="21112" spans="2:26">
      <c r="B21112" s="91"/>
      <c r="D21112" s="91"/>
      <c r="Z21112" s="93"/>
    </row>
    <row r="21113" spans="2:26">
      <c r="B21113" s="91"/>
      <c r="D21113" s="91"/>
      <c r="Z21113" s="93"/>
    </row>
    <row r="21114" spans="2:26">
      <c r="B21114" s="91"/>
      <c r="D21114" s="91"/>
      <c r="Z21114" s="93"/>
    </row>
    <row r="21115" spans="2:26">
      <c r="B21115" s="91"/>
      <c r="D21115" s="91"/>
      <c r="Z21115" s="93"/>
    </row>
    <row r="21116" spans="2:26">
      <c r="B21116" s="91"/>
      <c r="D21116" s="91"/>
      <c r="Z21116" s="93"/>
    </row>
    <row r="21117" spans="2:26">
      <c r="B21117" s="91"/>
      <c r="D21117" s="91"/>
      <c r="Z21117" s="93"/>
    </row>
    <row r="21118" spans="2:26">
      <c r="B21118" s="91"/>
      <c r="D21118" s="91"/>
      <c r="Z21118" s="93"/>
    </row>
    <row r="21119" spans="2:26">
      <c r="B21119" s="91"/>
      <c r="D21119" s="91"/>
      <c r="Z21119" s="93"/>
    </row>
    <row r="21120" spans="2:26">
      <c r="B21120" s="91"/>
      <c r="D21120" s="91"/>
      <c r="Z21120" s="93"/>
    </row>
    <row r="21121" spans="2:26">
      <c r="B21121" s="91"/>
      <c r="D21121" s="91"/>
      <c r="Z21121" s="93"/>
    </row>
    <row r="21122" spans="2:26">
      <c r="B21122" s="91"/>
      <c r="D21122" s="91"/>
      <c r="Z21122" s="93"/>
    </row>
    <row r="21123" spans="2:26">
      <c r="B21123" s="91"/>
      <c r="D21123" s="91"/>
      <c r="Z21123" s="93"/>
    </row>
    <row r="21124" spans="2:26">
      <c r="B21124" s="91"/>
      <c r="D21124" s="91"/>
      <c r="Z21124" s="93"/>
    </row>
    <row r="21125" spans="2:26">
      <c r="B21125" s="91"/>
      <c r="D21125" s="91"/>
      <c r="Z21125" s="93"/>
    </row>
    <row r="21126" spans="2:26">
      <c r="B21126" s="91"/>
      <c r="D21126" s="91"/>
      <c r="Z21126" s="93"/>
    </row>
    <row r="21127" spans="2:26">
      <c r="B21127" s="91"/>
      <c r="D21127" s="91"/>
      <c r="Z21127" s="93"/>
    </row>
    <row r="21128" spans="2:26">
      <c r="B21128" s="91"/>
      <c r="D21128" s="91"/>
      <c r="Z21128" s="93"/>
    </row>
    <row r="21129" spans="2:26">
      <c r="B21129" s="91"/>
      <c r="D21129" s="91"/>
      <c r="Z21129" s="93"/>
    </row>
    <row r="21130" spans="2:26">
      <c r="B21130" s="91"/>
      <c r="D21130" s="91"/>
      <c r="Z21130" s="93"/>
    </row>
    <row r="21131" spans="2:26">
      <c r="B21131" s="91"/>
      <c r="D21131" s="91"/>
      <c r="Z21131" s="93"/>
    </row>
    <row r="21132" spans="2:26">
      <c r="B21132" s="91"/>
      <c r="D21132" s="91"/>
      <c r="Z21132" s="93"/>
    </row>
    <row r="21133" spans="2:26">
      <c r="B21133" s="91"/>
      <c r="D21133" s="91"/>
      <c r="Z21133" s="93"/>
    </row>
    <row r="21134" spans="2:26">
      <c r="B21134" s="91"/>
      <c r="D21134" s="91"/>
      <c r="Z21134" s="93"/>
    </row>
    <row r="21135" spans="2:26">
      <c r="B21135" s="91"/>
      <c r="D21135" s="91"/>
      <c r="Z21135" s="93"/>
    </row>
    <row r="21136" spans="2:26">
      <c r="B21136" s="91"/>
      <c r="D21136" s="91"/>
      <c r="Z21136" s="93"/>
    </row>
    <row r="21137" spans="2:26">
      <c r="B21137" s="91"/>
      <c r="D21137" s="91"/>
      <c r="Z21137" s="93"/>
    </row>
    <row r="21138" spans="2:26">
      <c r="B21138" s="91"/>
      <c r="D21138" s="91"/>
      <c r="Z21138" s="93"/>
    </row>
    <row r="21139" spans="2:26">
      <c r="B21139" s="91"/>
      <c r="D21139" s="91"/>
      <c r="Z21139" s="93"/>
    </row>
    <row r="21140" spans="2:26">
      <c r="B21140" s="91"/>
      <c r="D21140" s="91"/>
      <c r="Z21140" s="93"/>
    </row>
    <row r="21141" spans="2:26">
      <c r="B21141" s="91"/>
      <c r="D21141" s="91"/>
      <c r="Z21141" s="93"/>
    </row>
    <row r="21142" spans="2:26">
      <c r="B21142" s="91"/>
      <c r="D21142" s="91"/>
      <c r="Z21142" s="93"/>
    </row>
    <row r="21143" spans="2:26">
      <c r="B21143" s="91"/>
      <c r="D21143" s="91"/>
      <c r="Z21143" s="93"/>
    </row>
    <row r="21144" spans="2:26">
      <c r="B21144" s="91"/>
      <c r="D21144" s="91"/>
      <c r="Z21144" s="93"/>
    </row>
    <row r="21145" spans="2:26">
      <c r="B21145" s="91"/>
      <c r="D21145" s="91"/>
      <c r="Z21145" s="93"/>
    </row>
    <row r="21146" spans="2:26">
      <c r="B21146" s="91"/>
      <c r="D21146" s="91"/>
      <c r="Z21146" s="93"/>
    </row>
    <row r="21147" spans="2:26">
      <c r="B21147" s="91"/>
      <c r="D21147" s="91"/>
      <c r="Z21147" s="93"/>
    </row>
    <row r="21148" spans="2:26">
      <c r="B21148" s="91"/>
      <c r="D21148" s="91"/>
      <c r="Z21148" s="93"/>
    </row>
    <row r="21149" spans="2:26">
      <c r="B21149" s="91"/>
      <c r="D21149" s="91"/>
      <c r="Z21149" s="93"/>
    </row>
    <row r="21150" spans="2:26">
      <c r="B21150" s="91"/>
      <c r="D21150" s="91"/>
      <c r="Z21150" s="93"/>
    </row>
    <row r="21151" spans="2:26">
      <c r="B21151" s="91"/>
      <c r="D21151" s="91"/>
      <c r="Z21151" s="93"/>
    </row>
    <row r="21152" spans="2:26">
      <c r="B21152" s="91"/>
      <c r="D21152" s="91"/>
      <c r="Z21152" s="93"/>
    </row>
    <row r="21153" spans="2:26">
      <c r="B21153" s="91"/>
      <c r="D21153" s="91"/>
      <c r="Z21153" s="93"/>
    </row>
    <row r="21154" spans="2:26">
      <c r="B21154" s="91"/>
      <c r="D21154" s="91"/>
      <c r="Z21154" s="93"/>
    </row>
    <row r="21155" spans="2:26">
      <c r="B21155" s="91"/>
      <c r="D21155" s="91"/>
      <c r="Z21155" s="93"/>
    </row>
    <row r="21156" spans="2:26">
      <c r="B21156" s="91"/>
      <c r="D21156" s="91"/>
      <c r="Z21156" s="93"/>
    </row>
    <row r="21157" spans="2:26">
      <c r="B21157" s="91"/>
      <c r="D21157" s="91"/>
      <c r="Z21157" s="93"/>
    </row>
    <row r="21158" spans="2:26">
      <c r="B21158" s="91"/>
      <c r="D21158" s="91"/>
      <c r="Z21158" s="93"/>
    </row>
    <row r="21159" spans="2:26">
      <c r="B21159" s="91"/>
      <c r="D21159" s="91"/>
      <c r="Z21159" s="93"/>
    </row>
    <row r="21160" spans="2:26">
      <c r="B21160" s="91"/>
      <c r="D21160" s="91"/>
      <c r="Z21160" s="93"/>
    </row>
    <row r="21161" spans="2:26">
      <c r="B21161" s="91"/>
      <c r="D21161" s="91"/>
      <c r="Z21161" s="93"/>
    </row>
    <row r="21162" spans="2:26">
      <c r="B21162" s="91"/>
      <c r="D21162" s="91"/>
      <c r="Z21162" s="93"/>
    </row>
    <row r="21163" spans="2:26">
      <c r="B21163" s="91"/>
      <c r="D21163" s="91"/>
      <c r="Z21163" s="93"/>
    </row>
    <row r="21164" spans="2:26">
      <c r="B21164" s="91"/>
      <c r="D21164" s="91"/>
      <c r="Z21164" s="93"/>
    </row>
    <row r="21165" spans="2:26">
      <c r="B21165" s="91"/>
      <c r="D21165" s="91"/>
      <c r="Z21165" s="93"/>
    </row>
    <row r="21166" spans="2:26">
      <c r="B21166" s="91"/>
      <c r="D21166" s="91"/>
      <c r="Z21166" s="93"/>
    </row>
    <row r="21167" spans="2:26">
      <c r="B21167" s="91"/>
      <c r="D21167" s="91"/>
      <c r="Z21167" s="93"/>
    </row>
    <row r="21168" spans="2:26">
      <c r="B21168" s="91"/>
      <c r="D21168" s="91"/>
      <c r="Z21168" s="93"/>
    </row>
    <row r="21169" spans="2:26">
      <c r="B21169" s="91"/>
      <c r="D21169" s="91"/>
      <c r="Z21169" s="93"/>
    </row>
    <row r="21170" spans="2:26">
      <c r="B21170" s="91"/>
      <c r="D21170" s="91"/>
      <c r="Z21170" s="93"/>
    </row>
    <row r="21171" spans="2:26">
      <c r="B21171" s="91"/>
      <c r="D21171" s="91"/>
      <c r="Z21171" s="93"/>
    </row>
    <row r="21172" spans="2:26">
      <c r="B21172" s="91"/>
      <c r="D21172" s="91"/>
      <c r="Z21172" s="93"/>
    </row>
    <row r="21173" spans="2:26">
      <c r="B21173" s="91"/>
      <c r="D21173" s="91"/>
      <c r="Z21173" s="93"/>
    </row>
    <row r="21174" spans="2:26">
      <c r="B21174" s="91"/>
      <c r="D21174" s="91"/>
      <c r="Z21174" s="93"/>
    </row>
    <row r="21175" spans="2:26">
      <c r="B21175" s="91"/>
      <c r="D21175" s="91"/>
      <c r="Z21175" s="93"/>
    </row>
    <row r="21176" spans="2:26">
      <c r="B21176" s="91"/>
      <c r="D21176" s="91"/>
      <c r="Z21176" s="93"/>
    </row>
    <row r="21177" spans="2:26">
      <c r="B21177" s="91"/>
      <c r="D21177" s="91"/>
      <c r="Z21177" s="93"/>
    </row>
    <row r="21178" spans="2:26">
      <c r="B21178" s="91"/>
      <c r="D21178" s="91"/>
      <c r="Z21178" s="93"/>
    </row>
    <row r="21179" spans="2:26">
      <c r="B21179" s="91"/>
      <c r="D21179" s="91"/>
      <c r="Z21179" s="93"/>
    </row>
    <row r="21180" spans="2:26">
      <c r="B21180" s="91"/>
      <c r="D21180" s="91"/>
      <c r="Z21180" s="93"/>
    </row>
    <row r="21181" spans="2:26">
      <c r="B21181" s="91"/>
      <c r="D21181" s="91"/>
      <c r="Z21181" s="93"/>
    </row>
    <row r="21182" spans="2:26">
      <c r="B21182" s="91"/>
      <c r="D21182" s="91"/>
      <c r="Z21182" s="93"/>
    </row>
    <row r="21183" spans="2:26">
      <c r="B21183" s="91"/>
      <c r="D21183" s="91"/>
      <c r="Z21183" s="93"/>
    </row>
    <row r="21184" spans="2:26">
      <c r="B21184" s="91"/>
      <c r="D21184" s="91"/>
      <c r="Z21184" s="93"/>
    </row>
    <row r="21185" spans="2:26">
      <c r="B21185" s="91"/>
      <c r="D21185" s="91"/>
      <c r="Z21185" s="93"/>
    </row>
    <row r="21186" spans="2:26">
      <c r="B21186" s="91"/>
      <c r="D21186" s="91"/>
      <c r="Z21186" s="93"/>
    </row>
    <row r="21187" spans="2:26">
      <c r="B21187" s="91"/>
      <c r="D21187" s="91"/>
      <c r="Z21187" s="93"/>
    </row>
    <row r="21188" spans="2:26">
      <c r="B21188" s="91"/>
      <c r="D21188" s="91"/>
      <c r="Z21188" s="93"/>
    </row>
    <row r="21189" spans="2:26">
      <c r="B21189" s="91"/>
      <c r="D21189" s="91"/>
      <c r="Z21189" s="93"/>
    </row>
    <row r="21190" spans="2:26">
      <c r="B21190" s="91"/>
      <c r="D21190" s="91"/>
      <c r="Z21190" s="93"/>
    </row>
    <row r="21191" spans="2:26">
      <c r="B21191" s="91"/>
      <c r="D21191" s="91"/>
      <c r="Z21191" s="93"/>
    </row>
    <row r="21192" spans="2:26">
      <c r="B21192" s="91"/>
      <c r="D21192" s="91"/>
      <c r="Z21192" s="93"/>
    </row>
    <row r="21193" spans="2:26">
      <c r="B21193" s="91"/>
      <c r="D21193" s="91"/>
      <c r="Z21193" s="93"/>
    </row>
    <row r="21194" spans="2:26">
      <c r="B21194" s="91"/>
      <c r="D21194" s="91"/>
      <c r="Z21194" s="93"/>
    </row>
    <row r="21195" spans="2:26">
      <c r="B21195" s="91"/>
      <c r="D21195" s="91"/>
      <c r="Z21195" s="93"/>
    </row>
    <row r="21196" spans="2:26">
      <c r="B21196" s="91"/>
      <c r="D21196" s="91"/>
      <c r="Z21196" s="93"/>
    </row>
    <row r="21197" spans="2:26">
      <c r="B21197" s="91"/>
      <c r="D21197" s="91"/>
      <c r="Z21197" s="93"/>
    </row>
    <row r="21198" spans="2:26">
      <c r="B21198" s="91"/>
      <c r="D21198" s="91"/>
      <c r="Z21198" s="93"/>
    </row>
    <row r="21199" spans="2:26">
      <c r="B21199" s="91"/>
      <c r="D21199" s="91"/>
      <c r="Z21199" s="93"/>
    </row>
    <row r="21200" spans="2:26">
      <c r="B21200" s="91"/>
      <c r="D21200" s="91"/>
      <c r="Z21200" s="93"/>
    </row>
    <row r="21201" spans="2:26">
      <c r="B21201" s="91"/>
      <c r="D21201" s="91"/>
      <c r="Z21201" s="93"/>
    </row>
    <row r="21202" spans="2:26">
      <c r="B21202" s="91"/>
      <c r="D21202" s="91"/>
      <c r="Z21202" s="93"/>
    </row>
    <row r="21203" spans="2:26">
      <c r="B21203" s="91"/>
      <c r="D21203" s="91"/>
      <c r="Z21203" s="93"/>
    </row>
    <row r="21204" spans="2:26">
      <c r="B21204" s="91"/>
      <c r="D21204" s="91"/>
      <c r="Z21204" s="93"/>
    </row>
    <row r="21205" spans="2:26">
      <c r="B21205" s="91"/>
      <c r="D21205" s="91"/>
      <c r="Z21205" s="93"/>
    </row>
    <row r="21206" spans="2:26">
      <c r="B21206" s="91"/>
      <c r="D21206" s="91"/>
      <c r="Z21206" s="93"/>
    </row>
    <row r="21207" spans="2:26">
      <c r="B21207" s="91"/>
      <c r="D21207" s="91"/>
      <c r="Z21207" s="93"/>
    </row>
    <row r="21208" spans="2:26">
      <c r="B21208" s="91"/>
      <c r="D21208" s="91"/>
      <c r="Z21208" s="93"/>
    </row>
    <row r="21209" spans="2:26">
      <c r="B21209" s="91"/>
      <c r="D21209" s="91"/>
      <c r="Z21209" s="93"/>
    </row>
    <row r="21210" spans="2:26">
      <c r="B21210" s="91"/>
      <c r="D21210" s="91"/>
      <c r="Z21210" s="93"/>
    </row>
    <row r="21211" spans="2:26">
      <c r="B21211" s="91"/>
      <c r="D21211" s="91"/>
      <c r="Z21211" s="93"/>
    </row>
    <row r="21212" spans="2:26">
      <c r="B21212" s="91"/>
      <c r="D21212" s="91"/>
      <c r="Z21212" s="93"/>
    </row>
    <row r="21213" spans="2:26">
      <c r="B21213" s="91"/>
      <c r="D21213" s="91"/>
      <c r="Z21213" s="93"/>
    </row>
    <row r="21214" spans="2:26">
      <c r="B21214" s="91"/>
      <c r="D21214" s="91"/>
      <c r="Z21214" s="93"/>
    </row>
    <row r="21215" spans="2:26">
      <c r="B21215" s="91"/>
      <c r="D21215" s="91"/>
      <c r="Z21215" s="93"/>
    </row>
    <row r="21216" spans="2:26">
      <c r="B21216" s="91"/>
      <c r="D21216" s="91"/>
      <c r="Z21216" s="93"/>
    </row>
    <row r="21217" spans="2:26">
      <c r="B21217" s="91"/>
      <c r="D21217" s="91"/>
      <c r="Z21217" s="93"/>
    </row>
    <row r="21218" spans="2:26">
      <c r="B21218" s="91"/>
      <c r="D21218" s="91"/>
      <c r="Z21218" s="93"/>
    </row>
    <row r="21219" spans="2:26">
      <c r="B21219" s="91"/>
      <c r="D21219" s="91"/>
      <c r="Z21219" s="93"/>
    </row>
    <row r="21220" spans="2:26">
      <c r="B21220" s="91"/>
      <c r="D21220" s="91"/>
      <c r="Z21220" s="93"/>
    </row>
    <row r="21221" spans="2:26">
      <c r="B21221" s="91"/>
      <c r="D21221" s="91"/>
      <c r="Z21221" s="93"/>
    </row>
    <row r="21222" spans="2:26">
      <c r="B21222" s="91"/>
      <c r="D21222" s="91"/>
      <c r="Z21222" s="93"/>
    </row>
    <row r="21223" spans="2:26">
      <c r="B21223" s="91"/>
      <c r="D21223" s="91"/>
      <c r="Z21223" s="93"/>
    </row>
    <row r="21224" spans="2:26">
      <c r="B21224" s="91"/>
      <c r="D21224" s="91"/>
      <c r="Z21224" s="93"/>
    </row>
    <row r="21225" spans="2:26">
      <c r="B21225" s="91"/>
      <c r="D21225" s="91"/>
      <c r="Z21225" s="93"/>
    </row>
    <row r="21226" spans="2:26">
      <c r="B21226" s="91"/>
      <c r="D21226" s="91"/>
      <c r="Z21226" s="93"/>
    </row>
    <row r="21227" spans="2:26">
      <c r="B21227" s="91"/>
      <c r="D21227" s="91"/>
      <c r="Z21227" s="93"/>
    </row>
    <row r="21228" spans="2:26">
      <c r="B21228" s="91"/>
      <c r="D21228" s="91"/>
      <c r="Z21228" s="93"/>
    </row>
    <row r="21229" spans="2:26">
      <c r="B21229" s="91"/>
      <c r="D21229" s="91"/>
      <c r="Z21229" s="93"/>
    </row>
    <row r="21230" spans="2:26">
      <c r="B21230" s="91"/>
      <c r="D21230" s="91"/>
      <c r="Z21230" s="93"/>
    </row>
    <row r="21231" spans="2:26">
      <c r="B21231" s="91"/>
      <c r="D21231" s="91"/>
      <c r="Z21231" s="93"/>
    </row>
    <row r="21232" spans="2:26">
      <c r="B21232" s="91"/>
      <c r="D21232" s="91"/>
      <c r="Z21232" s="93"/>
    </row>
    <row r="21233" spans="2:26">
      <c r="B21233" s="91"/>
      <c r="D21233" s="91"/>
      <c r="Z21233" s="93"/>
    </row>
    <row r="21234" spans="2:26">
      <c r="B21234" s="91"/>
      <c r="D21234" s="91"/>
      <c r="Z21234" s="93"/>
    </row>
    <row r="21235" spans="2:26">
      <c r="B21235" s="91"/>
      <c r="D21235" s="91"/>
      <c r="Z21235" s="93"/>
    </row>
    <row r="21236" spans="2:26">
      <c r="B21236" s="91"/>
      <c r="D21236" s="91"/>
      <c r="Z21236" s="93"/>
    </row>
    <row r="21237" spans="2:26">
      <c r="B21237" s="91"/>
      <c r="D21237" s="91"/>
      <c r="Z21237" s="93"/>
    </row>
    <row r="21238" spans="2:26">
      <c r="B21238" s="91"/>
      <c r="D21238" s="91"/>
      <c r="Z21238" s="93"/>
    </row>
    <row r="21239" spans="2:26">
      <c r="B21239" s="91"/>
      <c r="D21239" s="91"/>
      <c r="Z21239" s="93"/>
    </row>
    <row r="21240" spans="2:26">
      <c r="B21240" s="91"/>
      <c r="D21240" s="91"/>
      <c r="Z21240" s="93"/>
    </row>
    <row r="21241" spans="2:26">
      <c r="B21241" s="91"/>
      <c r="D21241" s="91"/>
      <c r="Z21241" s="93"/>
    </row>
    <row r="21242" spans="2:26">
      <c r="B21242" s="91"/>
      <c r="D21242" s="91"/>
      <c r="Z21242" s="93"/>
    </row>
    <row r="21243" spans="2:26">
      <c r="B21243" s="91"/>
      <c r="D21243" s="91"/>
      <c r="Z21243" s="93"/>
    </row>
    <row r="21244" spans="2:26">
      <c r="B21244" s="91"/>
      <c r="D21244" s="91"/>
      <c r="Z21244" s="93"/>
    </row>
    <row r="21245" spans="2:26">
      <c r="B21245" s="91"/>
      <c r="D21245" s="91"/>
      <c r="Z21245" s="93"/>
    </row>
    <row r="21246" spans="2:26">
      <c r="B21246" s="91"/>
      <c r="D21246" s="91"/>
      <c r="Z21246" s="93"/>
    </row>
    <row r="21247" spans="2:26">
      <c r="B21247" s="91"/>
      <c r="D21247" s="91"/>
      <c r="Z21247" s="93"/>
    </row>
    <row r="21248" spans="2:26">
      <c r="B21248" s="91"/>
      <c r="D21248" s="91"/>
      <c r="Z21248" s="93"/>
    </row>
    <row r="21249" spans="2:26">
      <c r="B21249" s="91"/>
      <c r="D21249" s="91"/>
      <c r="Z21249" s="93"/>
    </row>
    <row r="21250" spans="2:26">
      <c r="B21250" s="91"/>
      <c r="D21250" s="91"/>
      <c r="Z21250" s="93"/>
    </row>
    <row r="21251" spans="2:26">
      <c r="B21251" s="91"/>
      <c r="D21251" s="91"/>
      <c r="Z21251" s="93"/>
    </row>
    <row r="21252" spans="2:26">
      <c r="B21252" s="91"/>
      <c r="D21252" s="91"/>
      <c r="Z21252" s="93"/>
    </row>
    <row r="21253" spans="2:26">
      <c r="B21253" s="91"/>
      <c r="D21253" s="91"/>
      <c r="Z21253" s="93"/>
    </row>
    <row r="21254" spans="2:26">
      <c r="B21254" s="91"/>
      <c r="D21254" s="91"/>
      <c r="Z21254" s="93"/>
    </row>
    <row r="21255" spans="2:26">
      <c r="B21255" s="91"/>
      <c r="D21255" s="91"/>
      <c r="Z21255" s="93"/>
    </row>
    <row r="21256" spans="2:26">
      <c r="B21256" s="91"/>
      <c r="D21256" s="91"/>
      <c r="Z21256" s="93"/>
    </row>
    <row r="21257" spans="2:26">
      <c r="B21257" s="91"/>
      <c r="D21257" s="91"/>
      <c r="Z21257" s="93"/>
    </row>
    <row r="21258" spans="2:26">
      <c r="B21258" s="91"/>
      <c r="D21258" s="91"/>
      <c r="Z21258" s="93"/>
    </row>
    <row r="21259" spans="2:26">
      <c r="B21259" s="91"/>
      <c r="D21259" s="91"/>
      <c r="Z21259" s="93"/>
    </row>
    <row r="21260" spans="2:26">
      <c r="B21260" s="91"/>
      <c r="D21260" s="91"/>
      <c r="Z21260" s="93"/>
    </row>
    <row r="21261" spans="2:26">
      <c r="B21261" s="91"/>
      <c r="D21261" s="91"/>
      <c r="Z21261" s="93"/>
    </row>
    <row r="21262" spans="2:26">
      <c r="B21262" s="91"/>
      <c r="D21262" s="91"/>
      <c r="Z21262" s="93"/>
    </row>
    <row r="21263" spans="2:26">
      <c r="B21263" s="91"/>
      <c r="D21263" s="91"/>
      <c r="Z21263" s="93"/>
    </row>
    <row r="21264" spans="2:26">
      <c r="B21264" s="91"/>
      <c r="D21264" s="91"/>
      <c r="Z21264" s="93"/>
    </row>
    <row r="21265" spans="2:26">
      <c r="B21265" s="91"/>
      <c r="D21265" s="91"/>
      <c r="Z21265" s="93"/>
    </row>
    <row r="21266" spans="2:26">
      <c r="B21266" s="91"/>
      <c r="D21266" s="91"/>
      <c r="Z21266" s="93"/>
    </row>
    <row r="21267" spans="2:26">
      <c r="B21267" s="91"/>
      <c r="D21267" s="91"/>
      <c r="Z21267" s="93"/>
    </row>
    <row r="21268" spans="2:26">
      <c r="B21268" s="91"/>
      <c r="D21268" s="91"/>
      <c r="Z21268" s="93"/>
    </row>
    <row r="21269" spans="2:26">
      <c r="B21269" s="91"/>
      <c r="D21269" s="91"/>
      <c r="Z21269" s="93"/>
    </row>
    <row r="21270" spans="2:26">
      <c r="B21270" s="91"/>
      <c r="D21270" s="91"/>
      <c r="Z21270" s="93"/>
    </row>
    <row r="21271" spans="2:26">
      <c r="B21271" s="91"/>
      <c r="D21271" s="91"/>
      <c r="Z21271" s="93"/>
    </row>
    <row r="21272" spans="2:26">
      <c r="B21272" s="91"/>
      <c r="D21272" s="91"/>
      <c r="Z21272" s="93"/>
    </row>
    <row r="21273" spans="2:26">
      <c r="B21273" s="91"/>
      <c r="D21273" s="91"/>
      <c r="Z21273" s="93"/>
    </row>
    <row r="21274" spans="2:26">
      <c r="B21274" s="91"/>
      <c r="D21274" s="91"/>
      <c r="Z21274" s="93"/>
    </row>
    <row r="21275" spans="2:26">
      <c r="B21275" s="91"/>
      <c r="D21275" s="91"/>
      <c r="Z21275" s="93"/>
    </row>
    <row r="21276" spans="2:26">
      <c r="B21276" s="91"/>
      <c r="D21276" s="91"/>
      <c r="Z21276" s="93"/>
    </row>
    <row r="21277" spans="2:26">
      <c r="B21277" s="91"/>
      <c r="D21277" s="91"/>
      <c r="Z21277" s="93"/>
    </row>
    <row r="21278" spans="2:26">
      <c r="B21278" s="91"/>
      <c r="D21278" s="91"/>
      <c r="Z21278" s="93"/>
    </row>
    <row r="21279" spans="2:26">
      <c r="B21279" s="91"/>
      <c r="D21279" s="91"/>
      <c r="Z21279" s="93"/>
    </row>
    <row r="21280" spans="2:26">
      <c r="B21280" s="91"/>
      <c r="D21280" s="91"/>
      <c r="Z21280" s="93"/>
    </row>
    <row r="21281" spans="2:26">
      <c r="B21281" s="91"/>
      <c r="D21281" s="91"/>
      <c r="Z21281" s="93"/>
    </row>
    <row r="21282" spans="2:26">
      <c r="B21282" s="91"/>
      <c r="D21282" s="91"/>
      <c r="Z21282" s="93"/>
    </row>
    <row r="21283" spans="2:26">
      <c r="B21283" s="91"/>
      <c r="D21283" s="91"/>
      <c r="Z21283" s="93"/>
    </row>
    <row r="21284" spans="2:26">
      <c r="B21284" s="91"/>
      <c r="D21284" s="91"/>
      <c r="Z21284" s="93"/>
    </row>
    <row r="21285" spans="2:26">
      <c r="B21285" s="91"/>
      <c r="D21285" s="91"/>
      <c r="Z21285" s="93"/>
    </row>
    <row r="21286" spans="2:26">
      <c r="B21286" s="91"/>
      <c r="D21286" s="91"/>
      <c r="Z21286" s="93"/>
    </row>
    <row r="21287" spans="2:26">
      <c r="B21287" s="91"/>
      <c r="D21287" s="91"/>
      <c r="Z21287" s="93"/>
    </row>
    <row r="21288" spans="2:26">
      <c r="B21288" s="91"/>
      <c r="D21288" s="91"/>
      <c r="Z21288" s="93"/>
    </row>
    <row r="21289" spans="2:26">
      <c r="B21289" s="91"/>
      <c r="D21289" s="91"/>
      <c r="Z21289" s="93"/>
    </row>
    <row r="21290" spans="2:26">
      <c r="B21290" s="91"/>
      <c r="D21290" s="91"/>
      <c r="Z21290" s="93"/>
    </row>
    <row r="21291" spans="2:26">
      <c r="B21291" s="91"/>
      <c r="D21291" s="91"/>
      <c r="Z21291" s="93"/>
    </row>
    <row r="21292" spans="2:26">
      <c r="B21292" s="91"/>
      <c r="D21292" s="91"/>
      <c r="Z21292" s="93"/>
    </row>
    <row r="21293" spans="2:26">
      <c r="B21293" s="91"/>
      <c r="D21293" s="91"/>
      <c r="Z21293" s="93"/>
    </row>
    <row r="21294" spans="2:26">
      <c r="B21294" s="91"/>
      <c r="D21294" s="91"/>
      <c r="Z21294" s="93"/>
    </row>
    <row r="21295" spans="2:26">
      <c r="B21295" s="91"/>
      <c r="D21295" s="91"/>
      <c r="Z21295" s="93"/>
    </row>
    <row r="21296" spans="2:26">
      <c r="B21296" s="91"/>
      <c r="D21296" s="91"/>
      <c r="Z21296" s="93"/>
    </row>
    <row r="21297" spans="2:26">
      <c r="B21297" s="91"/>
      <c r="D21297" s="91"/>
      <c r="Z21297" s="93"/>
    </row>
    <row r="21298" spans="2:26">
      <c r="B21298" s="91"/>
      <c r="D21298" s="91"/>
      <c r="Z21298" s="93"/>
    </row>
    <row r="21299" spans="2:26">
      <c r="B21299" s="91"/>
      <c r="D21299" s="91"/>
      <c r="Z21299" s="93"/>
    </row>
    <row r="21300" spans="2:26">
      <c r="B21300" s="91"/>
      <c r="D21300" s="91"/>
      <c r="Z21300" s="93"/>
    </row>
    <row r="21301" spans="2:26">
      <c r="B21301" s="91"/>
      <c r="D21301" s="91"/>
      <c r="Z21301" s="93"/>
    </row>
    <row r="21302" spans="2:26">
      <c r="B21302" s="91"/>
      <c r="D21302" s="91"/>
      <c r="Z21302" s="93"/>
    </row>
    <row r="21303" spans="2:26">
      <c r="B21303" s="91"/>
      <c r="D21303" s="91"/>
      <c r="Z21303" s="93"/>
    </row>
    <row r="21304" spans="2:26">
      <c r="B21304" s="91"/>
      <c r="D21304" s="91"/>
      <c r="Z21304" s="93"/>
    </row>
    <row r="21305" spans="2:26">
      <c r="B21305" s="91"/>
      <c r="D21305" s="91"/>
      <c r="Z21305" s="93"/>
    </row>
    <row r="21306" spans="2:26">
      <c r="B21306" s="91"/>
      <c r="D21306" s="91"/>
      <c r="Z21306" s="93"/>
    </row>
    <row r="21307" spans="2:26">
      <c r="B21307" s="91"/>
      <c r="D21307" s="91"/>
      <c r="Z21307" s="93"/>
    </row>
    <row r="21308" spans="2:26">
      <c r="B21308" s="91"/>
      <c r="D21308" s="91"/>
      <c r="Z21308" s="93"/>
    </row>
    <row r="21309" spans="2:26">
      <c r="B21309" s="91"/>
      <c r="D21309" s="91"/>
      <c r="Z21309" s="93"/>
    </row>
    <row r="21310" spans="2:26">
      <c r="B21310" s="91"/>
      <c r="D21310" s="91"/>
      <c r="Z21310" s="93"/>
    </row>
    <row r="21311" spans="2:26">
      <c r="B21311" s="91"/>
      <c r="D21311" s="91"/>
      <c r="Z21311" s="93"/>
    </row>
    <row r="21312" spans="2:26">
      <c r="B21312" s="91"/>
      <c r="D21312" s="91"/>
      <c r="Z21312" s="93"/>
    </row>
    <row r="21313" spans="2:26">
      <c r="B21313" s="91"/>
      <c r="D21313" s="91"/>
      <c r="Z21313" s="93"/>
    </row>
    <row r="21314" spans="2:26">
      <c r="B21314" s="91"/>
      <c r="D21314" s="91"/>
      <c r="Z21314" s="93"/>
    </row>
    <row r="21315" spans="2:26">
      <c r="B21315" s="91"/>
      <c r="D21315" s="91"/>
      <c r="Z21315" s="93"/>
    </row>
    <row r="21316" spans="2:26">
      <c r="B21316" s="91"/>
      <c r="D21316" s="91"/>
      <c r="Z21316" s="93"/>
    </row>
    <row r="21317" spans="2:26">
      <c r="B21317" s="91"/>
      <c r="D21317" s="91"/>
      <c r="Z21317" s="93"/>
    </row>
    <row r="21318" spans="2:26">
      <c r="B21318" s="91"/>
      <c r="D21318" s="91"/>
      <c r="Z21318" s="93"/>
    </row>
    <row r="21319" spans="2:26">
      <c r="B21319" s="91"/>
      <c r="D21319" s="91"/>
      <c r="Z21319" s="93"/>
    </row>
    <row r="21320" spans="2:26">
      <c r="B21320" s="91"/>
      <c r="D21320" s="91"/>
      <c r="Z21320" s="93"/>
    </row>
    <row r="21321" spans="2:26">
      <c r="B21321" s="91"/>
      <c r="D21321" s="91"/>
      <c r="Z21321" s="93"/>
    </row>
    <row r="21322" spans="2:26">
      <c r="B21322" s="91"/>
      <c r="D21322" s="91"/>
      <c r="Z21322" s="93"/>
    </row>
    <row r="21323" spans="2:26">
      <c r="B21323" s="91"/>
      <c r="D21323" s="91"/>
      <c r="Z21323" s="93"/>
    </row>
    <row r="21324" spans="2:26">
      <c r="B21324" s="91"/>
      <c r="D21324" s="91"/>
      <c r="Z21324" s="93"/>
    </row>
    <row r="21325" spans="2:26">
      <c r="B21325" s="91"/>
      <c r="D21325" s="91"/>
      <c r="Z21325" s="93"/>
    </row>
    <row r="21326" spans="2:26">
      <c r="B21326" s="91"/>
      <c r="D21326" s="91"/>
      <c r="Z21326" s="93"/>
    </row>
    <row r="21327" spans="2:26">
      <c r="B21327" s="91"/>
      <c r="D21327" s="91"/>
      <c r="Z21327" s="93"/>
    </row>
    <row r="21328" spans="2:26">
      <c r="B21328" s="91"/>
      <c r="D21328" s="91"/>
      <c r="Z21328" s="93"/>
    </row>
    <row r="21329" spans="2:26">
      <c r="B21329" s="91"/>
      <c r="D21329" s="91"/>
      <c r="Z21329" s="93"/>
    </row>
    <row r="21330" spans="2:26">
      <c r="B21330" s="91"/>
      <c r="D21330" s="91"/>
      <c r="Z21330" s="93"/>
    </row>
    <row r="21331" spans="2:26">
      <c r="B21331" s="91"/>
      <c r="D21331" s="91"/>
      <c r="Z21331" s="93"/>
    </row>
    <row r="21332" spans="2:26">
      <c r="B21332" s="91"/>
      <c r="D21332" s="91"/>
      <c r="Z21332" s="93"/>
    </row>
    <row r="21333" spans="2:26">
      <c r="B21333" s="91"/>
      <c r="D21333" s="91"/>
      <c r="Z21333" s="93"/>
    </row>
    <row r="21334" spans="2:26">
      <c r="B21334" s="91"/>
      <c r="D21334" s="91"/>
      <c r="Z21334" s="93"/>
    </row>
    <row r="21335" spans="2:26">
      <c r="B21335" s="91"/>
      <c r="D21335" s="91"/>
      <c r="Z21335" s="93"/>
    </row>
    <row r="21336" spans="2:26">
      <c r="B21336" s="91"/>
      <c r="D21336" s="91"/>
      <c r="Z21336" s="93"/>
    </row>
    <row r="21337" spans="2:26">
      <c r="B21337" s="91"/>
      <c r="D21337" s="91"/>
      <c r="Z21337" s="93"/>
    </row>
    <row r="21338" spans="2:26">
      <c r="B21338" s="91"/>
      <c r="D21338" s="91"/>
      <c r="Z21338" s="93"/>
    </row>
    <row r="21339" spans="2:26">
      <c r="B21339" s="91"/>
      <c r="D21339" s="91"/>
      <c r="Z21339" s="93"/>
    </row>
    <row r="21340" spans="2:26">
      <c r="B21340" s="91"/>
      <c r="D21340" s="91"/>
      <c r="Z21340" s="93"/>
    </row>
    <row r="21341" spans="2:26">
      <c r="B21341" s="91"/>
      <c r="D21341" s="91"/>
      <c r="Z21341" s="93"/>
    </row>
    <row r="21342" spans="2:26">
      <c r="B21342" s="91"/>
      <c r="D21342" s="91"/>
      <c r="Z21342" s="93"/>
    </row>
    <row r="21343" spans="2:26">
      <c r="B21343" s="91"/>
      <c r="D21343" s="91"/>
      <c r="Z21343" s="93"/>
    </row>
    <row r="21344" spans="2:26">
      <c r="B21344" s="91"/>
      <c r="D21344" s="91"/>
      <c r="Z21344" s="93"/>
    </row>
    <row r="21345" spans="2:26">
      <c r="B21345" s="91"/>
      <c r="D21345" s="91"/>
      <c r="Z21345" s="93"/>
    </row>
    <row r="21346" spans="2:26">
      <c r="B21346" s="91"/>
      <c r="D21346" s="91"/>
      <c r="Z21346" s="93"/>
    </row>
    <row r="21347" spans="2:26">
      <c r="B21347" s="91"/>
      <c r="D21347" s="91"/>
      <c r="Z21347" s="93"/>
    </row>
    <row r="21348" spans="2:26">
      <c r="B21348" s="91"/>
      <c r="D21348" s="91"/>
      <c r="Z21348" s="93"/>
    </row>
    <row r="21349" spans="2:26">
      <c r="B21349" s="91"/>
      <c r="D21349" s="91"/>
      <c r="Z21349" s="93"/>
    </row>
    <row r="21350" spans="2:26">
      <c r="B21350" s="91"/>
      <c r="D21350" s="91"/>
      <c r="Z21350" s="93"/>
    </row>
    <row r="21351" spans="2:26">
      <c r="B21351" s="91"/>
      <c r="D21351" s="91"/>
      <c r="Z21351" s="93"/>
    </row>
    <row r="21352" spans="2:26">
      <c r="B21352" s="91"/>
      <c r="D21352" s="91"/>
      <c r="Z21352" s="93"/>
    </row>
    <row r="21353" spans="2:26">
      <c r="B21353" s="91"/>
      <c r="D21353" s="91"/>
      <c r="Z21353" s="93"/>
    </row>
    <row r="21354" spans="2:26">
      <c r="B21354" s="91"/>
      <c r="D21354" s="91"/>
      <c r="Z21354" s="93"/>
    </row>
    <row r="21355" spans="2:26">
      <c r="B21355" s="91"/>
      <c r="D21355" s="91"/>
      <c r="Z21355" s="93"/>
    </row>
    <row r="21356" spans="2:26">
      <c r="B21356" s="91"/>
      <c r="D21356" s="91"/>
      <c r="Z21356" s="93"/>
    </row>
    <row r="21357" spans="2:26">
      <c r="B21357" s="91"/>
      <c r="D21357" s="91"/>
      <c r="Z21357" s="93"/>
    </row>
    <row r="21358" spans="2:26">
      <c r="B21358" s="91"/>
      <c r="D21358" s="91"/>
      <c r="Z21358" s="93"/>
    </row>
    <row r="21359" spans="2:26">
      <c r="B21359" s="91"/>
      <c r="D21359" s="91"/>
      <c r="Z21359" s="93"/>
    </row>
    <row r="21360" spans="2:26">
      <c r="B21360" s="91"/>
      <c r="D21360" s="91"/>
      <c r="Z21360" s="93"/>
    </row>
    <row r="21361" spans="2:26">
      <c r="B21361" s="91"/>
      <c r="D21361" s="91"/>
      <c r="Z21361" s="93"/>
    </row>
    <row r="21362" spans="2:26">
      <c r="B21362" s="91"/>
      <c r="D21362" s="91"/>
      <c r="Z21362" s="93"/>
    </row>
    <row r="21363" spans="2:26">
      <c r="B21363" s="91"/>
      <c r="D21363" s="91"/>
      <c r="Z21363" s="93"/>
    </row>
    <row r="21364" spans="2:26">
      <c r="B21364" s="91"/>
      <c r="D21364" s="91"/>
      <c r="Z21364" s="93"/>
    </row>
    <row r="21365" spans="2:26">
      <c r="B21365" s="91"/>
      <c r="D21365" s="91"/>
      <c r="Z21365" s="93"/>
    </row>
    <row r="21366" spans="2:26">
      <c r="B21366" s="91"/>
      <c r="D21366" s="91"/>
      <c r="Z21366" s="93"/>
    </row>
    <row r="21367" spans="2:26">
      <c r="B21367" s="91"/>
      <c r="D21367" s="91"/>
      <c r="Z21367" s="93"/>
    </row>
    <row r="21368" spans="2:26">
      <c r="B21368" s="91"/>
      <c r="D21368" s="91"/>
      <c r="Z21368" s="93"/>
    </row>
    <row r="21369" spans="2:26">
      <c r="B21369" s="91"/>
      <c r="D21369" s="91"/>
      <c r="Z21369" s="93"/>
    </row>
    <row r="21370" spans="2:26">
      <c r="B21370" s="91"/>
      <c r="D21370" s="91"/>
      <c r="Z21370" s="93"/>
    </row>
    <row r="21371" spans="2:26">
      <c r="B21371" s="91"/>
      <c r="D21371" s="91"/>
      <c r="Z21371" s="93"/>
    </row>
    <row r="21372" spans="2:26">
      <c r="B21372" s="91"/>
      <c r="D21372" s="91"/>
      <c r="Z21372" s="93"/>
    </row>
    <row r="21373" spans="2:26">
      <c r="B21373" s="91"/>
      <c r="D21373" s="91"/>
      <c r="Z21373" s="93"/>
    </row>
    <row r="21374" spans="2:26">
      <c r="B21374" s="91"/>
      <c r="D21374" s="91"/>
      <c r="Z21374" s="93"/>
    </row>
    <row r="21375" spans="2:26">
      <c r="B21375" s="91"/>
      <c r="D21375" s="91"/>
      <c r="Z21375" s="93"/>
    </row>
    <row r="21376" spans="2:26">
      <c r="B21376" s="91"/>
      <c r="D21376" s="91"/>
      <c r="Z21376" s="93"/>
    </row>
    <row r="21377" spans="2:26">
      <c r="B21377" s="91"/>
      <c r="D21377" s="91"/>
      <c r="Z21377" s="93"/>
    </row>
    <row r="21378" spans="2:26">
      <c r="B21378" s="91"/>
      <c r="D21378" s="91"/>
      <c r="Z21378" s="93"/>
    </row>
    <row r="21379" spans="2:26">
      <c r="B21379" s="91"/>
      <c r="D21379" s="91"/>
      <c r="Z21379" s="93"/>
    </row>
    <row r="21380" spans="2:26">
      <c r="B21380" s="91"/>
      <c r="D21380" s="91"/>
      <c r="Z21380" s="93"/>
    </row>
    <row r="21381" spans="2:26">
      <c r="B21381" s="91"/>
      <c r="D21381" s="91"/>
      <c r="Z21381" s="93"/>
    </row>
    <row r="21382" spans="2:26">
      <c r="B21382" s="91"/>
      <c r="D21382" s="91"/>
      <c r="Z21382" s="93"/>
    </row>
    <row r="21383" spans="2:26">
      <c r="B21383" s="91"/>
      <c r="D21383" s="91"/>
      <c r="Z21383" s="93"/>
    </row>
    <row r="21384" spans="2:26">
      <c r="B21384" s="91"/>
      <c r="D21384" s="91"/>
      <c r="Z21384" s="93"/>
    </row>
    <row r="21385" spans="2:26">
      <c r="B21385" s="91"/>
      <c r="D21385" s="91"/>
      <c r="Z21385" s="93"/>
    </row>
    <row r="21386" spans="2:26">
      <c r="B21386" s="91"/>
      <c r="D21386" s="91"/>
      <c r="Z21386" s="93"/>
    </row>
    <row r="21387" spans="2:26">
      <c r="B21387" s="91"/>
      <c r="D21387" s="91"/>
      <c r="Z21387" s="93"/>
    </row>
    <row r="21388" spans="2:26">
      <c r="B21388" s="91"/>
      <c r="D21388" s="91"/>
      <c r="Z21388" s="93"/>
    </row>
    <row r="21389" spans="2:26">
      <c r="B21389" s="91"/>
      <c r="D21389" s="91"/>
      <c r="Z21389" s="93"/>
    </row>
    <row r="21390" spans="2:26">
      <c r="B21390" s="91"/>
      <c r="D21390" s="91"/>
      <c r="Z21390" s="93"/>
    </row>
    <row r="21391" spans="2:26">
      <c r="B21391" s="91"/>
      <c r="D21391" s="91"/>
      <c r="Z21391" s="93"/>
    </row>
    <row r="21392" spans="2:26">
      <c r="B21392" s="91"/>
      <c r="D21392" s="91"/>
      <c r="Z21392" s="93"/>
    </row>
    <row r="21393" spans="2:26">
      <c r="B21393" s="91"/>
      <c r="D21393" s="91"/>
      <c r="Z21393" s="93"/>
    </row>
    <row r="21394" spans="2:26">
      <c r="B21394" s="91"/>
      <c r="D21394" s="91"/>
      <c r="Z21394" s="93"/>
    </row>
    <row r="21395" spans="2:26">
      <c r="B21395" s="91"/>
      <c r="D21395" s="91"/>
      <c r="Z21395" s="93"/>
    </row>
    <row r="21396" spans="2:26">
      <c r="B21396" s="91"/>
      <c r="D21396" s="91"/>
      <c r="Z21396" s="93"/>
    </row>
    <row r="21397" spans="2:26">
      <c r="B21397" s="91"/>
      <c r="D21397" s="91"/>
      <c r="Z21397" s="93"/>
    </row>
    <row r="21398" spans="2:26">
      <c r="B21398" s="91"/>
      <c r="D21398" s="91"/>
      <c r="Z21398" s="93"/>
    </row>
    <row r="21399" spans="2:26">
      <c r="B21399" s="91"/>
      <c r="D21399" s="91"/>
      <c r="Z21399" s="93"/>
    </row>
    <row r="21400" spans="2:26">
      <c r="B21400" s="91"/>
      <c r="D21400" s="91"/>
      <c r="Z21400" s="93"/>
    </row>
    <row r="21401" spans="2:26">
      <c r="B21401" s="91"/>
      <c r="D21401" s="91"/>
      <c r="Z21401" s="93"/>
    </row>
    <row r="21402" spans="2:26">
      <c r="B21402" s="91"/>
      <c r="D21402" s="91"/>
      <c r="Z21402" s="93"/>
    </row>
    <row r="21403" spans="2:26">
      <c r="B21403" s="91"/>
      <c r="D21403" s="91"/>
      <c r="Z21403" s="93"/>
    </row>
    <row r="21404" spans="2:26">
      <c r="B21404" s="91"/>
      <c r="D21404" s="91"/>
      <c r="Z21404" s="93"/>
    </row>
    <row r="21405" spans="2:26">
      <c r="B21405" s="91"/>
      <c r="D21405" s="91"/>
      <c r="Z21405" s="93"/>
    </row>
    <row r="21406" spans="2:26">
      <c r="B21406" s="91"/>
      <c r="D21406" s="91"/>
      <c r="Z21406" s="93"/>
    </row>
    <row r="21407" spans="2:26">
      <c r="B21407" s="91"/>
      <c r="D21407" s="91"/>
      <c r="Z21407" s="93"/>
    </row>
    <row r="21408" spans="2:26">
      <c r="B21408" s="91"/>
      <c r="D21408" s="91"/>
      <c r="Z21408" s="93"/>
    </row>
    <row r="21409" spans="2:26">
      <c r="B21409" s="91"/>
      <c r="D21409" s="91"/>
      <c r="Z21409" s="93"/>
    </row>
    <row r="21410" spans="2:26">
      <c r="B21410" s="91"/>
      <c r="D21410" s="91"/>
      <c r="Z21410" s="93"/>
    </row>
    <row r="21411" spans="2:26">
      <c r="B21411" s="91"/>
      <c r="D21411" s="91"/>
      <c r="Z21411" s="93"/>
    </row>
    <row r="21412" spans="2:26">
      <c r="B21412" s="91"/>
      <c r="D21412" s="91"/>
      <c r="Z21412" s="93"/>
    </row>
    <row r="21413" spans="2:26">
      <c r="B21413" s="91"/>
      <c r="D21413" s="91"/>
      <c r="Z21413" s="93"/>
    </row>
    <row r="21414" spans="2:26">
      <c r="B21414" s="91"/>
      <c r="D21414" s="91"/>
      <c r="Z21414" s="93"/>
    </row>
    <row r="21415" spans="2:26">
      <c r="B21415" s="91"/>
      <c r="D21415" s="91"/>
      <c r="Z21415" s="93"/>
    </row>
    <row r="21416" spans="2:26">
      <c r="B21416" s="91"/>
      <c r="D21416" s="91"/>
      <c r="Z21416" s="93"/>
    </row>
    <row r="21417" spans="2:26">
      <c r="B21417" s="91"/>
      <c r="D21417" s="91"/>
      <c r="Z21417" s="93"/>
    </row>
    <row r="21418" spans="2:26">
      <c r="B21418" s="91"/>
      <c r="D21418" s="91"/>
      <c r="Z21418" s="93"/>
    </row>
    <row r="21419" spans="2:26">
      <c r="B21419" s="91"/>
      <c r="D21419" s="91"/>
      <c r="Z21419" s="93"/>
    </row>
    <row r="21420" spans="2:26">
      <c r="B21420" s="91"/>
      <c r="D21420" s="91"/>
      <c r="Z21420" s="93"/>
    </row>
    <row r="21421" spans="2:26">
      <c r="B21421" s="91"/>
      <c r="D21421" s="91"/>
      <c r="Z21421" s="93"/>
    </row>
    <row r="21422" spans="2:26">
      <c r="B21422" s="91"/>
      <c r="D21422" s="91"/>
      <c r="Z21422" s="93"/>
    </row>
    <row r="21423" spans="2:26">
      <c r="B21423" s="91"/>
      <c r="D21423" s="91"/>
      <c r="Z21423" s="93"/>
    </row>
    <row r="21424" spans="2:26">
      <c r="B21424" s="91"/>
      <c r="D21424" s="91"/>
      <c r="Z21424" s="93"/>
    </row>
    <row r="21425" spans="2:26">
      <c r="B21425" s="91"/>
      <c r="D21425" s="91"/>
      <c r="Z21425" s="93"/>
    </row>
    <row r="21426" spans="2:26">
      <c r="B21426" s="91"/>
      <c r="D21426" s="91"/>
      <c r="Z21426" s="93"/>
    </row>
    <row r="21427" spans="2:26">
      <c r="B21427" s="91"/>
      <c r="D21427" s="91"/>
      <c r="Z21427" s="93"/>
    </row>
    <row r="21428" spans="2:26">
      <c r="B21428" s="91"/>
      <c r="D21428" s="91"/>
      <c r="Z21428" s="93"/>
    </row>
    <row r="21429" spans="2:26">
      <c r="B21429" s="91"/>
      <c r="D21429" s="91"/>
      <c r="Z21429" s="93"/>
    </row>
    <row r="21430" spans="2:26">
      <c r="B21430" s="91"/>
      <c r="D21430" s="91"/>
      <c r="Z21430" s="93"/>
    </row>
    <row r="21431" spans="2:26">
      <c r="B21431" s="91"/>
      <c r="D21431" s="91"/>
      <c r="Z21431" s="93"/>
    </row>
    <row r="21432" spans="2:26">
      <c r="B21432" s="91"/>
      <c r="D21432" s="91"/>
      <c r="Z21432" s="93"/>
    </row>
    <row r="21433" spans="2:26">
      <c r="B21433" s="91"/>
      <c r="D21433" s="91"/>
      <c r="Z21433" s="93"/>
    </row>
    <row r="21434" spans="2:26">
      <c r="B21434" s="91"/>
      <c r="D21434" s="91"/>
      <c r="Z21434" s="93"/>
    </row>
    <row r="21435" spans="2:26">
      <c r="B21435" s="91"/>
      <c r="D21435" s="91"/>
      <c r="Z21435" s="93"/>
    </row>
    <row r="21436" spans="2:26">
      <c r="B21436" s="91"/>
      <c r="D21436" s="91"/>
      <c r="Z21436" s="93"/>
    </row>
    <row r="21437" spans="2:26">
      <c r="B21437" s="91"/>
      <c r="D21437" s="91"/>
      <c r="Z21437" s="93"/>
    </row>
    <row r="21438" spans="2:26">
      <c r="B21438" s="91"/>
      <c r="D21438" s="91"/>
      <c r="Z21438" s="93"/>
    </row>
    <row r="21439" spans="2:26">
      <c r="B21439" s="91"/>
      <c r="D21439" s="91"/>
      <c r="Z21439" s="93"/>
    </row>
    <row r="21440" spans="2:26">
      <c r="B21440" s="91"/>
      <c r="D21440" s="91"/>
      <c r="Z21440" s="93"/>
    </row>
    <row r="21441" spans="2:26">
      <c r="B21441" s="91"/>
      <c r="D21441" s="91"/>
      <c r="Z21441" s="93"/>
    </row>
    <row r="21442" spans="2:26">
      <c r="B21442" s="91"/>
      <c r="D21442" s="91"/>
      <c r="Z21442" s="93"/>
    </row>
    <row r="21443" spans="2:26">
      <c r="B21443" s="91"/>
      <c r="D21443" s="91"/>
      <c r="Z21443" s="93"/>
    </row>
    <row r="21444" spans="2:26">
      <c r="B21444" s="91"/>
      <c r="D21444" s="91"/>
      <c r="Z21444" s="93"/>
    </row>
    <row r="21445" spans="2:26">
      <c r="B21445" s="91"/>
      <c r="D21445" s="91"/>
      <c r="Z21445" s="93"/>
    </row>
    <row r="21446" spans="2:26">
      <c r="B21446" s="91"/>
      <c r="D21446" s="91"/>
      <c r="Z21446" s="93"/>
    </row>
    <row r="21447" spans="2:26">
      <c r="B21447" s="91"/>
      <c r="D21447" s="91"/>
      <c r="Z21447" s="93"/>
    </row>
    <row r="21448" spans="2:26">
      <c r="B21448" s="91"/>
      <c r="D21448" s="91"/>
      <c r="Z21448" s="93"/>
    </row>
    <row r="21449" spans="2:26">
      <c r="B21449" s="91"/>
      <c r="D21449" s="91"/>
      <c r="Z21449" s="93"/>
    </row>
    <row r="21450" spans="2:26">
      <c r="B21450" s="91"/>
      <c r="D21450" s="91"/>
      <c r="Z21450" s="93"/>
    </row>
    <row r="21451" spans="2:26">
      <c r="B21451" s="91"/>
      <c r="D21451" s="91"/>
      <c r="Z21451" s="93"/>
    </row>
    <row r="21452" spans="2:26">
      <c r="B21452" s="91"/>
      <c r="D21452" s="91"/>
      <c r="Z21452" s="93"/>
    </row>
    <row r="21453" spans="2:26">
      <c r="B21453" s="91"/>
      <c r="D21453" s="91"/>
      <c r="Z21453" s="93"/>
    </row>
    <row r="21454" spans="2:26">
      <c r="B21454" s="91"/>
      <c r="D21454" s="91"/>
      <c r="Z21454" s="93"/>
    </row>
    <row r="21455" spans="2:26">
      <c r="B21455" s="91"/>
      <c r="D21455" s="91"/>
      <c r="Z21455" s="93"/>
    </row>
    <row r="21456" spans="2:26">
      <c r="B21456" s="91"/>
      <c r="D21456" s="91"/>
      <c r="Z21456" s="93"/>
    </row>
    <row r="21457" spans="2:26">
      <c r="B21457" s="91"/>
      <c r="D21457" s="91"/>
      <c r="Z21457" s="93"/>
    </row>
    <row r="21458" spans="2:26">
      <c r="B21458" s="91"/>
      <c r="D21458" s="91"/>
      <c r="Z21458" s="93"/>
    </row>
    <row r="21459" spans="2:26">
      <c r="B21459" s="91"/>
      <c r="D21459" s="91"/>
      <c r="Z21459" s="93"/>
    </row>
    <row r="21460" spans="2:26">
      <c r="B21460" s="91"/>
      <c r="D21460" s="91"/>
      <c r="Z21460" s="93"/>
    </row>
    <row r="21461" spans="2:26">
      <c r="B21461" s="91"/>
      <c r="D21461" s="91"/>
      <c r="Z21461" s="93"/>
    </row>
    <row r="21462" spans="2:26">
      <c r="B21462" s="91"/>
      <c r="D21462" s="91"/>
      <c r="Z21462" s="93"/>
    </row>
    <row r="21463" spans="2:26">
      <c r="B21463" s="91"/>
      <c r="D21463" s="91"/>
      <c r="Z21463" s="93"/>
    </row>
    <row r="21464" spans="2:26">
      <c r="B21464" s="91"/>
      <c r="D21464" s="91"/>
      <c r="Z21464" s="93"/>
    </row>
    <row r="21465" spans="2:26">
      <c r="B21465" s="91"/>
      <c r="D21465" s="91"/>
      <c r="Z21465" s="93"/>
    </row>
    <row r="21466" spans="2:26">
      <c r="B21466" s="91"/>
      <c r="D21466" s="91"/>
      <c r="Z21466" s="93"/>
    </row>
    <row r="21467" spans="2:26">
      <c r="B21467" s="91"/>
      <c r="D21467" s="91"/>
      <c r="Z21467" s="93"/>
    </row>
    <row r="21468" spans="2:26">
      <c r="B21468" s="91"/>
      <c r="D21468" s="91"/>
      <c r="Z21468" s="93"/>
    </row>
    <row r="21469" spans="2:26">
      <c r="B21469" s="91"/>
      <c r="D21469" s="91"/>
      <c r="Z21469" s="93"/>
    </row>
    <row r="21470" spans="2:26">
      <c r="B21470" s="91"/>
      <c r="D21470" s="91"/>
      <c r="Z21470" s="93"/>
    </row>
    <row r="21471" spans="2:26">
      <c r="B21471" s="91"/>
      <c r="D21471" s="91"/>
      <c r="Z21471" s="93"/>
    </row>
    <row r="21472" spans="2:26">
      <c r="B21472" s="91"/>
      <c r="D21472" s="91"/>
      <c r="Z21472" s="93"/>
    </row>
    <row r="21473" spans="2:26">
      <c r="B21473" s="91"/>
      <c r="D21473" s="91"/>
      <c r="Z21473" s="93"/>
    </row>
    <row r="21474" spans="2:26">
      <c r="B21474" s="91"/>
      <c r="D21474" s="91"/>
      <c r="Z21474" s="93"/>
    </row>
    <row r="21475" spans="2:26">
      <c r="B21475" s="91"/>
      <c r="D21475" s="91"/>
      <c r="Z21475" s="93"/>
    </row>
    <row r="21476" spans="2:26">
      <c r="B21476" s="91"/>
      <c r="D21476" s="91"/>
      <c r="Z21476" s="93"/>
    </row>
    <row r="21477" spans="2:26">
      <c r="B21477" s="91"/>
      <c r="D21477" s="91"/>
      <c r="Z21477" s="93"/>
    </row>
    <row r="21478" spans="2:26">
      <c r="B21478" s="91"/>
      <c r="D21478" s="91"/>
      <c r="Z21478" s="93"/>
    </row>
    <row r="21479" spans="2:26">
      <c r="B21479" s="91"/>
      <c r="D21479" s="91"/>
      <c r="Z21479" s="93"/>
    </row>
    <row r="21480" spans="2:26">
      <c r="B21480" s="91"/>
      <c r="D21480" s="91"/>
      <c r="Z21480" s="93"/>
    </row>
    <row r="21481" spans="2:26">
      <c r="B21481" s="91"/>
      <c r="D21481" s="91"/>
      <c r="Z21481" s="93"/>
    </row>
    <row r="21482" spans="2:26">
      <c r="B21482" s="91"/>
      <c r="D21482" s="91"/>
      <c r="Z21482" s="93"/>
    </row>
    <row r="21483" spans="2:26">
      <c r="B21483" s="91"/>
      <c r="D21483" s="91"/>
      <c r="Z21483" s="93"/>
    </row>
    <row r="21484" spans="2:26">
      <c r="B21484" s="91"/>
      <c r="D21484" s="91"/>
      <c r="Z21484" s="93"/>
    </row>
    <row r="21485" spans="2:26">
      <c r="B21485" s="91"/>
      <c r="D21485" s="91"/>
      <c r="Z21485" s="93"/>
    </row>
    <row r="21486" spans="2:26">
      <c r="B21486" s="91"/>
      <c r="D21486" s="91"/>
      <c r="Z21486" s="93"/>
    </row>
    <row r="21487" spans="2:26">
      <c r="B21487" s="91"/>
      <c r="D21487" s="91"/>
      <c r="Z21487" s="93"/>
    </row>
    <row r="21488" spans="2:26">
      <c r="B21488" s="91"/>
      <c r="D21488" s="91"/>
      <c r="Z21488" s="93"/>
    </row>
    <row r="21489" spans="2:26">
      <c r="B21489" s="91"/>
      <c r="D21489" s="91"/>
      <c r="Z21489" s="93"/>
    </row>
    <row r="21490" spans="2:26">
      <c r="B21490" s="91"/>
      <c r="D21490" s="91"/>
      <c r="Z21490" s="93"/>
    </row>
    <row r="21491" spans="2:26">
      <c r="B21491" s="91"/>
      <c r="D21491" s="91"/>
      <c r="Z21491" s="93"/>
    </row>
    <row r="21492" spans="2:26">
      <c r="B21492" s="91"/>
      <c r="D21492" s="91"/>
      <c r="Z21492" s="93"/>
    </row>
    <row r="21493" spans="2:26">
      <c r="B21493" s="91"/>
      <c r="D21493" s="91"/>
      <c r="Z21493" s="93"/>
    </row>
    <row r="21494" spans="2:26">
      <c r="B21494" s="91"/>
      <c r="D21494" s="91"/>
      <c r="Z21494" s="93"/>
    </row>
    <row r="21495" spans="2:26">
      <c r="B21495" s="91"/>
      <c r="D21495" s="91"/>
      <c r="Z21495" s="93"/>
    </row>
    <row r="21496" spans="2:26">
      <c r="B21496" s="91"/>
      <c r="D21496" s="91"/>
      <c r="Z21496" s="93"/>
    </row>
    <row r="21497" spans="2:26">
      <c r="B21497" s="91"/>
      <c r="D21497" s="91"/>
      <c r="Z21497" s="93"/>
    </row>
    <row r="21498" spans="2:26">
      <c r="B21498" s="91"/>
      <c r="D21498" s="91"/>
      <c r="Z21498" s="93"/>
    </row>
    <row r="21499" spans="2:26">
      <c r="B21499" s="91"/>
      <c r="D21499" s="91"/>
      <c r="Z21499" s="93"/>
    </row>
    <row r="21500" spans="2:26">
      <c r="B21500" s="91"/>
      <c r="D21500" s="91"/>
      <c r="Z21500" s="93"/>
    </row>
    <row r="21501" spans="2:26">
      <c r="B21501" s="91"/>
      <c r="D21501" s="91"/>
      <c r="Z21501" s="93"/>
    </row>
    <row r="21502" spans="2:26">
      <c r="B21502" s="91"/>
      <c r="D21502" s="91"/>
      <c r="Z21502" s="93"/>
    </row>
    <row r="21503" spans="2:26">
      <c r="B21503" s="91"/>
      <c r="D21503" s="91"/>
      <c r="Z21503" s="93"/>
    </row>
    <row r="21504" spans="2:26">
      <c r="B21504" s="91"/>
      <c r="D21504" s="91"/>
      <c r="Z21504" s="93"/>
    </row>
    <row r="21505" spans="2:26">
      <c r="B21505" s="91"/>
      <c r="D21505" s="91"/>
      <c r="Z21505" s="93"/>
    </row>
    <row r="21506" spans="2:26">
      <c r="B21506" s="91"/>
      <c r="D21506" s="91"/>
      <c r="Z21506" s="93"/>
    </row>
    <row r="21507" spans="2:26">
      <c r="B21507" s="91"/>
      <c r="D21507" s="91"/>
      <c r="Z21507" s="93"/>
    </row>
    <row r="21508" spans="2:26">
      <c r="B21508" s="91"/>
      <c r="D21508" s="91"/>
      <c r="Z21508" s="93"/>
    </row>
    <row r="21509" spans="2:26">
      <c r="B21509" s="91"/>
      <c r="D21509" s="91"/>
      <c r="Z21509" s="93"/>
    </row>
    <row r="21510" spans="2:26">
      <c r="B21510" s="91"/>
      <c r="D21510" s="91"/>
      <c r="Z21510" s="93"/>
    </row>
    <row r="21511" spans="2:26">
      <c r="B21511" s="91"/>
      <c r="D21511" s="91"/>
      <c r="Z21511" s="93"/>
    </row>
    <row r="21512" spans="2:26">
      <c r="B21512" s="91"/>
      <c r="D21512" s="91"/>
      <c r="Z21512" s="93"/>
    </row>
    <row r="21513" spans="2:26">
      <c r="B21513" s="91"/>
      <c r="D21513" s="91"/>
      <c r="Z21513" s="93"/>
    </row>
    <row r="21514" spans="2:26">
      <c r="B21514" s="91"/>
      <c r="D21514" s="91"/>
      <c r="Z21514" s="93"/>
    </row>
    <row r="21515" spans="2:26">
      <c r="B21515" s="91"/>
      <c r="D21515" s="91"/>
      <c r="Z21515" s="93"/>
    </row>
    <row r="21516" spans="2:26">
      <c r="B21516" s="91"/>
      <c r="D21516" s="91"/>
      <c r="Z21516" s="93"/>
    </row>
    <row r="21517" spans="2:26">
      <c r="B21517" s="91"/>
      <c r="D21517" s="91"/>
      <c r="Z21517" s="93"/>
    </row>
    <row r="21518" spans="2:26">
      <c r="B21518" s="91"/>
      <c r="D21518" s="91"/>
      <c r="Z21518" s="93"/>
    </row>
    <row r="21519" spans="2:26">
      <c r="B21519" s="91"/>
      <c r="D21519" s="91"/>
      <c r="Z21519" s="93"/>
    </row>
    <row r="21520" spans="2:26">
      <c r="B21520" s="91"/>
      <c r="D21520" s="91"/>
      <c r="Z21520" s="93"/>
    </row>
    <row r="21521" spans="2:26">
      <c r="B21521" s="91"/>
      <c r="D21521" s="91"/>
      <c r="Z21521" s="93"/>
    </row>
    <row r="21522" spans="2:26">
      <c r="B21522" s="91"/>
      <c r="D21522" s="91"/>
      <c r="Z21522" s="93"/>
    </row>
    <row r="21523" spans="2:26">
      <c r="B21523" s="91"/>
      <c r="D21523" s="91"/>
      <c r="Z21523" s="93"/>
    </row>
    <row r="21524" spans="2:26">
      <c r="B21524" s="91"/>
      <c r="D21524" s="91"/>
      <c r="Z21524" s="93"/>
    </row>
    <row r="21525" spans="2:26">
      <c r="B21525" s="91"/>
      <c r="D21525" s="91"/>
      <c r="Z21525" s="93"/>
    </row>
    <row r="21526" spans="2:26">
      <c r="B21526" s="91"/>
      <c r="D21526" s="91"/>
      <c r="Z21526" s="93"/>
    </row>
    <row r="21527" spans="2:26">
      <c r="B21527" s="91"/>
      <c r="D21527" s="91"/>
      <c r="Z21527" s="93"/>
    </row>
    <row r="21528" spans="2:26">
      <c r="B21528" s="91"/>
      <c r="D21528" s="91"/>
      <c r="Z21528" s="93"/>
    </row>
    <row r="21529" spans="2:26">
      <c r="B21529" s="91"/>
      <c r="D21529" s="91"/>
      <c r="Z21529" s="93"/>
    </row>
    <row r="21530" spans="2:26">
      <c r="B21530" s="91"/>
      <c r="D21530" s="91"/>
      <c r="Z21530" s="93"/>
    </row>
    <row r="21531" spans="2:26">
      <c r="B21531" s="91"/>
      <c r="D21531" s="91"/>
      <c r="Z21531" s="93"/>
    </row>
    <row r="21532" spans="2:26">
      <c r="B21532" s="91"/>
      <c r="D21532" s="91"/>
      <c r="Z21532" s="93"/>
    </row>
    <row r="21533" spans="2:26">
      <c r="B21533" s="91"/>
      <c r="D21533" s="91"/>
      <c r="Z21533" s="93"/>
    </row>
    <row r="21534" spans="2:26">
      <c r="B21534" s="91"/>
      <c r="D21534" s="91"/>
      <c r="Z21534" s="93"/>
    </row>
    <row r="21535" spans="2:26">
      <c r="B21535" s="91"/>
      <c r="D21535" s="91"/>
      <c r="Z21535" s="93"/>
    </row>
    <row r="21536" spans="2:26">
      <c r="B21536" s="91"/>
      <c r="D21536" s="91"/>
      <c r="Z21536" s="93"/>
    </row>
    <row r="21537" spans="2:26">
      <c r="B21537" s="91"/>
      <c r="D21537" s="91"/>
      <c r="Z21537" s="93"/>
    </row>
    <row r="21538" spans="2:26">
      <c r="B21538" s="91"/>
      <c r="D21538" s="91"/>
      <c r="Z21538" s="93"/>
    </row>
    <row r="21539" spans="2:26">
      <c r="B21539" s="91"/>
      <c r="D21539" s="91"/>
      <c r="Z21539" s="93"/>
    </row>
    <row r="21540" spans="2:26">
      <c r="B21540" s="91"/>
      <c r="D21540" s="91"/>
      <c r="Z21540" s="93"/>
    </row>
    <row r="21541" spans="2:26">
      <c r="B21541" s="91"/>
      <c r="D21541" s="91"/>
      <c r="Z21541" s="93"/>
    </row>
    <row r="21542" spans="2:26">
      <c r="B21542" s="91"/>
      <c r="D21542" s="91"/>
      <c r="Z21542" s="93"/>
    </row>
    <row r="21543" spans="2:26">
      <c r="B21543" s="91"/>
      <c r="D21543" s="91"/>
      <c r="Z21543" s="93"/>
    </row>
    <row r="21544" spans="2:26">
      <c r="B21544" s="91"/>
      <c r="D21544" s="91"/>
      <c r="Z21544" s="93"/>
    </row>
    <row r="21545" spans="2:26">
      <c r="B21545" s="91"/>
      <c r="D21545" s="91"/>
      <c r="Z21545" s="93"/>
    </row>
    <row r="21546" spans="2:26">
      <c r="B21546" s="91"/>
      <c r="D21546" s="91"/>
      <c r="Z21546" s="93"/>
    </row>
    <row r="21547" spans="2:26">
      <c r="B21547" s="91"/>
      <c r="D21547" s="91"/>
      <c r="Z21547" s="93"/>
    </row>
    <row r="21548" spans="2:26">
      <c r="B21548" s="91"/>
      <c r="D21548" s="91"/>
      <c r="Z21548" s="93"/>
    </row>
    <row r="21549" spans="2:26">
      <c r="B21549" s="91"/>
      <c r="D21549" s="91"/>
      <c r="Z21549" s="93"/>
    </row>
    <row r="21550" spans="2:26">
      <c r="B21550" s="91"/>
      <c r="D21550" s="91"/>
      <c r="Z21550" s="93"/>
    </row>
    <row r="21551" spans="2:26">
      <c r="B21551" s="91"/>
      <c r="D21551" s="91"/>
      <c r="Z21551" s="93"/>
    </row>
    <row r="21552" spans="2:26">
      <c r="B21552" s="91"/>
      <c r="D21552" s="91"/>
      <c r="Z21552" s="93"/>
    </row>
    <row r="21553" spans="2:26">
      <c r="B21553" s="91"/>
      <c r="D21553" s="91"/>
      <c r="Z21553" s="93"/>
    </row>
    <row r="21554" spans="2:26">
      <c r="B21554" s="91"/>
      <c r="D21554" s="91"/>
      <c r="Z21554" s="93"/>
    </row>
    <row r="21555" spans="2:26">
      <c r="B21555" s="91"/>
      <c r="D21555" s="91"/>
      <c r="Z21555" s="93"/>
    </row>
    <row r="21556" spans="2:26">
      <c r="B21556" s="91"/>
      <c r="D21556" s="91"/>
      <c r="Z21556" s="93"/>
    </row>
    <row r="21557" spans="2:26">
      <c r="B21557" s="91"/>
      <c r="D21557" s="91"/>
      <c r="Z21557" s="93"/>
    </row>
    <row r="21558" spans="2:26">
      <c r="B21558" s="91"/>
      <c r="D21558" s="91"/>
      <c r="Z21558" s="93"/>
    </row>
    <row r="21559" spans="2:26">
      <c r="B21559" s="91"/>
      <c r="D21559" s="91"/>
      <c r="Z21559" s="93"/>
    </row>
    <row r="21560" spans="2:26">
      <c r="B21560" s="91"/>
      <c r="D21560" s="91"/>
      <c r="Z21560" s="93"/>
    </row>
    <row r="21561" spans="2:26">
      <c r="B21561" s="91"/>
      <c r="D21561" s="91"/>
      <c r="Z21561" s="93"/>
    </row>
    <row r="21562" spans="2:26">
      <c r="B21562" s="91"/>
      <c r="D21562" s="91"/>
      <c r="Z21562" s="93"/>
    </row>
    <row r="21563" spans="2:26">
      <c r="B21563" s="91"/>
      <c r="D21563" s="91"/>
      <c r="Z21563" s="93"/>
    </row>
    <row r="21564" spans="2:26">
      <c r="B21564" s="91"/>
      <c r="D21564" s="91"/>
      <c r="Z21564" s="93"/>
    </row>
    <row r="21565" spans="2:26">
      <c r="B21565" s="91"/>
      <c r="D21565" s="91"/>
      <c r="Z21565" s="93"/>
    </row>
    <row r="21566" spans="2:26">
      <c r="B21566" s="91"/>
      <c r="D21566" s="91"/>
      <c r="Z21566" s="93"/>
    </row>
    <row r="21567" spans="2:26">
      <c r="B21567" s="91"/>
      <c r="D21567" s="91"/>
      <c r="Z21567" s="93"/>
    </row>
    <row r="21568" spans="2:26">
      <c r="B21568" s="91"/>
      <c r="D21568" s="91"/>
      <c r="Z21568" s="93"/>
    </row>
    <row r="21569" spans="2:26">
      <c r="B21569" s="91"/>
      <c r="D21569" s="91"/>
      <c r="Z21569" s="93"/>
    </row>
    <row r="21570" spans="2:26">
      <c r="B21570" s="91"/>
      <c r="D21570" s="91"/>
      <c r="Z21570" s="93"/>
    </row>
    <row r="21571" spans="2:26">
      <c r="B21571" s="91"/>
      <c r="D21571" s="91"/>
      <c r="Z21571" s="93"/>
    </row>
    <row r="21572" spans="2:26">
      <c r="B21572" s="91"/>
      <c r="D21572" s="91"/>
      <c r="Z21572" s="93"/>
    </row>
    <row r="21573" spans="2:26">
      <c r="B21573" s="91"/>
      <c r="D21573" s="91"/>
      <c r="Z21573" s="93"/>
    </row>
    <row r="21574" spans="2:26">
      <c r="B21574" s="91"/>
      <c r="D21574" s="91"/>
      <c r="Z21574" s="93"/>
    </row>
    <row r="21575" spans="2:26">
      <c r="B21575" s="91"/>
      <c r="D21575" s="91"/>
      <c r="Z21575" s="93"/>
    </row>
    <row r="21576" spans="2:26">
      <c r="B21576" s="91"/>
      <c r="D21576" s="91"/>
      <c r="Z21576" s="93"/>
    </row>
    <row r="21577" spans="2:26">
      <c r="B21577" s="91"/>
      <c r="D21577" s="91"/>
      <c r="Z21577" s="93"/>
    </row>
    <row r="21578" spans="2:26">
      <c r="B21578" s="91"/>
      <c r="D21578" s="91"/>
      <c r="Z21578" s="93"/>
    </row>
    <row r="21579" spans="2:26">
      <c r="B21579" s="91"/>
      <c r="D21579" s="91"/>
      <c r="Z21579" s="93"/>
    </row>
    <row r="21580" spans="2:26">
      <c r="B21580" s="91"/>
      <c r="D21580" s="91"/>
      <c r="Z21580" s="93"/>
    </row>
    <row r="21581" spans="2:26">
      <c r="B21581" s="91"/>
      <c r="D21581" s="91"/>
      <c r="Z21581" s="93"/>
    </row>
    <row r="21582" spans="2:26">
      <c r="B21582" s="91"/>
      <c r="D21582" s="91"/>
      <c r="Z21582" s="93"/>
    </row>
    <row r="21583" spans="2:26">
      <c r="B21583" s="91"/>
      <c r="D21583" s="91"/>
      <c r="Z21583" s="93"/>
    </row>
    <row r="21584" spans="2:26">
      <c r="B21584" s="91"/>
      <c r="D21584" s="91"/>
      <c r="Z21584" s="93"/>
    </row>
    <row r="21585" spans="2:26">
      <c r="B21585" s="91"/>
      <c r="D21585" s="91"/>
      <c r="Z21585" s="93"/>
    </row>
    <row r="21586" spans="2:26">
      <c r="B21586" s="91"/>
      <c r="D21586" s="91"/>
      <c r="Z21586" s="93"/>
    </row>
    <row r="21587" spans="2:26">
      <c r="B21587" s="91"/>
      <c r="D21587" s="91"/>
      <c r="Z21587" s="93"/>
    </row>
    <row r="21588" spans="2:26">
      <c r="B21588" s="91"/>
      <c r="D21588" s="91"/>
      <c r="Z21588" s="93"/>
    </row>
    <row r="21589" spans="2:26">
      <c r="B21589" s="91"/>
      <c r="D21589" s="91"/>
      <c r="Z21589" s="93"/>
    </row>
    <row r="21590" spans="2:26">
      <c r="B21590" s="91"/>
      <c r="D21590" s="91"/>
      <c r="Z21590" s="93"/>
    </row>
    <row r="21591" spans="2:26">
      <c r="B21591" s="91"/>
      <c r="D21591" s="91"/>
      <c r="Z21591" s="93"/>
    </row>
    <row r="21592" spans="2:26">
      <c r="B21592" s="91"/>
      <c r="D21592" s="91"/>
      <c r="Z21592" s="93"/>
    </row>
    <row r="21593" spans="2:26">
      <c r="B21593" s="91"/>
      <c r="D21593" s="91"/>
      <c r="Z21593" s="93"/>
    </row>
    <row r="21594" spans="2:26">
      <c r="B21594" s="91"/>
      <c r="D21594" s="91"/>
      <c r="Z21594" s="93"/>
    </row>
    <row r="21595" spans="2:26">
      <c r="B21595" s="91"/>
      <c r="D21595" s="91"/>
      <c r="Z21595" s="93"/>
    </row>
    <row r="21596" spans="2:26">
      <c r="B21596" s="91"/>
      <c r="D21596" s="91"/>
      <c r="Z21596" s="93"/>
    </row>
    <row r="21597" spans="2:26">
      <c r="B21597" s="91"/>
      <c r="D21597" s="91"/>
      <c r="Z21597" s="93"/>
    </row>
    <row r="21598" spans="2:26">
      <c r="B21598" s="91"/>
      <c r="D21598" s="91"/>
      <c r="Z21598" s="93"/>
    </row>
    <row r="21599" spans="2:26">
      <c r="B21599" s="91"/>
      <c r="D21599" s="91"/>
      <c r="Z21599" s="93"/>
    </row>
    <row r="21600" spans="2:26">
      <c r="B21600" s="91"/>
      <c r="D21600" s="91"/>
      <c r="Z21600" s="93"/>
    </row>
    <row r="21601" spans="2:26">
      <c r="B21601" s="91"/>
      <c r="D21601" s="91"/>
      <c r="Z21601" s="93"/>
    </row>
    <row r="21602" spans="2:26">
      <c r="B21602" s="91"/>
      <c r="D21602" s="91"/>
      <c r="Z21602" s="93"/>
    </row>
    <row r="21603" spans="2:26">
      <c r="B21603" s="91"/>
      <c r="D21603" s="91"/>
      <c r="Z21603" s="93"/>
    </row>
    <row r="21604" spans="2:26">
      <c r="B21604" s="91"/>
      <c r="D21604" s="91"/>
      <c r="Z21604" s="93"/>
    </row>
    <row r="21605" spans="2:26">
      <c r="B21605" s="91"/>
      <c r="D21605" s="91"/>
      <c r="Z21605" s="93"/>
    </row>
    <row r="21606" spans="2:26">
      <c r="B21606" s="91"/>
      <c r="D21606" s="91"/>
      <c r="Z21606" s="93"/>
    </row>
    <row r="21607" spans="2:26">
      <c r="B21607" s="91"/>
      <c r="D21607" s="91"/>
      <c r="Z21607" s="93"/>
    </row>
    <row r="21608" spans="2:26">
      <c r="B21608" s="91"/>
      <c r="D21608" s="91"/>
      <c r="Z21608" s="93"/>
    </row>
    <row r="21609" spans="2:26">
      <c r="B21609" s="91"/>
      <c r="D21609" s="91"/>
      <c r="Z21609" s="93"/>
    </row>
    <row r="21610" spans="2:26">
      <c r="B21610" s="91"/>
      <c r="D21610" s="91"/>
      <c r="Z21610" s="93"/>
    </row>
    <row r="21611" spans="2:26">
      <c r="B21611" s="91"/>
      <c r="D21611" s="91"/>
      <c r="Z21611" s="93"/>
    </row>
    <row r="21612" spans="2:26">
      <c r="B21612" s="91"/>
      <c r="D21612" s="91"/>
      <c r="Z21612" s="93"/>
    </row>
    <row r="21613" spans="2:26">
      <c r="B21613" s="91"/>
      <c r="D21613" s="91"/>
      <c r="Z21613" s="93"/>
    </row>
    <row r="21614" spans="2:26">
      <c r="B21614" s="91"/>
      <c r="D21614" s="91"/>
      <c r="Z21614" s="93"/>
    </row>
    <row r="21615" spans="2:26">
      <c r="B21615" s="91"/>
      <c r="D21615" s="91"/>
      <c r="Z21615" s="93"/>
    </row>
    <row r="21616" spans="2:26">
      <c r="B21616" s="91"/>
      <c r="D21616" s="91"/>
      <c r="Z21616" s="93"/>
    </row>
    <row r="21617" spans="2:26">
      <c r="B21617" s="91"/>
      <c r="D21617" s="91"/>
      <c r="Z21617" s="93"/>
    </row>
    <row r="21618" spans="2:26">
      <c r="B21618" s="91"/>
      <c r="D21618" s="91"/>
      <c r="Z21618" s="93"/>
    </row>
    <row r="21619" spans="2:26">
      <c r="B21619" s="91"/>
      <c r="D21619" s="91"/>
      <c r="Z21619" s="93"/>
    </row>
    <row r="21620" spans="2:26">
      <c r="B21620" s="91"/>
      <c r="D21620" s="91"/>
      <c r="Z21620" s="93"/>
    </row>
    <row r="21621" spans="2:26">
      <c r="B21621" s="91"/>
      <c r="D21621" s="91"/>
      <c r="Z21621" s="93"/>
    </row>
    <row r="21622" spans="2:26">
      <c r="B21622" s="91"/>
      <c r="D21622" s="91"/>
      <c r="Z21622" s="93"/>
    </row>
    <row r="21623" spans="2:26">
      <c r="B21623" s="91"/>
      <c r="D21623" s="91"/>
      <c r="Z21623" s="93"/>
    </row>
    <row r="21624" spans="2:26">
      <c r="B21624" s="91"/>
      <c r="D21624" s="91"/>
      <c r="Z21624" s="93"/>
    </row>
    <row r="21625" spans="2:26">
      <c r="B21625" s="91"/>
      <c r="D21625" s="91"/>
      <c r="Z21625" s="93"/>
    </row>
    <row r="21626" spans="2:26">
      <c r="B21626" s="91"/>
      <c r="D21626" s="91"/>
      <c r="Z21626" s="93"/>
    </row>
    <row r="21627" spans="2:26">
      <c r="B21627" s="91"/>
      <c r="D21627" s="91"/>
      <c r="Z21627" s="93"/>
    </row>
    <row r="21628" spans="2:26">
      <c r="B21628" s="91"/>
      <c r="D21628" s="91"/>
      <c r="Z21628" s="93"/>
    </row>
    <row r="21629" spans="2:26">
      <c r="B21629" s="91"/>
      <c r="D21629" s="91"/>
      <c r="Z21629" s="93"/>
    </row>
    <row r="21630" spans="2:26">
      <c r="B21630" s="91"/>
      <c r="D21630" s="91"/>
      <c r="Z21630" s="93"/>
    </row>
    <row r="21631" spans="2:26">
      <c r="B21631" s="91"/>
      <c r="D21631" s="91"/>
      <c r="Z21631" s="93"/>
    </row>
    <row r="21632" spans="2:26">
      <c r="B21632" s="91"/>
      <c r="D21632" s="91"/>
      <c r="Z21632" s="93"/>
    </row>
    <row r="21633" spans="2:26">
      <c r="B21633" s="91"/>
      <c r="D21633" s="91"/>
      <c r="Z21633" s="93"/>
    </row>
    <row r="21634" spans="2:26">
      <c r="B21634" s="91"/>
      <c r="D21634" s="91"/>
      <c r="Z21634" s="93"/>
    </row>
    <row r="21635" spans="2:26">
      <c r="B21635" s="91"/>
      <c r="D21635" s="91"/>
      <c r="Z21635" s="93"/>
    </row>
    <row r="21636" spans="2:26">
      <c r="B21636" s="91"/>
      <c r="D21636" s="91"/>
      <c r="Z21636" s="93"/>
    </row>
    <row r="21637" spans="2:26">
      <c r="B21637" s="91"/>
      <c r="D21637" s="91"/>
      <c r="Z21637" s="93"/>
    </row>
    <row r="21638" spans="2:26">
      <c r="B21638" s="91"/>
      <c r="D21638" s="91"/>
      <c r="Z21638" s="93"/>
    </row>
    <row r="21639" spans="2:26">
      <c r="B21639" s="91"/>
      <c r="D21639" s="91"/>
      <c r="Z21639" s="93"/>
    </row>
    <row r="21640" spans="2:26">
      <c r="B21640" s="91"/>
      <c r="D21640" s="91"/>
      <c r="Z21640" s="93"/>
    </row>
    <row r="21641" spans="2:26">
      <c r="B21641" s="91"/>
      <c r="D21641" s="91"/>
      <c r="Z21641" s="93"/>
    </row>
    <row r="21642" spans="2:26">
      <c r="B21642" s="91"/>
      <c r="D21642" s="91"/>
      <c r="Z21642" s="93"/>
    </row>
    <row r="21643" spans="2:26">
      <c r="B21643" s="91"/>
      <c r="D21643" s="91"/>
      <c r="Z21643" s="93"/>
    </row>
    <row r="21644" spans="2:26">
      <c r="B21644" s="91"/>
      <c r="D21644" s="91"/>
      <c r="Z21644" s="93"/>
    </row>
    <row r="21645" spans="2:26">
      <c r="B21645" s="91"/>
      <c r="D21645" s="91"/>
      <c r="Z21645" s="93"/>
    </row>
    <row r="21646" spans="2:26">
      <c r="B21646" s="91"/>
      <c r="D21646" s="91"/>
      <c r="Z21646" s="93"/>
    </row>
    <row r="21647" spans="2:26">
      <c r="B21647" s="91"/>
      <c r="D21647" s="91"/>
      <c r="Z21647" s="93"/>
    </row>
    <row r="21648" spans="2:26">
      <c r="B21648" s="91"/>
      <c r="D21648" s="91"/>
      <c r="Z21648" s="93"/>
    </row>
    <row r="21649" spans="2:26">
      <c r="B21649" s="91"/>
      <c r="D21649" s="91"/>
      <c r="Z21649" s="93"/>
    </row>
    <row r="21650" spans="2:26">
      <c r="B21650" s="91"/>
      <c r="D21650" s="91"/>
      <c r="Z21650" s="93"/>
    </row>
    <row r="21651" spans="2:26">
      <c r="B21651" s="91"/>
      <c r="D21651" s="91"/>
      <c r="Z21651" s="93"/>
    </row>
    <row r="21652" spans="2:26">
      <c r="B21652" s="91"/>
      <c r="D21652" s="91"/>
      <c r="Z21652" s="93"/>
    </row>
    <row r="21653" spans="2:26">
      <c r="B21653" s="91"/>
      <c r="D21653" s="91"/>
      <c r="Z21653" s="93"/>
    </row>
    <row r="21654" spans="2:26">
      <c r="B21654" s="91"/>
      <c r="D21654" s="91"/>
      <c r="Z21654" s="93"/>
    </row>
    <row r="21655" spans="2:26">
      <c r="B21655" s="91"/>
      <c r="D21655" s="91"/>
      <c r="Z21655" s="93"/>
    </row>
    <row r="21656" spans="2:26">
      <c r="B21656" s="91"/>
      <c r="D21656" s="91"/>
      <c r="Z21656" s="93"/>
    </row>
    <row r="21657" spans="2:26">
      <c r="B21657" s="91"/>
      <c r="D21657" s="91"/>
      <c r="Z21657" s="93"/>
    </row>
    <row r="21658" spans="2:26">
      <c r="B21658" s="91"/>
      <c r="D21658" s="91"/>
      <c r="Z21658" s="93"/>
    </row>
    <row r="21659" spans="2:26">
      <c r="B21659" s="91"/>
      <c r="D21659" s="91"/>
      <c r="Z21659" s="93"/>
    </row>
    <row r="21660" spans="2:26">
      <c r="B21660" s="91"/>
      <c r="D21660" s="91"/>
      <c r="Z21660" s="93"/>
    </row>
    <row r="21661" spans="2:26">
      <c r="B21661" s="91"/>
      <c r="D21661" s="91"/>
      <c r="Z21661" s="93"/>
    </row>
    <row r="21662" spans="2:26">
      <c r="B21662" s="91"/>
      <c r="D21662" s="91"/>
      <c r="Z21662" s="93"/>
    </row>
    <row r="21663" spans="2:26">
      <c r="B21663" s="91"/>
      <c r="D21663" s="91"/>
      <c r="Z21663" s="93"/>
    </row>
    <row r="21664" spans="2:26">
      <c r="B21664" s="91"/>
      <c r="D21664" s="91"/>
      <c r="Z21664" s="93"/>
    </row>
    <row r="21665" spans="2:26">
      <c r="B21665" s="91"/>
      <c r="D21665" s="91"/>
      <c r="Z21665" s="93"/>
    </row>
    <row r="21666" spans="2:26">
      <c r="B21666" s="91"/>
      <c r="D21666" s="91"/>
      <c r="Z21666" s="93"/>
    </row>
    <row r="21667" spans="2:26">
      <c r="B21667" s="91"/>
      <c r="D21667" s="91"/>
      <c r="Z21667" s="93"/>
    </row>
    <row r="21668" spans="2:26">
      <c r="B21668" s="91"/>
      <c r="D21668" s="91"/>
      <c r="Z21668" s="93"/>
    </row>
    <row r="21669" spans="2:26">
      <c r="B21669" s="91"/>
      <c r="D21669" s="91"/>
      <c r="Z21669" s="93"/>
    </row>
    <row r="21670" spans="2:26">
      <c r="B21670" s="91"/>
      <c r="D21670" s="91"/>
      <c r="Z21670" s="93"/>
    </row>
    <row r="21671" spans="2:26">
      <c r="B21671" s="91"/>
      <c r="D21671" s="91"/>
      <c r="Z21671" s="93"/>
    </row>
    <row r="21672" spans="2:26">
      <c r="B21672" s="91"/>
      <c r="D21672" s="91"/>
      <c r="Z21672" s="93"/>
    </row>
    <row r="21673" spans="2:26">
      <c r="B21673" s="91"/>
      <c r="D21673" s="91"/>
      <c r="Z21673" s="93"/>
    </row>
    <row r="21674" spans="2:26">
      <c r="B21674" s="91"/>
      <c r="D21674" s="91"/>
      <c r="Z21674" s="93"/>
    </row>
    <row r="21675" spans="2:26">
      <c r="B21675" s="91"/>
      <c r="D21675" s="91"/>
      <c r="Z21675" s="93"/>
    </row>
    <row r="21676" spans="2:26">
      <c r="B21676" s="91"/>
      <c r="D21676" s="91"/>
      <c r="Z21676" s="93"/>
    </row>
    <row r="21677" spans="2:26">
      <c r="B21677" s="91"/>
      <c r="D21677" s="91"/>
      <c r="Z21677" s="93"/>
    </row>
    <row r="21678" spans="2:26">
      <c r="B21678" s="91"/>
      <c r="D21678" s="91"/>
      <c r="Z21678" s="93"/>
    </row>
    <row r="21679" spans="2:26">
      <c r="B21679" s="91"/>
      <c r="D21679" s="91"/>
      <c r="Z21679" s="93"/>
    </row>
    <row r="21680" spans="2:26">
      <c r="B21680" s="91"/>
      <c r="D21680" s="91"/>
      <c r="Z21680" s="93"/>
    </row>
    <row r="21681" spans="2:26">
      <c r="B21681" s="91"/>
      <c r="D21681" s="91"/>
      <c r="Z21681" s="93"/>
    </row>
    <row r="21682" spans="2:26">
      <c r="B21682" s="91"/>
      <c r="D21682" s="91"/>
      <c r="Z21682" s="93"/>
    </row>
    <row r="21683" spans="2:26">
      <c r="B21683" s="91"/>
      <c r="D21683" s="91"/>
      <c r="Z21683" s="93"/>
    </row>
    <row r="21684" spans="2:26">
      <c r="B21684" s="91"/>
      <c r="D21684" s="91"/>
      <c r="Z21684" s="93"/>
    </row>
    <row r="21685" spans="2:26">
      <c r="B21685" s="91"/>
      <c r="D21685" s="91"/>
      <c r="Z21685" s="93"/>
    </row>
    <row r="21686" spans="2:26">
      <c r="B21686" s="91"/>
      <c r="D21686" s="91"/>
      <c r="Z21686" s="93"/>
    </row>
    <row r="21687" spans="2:26">
      <c r="B21687" s="91"/>
      <c r="D21687" s="91"/>
      <c r="Z21687" s="93"/>
    </row>
    <row r="21688" spans="2:26">
      <c r="B21688" s="91"/>
      <c r="D21688" s="91"/>
      <c r="Z21688" s="93"/>
    </row>
    <row r="21689" spans="2:26">
      <c r="B21689" s="91"/>
      <c r="D21689" s="91"/>
      <c r="Z21689" s="93"/>
    </row>
    <row r="21690" spans="2:26">
      <c r="B21690" s="91"/>
      <c r="D21690" s="91"/>
      <c r="Z21690" s="93"/>
    </row>
    <row r="21691" spans="2:26">
      <c r="B21691" s="91"/>
      <c r="D21691" s="91"/>
      <c r="Z21691" s="93"/>
    </row>
    <row r="21692" spans="2:26">
      <c r="B21692" s="91"/>
      <c r="D21692" s="91"/>
      <c r="Z21692" s="93"/>
    </row>
    <row r="21693" spans="2:26">
      <c r="B21693" s="91"/>
      <c r="D21693" s="91"/>
      <c r="Z21693" s="93"/>
    </row>
    <row r="21694" spans="2:26">
      <c r="B21694" s="91"/>
      <c r="D21694" s="91"/>
      <c r="Z21694" s="93"/>
    </row>
    <row r="21695" spans="2:26">
      <c r="B21695" s="91"/>
      <c r="D21695" s="91"/>
      <c r="Z21695" s="93"/>
    </row>
    <row r="21696" spans="2:26">
      <c r="B21696" s="91"/>
      <c r="D21696" s="91"/>
      <c r="Z21696" s="93"/>
    </row>
    <row r="21697" spans="2:26">
      <c r="B21697" s="91"/>
      <c r="D21697" s="91"/>
      <c r="Z21697" s="93"/>
    </row>
    <row r="21698" spans="2:26">
      <c r="B21698" s="91"/>
      <c r="D21698" s="91"/>
      <c r="Z21698" s="93"/>
    </row>
    <row r="21699" spans="2:26">
      <c r="B21699" s="91"/>
      <c r="D21699" s="91"/>
      <c r="Z21699" s="93"/>
    </row>
    <row r="21700" spans="2:26">
      <c r="B21700" s="91"/>
      <c r="D21700" s="91"/>
      <c r="Z21700" s="93"/>
    </row>
    <row r="21701" spans="2:26">
      <c r="B21701" s="91"/>
      <c r="D21701" s="91"/>
      <c r="Z21701" s="93"/>
    </row>
    <row r="21702" spans="2:26">
      <c r="B21702" s="91"/>
      <c r="D21702" s="91"/>
      <c r="Z21702" s="93"/>
    </row>
    <row r="21703" spans="2:26">
      <c r="B21703" s="91"/>
      <c r="D21703" s="91"/>
      <c r="Z21703" s="93"/>
    </row>
    <row r="21704" spans="2:26">
      <c r="B21704" s="91"/>
      <c r="D21704" s="91"/>
      <c r="Z21704" s="93"/>
    </row>
    <row r="21705" spans="2:26">
      <c r="B21705" s="91"/>
      <c r="D21705" s="91"/>
      <c r="Z21705" s="93"/>
    </row>
    <row r="21706" spans="2:26">
      <c r="B21706" s="91"/>
      <c r="D21706" s="91"/>
      <c r="Z21706" s="93"/>
    </row>
    <row r="21707" spans="2:26">
      <c r="B21707" s="91"/>
      <c r="D21707" s="91"/>
      <c r="Z21707" s="93"/>
    </row>
    <row r="21708" spans="2:26">
      <c r="B21708" s="91"/>
      <c r="D21708" s="91"/>
      <c r="Z21708" s="93"/>
    </row>
    <row r="21709" spans="2:26">
      <c r="B21709" s="91"/>
      <c r="D21709" s="91"/>
      <c r="Z21709" s="93"/>
    </row>
    <row r="21710" spans="2:26">
      <c r="B21710" s="91"/>
      <c r="D21710" s="91"/>
      <c r="Z21710" s="93"/>
    </row>
    <row r="21711" spans="2:26">
      <c r="B21711" s="91"/>
      <c r="D21711" s="91"/>
      <c r="Z21711" s="93"/>
    </row>
    <row r="21712" spans="2:26">
      <c r="B21712" s="91"/>
      <c r="D21712" s="91"/>
      <c r="Z21712" s="93"/>
    </row>
    <row r="21713" spans="2:26">
      <c r="B21713" s="91"/>
      <c r="D21713" s="91"/>
      <c r="Z21713" s="93"/>
    </row>
    <row r="21714" spans="2:26">
      <c r="B21714" s="91"/>
      <c r="D21714" s="91"/>
      <c r="Z21714" s="93"/>
    </row>
    <row r="21715" spans="2:26">
      <c r="B21715" s="91"/>
      <c r="D21715" s="91"/>
      <c r="Z21715" s="93"/>
    </row>
    <row r="21716" spans="2:26">
      <c r="B21716" s="91"/>
      <c r="D21716" s="91"/>
      <c r="Z21716" s="93"/>
    </row>
    <row r="21717" spans="2:26">
      <c r="B21717" s="91"/>
      <c r="D21717" s="91"/>
      <c r="Z21717" s="93"/>
    </row>
    <row r="21718" spans="2:26">
      <c r="B21718" s="91"/>
      <c r="D21718" s="91"/>
      <c r="Z21718" s="93"/>
    </row>
    <row r="21719" spans="2:26">
      <c r="B21719" s="91"/>
      <c r="D21719" s="91"/>
      <c r="Z21719" s="93"/>
    </row>
    <row r="21720" spans="2:26">
      <c r="B21720" s="91"/>
      <c r="D21720" s="91"/>
      <c r="Z21720" s="93"/>
    </row>
    <row r="21721" spans="2:26">
      <c r="B21721" s="91"/>
      <c r="D21721" s="91"/>
      <c r="Z21721" s="93"/>
    </row>
    <row r="21722" spans="2:26">
      <c r="B21722" s="91"/>
      <c r="D21722" s="91"/>
      <c r="Z21722" s="93"/>
    </row>
    <row r="21723" spans="2:26">
      <c r="B21723" s="91"/>
      <c r="D21723" s="91"/>
      <c r="Z21723" s="93"/>
    </row>
    <row r="21724" spans="2:26">
      <c r="B21724" s="91"/>
      <c r="D21724" s="91"/>
      <c r="Z21724" s="93"/>
    </row>
    <row r="21725" spans="2:26">
      <c r="B21725" s="91"/>
      <c r="D21725" s="91"/>
      <c r="Z21725" s="93"/>
    </row>
    <row r="21726" spans="2:26">
      <c r="B21726" s="91"/>
      <c r="D21726" s="91"/>
      <c r="Z21726" s="93"/>
    </row>
    <row r="21727" spans="2:26">
      <c r="B21727" s="91"/>
      <c r="D21727" s="91"/>
      <c r="Z21727" s="93"/>
    </row>
    <row r="21728" spans="2:26">
      <c r="B21728" s="91"/>
      <c r="D21728" s="91"/>
      <c r="Z21728" s="93"/>
    </row>
    <row r="21729" spans="2:26">
      <c r="B21729" s="91"/>
      <c r="D21729" s="91"/>
      <c r="Z21729" s="93"/>
    </row>
    <row r="21730" spans="2:26">
      <c r="B21730" s="91"/>
      <c r="D21730" s="91"/>
      <c r="Z21730" s="93"/>
    </row>
    <row r="21731" spans="2:26">
      <c r="B21731" s="91"/>
      <c r="D21731" s="91"/>
      <c r="Z21731" s="93"/>
    </row>
    <row r="21732" spans="2:26">
      <c r="B21732" s="91"/>
      <c r="D21732" s="91"/>
      <c r="Z21732" s="93"/>
    </row>
    <row r="21733" spans="2:26">
      <c r="B21733" s="91"/>
      <c r="D21733" s="91"/>
      <c r="Z21733" s="93"/>
    </row>
    <row r="21734" spans="2:26">
      <c r="B21734" s="91"/>
      <c r="D21734" s="91"/>
      <c r="Z21734" s="93"/>
    </row>
    <row r="21735" spans="2:26">
      <c r="B21735" s="91"/>
      <c r="D21735" s="91"/>
      <c r="Z21735" s="93"/>
    </row>
    <row r="21736" spans="2:26">
      <c r="B21736" s="91"/>
      <c r="D21736" s="91"/>
      <c r="Z21736" s="93"/>
    </row>
    <row r="21737" spans="2:26">
      <c r="B21737" s="91"/>
      <c r="D21737" s="91"/>
      <c r="Z21737" s="93"/>
    </row>
    <row r="21738" spans="2:26">
      <c r="B21738" s="91"/>
      <c r="D21738" s="91"/>
      <c r="Z21738" s="93"/>
    </row>
    <row r="21739" spans="2:26">
      <c r="B21739" s="91"/>
      <c r="D21739" s="91"/>
      <c r="Z21739" s="93"/>
    </row>
    <row r="21740" spans="2:26">
      <c r="B21740" s="91"/>
      <c r="D21740" s="91"/>
      <c r="Z21740" s="93"/>
    </row>
    <row r="21741" spans="2:26">
      <c r="B21741" s="91"/>
      <c r="D21741" s="91"/>
      <c r="Z21741" s="93"/>
    </row>
    <row r="21742" spans="2:26">
      <c r="B21742" s="91"/>
      <c r="D21742" s="91"/>
      <c r="Z21742" s="93"/>
    </row>
    <row r="21743" spans="2:26">
      <c r="B21743" s="91"/>
      <c r="D21743" s="91"/>
      <c r="Z21743" s="93"/>
    </row>
    <row r="21744" spans="2:26">
      <c r="B21744" s="91"/>
      <c r="D21744" s="91"/>
      <c r="Z21744" s="93"/>
    </row>
    <row r="21745" spans="2:26">
      <c r="B21745" s="91"/>
      <c r="D21745" s="91"/>
      <c r="Z21745" s="93"/>
    </row>
    <row r="21746" spans="2:26">
      <c r="B21746" s="91"/>
      <c r="D21746" s="91"/>
      <c r="Z21746" s="93"/>
    </row>
    <row r="21747" spans="2:26">
      <c r="B21747" s="91"/>
      <c r="D21747" s="91"/>
      <c r="Z21747" s="93"/>
    </row>
    <row r="21748" spans="2:26">
      <c r="B21748" s="91"/>
      <c r="D21748" s="91"/>
      <c r="Z21748" s="93"/>
    </row>
    <row r="21749" spans="2:26">
      <c r="B21749" s="91"/>
      <c r="D21749" s="91"/>
      <c r="Z21749" s="93"/>
    </row>
    <row r="21750" spans="2:26">
      <c r="B21750" s="91"/>
      <c r="D21750" s="91"/>
      <c r="Z21750" s="93"/>
    </row>
    <row r="21751" spans="2:26">
      <c r="B21751" s="91"/>
      <c r="D21751" s="91"/>
      <c r="Z21751" s="93"/>
    </row>
    <row r="21752" spans="2:26">
      <c r="B21752" s="91"/>
      <c r="D21752" s="91"/>
      <c r="Z21752" s="93"/>
    </row>
    <row r="21753" spans="2:26">
      <c r="B21753" s="91"/>
      <c r="D21753" s="91"/>
      <c r="Z21753" s="93"/>
    </row>
    <row r="21754" spans="2:26">
      <c r="B21754" s="91"/>
      <c r="D21754" s="91"/>
      <c r="Z21754" s="93"/>
    </row>
    <row r="21755" spans="2:26">
      <c r="B21755" s="91"/>
      <c r="D21755" s="91"/>
      <c r="Z21755" s="93"/>
    </row>
    <row r="21756" spans="2:26">
      <c r="B21756" s="91"/>
      <c r="D21756" s="91"/>
      <c r="Z21756" s="93"/>
    </row>
    <row r="21757" spans="2:26">
      <c r="B21757" s="91"/>
      <c r="D21757" s="91"/>
      <c r="Z21757" s="93"/>
    </row>
    <row r="21758" spans="2:26">
      <c r="B21758" s="91"/>
      <c r="D21758" s="91"/>
      <c r="Z21758" s="93"/>
    </row>
    <row r="21759" spans="2:26">
      <c r="B21759" s="91"/>
      <c r="D21759" s="91"/>
      <c r="Z21759" s="93"/>
    </row>
    <row r="21760" spans="2:26">
      <c r="B21760" s="91"/>
      <c r="D21760" s="91"/>
      <c r="Z21760" s="93"/>
    </row>
    <row r="21761" spans="2:26">
      <c r="B21761" s="91"/>
      <c r="D21761" s="91"/>
      <c r="Z21761" s="93"/>
    </row>
    <row r="21762" spans="2:26">
      <c r="B21762" s="91"/>
      <c r="D21762" s="91"/>
      <c r="Z21762" s="93"/>
    </row>
    <row r="21763" spans="2:26">
      <c r="B21763" s="91"/>
      <c r="D21763" s="91"/>
      <c r="Z21763" s="93"/>
    </row>
    <row r="21764" spans="2:26">
      <c r="B21764" s="91"/>
      <c r="D21764" s="91"/>
      <c r="Z21764" s="93"/>
    </row>
    <row r="21765" spans="2:26">
      <c r="B21765" s="91"/>
      <c r="D21765" s="91"/>
      <c r="Z21765" s="93"/>
    </row>
    <row r="21766" spans="2:26">
      <c r="B21766" s="91"/>
      <c r="D21766" s="91"/>
      <c r="Z21766" s="93"/>
    </row>
    <row r="21767" spans="2:26">
      <c r="B21767" s="91"/>
      <c r="D21767" s="91"/>
      <c r="Z21767" s="93"/>
    </row>
    <row r="21768" spans="2:26">
      <c r="B21768" s="91"/>
      <c r="D21768" s="91"/>
      <c r="Z21768" s="93"/>
    </row>
    <row r="21769" spans="2:26">
      <c r="B21769" s="91"/>
      <c r="D21769" s="91"/>
      <c r="Z21769" s="93"/>
    </row>
    <row r="21770" spans="2:26">
      <c r="B21770" s="91"/>
      <c r="D21770" s="91"/>
      <c r="Z21770" s="93"/>
    </row>
    <row r="21771" spans="2:26">
      <c r="B21771" s="91"/>
      <c r="D21771" s="91"/>
      <c r="Z21771" s="93"/>
    </row>
    <row r="21772" spans="2:26">
      <c r="B21772" s="91"/>
      <c r="D21772" s="91"/>
      <c r="Z21772" s="93"/>
    </row>
    <row r="21773" spans="2:26">
      <c r="B21773" s="91"/>
      <c r="D21773" s="91"/>
      <c r="Z21773" s="93"/>
    </row>
    <row r="21774" spans="2:26">
      <c r="B21774" s="91"/>
      <c r="D21774" s="91"/>
      <c r="Z21774" s="93"/>
    </row>
    <row r="21775" spans="2:26">
      <c r="B21775" s="91"/>
      <c r="D21775" s="91"/>
      <c r="Z21775" s="93"/>
    </row>
    <row r="21776" spans="2:26">
      <c r="B21776" s="91"/>
      <c r="D21776" s="91"/>
      <c r="Z21776" s="93"/>
    </row>
    <row r="21777" spans="2:26">
      <c r="B21777" s="91"/>
      <c r="D21777" s="91"/>
      <c r="Z21777" s="93"/>
    </row>
    <row r="21778" spans="2:26">
      <c r="B21778" s="91"/>
      <c r="D21778" s="91"/>
      <c r="Z21778" s="93"/>
    </row>
    <row r="21779" spans="2:26">
      <c r="B21779" s="91"/>
      <c r="D21779" s="91"/>
      <c r="Z21779" s="93"/>
    </row>
    <row r="21780" spans="2:26">
      <c r="B21780" s="91"/>
      <c r="D21780" s="91"/>
      <c r="Z21780" s="93"/>
    </row>
    <row r="21781" spans="2:26">
      <c r="B21781" s="91"/>
      <c r="D21781" s="91"/>
      <c r="Z21781" s="93"/>
    </row>
    <row r="21782" spans="2:26">
      <c r="B21782" s="91"/>
      <c r="D21782" s="91"/>
      <c r="Z21782" s="93"/>
    </row>
    <row r="21783" spans="2:26">
      <c r="B21783" s="91"/>
      <c r="D21783" s="91"/>
      <c r="Z21783" s="93"/>
    </row>
    <row r="21784" spans="2:26">
      <c r="B21784" s="91"/>
      <c r="D21784" s="91"/>
      <c r="Z21784" s="93"/>
    </row>
    <row r="21785" spans="2:26">
      <c r="B21785" s="91"/>
      <c r="D21785" s="91"/>
      <c r="Z21785" s="93"/>
    </row>
    <row r="21786" spans="2:26">
      <c r="B21786" s="91"/>
      <c r="D21786" s="91"/>
      <c r="Z21786" s="93"/>
    </row>
    <row r="21787" spans="2:26">
      <c r="B21787" s="91"/>
      <c r="D21787" s="91"/>
      <c r="Z21787" s="93"/>
    </row>
    <row r="21788" spans="2:26">
      <c r="B21788" s="91"/>
      <c r="D21788" s="91"/>
      <c r="Z21788" s="93"/>
    </row>
    <row r="21789" spans="2:26">
      <c r="B21789" s="91"/>
      <c r="D21789" s="91"/>
      <c r="Z21789" s="93"/>
    </row>
    <row r="21790" spans="2:26">
      <c r="B21790" s="91"/>
      <c r="D21790" s="91"/>
      <c r="Z21790" s="93"/>
    </row>
    <row r="21791" spans="2:26">
      <c r="B21791" s="91"/>
      <c r="D21791" s="91"/>
      <c r="Z21791" s="93"/>
    </row>
    <row r="21792" spans="2:26">
      <c r="B21792" s="91"/>
      <c r="D21792" s="91"/>
      <c r="Z21792" s="93"/>
    </row>
    <row r="21793" spans="2:26">
      <c r="B21793" s="91"/>
      <c r="D21793" s="91"/>
      <c r="Z21793" s="93"/>
    </row>
    <row r="21794" spans="2:26">
      <c r="B21794" s="91"/>
      <c r="D21794" s="91"/>
      <c r="Z21794" s="93"/>
    </row>
    <row r="21795" spans="2:26">
      <c r="B21795" s="91"/>
      <c r="D21795" s="91"/>
      <c r="Z21795" s="93"/>
    </row>
    <row r="21796" spans="2:26">
      <c r="B21796" s="91"/>
      <c r="D21796" s="91"/>
      <c r="Z21796" s="93"/>
    </row>
    <row r="21797" spans="2:26">
      <c r="B21797" s="91"/>
      <c r="D21797" s="91"/>
      <c r="Z21797" s="93"/>
    </row>
    <row r="21798" spans="2:26">
      <c r="B21798" s="91"/>
      <c r="D21798" s="91"/>
      <c r="Z21798" s="93"/>
    </row>
    <row r="21799" spans="2:26">
      <c r="B21799" s="91"/>
      <c r="D21799" s="91"/>
      <c r="Z21799" s="93"/>
    </row>
    <row r="21800" spans="2:26">
      <c r="B21800" s="91"/>
      <c r="D21800" s="91"/>
      <c r="Z21800" s="93"/>
    </row>
    <row r="21801" spans="2:26">
      <c r="B21801" s="91"/>
      <c r="D21801" s="91"/>
      <c r="Z21801" s="93"/>
    </row>
    <row r="21802" spans="2:26">
      <c r="B21802" s="91"/>
      <c r="D21802" s="91"/>
      <c r="Z21802" s="93"/>
    </row>
    <row r="21803" spans="2:26">
      <c r="B21803" s="91"/>
      <c r="D21803" s="91"/>
      <c r="Z21803" s="93"/>
    </row>
    <row r="21804" spans="2:26">
      <c r="B21804" s="91"/>
      <c r="D21804" s="91"/>
      <c r="Z21804" s="93"/>
    </row>
    <row r="21805" spans="2:26">
      <c r="B21805" s="91"/>
      <c r="D21805" s="91"/>
      <c r="Z21805" s="93"/>
    </row>
    <row r="21806" spans="2:26">
      <c r="B21806" s="91"/>
      <c r="D21806" s="91"/>
      <c r="Z21806" s="93"/>
    </row>
    <row r="21807" spans="2:26">
      <c r="B21807" s="91"/>
      <c r="D21807" s="91"/>
      <c r="Z21807" s="93"/>
    </row>
    <row r="21808" spans="2:26">
      <c r="B21808" s="91"/>
      <c r="D21808" s="91"/>
      <c r="Z21808" s="93"/>
    </row>
    <row r="21809" spans="2:26">
      <c r="B21809" s="91"/>
      <c r="D21809" s="91"/>
      <c r="Z21809" s="93"/>
    </row>
    <row r="21810" spans="2:26">
      <c r="B21810" s="91"/>
      <c r="D21810" s="91"/>
      <c r="Z21810" s="93"/>
    </row>
    <row r="21811" spans="2:26">
      <c r="B21811" s="91"/>
      <c r="D21811" s="91"/>
      <c r="Z21811" s="93"/>
    </row>
    <row r="21812" spans="2:26">
      <c r="B21812" s="91"/>
      <c r="D21812" s="91"/>
      <c r="Z21812" s="93"/>
    </row>
    <row r="21813" spans="2:26">
      <c r="B21813" s="91"/>
      <c r="D21813" s="91"/>
      <c r="Z21813" s="93"/>
    </row>
    <row r="21814" spans="2:26">
      <c r="B21814" s="91"/>
      <c r="D21814" s="91"/>
      <c r="Z21814" s="93"/>
    </row>
    <row r="21815" spans="2:26">
      <c r="B21815" s="91"/>
      <c r="D21815" s="91"/>
      <c r="Z21815" s="93"/>
    </row>
    <row r="21816" spans="2:26">
      <c r="B21816" s="91"/>
      <c r="D21816" s="91"/>
      <c r="Z21816" s="93"/>
    </row>
    <row r="21817" spans="2:26">
      <c r="B21817" s="91"/>
      <c r="D21817" s="91"/>
      <c r="Z21817" s="93"/>
    </row>
    <row r="21818" spans="2:26">
      <c r="B21818" s="91"/>
      <c r="D21818" s="91"/>
      <c r="Z21818" s="93"/>
    </row>
    <row r="21819" spans="2:26">
      <c r="B21819" s="91"/>
      <c r="D21819" s="91"/>
      <c r="Z21819" s="93"/>
    </row>
    <row r="21820" spans="2:26">
      <c r="B21820" s="91"/>
      <c r="D21820" s="91"/>
      <c r="Z21820" s="93"/>
    </row>
    <row r="21821" spans="2:26">
      <c r="B21821" s="91"/>
      <c r="D21821" s="91"/>
      <c r="Z21821" s="93"/>
    </row>
    <row r="21822" spans="2:26">
      <c r="B21822" s="91"/>
      <c r="D21822" s="91"/>
      <c r="Z21822" s="93"/>
    </row>
    <row r="21823" spans="2:26">
      <c r="B21823" s="91"/>
      <c r="D21823" s="91"/>
      <c r="Z21823" s="93"/>
    </row>
    <row r="21824" spans="2:26">
      <c r="B21824" s="91"/>
      <c r="D21824" s="91"/>
      <c r="Z21824" s="93"/>
    </row>
    <row r="21825" spans="2:26">
      <c r="B21825" s="91"/>
      <c r="D21825" s="91"/>
      <c r="Z21825" s="93"/>
    </row>
    <row r="21826" spans="2:26">
      <c r="B21826" s="91"/>
      <c r="D21826" s="91"/>
      <c r="Z21826" s="93"/>
    </row>
    <row r="21827" spans="2:26">
      <c r="B21827" s="91"/>
      <c r="D21827" s="91"/>
      <c r="Z21827" s="93"/>
    </row>
    <row r="21828" spans="2:26">
      <c r="B21828" s="91"/>
      <c r="D21828" s="91"/>
      <c r="Z21828" s="93"/>
    </row>
    <row r="21829" spans="2:26">
      <c r="B21829" s="91"/>
      <c r="D21829" s="91"/>
      <c r="Z21829" s="93"/>
    </row>
    <row r="21830" spans="2:26">
      <c r="B21830" s="91"/>
      <c r="D21830" s="91"/>
      <c r="Z21830" s="93"/>
    </row>
    <row r="21831" spans="2:26">
      <c r="B21831" s="91"/>
      <c r="D21831" s="91"/>
      <c r="Z21831" s="93"/>
    </row>
    <row r="21832" spans="2:26">
      <c r="B21832" s="91"/>
      <c r="D21832" s="91"/>
      <c r="Z21832" s="93"/>
    </row>
    <row r="21833" spans="2:26">
      <c r="B21833" s="91"/>
      <c r="D21833" s="91"/>
      <c r="Z21833" s="93"/>
    </row>
    <row r="21834" spans="2:26">
      <c r="B21834" s="91"/>
      <c r="D21834" s="91"/>
      <c r="Z21834" s="93"/>
    </row>
    <row r="21835" spans="2:26">
      <c r="B21835" s="91"/>
      <c r="D21835" s="91"/>
      <c r="Z21835" s="93"/>
    </row>
    <row r="21836" spans="2:26">
      <c r="B21836" s="91"/>
      <c r="D21836" s="91"/>
      <c r="Z21836" s="93"/>
    </row>
    <row r="21837" spans="2:26">
      <c r="B21837" s="91"/>
      <c r="D21837" s="91"/>
      <c r="Z21837" s="93"/>
    </row>
    <row r="21838" spans="2:26">
      <c r="B21838" s="91"/>
      <c r="D21838" s="91"/>
      <c r="Z21838" s="93"/>
    </row>
    <row r="21839" spans="2:26">
      <c r="B21839" s="91"/>
      <c r="D21839" s="91"/>
      <c r="Z21839" s="93"/>
    </row>
    <row r="21840" spans="2:26">
      <c r="B21840" s="91"/>
      <c r="D21840" s="91"/>
      <c r="Z21840" s="93"/>
    </row>
    <row r="21841" spans="2:26">
      <c r="B21841" s="91"/>
      <c r="D21841" s="91"/>
      <c r="Z21841" s="93"/>
    </row>
    <row r="21842" spans="2:26">
      <c r="B21842" s="91"/>
      <c r="D21842" s="91"/>
      <c r="Z21842" s="93"/>
    </row>
    <row r="21843" spans="2:26">
      <c r="B21843" s="91"/>
      <c r="D21843" s="91"/>
      <c r="Z21843" s="93"/>
    </row>
    <row r="21844" spans="2:26">
      <c r="B21844" s="91"/>
      <c r="D21844" s="91"/>
      <c r="Z21844" s="93"/>
    </row>
    <row r="21845" spans="2:26">
      <c r="B21845" s="91"/>
      <c r="D21845" s="91"/>
      <c r="Z21845" s="93"/>
    </row>
    <row r="21846" spans="2:26">
      <c r="B21846" s="91"/>
      <c r="D21846" s="91"/>
      <c r="Z21846" s="93"/>
    </row>
    <row r="21847" spans="2:26">
      <c r="B21847" s="91"/>
      <c r="D21847" s="91"/>
      <c r="Z21847" s="93"/>
    </row>
    <row r="21848" spans="2:26">
      <c r="B21848" s="91"/>
      <c r="D21848" s="91"/>
      <c r="Z21848" s="93"/>
    </row>
    <row r="21849" spans="2:26">
      <c r="B21849" s="91"/>
      <c r="D21849" s="91"/>
      <c r="Z21849" s="93"/>
    </row>
    <row r="21850" spans="2:26">
      <c r="B21850" s="91"/>
      <c r="D21850" s="91"/>
      <c r="Z21850" s="93"/>
    </row>
    <row r="21851" spans="2:26">
      <c r="B21851" s="91"/>
      <c r="D21851" s="91"/>
      <c r="Z21851" s="93"/>
    </row>
    <row r="21852" spans="2:26">
      <c r="B21852" s="91"/>
      <c r="D21852" s="91"/>
      <c r="Z21852" s="93"/>
    </row>
    <row r="21853" spans="2:26">
      <c r="B21853" s="91"/>
      <c r="D21853" s="91"/>
      <c r="Z21853" s="93"/>
    </row>
    <row r="21854" spans="2:26">
      <c r="B21854" s="91"/>
      <c r="D21854" s="91"/>
      <c r="Z21854" s="93"/>
    </row>
    <row r="21855" spans="2:26">
      <c r="B21855" s="91"/>
      <c r="D21855" s="91"/>
      <c r="Z21855" s="93"/>
    </row>
    <row r="21856" spans="2:26">
      <c r="B21856" s="91"/>
      <c r="D21856" s="91"/>
      <c r="Z21856" s="93"/>
    </row>
    <row r="21857" spans="2:26">
      <c r="B21857" s="91"/>
      <c r="D21857" s="91"/>
      <c r="Z21857" s="93"/>
    </row>
    <row r="21858" spans="2:26">
      <c r="B21858" s="91"/>
      <c r="D21858" s="91"/>
      <c r="Z21858" s="93"/>
    </row>
    <row r="21859" spans="2:26">
      <c r="B21859" s="91"/>
      <c r="D21859" s="91"/>
      <c r="Z21859" s="93"/>
    </row>
    <row r="21860" spans="2:26">
      <c r="B21860" s="91"/>
      <c r="D21860" s="91"/>
      <c r="Z21860" s="93"/>
    </row>
    <row r="21861" spans="2:26">
      <c r="B21861" s="91"/>
      <c r="D21861" s="91"/>
      <c r="Z21861" s="93"/>
    </row>
    <row r="21862" spans="2:26">
      <c r="B21862" s="91"/>
      <c r="D21862" s="91"/>
      <c r="Z21862" s="93"/>
    </row>
    <row r="21863" spans="2:26">
      <c r="B21863" s="91"/>
      <c r="D21863" s="91"/>
      <c r="Z21863" s="93"/>
    </row>
    <row r="21864" spans="2:26">
      <c r="B21864" s="91"/>
      <c r="D21864" s="91"/>
      <c r="Z21864" s="93"/>
    </row>
    <row r="21865" spans="2:26">
      <c r="B21865" s="91"/>
      <c r="D21865" s="91"/>
      <c r="Z21865" s="93"/>
    </row>
    <row r="21866" spans="2:26">
      <c r="B21866" s="91"/>
      <c r="D21866" s="91"/>
      <c r="Z21866" s="93"/>
    </row>
    <row r="21867" spans="2:26">
      <c r="B21867" s="91"/>
      <c r="D21867" s="91"/>
      <c r="Z21867" s="93"/>
    </row>
    <row r="21868" spans="2:26">
      <c r="B21868" s="91"/>
      <c r="D21868" s="91"/>
      <c r="Z21868" s="93"/>
    </row>
    <row r="21869" spans="2:26">
      <c r="B21869" s="91"/>
      <c r="D21869" s="91"/>
      <c r="Z21869" s="93"/>
    </row>
    <row r="21870" spans="2:26">
      <c r="B21870" s="91"/>
      <c r="D21870" s="91"/>
      <c r="Z21870" s="93"/>
    </row>
    <row r="21871" spans="2:26">
      <c r="B21871" s="91"/>
      <c r="D21871" s="91"/>
      <c r="Z21871" s="93"/>
    </row>
    <row r="21872" spans="2:26">
      <c r="B21872" s="91"/>
      <c r="D21872" s="91"/>
      <c r="Z21872" s="93"/>
    </row>
    <row r="21873" spans="2:26">
      <c r="B21873" s="91"/>
      <c r="D21873" s="91"/>
      <c r="Z21873" s="93"/>
    </row>
    <row r="21874" spans="2:26">
      <c r="B21874" s="91"/>
      <c r="D21874" s="91"/>
      <c r="Z21874" s="93"/>
    </row>
    <row r="21875" spans="2:26">
      <c r="B21875" s="91"/>
      <c r="D21875" s="91"/>
      <c r="Z21875" s="93"/>
    </row>
    <row r="21876" spans="2:26">
      <c r="B21876" s="91"/>
      <c r="D21876" s="91"/>
      <c r="Z21876" s="93"/>
    </row>
    <row r="21877" spans="2:26">
      <c r="B21877" s="91"/>
      <c r="D21877" s="91"/>
      <c r="Z21877" s="93"/>
    </row>
    <row r="21878" spans="2:26">
      <c r="B21878" s="91"/>
      <c r="D21878" s="91"/>
      <c r="Z21878" s="93"/>
    </row>
    <row r="21879" spans="2:26">
      <c r="B21879" s="91"/>
      <c r="D21879" s="91"/>
      <c r="Z21879" s="93"/>
    </row>
    <row r="21880" spans="2:26">
      <c r="B21880" s="91"/>
      <c r="D21880" s="91"/>
      <c r="Z21880" s="93"/>
    </row>
    <row r="21881" spans="2:26">
      <c r="B21881" s="91"/>
      <c r="D21881" s="91"/>
      <c r="Z21881" s="93"/>
    </row>
    <row r="21882" spans="2:26">
      <c r="B21882" s="91"/>
      <c r="D21882" s="91"/>
      <c r="Z21882" s="93"/>
    </row>
    <row r="21883" spans="2:26">
      <c r="B21883" s="91"/>
      <c r="D21883" s="91"/>
      <c r="Z21883" s="93"/>
    </row>
    <row r="21884" spans="2:26">
      <c r="B21884" s="91"/>
      <c r="D21884" s="91"/>
      <c r="Z21884" s="93"/>
    </row>
    <row r="21885" spans="2:26">
      <c r="B21885" s="91"/>
      <c r="D21885" s="91"/>
      <c r="Z21885" s="93"/>
    </row>
    <row r="21886" spans="2:26">
      <c r="B21886" s="91"/>
      <c r="D21886" s="91"/>
      <c r="Z21886" s="93"/>
    </row>
    <row r="21887" spans="2:26">
      <c r="B21887" s="91"/>
      <c r="D21887" s="91"/>
      <c r="Z21887" s="93"/>
    </row>
    <row r="21888" spans="2:26">
      <c r="B21888" s="91"/>
      <c r="D21888" s="91"/>
      <c r="Z21888" s="93"/>
    </row>
    <row r="21889" spans="2:26">
      <c r="B21889" s="91"/>
      <c r="D21889" s="91"/>
      <c r="Z21889" s="93"/>
    </row>
    <row r="21890" spans="2:26">
      <c r="B21890" s="91"/>
      <c r="D21890" s="91"/>
      <c r="Z21890" s="93"/>
    </row>
    <row r="21891" spans="2:26">
      <c r="B21891" s="91"/>
      <c r="D21891" s="91"/>
      <c r="Z21891" s="93"/>
    </row>
    <row r="21892" spans="2:26">
      <c r="B21892" s="91"/>
      <c r="D21892" s="91"/>
      <c r="Z21892" s="93"/>
    </row>
    <row r="21893" spans="2:26">
      <c r="B21893" s="91"/>
      <c r="D21893" s="91"/>
      <c r="Z21893" s="93"/>
    </row>
    <row r="21894" spans="2:26">
      <c r="B21894" s="91"/>
      <c r="D21894" s="91"/>
      <c r="Z21894" s="93"/>
    </row>
    <row r="21895" spans="2:26">
      <c r="B21895" s="91"/>
      <c r="D21895" s="91"/>
      <c r="Z21895" s="93"/>
    </row>
    <row r="21896" spans="2:26">
      <c r="B21896" s="91"/>
      <c r="D21896" s="91"/>
      <c r="Z21896" s="93"/>
    </row>
    <row r="21897" spans="2:26">
      <c r="B21897" s="91"/>
      <c r="D21897" s="91"/>
      <c r="Z21897" s="93"/>
    </row>
    <row r="21898" spans="2:26">
      <c r="B21898" s="91"/>
      <c r="D21898" s="91"/>
      <c r="Z21898" s="93"/>
    </row>
    <row r="21899" spans="2:26">
      <c r="B21899" s="91"/>
      <c r="D21899" s="91"/>
      <c r="Z21899" s="93"/>
    </row>
    <row r="21900" spans="2:26">
      <c r="B21900" s="91"/>
      <c r="D21900" s="91"/>
      <c r="Z21900" s="93"/>
    </row>
    <row r="21901" spans="2:26">
      <c r="B21901" s="91"/>
      <c r="D21901" s="91"/>
      <c r="Z21901" s="93"/>
    </row>
    <row r="21902" spans="2:26">
      <c r="B21902" s="91"/>
      <c r="D21902" s="91"/>
      <c r="Z21902" s="93"/>
    </row>
    <row r="21903" spans="2:26">
      <c r="B21903" s="91"/>
      <c r="D21903" s="91"/>
      <c r="Z21903" s="93"/>
    </row>
    <row r="21904" spans="2:26">
      <c r="B21904" s="91"/>
      <c r="D21904" s="91"/>
      <c r="Z21904" s="93"/>
    </row>
    <row r="21905" spans="2:26">
      <c r="B21905" s="91"/>
      <c r="D21905" s="91"/>
      <c r="Z21905" s="93"/>
    </row>
    <row r="21906" spans="2:26">
      <c r="B21906" s="91"/>
      <c r="D21906" s="91"/>
      <c r="Z21906" s="93"/>
    </row>
    <row r="21907" spans="2:26">
      <c r="B21907" s="91"/>
      <c r="D21907" s="91"/>
      <c r="Z21907" s="93"/>
    </row>
    <row r="21908" spans="2:26">
      <c r="B21908" s="91"/>
      <c r="D21908" s="91"/>
      <c r="Z21908" s="93"/>
    </row>
    <row r="21909" spans="2:26">
      <c r="B21909" s="91"/>
      <c r="D21909" s="91"/>
      <c r="Z21909" s="93"/>
    </row>
    <row r="21910" spans="2:26">
      <c r="B21910" s="91"/>
      <c r="D21910" s="91"/>
      <c r="Z21910" s="93"/>
    </row>
    <row r="21911" spans="2:26">
      <c r="B21911" s="91"/>
      <c r="D21911" s="91"/>
      <c r="Z21911" s="93"/>
    </row>
    <row r="21912" spans="2:26">
      <c r="B21912" s="91"/>
      <c r="D21912" s="91"/>
      <c r="Z21912" s="93"/>
    </row>
    <row r="21913" spans="2:26">
      <c r="B21913" s="91"/>
      <c r="D21913" s="91"/>
      <c r="Z21913" s="93"/>
    </row>
    <row r="21914" spans="2:26">
      <c r="B21914" s="91"/>
      <c r="D21914" s="91"/>
      <c r="Z21914" s="93"/>
    </row>
    <row r="21915" spans="2:26">
      <c r="B21915" s="91"/>
      <c r="D21915" s="91"/>
      <c r="Z21915" s="93"/>
    </row>
    <row r="21916" spans="2:26">
      <c r="B21916" s="91"/>
      <c r="D21916" s="91"/>
      <c r="Z21916" s="93"/>
    </row>
    <row r="21917" spans="2:26">
      <c r="B21917" s="91"/>
      <c r="D21917" s="91"/>
      <c r="Z21917" s="93"/>
    </row>
    <row r="21918" spans="2:26">
      <c r="B21918" s="91"/>
      <c r="D21918" s="91"/>
      <c r="Z21918" s="93"/>
    </row>
    <row r="21919" spans="2:26">
      <c r="B21919" s="91"/>
      <c r="D21919" s="91"/>
      <c r="Z21919" s="93"/>
    </row>
    <row r="21920" spans="2:26">
      <c r="B21920" s="91"/>
      <c r="D21920" s="91"/>
      <c r="Z21920" s="93"/>
    </row>
    <row r="21921" spans="2:26">
      <c r="B21921" s="91"/>
      <c r="D21921" s="91"/>
      <c r="Z21921" s="93"/>
    </row>
    <row r="21922" spans="2:26">
      <c r="B21922" s="91"/>
      <c r="D21922" s="91"/>
      <c r="Z21922" s="93"/>
    </row>
    <row r="21923" spans="2:26">
      <c r="B21923" s="91"/>
      <c r="D21923" s="91"/>
      <c r="Z21923" s="93"/>
    </row>
    <row r="21924" spans="2:26">
      <c r="B21924" s="91"/>
      <c r="D21924" s="91"/>
      <c r="Z21924" s="93"/>
    </row>
    <row r="21925" spans="2:26">
      <c r="B21925" s="91"/>
      <c r="D21925" s="91"/>
      <c r="Z21925" s="93"/>
    </row>
    <row r="21926" spans="2:26">
      <c r="B21926" s="91"/>
      <c r="D21926" s="91"/>
      <c r="Z21926" s="93"/>
    </row>
    <row r="21927" spans="2:26">
      <c r="B21927" s="91"/>
      <c r="D21927" s="91"/>
      <c r="Z21927" s="93"/>
    </row>
    <row r="21928" spans="2:26">
      <c r="B21928" s="91"/>
      <c r="D21928" s="91"/>
      <c r="Z21928" s="93"/>
    </row>
    <row r="21929" spans="2:26">
      <c r="B21929" s="91"/>
      <c r="D21929" s="91"/>
      <c r="Z21929" s="93"/>
    </row>
    <row r="21930" spans="2:26">
      <c r="B21930" s="91"/>
      <c r="D21930" s="91"/>
      <c r="Z21930" s="93"/>
    </row>
    <row r="21931" spans="2:26">
      <c r="B21931" s="91"/>
      <c r="D21931" s="91"/>
      <c r="Z21931" s="93"/>
    </row>
    <row r="21932" spans="2:26">
      <c r="B21932" s="91"/>
      <c r="D21932" s="91"/>
      <c r="Z21932" s="93"/>
    </row>
    <row r="21933" spans="2:26">
      <c r="B21933" s="91"/>
      <c r="D21933" s="91"/>
      <c r="Z21933" s="93"/>
    </row>
    <row r="21934" spans="2:26">
      <c r="B21934" s="91"/>
      <c r="D21934" s="91"/>
      <c r="Z21934" s="93"/>
    </row>
    <row r="21935" spans="2:26">
      <c r="B21935" s="91"/>
      <c r="D21935" s="91"/>
      <c r="Z21935" s="93"/>
    </row>
    <row r="21936" spans="2:26">
      <c r="B21936" s="91"/>
      <c r="D21936" s="91"/>
      <c r="Z21936" s="93"/>
    </row>
    <row r="21937" spans="2:26">
      <c r="B21937" s="91"/>
      <c r="D21937" s="91"/>
      <c r="Z21937" s="93"/>
    </row>
    <row r="21938" spans="2:26">
      <c r="B21938" s="91"/>
      <c r="D21938" s="91"/>
      <c r="Z21938" s="93"/>
    </row>
    <row r="21939" spans="2:26">
      <c r="B21939" s="91"/>
      <c r="D21939" s="91"/>
      <c r="Z21939" s="93"/>
    </row>
    <row r="21940" spans="2:26">
      <c r="B21940" s="91"/>
      <c r="D21940" s="91"/>
      <c r="Z21940" s="93"/>
    </row>
    <row r="21941" spans="2:26">
      <c r="B21941" s="91"/>
      <c r="D21941" s="91"/>
      <c r="Z21941" s="93"/>
    </row>
    <row r="21942" spans="2:26">
      <c r="B21942" s="91"/>
      <c r="D21942" s="91"/>
      <c r="Z21942" s="93"/>
    </row>
    <row r="21943" spans="2:26">
      <c r="B21943" s="91"/>
      <c r="D21943" s="91"/>
      <c r="Z21943" s="93"/>
    </row>
    <row r="21944" spans="2:26">
      <c r="B21944" s="91"/>
      <c r="D21944" s="91"/>
      <c r="Z21944" s="93"/>
    </row>
    <row r="21945" spans="2:26">
      <c r="B21945" s="91"/>
      <c r="D21945" s="91"/>
      <c r="Z21945" s="93"/>
    </row>
    <row r="21946" spans="2:26">
      <c r="B21946" s="91"/>
      <c r="D21946" s="91"/>
      <c r="Z21946" s="93"/>
    </row>
    <row r="21947" spans="2:26">
      <c r="B21947" s="91"/>
      <c r="D21947" s="91"/>
      <c r="Z21947" s="93"/>
    </row>
    <row r="21948" spans="2:26">
      <c r="B21948" s="91"/>
      <c r="D21948" s="91"/>
      <c r="Z21948" s="93"/>
    </row>
    <row r="21949" spans="2:26">
      <c r="B21949" s="91"/>
      <c r="D21949" s="91"/>
      <c r="Z21949" s="93"/>
    </row>
    <row r="21950" spans="2:26">
      <c r="B21950" s="91"/>
      <c r="D21950" s="91"/>
      <c r="Z21950" s="93"/>
    </row>
    <row r="21951" spans="2:26">
      <c r="B21951" s="91"/>
      <c r="D21951" s="91"/>
      <c r="Z21951" s="93"/>
    </row>
    <row r="21952" spans="2:26">
      <c r="B21952" s="91"/>
      <c r="D21952" s="91"/>
      <c r="Z21952" s="93"/>
    </row>
    <row r="21953" spans="2:26">
      <c r="B21953" s="91"/>
      <c r="D21953" s="91"/>
      <c r="Z21953" s="93"/>
    </row>
    <row r="21954" spans="2:26">
      <c r="B21954" s="91"/>
      <c r="D21954" s="91"/>
      <c r="Z21954" s="93"/>
    </row>
    <row r="21955" spans="2:26">
      <c r="B21955" s="91"/>
      <c r="D21955" s="91"/>
      <c r="Z21955" s="93"/>
    </row>
    <row r="21956" spans="2:26">
      <c r="B21956" s="91"/>
      <c r="D21956" s="91"/>
      <c r="Z21956" s="93"/>
    </row>
    <row r="21957" spans="2:26">
      <c r="B21957" s="91"/>
      <c r="D21957" s="91"/>
      <c r="Z21957" s="93"/>
    </row>
    <row r="21958" spans="2:26">
      <c r="B21958" s="91"/>
      <c r="D21958" s="91"/>
      <c r="Z21958" s="93"/>
    </row>
    <row r="21959" spans="2:26">
      <c r="B21959" s="91"/>
      <c r="D21959" s="91"/>
      <c r="Z21959" s="93"/>
    </row>
    <row r="21960" spans="2:26">
      <c r="B21960" s="91"/>
      <c r="D21960" s="91"/>
      <c r="Z21960" s="93"/>
    </row>
    <row r="21961" spans="2:26">
      <c r="B21961" s="91"/>
      <c r="D21961" s="91"/>
      <c r="Z21961" s="93"/>
    </row>
    <row r="21962" spans="2:26">
      <c r="B21962" s="91"/>
      <c r="D21962" s="91"/>
      <c r="Z21962" s="93"/>
    </row>
    <row r="21963" spans="2:26">
      <c r="B21963" s="91"/>
      <c r="D21963" s="91"/>
      <c r="Z21963" s="93"/>
    </row>
    <row r="21964" spans="2:26">
      <c r="B21964" s="91"/>
      <c r="D21964" s="91"/>
      <c r="Z21964" s="93"/>
    </row>
    <row r="21965" spans="2:26">
      <c r="B21965" s="91"/>
      <c r="D21965" s="91"/>
      <c r="Z21965" s="93"/>
    </row>
    <row r="21966" spans="2:26">
      <c r="B21966" s="91"/>
      <c r="D21966" s="91"/>
      <c r="Z21966" s="93"/>
    </row>
    <row r="21967" spans="2:26">
      <c r="B21967" s="91"/>
      <c r="D21967" s="91"/>
      <c r="Z21967" s="93"/>
    </row>
    <row r="21968" spans="2:26">
      <c r="B21968" s="91"/>
      <c r="D21968" s="91"/>
      <c r="Z21968" s="93"/>
    </row>
    <row r="21969" spans="2:26">
      <c r="B21969" s="91"/>
      <c r="D21969" s="91"/>
      <c r="Z21969" s="93"/>
    </row>
    <row r="21970" spans="2:26">
      <c r="B21970" s="91"/>
      <c r="D21970" s="91"/>
      <c r="Z21970" s="93"/>
    </row>
    <row r="21971" spans="2:26">
      <c r="B21971" s="91"/>
      <c r="D21971" s="91"/>
      <c r="Z21971" s="93"/>
    </row>
    <row r="21972" spans="2:26">
      <c r="B21972" s="91"/>
      <c r="D21972" s="91"/>
      <c r="Z21972" s="93"/>
    </row>
    <row r="21973" spans="2:26">
      <c r="B21973" s="91"/>
      <c r="D21973" s="91"/>
      <c r="Z21973" s="93"/>
    </row>
    <row r="21974" spans="2:26">
      <c r="B21974" s="91"/>
      <c r="D21974" s="91"/>
      <c r="Z21974" s="93"/>
    </row>
    <row r="21975" spans="2:26">
      <c r="B21975" s="91"/>
      <c r="D21975" s="91"/>
      <c r="Z21975" s="93"/>
    </row>
    <row r="21976" spans="2:26">
      <c r="B21976" s="91"/>
      <c r="D21976" s="91"/>
      <c r="Z21976" s="93"/>
    </row>
    <row r="21977" spans="2:26">
      <c r="B21977" s="91"/>
      <c r="D21977" s="91"/>
      <c r="Z21977" s="93"/>
    </row>
    <row r="21978" spans="2:26">
      <c r="B21978" s="91"/>
      <c r="D21978" s="91"/>
      <c r="Z21978" s="93"/>
    </row>
    <row r="21979" spans="2:26">
      <c r="B21979" s="91"/>
      <c r="D21979" s="91"/>
      <c r="Z21979" s="93"/>
    </row>
    <row r="21980" spans="2:26">
      <c r="B21980" s="91"/>
      <c r="D21980" s="91"/>
      <c r="Z21980" s="93"/>
    </row>
    <row r="21981" spans="2:26">
      <c r="B21981" s="91"/>
      <c r="D21981" s="91"/>
      <c r="Z21981" s="93"/>
    </row>
    <row r="21982" spans="2:26">
      <c r="B21982" s="91"/>
      <c r="D21982" s="91"/>
      <c r="Z21982" s="93"/>
    </row>
    <row r="21983" spans="2:26">
      <c r="B21983" s="91"/>
      <c r="D21983" s="91"/>
      <c r="Z21983" s="93"/>
    </row>
    <row r="21984" spans="2:26">
      <c r="B21984" s="91"/>
      <c r="D21984" s="91"/>
      <c r="Z21984" s="93"/>
    </row>
    <row r="21985" spans="2:26">
      <c r="B21985" s="91"/>
      <c r="D21985" s="91"/>
      <c r="Z21985" s="93"/>
    </row>
    <row r="21986" spans="2:26">
      <c r="B21986" s="91"/>
      <c r="D21986" s="91"/>
      <c r="Z21986" s="93"/>
    </row>
    <row r="21987" spans="2:26">
      <c r="B21987" s="91"/>
      <c r="D21987" s="91"/>
      <c r="Z21987" s="93"/>
    </row>
    <row r="21988" spans="2:26">
      <c r="B21988" s="91"/>
      <c r="D21988" s="91"/>
      <c r="Z21988" s="93"/>
    </row>
    <row r="21989" spans="2:26">
      <c r="B21989" s="91"/>
      <c r="D21989" s="91"/>
      <c r="Z21989" s="93"/>
    </row>
    <row r="21990" spans="2:26">
      <c r="B21990" s="91"/>
      <c r="D21990" s="91"/>
      <c r="Z21990" s="93"/>
    </row>
    <row r="21991" spans="2:26">
      <c r="B21991" s="91"/>
      <c r="D21991" s="91"/>
      <c r="Z21991" s="93"/>
    </row>
    <row r="21992" spans="2:26">
      <c r="B21992" s="91"/>
      <c r="D21992" s="91"/>
      <c r="Z21992" s="93"/>
    </row>
    <row r="21993" spans="2:26">
      <c r="B21993" s="91"/>
      <c r="D21993" s="91"/>
      <c r="Z21993" s="93"/>
    </row>
    <row r="21994" spans="2:26">
      <c r="B21994" s="91"/>
      <c r="D21994" s="91"/>
      <c r="Z21994" s="93"/>
    </row>
    <row r="21995" spans="2:26">
      <c r="B21995" s="91"/>
      <c r="D21995" s="91"/>
      <c r="Z21995" s="93"/>
    </row>
    <row r="21996" spans="2:26">
      <c r="B21996" s="91"/>
      <c r="D21996" s="91"/>
      <c r="Z21996" s="93"/>
    </row>
    <row r="21997" spans="2:26">
      <c r="B21997" s="91"/>
      <c r="D21997" s="91"/>
      <c r="Z21997" s="93"/>
    </row>
    <row r="21998" spans="2:26">
      <c r="B21998" s="91"/>
      <c r="D21998" s="91"/>
      <c r="Z21998" s="93"/>
    </row>
    <row r="21999" spans="2:26">
      <c r="B21999" s="91"/>
      <c r="D21999" s="91"/>
      <c r="Z21999" s="93"/>
    </row>
    <row r="22000" spans="2:26">
      <c r="B22000" s="91"/>
      <c r="D22000" s="91"/>
      <c r="Z22000" s="93"/>
    </row>
    <row r="22001" spans="2:26">
      <c r="B22001" s="91"/>
      <c r="D22001" s="91"/>
      <c r="Z22001" s="93"/>
    </row>
    <row r="22002" spans="2:26">
      <c r="B22002" s="91"/>
      <c r="D22002" s="91"/>
      <c r="Z22002" s="93"/>
    </row>
    <row r="22003" spans="2:26">
      <c r="B22003" s="91"/>
      <c r="D22003" s="91"/>
      <c r="Z22003" s="93"/>
    </row>
    <row r="22004" spans="2:26">
      <c r="B22004" s="91"/>
      <c r="D22004" s="91"/>
      <c r="Z22004" s="93"/>
    </row>
    <row r="22005" spans="2:26">
      <c r="B22005" s="91"/>
      <c r="D22005" s="91"/>
      <c r="Z22005" s="93"/>
    </row>
    <row r="22006" spans="2:26">
      <c r="B22006" s="91"/>
      <c r="D22006" s="91"/>
      <c r="Z22006" s="93"/>
    </row>
    <row r="22007" spans="2:26">
      <c r="B22007" s="91"/>
      <c r="D22007" s="91"/>
      <c r="Z22007" s="93"/>
    </row>
    <row r="22008" spans="2:26">
      <c r="B22008" s="91"/>
      <c r="D22008" s="91"/>
      <c r="Z22008" s="93"/>
    </row>
    <row r="22009" spans="2:26">
      <c r="B22009" s="91"/>
      <c r="D22009" s="91"/>
      <c r="Z22009" s="93"/>
    </row>
    <row r="22010" spans="2:26">
      <c r="B22010" s="91"/>
      <c r="D22010" s="91"/>
      <c r="Z22010" s="93"/>
    </row>
    <row r="22011" spans="2:26">
      <c r="B22011" s="91"/>
      <c r="D22011" s="91"/>
      <c r="Z22011" s="93"/>
    </row>
    <row r="22012" spans="2:26">
      <c r="B22012" s="91"/>
      <c r="D22012" s="91"/>
      <c r="Z22012" s="93"/>
    </row>
    <row r="22013" spans="2:26">
      <c r="B22013" s="91"/>
      <c r="D22013" s="91"/>
      <c r="Z22013" s="93"/>
    </row>
    <row r="22014" spans="2:26">
      <c r="B22014" s="91"/>
      <c r="D22014" s="91"/>
      <c r="Z22014" s="93"/>
    </row>
    <row r="22015" spans="2:26">
      <c r="B22015" s="91"/>
      <c r="D22015" s="91"/>
      <c r="Z22015" s="93"/>
    </row>
    <row r="22016" spans="2:26">
      <c r="B22016" s="91"/>
      <c r="D22016" s="91"/>
      <c r="Z22016" s="93"/>
    </row>
    <row r="22017" spans="2:26">
      <c r="B22017" s="91"/>
      <c r="D22017" s="91"/>
      <c r="Z22017" s="93"/>
    </row>
    <row r="22018" spans="2:26">
      <c r="B22018" s="91"/>
      <c r="D22018" s="91"/>
      <c r="Z22018" s="93"/>
    </row>
    <row r="22019" spans="2:26">
      <c r="B22019" s="91"/>
      <c r="D22019" s="91"/>
      <c r="Z22019" s="93"/>
    </row>
    <row r="22020" spans="2:26">
      <c r="B22020" s="91"/>
      <c r="D22020" s="91"/>
      <c r="Z22020" s="93"/>
    </row>
    <row r="22021" spans="2:26">
      <c r="B22021" s="91"/>
      <c r="D22021" s="91"/>
      <c r="Z22021" s="93"/>
    </row>
    <row r="22022" spans="2:26">
      <c r="B22022" s="91"/>
      <c r="D22022" s="91"/>
      <c r="Z22022" s="93"/>
    </row>
    <row r="22023" spans="2:26">
      <c r="B22023" s="91"/>
      <c r="D22023" s="91"/>
      <c r="Z22023" s="93"/>
    </row>
    <row r="22024" spans="2:26">
      <c r="B22024" s="91"/>
      <c r="D22024" s="91"/>
      <c r="Z22024" s="93"/>
    </row>
    <row r="22025" spans="2:26">
      <c r="B22025" s="91"/>
      <c r="D22025" s="91"/>
      <c r="Z22025" s="93"/>
    </row>
    <row r="22026" spans="2:26">
      <c r="B22026" s="91"/>
      <c r="D22026" s="91"/>
      <c r="Z22026" s="93"/>
    </row>
    <row r="22027" spans="2:26">
      <c r="B22027" s="91"/>
      <c r="D22027" s="91"/>
      <c r="Z22027" s="93"/>
    </row>
    <row r="22028" spans="2:26">
      <c r="B22028" s="91"/>
      <c r="D22028" s="91"/>
      <c r="Z22028" s="93"/>
    </row>
    <row r="22029" spans="2:26">
      <c r="B22029" s="91"/>
      <c r="D22029" s="91"/>
      <c r="Z22029" s="93"/>
    </row>
    <row r="22030" spans="2:26">
      <c r="B22030" s="91"/>
      <c r="D22030" s="91"/>
      <c r="Z22030" s="93"/>
    </row>
    <row r="22031" spans="2:26">
      <c r="B22031" s="91"/>
      <c r="D22031" s="91"/>
      <c r="Z22031" s="93"/>
    </row>
    <row r="22032" spans="2:26">
      <c r="B22032" s="91"/>
      <c r="D22032" s="91"/>
      <c r="Z22032" s="93"/>
    </row>
    <row r="22033" spans="2:26">
      <c r="B22033" s="91"/>
      <c r="D22033" s="91"/>
      <c r="Z22033" s="93"/>
    </row>
    <row r="22034" spans="2:26">
      <c r="B22034" s="91"/>
      <c r="D22034" s="91"/>
      <c r="Z22034" s="93"/>
    </row>
    <row r="22035" spans="2:26">
      <c r="B22035" s="91"/>
      <c r="D22035" s="91"/>
      <c r="Z22035" s="93"/>
    </row>
    <row r="22036" spans="2:26">
      <c r="B22036" s="91"/>
      <c r="D22036" s="91"/>
      <c r="Z22036" s="93"/>
    </row>
    <row r="22037" spans="2:26">
      <c r="B22037" s="91"/>
      <c r="D22037" s="91"/>
      <c r="Z22037" s="93"/>
    </row>
    <row r="22038" spans="2:26">
      <c r="B22038" s="91"/>
      <c r="D22038" s="91"/>
      <c r="Z22038" s="93"/>
    </row>
    <row r="22039" spans="2:26">
      <c r="B22039" s="91"/>
      <c r="D22039" s="91"/>
      <c r="Z22039" s="93"/>
    </row>
    <row r="22040" spans="2:26">
      <c r="B22040" s="91"/>
      <c r="D22040" s="91"/>
      <c r="Z22040" s="93"/>
    </row>
    <row r="22041" spans="2:26">
      <c r="B22041" s="91"/>
      <c r="D22041" s="91"/>
      <c r="Z22041" s="93"/>
    </row>
    <row r="22042" spans="2:26">
      <c r="B22042" s="91"/>
      <c r="D22042" s="91"/>
      <c r="Z22042" s="93"/>
    </row>
    <row r="22043" spans="2:26">
      <c r="B22043" s="91"/>
      <c r="D22043" s="91"/>
      <c r="Z22043" s="93"/>
    </row>
    <row r="22044" spans="2:26">
      <c r="B22044" s="91"/>
      <c r="D22044" s="91"/>
      <c r="Z22044" s="93"/>
    </row>
    <row r="22045" spans="2:26">
      <c r="B22045" s="91"/>
      <c r="D22045" s="91"/>
      <c r="Z22045" s="93"/>
    </row>
    <row r="22046" spans="2:26">
      <c r="B22046" s="91"/>
      <c r="D22046" s="91"/>
      <c r="Z22046" s="93"/>
    </row>
    <row r="22047" spans="2:26">
      <c r="B22047" s="91"/>
      <c r="D22047" s="91"/>
      <c r="Z22047" s="93"/>
    </row>
    <row r="22048" spans="2:26">
      <c r="B22048" s="91"/>
      <c r="D22048" s="91"/>
      <c r="Z22048" s="93"/>
    </row>
    <row r="22049" spans="2:26">
      <c r="B22049" s="91"/>
      <c r="D22049" s="91"/>
      <c r="Z22049" s="93"/>
    </row>
    <row r="22050" spans="2:26">
      <c r="B22050" s="91"/>
      <c r="D22050" s="91"/>
      <c r="Z22050" s="93"/>
    </row>
    <row r="22051" spans="2:26">
      <c r="B22051" s="91"/>
      <c r="D22051" s="91"/>
      <c r="Z22051" s="93"/>
    </row>
    <row r="22052" spans="2:26">
      <c r="B22052" s="91"/>
      <c r="D22052" s="91"/>
      <c r="Z22052" s="93"/>
    </row>
    <row r="22053" spans="2:26">
      <c r="B22053" s="91"/>
      <c r="D22053" s="91"/>
      <c r="Z22053" s="93"/>
    </row>
    <row r="22054" spans="2:26">
      <c r="B22054" s="91"/>
      <c r="D22054" s="91"/>
      <c r="Z22054" s="93"/>
    </row>
    <row r="22055" spans="2:26">
      <c r="B22055" s="91"/>
      <c r="D22055" s="91"/>
      <c r="Z22055" s="93"/>
    </row>
    <row r="22056" spans="2:26">
      <c r="B22056" s="91"/>
      <c r="D22056" s="91"/>
      <c r="Z22056" s="93"/>
    </row>
    <row r="22057" spans="2:26">
      <c r="B22057" s="91"/>
      <c r="D22057" s="91"/>
      <c r="Z22057" s="93"/>
    </row>
    <row r="22058" spans="2:26">
      <c r="B22058" s="91"/>
      <c r="D22058" s="91"/>
      <c r="Z22058" s="93"/>
    </row>
    <row r="22059" spans="2:26">
      <c r="B22059" s="91"/>
      <c r="D22059" s="91"/>
      <c r="Z22059" s="93"/>
    </row>
    <row r="22060" spans="2:26">
      <c r="B22060" s="91"/>
      <c r="D22060" s="91"/>
      <c r="Z22060" s="93"/>
    </row>
    <row r="22061" spans="2:26">
      <c r="B22061" s="91"/>
      <c r="D22061" s="91"/>
      <c r="Z22061" s="93"/>
    </row>
    <row r="22062" spans="2:26">
      <c r="B22062" s="91"/>
      <c r="D22062" s="91"/>
      <c r="Z22062" s="93"/>
    </row>
    <row r="22063" spans="2:26">
      <c r="B22063" s="91"/>
      <c r="D22063" s="91"/>
      <c r="Z22063" s="93"/>
    </row>
    <row r="22064" spans="2:26">
      <c r="B22064" s="91"/>
      <c r="D22064" s="91"/>
      <c r="Z22064" s="93"/>
    </row>
    <row r="22065" spans="2:26">
      <c r="B22065" s="91"/>
      <c r="D22065" s="91"/>
      <c r="Z22065" s="93"/>
    </row>
    <row r="22066" spans="2:26">
      <c r="B22066" s="91"/>
      <c r="D22066" s="91"/>
      <c r="Z22066" s="93"/>
    </row>
    <row r="22067" spans="2:26">
      <c r="B22067" s="91"/>
      <c r="D22067" s="91"/>
      <c r="Z22067" s="93"/>
    </row>
    <row r="22068" spans="2:26">
      <c r="B22068" s="91"/>
      <c r="D22068" s="91"/>
      <c r="Z22068" s="93"/>
    </row>
    <row r="22069" spans="2:26">
      <c r="B22069" s="91"/>
      <c r="D22069" s="91"/>
      <c r="Z22069" s="93"/>
    </row>
    <row r="22070" spans="2:26">
      <c r="B22070" s="91"/>
      <c r="D22070" s="91"/>
      <c r="Z22070" s="93"/>
    </row>
    <row r="22071" spans="2:26">
      <c r="B22071" s="91"/>
      <c r="D22071" s="91"/>
      <c r="Z22071" s="93"/>
    </row>
    <row r="22072" spans="2:26">
      <c r="B22072" s="91"/>
      <c r="D22072" s="91"/>
      <c r="Z22072" s="93"/>
    </row>
    <row r="22073" spans="2:26">
      <c r="B22073" s="91"/>
      <c r="D22073" s="91"/>
      <c r="Z22073" s="93"/>
    </row>
    <row r="22074" spans="2:26">
      <c r="B22074" s="91"/>
      <c r="D22074" s="91"/>
      <c r="Z22074" s="93"/>
    </row>
    <row r="22075" spans="2:26">
      <c r="B22075" s="91"/>
      <c r="D22075" s="91"/>
      <c r="Z22075" s="93"/>
    </row>
    <row r="22076" spans="2:26">
      <c r="B22076" s="91"/>
      <c r="D22076" s="91"/>
      <c r="Z22076" s="93"/>
    </row>
    <row r="22077" spans="2:26">
      <c r="B22077" s="91"/>
      <c r="D22077" s="91"/>
      <c r="Z22077" s="93"/>
    </row>
    <row r="22078" spans="2:26">
      <c r="B22078" s="91"/>
      <c r="D22078" s="91"/>
      <c r="Z22078" s="93"/>
    </row>
    <row r="22079" spans="2:26">
      <c r="B22079" s="91"/>
      <c r="D22079" s="91"/>
      <c r="Z22079" s="93"/>
    </row>
    <row r="22080" spans="2:26">
      <c r="B22080" s="91"/>
      <c r="D22080" s="91"/>
      <c r="Z22080" s="93"/>
    </row>
    <row r="22081" spans="2:26">
      <c r="B22081" s="91"/>
      <c r="D22081" s="91"/>
      <c r="Z22081" s="93"/>
    </row>
    <row r="22082" spans="2:26">
      <c r="B22082" s="91"/>
      <c r="D22082" s="91"/>
      <c r="Z22082" s="93"/>
    </row>
    <row r="22083" spans="2:26">
      <c r="B22083" s="91"/>
      <c r="D22083" s="91"/>
      <c r="Z22083" s="93"/>
    </row>
    <row r="22084" spans="2:26">
      <c r="B22084" s="91"/>
      <c r="D22084" s="91"/>
      <c r="Z22084" s="93"/>
    </row>
    <row r="22085" spans="2:26">
      <c r="B22085" s="91"/>
      <c r="D22085" s="91"/>
      <c r="Z22085" s="93"/>
    </row>
    <row r="22086" spans="2:26">
      <c r="B22086" s="91"/>
      <c r="D22086" s="91"/>
      <c r="Z22086" s="93"/>
    </row>
    <row r="22087" spans="2:26">
      <c r="B22087" s="91"/>
      <c r="D22087" s="91"/>
      <c r="Z22087" s="93"/>
    </row>
    <row r="22088" spans="2:26">
      <c r="B22088" s="91"/>
      <c r="D22088" s="91"/>
      <c r="Z22088" s="93"/>
    </row>
    <row r="22089" spans="2:26">
      <c r="B22089" s="91"/>
      <c r="D22089" s="91"/>
      <c r="Z22089" s="93"/>
    </row>
    <row r="22090" spans="2:26">
      <c r="B22090" s="91"/>
      <c r="D22090" s="91"/>
      <c r="Z22090" s="93"/>
    </row>
    <row r="22091" spans="2:26">
      <c r="B22091" s="91"/>
      <c r="D22091" s="91"/>
      <c r="Z22091" s="93"/>
    </row>
    <row r="22092" spans="2:26">
      <c r="B22092" s="91"/>
      <c r="D22092" s="91"/>
      <c r="Z22092" s="93"/>
    </row>
    <row r="22093" spans="2:26">
      <c r="B22093" s="91"/>
      <c r="D22093" s="91"/>
      <c r="Z22093" s="93"/>
    </row>
    <row r="22094" spans="2:26">
      <c r="B22094" s="91"/>
      <c r="D22094" s="91"/>
      <c r="Z22094" s="93"/>
    </row>
    <row r="22095" spans="2:26">
      <c r="B22095" s="91"/>
      <c r="D22095" s="91"/>
      <c r="Z22095" s="93"/>
    </row>
    <row r="22096" spans="2:26">
      <c r="B22096" s="91"/>
      <c r="D22096" s="91"/>
      <c r="Z22096" s="93"/>
    </row>
    <row r="22097" spans="2:26">
      <c r="B22097" s="91"/>
      <c r="D22097" s="91"/>
      <c r="Z22097" s="93"/>
    </row>
    <row r="22098" spans="2:26">
      <c r="B22098" s="91"/>
      <c r="D22098" s="91"/>
      <c r="Z22098" s="93"/>
    </row>
    <row r="22099" spans="2:26">
      <c r="B22099" s="91"/>
      <c r="D22099" s="91"/>
      <c r="Z22099" s="93"/>
    </row>
    <row r="22100" spans="2:26">
      <c r="B22100" s="91"/>
      <c r="D22100" s="91"/>
      <c r="Z22100" s="93"/>
    </row>
    <row r="22101" spans="2:26">
      <c r="B22101" s="91"/>
      <c r="D22101" s="91"/>
      <c r="Z22101" s="93"/>
    </row>
    <row r="22102" spans="2:26">
      <c r="B22102" s="91"/>
      <c r="D22102" s="91"/>
      <c r="Z22102" s="93"/>
    </row>
    <row r="22103" spans="2:26">
      <c r="B22103" s="91"/>
      <c r="D22103" s="91"/>
      <c r="Z22103" s="93"/>
    </row>
    <row r="22104" spans="2:26">
      <c r="B22104" s="91"/>
      <c r="D22104" s="91"/>
      <c r="Z22104" s="93"/>
    </row>
    <row r="22105" spans="2:26">
      <c r="B22105" s="91"/>
      <c r="D22105" s="91"/>
      <c r="Z22105" s="93"/>
    </row>
    <row r="22106" spans="2:26">
      <c r="B22106" s="91"/>
      <c r="D22106" s="91"/>
      <c r="Z22106" s="93"/>
    </row>
    <row r="22107" spans="2:26">
      <c r="B22107" s="91"/>
      <c r="D22107" s="91"/>
      <c r="Z22107" s="93"/>
    </row>
    <row r="22108" spans="2:26">
      <c r="B22108" s="91"/>
      <c r="D22108" s="91"/>
      <c r="Z22108" s="93"/>
    </row>
    <row r="22109" spans="2:26">
      <c r="B22109" s="91"/>
      <c r="D22109" s="91"/>
      <c r="Z22109" s="93"/>
    </row>
    <row r="22110" spans="2:26">
      <c r="B22110" s="91"/>
      <c r="D22110" s="91"/>
      <c r="Z22110" s="93"/>
    </row>
    <row r="22111" spans="2:26">
      <c r="B22111" s="91"/>
      <c r="D22111" s="91"/>
      <c r="Z22111" s="93"/>
    </row>
    <row r="22112" spans="2:26">
      <c r="B22112" s="91"/>
      <c r="D22112" s="91"/>
      <c r="Z22112" s="93"/>
    </row>
    <row r="22113" spans="2:26">
      <c r="B22113" s="91"/>
      <c r="D22113" s="91"/>
      <c r="Z22113" s="93"/>
    </row>
    <row r="22114" spans="2:26">
      <c r="B22114" s="91"/>
      <c r="D22114" s="91"/>
      <c r="Z22114" s="93"/>
    </row>
    <row r="22115" spans="2:26">
      <c r="B22115" s="91"/>
      <c r="D22115" s="91"/>
      <c r="Z22115" s="93"/>
    </row>
    <row r="22116" spans="2:26">
      <c r="B22116" s="91"/>
      <c r="D22116" s="91"/>
      <c r="Z22116" s="93"/>
    </row>
    <row r="22117" spans="2:26">
      <c r="B22117" s="91"/>
      <c r="D22117" s="91"/>
      <c r="Z22117" s="93"/>
    </row>
    <row r="22118" spans="2:26">
      <c r="B22118" s="91"/>
      <c r="D22118" s="91"/>
      <c r="Z22118" s="93"/>
    </row>
    <row r="22119" spans="2:26">
      <c r="B22119" s="91"/>
      <c r="D22119" s="91"/>
      <c r="Z22119" s="93"/>
    </row>
    <row r="22120" spans="2:26">
      <c r="B22120" s="91"/>
      <c r="D22120" s="91"/>
      <c r="Z22120" s="93"/>
    </row>
    <row r="22121" spans="2:26">
      <c r="B22121" s="91"/>
      <c r="D22121" s="91"/>
      <c r="Z22121" s="93"/>
    </row>
    <row r="22122" spans="2:26">
      <c r="B22122" s="91"/>
      <c r="D22122" s="91"/>
      <c r="Z22122" s="93"/>
    </row>
    <row r="22123" spans="2:26">
      <c r="B22123" s="91"/>
      <c r="D22123" s="91"/>
      <c r="Z22123" s="93"/>
    </row>
    <row r="22124" spans="2:26">
      <c r="B22124" s="91"/>
      <c r="D22124" s="91"/>
      <c r="Z22124" s="93"/>
    </row>
    <row r="22125" spans="2:26">
      <c r="B22125" s="91"/>
      <c r="D22125" s="91"/>
      <c r="Z22125" s="93"/>
    </row>
    <row r="22126" spans="2:26">
      <c r="B22126" s="91"/>
      <c r="D22126" s="91"/>
      <c r="Z22126" s="93"/>
    </row>
    <row r="22127" spans="2:26">
      <c r="B22127" s="91"/>
      <c r="D22127" s="91"/>
      <c r="Z22127" s="93"/>
    </row>
    <row r="22128" spans="2:26">
      <c r="B22128" s="91"/>
      <c r="D22128" s="91"/>
      <c r="Z22128" s="93"/>
    </row>
    <row r="22129" spans="2:26">
      <c r="B22129" s="91"/>
      <c r="D22129" s="91"/>
      <c r="Z22129" s="93"/>
    </row>
    <row r="22130" spans="2:26">
      <c r="B22130" s="91"/>
      <c r="D22130" s="91"/>
      <c r="Z22130" s="93"/>
    </row>
    <row r="22131" spans="2:26">
      <c r="B22131" s="91"/>
      <c r="D22131" s="91"/>
      <c r="Z22131" s="93"/>
    </row>
    <row r="22132" spans="2:26">
      <c r="B22132" s="91"/>
      <c r="D22132" s="91"/>
      <c r="Z22132" s="93"/>
    </row>
    <row r="22133" spans="2:26">
      <c r="B22133" s="91"/>
      <c r="D22133" s="91"/>
      <c r="Z22133" s="93"/>
    </row>
    <row r="22134" spans="2:26">
      <c r="B22134" s="91"/>
      <c r="D22134" s="91"/>
      <c r="Z22134" s="93"/>
    </row>
    <row r="22135" spans="2:26">
      <c r="B22135" s="91"/>
      <c r="D22135" s="91"/>
      <c r="Z22135" s="93"/>
    </row>
    <row r="22136" spans="2:26">
      <c r="B22136" s="91"/>
      <c r="D22136" s="91"/>
      <c r="Z22136" s="93"/>
    </row>
    <row r="22137" spans="2:26">
      <c r="B22137" s="91"/>
      <c r="D22137" s="91"/>
      <c r="Z22137" s="93"/>
    </row>
    <row r="22138" spans="2:26">
      <c r="B22138" s="91"/>
      <c r="D22138" s="91"/>
      <c r="Z22138" s="93"/>
    </row>
    <row r="22139" spans="2:26">
      <c r="B22139" s="91"/>
      <c r="D22139" s="91"/>
      <c r="Z22139" s="93"/>
    </row>
    <row r="22140" spans="2:26">
      <c r="B22140" s="91"/>
      <c r="D22140" s="91"/>
      <c r="Z22140" s="93"/>
    </row>
    <row r="22141" spans="2:26">
      <c r="B22141" s="91"/>
      <c r="D22141" s="91"/>
      <c r="Z22141" s="93"/>
    </row>
    <row r="22142" spans="2:26">
      <c r="B22142" s="91"/>
      <c r="D22142" s="91"/>
      <c r="Z22142" s="93"/>
    </row>
    <row r="22143" spans="2:26">
      <c r="B22143" s="91"/>
      <c r="D22143" s="91"/>
      <c r="Z22143" s="93"/>
    </row>
    <row r="22144" spans="2:26">
      <c r="B22144" s="91"/>
      <c r="D22144" s="91"/>
      <c r="Z22144" s="93"/>
    </row>
    <row r="22145" spans="2:26">
      <c r="B22145" s="91"/>
      <c r="D22145" s="91"/>
      <c r="Z22145" s="93"/>
    </row>
    <row r="22146" spans="2:26">
      <c r="B22146" s="91"/>
      <c r="D22146" s="91"/>
      <c r="Z22146" s="93"/>
    </row>
    <row r="22147" spans="2:26">
      <c r="B22147" s="91"/>
      <c r="D22147" s="91"/>
      <c r="Z22147" s="93"/>
    </row>
    <row r="22148" spans="2:26">
      <c r="B22148" s="91"/>
      <c r="D22148" s="91"/>
      <c r="Z22148" s="93"/>
    </row>
    <row r="22149" spans="2:26">
      <c r="B22149" s="91"/>
      <c r="D22149" s="91"/>
      <c r="Z22149" s="93"/>
    </row>
    <row r="22150" spans="2:26">
      <c r="B22150" s="91"/>
      <c r="D22150" s="91"/>
      <c r="Z22150" s="93"/>
    </row>
    <row r="22151" spans="2:26">
      <c r="B22151" s="91"/>
      <c r="D22151" s="91"/>
      <c r="Z22151" s="93"/>
    </row>
    <row r="22152" spans="2:26">
      <c r="B22152" s="91"/>
      <c r="D22152" s="91"/>
      <c r="Z22152" s="93"/>
    </row>
    <row r="22153" spans="2:26">
      <c r="B22153" s="91"/>
      <c r="D22153" s="91"/>
      <c r="Z22153" s="93"/>
    </row>
    <row r="22154" spans="2:26">
      <c r="B22154" s="91"/>
      <c r="D22154" s="91"/>
      <c r="Z22154" s="93"/>
    </row>
    <row r="22155" spans="2:26">
      <c r="B22155" s="91"/>
      <c r="D22155" s="91"/>
      <c r="Z22155" s="93"/>
    </row>
    <row r="22156" spans="2:26">
      <c r="B22156" s="91"/>
      <c r="D22156" s="91"/>
      <c r="Z22156" s="93"/>
    </row>
    <row r="22157" spans="2:26">
      <c r="B22157" s="91"/>
      <c r="D22157" s="91"/>
      <c r="Z22157" s="93"/>
    </row>
    <row r="22158" spans="2:26">
      <c r="B22158" s="91"/>
      <c r="D22158" s="91"/>
      <c r="Z22158" s="93"/>
    </row>
    <row r="22159" spans="2:26">
      <c r="B22159" s="91"/>
      <c r="D22159" s="91"/>
      <c r="Z22159" s="93"/>
    </row>
    <row r="22160" spans="2:26">
      <c r="B22160" s="91"/>
      <c r="D22160" s="91"/>
      <c r="Z22160" s="93"/>
    </row>
    <row r="22161" spans="2:26">
      <c r="B22161" s="91"/>
      <c r="D22161" s="91"/>
      <c r="Z22161" s="93"/>
    </row>
    <row r="22162" spans="2:26">
      <c r="B22162" s="91"/>
      <c r="D22162" s="91"/>
      <c r="Z22162" s="93"/>
    </row>
    <row r="22163" spans="2:26">
      <c r="B22163" s="91"/>
      <c r="D22163" s="91"/>
      <c r="Z22163" s="93"/>
    </row>
    <row r="22164" spans="2:26">
      <c r="B22164" s="91"/>
      <c r="D22164" s="91"/>
      <c r="Z22164" s="93"/>
    </row>
    <row r="22165" spans="2:26">
      <c r="B22165" s="91"/>
      <c r="D22165" s="91"/>
      <c r="Z22165" s="93"/>
    </row>
    <row r="22166" spans="2:26">
      <c r="B22166" s="91"/>
      <c r="D22166" s="91"/>
      <c r="Z22166" s="93"/>
    </row>
    <row r="22167" spans="2:26">
      <c r="B22167" s="91"/>
      <c r="D22167" s="91"/>
      <c r="Z22167" s="93"/>
    </row>
    <row r="22168" spans="2:26">
      <c r="B22168" s="91"/>
      <c r="D22168" s="91"/>
      <c r="Z22168" s="93"/>
    </row>
    <row r="22169" spans="2:26">
      <c r="B22169" s="91"/>
      <c r="D22169" s="91"/>
      <c r="Z22169" s="93"/>
    </row>
    <row r="22170" spans="2:26">
      <c r="B22170" s="91"/>
      <c r="D22170" s="91"/>
      <c r="Z22170" s="93"/>
    </row>
    <row r="22171" spans="2:26">
      <c r="B22171" s="91"/>
      <c r="D22171" s="91"/>
      <c r="Z22171" s="93"/>
    </row>
    <row r="22172" spans="2:26">
      <c r="B22172" s="91"/>
      <c r="D22172" s="91"/>
      <c r="Z22172" s="93"/>
    </row>
    <row r="22173" spans="2:26">
      <c r="B22173" s="91"/>
      <c r="D22173" s="91"/>
      <c r="Z22173" s="93"/>
    </row>
    <row r="22174" spans="2:26">
      <c r="B22174" s="91"/>
      <c r="D22174" s="91"/>
      <c r="Z22174" s="93"/>
    </row>
    <row r="22175" spans="2:26">
      <c r="B22175" s="91"/>
      <c r="D22175" s="91"/>
      <c r="Z22175" s="93"/>
    </row>
    <row r="22176" spans="2:26">
      <c r="B22176" s="91"/>
      <c r="D22176" s="91"/>
      <c r="Z22176" s="93"/>
    </row>
    <row r="22177" spans="2:26">
      <c r="B22177" s="91"/>
      <c r="D22177" s="91"/>
      <c r="Z22177" s="93"/>
    </row>
    <row r="22178" spans="2:26">
      <c r="B22178" s="91"/>
      <c r="D22178" s="91"/>
      <c r="Z22178" s="93"/>
    </row>
    <row r="22179" spans="2:26">
      <c r="B22179" s="91"/>
      <c r="D22179" s="91"/>
      <c r="Z22179" s="93"/>
    </row>
    <row r="22180" spans="2:26">
      <c r="B22180" s="91"/>
      <c r="D22180" s="91"/>
      <c r="Z22180" s="93"/>
    </row>
    <row r="22181" spans="2:26">
      <c r="B22181" s="91"/>
      <c r="D22181" s="91"/>
      <c r="Z22181" s="93"/>
    </row>
    <row r="22182" spans="2:26">
      <c r="B22182" s="91"/>
      <c r="D22182" s="91"/>
      <c r="Z22182" s="93"/>
    </row>
    <row r="22183" spans="2:26">
      <c r="B22183" s="91"/>
      <c r="D22183" s="91"/>
      <c r="Z22183" s="93"/>
    </row>
    <row r="22184" spans="2:26">
      <c r="B22184" s="91"/>
      <c r="D22184" s="91"/>
      <c r="Z22184" s="93"/>
    </row>
    <row r="22185" spans="2:26">
      <c r="B22185" s="91"/>
      <c r="D22185" s="91"/>
      <c r="Z22185" s="93"/>
    </row>
    <row r="22186" spans="2:26">
      <c r="B22186" s="91"/>
      <c r="D22186" s="91"/>
      <c r="Z22186" s="93"/>
    </row>
    <row r="22187" spans="2:26">
      <c r="B22187" s="91"/>
      <c r="D22187" s="91"/>
      <c r="Z22187" s="93"/>
    </row>
    <row r="22188" spans="2:26">
      <c r="B22188" s="91"/>
      <c r="D22188" s="91"/>
      <c r="Z22188" s="93"/>
    </row>
    <row r="22189" spans="2:26">
      <c r="B22189" s="91"/>
      <c r="D22189" s="91"/>
      <c r="Z22189" s="93"/>
    </row>
    <row r="22190" spans="2:26">
      <c r="B22190" s="91"/>
      <c r="D22190" s="91"/>
      <c r="Z22190" s="93"/>
    </row>
    <row r="22191" spans="2:26">
      <c r="B22191" s="91"/>
      <c r="D22191" s="91"/>
      <c r="Z22191" s="93"/>
    </row>
    <row r="22192" spans="2:26">
      <c r="B22192" s="91"/>
      <c r="D22192" s="91"/>
      <c r="Z22192" s="93"/>
    </row>
    <row r="22193" spans="2:26">
      <c r="B22193" s="91"/>
      <c r="D22193" s="91"/>
      <c r="Z22193" s="93"/>
    </row>
    <row r="22194" spans="2:26">
      <c r="B22194" s="91"/>
      <c r="D22194" s="91"/>
      <c r="Z22194" s="93"/>
    </row>
    <row r="22195" spans="2:26">
      <c r="B22195" s="91"/>
      <c r="D22195" s="91"/>
      <c r="Z22195" s="93"/>
    </row>
    <row r="22196" spans="2:26">
      <c r="B22196" s="91"/>
      <c r="D22196" s="91"/>
      <c r="Z22196" s="93"/>
    </row>
    <row r="22197" spans="2:26">
      <c r="B22197" s="91"/>
      <c r="D22197" s="91"/>
      <c r="Z22197" s="93"/>
    </row>
    <row r="22198" spans="2:26">
      <c r="B22198" s="91"/>
      <c r="D22198" s="91"/>
      <c r="Z22198" s="93"/>
    </row>
    <row r="22199" spans="2:26">
      <c r="B22199" s="91"/>
      <c r="D22199" s="91"/>
      <c r="Z22199" s="93"/>
    </row>
    <row r="22200" spans="2:26">
      <c r="B22200" s="91"/>
      <c r="D22200" s="91"/>
      <c r="Z22200" s="93"/>
    </row>
    <row r="22201" spans="2:26">
      <c r="B22201" s="91"/>
      <c r="D22201" s="91"/>
      <c r="Z22201" s="93"/>
    </row>
    <row r="22202" spans="2:26">
      <c r="B22202" s="91"/>
      <c r="D22202" s="91"/>
      <c r="Z22202" s="93"/>
    </row>
    <row r="22203" spans="2:26">
      <c r="B22203" s="91"/>
      <c r="D22203" s="91"/>
      <c r="Z22203" s="93"/>
    </row>
    <row r="22204" spans="2:26">
      <c r="B22204" s="91"/>
      <c r="D22204" s="91"/>
      <c r="Z22204" s="93"/>
    </row>
    <row r="22205" spans="2:26">
      <c r="B22205" s="91"/>
      <c r="D22205" s="91"/>
      <c r="Z22205" s="93"/>
    </row>
    <row r="22206" spans="2:26">
      <c r="B22206" s="91"/>
      <c r="D22206" s="91"/>
      <c r="Z22206" s="93"/>
    </row>
    <row r="22207" spans="2:26">
      <c r="B22207" s="91"/>
      <c r="D22207" s="91"/>
      <c r="Z22207" s="93"/>
    </row>
    <row r="22208" spans="2:26">
      <c r="B22208" s="91"/>
      <c r="D22208" s="91"/>
      <c r="Z22208" s="93"/>
    </row>
    <row r="22209" spans="2:26">
      <c r="B22209" s="91"/>
      <c r="D22209" s="91"/>
      <c r="Z22209" s="93"/>
    </row>
    <row r="22210" spans="2:26">
      <c r="B22210" s="91"/>
      <c r="D22210" s="91"/>
      <c r="Z22210" s="93"/>
    </row>
    <row r="22211" spans="2:26">
      <c r="B22211" s="91"/>
      <c r="D22211" s="91"/>
      <c r="Z22211" s="93"/>
    </row>
    <row r="22212" spans="2:26">
      <c r="B22212" s="91"/>
      <c r="D22212" s="91"/>
      <c r="Z22212" s="93"/>
    </row>
    <row r="22213" spans="2:26">
      <c r="B22213" s="91"/>
      <c r="D22213" s="91"/>
      <c r="Z22213" s="93"/>
    </row>
    <row r="22214" spans="2:26">
      <c r="B22214" s="91"/>
      <c r="D22214" s="91"/>
      <c r="Z22214" s="93"/>
    </row>
    <row r="22215" spans="2:26">
      <c r="B22215" s="91"/>
      <c r="D22215" s="91"/>
      <c r="Z22215" s="93"/>
    </row>
    <row r="22216" spans="2:26">
      <c r="B22216" s="91"/>
      <c r="D22216" s="91"/>
      <c r="Z22216" s="93"/>
    </row>
    <row r="22217" spans="2:26">
      <c r="B22217" s="91"/>
      <c r="D22217" s="91"/>
      <c r="Z22217" s="93"/>
    </row>
    <row r="22218" spans="2:26">
      <c r="B22218" s="91"/>
      <c r="D22218" s="91"/>
      <c r="Z22218" s="93"/>
    </row>
    <row r="22219" spans="2:26">
      <c r="B22219" s="91"/>
      <c r="D22219" s="91"/>
      <c r="Z22219" s="93"/>
    </row>
    <row r="22220" spans="2:26">
      <c r="B22220" s="91"/>
      <c r="D22220" s="91"/>
      <c r="Z22220" s="93"/>
    </row>
    <row r="22221" spans="2:26">
      <c r="B22221" s="91"/>
      <c r="D22221" s="91"/>
      <c r="Z22221" s="93"/>
    </row>
    <row r="22222" spans="2:26">
      <c r="B22222" s="91"/>
      <c r="D22222" s="91"/>
      <c r="Z22222" s="93"/>
    </row>
    <row r="22223" spans="2:26">
      <c r="B22223" s="91"/>
      <c r="D22223" s="91"/>
      <c r="Z22223" s="93"/>
    </row>
    <row r="22224" spans="2:26">
      <c r="B22224" s="91"/>
      <c r="D22224" s="91"/>
      <c r="Z22224" s="93"/>
    </row>
    <row r="22225" spans="2:26">
      <c r="B22225" s="91"/>
      <c r="D22225" s="91"/>
      <c r="Z22225" s="93"/>
    </row>
    <row r="22226" spans="2:26">
      <c r="B22226" s="91"/>
      <c r="D22226" s="91"/>
      <c r="Z22226" s="93"/>
    </row>
    <row r="22227" spans="2:26">
      <c r="B22227" s="91"/>
      <c r="D22227" s="91"/>
      <c r="Z22227" s="93"/>
    </row>
    <row r="22228" spans="2:26">
      <c r="B22228" s="91"/>
      <c r="D22228" s="91"/>
      <c r="Z22228" s="93"/>
    </row>
    <row r="22229" spans="2:26">
      <c r="B22229" s="91"/>
      <c r="D22229" s="91"/>
      <c r="Z22229" s="93"/>
    </row>
    <row r="22230" spans="2:26">
      <c r="B22230" s="91"/>
      <c r="D22230" s="91"/>
      <c r="Z22230" s="93"/>
    </row>
    <row r="22231" spans="2:26">
      <c r="B22231" s="91"/>
      <c r="D22231" s="91"/>
      <c r="Z22231" s="93"/>
    </row>
    <row r="22232" spans="2:26">
      <c r="B22232" s="91"/>
      <c r="D22232" s="91"/>
      <c r="Z22232" s="93"/>
    </row>
    <row r="22233" spans="2:26">
      <c r="B22233" s="91"/>
      <c r="D22233" s="91"/>
      <c r="Z22233" s="93"/>
    </row>
    <row r="22234" spans="2:26">
      <c r="B22234" s="91"/>
      <c r="D22234" s="91"/>
      <c r="Z22234" s="93"/>
    </row>
    <row r="22235" spans="2:26">
      <c r="B22235" s="91"/>
      <c r="D22235" s="91"/>
      <c r="Z22235" s="93"/>
    </row>
    <row r="22236" spans="2:26">
      <c r="B22236" s="91"/>
      <c r="D22236" s="91"/>
      <c r="Z22236" s="93"/>
    </row>
    <row r="22237" spans="2:26">
      <c r="B22237" s="91"/>
      <c r="D22237" s="91"/>
      <c r="Z22237" s="93"/>
    </row>
    <row r="22238" spans="2:26">
      <c r="B22238" s="91"/>
      <c r="D22238" s="91"/>
      <c r="Z22238" s="93"/>
    </row>
    <row r="22239" spans="2:26">
      <c r="B22239" s="91"/>
      <c r="D22239" s="91"/>
      <c r="Z22239" s="93"/>
    </row>
    <row r="22240" spans="2:26">
      <c r="B22240" s="91"/>
      <c r="D22240" s="91"/>
      <c r="Z22240" s="93"/>
    </row>
    <row r="22241" spans="2:26">
      <c r="B22241" s="91"/>
      <c r="D22241" s="91"/>
      <c r="Z22241" s="93"/>
    </row>
    <row r="22242" spans="2:26">
      <c r="B22242" s="91"/>
      <c r="D22242" s="91"/>
      <c r="Z22242" s="93"/>
    </row>
    <row r="22243" spans="2:26">
      <c r="B22243" s="91"/>
      <c r="D22243" s="91"/>
      <c r="Z22243" s="93"/>
    </row>
    <row r="22244" spans="2:26">
      <c r="B22244" s="91"/>
      <c r="D22244" s="91"/>
      <c r="Z22244" s="93"/>
    </row>
    <row r="22245" spans="2:26">
      <c r="B22245" s="91"/>
      <c r="D22245" s="91"/>
      <c r="Z22245" s="93"/>
    </row>
    <row r="22246" spans="2:26">
      <c r="B22246" s="91"/>
      <c r="D22246" s="91"/>
      <c r="Z22246" s="93"/>
    </row>
    <row r="22247" spans="2:26">
      <c r="B22247" s="91"/>
      <c r="D22247" s="91"/>
      <c r="Z22247" s="93"/>
    </row>
    <row r="22248" spans="2:26">
      <c r="B22248" s="91"/>
      <c r="D22248" s="91"/>
      <c r="Z22248" s="93"/>
    </row>
    <row r="22249" spans="2:26">
      <c r="B22249" s="91"/>
      <c r="D22249" s="91"/>
      <c r="Z22249" s="93"/>
    </row>
    <row r="22250" spans="2:26">
      <c r="B22250" s="91"/>
      <c r="D22250" s="91"/>
      <c r="Z22250" s="93"/>
    </row>
    <row r="22251" spans="2:26">
      <c r="B22251" s="91"/>
      <c r="D22251" s="91"/>
      <c r="Z22251" s="93"/>
    </row>
    <row r="22252" spans="2:26">
      <c r="B22252" s="91"/>
      <c r="D22252" s="91"/>
      <c r="Z22252" s="93"/>
    </row>
    <row r="22253" spans="2:26">
      <c r="B22253" s="91"/>
      <c r="D22253" s="91"/>
      <c r="Z22253" s="93"/>
    </row>
    <row r="22254" spans="2:26">
      <c r="B22254" s="91"/>
      <c r="D22254" s="91"/>
      <c r="Z22254" s="93"/>
    </row>
    <row r="22255" spans="2:26">
      <c r="B22255" s="91"/>
      <c r="D22255" s="91"/>
      <c r="Z22255" s="93"/>
    </row>
    <row r="22256" spans="2:26">
      <c r="B22256" s="91"/>
      <c r="D22256" s="91"/>
      <c r="Z22256" s="93"/>
    </row>
    <row r="22257" spans="2:26">
      <c r="B22257" s="91"/>
      <c r="D22257" s="91"/>
      <c r="Z22257" s="93"/>
    </row>
    <row r="22258" spans="2:26">
      <c r="B22258" s="91"/>
      <c r="D22258" s="91"/>
      <c r="Z22258" s="93"/>
    </row>
    <row r="22259" spans="2:26">
      <c r="B22259" s="91"/>
      <c r="D22259" s="91"/>
      <c r="Z22259" s="93"/>
    </row>
    <row r="22260" spans="2:26">
      <c r="B22260" s="91"/>
      <c r="D22260" s="91"/>
      <c r="Z22260" s="93"/>
    </row>
    <row r="22261" spans="2:26">
      <c r="B22261" s="91"/>
      <c r="D22261" s="91"/>
      <c r="Z22261" s="93"/>
    </row>
    <row r="22262" spans="2:26">
      <c r="B22262" s="91"/>
      <c r="D22262" s="91"/>
      <c r="Z22262" s="93"/>
    </row>
    <row r="22263" spans="2:26">
      <c r="B22263" s="91"/>
      <c r="D22263" s="91"/>
      <c r="Z22263" s="93"/>
    </row>
    <row r="22264" spans="2:26">
      <c r="B22264" s="91"/>
      <c r="D22264" s="91"/>
      <c r="Z22264" s="93"/>
    </row>
    <row r="22265" spans="2:26">
      <c r="B22265" s="91"/>
      <c r="D22265" s="91"/>
      <c r="Z22265" s="93"/>
    </row>
    <row r="22266" spans="2:26">
      <c r="B22266" s="91"/>
      <c r="D22266" s="91"/>
      <c r="Z22266" s="93"/>
    </row>
    <row r="22267" spans="2:26">
      <c r="B22267" s="91"/>
      <c r="D22267" s="91"/>
      <c r="Z22267" s="93"/>
    </row>
    <row r="22268" spans="2:26">
      <c r="B22268" s="91"/>
      <c r="D22268" s="91"/>
      <c r="Z22268" s="93"/>
    </row>
    <row r="22269" spans="2:26">
      <c r="B22269" s="91"/>
      <c r="D22269" s="91"/>
      <c r="Z22269" s="93"/>
    </row>
    <row r="22270" spans="2:26">
      <c r="B22270" s="91"/>
      <c r="D22270" s="91"/>
      <c r="Z22270" s="93"/>
    </row>
    <row r="22271" spans="2:26">
      <c r="B22271" s="91"/>
      <c r="D22271" s="91"/>
      <c r="Z22271" s="93"/>
    </row>
    <row r="22272" spans="2:26">
      <c r="B22272" s="91"/>
      <c r="D22272" s="91"/>
      <c r="Z22272" s="93"/>
    </row>
    <row r="22273" spans="2:26">
      <c r="B22273" s="91"/>
      <c r="D22273" s="91"/>
      <c r="Z22273" s="93"/>
    </row>
    <row r="22274" spans="2:26">
      <c r="B22274" s="91"/>
      <c r="D22274" s="91"/>
      <c r="Z22274" s="93"/>
    </row>
    <row r="22275" spans="2:26">
      <c r="B22275" s="91"/>
      <c r="D22275" s="91"/>
      <c r="Z22275" s="93"/>
    </row>
    <row r="22276" spans="2:26">
      <c r="B22276" s="91"/>
      <c r="D22276" s="91"/>
      <c r="Z22276" s="93"/>
    </row>
    <row r="22277" spans="2:26">
      <c r="B22277" s="91"/>
      <c r="D22277" s="91"/>
      <c r="Z22277" s="93"/>
    </row>
    <row r="22278" spans="2:26">
      <c r="B22278" s="91"/>
      <c r="D22278" s="91"/>
      <c r="Z22278" s="93"/>
    </row>
    <row r="22279" spans="2:26">
      <c r="B22279" s="91"/>
      <c r="D22279" s="91"/>
      <c r="Z22279" s="93"/>
    </row>
    <row r="22280" spans="2:26">
      <c r="B22280" s="91"/>
      <c r="D22280" s="91"/>
      <c r="Z22280" s="93"/>
    </row>
    <row r="22281" spans="2:26">
      <c r="B22281" s="91"/>
      <c r="D22281" s="91"/>
      <c r="Z22281" s="93"/>
    </row>
    <row r="22282" spans="2:26">
      <c r="B22282" s="91"/>
      <c r="D22282" s="91"/>
      <c r="Z22282" s="93"/>
    </row>
    <row r="22283" spans="2:26">
      <c r="B22283" s="91"/>
      <c r="D22283" s="91"/>
      <c r="Z22283" s="93"/>
    </row>
    <row r="22284" spans="2:26">
      <c r="B22284" s="91"/>
      <c r="D22284" s="91"/>
      <c r="Z22284" s="93"/>
    </row>
    <row r="22285" spans="2:26">
      <c r="B22285" s="91"/>
      <c r="D22285" s="91"/>
      <c r="Z22285" s="93"/>
    </row>
    <row r="22286" spans="2:26">
      <c r="B22286" s="91"/>
      <c r="D22286" s="91"/>
      <c r="Z22286" s="93"/>
    </row>
    <row r="22287" spans="2:26">
      <c r="B22287" s="91"/>
      <c r="D22287" s="91"/>
      <c r="Z22287" s="93"/>
    </row>
    <row r="22288" spans="2:26">
      <c r="B22288" s="91"/>
      <c r="D22288" s="91"/>
      <c r="Z22288" s="93"/>
    </row>
    <row r="22289" spans="2:26">
      <c r="B22289" s="91"/>
      <c r="D22289" s="91"/>
      <c r="Z22289" s="93"/>
    </row>
    <row r="22290" spans="2:26">
      <c r="B22290" s="91"/>
      <c r="D22290" s="91"/>
      <c r="Z22290" s="93"/>
    </row>
    <row r="22291" spans="2:26">
      <c r="B22291" s="91"/>
      <c r="D22291" s="91"/>
      <c r="Z22291" s="93"/>
    </row>
    <row r="22292" spans="2:26">
      <c r="B22292" s="91"/>
      <c r="D22292" s="91"/>
      <c r="Z22292" s="93"/>
    </row>
    <row r="22293" spans="2:26">
      <c r="B22293" s="91"/>
      <c r="D22293" s="91"/>
      <c r="Z22293" s="93"/>
    </row>
    <row r="22294" spans="2:26">
      <c r="B22294" s="91"/>
      <c r="D22294" s="91"/>
      <c r="Z22294" s="93"/>
    </row>
    <row r="22295" spans="2:26">
      <c r="B22295" s="91"/>
      <c r="D22295" s="91"/>
      <c r="Z22295" s="93"/>
    </row>
    <row r="22296" spans="2:26">
      <c r="B22296" s="91"/>
      <c r="D22296" s="91"/>
      <c r="Z22296" s="93"/>
    </row>
    <row r="22297" spans="2:26">
      <c r="B22297" s="91"/>
      <c r="D22297" s="91"/>
      <c r="Z22297" s="93"/>
    </row>
    <row r="22298" spans="2:26">
      <c r="B22298" s="91"/>
      <c r="D22298" s="91"/>
      <c r="Z22298" s="93"/>
    </row>
    <row r="22299" spans="2:26">
      <c r="B22299" s="91"/>
      <c r="D22299" s="91"/>
      <c r="Z22299" s="93"/>
    </row>
    <row r="22300" spans="2:26">
      <c r="B22300" s="91"/>
      <c r="D22300" s="91"/>
      <c r="Z22300" s="93"/>
    </row>
    <row r="22301" spans="2:26">
      <c r="B22301" s="91"/>
      <c r="D22301" s="91"/>
      <c r="Z22301" s="93"/>
    </row>
    <row r="22302" spans="2:26">
      <c r="B22302" s="91"/>
      <c r="D22302" s="91"/>
      <c r="Z22302" s="93"/>
    </row>
    <row r="22303" spans="2:26">
      <c r="B22303" s="91"/>
      <c r="D22303" s="91"/>
      <c r="Z22303" s="93"/>
    </row>
    <row r="22304" spans="2:26">
      <c r="B22304" s="91"/>
      <c r="D22304" s="91"/>
      <c r="Z22304" s="93"/>
    </row>
    <row r="22305" spans="2:26">
      <c r="B22305" s="91"/>
      <c r="D22305" s="91"/>
      <c r="Z22305" s="93"/>
    </row>
    <row r="22306" spans="2:26">
      <c r="B22306" s="91"/>
      <c r="D22306" s="91"/>
      <c r="Z22306" s="93"/>
    </row>
    <row r="22307" spans="2:26">
      <c r="B22307" s="91"/>
      <c r="D22307" s="91"/>
      <c r="Z22307" s="93"/>
    </row>
    <row r="22308" spans="2:26">
      <c r="B22308" s="91"/>
      <c r="D22308" s="91"/>
      <c r="Z22308" s="93"/>
    </row>
    <row r="22309" spans="2:26">
      <c r="B22309" s="91"/>
      <c r="D22309" s="91"/>
      <c r="Z22309" s="93"/>
    </row>
    <row r="22310" spans="2:26">
      <c r="B22310" s="91"/>
      <c r="D22310" s="91"/>
      <c r="Z22310" s="93"/>
    </row>
    <row r="22311" spans="2:26">
      <c r="B22311" s="91"/>
      <c r="D22311" s="91"/>
      <c r="Z22311" s="93"/>
    </row>
    <row r="22312" spans="2:26">
      <c r="B22312" s="91"/>
      <c r="D22312" s="91"/>
      <c r="Z22312" s="93"/>
    </row>
    <row r="22313" spans="2:26">
      <c r="B22313" s="91"/>
      <c r="D22313" s="91"/>
      <c r="Z22313" s="93"/>
    </row>
    <row r="22314" spans="2:26">
      <c r="B22314" s="91"/>
      <c r="D22314" s="91"/>
      <c r="Z22314" s="93"/>
    </row>
    <row r="22315" spans="2:26">
      <c r="B22315" s="91"/>
      <c r="D22315" s="91"/>
      <c r="Z22315" s="93"/>
    </row>
    <row r="22316" spans="2:26">
      <c r="B22316" s="91"/>
      <c r="D22316" s="91"/>
      <c r="Z22316" s="93"/>
    </row>
    <row r="22317" spans="2:26">
      <c r="B22317" s="91"/>
      <c r="D22317" s="91"/>
      <c r="Z22317" s="93"/>
    </row>
    <row r="22318" spans="2:26">
      <c r="B22318" s="91"/>
      <c r="D22318" s="91"/>
      <c r="Z22318" s="93"/>
    </row>
    <row r="22319" spans="2:26">
      <c r="B22319" s="91"/>
      <c r="D22319" s="91"/>
      <c r="Z22319" s="93"/>
    </row>
    <row r="22320" spans="2:26">
      <c r="B22320" s="91"/>
      <c r="D22320" s="91"/>
      <c r="Z22320" s="93"/>
    </row>
    <row r="22321" spans="2:26">
      <c r="B22321" s="91"/>
      <c r="D22321" s="91"/>
      <c r="Z22321" s="93"/>
    </row>
    <row r="22322" spans="2:26">
      <c r="B22322" s="91"/>
      <c r="D22322" s="91"/>
      <c r="Z22322" s="93"/>
    </row>
    <row r="22323" spans="2:26">
      <c r="B22323" s="91"/>
      <c r="D22323" s="91"/>
      <c r="Z22323" s="93"/>
    </row>
    <row r="22324" spans="2:26">
      <c r="B22324" s="91"/>
      <c r="D22324" s="91"/>
      <c r="Z22324" s="93"/>
    </row>
    <row r="22325" spans="2:26">
      <c r="B22325" s="91"/>
      <c r="D22325" s="91"/>
      <c r="Z22325" s="93"/>
    </row>
    <row r="22326" spans="2:26">
      <c r="B22326" s="91"/>
      <c r="D22326" s="91"/>
      <c r="Z22326" s="93"/>
    </row>
    <row r="22327" spans="2:26">
      <c r="B22327" s="91"/>
      <c r="D22327" s="91"/>
      <c r="Z22327" s="93"/>
    </row>
    <row r="22328" spans="2:26">
      <c r="B22328" s="91"/>
      <c r="D22328" s="91"/>
      <c r="Z22328" s="93"/>
    </row>
    <row r="22329" spans="2:26">
      <c r="B22329" s="91"/>
      <c r="D22329" s="91"/>
      <c r="Z22329" s="93"/>
    </row>
    <row r="22330" spans="2:26">
      <c r="B22330" s="91"/>
      <c r="D22330" s="91"/>
      <c r="Z22330" s="93"/>
    </row>
    <row r="22331" spans="2:26">
      <c r="B22331" s="91"/>
      <c r="D22331" s="91"/>
      <c r="Z22331" s="93"/>
    </row>
    <row r="22332" spans="2:26">
      <c r="B22332" s="91"/>
      <c r="D22332" s="91"/>
      <c r="Z22332" s="93"/>
    </row>
    <row r="22333" spans="2:26">
      <c r="B22333" s="91"/>
      <c r="D22333" s="91"/>
      <c r="Z22333" s="93"/>
    </row>
    <row r="22334" spans="2:26">
      <c r="B22334" s="91"/>
      <c r="D22334" s="91"/>
      <c r="Z22334" s="93"/>
    </row>
    <row r="22335" spans="2:26">
      <c r="B22335" s="91"/>
      <c r="D22335" s="91"/>
      <c r="Z22335" s="93"/>
    </row>
    <row r="22336" spans="2:26">
      <c r="B22336" s="91"/>
      <c r="D22336" s="91"/>
      <c r="Z22336" s="93"/>
    </row>
    <row r="22337" spans="2:26">
      <c r="B22337" s="91"/>
      <c r="D22337" s="91"/>
      <c r="Z22337" s="93"/>
    </row>
    <row r="22338" spans="2:26">
      <c r="B22338" s="91"/>
      <c r="D22338" s="91"/>
      <c r="Z22338" s="93"/>
    </row>
    <row r="22339" spans="2:26">
      <c r="B22339" s="91"/>
      <c r="D22339" s="91"/>
      <c r="Z22339" s="93"/>
    </row>
    <row r="22340" spans="2:26">
      <c r="B22340" s="91"/>
      <c r="D22340" s="91"/>
      <c r="Z22340" s="93"/>
    </row>
    <row r="22341" spans="2:26">
      <c r="B22341" s="91"/>
      <c r="D22341" s="91"/>
      <c r="Z22341" s="93"/>
    </row>
    <row r="22342" spans="2:26">
      <c r="B22342" s="91"/>
      <c r="D22342" s="91"/>
      <c r="Z22342" s="93"/>
    </row>
    <row r="22343" spans="2:26">
      <c r="B22343" s="91"/>
      <c r="D22343" s="91"/>
      <c r="Z22343" s="93"/>
    </row>
    <row r="22344" spans="2:26">
      <c r="B22344" s="91"/>
      <c r="D22344" s="91"/>
      <c r="Z22344" s="93"/>
    </row>
    <row r="22345" spans="2:26">
      <c r="B22345" s="91"/>
      <c r="D22345" s="91"/>
      <c r="Z22345" s="93"/>
    </row>
    <row r="22346" spans="2:26">
      <c r="B22346" s="91"/>
      <c r="D22346" s="91"/>
      <c r="Z22346" s="93"/>
    </row>
    <row r="22347" spans="2:26">
      <c r="B22347" s="91"/>
      <c r="D22347" s="91"/>
      <c r="Z22347" s="93"/>
    </row>
    <row r="22348" spans="2:26">
      <c r="B22348" s="91"/>
      <c r="D22348" s="91"/>
      <c r="Z22348" s="93"/>
    </row>
    <row r="22349" spans="2:26">
      <c r="B22349" s="91"/>
      <c r="D22349" s="91"/>
      <c r="Z22349" s="93"/>
    </row>
    <row r="22350" spans="2:26">
      <c r="B22350" s="91"/>
      <c r="D22350" s="91"/>
      <c r="Z22350" s="93"/>
    </row>
    <row r="22351" spans="2:26">
      <c r="B22351" s="91"/>
      <c r="D22351" s="91"/>
      <c r="Z22351" s="93"/>
    </row>
    <row r="22352" spans="2:26">
      <c r="B22352" s="91"/>
      <c r="D22352" s="91"/>
      <c r="Z22352" s="93"/>
    </row>
    <row r="22353" spans="2:26">
      <c r="B22353" s="91"/>
      <c r="D22353" s="91"/>
      <c r="Z22353" s="93"/>
    </row>
    <row r="22354" spans="2:26">
      <c r="B22354" s="91"/>
      <c r="D22354" s="91"/>
      <c r="Z22354" s="93"/>
    </row>
    <row r="22355" spans="2:26">
      <c r="B22355" s="91"/>
      <c r="D22355" s="91"/>
      <c r="Z22355" s="93"/>
    </row>
    <row r="22356" spans="2:26">
      <c r="B22356" s="91"/>
      <c r="D22356" s="91"/>
      <c r="Z22356" s="93"/>
    </row>
    <row r="22357" spans="2:26">
      <c r="B22357" s="91"/>
      <c r="D22357" s="91"/>
      <c r="Z22357" s="93"/>
    </row>
    <row r="22358" spans="2:26">
      <c r="B22358" s="91"/>
      <c r="D22358" s="91"/>
      <c r="Z22358" s="93"/>
    </row>
    <row r="22359" spans="2:26">
      <c r="B22359" s="91"/>
      <c r="D22359" s="91"/>
      <c r="Z22359" s="93"/>
    </row>
    <row r="22360" spans="2:26">
      <c r="B22360" s="91"/>
      <c r="D22360" s="91"/>
      <c r="Z22360" s="93"/>
    </row>
    <row r="22361" spans="2:26">
      <c r="B22361" s="91"/>
      <c r="D22361" s="91"/>
      <c r="Z22361" s="93"/>
    </row>
    <row r="22362" spans="2:26">
      <c r="B22362" s="91"/>
      <c r="D22362" s="91"/>
      <c r="Z22362" s="93"/>
    </row>
    <row r="22363" spans="2:26">
      <c r="B22363" s="91"/>
      <c r="D22363" s="91"/>
      <c r="Z22363" s="93"/>
    </row>
    <row r="22364" spans="2:26">
      <c r="B22364" s="91"/>
      <c r="D22364" s="91"/>
      <c r="Z22364" s="93"/>
    </row>
    <row r="22365" spans="2:26">
      <c r="B22365" s="91"/>
      <c r="D22365" s="91"/>
      <c r="Z22365" s="93"/>
    </row>
    <row r="22366" spans="2:26">
      <c r="B22366" s="91"/>
      <c r="D22366" s="91"/>
      <c r="Z22366" s="93"/>
    </row>
    <row r="22367" spans="2:26">
      <c r="B22367" s="91"/>
      <c r="D22367" s="91"/>
      <c r="Z22367" s="93"/>
    </row>
    <row r="22368" spans="2:26">
      <c r="B22368" s="91"/>
      <c r="D22368" s="91"/>
      <c r="Z22368" s="93"/>
    </row>
    <row r="22369" spans="2:26">
      <c r="B22369" s="91"/>
      <c r="D22369" s="91"/>
      <c r="Z22369" s="93"/>
    </row>
    <row r="22370" spans="2:26">
      <c r="B22370" s="91"/>
      <c r="D22370" s="91"/>
      <c r="Z22370" s="93"/>
    </row>
    <row r="22371" spans="2:26">
      <c r="B22371" s="91"/>
      <c r="D22371" s="91"/>
      <c r="Z22371" s="93"/>
    </row>
    <row r="22372" spans="2:26">
      <c r="B22372" s="91"/>
      <c r="D22372" s="91"/>
      <c r="Z22372" s="93"/>
    </row>
    <row r="22373" spans="2:26">
      <c r="B22373" s="91"/>
      <c r="D22373" s="91"/>
      <c r="Z22373" s="93"/>
    </row>
    <row r="22374" spans="2:26">
      <c r="B22374" s="91"/>
      <c r="D22374" s="91"/>
      <c r="Z22374" s="93"/>
    </row>
    <row r="22375" spans="2:26">
      <c r="B22375" s="91"/>
      <c r="D22375" s="91"/>
      <c r="Z22375" s="93"/>
    </row>
    <row r="22376" spans="2:26">
      <c r="B22376" s="91"/>
      <c r="D22376" s="91"/>
      <c r="Z22376" s="93"/>
    </row>
    <row r="22377" spans="2:26">
      <c r="B22377" s="91"/>
      <c r="D22377" s="91"/>
      <c r="Z22377" s="93"/>
    </row>
    <row r="22378" spans="2:26">
      <c r="B22378" s="91"/>
      <c r="D22378" s="91"/>
      <c r="Z22378" s="93"/>
    </row>
    <row r="22379" spans="2:26">
      <c r="B22379" s="91"/>
      <c r="D22379" s="91"/>
      <c r="Z22379" s="93"/>
    </row>
    <row r="22380" spans="2:26">
      <c r="B22380" s="91"/>
      <c r="D22380" s="91"/>
      <c r="Z22380" s="93"/>
    </row>
    <row r="22381" spans="2:26">
      <c r="B22381" s="91"/>
      <c r="D22381" s="91"/>
      <c r="Z22381" s="93"/>
    </row>
    <row r="22382" spans="2:26">
      <c r="B22382" s="91"/>
      <c r="D22382" s="91"/>
      <c r="Z22382" s="93"/>
    </row>
    <row r="22383" spans="2:26">
      <c r="B22383" s="91"/>
      <c r="D22383" s="91"/>
      <c r="Z22383" s="93"/>
    </row>
    <row r="22384" spans="2:26">
      <c r="B22384" s="91"/>
      <c r="D22384" s="91"/>
      <c r="Z22384" s="93"/>
    </row>
    <row r="22385" spans="2:26">
      <c r="B22385" s="91"/>
      <c r="D22385" s="91"/>
      <c r="Z22385" s="93"/>
    </row>
    <row r="22386" spans="2:26">
      <c r="B22386" s="91"/>
      <c r="D22386" s="91"/>
      <c r="Z22386" s="93"/>
    </row>
    <row r="22387" spans="2:26">
      <c r="B22387" s="91"/>
      <c r="D22387" s="91"/>
      <c r="Z22387" s="93"/>
    </row>
    <row r="22388" spans="2:26">
      <c r="B22388" s="91"/>
      <c r="D22388" s="91"/>
      <c r="Z22388" s="93"/>
    </row>
    <row r="22389" spans="2:26">
      <c r="B22389" s="91"/>
      <c r="D22389" s="91"/>
      <c r="Z22389" s="93"/>
    </row>
    <row r="22390" spans="2:26">
      <c r="B22390" s="91"/>
      <c r="D22390" s="91"/>
      <c r="Z22390" s="93"/>
    </row>
    <row r="22391" spans="2:26">
      <c r="B22391" s="91"/>
      <c r="D22391" s="91"/>
      <c r="Z22391" s="93"/>
    </row>
    <row r="22392" spans="2:26">
      <c r="B22392" s="91"/>
      <c r="D22392" s="91"/>
      <c r="Z22392" s="93"/>
    </row>
    <row r="22393" spans="2:26">
      <c r="B22393" s="91"/>
      <c r="D22393" s="91"/>
      <c r="Z22393" s="93"/>
    </row>
    <row r="22394" spans="2:26">
      <c r="B22394" s="91"/>
      <c r="D22394" s="91"/>
      <c r="Z22394" s="93"/>
    </row>
    <row r="22395" spans="2:26">
      <c r="B22395" s="91"/>
      <c r="D22395" s="91"/>
      <c r="Z22395" s="93"/>
    </row>
    <row r="22396" spans="2:26">
      <c r="B22396" s="91"/>
      <c r="D22396" s="91"/>
      <c r="Z22396" s="93"/>
    </row>
    <row r="22397" spans="2:26">
      <c r="B22397" s="91"/>
      <c r="D22397" s="91"/>
      <c r="Z22397" s="93"/>
    </row>
    <row r="22398" spans="2:26">
      <c r="B22398" s="91"/>
      <c r="D22398" s="91"/>
      <c r="Z22398" s="93"/>
    </row>
    <row r="22399" spans="2:26">
      <c r="B22399" s="91"/>
      <c r="D22399" s="91"/>
      <c r="Z22399" s="93"/>
    </row>
    <row r="22400" spans="2:26">
      <c r="B22400" s="91"/>
      <c r="D22400" s="91"/>
      <c r="Z22400" s="93"/>
    </row>
    <row r="22401" spans="2:26">
      <c r="B22401" s="91"/>
      <c r="D22401" s="91"/>
      <c r="Z22401" s="93"/>
    </row>
    <row r="22402" spans="2:26">
      <c r="B22402" s="91"/>
      <c r="D22402" s="91"/>
      <c r="Z22402" s="93"/>
    </row>
    <row r="22403" spans="2:26">
      <c r="B22403" s="91"/>
      <c r="D22403" s="91"/>
      <c r="Z22403" s="93"/>
    </row>
    <row r="22404" spans="2:26">
      <c r="B22404" s="91"/>
      <c r="D22404" s="91"/>
      <c r="Z22404" s="93"/>
    </row>
    <row r="22405" spans="2:26">
      <c r="B22405" s="91"/>
      <c r="D22405" s="91"/>
      <c r="Z22405" s="93"/>
    </row>
    <row r="22406" spans="2:26">
      <c r="B22406" s="91"/>
      <c r="D22406" s="91"/>
      <c r="Z22406" s="93"/>
    </row>
    <row r="22407" spans="2:26">
      <c r="B22407" s="91"/>
      <c r="D22407" s="91"/>
      <c r="Z22407" s="93"/>
    </row>
    <row r="22408" spans="2:26">
      <c r="B22408" s="91"/>
      <c r="D22408" s="91"/>
      <c r="Z22408" s="93"/>
    </row>
    <row r="22409" spans="2:26">
      <c r="B22409" s="91"/>
      <c r="D22409" s="91"/>
      <c r="Z22409" s="93"/>
    </row>
    <row r="22410" spans="2:26">
      <c r="B22410" s="91"/>
      <c r="D22410" s="91"/>
      <c r="Z22410" s="93"/>
    </row>
    <row r="22411" spans="2:26">
      <c r="B22411" s="91"/>
      <c r="D22411" s="91"/>
      <c r="Z22411" s="93"/>
    </row>
    <row r="22412" spans="2:26">
      <c r="B22412" s="91"/>
      <c r="D22412" s="91"/>
      <c r="Z22412" s="93"/>
    </row>
    <row r="22413" spans="2:26">
      <c r="B22413" s="91"/>
      <c r="D22413" s="91"/>
      <c r="Z22413" s="93"/>
    </row>
    <row r="22414" spans="2:26">
      <c r="B22414" s="91"/>
      <c r="D22414" s="91"/>
      <c r="Z22414" s="93"/>
    </row>
    <row r="22415" spans="2:26">
      <c r="B22415" s="91"/>
      <c r="D22415" s="91"/>
      <c r="Z22415" s="93"/>
    </row>
    <row r="22416" spans="2:26">
      <c r="B22416" s="91"/>
      <c r="D22416" s="91"/>
      <c r="Z22416" s="93"/>
    </row>
    <row r="22417" spans="2:26">
      <c r="B22417" s="91"/>
      <c r="D22417" s="91"/>
      <c r="Z22417" s="93"/>
    </row>
    <row r="22418" spans="2:26">
      <c r="B22418" s="91"/>
      <c r="D22418" s="91"/>
      <c r="Z22418" s="93"/>
    </row>
    <row r="22419" spans="2:26">
      <c r="B22419" s="91"/>
      <c r="D22419" s="91"/>
      <c r="Z22419" s="93"/>
    </row>
    <row r="22420" spans="2:26">
      <c r="B22420" s="91"/>
      <c r="D22420" s="91"/>
      <c r="Z22420" s="93"/>
    </row>
    <row r="22421" spans="2:26">
      <c r="B22421" s="91"/>
      <c r="D22421" s="91"/>
      <c r="Z22421" s="93"/>
    </row>
    <row r="22422" spans="2:26">
      <c r="B22422" s="91"/>
      <c r="D22422" s="91"/>
      <c r="Z22422" s="93"/>
    </row>
    <row r="22423" spans="2:26">
      <c r="B22423" s="91"/>
      <c r="D22423" s="91"/>
      <c r="Z22423" s="93"/>
    </row>
    <row r="22424" spans="2:26">
      <c r="B22424" s="91"/>
      <c r="D22424" s="91"/>
      <c r="Z22424" s="93"/>
    </row>
    <row r="22425" spans="2:26">
      <c r="B22425" s="91"/>
      <c r="D22425" s="91"/>
      <c r="Z22425" s="93"/>
    </row>
    <row r="22426" spans="2:26">
      <c r="B22426" s="91"/>
      <c r="D22426" s="91"/>
      <c r="Z22426" s="93"/>
    </row>
    <row r="22427" spans="2:26">
      <c r="B22427" s="91"/>
      <c r="D22427" s="91"/>
      <c r="Z22427" s="93"/>
    </row>
    <row r="22428" spans="2:26">
      <c r="B22428" s="91"/>
      <c r="D22428" s="91"/>
      <c r="Z22428" s="93"/>
    </row>
    <row r="22429" spans="2:26">
      <c r="B22429" s="91"/>
      <c r="D22429" s="91"/>
      <c r="Z22429" s="93"/>
    </row>
    <row r="22430" spans="2:26">
      <c r="B22430" s="91"/>
      <c r="D22430" s="91"/>
      <c r="Z22430" s="93"/>
    </row>
    <row r="22431" spans="2:26">
      <c r="B22431" s="91"/>
      <c r="D22431" s="91"/>
      <c r="Z22431" s="93"/>
    </row>
    <row r="22432" spans="2:26">
      <c r="B22432" s="91"/>
      <c r="D22432" s="91"/>
      <c r="Z22432" s="93"/>
    </row>
    <row r="22433" spans="2:26">
      <c r="B22433" s="91"/>
      <c r="D22433" s="91"/>
      <c r="Z22433" s="93"/>
    </row>
    <row r="22434" spans="2:26">
      <c r="B22434" s="91"/>
      <c r="D22434" s="91"/>
      <c r="Z22434" s="93"/>
    </row>
    <row r="22435" spans="2:26">
      <c r="B22435" s="91"/>
      <c r="D22435" s="91"/>
      <c r="Z22435" s="93"/>
    </row>
    <row r="22436" spans="2:26">
      <c r="B22436" s="91"/>
      <c r="D22436" s="91"/>
      <c r="Z22436" s="93"/>
    </row>
    <row r="22437" spans="2:26">
      <c r="B22437" s="91"/>
      <c r="D22437" s="91"/>
      <c r="Z22437" s="93"/>
    </row>
    <row r="22438" spans="2:26">
      <c r="B22438" s="91"/>
      <c r="D22438" s="91"/>
      <c r="Z22438" s="93"/>
    </row>
    <row r="22439" spans="2:26">
      <c r="B22439" s="91"/>
      <c r="D22439" s="91"/>
      <c r="Z22439" s="93"/>
    </row>
    <row r="22440" spans="2:26">
      <c r="B22440" s="91"/>
      <c r="D22440" s="91"/>
      <c r="Z22440" s="93"/>
    </row>
    <row r="22441" spans="2:26">
      <c r="B22441" s="91"/>
      <c r="D22441" s="91"/>
      <c r="Z22441" s="93"/>
    </row>
    <row r="22442" spans="2:26">
      <c r="B22442" s="91"/>
      <c r="D22442" s="91"/>
      <c r="Z22442" s="93"/>
    </row>
    <row r="22443" spans="2:26">
      <c r="B22443" s="91"/>
      <c r="D22443" s="91"/>
      <c r="Z22443" s="93"/>
    </row>
    <row r="22444" spans="2:26">
      <c r="B22444" s="91"/>
      <c r="D22444" s="91"/>
      <c r="Z22444" s="93"/>
    </row>
    <row r="22445" spans="2:26">
      <c r="B22445" s="91"/>
      <c r="D22445" s="91"/>
      <c r="Z22445" s="93"/>
    </row>
    <row r="22446" spans="2:26">
      <c r="B22446" s="91"/>
      <c r="D22446" s="91"/>
      <c r="Z22446" s="93"/>
    </row>
    <row r="22447" spans="2:26">
      <c r="B22447" s="91"/>
      <c r="D22447" s="91"/>
      <c r="Z22447" s="93"/>
    </row>
    <row r="22448" spans="2:26">
      <c r="B22448" s="91"/>
      <c r="D22448" s="91"/>
      <c r="Z22448" s="93"/>
    </row>
    <row r="22449" spans="2:26">
      <c r="B22449" s="91"/>
      <c r="D22449" s="91"/>
      <c r="Z22449" s="93"/>
    </row>
    <row r="22450" spans="2:26">
      <c r="B22450" s="91"/>
      <c r="D22450" s="91"/>
      <c r="Z22450" s="93"/>
    </row>
    <row r="22451" spans="2:26">
      <c r="B22451" s="91"/>
      <c r="D22451" s="91"/>
      <c r="Z22451" s="93"/>
    </row>
    <row r="22452" spans="2:26">
      <c r="B22452" s="91"/>
      <c r="D22452" s="91"/>
      <c r="Z22452" s="93"/>
    </row>
    <row r="22453" spans="2:26">
      <c r="B22453" s="91"/>
      <c r="D22453" s="91"/>
      <c r="Z22453" s="93"/>
    </row>
    <row r="22454" spans="2:26">
      <c r="B22454" s="91"/>
      <c r="D22454" s="91"/>
      <c r="Z22454" s="93"/>
    </row>
    <row r="22455" spans="2:26">
      <c r="B22455" s="91"/>
      <c r="D22455" s="91"/>
      <c r="Z22455" s="93"/>
    </row>
    <row r="22456" spans="2:26">
      <c r="B22456" s="91"/>
      <c r="D22456" s="91"/>
      <c r="Z22456" s="93"/>
    </row>
    <row r="22457" spans="2:26">
      <c r="B22457" s="91"/>
      <c r="D22457" s="91"/>
      <c r="Z22457" s="93"/>
    </row>
    <row r="22458" spans="2:26">
      <c r="B22458" s="91"/>
      <c r="D22458" s="91"/>
      <c r="Z22458" s="93"/>
    </row>
    <row r="22459" spans="2:26">
      <c r="B22459" s="91"/>
      <c r="D22459" s="91"/>
      <c r="Z22459" s="93"/>
    </row>
    <row r="22460" spans="2:26">
      <c r="B22460" s="91"/>
      <c r="D22460" s="91"/>
      <c r="Z22460" s="93"/>
    </row>
    <row r="22461" spans="2:26">
      <c r="B22461" s="91"/>
      <c r="D22461" s="91"/>
      <c r="Z22461" s="93"/>
    </row>
    <row r="22462" spans="2:26">
      <c r="B22462" s="91"/>
      <c r="D22462" s="91"/>
      <c r="Z22462" s="93"/>
    </row>
    <row r="22463" spans="2:26">
      <c r="B22463" s="91"/>
      <c r="D22463" s="91"/>
      <c r="Z22463" s="93"/>
    </row>
    <row r="22464" spans="2:26">
      <c r="B22464" s="91"/>
      <c r="D22464" s="91"/>
      <c r="Z22464" s="93"/>
    </row>
    <row r="22465" spans="2:26">
      <c r="B22465" s="91"/>
      <c r="D22465" s="91"/>
      <c r="Z22465" s="93"/>
    </row>
    <row r="22466" spans="2:26">
      <c r="B22466" s="91"/>
      <c r="D22466" s="91"/>
      <c r="Z22466" s="93"/>
    </row>
    <row r="22467" spans="2:26">
      <c r="B22467" s="91"/>
      <c r="D22467" s="91"/>
      <c r="Z22467" s="93"/>
    </row>
    <row r="22468" spans="2:26">
      <c r="B22468" s="91"/>
      <c r="D22468" s="91"/>
      <c r="Z22468" s="93"/>
    </row>
    <row r="22469" spans="2:26">
      <c r="B22469" s="91"/>
      <c r="D22469" s="91"/>
      <c r="Z22469" s="93"/>
    </row>
    <row r="22470" spans="2:26">
      <c r="B22470" s="91"/>
      <c r="D22470" s="91"/>
      <c r="Z22470" s="93"/>
    </row>
    <row r="22471" spans="2:26">
      <c r="B22471" s="91"/>
      <c r="D22471" s="91"/>
      <c r="Z22471" s="93"/>
    </row>
    <row r="22472" spans="2:26">
      <c r="B22472" s="91"/>
      <c r="D22472" s="91"/>
      <c r="Z22472" s="93"/>
    </row>
    <row r="22473" spans="2:26">
      <c r="B22473" s="91"/>
      <c r="D22473" s="91"/>
      <c r="Z22473" s="93"/>
    </row>
    <row r="22474" spans="2:26">
      <c r="B22474" s="91"/>
      <c r="D22474" s="91"/>
      <c r="Z22474" s="93"/>
    </row>
    <row r="22475" spans="2:26">
      <c r="B22475" s="91"/>
      <c r="D22475" s="91"/>
      <c r="Z22475" s="93"/>
    </row>
    <row r="22476" spans="2:26">
      <c r="B22476" s="91"/>
      <c r="D22476" s="91"/>
      <c r="Z22476" s="93"/>
    </row>
    <row r="22477" spans="2:26">
      <c r="B22477" s="91"/>
      <c r="D22477" s="91"/>
      <c r="Z22477" s="93"/>
    </row>
    <row r="22478" spans="2:26">
      <c r="B22478" s="91"/>
      <c r="D22478" s="91"/>
      <c r="Z22478" s="93"/>
    </row>
    <row r="22479" spans="2:26">
      <c r="B22479" s="91"/>
      <c r="D22479" s="91"/>
      <c r="Z22479" s="93"/>
    </row>
    <row r="22480" spans="2:26">
      <c r="B22480" s="91"/>
      <c r="D22480" s="91"/>
      <c r="Z22480" s="93"/>
    </row>
    <row r="22481" spans="2:26">
      <c r="B22481" s="91"/>
      <c r="D22481" s="91"/>
      <c r="Z22481" s="93"/>
    </row>
    <row r="22482" spans="2:26">
      <c r="B22482" s="91"/>
      <c r="D22482" s="91"/>
      <c r="Z22482" s="93"/>
    </row>
    <row r="22483" spans="2:26">
      <c r="B22483" s="91"/>
      <c r="D22483" s="91"/>
      <c r="Z22483" s="93"/>
    </row>
    <row r="22484" spans="2:26">
      <c r="B22484" s="91"/>
      <c r="D22484" s="91"/>
      <c r="Z22484" s="93"/>
    </row>
    <row r="22485" spans="2:26">
      <c r="B22485" s="91"/>
      <c r="D22485" s="91"/>
      <c r="Z22485" s="93"/>
    </row>
    <row r="22486" spans="2:26">
      <c r="B22486" s="91"/>
      <c r="D22486" s="91"/>
      <c r="Z22486" s="93"/>
    </row>
    <row r="22487" spans="2:26">
      <c r="B22487" s="91"/>
      <c r="D22487" s="91"/>
      <c r="Z22487" s="93"/>
    </row>
    <row r="22488" spans="2:26">
      <c r="B22488" s="91"/>
      <c r="D22488" s="91"/>
      <c r="Z22488" s="93"/>
    </row>
    <row r="22489" spans="2:26">
      <c r="B22489" s="91"/>
      <c r="D22489" s="91"/>
      <c r="Z22489" s="93"/>
    </row>
    <row r="22490" spans="2:26">
      <c r="B22490" s="91"/>
      <c r="D22490" s="91"/>
      <c r="Z22490" s="93"/>
    </row>
    <row r="22491" spans="2:26">
      <c r="B22491" s="91"/>
      <c r="D22491" s="91"/>
      <c r="Z22491" s="93"/>
    </row>
    <row r="22492" spans="2:26">
      <c r="B22492" s="91"/>
      <c r="D22492" s="91"/>
      <c r="Z22492" s="93"/>
    </row>
    <row r="22493" spans="2:26">
      <c r="B22493" s="91"/>
      <c r="D22493" s="91"/>
      <c r="Z22493" s="93"/>
    </row>
    <row r="22494" spans="2:26">
      <c r="B22494" s="91"/>
      <c r="D22494" s="91"/>
      <c r="Z22494" s="93"/>
    </row>
    <row r="22495" spans="2:26">
      <c r="B22495" s="91"/>
      <c r="D22495" s="91"/>
      <c r="Z22495" s="93"/>
    </row>
    <row r="22496" spans="2:26">
      <c r="B22496" s="91"/>
      <c r="D22496" s="91"/>
      <c r="Z22496" s="93"/>
    </row>
    <row r="22497" spans="2:26">
      <c r="B22497" s="91"/>
      <c r="D22497" s="91"/>
      <c r="Z22497" s="93"/>
    </row>
    <row r="22498" spans="2:26">
      <c r="B22498" s="91"/>
      <c r="D22498" s="91"/>
      <c r="Z22498" s="93"/>
    </row>
    <row r="22499" spans="2:26">
      <c r="B22499" s="91"/>
      <c r="D22499" s="91"/>
      <c r="Z22499" s="93"/>
    </row>
    <row r="22500" spans="2:26">
      <c r="B22500" s="91"/>
      <c r="D22500" s="91"/>
      <c r="Z22500" s="93"/>
    </row>
    <row r="22501" spans="2:26">
      <c r="B22501" s="91"/>
      <c r="D22501" s="91"/>
      <c r="Z22501" s="93"/>
    </row>
    <row r="22502" spans="2:26">
      <c r="B22502" s="91"/>
      <c r="D22502" s="91"/>
      <c r="Z22502" s="93"/>
    </row>
    <row r="22503" spans="2:26">
      <c r="B22503" s="91"/>
      <c r="D22503" s="91"/>
      <c r="Z22503" s="93"/>
    </row>
    <row r="22504" spans="2:26">
      <c r="B22504" s="91"/>
      <c r="D22504" s="91"/>
      <c r="Z22504" s="93"/>
    </row>
    <row r="22505" spans="2:26">
      <c r="B22505" s="91"/>
      <c r="D22505" s="91"/>
      <c r="Z22505" s="93"/>
    </row>
    <row r="22506" spans="2:26">
      <c r="B22506" s="91"/>
      <c r="D22506" s="91"/>
      <c r="Z22506" s="93"/>
    </row>
    <row r="22507" spans="2:26">
      <c r="B22507" s="91"/>
      <c r="D22507" s="91"/>
      <c r="Z22507" s="93"/>
    </row>
    <row r="22508" spans="2:26">
      <c r="B22508" s="91"/>
      <c r="D22508" s="91"/>
      <c r="Z22508" s="93"/>
    </row>
    <row r="22509" spans="2:26">
      <c r="B22509" s="91"/>
      <c r="D22509" s="91"/>
      <c r="Z22509" s="93"/>
    </row>
    <row r="22510" spans="2:26">
      <c r="B22510" s="91"/>
      <c r="D22510" s="91"/>
      <c r="Z22510" s="93"/>
    </row>
    <row r="22511" spans="2:26">
      <c r="B22511" s="91"/>
      <c r="D22511" s="91"/>
      <c r="Z22511" s="93"/>
    </row>
    <row r="22512" spans="2:26">
      <c r="B22512" s="91"/>
      <c r="D22512" s="91"/>
      <c r="Z22512" s="93"/>
    </row>
    <row r="22513" spans="2:26">
      <c r="B22513" s="91"/>
      <c r="D22513" s="91"/>
      <c r="Z22513" s="93"/>
    </row>
    <row r="22514" spans="2:26">
      <c r="B22514" s="91"/>
      <c r="D22514" s="91"/>
      <c r="Z22514" s="93"/>
    </row>
    <row r="22515" spans="2:26">
      <c r="B22515" s="91"/>
      <c r="D22515" s="91"/>
      <c r="Z22515" s="93"/>
    </row>
    <row r="22516" spans="2:26">
      <c r="B22516" s="91"/>
      <c r="D22516" s="91"/>
      <c r="Z22516" s="93"/>
    </row>
    <row r="22517" spans="2:26">
      <c r="B22517" s="91"/>
      <c r="D22517" s="91"/>
      <c r="Z22517" s="93"/>
    </row>
    <row r="22518" spans="2:26">
      <c r="B22518" s="91"/>
      <c r="D22518" s="91"/>
      <c r="Z22518" s="93"/>
    </row>
    <row r="22519" spans="2:26">
      <c r="B22519" s="91"/>
      <c r="D22519" s="91"/>
      <c r="Z22519" s="93"/>
    </row>
    <row r="22520" spans="2:26">
      <c r="B22520" s="91"/>
      <c r="D22520" s="91"/>
      <c r="Z22520" s="93"/>
    </row>
    <row r="22521" spans="2:26">
      <c r="B22521" s="91"/>
      <c r="D22521" s="91"/>
      <c r="Z22521" s="93"/>
    </row>
    <row r="22522" spans="2:26">
      <c r="B22522" s="91"/>
      <c r="D22522" s="91"/>
      <c r="Z22522" s="93"/>
    </row>
    <row r="22523" spans="2:26">
      <c r="B22523" s="91"/>
      <c r="D22523" s="91"/>
      <c r="Z22523" s="93"/>
    </row>
    <row r="22524" spans="2:26">
      <c r="B22524" s="91"/>
      <c r="D22524" s="91"/>
      <c r="Z22524" s="93"/>
    </row>
    <row r="22525" spans="2:26">
      <c r="B22525" s="91"/>
      <c r="D22525" s="91"/>
      <c r="Z22525" s="93"/>
    </row>
    <row r="22526" spans="2:26">
      <c r="B22526" s="91"/>
      <c r="D22526" s="91"/>
      <c r="Z22526" s="93"/>
    </row>
    <row r="22527" spans="2:26">
      <c r="B22527" s="91"/>
      <c r="D22527" s="91"/>
      <c r="Z22527" s="93"/>
    </row>
    <row r="22528" spans="2:26">
      <c r="B22528" s="91"/>
      <c r="D22528" s="91"/>
      <c r="Z22528" s="93"/>
    </row>
    <row r="22529" spans="2:26">
      <c r="B22529" s="91"/>
      <c r="D22529" s="91"/>
      <c r="Z22529" s="93"/>
    </row>
    <row r="22530" spans="2:26">
      <c r="B22530" s="91"/>
      <c r="D22530" s="91"/>
      <c r="Z22530" s="93"/>
    </row>
    <row r="22531" spans="2:26">
      <c r="B22531" s="91"/>
      <c r="D22531" s="91"/>
      <c r="Z22531" s="93"/>
    </row>
    <row r="22532" spans="2:26">
      <c r="B22532" s="91"/>
      <c r="D22532" s="91"/>
      <c r="Z22532" s="93"/>
    </row>
    <row r="22533" spans="2:26">
      <c r="B22533" s="91"/>
      <c r="D22533" s="91"/>
      <c r="Z22533" s="93"/>
    </row>
    <row r="22534" spans="2:26">
      <c r="B22534" s="91"/>
      <c r="D22534" s="91"/>
      <c r="Z22534" s="93"/>
    </row>
    <row r="22535" spans="2:26">
      <c r="B22535" s="91"/>
      <c r="D22535" s="91"/>
      <c r="Z22535" s="93"/>
    </row>
    <row r="22536" spans="2:26">
      <c r="B22536" s="91"/>
      <c r="D22536" s="91"/>
      <c r="Z22536" s="93"/>
    </row>
    <row r="22537" spans="2:26">
      <c r="B22537" s="91"/>
      <c r="D22537" s="91"/>
      <c r="Z22537" s="93"/>
    </row>
    <row r="22538" spans="2:26">
      <c r="B22538" s="91"/>
      <c r="D22538" s="91"/>
      <c r="Z22538" s="93"/>
    </row>
    <row r="22539" spans="2:26">
      <c r="B22539" s="91"/>
      <c r="D22539" s="91"/>
      <c r="Z22539" s="93"/>
    </row>
    <row r="22540" spans="2:26">
      <c r="B22540" s="91"/>
      <c r="D22540" s="91"/>
      <c r="Z22540" s="93"/>
    </row>
    <row r="22541" spans="2:26">
      <c r="B22541" s="91"/>
      <c r="D22541" s="91"/>
      <c r="Z22541" s="93"/>
    </row>
    <row r="22542" spans="2:26">
      <c r="B22542" s="91"/>
      <c r="D22542" s="91"/>
      <c r="Z22542" s="93"/>
    </row>
    <row r="22543" spans="2:26">
      <c r="B22543" s="91"/>
      <c r="D22543" s="91"/>
      <c r="Z22543" s="93"/>
    </row>
    <row r="22544" spans="2:26">
      <c r="B22544" s="91"/>
      <c r="D22544" s="91"/>
      <c r="Z22544" s="93"/>
    </row>
    <row r="22545" spans="2:26">
      <c r="B22545" s="91"/>
      <c r="D22545" s="91"/>
      <c r="Z22545" s="93"/>
    </row>
    <row r="22546" spans="2:26">
      <c r="B22546" s="91"/>
      <c r="D22546" s="91"/>
      <c r="Z22546" s="93"/>
    </row>
    <row r="22547" spans="2:26">
      <c r="B22547" s="91"/>
      <c r="D22547" s="91"/>
      <c r="Z22547" s="93"/>
    </row>
    <row r="22548" spans="2:26">
      <c r="B22548" s="91"/>
      <c r="D22548" s="91"/>
      <c r="Z22548" s="93"/>
    </row>
    <row r="22549" spans="2:26">
      <c r="B22549" s="91"/>
      <c r="D22549" s="91"/>
      <c r="Z22549" s="93"/>
    </row>
    <row r="22550" spans="2:26">
      <c r="B22550" s="91"/>
      <c r="D22550" s="91"/>
      <c r="Z22550" s="93"/>
    </row>
    <row r="22551" spans="2:26">
      <c r="B22551" s="91"/>
      <c r="D22551" s="91"/>
      <c r="Z22551" s="93"/>
    </row>
    <row r="22552" spans="2:26">
      <c r="B22552" s="91"/>
      <c r="D22552" s="91"/>
      <c r="Z22552" s="93"/>
    </row>
    <row r="22553" spans="2:26">
      <c r="B22553" s="91"/>
      <c r="D22553" s="91"/>
      <c r="Z22553" s="93"/>
    </row>
    <row r="22554" spans="2:26">
      <c r="B22554" s="91"/>
      <c r="D22554" s="91"/>
      <c r="Z22554" s="93"/>
    </row>
    <row r="22555" spans="2:26">
      <c r="B22555" s="91"/>
      <c r="D22555" s="91"/>
      <c r="Z22555" s="93"/>
    </row>
    <row r="22556" spans="2:26">
      <c r="B22556" s="91"/>
      <c r="D22556" s="91"/>
      <c r="Z22556" s="93"/>
    </row>
    <row r="22557" spans="2:26">
      <c r="B22557" s="91"/>
      <c r="D22557" s="91"/>
      <c r="Z22557" s="93"/>
    </row>
    <row r="22558" spans="2:26">
      <c r="B22558" s="91"/>
      <c r="D22558" s="91"/>
      <c r="Z22558" s="93"/>
    </row>
    <row r="22559" spans="2:26">
      <c r="B22559" s="91"/>
      <c r="D22559" s="91"/>
      <c r="Z22559" s="93"/>
    </row>
    <row r="22560" spans="2:26">
      <c r="B22560" s="91"/>
      <c r="D22560" s="91"/>
      <c r="Z22560" s="93"/>
    </row>
    <row r="22561" spans="2:26">
      <c r="B22561" s="91"/>
      <c r="D22561" s="91"/>
      <c r="Z22561" s="93"/>
    </row>
    <row r="22562" spans="2:26">
      <c r="B22562" s="91"/>
      <c r="D22562" s="91"/>
      <c r="Z22562" s="93"/>
    </row>
    <row r="22563" spans="2:26">
      <c r="B22563" s="91"/>
      <c r="D22563" s="91"/>
      <c r="Z22563" s="93"/>
    </row>
    <row r="22564" spans="2:26">
      <c r="B22564" s="91"/>
      <c r="D22564" s="91"/>
      <c r="Z22564" s="93"/>
    </row>
    <row r="22565" spans="2:26">
      <c r="B22565" s="91"/>
      <c r="D22565" s="91"/>
      <c r="Z22565" s="93"/>
    </row>
    <row r="22566" spans="2:26">
      <c r="B22566" s="91"/>
      <c r="D22566" s="91"/>
      <c r="Z22566" s="93"/>
    </row>
    <row r="22567" spans="2:26">
      <c r="B22567" s="91"/>
      <c r="D22567" s="91"/>
      <c r="Z22567" s="93"/>
    </row>
    <row r="22568" spans="2:26">
      <c r="B22568" s="91"/>
      <c r="D22568" s="91"/>
      <c r="Z22568" s="93"/>
    </row>
    <row r="22569" spans="2:26">
      <c r="B22569" s="91"/>
      <c r="D22569" s="91"/>
      <c r="Z22569" s="93"/>
    </row>
    <row r="22570" spans="2:26">
      <c r="B22570" s="91"/>
      <c r="D22570" s="91"/>
      <c r="Z22570" s="93"/>
    </row>
    <row r="22571" spans="2:26">
      <c r="B22571" s="91"/>
      <c r="D22571" s="91"/>
      <c r="Z22571" s="93"/>
    </row>
    <row r="22572" spans="2:26">
      <c r="B22572" s="91"/>
      <c r="D22572" s="91"/>
      <c r="Z22572" s="93"/>
    </row>
    <row r="22573" spans="2:26">
      <c r="B22573" s="91"/>
      <c r="D22573" s="91"/>
      <c r="Z22573" s="93"/>
    </row>
    <row r="22574" spans="2:26">
      <c r="B22574" s="91"/>
      <c r="D22574" s="91"/>
      <c r="Z22574" s="93"/>
    </row>
    <row r="22575" spans="2:26">
      <c r="B22575" s="91"/>
      <c r="D22575" s="91"/>
      <c r="Z22575" s="93"/>
    </row>
    <row r="22576" spans="2:26">
      <c r="B22576" s="91"/>
      <c r="D22576" s="91"/>
      <c r="Z22576" s="93"/>
    </row>
    <row r="22577" spans="2:26">
      <c r="B22577" s="91"/>
      <c r="D22577" s="91"/>
      <c r="Z22577" s="93"/>
    </row>
    <row r="22578" spans="2:26">
      <c r="B22578" s="91"/>
      <c r="D22578" s="91"/>
      <c r="Z22578" s="93"/>
    </row>
    <row r="22579" spans="2:26">
      <c r="B22579" s="91"/>
      <c r="D22579" s="91"/>
      <c r="Z22579" s="93"/>
    </row>
    <row r="22580" spans="2:26">
      <c r="B22580" s="91"/>
      <c r="D22580" s="91"/>
      <c r="Z22580" s="93"/>
    </row>
    <row r="22581" spans="2:26">
      <c r="B22581" s="91"/>
      <c r="D22581" s="91"/>
      <c r="Z22581" s="93"/>
    </row>
    <row r="22582" spans="2:26">
      <c r="B22582" s="91"/>
      <c r="D22582" s="91"/>
      <c r="Z22582" s="93"/>
    </row>
    <row r="22583" spans="2:26">
      <c r="B22583" s="91"/>
      <c r="D22583" s="91"/>
      <c r="Z22583" s="93"/>
    </row>
    <row r="22584" spans="2:26">
      <c r="B22584" s="91"/>
      <c r="D22584" s="91"/>
      <c r="Z22584" s="93"/>
    </row>
    <row r="22585" spans="2:26">
      <c r="B22585" s="91"/>
      <c r="D22585" s="91"/>
      <c r="Z22585" s="93"/>
    </row>
    <row r="22586" spans="2:26">
      <c r="B22586" s="91"/>
      <c r="D22586" s="91"/>
      <c r="Z22586" s="93"/>
    </row>
    <row r="22587" spans="2:26">
      <c r="B22587" s="91"/>
      <c r="D22587" s="91"/>
      <c r="Z22587" s="93"/>
    </row>
    <row r="22588" spans="2:26">
      <c r="B22588" s="91"/>
      <c r="D22588" s="91"/>
      <c r="Z22588" s="93"/>
    </row>
    <row r="22589" spans="2:26">
      <c r="B22589" s="91"/>
      <c r="D22589" s="91"/>
      <c r="Z22589" s="93"/>
    </row>
    <row r="22590" spans="2:26">
      <c r="B22590" s="91"/>
      <c r="D22590" s="91"/>
      <c r="Z22590" s="93"/>
    </row>
    <row r="22591" spans="2:26">
      <c r="B22591" s="91"/>
      <c r="D22591" s="91"/>
      <c r="Z22591" s="93"/>
    </row>
    <row r="22592" spans="2:26">
      <c r="B22592" s="91"/>
      <c r="D22592" s="91"/>
      <c r="Z22592" s="93"/>
    </row>
    <row r="22593" spans="2:26">
      <c r="B22593" s="91"/>
      <c r="D22593" s="91"/>
      <c r="Z22593" s="93"/>
    </row>
    <row r="22594" spans="2:26">
      <c r="B22594" s="91"/>
      <c r="D22594" s="91"/>
      <c r="Z22594" s="93"/>
    </row>
    <row r="22595" spans="2:26">
      <c r="B22595" s="91"/>
      <c r="D22595" s="91"/>
      <c r="Z22595" s="93"/>
    </row>
    <row r="22596" spans="2:26">
      <c r="B22596" s="91"/>
      <c r="D22596" s="91"/>
      <c r="Z22596" s="93"/>
    </row>
    <row r="22597" spans="2:26">
      <c r="B22597" s="91"/>
      <c r="D22597" s="91"/>
      <c r="Z22597" s="93"/>
    </row>
    <row r="22598" spans="2:26">
      <c r="B22598" s="91"/>
      <c r="D22598" s="91"/>
      <c r="Z22598" s="93"/>
    </row>
    <row r="22599" spans="2:26">
      <c r="B22599" s="91"/>
      <c r="D22599" s="91"/>
      <c r="Z22599" s="93"/>
    </row>
    <row r="22600" spans="2:26">
      <c r="B22600" s="91"/>
      <c r="D22600" s="91"/>
      <c r="Z22600" s="93"/>
    </row>
    <row r="22601" spans="2:26">
      <c r="B22601" s="91"/>
      <c r="D22601" s="91"/>
      <c r="Z22601" s="93"/>
    </row>
    <row r="22602" spans="2:26">
      <c r="B22602" s="91"/>
      <c r="D22602" s="91"/>
      <c r="Z22602" s="93"/>
    </row>
    <row r="22603" spans="2:26">
      <c r="B22603" s="91"/>
      <c r="D22603" s="91"/>
      <c r="Z22603" s="93"/>
    </row>
    <row r="22604" spans="2:26">
      <c r="B22604" s="91"/>
      <c r="D22604" s="91"/>
      <c r="Z22604" s="93"/>
    </row>
    <row r="22605" spans="2:26">
      <c r="B22605" s="91"/>
      <c r="D22605" s="91"/>
      <c r="Z22605" s="93"/>
    </row>
    <row r="22606" spans="2:26">
      <c r="B22606" s="91"/>
      <c r="D22606" s="91"/>
      <c r="Z22606" s="93"/>
    </row>
    <row r="22607" spans="2:26">
      <c r="B22607" s="91"/>
      <c r="D22607" s="91"/>
      <c r="Z22607" s="93"/>
    </row>
    <row r="22608" spans="2:26">
      <c r="B22608" s="91"/>
      <c r="D22608" s="91"/>
      <c r="Z22608" s="93"/>
    </row>
    <row r="22609" spans="2:26">
      <c r="B22609" s="91"/>
      <c r="D22609" s="91"/>
      <c r="Z22609" s="93"/>
    </row>
    <row r="22610" spans="2:26">
      <c r="B22610" s="91"/>
      <c r="D22610" s="91"/>
      <c r="Z22610" s="93"/>
    </row>
    <row r="22611" spans="2:26">
      <c r="B22611" s="91"/>
      <c r="D22611" s="91"/>
      <c r="Z22611" s="93"/>
    </row>
    <row r="22612" spans="2:26">
      <c r="B22612" s="91"/>
      <c r="D22612" s="91"/>
      <c r="Z22612" s="93"/>
    </row>
    <row r="22613" spans="2:26">
      <c r="B22613" s="91"/>
      <c r="D22613" s="91"/>
      <c r="Z22613" s="93"/>
    </row>
    <row r="22614" spans="2:26">
      <c r="B22614" s="91"/>
      <c r="D22614" s="91"/>
      <c r="Z22614" s="93"/>
    </row>
    <row r="22615" spans="2:26">
      <c r="B22615" s="91"/>
      <c r="D22615" s="91"/>
      <c r="Z22615" s="93"/>
    </row>
    <row r="22616" spans="2:26">
      <c r="B22616" s="91"/>
      <c r="D22616" s="91"/>
      <c r="Z22616" s="93"/>
    </row>
    <row r="22617" spans="2:26">
      <c r="B22617" s="91"/>
      <c r="D22617" s="91"/>
      <c r="Z22617" s="93"/>
    </row>
    <row r="22618" spans="2:26">
      <c r="B22618" s="91"/>
      <c r="D22618" s="91"/>
      <c r="Z22618" s="93"/>
    </row>
    <row r="22619" spans="2:26">
      <c r="B22619" s="91"/>
      <c r="D22619" s="91"/>
      <c r="Z22619" s="93"/>
    </row>
    <row r="22620" spans="2:26">
      <c r="B22620" s="91"/>
      <c r="D22620" s="91"/>
      <c r="Z22620" s="93"/>
    </row>
    <row r="22621" spans="2:26">
      <c r="B22621" s="91"/>
      <c r="D22621" s="91"/>
      <c r="Z22621" s="93"/>
    </row>
    <row r="22622" spans="2:26">
      <c r="B22622" s="91"/>
      <c r="D22622" s="91"/>
      <c r="Z22622" s="93"/>
    </row>
    <row r="22623" spans="2:26">
      <c r="B22623" s="91"/>
      <c r="D22623" s="91"/>
      <c r="Z22623" s="93"/>
    </row>
    <row r="22624" spans="2:26">
      <c r="B22624" s="91"/>
      <c r="D22624" s="91"/>
      <c r="Z22624" s="93"/>
    </row>
    <row r="22625" spans="2:26">
      <c r="B22625" s="91"/>
      <c r="D22625" s="91"/>
      <c r="Z22625" s="93"/>
    </row>
    <row r="22626" spans="2:26">
      <c r="B22626" s="91"/>
      <c r="D22626" s="91"/>
      <c r="Z22626" s="93"/>
    </row>
    <row r="22627" spans="2:26">
      <c r="B22627" s="91"/>
      <c r="D22627" s="91"/>
      <c r="Z22627" s="93"/>
    </row>
    <row r="22628" spans="2:26">
      <c r="B22628" s="91"/>
      <c r="D22628" s="91"/>
      <c r="Z22628" s="93"/>
    </row>
    <row r="22629" spans="2:26">
      <c r="B22629" s="91"/>
      <c r="D22629" s="91"/>
      <c r="Z22629" s="93"/>
    </row>
    <row r="22630" spans="2:26">
      <c r="B22630" s="91"/>
      <c r="D22630" s="91"/>
      <c r="Z22630" s="93"/>
    </row>
    <row r="22631" spans="2:26">
      <c r="B22631" s="91"/>
      <c r="D22631" s="91"/>
      <c r="Z22631" s="93"/>
    </row>
    <row r="22632" spans="2:26">
      <c r="B22632" s="91"/>
      <c r="D22632" s="91"/>
      <c r="Z22632" s="93"/>
    </row>
    <row r="22633" spans="2:26">
      <c r="B22633" s="91"/>
      <c r="D22633" s="91"/>
      <c r="Z22633" s="93"/>
    </row>
    <row r="22634" spans="2:26">
      <c r="B22634" s="91"/>
      <c r="D22634" s="91"/>
      <c r="Z22634" s="93"/>
    </row>
    <row r="22635" spans="2:26">
      <c r="B22635" s="91"/>
      <c r="D22635" s="91"/>
      <c r="Z22635" s="93"/>
    </row>
    <row r="22636" spans="2:26">
      <c r="B22636" s="91"/>
      <c r="D22636" s="91"/>
      <c r="Z22636" s="93"/>
    </row>
    <row r="22637" spans="2:26">
      <c r="B22637" s="91"/>
      <c r="D22637" s="91"/>
      <c r="Z22637" s="93"/>
    </row>
    <row r="22638" spans="2:26">
      <c r="B22638" s="91"/>
      <c r="D22638" s="91"/>
      <c r="Z22638" s="93"/>
    </row>
    <row r="22639" spans="2:26">
      <c r="B22639" s="91"/>
      <c r="D22639" s="91"/>
      <c r="Z22639" s="93"/>
    </row>
    <row r="22640" spans="2:26">
      <c r="B22640" s="91"/>
      <c r="D22640" s="91"/>
      <c r="Z22640" s="93"/>
    </row>
    <row r="22641" spans="2:26">
      <c r="B22641" s="91"/>
      <c r="D22641" s="91"/>
      <c r="Z22641" s="93"/>
    </row>
    <row r="22642" spans="2:26">
      <c r="B22642" s="91"/>
      <c r="D22642" s="91"/>
      <c r="Z22642" s="93"/>
    </row>
    <row r="22643" spans="2:26">
      <c r="B22643" s="91"/>
      <c r="D22643" s="91"/>
      <c r="Z22643" s="93"/>
    </row>
    <row r="22644" spans="2:26">
      <c r="B22644" s="91"/>
      <c r="D22644" s="91"/>
      <c r="Z22644" s="93"/>
    </row>
    <row r="22645" spans="2:26">
      <c r="B22645" s="91"/>
      <c r="D22645" s="91"/>
      <c r="Z22645" s="93"/>
    </row>
    <row r="22646" spans="2:26">
      <c r="B22646" s="91"/>
      <c r="D22646" s="91"/>
      <c r="Z22646" s="93"/>
    </row>
    <row r="22647" spans="2:26">
      <c r="B22647" s="91"/>
      <c r="D22647" s="91"/>
      <c r="Z22647" s="93"/>
    </row>
    <row r="22648" spans="2:26">
      <c r="B22648" s="91"/>
      <c r="D22648" s="91"/>
      <c r="Z22648" s="93"/>
    </row>
    <row r="22649" spans="2:26">
      <c r="B22649" s="91"/>
      <c r="D22649" s="91"/>
      <c r="Z22649" s="93"/>
    </row>
    <row r="22650" spans="2:26">
      <c r="B22650" s="91"/>
      <c r="D22650" s="91"/>
      <c r="Z22650" s="93"/>
    </row>
    <row r="22651" spans="2:26">
      <c r="B22651" s="91"/>
      <c r="D22651" s="91"/>
      <c r="Z22651" s="93"/>
    </row>
    <row r="22652" spans="2:26">
      <c r="B22652" s="91"/>
      <c r="D22652" s="91"/>
      <c r="Z22652" s="93"/>
    </row>
    <row r="22653" spans="2:26">
      <c r="B22653" s="91"/>
      <c r="D22653" s="91"/>
      <c r="Z22653" s="93"/>
    </row>
    <row r="22654" spans="2:26">
      <c r="B22654" s="91"/>
      <c r="D22654" s="91"/>
      <c r="Z22654" s="93"/>
    </row>
    <row r="22655" spans="2:26">
      <c r="B22655" s="91"/>
      <c r="D22655" s="91"/>
      <c r="Z22655" s="93"/>
    </row>
    <row r="22656" spans="2:26">
      <c r="B22656" s="91"/>
      <c r="D22656" s="91"/>
      <c r="Z22656" s="93"/>
    </row>
    <row r="22657" spans="2:26">
      <c r="B22657" s="91"/>
      <c r="D22657" s="91"/>
      <c r="Z22657" s="93"/>
    </row>
    <row r="22658" spans="2:26">
      <c r="B22658" s="91"/>
      <c r="D22658" s="91"/>
      <c r="Z22658" s="93"/>
    </row>
    <row r="22659" spans="2:26">
      <c r="B22659" s="91"/>
      <c r="D22659" s="91"/>
      <c r="Z22659" s="93"/>
    </row>
    <row r="22660" spans="2:26">
      <c r="B22660" s="91"/>
      <c r="D22660" s="91"/>
      <c r="Z22660" s="93"/>
    </row>
    <row r="22661" spans="2:26">
      <c r="B22661" s="91"/>
      <c r="D22661" s="91"/>
      <c r="Z22661" s="93"/>
    </row>
    <row r="22662" spans="2:26">
      <c r="B22662" s="91"/>
      <c r="D22662" s="91"/>
      <c r="Z22662" s="93"/>
    </row>
    <row r="22663" spans="2:26">
      <c r="B22663" s="91"/>
      <c r="D22663" s="91"/>
      <c r="Z22663" s="93"/>
    </row>
    <row r="22664" spans="2:26">
      <c r="B22664" s="91"/>
      <c r="D22664" s="91"/>
      <c r="Z22664" s="93"/>
    </row>
    <row r="22665" spans="2:26">
      <c r="B22665" s="91"/>
      <c r="D22665" s="91"/>
      <c r="Z22665" s="93"/>
    </row>
    <row r="22666" spans="2:26">
      <c r="B22666" s="91"/>
      <c r="D22666" s="91"/>
      <c r="Z22666" s="93"/>
    </row>
    <row r="22667" spans="2:26">
      <c r="B22667" s="91"/>
      <c r="D22667" s="91"/>
      <c r="Z22667" s="93"/>
    </row>
    <row r="22668" spans="2:26">
      <c r="B22668" s="91"/>
      <c r="D22668" s="91"/>
      <c r="Z22668" s="93"/>
    </row>
    <row r="22669" spans="2:26">
      <c r="B22669" s="91"/>
      <c r="D22669" s="91"/>
      <c r="Z22669" s="93"/>
    </row>
    <row r="22670" spans="2:26">
      <c r="B22670" s="91"/>
      <c r="D22670" s="91"/>
      <c r="Z22670" s="93"/>
    </row>
    <row r="22671" spans="2:26">
      <c r="B22671" s="91"/>
      <c r="D22671" s="91"/>
      <c r="Z22671" s="93"/>
    </row>
    <row r="22672" spans="2:26">
      <c r="B22672" s="91"/>
      <c r="D22672" s="91"/>
      <c r="Z22672" s="93"/>
    </row>
    <row r="22673" spans="2:26">
      <c r="B22673" s="91"/>
      <c r="D22673" s="91"/>
      <c r="Z22673" s="93"/>
    </row>
    <row r="22674" spans="2:26">
      <c r="B22674" s="91"/>
      <c r="D22674" s="91"/>
      <c r="Z22674" s="93"/>
    </row>
    <row r="22675" spans="2:26">
      <c r="B22675" s="91"/>
      <c r="D22675" s="91"/>
      <c r="Z22675" s="93"/>
    </row>
    <row r="22676" spans="2:26">
      <c r="B22676" s="91"/>
      <c r="D22676" s="91"/>
      <c r="Z22676" s="93"/>
    </row>
    <row r="22677" spans="2:26">
      <c r="B22677" s="91"/>
      <c r="D22677" s="91"/>
      <c r="Z22677" s="93"/>
    </row>
    <row r="22678" spans="2:26">
      <c r="B22678" s="91"/>
      <c r="D22678" s="91"/>
      <c r="Z22678" s="93"/>
    </row>
    <row r="22679" spans="2:26">
      <c r="B22679" s="91"/>
      <c r="D22679" s="91"/>
      <c r="Z22679" s="93"/>
    </row>
    <row r="22680" spans="2:26">
      <c r="B22680" s="91"/>
      <c r="D22680" s="91"/>
      <c r="Z22680" s="93"/>
    </row>
    <row r="22681" spans="2:26">
      <c r="B22681" s="91"/>
      <c r="D22681" s="91"/>
      <c r="Z22681" s="93"/>
    </row>
    <row r="22682" spans="2:26">
      <c r="B22682" s="91"/>
      <c r="D22682" s="91"/>
      <c r="Z22682" s="93"/>
    </row>
    <row r="22683" spans="2:26">
      <c r="B22683" s="91"/>
      <c r="D22683" s="91"/>
      <c r="Z22683" s="93"/>
    </row>
    <row r="22684" spans="2:26">
      <c r="B22684" s="91"/>
      <c r="D22684" s="91"/>
      <c r="Z22684" s="93"/>
    </row>
    <row r="22685" spans="2:26">
      <c r="B22685" s="91"/>
      <c r="D22685" s="91"/>
      <c r="Z22685" s="93"/>
    </row>
    <row r="22686" spans="2:26">
      <c r="B22686" s="91"/>
      <c r="D22686" s="91"/>
      <c r="Z22686" s="93"/>
    </row>
    <row r="22687" spans="2:26">
      <c r="B22687" s="91"/>
      <c r="D22687" s="91"/>
      <c r="Z22687" s="93"/>
    </row>
    <row r="22688" spans="2:26">
      <c r="B22688" s="91"/>
      <c r="D22688" s="91"/>
      <c r="Z22688" s="93"/>
    </row>
    <row r="22689" spans="2:26">
      <c r="B22689" s="91"/>
      <c r="D22689" s="91"/>
      <c r="Z22689" s="93"/>
    </row>
    <row r="22690" spans="2:26">
      <c r="B22690" s="91"/>
      <c r="D22690" s="91"/>
      <c r="Z22690" s="93"/>
    </row>
    <row r="22691" spans="2:26">
      <c r="B22691" s="91"/>
      <c r="D22691" s="91"/>
      <c r="Z22691" s="93"/>
    </row>
    <row r="22692" spans="2:26">
      <c r="B22692" s="91"/>
      <c r="D22692" s="91"/>
      <c r="Z22692" s="93"/>
    </row>
    <row r="22693" spans="2:26">
      <c r="B22693" s="91"/>
      <c r="D22693" s="91"/>
      <c r="Z22693" s="93"/>
    </row>
    <row r="22694" spans="2:26">
      <c r="B22694" s="91"/>
      <c r="D22694" s="91"/>
      <c r="Z22694" s="93"/>
    </row>
    <row r="22695" spans="2:26">
      <c r="B22695" s="91"/>
      <c r="D22695" s="91"/>
      <c r="Z22695" s="93"/>
    </row>
    <row r="22696" spans="2:26">
      <c r="B22696" s="91"/>
      <c r="D22696" s="91"/>
      <c r="Z22696" s="93"/>
    </row>
    <row r="22697" spans="2:26">
      <c r="B22697" s="91"/>
      <c r="D22697" s="91"/>
      <c r="Z22697" s="93"/>
    </row>
    <row r="22698" spans="2:26">
      <c r="B22698" s="91"/>
      <c r="D22698" s="91"/>
      <c r="Z22698" s="93"/>
    </row>
    <row r="22699" spans="2:26">
      <c r="B22699" s="91"/>
      <c r="D22699" s="91"/>
      <c r="Z22699" s="93"/>
    </row>
    <row r="22700" spans="2:26">
      <c r="B22700" s="91"/>
      <c r="D22700" s="91"/>
      <c r="Z22700" s="93"/>
    </row>
    <row r="22701" spans="2:26">
      <c r="B22701" s="91"/>
      <c r="D22701" s="91"/>
      <c r="Z22701" s="93"/>
    </row>
    <row r="22702" spans="2:26">
      <c r="B22702" s="91"/>
      <c r="D22702" s="91"/>
      <c r="Z22702" s="93"/>
    </row>
    <row r="22703" spans="2:26">
      <c r="B22703" s="91"/>
      <c r="D22703" s="91"/>
      <c r="Z22703" s="93"/>
    </row>
    <row r="22704" spans="2:26">
      <c r="B22704" s="91"/>
      <c r="D22704" s="91"/>
      <c r="Z22704" s="93"/>
    </row>
    <row r="22705" spans="2:26">
      <c r="B22705" s="91"/>
      <c r="D22705" s="91"/>
      <c r="Z22705" s="93"/>
    </row>
    <row r="22706" spans="2:26">
      <c r="B22706" s="91"/>
      <c r="D22706" s="91"/>
      <c r="Z22706" s="93"/>
    </row>
    <row r="22707" spans="2:26">
      <c r="B22707" s="91"/>
      <c r="D22707" s="91"/>
      <c r="Z22707" s="93"/>
    </row>
    <row r="22708" spans="2:26">
      <c r="B22708" s="91"/>
      <c r="D22708" s="91"/>
      <c r="Z22708" s="93"/>
    </row>
    <row r="22709" spans="2:26">
      <c r="B22709" s="91"/>
      <c r="D22709" s="91"/>
      <c r="Z22709" s="93"/>
    </row>
    <row r="22710" spans="2:26">
      <c r="B22710" s="91"/>
      <c r="D22710" s="91"/>
      <c r="Z22710" s="93"/>
    </row>
    <row r="22711" spans="2:26">
      <c r="B22711" s="91"/>
      <c r="D22711" s="91"/>
      <c r="Z22711" s="93"/>
    </row>
    <row r="22712" spans="2:26">
      <c r="B22712" s="91"/>
      <c r="D22712" s="91"/>
      <c r="Z22712" s="93"/>
    </row>
    <row r="22713" spans="2:26">
      <c r="B22713" s="91"/>
      <c r="D22713" s="91"/>
      <c r="Z22713" s="93"/>
    </row>
    <row r="22714" spans="2:26">
      <c r="B22714" s="91"/>
      <c r="D22714" s="91"/>
      <c r="Z22714" s="93"/>
    </row>
    <row r="22715" spans="2:26">
      <c r="B22715" s="91"/>
      <c r="D22715" s="91"/>
      <c r="Z22715" s="93"/>
    </row>
    <row r="22716" spans="2:26">
      <c r="B22716" s="91"/>
      <c r="D22716" s="91"/>
      <c r="Z22716" s="93"/>
    </row>
    <row r="22717" spans="2:26">
      <c r="B22717" s="91"/>
      <c r="D22717" s="91"/>
      <c r="Z22717" s="93"/>
    </row>
    <row r="22718" spans="2:26">
      <c r="B22718" s="91"/>
      <c r="D22718" s="91"/>
      <c r="Z22718" s="93"/>
    </row>
    <row r="22719" spans="2:26">
      <c r="B22719" s="91"/>
      <c r="D22719" s="91"/>
      <c r="Z22719" s="93"/>
    </row>
    <row r="22720" spans="2:26">
      <c r="B22720" s="91"/>
      <c r="D22720" s="91"/>
      <c r="Z22720" s="93"/>
    </row>
    <row r="22721" spans="2:26">
      <c r="B22721" s="91"/>
      <c r="D22721" s="91"/>
      <c r="Z22721" s="93"/>
    </row>
    <row r="22722" spans="2:26">
      <c r="B22722" s="91"/>
      <c r="D22722" s="91"/>
      <c r="Z22722" s="93"/>
    </row>
    <row r="22723" spans="2:26">
      <c r="B22723" s="91"/>
      <c r="D22723" s="91"/>
      <c r="Z22723" s="93"/>
    </row>
    <row r="22724" spans="2:26">
      <c r="B22724" s="91"/>
      <c r="D22724" s="91"/>
      <c r="Z22724" s="93"/>
    </row>
    <row r="22725" spans="2:26">
      <c r="B22725" s="91"/>
      <c r="D22725" s="91"/>
      <c r="Z22725" s="93"/>
    </row>
    <row r="22726" spans="2:26">
      <c r="B22726" s="91"/>
      <c r="D22726" s="91"/>
      <c r="Z22726" s="93"/>
    </row>
    <row r="22727" spans="2:26">
      <c r="B22727" s="91"/>
      <c r="D22727" s="91"/>
      <c r="Z22727" s="93"/>
    </row>
    <row r="22728" spans="2:26">
      <c r="B22728" s="91"/>
      <c r="D22728" s="91"/>
      <c r="Z22728" s="93"/>
    </row>
    <row r="22729" spans="2:26">
      <c r="B22729" s="91"/>
      <c r="D22729" s="91"/>
      <c r="Z22729" s="93"/>
    </row>
    <row r="22730" spans="2:26">
      <c r="B22730" s="91"/>
      <c r="D22730" s="91"/>
      <c r="Z22730" s="93"/>
    </row>
    <row r="22731" spans="2:26">
      <c r="B22731" s="91"/>
      <c r="D22731" s="91"/>
      <c r="Z22731" s="93"/>
    </row>
    <row r="22732" spans="2:26">
      <c r="B22732" s="91"/>
      <c r="D22732" s="91"/>
      <c r="Z22732" s="93"/>
    </row>
    <row r="22733" spans="2:26">
      <c r="B22733" s="91"/>
      <c r="D22733" s="91"/>
      <c r="Z22733" s="93"/>
    </row>
    <row r="22734" spans="2:26">
      <c r="B22734" s="91"/>
      <c r="D22734" s="91"/>
      <c r="Z22734" s="93"/>
    </row>
    <row r="22735" spans="2:26">
      <c r="B22735" s="91"/>
      <c r="D22735" s="91"/>
      <c r="Z22735" s="93"/>
    </row>
    <row r="22736" spans="2:26">
      <c r="B22736" s="91"/>
      <c r="D22736" s="91"/>
      <c r="Z22736" s="93"/>
    </row>
    <row r="22737" spans="2:26">
      <c r="B22737" s="91"/>
      <c r="D22737" s="91"/>
      <c r="Z22737" s="93"/>
    </row>
    <row r="22738" spans="2:26">
      <c r="B22738" s="91"/>
      <c r="D22738" s="91"/>
      <c r="Z22738" s="93"/>
    </row>
    <row r="22739" spans="2:26">
      <c r="B22739" s="91"/>
      <c r="D22739" s="91"/>
      <c r="Z22739" s="93"/>
    </row>
    <row r="22740" spans="2:26">
      <c r="B22740" s="91"/>
      <c r="D22740" s="91"/>
      <c r="Z22740" s="93"/>
    </row>
    <row r="22741" spans="2:26">
      <c r="B22741" s="91"/>
      <c r="D22741" s="91"/>
      <c r="Z22741" s="93"/>
    </row>
    <row r="22742" spans="2:26">
      <c r="B22742" s="91"/>
      <c r="D22742" s="91"/>
      <c r="Z22742" s="93"/>
    </row>
    <row r="22743" spans="2:26">
      <c r="B22743" s="91"/>
      <c r="D22743" s="91"/>
      <c r="Z22743" s="93"/>
    </row>
    <row r="22744" spans="2:26">
      <c r="B22744" s="91"/>
      <c r="D22744" s="91"/>
      <c r="Z22744" s="93"/>
    </row>
    <row r="22745" spans="2:26">
      <c r="B22745" s="91"/>
      <c r="D22745" s="91"/>
      <c r="Z22745" s="93"/>
    </row>
    <row r="22746" spans="2:26">
      <c r="B22746" s="91"/>
      <c r="D22746" s="91"/>
      <c r="Z22746" s="93"/>
    </row>
    <row r="22747" spans="2:26">
      <c r="B22747" s="91"/>
      <c r="D22747" s="91"/>
      <c r="Z22747" s="93"/>
    </row>
    <row r="22748" spans="2:26">
      <c r="B22748" s="91"/>
      <c r="D22748" s="91"/>
      <c r="Z22748" s="93"/>
    </row>
    <row r="22749" spans="2:26">
      <c r="B22749" s="91"/>
      <c r="D22749" s="91"/>
      <c r="Z22749" s="93"/>
    </row>
    <row r="22750" spans="2:26">
      <c r="B22750" s="91"/>
      <c r="D22750" s="91"/>
      <c r="Z22750" s="93"/>
    </row>
    <row r="22751" spans="2:26">
      <c r="B22751" s="91"/>
      <c r="D22751" s="91"/>
      <c r="Z22751" s="93"/>
    </row>
    <row r="22752" spans="2:26">
      <c r="B22752" s="91"/>
      <c r="D22752" s="91"/>
      <c r="Z22752" s="93"/>
    </row>
    <row r="22753" spans="2:26">
      <c r="B22753" s="91"/>
      <c r="D22753" s="91"/>
      <c r="Z22753" s="93"/>
    </row>
    <row r="22754" spans="2:26">
      <c r="B22754" s="91"/>
      <c r="D22754" s="91"/>
      <c r="Z22754" s="93"/>
    </row>
    <row r="22755" spans="2:26">
      <c r="B22755" s="91"/>
      <c r="D22755" s="91"/>
      <c r="Z22755" s="93"/>
    </row>
    <row r="22756" spans="2:26">
      <c r="B22756" s="91"/>
      <c r="D22756" s="91"/>
      <c r="Z22756" s="93"/>
    </row>
    <row r="22757" spans="2:26">
      <c r="B22757" s="91"/>
      <c r="D22757" s="91"/>
      <c r="Z22757" s="93"/>
    </row>
    <row r="22758" spans="2:26">
      <c r="B22758" s="91"/>
      <c r="D22758" s="91"/>
      <c r="Z22758" s="93"/>
    </row>
    <row r="22759" spans="2:26">
      <c r="B22759" s="91"/>
      <c r="D22759" s="91"/>
      <c r="Z22759" s="93"/>
    </row>
    <row r="22760" spans="2:26">
      <c r="B22760" s="91"/>
      <c r="D22760" s="91"/>
      <c r="Z22760" s="93"/>
    </row>
    <row r="22761" spans="2:26">
      <c r="B22761" s="91"/>
      <c r="D22761" s="91"/>
      <c r="Z22761" s="93"/>
    </row>
    <row r="22762" spans="2:26">
      <c r="B22762" s="91"/>
      <c r="D22762" s="91"/>
      <c r="Z22762" s="93"/>
    </row>
    <row r="22763" spans="2:26">
      <c r="B22763" s="91"/>
      <c r="D22763" s="91"/>
      <c r="Z22763" s="93"/>
    </row>
    <row r="22764" spans="2:26">
      <c r="B22764" s="91"/>
      <c r="D22764" s="91"/>
      <c r="Z22764" s="93"/>
    </row>
    <row r="22765" spans="2:26">
      <c r="B22765" s="91"/>
      <c r="D22765" s="91"/>
      <c r="Z22765" s="93"/>
    </row>
    <row r="22766" spans="2:26">
      <c r="B22766" s="91"/>
      <c r="D22766" s="91"/>
      <c r="Z22766" s="93"/>
    </row>
    <row r="22767" spans="2:26">
      <c r="B22767" s="91"/>
      <c r="D22767" s="91"/>
      <c r="Z22767" s="93"/>
    </row>
    <row r="22768" spans="2:26">
      <c r="B22768" s="91"/>
      <c r="D22768" s="91"/>
      <c r="Z22768" s="93"/>
    </row>
    <row r="22769" spans="2:26">
      <c r="B22769" s="91"/>
      <c r="D22769" s="91"/>
      <c r="Z22769" s="93"/>
    </row>
    <row r="22770" spans="2:26">
      <c r="B22770" s="91"/>
      <c r="D22770" s="91"/>
      <c r="Z22770" s="93"/>
    </row>
    <row r="22771" spans="2:26">
      <c r="B22771" s="91"/>
      <c r="D22771" s="91"/>
      <c r="Z22771" s="93"/>
    </row>
    <row r="22772" spans="2:26">
      <c r="B22772" s="91"/>
      <c r="D22772" s="91"/>
      <c r="Z22772" s="93"/>
    </row>
    <row r="22773" spans="2:26">
      <c r="B22773" s="91"/>
      <c r="D22773" s="91"/>
      <c r="Z22773" s="93"/>
    </row>
    <row r="22774" spans="2:26">
      <c r="B22774" s="91"/>
      <c r="D22774" s="91"/>
      <c r="Z22774" s="93"/>
    </row>
    <row r="22775" spans="2:26">
      <c r="B22775" s="91"/>
      <c r="D22775" s="91"/>
      <c r="Z22775" s="93"/>
    </row>
    <row r="22776" spans="2:26">
      <c r="B22776" s="91"/>
      <c r="D22776" s="91"/>
      <c r="Z22776" s="93"/>
    </row>
    <row r="22777" spans="2:26">
      <c r="B22777" s="91"/>
      <c r="D22777" s="91"/>
      <c r="Z22777" s="93"/>
    </row>
    <row r="22778" spans="2:26">
      <c r="B22778" s="91"/>
      <c r="D22778" s="91"/>
      <c r="Z22778" s="93"/>
    </row>
    <row r="22779" spans="2:26">
      <c r="B22779" s="91"/>
      <c r="D22779" s="91"/>
      <c r="Z22779" s="93"/>
    </row>
    <row r="22780" spans="2:26">
      <c r="B22780" s="91"/>
      <c r="D22780" s="91"/>
      <c r="Z22780" s="93"/>
    </row>
    <row r="22781" spans="2:26">
      <c r="B22781" s="91"/>
      <c r="D22781" s="91"/>
      <c r="Z22781" s="93"/>
    </row>
    <row r="22782" spans="2:26">
      <c r="B22782" s="91"/>
      <c r="D22782" s="91"/>
      <c r="Z22782" s="93"/>
    </row>
    <row r="22783" spans="2:26">
      <c r="B22783" s="91"/>
      <c r="D22783" s="91"/>
      <c r="Z22783" s="93"/>
    </row>
    <row r="22784" spans="2:26">
      <c r="B22784" s="91"/>
      <c r="D22784" s="91"/>
      <c r="Z22784" s="93"/>
    </row>
    <row r="22785" spans="2:26">
      <c r="B22785" s="91"/>
      <c r="D22785" s="91"/>
      <c r="Z22785" s="93"/>
    </row>
    <row r="22786" spans="2:26">
      <c r="B22786" s="91"/>
      <c r="D22786" s="91"/>
      <c r="Z22786" s="93"/>
    </row>
    <row r="22787" spans="2:26">
      <c r="B22787" s="91"/>
      <c r="D22787" s="91"/>
      <c r="Z22787" s="93"/>
    </row>
    <row r="22788" spans="2:26">
      <c r="B22788" s="91"/>
      <c r="D22788" s="91"/>
      <c r="Z22788" s="93"/>
    </row>
    <row r="22789" spans="2:26">
      <c r="B22789" s="91"/>
      <c r="D22789" s="91"/>
      <c r="Z22789" s="93"/>
    </row>
    <row r="22790" spans="2:26">
      <c r="B22790" s="91"/>
      <c r="D22790" s="91"/>
      <c r="Z22790" s="93"/>
    </row>
    <row r="22791" spans="2:26">
      <c r="B22791" s="91"/>
      <c r="D22791" s="91"/>
      <c r="Z22791" s="93"/>
    </row>
    <row r="22792" spans="2:26">
      <c r="B22792" s="91"/>
      <c r="D22792" s="91"/>
      <c r="Z22792" s="93"/>
    </row>
    <row r="22793" spans="2:26">
      <c r="B22793" s="91"/>
      <c r="D22793" s="91"/>
      <c r="Z22793" s="93"/>
    </row>
    <row r="22794" spans="2:26">
      <c r="B22794" s="91"/>
      <c r="D22794" s="91"/>
      <c r="Z22794" s="93"/>
    </row>
    <row r="22795" spans="2:26">
      <c r="B22795" s="91"/>
      <c r="D22795" s="91"/>
      <c r="Z22795" s="93"/>
    </row>
    <row r="22796" spans="2:26">
      <c r="B22796" s="91"/>
      <c r="D22796" s="91"/>
      <c r="Z22796" s="93"/>
    </row>
    <row r="22797" spans="2:26">
      <c r="B22797" s="91"/>
      <c r="D22797" s="91"/>
      <c r="Z22797" s="93"/>
    </row>
    <row r="22798" spans="2:26">
      <c r="B22798" s="91"/>
      <c r="D22798" s="91"/>
      <c r="Z22798" s="93"/>
    </row>
    <row r="22799" spans="2:26">
      <c r="B22799" s="91"/>
      <c r="D22799" s="91"/>
      <c r="Z22799" s="93"/>
    </row>
    <row r="22800" spans="2:26">
      <c r="B22800" s="91"/>
      <c r="D22800" s="91"/>
      <c r="Z22800" s="93"/>
    </row>
    <row r="22801" spans="2:26">
      <c r="B22801" s="91"/>
      <c r="D22801" s="91"/>
      <c r="Z22801" s="93"/>
    </row>
    <row r="22802" spans="2:26">
      <c r="B22802" s="91"/>
      <c r="D22802" s="91"/>
      <c r="Z22802" s="93"/>
    </row>
    <row r="22803" spans="2:26">
      <c r="B22803" s="91"/>
      <c r="D22803" s="91"/>
      <c r="Z22803" s="93"/>
    </row>
    <row r="22804" spans="2:26">
      <c r="B22804" s="91"/>
      <c r="D22804" s="91"/>
      <c r="Z22804" s="93"/>
    </row>
    <row r="22805" spans="2:26">
      <c r="B22805" s="91"/>
      <c r="D22805" s="91"/>
      <c r="Z22805" s="93"/>
    </row>
    <row r="22806" spans="2:26">
      <c r="B22806" s="91"/>
      <c r="D22806" s="91"/>
      <c r="Z22806" s="93"/>
    </row>
    <row r="22807" spans="2:26">
      <c r="B22807" s="91"/>
      <c r="D22807" s="91"/>
      <c r="Z22807" s="93"/>
    </row>
    <row r="22808" spans="2:26">
      <c r="B22808" s="91"/>
      <c r="D22808" s="91"/>
      <c r="Z22808" s="93"/>
    </row>
    <row r="22809" spans="2:26">
      <c r="B22809" s="91"/>
      <c r="D22809" s="91"/>
      <c r="Z22809" s="93"/>
    </row>
    <row r="22810" spans="2:26">
      <c r="B22810" s="91"/>
      <c r="D22810" s="91"/>
      <c r="Z22810" s="93"/>
    </row>
    <row r="22811" spans="2:26">
      <c r="B22811" s="91"/>
      <c r="D22811" s="91"/>
      <c r="Z22811" s="93"/>
    </row>
    <row r="22812" spans="2:26">
      <c r="B22812" s="91"/>
      <c r="D22812" s="91"/>
      <c r="Z22812" s="93"/>
    </row>
    <row r="22813" spans="2:26">
      <c r="B22813" s="91"/>
      <c r="D22813" s="91"/>
      <c r="Z22813" s="93"/>
    </row>
    <row r="22814" spans="2:26">
      <c r="B22814" s="91"/>
      <c r="D22814" s="91"/>
      <c r="Z22814" s="93"/>
    </row>
    <row r="22815" spans="2:26">
      <c r="B22815" s="91"/>
      <c r="D22815" s="91"/>
      <c r="Z22815" s="93"/>
    </row>
    <row r="22816" spans="2:26">
      <c r="B22816" s="91"/>
      <c r="D22816" s="91"/>
      <c r="Z22816" s="93"/>
    </row>
    <row r="22817" spans="2:26">
      <c r="B22817" s="91"/>
      <c r="D22817" s="91"/>
      <c r="Z22817" s="93"/>
    </row>
    <row r="22818" spans="2:26">
      <c r="B22818" s="91"/>
      <c r="D22818" s="91"/>
      <c r="Z22818" s="93"/>
    </row>
    <row r="22819" spans="2:26">
      <c r="B22819" s="91"/>
      <c r="D22819" s="91"/>
      <c r="Z22819" s="93"/>
    </row>
    <row r="22820" spans="2:26">
      <c r="B22820" s="91"/>
      <c r="D22820" s="91"/>
      <c r="Z22820" s="93"/>
    </row>
    <row r="22821" spans="2:26">
      <c r="B22821" s="91"/>
      <c r="D22821" s="91"/>
      <c r="Z22821" s="93"/>
    </row>
    <row r="22822" spans="2:26">
      <c r="B22822" s="91"/>
      <c r="D22822" s="91"/>
      <c r="Z22822" s="93"/>
    </row>
    <row r="22823" spans="2:26">
      <c r="B22823" s="91"/>
      <c r="D22823" s="91"/>
      <c r="Z22823" s="93"/>
    </row>
    <row r="22824" spans="2:26">
      <c r="B22824" s="91"/>
      <c r="D22824" s="91"/>
      <c r="Z22824" s="93"/>
    </row>
    <row r="22825" spans="2:26">
      <c r="B22825" s="91"/>
      <c r="D22825" s="91"/>
      <c r="Z22825" s="93"/>
    </row>
    <row r="22826" spans="2:26">
      <c r="B22826" s="91"/>
      <c r="D22826" s="91"/>
      <c r="Z22826" s="93"/>
    </row>
    <row r="22827" spans="2:26">
      <c r="B22827" s="91"/>
      <c r="D22827" s="91"/>
      <c r="Z22827" s="93"/>
    </row>
    <row r="22828" spans="2:26">
      <c r="B22828" s="91"/>
      <c r="D22828" s="91"/>
      <c r="Z22828" s="93"/>
    </row>
    <row r="22829" spans="2:26">
      <c r="B22829" s="91"/>
      <c r="D22829" s="91"/>
      <c r="Z22829" s="93"/>
    </row>
    <row r="22830" spans="2:26">
      <c r="B22830" s="91"/>
      <c r="D22830" s="91"/>
      <c r="Z22830" s="93"/>
    </row>
    <row r="22831" spans="2:26">
      <c r="B22831" s="91"/>
      <c r="D22831" s="91"/>
      <c r="Z22831" s="93"/>
    </row>
    <row r="22832" spans="2:26">
      <c r="B22832" s="91"/>
      <c r="D22832" s="91"/>
      <c r="Z22832" s="93"/>
    </row>
    <row r="22833" spans="2:26">
      <c r="B22833" s="91"/>
      <c r="D22833" s="91"/>
      <c r="Z22833" s="93"/>
    </row>
    <row r="22834" spans="2:26">
      <c r="B22834" s="91"/>
      <c r="D22834" s="91"/>
      <c r="Z22834" s="93"/>
    </row>
    <row r="22835" spans="2:26">
      <c r="B22835" s="91"/>
      <c r="D22835" s="91"/>
      <c r="Z22835" s="93"/>
    </row>
    <row r="22836" spans="2:26">
      <c r="B22836" s="91"/>
      <c r="D22836" s="91"/>
      <c r="Z22836" s="93"/>
    </row>
    <row r="22837" spans="2:26">
      <c r="B22837" s="91"/>
      <c r="D22837" s="91"/>
      <c r="Z22837" s="93"/>
    </row>
    <row r="22838" spans="2:26">
      <c r="B22838" s="91"/>
      <c r="D22838" s="91"/>
      <c r="Z22838" s="93"/>
    </row>
    <row r="22839" spans="2:26">
      <c r="B22839" s="91"/>
      <c r="D22839" s="91"/>
      <c r="Z22839" s="93"/>
    </row>
    <row r="22840" spans="2:26">
      <c r="B22840" s="91"/>
      <c r="D22840" s="91"/>
      <c r="Z22840" s="93"/>
    </row>
    <row r="22841" spans="2:26">
      <c r="B22841" s="91"/>
      <c r="D22841" s="91"/>
      <c r="Z22841" s="93"/>
    </row>
    <row r="22842" spans="2:26">
      <c r="B22842" s="91"/>
      <c r="D22842" s="91"/>
      <c r="Z22842" s="93"/>
    </row>
    <row r="22843" spans="2:26">
      <c r="B22843" s="91"/>
      <c r="D22843" s="91"/>
      <c r="Z22843" s="93"/>
    </row>
    <row r="22844" spans="2:26">
      <c r="B22844" s="91"/>
      <c r="D22844" s="91"/>
      <c r="Z22844" s="93"/>
    </row>
    <row r="22845" spans="2:26">
      <c r="B22845" s="91"/>
      <c r="D22845" s="91"/>
      <c r="Z22845" s="93"/>
    </row>
    <row r="22846" spans="2:26">
      <c r="B22846" s="91"/>
      <c r="D22846" s="91"/>
      <c r="Z22846" s="93"/>
    </row>
    <row r="22847" spans="2:26">
      <c r="B22847" s="91"/>
      <c r="D22847" s="91"/>
      <c r="Z22847" s="93"/>
    </row>
    <row r="22848" spans="2:26">
      <c r="B22848" s="91"/>
      <c r="D22848" s="91"/>
      <c r="Z22848" s="93"/>
    </row>
    <row r="22849" spans="2:26">
      <c r="B22849" s="91"/>
      <c r="D22849" s="91"/>
      <c r="Z22849" s="93"/>
    </row>
    <row r="22850" spans="2:26">
      <c r="B22850" s="91"/>
      <c r="D22850" s="91"/>
      <c r="Z22850" s="93"/>
    </row>
    <row r="22851" spans="2:26">
      <c r="B22851" s="91"/>
      <c r="D22851" s="91"/>
      <c r="Z22851" s="93"/>
    </row>
    <row r="22852" spans="2:26">
      <c r="B22852" s="91"/>
      <c r="D22852" s="91"/>
      <c r="Z22852" s="93"/>
    </row>
    <row r="22853" spans="2:26">
      <c r="B22853" s="91"/>
      <c r="D22853" s="91"/>
      <c r="Z22853" s="93"/>
    </row>
    <row r="22854" spans="2:26">
      <c r="B22854" s="91"/>
      <c r="D22854" s="91"/>
      <c r="Z22854" s="93"/>
    </row>
    <row r="22855" spans="2:26">
      <c r="B22855" s="91"/>
      <c r="D22855" s="91"/>
      <c r="Z22855" s="93"/>
    </row>
    <row r="22856" spans="2:26">
      <c r="B22856" s="91"/>
      <c r="D22856" s="91"/>
      <c r="Z22856" s="93"/>
    </row>
    <row r="22857" spans="2:26">
      <c r="B22857" s="91"/>
      <c r="D22857" s="91"/>
      <c r="Z22857" s="93"/>
    </row>
    <row r="22858" spans="2:26">
      <c r="B22858" s="91"/>
      <c r="D22858" s="91"/>
      <c r="Z22858" s="93"/>
    </row>
    <row r="22859" spans="2:26">
      <c r="B22859" s="91"/>
      <c r="D22859" s="91"/>
      <c r="Z22859" s="93"/>
    </row>
    <row r="22860" spans="2:26">
      <c r="B22860" s="91"/>
      <c r="D22860" s="91"/>
      <c r="Z22860" s="93"/>
    </row>
    <row r="22861" spans="2:26">
      <c r="B22861" s="91"/>
      <c r="D22861" s="91"/>
      <c r="Z22861" s="93"/>
    </row>
    <row r="22862" spans="2:26">
      <c r="B22862" s="91"/>
      <c r="D22862" s="91"/>
      <c r="Z22862" s="93"/>
    </row>
    <row r="22863" spans="2:26">
      <c r="B22863" s="91"/>
      <c r="D22863" s="91"/>
      <c r="Z22863" s="93"/>
    </row>
    <row r="22864" spans="2:26">
      <c r="B22864" s="91"/>
      <c r="D22864" s="91"/>
      <c r="Z22864" s="93"/>
    </row>
    <row r="22865" spans="2:26">
      <c r="B22865" s="91"/>
      <c r="D22865" s="91"/>
      <c r="Z22865" s="93"/>
    </row>
    <row r="22866" spans="2:26">
      <c r="B22866" s="91"/>
      <c r="D22866" s="91"/>
      <c r="Z22866" s="93"/>
    </row>
    <row r="22867" spans="2:26">
      <c r="B22867" s="91"/>
      <c r="D22867" s="91"/>
      <c r="Z22867" s="93"/>
    </row>
    <row r="22868" spans="2:26">
      <c r="B22868" s="91"/>
      <c r="D22868" s="91"/>
      <c r="Z22868" s="93"/>
    </row>
    <row r="22869" spans="2:26">
      <c r="B22869" s="91"/>
      <c r="D22869" s="91"/>
      <c r="Z22869" s="93"/>
    </row>
    <row r="22870" spans="2:26">
      <c r="B22870" s="91"/>
      <c r="D22870" s="91"/>
      <c r="Z22870" s="93"/>
    </row>
    <row r="22871" spans="2:26">
      <c r="B22871" s="91"/>
      <c r="D22871" s="91"/>
      <c r="Z22871" s="93"/>
    </row>
    <row r="22872" spans="2:26">
      <c r="B22872" s="91"/>
      <c r="D22872" s="91"/>
      <c r="Z22872" s="93"/>
    </row>
    <row r="22873" spans="2:26">
      <c r="B22873" s="91"/>
      <c r="D22873" s="91"/>
      <c r="Z22873" s="93"/>
    </row>
    <row r="22874" spans="2:26">
      <c r="B22874" s="91"/>
      <c r="D22874" s="91"/>
      <c r="Z22874" s="93"/>
    </row>
    <row r="22875" spans="2:26">
      <c r="B22875" s="91"/>
      <c r="D22875" s="91"/>
      <c r="Z22875" s="93"/>
    </row>
    <row r="22876" spans="2:26">
      <c r="B22876" s="91"/>
      <c r="D22876" s="91"/>
      <c r="Z22876" s="93"/>
    </row>
    <row r="22877" spans="2:26">
      <c r="B22877" s="91"/>
      <c r="D22877" s="91"/>
      <c r="Z22877" s="93"/>
    </row>
    <row r="22878" spans="2:26">
      <c r="B22878" s="91"/>
      <c r="D22878" s="91"/>
      <c r="Z22878" s="93"/>
    </row>
    <row r="22879" spans="2:26">
      <c r="B22879" s="91"/>
      <c r="D22879" s="91"/>
      <c r="Z22879" s="93"/>
    </row>
    <row r="22880" spans="2:26">
      <c r="B22880" s="91"/>
      <c r="D22880" s="91"/>
      <c r="Z22880" s="93"/>
    </row>
    <row r="22881" spans="2:26">
      <c r="B22881" s="91"/>
      <c r="D22881" s="91"/>
      <c r="Z22881" s="93"/>
    </row>
    <row r="22882" spans="2:26">
      <c r="B22882" s="91"/>
      <c r="D22882" s="91"/>
      <c r="Z22882" s="93"/>
    </row>
    <row r="22883" spans="2:26">
      <c r="B22883" s="91"/>
      <c r="D22883" s="91"/>
      <c r="Z22883" s="93"/>
    </row>
    <row r="22884" spans="2:26">
      <c r="B22884" s="91"/>
      <c r="D22884" s="91"/>
      <c r="Z22884" s="93"/>
    </row>
    <row r="22885" spans="2:26">
      <c r="B22885" s="91"/>
      <c r="D22885" s="91"/>
      <c r="Z22885" s="93"/>
    </row>
    <row r="22886" spans="2:26">
      <c r="B22886" s="91"/>
      <c r="D22886" s="91"/>
      <c r="Z22886" s="93"/>
    </row>
    <row r="22887" spans="2:26">
      <c r="B22887" s="91"/>
      <c r="D22887" s="91"/>
      <c r="Z22887" s="93"/>
    </row>
    <row r="22888" spans="2:26">
      <c r="B22888" s="91"/>
      <c r="D22888" s="91"/>
      <c r="Z22888" s="93"/>
    </row>
    <row r="22889" spans="2:26">
      <c r="B22889" s="91"/>
      <c r="D22889" s="91"/>
      <c r="Z22889" s="93"/>
    </row>
    <row r="22890" spans="2:26">
      <c r="B22890" s="91"/>
      <c r="D22890" s="91"/>
      <c r="Z22890" s="93"/>
    </row>
    <row r="22891" spans="2:26">
      <c r="B22891" s="91"/>
      <c r="D22891" s="91"/>
      <c r="Z22891" s="93"/>
    </row>
    <row r="22892" spans="2:26">
      <c r="B22892" s="91"/>
      <c r="D22892" s="91"/>
      <c r="Z22892" s="93"/>
    </row>
    <row r="22893" spans="2:26">
      <c r="B22893" s="91"/>
      <c r="D22893" s="91"/>
      <c r="Z22893" s="93"/>
    </row>
    <row r="22894" spans="2:26">
      <c r="B22894" s="91"/>
      <c r="D22894" s="91"/>
      <c r="Z22894" s="93"/>
    </row>
    <row r="22895" spans="2:26">
      <c r="B22895" s="91"/>
      <c r="D22895" s="91"/>
      <c r="Z22895" s="93"/>
    </row>
    <row r="22896" spans="2:26">
      <c r="B22896" s="91"/>
      <c r="D22896" s="91"/>
      <c r="Z22896" s="93"/>
    </row>
    <row r="22897" spans="2:26">
      <c r="B22897" s="91"/>
      <c r="D22897" s="91"/>
      <c r="Z22897" s="93"/>
    </row>
    <row r="22898" spans="2:26">
      <c r="B22898" s="91"/>
      <c r="D22898" s="91"/>
      <c r="Z22898" s="93"/>
    </row>
    <row r="22899" spans="2:26">
      <c r="B22899" s="91"/>
      <c r="D22899" s="91"/>
      <c r="Z22899" s="93"/>
    </row>
    <row r="22900" spans="2:26">
      <c r="B22900" s="91"/>
      <c r="D22900" s="91"/>
      <c r="Z22900" s="93"/>
    </row>
    <row r="22901" spans="2:26">
      <c r="B22901" s="91"/>
      <c r="D22901" s="91"/>
      <c r="Z22901" s="93"/>
    </row>
    <row r="22902" spans="2:26">
      <c r="B22902" s="91"/>
      <c r="D22902" s="91"/>
      <c r="Z22902" s="93"/>
    </row>
    <row r="22903" spans="2:26">
      <c r="B22903" s="91"/>
      <c r="D22903" s="91"/>
      <c r="Z22903" s="93"/>
    </row>
    <row r="22904" spans="2:26">
      <c r="B22904" s="91"/>
      <c r="D22904" s="91"/>
      <c r="Z22904" s="93"/>
    </row>
    <row r="22905" spans="2:26">
      <c r="B22905" s="91"/>
      <c r="D22905" s="91"/>
      <c r="Z22905" s="93"/>
    </row>
    <row r="22906" spans="2:26">
      <c r="B22906" s="91"/>
      <c r="D22906" s="91"/>
      <c r="Z22906" s="93"/>
    </row>
    <row r="22907" spans="2:26">
      <c r="B22907" s="91"/>
      <c r="D22907" s="91"/>
      <c r="Z22907" s="93"/>
    </row>
    <row r="22908" spans="2:26">
      <c r="B22908" s="91"/>
      <c r="D22908" s="91"/>
      <c r="Z22908" s="93"/>
    </row>
    <row r="22909" spans="2:26">
      <c r="B22909" s="91"/>
      <c r="D22909" s="91"/>
      <c r="Z22909" s="93"/>
    </row>
    <row r="22910" spans="2:26">
      <c r="B22910" s="91"/>
      <c r="D22910" s="91"/>
      <c r="Z22910" s="93"/>
    </row>
    <row r="22911" spans="2:26">
      <c r="B22911" s="91"/>
      <c r="D22911" s="91"/>
      <c r="Z22911" s="93"/>
    </row>
    <row r="22912" spans="2:26">
      <c r="B22912" s="91"/>
      <c r="D22912" s="91"/>
      <c r="Z22912" s="93"/>
    </row>
    <row r="22913" spans="2:26">
      <c r="B22913" s="91"/>
      <c r="D22913" s="91"/>
      <c r="Z22913" s="93"/>
    </row>
    <row r="22914" spans="2:26">
      <c r="B22914" s="91"/>
      <c r="D22914" s="91"/>
      <c r="Z22914" s="93"/>
    </row>
    <row r="22915" spans="2:26">
      <c r="B22915" s="91"/>
      <c r="D22915" s="91"/>
      <c r="Z22915" s="93"/>
    </row>
    <row r="22916" spans="2:26">
      <c r="B22916" s="91"/>
      <c r="D22916" s="91"/>
      <c r="Z22916" s="93"/>
    </row>
    <row r="22917" spans="2:26">
      <c r="B22917" s="91"/>
      <c r="D22917" s="91"/>
      <c r="Z22917" s="93"/>
    </row>
    <row r="22918" spans="2:26">
      <c r="B22918" s="91"/>
      <c r="D22918" s="91"/>
      <c r="Z22918" s="93"/>
    </row>
    <row r="22919" spans="2:26">
      <c r="B22919" s="91"/>
      <c r="D22919" s="91"/>
      <c r="Z22919" s="93"/>
    </row>
    <row r="22920" spans="2:26">
      <c r="B22920" s="91"/>
      <c r="D22920" s="91"/>
      <c r="Z22920" s="93"/>
    </row>
    <row r="22921" spans="2:26">
      <c r="B22921" s="91"/>
      <c r="D22921" s="91"/>
      <c r="Z22921" s="93"/>
    </row>
    <row r="22922" spans="2:26">
      <c r="B22922" s="91"/>
      <c r="D22922" s="91"/>
      <c r="Z22922" s="93"/>
    </row>
    <row r="22923" spans="2:26">
      <c r="B22923" s="91"/>
      <c r="D22923" s="91"/>
      <c r="Z22923" s="93"/>
    </row>
    <row r="22924" spans="2:26">
      <c r="B22924" s="91"/>
      <c r="D22924" s="91"/>
      <c r="Z22924" s="93"/>
    </row>
    <row r="22925" spans="2:26">
      <c r="B22925" s="91"/>
      <c r="D22925" s="91"/>
      <c r="Z22925" s="93"/>
    </row>
    <row r="22926" spans="2:26">
      <c r="B22926" s="91"/>
      <c r="D22926" s="91"/>
      <c r="Z22926" s="93"/>
    </row>
    <row r="22927" spans="2:26">
      <c r="B22927" s="91"/>
      <c r="D22927" s="91"/>
      <c r="Z22927" s="93"/>
    </row>
    <row r="22928" spans="2:26">
      <c r="B22928" s="91"/>
      <c r="D22928" s="91"/>
      <c r="Z22928" s="93"/>
    </row>
    <row r="22929" spans="2:26">
      <c r="B22929" s="91"/>
      <c r="D22929" s="91"/>
      <c r="Z22929" s="93"/>
    </row>
    <row r="22930" spans="2:26">
      <c r="B22930" s="91"/>
      <c r="D22930" s="91"/>
      <c r="Z22930" s="93"/>
    </row>
    <row r="22931" spans="2:26">
      <c r="B22931" s="91"/>
      <c r="D22931" s="91"/>
      <c r="Z22931" s="93"/>
    </row>
    <row r="22932" spans="2:26">
      <c r="B22932" s="91"/>
      <c r="D22932" s="91"/>
      <c r="Z22932" s="93"/>
    </row>
    <row r="22933" spans="2:26">
      <c r="B22933" s="91"/>
      <c r="D22933" s="91"/>
      <c r="Z22933" s="93"/>
    </row>
    <row r="22934" spans="2:26">
      <c r="B22934" s="91"/>
      <c r="D22934" s="91"/>
      <c r="Z22934" s="93"/>
    </row>
    <row r="22935" spans="2:26">
      <c r="B22935" s="91"/>
      <c r="D22935" s="91"/>
      <c r="Z22935" s="93"/>
    </row>
    <row r="22936" spans="2:26">
      <c r="B22936" s="91"/>
      <c r="D22936" s="91"/>
      <c r="Z22936" s="93"/>
    </row>
    <row r="22937" spans="2:26">
      <c r="B22937" s="91"/>
      <c r="D22937" s="91"/>
      <c r="Z22937" s="93"/>
    </row>
    <row r="22938" spans="2:26">
      <c r="B22938" s="91"/>
      <c r="D22938" s="91"/>
      <c r="Z22938" s="93"/>
    </row>
    <row r="22939" spans="2:26">
      <c r="B22939" s="91"/>
      <c r="D22939" s="91"/>
      <c r="Z22939" s="93"/>
    </row>
    <row r="22940" spans="2:26">
      <c r="B22940" s="91"/>
      <c r="D22940" s="91"/>
      <c r="Z22940" s="93"/>
    </row>
    <row r="22941" spans="2:26">
      <c r="B22941" s="91"/>
      <c r="D22941" s="91"/>
      <c r="Z22941" s="93"/>
    </row>
    <row r="22942" spans="2:26">
      <c r="B22942" s="91"/>
      <c r="D22942" s="91"/>
      <c r="Z22942" s="93"/>
    </row>
    <row r="22943" spans="2:26">
      <c r="B22943" s="91"/>
      <c r="D22943" s="91"/>
      <c r="Z22943" s="93"/>
    </row>
    <row r="22944" spans="2:26">
      <c r="B22944" s="91"/>
      <c r="D22944" s="91"/>
      <c r="Z22944" s="93"/>
    </row>
    <row r="22945" spans="2:26">
      <c r="B22945" s="91"/>
      <c r="D22945" s="91"/>
      <c r="Z22945" s="93"/>
    </row>
    <row r="22946" spans="2:26">
      <c r="B22946" s="91"/>
      <c r="D22946" s="91"/>
      <c r="Z22946" s="93"/>
    </row>
    <row r="22947" spans="2:26">
      <c r="B22947" s="91"/>
      <c r="D22947" s="91"/>
      <c r="Z22947" s="93"/>
    </row>
    <row r="22948" spans="2:26">
      <c r="B22948" s="91"/>
      <c r="D22948" s="91"/>
      <c r="Z22948" s="93"/>
    </row>
    <row r="22949" spans="2:26">
      <c r="B22949" s="91"/>
      <c r="D22949" s="91"/>
      <c r="Z22949" s="93"/>
    </row>
    <row r="22950" spans="2:26">
      <c r="B22950" s="91"/>
      <c r="D22950" s="91"/>
      <c r="Z22950" s="93"/>
    </row>
    <row r="22951" spans="2:26">
      <c r="B22951" s="91"/>
      <c r="D22951" s="91"/>
      <c r="Z22951" s="93"/>
    </row>
    <row r="22952" spans="2:26">
      <c r="B22952" s="91"/>
      <c r="D22952" s="91"/>
      <c r="Z22952" s="93"/>
    </row>
    <row r="22953" spans="2:26">
      <c r="B22953" s="91"/>
      <c r="D22953" s="91"/>
      <c r="Z22953" s="93"/>
    </row>
    <row r="22954" spans="2:26">
      <c r="B22954" s="91"/>
      <c r="D22954" s="91"/>
      <c r="Z22954" s="93"/>
    </row>
    <row r="22955" spans="2:26">
      <c r="B22955" s="91"/>
      <c r="D22955" s="91"/>
      <c r="Z22955" s="93"/>
    </row>
    <row r="22956" spans="2:26">
      <c r="B22956" s="91"/>
      <c r="D22956" s="91"/>
      <c r="Z22956" s="93"/>
    </row>
    <row r="22957" spans="2:26">
      <c r="B22957" s="91"/>
      <c r="D22957" s="91"/>
      <c r="Z22957" s="93"/>
    </row>
    <row r="22958" spans="2:26">
      <c r="B22958" s="91"/>
      <c r="D22958" s="91"/>
      <c r="Z22958" s="93"/>
    </row>
    <row r="22959" spans="2:26">
      <c r="B22959" s="91"/>
      <c r="D22959" s="91"/>
      <c r="Z22959" s="93"/>
    </row>
    <row r="22960" spans="2:26">
      <c r="B22960" s="91"/>
      <c r="D22960" s="91"/>
      <c r="Z22960" s="93"/>
    </row>
    <row r="22961" spans="2:26">
      <c r="B22961" s="91"/>
      <c r="D22961" s="91"/>
      <c r="Z22961" s="93"/>
    </row>
    <row r="22962" spans="2:26">
      <c r="B22962" s="91"/>
      <c r="D22962" s="91"/>
      <c r="Z22962" s="93"/>
    </row>
    <row r="22963" spans="2:26">
      <c r="B22963" s="91"/>
      <c r="D22963" s="91"/>
      <c r="Z22963" s="93"/>
    </row>
    <row r="22964" spans="2:26">
      <c r="B22964" s="91"/>
      <c r="D22964" s="91"/>
      <c r="Z22964" s="93"/>
    </row>
    <row r="22965" spans="2:26">
      <c r="B22965" s="91"/>
      <c r="D22965" s="91"/>
      <c r="Z22965" s="93"/>
    </row>
    <row r="22966" spans="2:26">
      <c r="B22966" s="91"/>
      <c r="D22966" s="91"/>
      <c r="Z22966" s="93"/>
    </row>
    <row r="22967" spans="2:26">
      <c r="B22967" s="91"/>
      <c r="D22967" s="91"/>
      <c r="Z22967" s="93"/>
    </row>
    <row r="22968" spans="2:26">
      <c r="B22968" s="91"/>
      <c r="D22968" s="91"/>
      <c r="Z22968" s="93"/>
    </row>
    <row r="22969" spans="2:26">
      <c r="B22969" s="91"/>
      <c r="D22969" s="91"/>
      <c r="Z22969" s="93"/>
    </row>
    <row r="22970" spans="2:26">
      <c r="B22970" s="91"/>
      <c r="D22970" s="91"/>
      <c r="Z22970" s="93"/>
    </row>
    <row r="22971" spans="2:26">
      <c r="B22971" s="91"/>
      <c r="D22971" s="91"/>
      <c r="Z22971" s="93"/>
    </row>
    <row r="22972" spans="2:26">
      <c r="B22972" s="91"/>
      <c r="D22972" s="91"/>
      <c r="Z22972" s="93"/>
    </row>
    <row r="22973" spans="2:26">
      <c r="B22973" s="91"/>
      <c r="D22973" s="91"/>
      <c r="Z22973" s="93"/>
    </row>
    <row r="22974" spans="2:26">
      <c r="B22974" s="91"/>
      <c r="D22974" s="91"/>
      <c r="Z22974" s="93"/>
    </row>
    <row r="22975" spans="2:26">
      <c r="B22975" s="91"/>
      <c r="D22975" s="91"/>
      <c r="Z22975" s="93"/>
    </row>
    <row r="22976" spans="2:26">
      <c r="B22976" s="91"/>
      <c r="D22976" s="91"/>
      <c r="Z22976" s="93"/>
    </row>
    <row r="22977" spans="2:26">
      <c r="B22977" s="91"/>
      <c r="D22977" s="91"/>
      <c r="Z22977" s="93"/>
    </row>
    <row r="22978" spans="2:26">
      <c r="B22978" s="91"/>
      <c r="D22978" s="91"/>
      <c r="Z22978" s="93"/>
    </row>
    <row r="22979" spans="2:26">
      <c r="B22979" s="91"/>
      <c r="D22979" s="91"/>
      <c r="Z22979" s="93"/>
    </row>
    <row r="22980" spans="2:26">
      <c r="B22980" s="91"/>
      <c r="D22980" s="91"/>
      <c r="Z22980" s="93"/>
    </row>
    <row r="22981" spans="2:26">
      <c r="B22981" s="91"/>
      <c r="D22981" s="91"/>
      <c r="Z22981" s="93"/>
    </row>
    <row r="22982" spans="2:26">
      <c r="B22982" s="91"/>
      <c r="D22982" s="91"/>
      <c r="Z22982" s="93"/>
    </row>
    <row r="22983" spans="2:26">
      <c r="B22983" s="91"/>
      <c r="D22983" s="91"/>
      <c r="Z22983" s="93"/>
    </row>
    <row r="22984" spans="2:26">
      <c r="B22984" s="91"/>
      <c r="D22984" s="91"/>
      <c r="Z22984" s="93"/>
    </row>
    <row r="22985" spans="2:26">
      <c r="B22985" s="91"/>
      <c r="D22985" s="91"/>
      <c r="Z22985" s="93"/>
    </row>
    <row r="22986" spans="2:26">
      <c r="B22986" s="91"/>
      <c r="D22986" s="91"/>
      <c r="Z22986" s="93"/>
    </row>
    <row r="22987" spans="2:26">
      <c r="B22987" s="91"/>
      <c r="D22987" s="91"/>
      <c r="Z22987" s="93"/>
    </row>
    <row r="22988" spans="2:26">
      <c r="B22988" s="91"/>
      <c r="D22988" s="91"/>
      <c r="Z22988" s="93"/>
    </row>
    <row r="22989" spans="2:26">
      <c r="B22989" s="91"/>
      <c r="D22989" s="91"/>
      <c r="Z22989" s="93"/>
    </row>
    <row r="22990" spans="2:26">
      <c r="B22990" s="91"/>
      <c r="D22990" s="91"/>
      <c r="Z22990" s="93"/>
    </row>
    <row r="22991" spans="2:26">
      <c r="B22991" s="91"/>
      <c r="D22991" s="91"/>
      <c r="Z22991" s="93"/>
    </row>
    <row r="22992" spans="2:26">
      <c r="B22992" s="91"/>
      <c r="D22992" s="91"/>
      <c r="Z22992" s="93"/>
    </row>
    <row r="22993" spans="2:26">
      <c r="B22993" s="91"/>
      <c r="D22993" s="91"/>
      <c r="Z22993" s="93"/>
    </row>
    <row r="22994" spans="2:26">
      <c r="B22994" s="91"/>
      <c r="D22994" s="91"/>
      <c r="Z22994" s="93"/>
    </row>
    <row r="22995" spans="2:26">
      <c r="B22995" s="91"/>
      <c r="D22995" s="91"/>
      <c r="Z22995" s="93"/>
    </row>
    <row r="22996" spans="2:26">
      <c r="B22996" s="91"/>
      <c r="D22996" s="91"/>
      <c r="Z22996" s="93"/>
    </row>
    <row r="22997" spans="2:26">
      <c r="B22997" s="91"/>
      <c r="D22997" s="91"/>
      <c r="Z22997" s="93"/>
    </row>
    <row r="22998" spans="2:26">
      <c r="B22998" s="91"/>
      <c r="D22998" s="91"/>
      <c r="Z22998" s="93"/>
    </row>
    <row r="22999" spans="2:26">
      <c r="B22999" s="91"/>
      <c r="D22999" s="91"/>
      <c r="Z22999" s="93"/>
    </row>
    <row r="23000" spans="2:26">
      <c r="B23000" s="91"/>
      <c r="D23000" s="91"/>
      <c r="Z23000" s="93"/>
    </row>
    <row r="23001" spans="2:26">
      <c r="B23001" s="91"/>
      <c r="D23001" s="91"/>
      <c r="Z23001" s="93"/>
    </row>
    <row r="23002" spans="2:26">
      <c r="B23002" s="91"/>
      <c r="D23002" s="91"/>
      <c r="Z23002" s="93"/>
    </row>
    <row r="23003" spans="2:26">
      <c r="B23003" s="91"/>
      <c r="D23003" s="91"/>
      <c r="Z23003" s="93"/>
    </row>
    <row r="23004" spans="2:26">
      <c r="B23004" s="91"/>
      <c r="D23004" s="91"/>
      <c r="Z23004" s="93"/>
    </row>
    <row r="23005" spans="2:26">
      <c r="B23005" s="91"/>
      <c r="D23005" s="91"/>
      <c r="Z23005" s="93"/>
    </row>
    <row r="23006" spans="2:26">
      <c r="B23006" s="91"/>
      <c r="D23006" s="91"/>
      <c r="Z23006" s="93"/>
    </row>
    <row r="23007" spans="2:26">
      <c r="B23007" s="91"/>
      <c r="D23007" s="91"/>
      <c r="Z23007" s="93"/>
    </row>
    <row r="23008" spans="2:26">
      <c r="B23008" s="91"/>
      <c r="D23008" s="91"/>
      <c r="Z23008" s="93"/>
    </row>
    <row r="23009" spans="2:26">
      <c r="B23009" s="91"/>
      <c r="D23009" s="91"/>
      <c r="Z23009" s="93"/>
    </row>
    <row r="23010" spans="2:26">
      <c r="B23010" s="91"/>
      <c r="D23010" s="91"/>
      <c r="Z23010" s="93"/>
    </row>
    <row r="23011" spans="2:26">
      <c r="B23011" s="91"/>
      <c r="D23011" s="91"/>
      <c r="Z23011" s="93"/>
    </row>
    <row r="23012" spans="2:26">
      <c r="B23012" s="91"/>
      <c r="D23012" s="91"/>
      <c r="Z23012" s="93"/>
    </row>
    <row r="23013" spans="2:26">
      <c r="B23013" s="91"/>
      <c r="D23013" s="91"/>
      <c r="Z23013" s="93"/>
    </row>
    <row r="23014" spans="2:26">
      <c r="B23014" s="91"/>
      <c r="D23014" s="91"/>
      <c r="Z23014" s="93"/>
    </row>
    <row r="23015" spans="2:26">
      <c r="B23015" s="91"/>
      <c r="D23015" s="91"/>
      <c r="Z23015" s="93"/>
    </row>
    <row r="23016" spans="2:26">
      <c r="B23016" s="91"/>
      <c r="D23016" s="91"/>
      <c r="Z23016" s="93"/>
    </row>
    <row r="23017" spans="2:26">
      <c r="B23017" s="91"/>
      <c r="D23017" s="91"/>
      <c r="Z23017" s="93"/>
    </row>
    <row r="23018" spans="2:26">
      <c r="B23018" s="91"/>
      <c r="D23018" s="91"/>
      <c r="Z23018" s="93"/>
    </row>
    <row r="23019" spans="2:26">
      <c r="B23019" s="91"/>
      <c r="D23019" s="91"/>
      <c r="Z23019" s="93"/>
    </row>
    <row r="23020" spans="2:26">
      <c r="B23020" s="91"/>
      <c r="D23020" s="91"/>
      <c r="Z23020" s="93"/>
    </row>
    <row r="23021" spans="2:26">
      <c r="B23021" s="91"/>
      <c r="D23021" s="91"/>
      <c r="Z23021" s="93"/>
    </row>
    <row r="23022" spans="2:26">
      <c r="B23022" s="91"/>
      <c r="D23022" s="91"/>
      <c r="Z23022" s="93"/>
    </row>
    <row r="23023" spans="2:26">
      <c r="B23023" s="91"/>
      <c r="D23023" s="91"/>
      <c r="Z23023" s="93"/>
    </row>
    <row r="23024" spans="2:26">
      <c r="B23024" s="91"/>
      <c r="D23024" s="91"/>
      <c r="Z23024" s="93"/>
    </row>
    <row r="23025" spans="2:26">
      <c r="B23025" s="91"/>
      <c r="D23025" s="91"/>
      <c r="Z23025" s="93"/>
    </row>
    <row r="23026" spans="2:26">
      <c r="B23026" s="91"/>
      <c r="D23026" s="91"/>
      <c r="Z23026" s="93"/>
    </row>
    <row r="23027" spans="2:26">
      <c r="B23027" s="91"/>
      <c r="D23027" s="91"/>
      <c r="Z23027" s="93"/>
    </row>
    <row r="23028" spans="2:26">
      <c r="B23028" s="91"/>
      <c r="D23028" s="91"/>
      <c r="Z23028" s="93"/>
    </row>
    <row r="23029" spans="2:26">
      <c r="B23029" s="91"/>
      <c r="D23029" s="91"/>
      <c r="Z23029" s="93"/>
    </row>
    <row r="23030" spans="2:26">
      <c r="B23030" s="91"/>
      <c r="D23030" s="91"/>
      <c r="Z23030" s="93"/>
    </row>
    <row r="23031" spans="2:26">
      <c r="B23031" s="91"/>
      <c r="D23031" s="91"/>
      <c r="Z23031" s="93"/>
    </row>
    <row r="23032" spans="2:26">
      <c r="B23032" s="91"/>
      <c r="D23032" s="91"/>
      <c r="Z23032" s="93"/>
    </row>
    <row r="23033" spans="2:26">
      <c r="B23033" s="91"/>
      <c r="D23033" s="91"/>
      <c r="Z23033" s="93"/>
    </row>
    <row r="23034" spans="2:26">
      <c r="B23034" s="91"/>
      <c r="D23034" s="91"/>
      <c r="Z23034" s="93"/>
    </row>
    <row r="23035" spans="2:26">
      <c r="B23035" s="91"/>
      <c r="D23035" s="91"/>
      <c r="Z23035" s="93"/>
    </row>
    <row r="23036" spans="2:26">
      <c r="B23036" s="91"/>
      <c r="D23036" s="91"/>
      <c r="Z23036" s="93"/>
    </row>
    <row r="23037" spans="2:26">
      <c r="B23037" s="91"/>
      <c r="D23037" s="91"/>
      <c r="Z23037" s="93"/>
    </row>
    <row r="23038" spans="2:26">
      <c r="B23038" s="91"/>
      <c r="D23038" s="91"/>
      <c r="Z23038" s="93"/>
    </row>
    <row r="23039" spans="2:26">
      <c r="B23039" s="91"/>
      <c r="D23039" s="91"/>
      <c r="Z23039" s="93"/>
    </row>
    <row r="23040" spans="2:26">
      <c r="B23040" s="91"/>
      <c r="D23040" s="91"/>
      <c r="Z23040" s="93"/>
    </row>
    <row r="23041" spans="2:26">
      <c r="B23041" s="91"/>
      <c r="D23041" s="91"/>
      <c r="Z23041" s="93"/>
    </row>
    <row r="23042" spans="2:26">
      <c r="B23042" s="91"/>
      <c r="D23042" s="91"/>
      <c r="Z23042" s="93"/>
    </row>
    <row r="23043" spans="2:26">
      <c r="B23043" s="91"/>
      <c r="D23043" s="91"/>
      <c r="Z23043" s="93"/>
    </row>
    <row r="23044" spans="2:26">
      <c r="B23044" s="91"/>
      <c r="D23044" s="91"/>
      <c r="Z23044" s="93"/>
    </row>
    <row r="23045" spans="2:26">
      <c r="B23045" s="91"/>
      <c r="D23045" s="91"/>
      <c r="Z23045" s="93"/>
    </row>
    <row r="23046" spans="2:26">
      <c r="B23046" s="91"/>
      <c r="D23046" s="91"/>
      <c r="Z23046" s="93"/>
    </row>
    <row r="23047" spans="2:26">
      <c r="B23047" s="91"/>
      <c r="D23047" s="91"/>
      <c r="Z23047" s="93"/>
    </row>
    <row r="23048" spans="2:26">
      <c r="B23048" s="91"/>
      <c r="D23048" s="91"/>
      <c r="Z23048" s="93"/>
    </row>
    <row r="23049" spans="2:26">
      <c r="B23049" s="91"/>
      <c r="D23049" s="91"/>
      <c r="Z23049" s="93"/>
    </row>
    <row r="23050" spans="2:26">
      <c r="B23050" s="91"/>
      <c r="D23050" s="91"/>
      <c r="Z23050" s="93"/>
    </row>
    <row r="23051" spans="2:26">
      <c r="B23051" s="91"/>
      <c r="D23051" s="91"/>
      <c r="Z23051" s="93"/>
    </row>
    <row r="23052" spans="2:26">
      <c r="B23052" s="91"/>
      <c r="D23052" s="91"/>
      <c r="Z23052" s="93"/>
    </row>
    <row r="23053" spans="2:26">
      <c r="B23053" s="91"/>
      <c r="D23053" s="91"/>
      <c r="Z23053" s="93"/>
    </row>
    <row r="23054" spans="2:26">
      <c r="B23054" s="91"/>
      <c r="D23054" s="91"/>
      <c r="Z23054" s="93"/>
    </row>
    <row r="23055" spans="2:26">
      <c r="B23055" s="91"/>
      <c r="D23055" s="91"/>
      <c r="Z23055" s="93"/>
    </row>
    <row r="23056" spans="2:26">
      <c r="B23056" s="91"/>
      <c r="D23056" s="91"/>
      <c r="Z23056" s="93"/>
    </row>
    <row r="23057" spans="2:26">
      <c r="B23057" s="91"/>
      <c r="D23057" s="91"/>
      <c r="Z23057" s="93"/>
    </row>
    <row r="23058" spans="2:26">
      <c r="B23058" s="91"/>
      <c r="D23058" s="91"/>
      <c r="Z23058" s="93"/>
    </row>
    <row r="23059" spans="2:26">
      <c r="B23059" s="91"/>
      <c r="D23059" s="91"/>
      <c r="Z23059" s="93"/>
    </row>
    <row r="23060" spans="2:26">
      <c r="B23060" s="91"/>
      <c r="D23060" s="91"/>
      <c r="Z23060" s="93"/>
    </row>
    <row r="23061" spans="2:26">
      <c r="B23061" s="91"/>
      <c r="D23061" s="91"/>
      <c r="Z23061" s="93"/>
    </row>
    <row r="23062" spans="2:26">
      <c r="B23062" s="91"/>
      <c r="D23062" s="91"/>
      <c r="Z23062" s="93"/>
    </row>
    <row r="23063" spans="2:26">
      <c r="B23063" s="91"/>
      <c r="D23063" s="91"/>
      <c r="Z23063" s="93"/>
    </row>
    <row r="23064" spans="2:26">
      <c r="B23064" s="91"/>
      <c r="D23064" s="91"/>
      <c r="Z23064" s="93"/>
    </row>
    <row r="23065" spans="2:26">
      <c r="B23065" s="91"/>
      <c r="D23065" s="91"/>
      <c r="Z23065" s="93"/>
    </row>
    <row r="23066" spans="2:26">
      <c r="B23066" s="91"/>
      <c r="D23066" s="91"/>
      <c r="Z23066" s="93"/>
    </row>
    <row r="23067" spans="2:26">
      <c r="B23067" s="91"/>
      <c r="D23067" s="91"/>
      <c r="Z23067" s="93"/>
    </row>
    <row r="23068" spans="2:26">
      <c r="B23068" s="91"/>
      <c r="D23068" s="91"/>
      <c r="Z23068" s="93"/>
    </row>
    <row r="23069" spans="2:26">
      <c r="B23069" s="91"/>
      <c r="D23069" s="91"/>
      <c r="Z23069" s="93"/>
    </row>
    <row r="23070" spans="2:26">
      <c r="B23070" s="91"/>
      <c r="D23070" s="91"/>
      <c r="Z23070" s="93"/>
    </row>
    <row r="23071" spans="2:26">
      <c r="B23071" s="91"/>
      <c r="D23071" s="91"/>
      <c r="Z23071" s="93"/>
    </row>
    <row r="23072" spans="2:26">
      <c r="B23072" s="91"/>
      <c r="D23072" s="91"/>
      <c r="Z23072" s="93"/>
    </row>
    <row r="23073" spans="2:26">
      <c r="B23073" s="91"/>
      <c r="D23073" s="91"/>
      <c r="Z23073" s="93"/>
    </row>
    <row r="23074" spans="2:26">
      <c r="B23074" s="91"/>
      <c r="D23074" s="91"/>
      <c r="Z23074" s="93"/>
    </row>
    <row r="23075" spans="2:26">
      <c r="B23075" s="91"/>
      <c r="D23075" s="91"/>
      <c r="Z23075" s="93"/>
    </row>
    <row r="23076" spans="2:26">
      <c r="B23076" s="91"/>
      <c r="D23076" s="91"/>
      <c r="Z23076" s="93"/>
    </row>
    <row r="23077" spans="2:26">
      <c r="B23077" s="91"/>
      <c r="D23077" s="91"/>
      <c r="Z23077" s="93"/>
    </row>
    <row r="23078" spans="2:26">
      <c r="B23078" s="91"/>
      <c r="D23078" s="91"/>
      <c r="Z23078" s="93"/>
    </row>
    <row r="23079" spans="2:26">
      <c r="B23079" s="91"/>
      <c r="D23079" s="91"/>
      <c r="Z23079" s="93"/>
    </row>
    <row r="23080" spans="2:26">
      <c r="B23080" s="91"/>
      <c r="D23080" s="91"/>
      <c r="Z23080" s="93"/>
    </row>
    <row r="23081" spans="2:26">
      <c r="B23081" s="91"/>
      <c r="D23081" s="91"/>
      <c r="Z23081" s="93"/>
    </row>
    <row r="23082" spans="2:26">
      <c r="B23082" s="91"/>
      <c r="D23082" s="91"/>
      <c r="Z23082" s="93"/>
    </row>
    <row r="23083" spans="2:26">
      <c r="B23083" s="91"/>
      <c r="D23083" s="91"/>
      <c r="Z23083" s="93"/>
    </row>
    <row r="23084" spans="2:26">
      <c r="B23084" s="91"/>
      <c r="D23084" s="91"/>
      <c r="Z23084" s="93"/>
    </row>
    <row r="23085" spans="2:26">
      <c r="B23085" s="91"/>
      <c r="D23085" s="91"/>
      <c r="Z23085" s="93"/>
    </row>
    <row r="23086" spans="2:26">
      <c r="B23086" s="91"/>
      <c r="D23086" s="91"/>
      <c r="Z23086" s="93"/>
    </row>
    <row r="23087" spans="2:26">
      <c r="B23087" s="91"/>
      <c r="D23087" s="91"/>
      <c r="Z23087" s="93"/>
    </row>
    <row r="23088" spans="2:26">
      <c r="B23088" s="91"/>
      <c r="D23088" s="91"/>
      <c r="Z23088" s="93"/>
    </row>
    <row r="23089" spans="2:26">
      <c r="B23089" s="91"/>
      <c r="D23089" s="91"/>
      <c r="Z23089" s="93"/>
    </row>
    <row r="23090" spans="2:26">
      <c r="B23090" s="91"/>
      <c r="D23090" s="91"/>
      <c r="Z23090" s="93"/>
    </row>
    <row r="23091" spans="2:26">
      <c r="B23091" s="91"/>
      <c r="D23091" s="91"/>
      <c r="Z23091" s="93"/>
    </row>
    <row r="23092" spans="2:26">
      <c r="B23092" s="91"/>
      <c r="D23092" s="91"/>
      <c r="Z23092" s="93"/>
    </row>
    <row r="23093" spans="2:26">
      <c r="B23093" s="91"/>
      <c r="D23093" s="91"/>
      <c r="Z23093" s="93"/>
    </row>
    <row r="23094" spans="2:26">
      <c r="B23094" s="91"/>
      <c r="D23094" s="91"/>
      <c r="Z23094" s="93"/>
    </row>
    <row r="23095" spans="2:26">
      <c r="B23095" s="91"/>
      <c r="D23095" s="91"/>
      <c r="Z23095" s="93"/>
    </row>
    <row r="23096" spans="2:26">
      <c r="B23096" s="91"/>
      <c r="D23096" s="91"/>
      <c r="Z23096" s="93"/>
    </row>
    <row r="23097" spans="2:26">
      <c r="B23097" s="91"/>
      <c r="D23097" s="91"/>
      <c r="Z23097" s="93"/>
    </row>
    <row r="23098" spans="2:26">
      <c r="B23098" s="91"/>
      <c r="D23098" s="91"/>
      <c r="Z23098" s="93"/>
    </row>
    <row r="23099" spans="2:26">
      <c r="B23099" s="91"/>
      <c r="D23099" s="91"/>
      <c r="Z23099" s="93"/>
    </row>
    <row r="23100" spans="2:26">
      <c r="B23100" s="91"/>
      <c r="D23100" s="91"/>
      <c r="Z23100" s="93"/>
    </row>
    <row r="23101" spans="2:26">
      <c r="B23101" s="91"/>
      <c r="D23101" s="91"/>
      <c r="Z23101" s="93"/>
    </row>
    <row r="23102" spans="2:26">
      <c r="B23102" s="91"/>
      <c r="D23102" s="91"/>
      <c r="Z23102" s="93"/>
    </row>
    <row r="23103" spans="2:26">
      <c r="B23103" s="91"/>
      <c r="D23103" s="91"/>
      <c r="Z23103" s="93"/>
    </row>
    <row r="23104" spans="2:26">
      <c r="B23104" s="91"/>
      <c r="D23104" s="91"/>
      <c r="Z23104" s="93"/>
    </row>
    <row r="23105" spans="2:26">
      <c r="B23105" s="91"/>
      <c r="D23105" s="91"/>
      <c r="Z23105" s="93"/>
    </row>
    <row r="23106" spans="2:26">
      <c r="B23106" s="91"/>
      <c r="D23106" s="91"/>
      <c r="Z23106" s="93"/>
    </row>
    <row r="23107" spans="2:26">
      <c r="B23107" s="91"/>
      <c r="D23107" s="91"/>
      <c r="Z23107" s="93"/>
    </row>
    <row r="23108" spans="2:26">
      <c r="B23108" s="91"/>
      <c r="D23108" s="91"/>
      <c r="Z23108" s="93"/>
    </row>
    <row r="23109" spans="2:26">
      <c r="B23109" s="91"/>
      <c r="D23109" s="91"/>
      <c r="Z23109" s="93"/>
    </row>
    <row r="23110" spans="2:26">
      <c r="B23110" s="91"/>
      <c r="D23110" s="91"/>
      <c r="Z23110" s="93"/>
    </row>
    <row r="23111" spans="2:26">
      <c r="B23111" s="91"/>
      <c r="D23111" s="91"/>
      <c r="Z23111" s="93"/>
    </row>
    <row r="23112" spans="2:26">
      <c r="B23112" s="91"/>
      <c r="D23112" s="91"/>
      <c r="Z23112" s="93"/>
    </row>
    <row r="23113" spans="2:26">
      <c r="B23113" s="91"/>
      <c r="D23113" s="91"/>
      <c r="Z23113" s="93"/>
    </row>
    <row r="23114" spans="2:26">
      <c r="B23114" s="91"/>
      <c r="D23114" s="91"/>
      <c r="Z23114" s="93"/>
    </row>
    <row r="23115" spans="2:26">
      <c r="B23115" s="91"/>
      <c r="D23115" s="91"/>
      <c r="Z23115" s="93"/>
    </row>
    <row r="23116" spans="2:26">
      <c r="B23116" s="91"/>
      <c r="D23116" s="91"/>
      <c r="Z23116" s="93"/>
    </row>
    <row r="23117" spans="2:26">
      <c r="B23117" s="91"/>
      <c r="D23117" s="91"/>
      <c r="Z23117" s="93"/>
    </row>
    <row r="23118" spans="2:26">
      <c r="B23118" s="91"/>
      <c r="D23118" s="91"/>
      <c r="Z23118" s="93"/>
    </row>
    <row r="23119" spans="2:26">
      <c r="B23119" s="91"/>
      <c r="D23119" s="91"/>
      <c r="Z23119" s="93"/>
    </row>
    <row r="23120" spans="2:26">
      <c r="B23120" s="91"/>
      <c r="D23120" s="91"/>
      <c r="Z23120" s="93"/>
    </row>
    <row r="23121" spans="2:26">
      <c r="B23121" s="91"/>
      <c r="D23121" s="91"/>
      <c r="Z23121" s="93"/>
    </row>
    <row r="23122" spans="2:26">
      <c r="B23122" s="91"/>
      <c r="D23122" s="91"/>
      <c r="Z23122" s="93"/>
    </row>
    <row r="23123" spans="2:26">
      <c r="B23123" s="91"/>
      <c r="D23123" s="91"/>
      <c r="Z23123" s="93"/>
    </row>
    <row r="23124" spans="2:26">
      <c r="B23124" s="91"/>
      <c r="D23124" s="91"/>
      <c r="Z23124" s="93"/>
    </row>
    <row r="23125" spans="2:26">
      <c r="B23125" s="91"/>
      <c r="D23125" s="91"/>
      <c r="Z23125" s="93"/>
    </row>
    <row r="23126" spans="2:26">
      <c r="B23126" s="91"/>
      <c r="D23126" s="91"/>
      <c r="Z23126" s="93"/>
    </row>
    <row r="23127" spans="2:26">
      <c r="B23127" s="91"/>
      <c r="D23127" s="91"/>
      <c r="Z23127" s="93"/>
    </row>
    <row r="23128" spans="2:26">
      <c r="B23128" s="91"/>
      <c r="D23128" s="91"/>
      <c r="Z23128" s="93"/>
    </row>
    <row r="23129" spans="2:26">
      <c r="B23129" s="91"/>
      <c r="D23129" s="91"/>
      <c r="Z23129" s="93"/>
    </row>
    <row r="23130" spans="2:26">
      <c r="B23130" s="91"/>
      <c r="D23130" s="91"/>
      <c r="Z23130" s="93"/>
    </row>
    <row r="23131" spans="2:26">
      <c r="B23131" s="91"/>
      <c r="D23131" s="91"/>
      <c r="Z23131" s="93"/>
    </row>
    <row r="23132" spans="2:26">
      <c r="B23132" s="91"/>
      <c r="D23132" s="91"/>
      <c r="Z23132" s="93"/>
    </row>
    <row r="23133" spans="2:26">
      <c r="B23133" s="91"/>
      <c r="D23133" s="91"/>
      <c r="Z23133" s="93"/>
    </row>
    <row r="23134" spans="2:26">
      <c r="B23134" s="91"/>
      <c r="D23134" s="91"/>
      <c r="Z23134" s="93"/>
    </row>
    <row r="23135" spans="2:26">
      <c r="B23135" s="91"/>
      <c r="D23135" s="91"/>
      <c r="Z23135" s="93"/>
    </row>
    <row r="23136" spans="2:26">
      <c r="B23136" s="91"/>
      <c r="D23136" s="91"/>
      <c r="Z23136" s="93"/>
    </row>
    <row r="23137" spans="2:26">
      <c r="B23137" s="91"/>
      <c r="D23137" s="91"/>
      <c r="Z23137" s="93"/>
    </row>
    <row r="23138" spans="2:26">
      <c r="B23138" s="91"/>
      <c r="D23138" s="91"/>
      <c r="Z23138" s="93"/>
    </row>
    <row r="23139" spans="2:26">
      <c r="B23139" s="91"/>
      <c r="D23139" s="91"/>
      <c r="Z23139" s="93"/>
    </row>
    <row r="23140" spans="2:26">
      <c r="B23140" s="91"/>
      <c r="D23140" s="91"/>
      <c r="Z23140" s="93"/>
    </row>
    <row r="23141" spans="2:26">
      <c r="B23141" s="91"/>
      <c r="D23141" s="91"/>
      <c r="Z23141" s="93"/>
    </row>
    <row r="23142" spans="2:26">
      <c r="B23142" s="91"/>
      <c r="D23142" s="91"/>
      <c r="Z23142" s="93"/>
    </row>
    <row r="23143" spans="2:26">
      <c r="B23143" s="91"/>
      <c r="D23143" s="91"/>
      <c r="Z23143" s="93"/>
    </row>
    <row r="23144" spans="2:26">
      <c r="B23144" s="91"/>
      <c r="D23144" s="91"/>
      <c r="Z23144" s="93"/>
    </row>
    <row r="23145" spans="2:26">
      <c r="B23145" s="91"/>
      <c r="D23145" s="91"/>
      <c r="Z23145" s="93"/>
    </row>
    <row r="23146" spans="2:26">
      <c r="B23146" s="91"/>
      <c r="D23146" s="91"/>
      <c r="Z23146" s="93"/>
    </row>
    <row r="23147" spans="2:26">
      <c r="B23147" s="91"/>
      <c r="D23147" s="91"/>
      <c r="Z23147" s="93"/>
    </row>
    <row r="23148" spans="2:26">
      <c r="B23148" s="91"/>
      <c r="D23148" s="91"/>
      <c r="Z23148" s="93"/>
    </row>
    <row r="23149" spans="2:26">
      <c r="B23149" s="91"/>
      <c r="D23149" s="91"/>
      <c r="Z23149" s="93"/>
    </row>
    <row r="23150" spans="2:26">
      <c r="B23150" s="91"/>
      <c r="D23150" s="91"/>
      <c r="Z23150" s="93"/>
    </row>
    <row r="23151" spans="2:26">
      <c r="B23151" s="91"/>
      <c r="D23151" s="91"/>
      <c r="Z23151" s="93"/>
    </row>
    <row r="23152" spans="2:26">
      <c r="B23152" s="91"/>
      <c r="D23152" s="91"/>
      <c r="Z23152" s="93"/>
    </row>
    <row r="23153" spans="2:26">
      <c r="B23153" s="91"/>
      <c r="D23153" s="91"/>
      <c r="Z23153" s="93"/>
    </row>
    <row r="23154" spans="2:26">
      <c r="B23154" s="91"/>
      <c r="D23154" s="91"/>
      <c r="Z23154" s="93"/>
    </row>
    <row r="23155" spans="2:26">
      <c r="B23155" s="91"/>
      <c r="D23155" s="91"/>
      <c r="Z23155" s="93"/>
    </row>
    <row r="23156" spans="2:26">
      <c r="B23156" s="91"/>
      <c r="D23156" s="91"/>
      <c r="Z23156" s="93"/>
    </row>
    <row r="23157" spans="2:26">
      <c r="B23157" s="91"/>
      <c r="D23157" s="91"/>
      <c r="Z23157" s="93"/>
    </row>
    <row r="23158" spans="2:26">
      <c r="B23158" s="91"/>
      <c r="D23158" s="91"/>
      <c r="Z23158" s="93"/>
    </row>
    <row r="23159" spans="2:26">
      <c r="B23159" s="91"/>
      <c r="D23159" s="91"/>
      <c r="Z23159" s="93"/>
    </row>
    <row r="23160" spans="2:26">
      <c r="B23160" s="91"/>
      <c r="D23160" s="91"/>
      <c r="Z23160" s="93"/>
    </row>
    <row r="23161" spans="2:26">
      <c r="B23161" s="91"/>
      <c r="D23161" s="91"/>
      <c r="Z23161" s="93"/>
    </row>
    <row r="23162" spans="2:26">
      <c r="B23162" s="91"/>
      <c r="D23162" s="91"/>
      <c r="Z23162" s="93"/>
    </row>
    <row r="23163" spans="2:26">
      <c r="B23163" s="91"/>
      <c r="D23163" s="91"/>
      <c r="Z23163" s="93"/>
    </row>
    <row r="23164" spans="2:26">
      <c r="B23164" s="91"/>
      <c r="D23164" s="91"/>
      <c r="Z23164" s="93"/>
    </row>
    <row r="23165" spans="2:26">
      <c r="B23165" s="91"/>
      <c r="D23165" s="91"/>
      <c r="Z23165" s="93"/>
    </row>
    <row r="23166" spans="2:26">
      <c r="B23166" s="91"/>
      <c r="D23166" s="91"/>
      <c r="Z23166" s="93"/>
    </row>
    <row r="23167" spans="2:26">
      <c r="B23167" s="91"/>
      <c r="D23167" s="91"/>
      <c r="Z23167" s="93"/>
    </row>
    <row r="23168" spans="2:26">
      <c r="B23168" s="91"/>
      <c r="D23168" s="91"/>
      <c r="Z23168" s="93"/>
    </row>
    <row r="23169" spans="2:26">
      <c r="B23169" s="91"/>
      <c r="D23169" s="91"/>
      <c r="Z23169" s="93"/>
    </row>
    <row r="23170" spans="2:26">
      <c r="B23170" s="91"/>
      <c r="D23170" s="91"/>
      <c r="Z23170" s="93"/>
    </row>
    <row r="23171" spans="2:26">
      <c r="B23171" s="91"/>
      <c r="D23171" s="91"/>
      <c r="Z23171" s="93"/>
    </row>
    <row r="23172" spans="2:26">
      <c r="B23172" s="91"/>
      <c r="D23172" s="91"/>
      <c r="Z23172" s="93"/>
    </row>
    <row r="23173" spans="2:26">
      <c r="B23173" s="91"/>
      <c r="D23173" s="91"/>
      <c r="Z23173" s="93"/>
    </row>
    <row r="23174" spans="2:26">
      <c r="B23174" s="91"/>
      <c r="D23174" s="91"/>
      <c r="Z23174" s="93"/>
    </row>
    <row r="23175" spans="2:26">
      <c r="B23175" s="91"/>
      <c r="D23175" s="91"/>
      <c r="Z23175" s="93"/>
    </row>
    <row r="23176" spans="2:26">
      <c r="B23176" s="91"/>
      <c r="D23176" s="91"/>
      <c r="Z23176" s="93"/>
    </row>
    <row r="23177" spans="2:26">
      <c r="B23177" s="91"/>
      <c r="D23177" s="91"/>
      <c r="Z23177" s="93"/>
    </row>
    <row r="23178" spans="2:26">
      <c r="B23178" s="91"/>
      <c r="D23178" s="91"/>
      <c r="Z23178" s="93"/>
    </row>
    <row r="23179" spans="2:26">
      <c r="B23179" s="91"/>
      <c r="D23179" s="91"/>
      <c r="Z23179" s="93"/>
    </row>
    <row r="23180" spans="2:26">
      <c r="B23180" s="91"/>
      <c r="D23180" s="91"/>
      <c r="Z23180" s="93"/>
    </row>
    <row r="23181" spans="2:26">
      <c r="B23181" s="91"/>
      <c r="D23181" s="91"/>
      <c r="Z23181" s="93"/>
    </row>
    <row r="23182" spans="2:26">
      <c r="B23182" s="91"/>
      <c r="D23182" s="91"/>
      <c r="Z23182" s="93"/>
    </row>
    <row r="23183" spans="2:26">
      <c r="B23183" s="91"/>
      <c r="D23183" s="91"/>
      <c r="Z23183" s="93"/>
    </row>
    <row r="23184" spans="2:26">
      <c r="B23184" s="91"/>
      <c r="D23184" s="91"/>
      <c r="Z23184" s="93"/>
    </row>
    <row r="23185" spans="2:26">
      <c r="B23185" s="91"/>
      <c r="D23185" s="91"/>
      <c r="Z23185" s="93"/>
    </row>
    <row r="23186" spans="2:26">
      <c r="B23186" s="91"/>
      <c r="D23186" s="91"/>
      <c r="Z23186" s="93"/>
    </row>
    <row r="23187" spans="2:26">
      <c r="B23187" s="91"/>
      <c r="D23187" s="91"/>
      <c r="Z23187" s="93"/>
    </row>
    <row r="23188" spans="2:26">
      <c r="B23188" s="91"/>
      <c r="D23188" s="91"/>
      <c r="Z23188" s="93"/>
    </row>
    <row r="23189" spans="2:26">
      <c r="B23189" s="91"/>
      <c r="D23189" s="91"/>
      <c r="Z23189" s="93"/>
    </row>
    <row r="23190" spans="2:26">
      <c r="B23190" s="91"/>
      <c r="D23190" s="91"/>
      <c r="Z23190" s="93"/>
    </row>
    <row r="23191" spans="2:26">
      <c r="B23191" s="91"/>
      <c r="D23191" s="91"/>
      <c r="Z23191" s="93"/>
    </row>
    <row r="23192" spans="2:26">
      <c r="B23192" s="91"/>
      <c r="D23192" s="91"/>
      <c r="Z23192" s="93"/>
    </row>
    <row r="23193" spans="2:26">
      <c r="B23193" s="91"/>
      <c r="D23193" s="91"/>
      <c r="Z23193" s="93"/>
    </row>
    <row r="23194" spans="2:26">
      <c r="B23194" s="91"/>
      <c r="D23194" s="91"/>
      <c r="Z23194" s="93"/>
    </row>
    <row r="23195" spans="2:26">
      <c r="B23195" s="91"/>
      <c r="D23195" s="91"/>
      <c r="Z23195" s="93"/>
    </row>
    <row r="23196" spans="2:26">
      <c r="B23196" s="91"/>
      <c r="D23196" s="91"/>
      <c r="Z23196" s="93"/>
    </row>
    <row r="23197" spans="2:26">
      <c r="B23197" s="91"/>
      <c r="D23197" s="91"/>
      <c r="Z23197" s="93"/>
    </row>
    <row r="23198" spans="2:26">
      <c r="B23198" s="91"/>
      <c r="D23198" s="91"/>
      <c r="Z23198" s="93"/>
    </row>
    <row r="23199" spans="2:26">
      <c r="B23199" s="91"/>
      <c r="D23199" s="91"/>
      <c r="Z23199" s="93"/>
    </row>
    <row r="23200" spans="2:26">
      <c r="B23200" s="91"/>
      <c r="D23200" s="91"/>
      <c r="Z23200" s="93"/>
    </row>
    <row r="23201" spans="2:26">
      <c r="B23201" s="91"/>
      <c r="D23201" s="91"/>
      <c r="Z23201" s="93"/>
    </row>
    <row r="23202" spans="2:26">
      <c r="B23202" s="91"/>
      <c r="D23202" s="91"/>
      <c r="Z23202" s="93"/>
    </row>
    <row r="23203" spans="2:26">
      <c r="B23203" s="91"/>
      <c r="D23203" s="91"/>
      <c r="Z23203" s="93"/>
    </row>
    <row r="23204" spans="2:26">
      <c r="B23204" s="91"/>
      <c r="D23204" s="91"/>
      <c r="Z23204" s="93"/>
    </row>
    <row r="23205" spans="2:26">
      <c r="B23205" s="91"/>
      <c r="D23205" s="91"/>
      <c r="Z23205" s="93"/>
    </row>
    <row r="23206" spans="2:26">
      <c r="B23206" s="91"/>
      <c r="D23206" s="91"/>
      <c r="Z23206" s="93"/>
    </row>
    <row r="23207" spans="2:26">
      <c r="B23207" s="91"/>
      <c r="D23207" s="91"/>
      <c r="Z23207" s="93"/>
    </row>
    <row r="23208" spans="2:26">
      <c r="B23208" s="91"/>
      <c r="D23208" s="91"/>
      <c r="Z23208" s="93"/>
    </row>
    <row r="23209" spans="2:26">
      <c r="B23209" s="91"/>
      <c r="D23209" s="91"/>
      <c r="Z23209" s="93"/>
    </row>
    <row r="23210" spans="2:26">
      <c r="B23210" s="91"/>
      <c r="D23210" s="91"/>
      <c r="Z23210" s="93"/>
    </row>
    <row r="23211" spans="2:26">
      <c r="B23211" s="91"/>
      <c r="D23211" s="91"/>
      <c r="Z23211" s="93"/>
    </row>
    <row r="23212" spans="2:26">
      <c r="B23212" s="91"/>
      <c r="D23212" s="91"/>
      <c r="Z23212" s="93"/>
    </row>
    <row r="23213" spans="2:26">
      <c r="B23213" s="91"/>
      <c r="D23213" s="91"/>
      <c r="Z23213" s="93"/>
    </row>
    <row r="23214" spans="2:26">
      <c r="B23214" s="91"/>
      <c r="D23214" s="91"/>
      <c r="Z23214" s="93"/>
    </row>
    <row r="23215" spans="2:26">
      <c r="B23215" s="91"/>
      <c r="D23215" s="91"/>
      <c r="Z23215" s="93"/>
    </row>
    <row r="23216" spans="2:26">
      <c r="B23216" s="91"/>
      <c r="D23216" s="91"/>
      <c r="Z23216" s="93"/>
    </row>
    <row r="23217" spans="2:26">
      <c r="B23217" s="91"/>
      <c r="D23217" s="91"/>
      <c r="Z23217" s="93"/>
    </row>
    <row r="23218" spans="2:26">
      <c r="B23218" s="91"/>
      <c r="D23218" s="91"/>
      <c r="Z23218" s="93"/>
    </row>
    <row r="23219" spans="2:26">
      <c r="B23219" s="91"/>
      <c r="D23219" s="91"/>
      <c r="Z23219" s="93"/>
    </row>
    <row r="23220" spans="2:26">
      <c r="B23220" s="91"/>
      <c r="D23220" s="91"/>
      <c r="Z23220" s="93"/>
    </row>
    <row r="23221" spans="2:26">
      <c r="B23221" s="91"/>
      <c r="D23221" s="91"/>
      <c r="Z23221" s="93"/>
    </row>
    <row r="23222" spans="2:26">
      <c r="B23222" s="91"/>
      <c r="D23222" s="91"/>
      <c r="Z23222" s="93"/>
    </row>
    <row r="23223" spans="2:26">
      <c r="B23223" s="91"/>
      <c r="D23223" s="91"/>
      <c r="Z23223" s="93"/>
    </row>
    <row r="23224" spans="2:26">
      <c r="B23224" s="91"/>
      <c r="D23224" s="91"/>
      <c r="Z23224" s="93"/>
    </row>
    <row r="23225" spans="2:26">
      <c r="B23225" s="91"/>
      <c r="D23225" s="91"/>
      <c r="Z23225" s="93"/>
    </row>
    <row r="23226" spans="2:26">
      <c r="B23226" s="91"/>
      <c r="D23226" s="91"/>
      <c r="Z23226" s="93"/>
    </row>
    <row r="23227" spans="2:26">
      <c r="B23227" s="91"/>
      <c r="D23227" s="91"/>
      <c r="Z23227" s="93"/>
    </row>
    <row r="23228" spans="2:26">
      <c r="B23228" s="91"/>
      <c r="D23228" s="91"/>
      <c r="Z23228" s="93"/>
    </row>
    <row r="23229" spans="2:26">
      <c r="B23229" s="91"/>
      <c r="D23229" s="91"/>
      <c r="Z23229" s="93"/>
    </row>
    <row r="23230" spans="2:26">
      <c r="B23230" s="91"/>
      <c r="D23230" s="91"/>
      <c r="Z23230" s="93"/>
    </row>
    <row r="23231" spans="2:26">
      <c r="B23231" s="91"/>
      <c r="D23231" s="91"/>
      <c r="Z23231" s="93"/>
    </row>
    <row r="23232" spans="2:26">
      <c r="B23232" s="91"/>
      <c r="D23232" s="91"/>
      <c r="Z23232" s="93"/>
    </row>
    <row r="23233" spans="2:26">
      <c r="B23233" s="91"/>
      <c r="D23233" s="91"/>
      <c r="Z23233" s="93"/>
    </row>
    <row r="23234" spans="2:26">
      <c r="B23234" s="91"/>
      <c r="D23234" s="91"/>
      <c r="Z23234" s="93"/>
    </row>
    <row r="23235" spans="2:26">
      <c r="B23235" s="91"/>
      <c r="D23235" s="91"/>
      <c r="Z23235" s="93"/>
    </row>
    <row r="23236" spans="2:26">
      <c r="B23236" s="91"/>
      <c r="D23236" s="91"/>
      <c r="Z23236" s="93"/>
    </row>
    <row r="23237" spans="2:26">
      <c r="B23237" s="91"/>
      <c r="D23237" s="91"/>
      <c r="Z23237" s="93"/>
    </row>
    <row r="23238" spans="2:26">
      <c r="B23238" s="91"/>
      <c r="D23238" s="91"/>
      <c r="Z23238" s="93"/>
    </row>
    <row r="23239" spans="2:26">
      <c r="B23239" s="91"/>
      <c r="D23239" s="91"/>
      <c r="Z23239" s="93"/>
    </row>
    <row r="23240" spans="2:26">
      <c r="B23240" s="91"/>
      <c r="D23240" s="91"/>
      <c r="Z23240" s="93"/>
    </row>
    <row r="23241" spans="2:26">
      <c r="B23241" s="91"/>
      <c r="D23241" s="91"/>
      <c r="Z23241" s="93"/>
    </row>
    <row r="23242" spans="2:26">
      <c r="B23242" s="91"/>
      <c r="D23242" s="91"/>
      <c r="Z23242" s="93"/>
    </row>
    <row r="23243" spans="2:26">
      <c r="B23243" s="91"/>
      <c r="D23243" s="91"/>
      <c r="Z23243" s="93"/>
    </row>
    <row r="23244" spans="2:26">
      <c r="B23244" s="91"/>
      <c r="D23244" s="91"/>
      <c r="Z23244" s="93"/>
    </row>
    <row r="23245" spans="2:26">
      <c r="B23245" s="91"/>
      <c r="D23245" s="91"/>
      <c r="Z23245" s="93"/>
    </row>
    <row r="23246" spans="2:26">
      <c r="B23246" s="91"/>
      <c r="D23246" s="91"/>
      <c r="Z23246" s="93"/>
    </row>
    <row r="23247" spans="2:26">
      <c r="B23247" s="91"/>
      <c r="D23247" s="91"/>
      <c r="Z23247" s="93"/>
    </row>
    <row r="23248" spans="2:26">
      <c r="B23248" s="91"/>
      <c r="D23248" s="91"/>
      <c r="Z23248" s="93"/>
    </row>
    <row r="23249" spans="2:26">
      <c r="B23249" s="91"/>
      <c r="D23249" s="91"/>
      <c r="Z23249" s="93"/>
    </row>
    <row r="23250" spans="2:26">
      <c r="B23250" s="91"/>
      <c r="D23250" s="91"/>
      <c r="Z23250" s="93"/>
    </row>
    <row r="23251" spans="2:26">
      <c r="B23251" s="91"/>
      <c r="D23251" s="91"/>
      <c r="Z23251" s="93"/>
    </row>
    <row r="23252" spans="2:26">
      <c r="B23252" s="91"/>
      <c r="D23252" s="91"/>
      <c r="Z23252" s="93"/>
    </row>
    <row r="23253" spans="2:26">
      <c r="B23253" s="91"/>
      <c r="D23253" s="91"/>
      <c r="Z23253" s="93"/>
    </row>
    <row r="23254" spans="2:26">
      <c r="B23254" s="91"/>
      <c r="D23254" s="91"/>
      <c r="Z23254" s="93"/>
    </row>
    <row r="23255" spans="2:26">
      <c r="B23255" s="91"/>
      <c r="D23255" s="91"/>
      <c r="Z23255" s="93"/>
    </row>
    <row r="23256" spans="2:26">
      <c r="B23256" s="91"/>
      <c r="D23256" s="91"/>
      <c r="Z23256" s="93"/>
    </row>
    <row r="23257" spans="2:26">
      <c r="B23257" s="91"/>
      <c r="D23257" s="91"/>
      <c r="Z23257" s="93"/>
    </row>
    <row r="23258" spans="2:26">
      <c r="B23258" s="91"/>
      <c r="D23258" s="91"/>
      <c r="Z23258" s="93"/>
    </row>
    <row r="23259" spans="2:26">
      <c r="B23259" s="91"/>
      <c r="D23259" s="91"/>
      <c r="Z23259" s="93"/>
    </row>
    <row r="23260" spans="2:26">
      <c r="B23260" s="91"/>
      <c r="D23260" s="91"/>
      <c r="Z23260" s="93"/>
    </row>
    <row r="23261" spans="2:26">
      <c r="B23261" s="91"/>
      <c r="D23261" s="91"/>
      <c r="Z23261" s="93"/>
    </row>
    <row r="23262" spans="2:26">
      <c r="B23262" s="91"/>
      <c r="D23262" s="91"/>
      <c r="Z23262" s="93"/>
    </row>
    <row r="23263" spans="2:26">
      <c r="B23263" s="91"/>
      <c r="D23263" s="91"/>
      <c r="Z23263" s="93"/>
    </row>
    <row r="23264" spans="2:26">
      <c r="B23264" s="91"/>
      <c r="D23264" s="91"/>
      <c r="Z23264" s="93"/>
    </row>
    <row r="23265" spans="2:26">
      <c r="B23265" s="91"/>
      <c r="D23265" s="91"/>
      <c r="Z23265" s="93"/>
    </row>
    <row r="23266" spans="2:26">
      <c r="B23266" s="91"/>
      <c r="D23266" s="91"/>
      <c r="Z23266" s="93"/>
    </row>
    <row r="23267" spans="2:26">
      <c r="B23267" s="91"/>
      <c r="D23267" s="91"/>
      <c r="Z23267" s="93"/>
    </row>
    <row r="23268" spans="2:26">
      <c r="B23268" s="91"/>
      <c r="D23268" s="91"/>
      <c r="Z23268" s="93"/>
    </row>
    <row r="23269" spans="2:26">
      <c r="B23269" s="91"/>
      <c r="D23269" s="91"/>
      <c r="Z23269" s="93"/>
    </row>
    <row r="23270" spans="2:26">
      <c r="B23270" s="91"/>
      <c r="D23270" s="91"/>
      <c r="Z23270" s="93"/>
    </row>
    <row r="23271" spans="2:26">
      <c r="B23271" s="91"/>
      <c r="D23271" s="91"/>
      <c r="Z23271" s="93"/>
    </row>
    <row r="23272" spans="2:26">
      <c r="B23272" s="91"/>
      <c r="D23272" s="91"/>
      <c r="Z23272" s="93"/>
    </row>
    <row r="23273" spans="2:26">
      <c r="B23273" s="91"/>
      <c r="D23273" s="91"/>
      <c r="Z23273" s="93"/>
    </row>
    <row r="23274" spans="2:26">
      <c r="B23274" s="91"/>
      <c r="D23274" s="91"/>
      <c r="Z23274" s="93"/>
    </row>
    <row r="23275" spans="2:26">
      <c r="B23275" s="91"/>
      <c r="D23275" s="91"/>
      <c r="Z23275" s="93"/>
    </row>
    <row r="23276" spans="2:26">
      <c r="B23276" s="91"/>
      <c r="D23276" s="91"/>
      <c r="Z23276" s="93"/>
    </row>
    <row r="23277" spans="2:26">
      <c r="B23277" s="91"/>
      <c r="D23277" s="91"/>
      <c r="Z23277" s="93"/>
    </row>
    <row r="23278" spans="2:26">
      <c r="B23278" s="91"/>
      <c r="D23278" s="91"/>
      <c r="Z23278" s="93"/>
    </row>
    <row r="23279" spans="2:26">
      <c r="B23279" s="91"/>
      <c r="D23279" s="91"/>
      <c r="Z23279" s="93"/>
    </row>
    <row r="23280" spans="2:26">
      <c r="B23280" s="91"/>
      <c r="D23280" s="91"/>
      <c r="Z23280" s="93"/>
    </row>
    <row r="23281" spans="2:26">
      <c r="B23281" s="91"/>
      <c r="D23281" s="91"/>
      <c r="Z23281" s="93"/>
    </row>
    <row r="23282" spans="2:26">
      <c r="B23282" s="91"/>
      <c r="D23282" s="91"/>
      <c r="Z23282" s="93"/>
    </row>
    <row r="23283" spans="2:26">
      <c r="B23283" s="91"/>
      <c r="D23283" s="91"/>
      <c r="Z23283" s="93"/>
    </row>
    <row r="23284" spans="2:26">
      <c r="B23284" s="91"/>
      <c r="D23284" s="91"/>
      <c r="Z23284" s="93"/>
    </row>
    <row r="23285" spans="2:26">
      <c r="B23285" s="91"/>
      <c r="D23285" s="91"/>
      <c r="Z23285" s="93"/>
    </row>
    <row r="23286" spans="2:26">
      <c r="B23286" s="91"/>
      <c r="D23286" s="91"/>
      <c r="Z23286" s="93"/>
    </row>
    <row r="23287" spans="2:26">
      <c r="B23287" s="91"/>
      <c r="D23287" s="91"/>
      <c r="Z23287" s="93"/>
    </row>
    <row r="23288" spans="2:26">
      <c r="B23288" s="91"/>
      <c r="D23288" s="91"/>
      <c r="Z23288" s="93"/>
    </row>
    <row r="23289" spans="2:26">
      <c r="B23289" s="91"/>
      <c r="D23289" s="91"/>
      <c r="Z23289" s="93"/>
    </row>
    <row r="23290" spans="2:26">
      <c r="B23290" s="91"/>
      <c r="D23290" s="91"/>
      <c r="Z23290" s="93"/>
    </row>
    <row r="23291" spans="2:26">
      <c r="B23291" s="91"/>
      <c r="D23291" s="91"/>
      <c r="Z23291" s="93"/>
    </row>
    <row r="23292" spans="2:26">
      <c r="B23292" s="91"/>
      <c r="D23292" s="91"/>
      <c r="Z23292" s="93"/>
    </row>
    <row r="23293" spans="2:26">
      <c r="B23293" s="91"/>
      <c r="D23293" s="91"/>
      <c r="Z23293" s="93"/>
    </row>
    <row r="23294" spans="2:26">
      <c r="B23294" s="91"/>
      <c r="D23294" s="91"/>
      <c r="Z23294" s="93"/>
    </row>
    <row r="23295" spans="2:26">
      <c r="B23295" s="91"/>
      <c r="D23295" s="91"/>
      <c r="Z23295" s="93"/>
    </row>
    <row r="23296" spans="2:26">
      <c r="B23296" s="91"/>
      <c r="D23296" s="91"/>
      <c r="Z23296" s="93"/>
    </row>
    <row r="23297" spans="2:26">
      <c r="B23297" s="91"/>
      <c r="D23297" s="91"/>
      <c r="Z23297" s="93"/>
    </row>
    <row r="23298" spans="2:26">
      <c r="B23298" s="91"/>
      <c r="D23298" s="91"/>
      <c r="Z23298" s="93"/>
    </row>
    <row r="23299" spans="2:26">
      <c r="B23299" s="91"/>
      <c r="D23299" s="91"/>
      <c r="Z23299" s="93"/>
    </row>
    <row r="23300" spans="2:26">
      <c r="B23300" s="91"/>
      <c r="D23300" s="91"/>
      <c r="Z23300" s="93"/>
    </row>
    <row r="23301" spans="2:26">
      <c r="B23301" s="91"/>
      <c r="D23301" s="91"/>
      <c r="Z23301" s="93"/>
    </row>
    <row r="23302" spans="2:26">
      <c r="B23302" s="91"/>
      <c r="D23302" s="91"/>
      <c r="Z23302" s="93"/>
    </row>
    <row r="23303" spans="2:26">
      <c r="B23303" s="91"/>
      <c r="D23303" s="91"/>
      <c r="Z23303" s="93"/>
    </row>
    <row r="23304" spans="2:26">
      <c r="B23304" s="91"/>
      <c r="D23304" s="91"/>
      <c r="Z23304" s="93"/>
    </row>
    <row r="23305" spans="2:26">
      <c r="B23305" s="91"/>
      <c r="D23305" s="91"/>
      <c r="Z23305" s="93"/>
    </row>
    <row r="23306" spans="2:26">
      <c r="B23306" s="91"/>
      <c r="D23306" s="91"/>
      <c r="Z23306" s="93"/>
    </row>
    <row r="23307" spans="2:26">
      <c r="B23307" s="91"/>
      <c r="D23307" s="91"/>
      <c r="Z23307" s="93"/>
    </row>
    <row r="23308" spans="2:26">
      <c r="B23308" s="91"/>
      <c r="D23308" s="91"/>
      <c r="Z23308" s="93"/>
    </row>
    <row r="23309" spans="2:26">
      <c r="B23309" s="91"/>
      <c r="D23309" s="91"/>
      <c r="Z23309" s="93"/>
    </row>
    <row r="23310" spans="2:26">
      <c r="B23310" s="91"/>
      <c r="D23310" s="91"/>
      <c r="Z23310" s="93"/>
    </row>
    <row r="23311" spans="2:26">
      <c r="B23311" s="91"/>
      <c r="D23311" s="91"/>
      <c r="Z23311" s="93"/>
    </row>
    <row r="23312" spans="2:26">
      <c r="B23312" s="91"/>
      <c r="D23312" s="91"/>
      <c r="Z23312" s="93"/>
    </row>
    <row r="23313" spans="2:26">
      <c r="B23313" s="91"/>
      <c r="D23313" s="91"/>
      <c r="Z23313" s="93"/>
    </row>
    <row r="23314" spans="2:26">
      <c r="B23314" s="91"/>
      <c r="D23314" s="91"/>
      <c r="Z23314" s="93"/>
    </row>
    <row r="23315" spans="2:26">
      <c r="B23315" s="91"/>
      <c r="D23315" s="91"/>
      <c r="Z23315" s="93"/>
    </row>
    <row r="23316" spans="2:26">
      <c r="B23316" s="91"/>
      <c r="D23316" s="91"/>
      <c r="Z23316" s="93"/>
    </row>
    <row r="23317" spans="2:26">
      <c r="B23317" s="91"/>
      <c r="D23317" s="91"/>
      <c r="Z23317" s="93"/>
    </row>
    <row r="23318" spans="2:26">
      <c r="B23318" s="91"/>
      <c r="D23318" s="91"/>
      <c r="Z23318" s="93"/>
    </row>
    <row r="23319" spans="2:26">
      <c r="B23319" s="91"/>
      <c r="D23319" s="91"/>
      <c r="Z23319" s="93"/>
    </row>
    <row r="23320" spans="2:26">
      <c r="B23320" s="91"/>
      <c r="D23320" s="91"/>
      <c r="Z23320" s="93"/>
    </row>
    <row r="23321" spans="2:26">
      <c r="B23321" s="91"/>
      <c r="D23321" s="91"/>
      <c r="Z23321" s="93"/>
    </row>
    <row r="23322" spans="2:26">
      <c r="B23322" s="91"/>
      <c r="D23322" s="91"/>
      <c r="Z23322" s="93"/>
    </row>
    <row r="23323" spans="2:26">
      <c r="B23323" s="91"/>
      <c r="D23323" s="91"/>
      <c r="Z23323" s="93"/>
    </row>
    <row r="23324" spans="2:26">
      <c r="B23324" s="91"/>
      <c r="D23324" s="91"/>
      <c r="Z23324" s="93"/>
    </row>
    <row r="23325" spans="2:26">
      <c r="B23325" s="91"/>
      <c r="D23325" s="91"/>
      <c r="Z23325" s="93"/>
    </row>
    <row r="23326" spans="2:26">
      <c r="B23326" s="91"/>
      <c r="D23326" s="91"/>
      <c r="Z23326" s="93"/>
    </row>
    <row r="23327" spans="2:26">
      <c r="B23327" s="91"/>
      <c r="D23327" s="91"/>
      <c r="Z23327" s="93"/>
    </row>
    <row r="23328" spans="2:26">
      <c r="B23328" s="91"/>
      <c r="D23328" s="91"/>
      <c r="Z23328" s="93"/>
    </row>
    <row r="23329" spans="2:26">
      <c r="B23329" s="91"/>
      <c r="D23329" s="91"/>
      <c r="Z23329" s="93"/>
    </row>
    <row r="23330" spans="2:26">
      <c r="B23330" s="91"/>
      <c r="D23330" s="91"/>
      <c r="Z23330" s="93"/>
    </row>
    <row r="23331" spans="2:26">
      <c r="B23331" s="91"/>
      <c r="D23331" s="91"/>
      <c r="Z23331" s="93"/>
    </row>
    <row r="23332" spans="2:26">
      <c r="B23332" s="91"/>
      <c r="D23332" s="91"/>
      <c r="Z23332" s="93"/>
    </row>
    <row r="23333" spans="2:26">
      <c r="B23333" s="91"/>
      <c r="D23333" s="91"/>
      <c r="Z23333" s="93"/>
    </row>
    <row r="23334" spans="2:26">
      <c r="B23334" s="91"/>
      <c r="D23334" s="91"/>
      <c r="Z23334" s="93"/>
    </row>
    <row r="23335" spans="2:26">
      <c r="B23335" s="91"/>
      <c r="D23335" s="91"/>
      <c r="Z23335" s="93"/>
    </row>
    <row r="23336" spans="2:26">
      <c r="B23336" s="91"/>
      <c r="D23336" s="91"/>
      <c r="Z23336" s="93"/>
    </row>
    <row r="23337" spans="2:26">
      <c r="B23337" s="91"/>
      <c r="D23337" s="91"/>
      <c r="Z23337" s="93"/>
    </row>
    <row r="23338" spans="2:26">
      <c r="B23338" s="91"/>
      <c r="D23338" s="91"/>
      <c r="Z23338" s="93"/>
    </row>
    <row r="23339" spans="2:26">
      <c r="B23339" s="91"/>
      <c r="D23339" s="91"/>
      <c r="Z23339" s="93"/>
    </row>
    <row r="23340" spans="2:26">
      <c r="B23340" s="91"/>
      <c r="D23340" s="91"/>
      <c r="Z23340" s="93"/>
    </row>
    <row r="23341" spans="2:26">
      <c r="B23341" s="91"/>
      <c r="D23341" s="91"/>
      <c r="Z23341" s="93"/>
    </row>
    <row r="23342" spans="2:26">
      <c r="B23342" s="91"/>
      <c r="D23342" s="91"/>
      <c r="Z23342" s="93"/>
    </row>
    <row r="23343" spans="2:26">
      <c r="B23343" s="91"/>
      <c r="D23343" s="91"/>
      <c r="Z23343" s="93"/>
    </row>
    <row r="23344" spans="2:26">
      <c r="B23344" s="91"/>
      <c r="D23344" s="91"/>
      <c r="Z23344" s="93"/>
    </row>
    <row r="23345" spans="2:26">
      <c r="B23345" s="91"/>
      <c r="D23345" s="91"/>
      <c r="Z23345" s="93"/>
    </row>
    <row r="23346" spans="2:26">
      <c r="B23346" s="91"/>
      <c r="D23346" s="91"/>
      <c r="Z23346" s="93"/>
    </row>
    <row r="23347" spans="2:26">
      <c r="B23347" s="91"/>
      <c r="D23347" s="91"/>
      <c r="Z23347" s="93"/>
    </row>
    <row r="23348" spans="2:26">
      <c r="B23348" s="91"/>
      <c r="D23348" s="91"/>
      <c r="Z23348" s="93"/>
    </row>
    <row r="23349" spans="2:26">
      <c r="B23349" s="91"/>
      <c r="D23349" s="91"/>
      <c r="Z23349" s="93"/>
    </row>
    <row r="23350" spans="2:26">
      <c r="B23350" s="91"/>
      <c r="D23350" s="91"/>
      <c r="Z23350" s="93"/>
    </row>
    <row r="23351" spans="2:26">
      <c r="B23351" s="91"/>
      <c r="D23351" s="91"/>
      <c r="Z23351" s="93"/>
    </row>
    <row r="23352" spans="2:26">
      <c r="B23352" s="91"/>
      <c r="D23352" s="91"/>
      <c r="Z23352" s="93"/>
    </row>
    <row r="23353" spans="2:26">
      <c r="B23353" s="91"/>
      <c r="D23353" s="91"/>
      <c r="Z23353" s="93"/>
    </row>
    <row r="23354" spans="2:26">
      <c r="B23354" s="91"/>
      <c r="D23354" s="91"/>
      <c r="Z23354" s="93"/>
    </row>
    <row r="23355" spans="2:26">
      <c r="B23355" s="91"/>
      <c r="D23355" s="91"/>
      <c r="Z23355" s="93"/>
    </row>
    <row r="23356" spans="2:26">
      <c r="B23356" s="91"/>
      <c r="D23356" s="91"/>
      <c r="Z23356" s="93"/>
    </row>
    <row r="23357" spans="2:26">
      <c r="B23357" s="91"/>
      <c r="D23357" s="91"/>
      <c r="Z23357" s="93"/>
    </row>
    <row r="23358" spans="2:26">
      <c r="B23358" s="91"/>
      <c r="D23358" s="91"/>
      <c r="Z23358" s="93"/>
    </row>
    <row r="23359" spans="2:26">
      <c r="B23359" s="91"/>
      <c r="D23359" s="91"/>
      <c r="Z23359" s="93"/>
    </row>
    <row r="23360" spans="2:26">
      <c r="B23360" s="91"/>
      <c r="D23360" s="91"/>
      <c r="Z23360" s="93"/>
    </row>
    <row r="23361" spans="2:26">
      <c r="B23361" s="91"/>
      <c r="D23361" s="91"/>
      <c r="Z23361" s="93"/>
    </row>
    <row r="23362" spans="2:26">
      <c r="B23362" s="91"/>
      <c r="D23362" s="91"/>
      <c r="Z23362" s="93"/>
    </row>
    <row r="23363" spans="2:26">
      <c r="B23363" s="91"/>
      <c r="D23363" s="91"/>
      <c r="Z23363" s="93"/>
    </row>
    <row r="23364" spans="2:26">
      <c r="B23364" s="91"/>
      <c r="D23364" s="91"/>
      <c r="Z23364" s="93"/>
    </row>
    <row r="23365" spans="2:26">
      <c r="B23365" s="91"/>
      <c r="D23365" s="91"/>
      <c r="Z23365" s="93"/>
    </row>
    <row r="23366" spans="2:26">
      <c r="B23366" s="91"/>
      <c r="D23366" s="91"/>
      <c r="Z23366" s="93"/>
    </row>
    <row r="23367" spans="2:26">
      <c r="B23367" s="91"/>
      <c r="D23367" s="91"/>
      <c r="Z23367" s="93"/>
    </row>
    <row r="23368" spans="2:26">
      <c r="B23368" s="91"/>
      <c r="D23368" s="91"/>
      <c r="Z23368" s="93"/>
    </row>
    <row r="23369" spans="2:26">
      <c r="B23369" s="91"/>
      <c r="D23369" s="91"/>
      <c r="Z23369" s="93"/>
    </row>
    <row r="23370" spans="2:26">
      <c r="B23370" s="91"/>
      <c r="D23370" s="91"/>
      <c r="Z23370" s="93"/>
    </row>
    <row r="23371" spans="2:26">
      <c r="B23371" s="91"/>
      <c r="D23371" s="91"/>
      <c r="Z23371" s="93"/>
    </row>
    <row r="23372" spans="2:26">
      <c r="B23372" s="91"/>
      <c r="D23372" s="91"/>
      <c r="Z23372" s="93"/>
    </row>
    <row r="23373" spans="2:26">
      <c r="B23373" s="91"/>
      <c r="D23373" s="91"/>
      <c r="Z23373" s="93"/>
    </row>
    <row r="23374" spans="2:26">
      <c r="B23374" s="91"/>
      <c r="D23374" s="91"/>
      <c r="Z23374" s="93"/>
    </row>
    <row r="23375" spans="2:26">
      <c r="B23375" s="91"/>
      <c r="D23375" s="91"/>
      <c r="Z23375" s="93"/>
    </row>
    <row r="23376" spans="2:26">
      <c r="B23376" s="91"/>
      <c r="D23376" s="91"/>
      <c r="Z23376" s="93"/>
    </row>
    <row r="23377" spans="2:26">
      <c r="B23377" s="91"/>
      <c r="D23377" s="91"/>
      <c r="Z23377" s="93"/>
    </row>
    <row r="23378" spans="2:26">
      <c r="B23378" s="91"/>
      <c r="D23378" s="91"/>
      <c r="Z23378" s="93"/>
    </row>
    <row r="23379" spans="2:26">
      <c r="B23379" s="91"/>
      <c r="D23379" s="91"/>
      <c r="Z23379" s="93"/>
    </row>
    <row r="23380" spans="2:26">
      <c r="B23380" s="91"/>
      <c r="D23380" s="91"/>
      <c r="Z23380" s="93"/>
    </row>
    <row r="23381" spans="2:26">
      <c r="B23381" s="91"/>
      <c r="D23381" s="91"/>
      <c r="Z23381" s="93"/>
    </row>
    <row r="23382" spans="2:26">
      <c r="B23382" s="91"/>
      <c r="D23382" s="91"/>
      <c r="Z23382" s="93"/>
    </row>
    <row r="23383" spans="2:26">
      <c r="B23383" s="91"/>
      <c r="D23383" s="91"/>
      <c r="Z23383" s="93"/>
    </row>
    <row r="23384" spans="2:26">
      <c r="B23384" s="91"/>
      <c r="D23384" s="91"/>
      <c r="Z23384" s="93"/>
    </row>
    <row r="23385" spans="2:26">
      <c r="B23385" s="91"/>
      <c r="D23385" s="91"/>
      <c r="Z23385" s="93"/>
    </row>
    <row r="23386" spans="2:26">
      <c r="B23386" s="91"/>
      <c r="D23386" s="91"/>
      <c r="Z23386" s="93"/>
    </row>
    <row r="23387" spans="2:26">
      <c r="B23387" s="91"/>
      <c r="D23387" s="91"/>
      <c r="Z23387" s="93"/>
    </row>
    <row r="23388" spans="2:26">
      <c r="B23388" s="91"/>
      <c r="D23388" s="91"/>
      <c r="Z23388" s="93"/>
    </row>
    <row r="23389" spans="2:26">
      <c r="B23389" s="91"/>
      <c r="D23389" s="91"/>
      <c r="Z23389" s="93"/>
    </row>
    <row r="23390" spans="2:26">
      <c r="B23390" s="91"/>
      <c r="D23390" s="91"/>
      <c r="Z23390" s="93"/>
    </row>
    <row r="23391" spans="2:26">
      <c r="B23391" s="91"/>
      <c r="D23391" s="91"/>
      <c r="Z23391" s="93"/>
    </row>
    <row r="23392" spans="2:26">
      <c r="B23392" s="91"/>
      <c r="D23392" s="91"/>
      <c r="Z23392" s="93"/>
    </row>
    <row r="23393" spans="2:26">
      <c r="B23393" s="91"/>
      <c r="D23393" s="91"/>
      <c r="Z23393" s="93"/>
    </row>
    <row r="23394" spans="2:26">
      <c r="B23394" s="91"/>
      <c r="D23394" s="91"/>
      <c r="Z23394" s="93"/>
    </row>
    <row r="23395" spans="2:26">
      <c r="B23395" s="91"/>
      <c r="D23395" s="91"/>
      <c r="Z23395" s="93"/>
    </row>
    <row r="23396" spans="2:26">
      <c r="B23396" s="91"/>
      <c r="D23396" s="91"/>
      <c r="Z23396" s="93"/>
    </row>
    <row r="23397" spans="2:26">
      <c r="B23397" s="91"/>
      <c r="D23397" s="91"/>
      <c r="Z23397" s="93"/>
    </row>
    <row r="23398" spans="2:26">
      <c r="B23398" s="91"/>
      <c r="D23398" s="91"/>
      <c r="Z23398" s="93"/>
    </row>
    <row r="23399" spans="2:26">
      <c r="B23399" s="91"/>
      <c r="D23399" s="91"/>
      <c r="Z23399" s="93"/>
    </row>
    <row r="23400" spans="2:26">
      <c r="B23400" s="91"/>
      <c r="D23400" s="91"/>
      <c r="Z23400" s="93"/>
    </row>
    <row r="23401" spans="2:26">
      <c r="B23401" s="91"/>
      <c r="D23401" s="91"/>
      <c r="Z23401" s="93"/>
    </row>
    <row r="23402" spans="2:26">
      <c r="B23402" s="91"/>
      <c r="D23402" s="91"/>
      <c r="Z23402" s="93"/>
    </row>
    <row r="23403" spans="2:26">
      <c r="B23403" s="91"/>
      <c r="D23403" s="91"/>
      <c r="Z23403" s="93"/>
    </row>
    <row r="23404" spans="2:26">
      <c r="B23404" s="91"/>
      <c r="D23404" s="91"/>
      <c r="Z23404" s="93"/>
    </row>
    <row r="23405" spans="2:26">
      <c r="B23405" s="91"/>
      <c r="D23405" s="91"/>
      <c r="Z23405" s="93"/>
    </row>
    <row r="23406" spans="2:26">
      <c r="B23406" s="91"/>
      <c r="D23406" s="91"/>
      <c r="Z23406" s="93"/>
    </row>
    <row r="23407" spans="2:26">
      <c r="B23407" s="91"/>
      <c r="D23407" s="91"/>
      <c r="Z23407" s="93"/>
    </row>
    <row r="23408" spans="2:26">
      <c r="B23408" s="91"/>
      <c r="D23408" s="91"/>
      <c r="Z23408" s="93"/>
    </row>
    <row r="23409" spans="2:26">
      <c r="B23409" s="91"/>
      <c r="D23409" s="91"/>
      <c r="Z23409" s="93"/>
    </row>
    <row r="23410" spans="2:26">
      <c r="B23410" s="91"/>
      <c r="D23410" s="91"/>
      <c r="Z23410" s="93"/>
    </row>
    <row r="23411" spans="2:26">
      <c r="B23411" s="91"/>
      <c r="D23411" s="91"/>
      <c r="Z23411" s="93"/>
    </row>
    <row r="23412" spans="2:26">
      <c r="B23412" s="91"/>
      <c r="D23412" s="91"/>
      <c r="Z23412" s="93"/>
    </row>
    <row r="23413" spans="2:26">
      <c r="B23413" s="91"/>
      <c r="D23413" s="91"/>
      <c r="Z23413" s="93"/>
    </row>
    <row r="23414" spans="2:26">
      <c r="B23414" s="91"/>
      <c r="D23414" s="91"/>
      <c r="Z23414" s="93"/>
    </row>
    <row r="23415" spans="2:26">
      <c r="B23415" s="91"/>
      <c r="D23415" s="91"/>
      <c r="Z23415" s="93"/>
    </row>
    <row r="23416" spans="2:26">
      <c r="B23416" s="91"/>
      <c r="D23416" s="91"/>
      <c r="Z23416" s="93"/>
    </row>
    <row r="23417" spans="2:26">
      <c r="B23417" s="91"/>
      <c r="D23417" s="91"/>
      <c r="Z23417" s="93"/>
    </row>
    <row r="23418" spans="2:26">
      <c r="B23418" s="91"/>
      <c r="D23418" s="91"/>
      <c r="Z23418" s="93"/>
    </row>
    <row r="23419" spans="2:26">
      <c r="B23419" s="91"/>
      <c r="D23419" s="91"/>
      <c r="Z23419" s="93"/>
    </row>
    <row r="23420" spans="2:26">
      <c r="B23420" s="91"/>
      <c r="D23420" s="91"/>
      <c r="Z23420" s="93"/>
    </row>
    <row r="23421" spans="2:26">
      <c r="B23421" s="91"/>
      <c r="D23421" s="91"/>
      <c r="Z23421" s="93"/>
    </row>
    <row r="23422" spans="2:26">
      <c r="B23422" s="91"/>
      <c r="D23422" s="91"/>
      <c r="Z23422" s="93"/>
    </row>
    <row r="23423" spans="2:26">
      <c r="B23423" s="91"/>
      <c r="D23423" s="91"/>
      <c r="Z23423" s="93"/>
    </row>
    <row r="23424" spans="2:26">
      <c r="B23424" s="91"/>
      <c r="D23424" s="91"/>
      <c r="Z23424" s="93"/>
    </row>
    <row r="23425" spans="2:26">
      <c r="B23425" s="91"/>
      <c r="D23425" s="91"/>
      <c r="Z23425" s="93"/>
    </row>
    <row r="23426" spans="2:26">
      <c r="B23426" s="91"/>
      <c r="D23426" s="91"/>
      <c r="Z23426" s="93"/>
    </row>
    <row r="23427" spans="2:26">
      <c r="B23427" s="91"/>
      <c r="D23427" s="91"/>
      <c r="Z23427" s="93"/>
    </row>
    <row r="23428" spans="2:26">
      <c r="B23428" s="91"/>
      <c r="D23428" s="91"/>
      <c r="Z23428" s="93"/>
    </row>
    <row r="23429" spans="2:26">
      <c r="B23429" s="91"/>
      <c r="D23429" s="91"/>
      <c r="Z23429" s="93"/>
    </row>
    <row r="23430" spans="2:26">
      <c r="B23430" s="91"/>
      <c r="D23430" s="91"/>
      <c r="Z23430" s="93"/>
    </row>
    <row r="23431" spans="2:26">
      <c r="B23431" s="91"/>
      <c r="D23431" s="91"/>
      <c r="Z23431" s="93"/>
    </row>
    <row r="23432" spans="2:26">
      <c r="B23432" s="91"/>
      <c r="D23432" s="91"/>
      <c r="Z23432" s="93"/>
    </row>
    <row r="23433" spans="2:26">
      <c r="B23433" s="91"/>
      <c r="D23433" s="91"/>
      <c r="Z23433" s="93"/>
    </row>
    <row r="23434" spans="2:26">
      <c r="B23434" s="91"/>
      <c r="D23434" s="91"/>
      <c r="Z23434" s="93"/>
    </row>
    <row r="23435" spans="2:26">
      <c r="B23435" s="91"/>
      <c r="D23435" s="91"/>
      <c r="Z23435" s="93"/>
    </row>
    <row r="23436" spans="2:26">
      <c r="B23436" s="91"/>
      <c r="D23436" s="91"/>
      <c r="Z23436" s="93"/>
    </row>
    <row r="23437" spans="2:26">
      <c r="B23437" s="91"/>
      <c r="D23437" s="91"/>
      <c r="Z23437" s="93"/>
    </row>
    <row r="23438" spans="2:26">
      <c r="B23438" s="91"/>
      <c r="D23438" s="91"/>
      <c r="Z23438" s="93"/>
    </row>
    <row r="23439" spans="2:26">
      <c r="B23439" s="91"/>
      <c r="D23439" s="91"/>
      <c r="Z23439" s="93"/>
    </row>
    <row r="23440" spans="2:26">
      <c r="B23440" s="91"/>
      <c r="D23440" s="91"/>
      <c r="Z23440" s="93"/>
    </row>
    <row r="23441" spans="2:26">
      <c r="B23441" s="91"/>
      <c r="D23441" s="91"/>
      <c r="Z23441" s="93"/>
    </row>
    <row r="23442" spans="2:26">
      <c r="B23442" s="91"/>
      <c r="D23442" s="91"/>
      <c r="Z23442" s="93"/>
    </row>
    <row r="23443" spans="2:26">
      <c r="B23443" s="91"/>
      <c r="D23443" s="91"/>
      <c r="Z23443" s="93"/>
    </row>
    <row r="23444" spans="2:26">
      <c r="B23444" s="91"/>
      <c r="D23444" s="91"/>
      <c r="Z23444" s="93"/>
    </row>
    <row r="23445" spans="2:26">
      <c r="B23445" s="91"/>
      <c r="D23445" s="91"/>
      <c r="Z23445" s="93"/>
    </row>
    <row r="23446" spans="2:26">
      <c r="B23446" s="91"/>
      <c r="D23446" s="91"/>
      <c r="Z23446" s="93"/>
    </row>
    <row r="23447" spans="2:26">
      <c r="B23447" s="91"/>
      <c r="D23447" s="91"/>
      <c r="Z23447" s="93"/>
    </row>
    <row r="23448" spans="2:26">
      <c r="B23448" s="91"/>
      <c r="D23448" s="91"/>
      <c r="Z23448" s="93"/>
    </row>
    <row r="23449" spans="2:26">
      <c r="B23449" s="91"/>
      <c r="D23449" s="91"/>
      <c r="Z23449" s="93"/>
    </row>
    <row r="23450" spans="2:26">
      <c r="B23450" s="91"/>
      <c r="D23450" s="91"/>
      <c r="Z23450" s="93"/>
    </row>
    <row r="23451" spans="2:26">
      <c r="B23451" s="91"/>
      <c r="D23451" s="91"/>
      <c r="Z23451" s="93"/>
    </row>
    <row r="23452" spans="2:26">
      <c r="B23452" s="91"/>
      <c r="D23452" s="91"/>
      <c r="Z23452" s="93"/>
    </row>
    <row r="23453" spans="2:26">
      <c r="B23453" s="91"/>
      <c r="D23453" s="91"/>
      <c r="Z23453" s="93"/>
    </row>
    <row r="23454" spans="2:26">
      <c r="B23454" s="91"/>
      <c r="D23454" s="91"/>
      <c r="Z23454" s="93"/>
    </row>
    <row r="23455" spans="2:26">
      <c r="B23455" s="91"/>
      <c r="D23455" s="91"/>
      <c r="Z23455" s="93"/>
    </row>
    <row r="23456" spans="2:26">
      <c r="B23456" s="91"/>
      <c r="D23456" s="91"/>
      <c r="Z23456" s="93"/>
    </row>
    <row r="23457" spans="2:26">
      <c r="B23457" s="91"/>
      <c r="D23457" s="91"/>
      <c r="Z23457" s="93"/>
    </row>
    <row r="23458" spans="2:26">
      <c r="B23458" s="91"/>
      <c r="D23458" s="91"/>
      <c r="Z23458" s="93"/>
    </row>
    <row r="23459" spans="2:26">
      <c r="B23459" s="91"/>
      <c r="D23459" s="91"/>
      <c r="Z23459" s="93"/>
    </row>
    <row r="23460" spans="2:26">
      <c r="B23460" s="91"/>
      <c r="D23460" s="91"/>
      <c r="Z23460" s="93"/>
    </row>
    <row r="23461" spans="2:26">
      <c r="B23461" s="91"/>
      <c r="D23461" s="91"/>
      <c r="Z23461" s="93"/>
    </row>
    <row r="23462" spans="2:26">
      <c r="B23462" s="91"/>
      <c r="D23462" s="91"/>
      <c r="Z23462" s="93"/>
    </row>
    <row r="23463" spans="2:26">
      <c r="B23463" s="91"/>
      <c r="D23463" s="91"/>
      <c r="Z23463" s="93"/>
    </row>
    <row r="23464" spans="2:26">
      <c r="B23464" s="91"/>
      <c r="D23464" s="91"/>
      <c r="Z23464" s="93"/>
    </row>
    <row r="23465" spans="2:26">
      <c r="B23465" s="91"/>
      <c r="D23465" s="91"/>
      <c r="Z23465" s="93"/>
    </row>
    <row r="23466" spans="2:26">
      <c r="B23466" s="91"/>
      <c r="D23466" s="91"/>
      <c r="Z23466" s="93"/>
    </row>
    <row r="23467" spans="2:26">
      <c r="B23467" s="91"/>
      <c r="D23467" s="91"/>
      <c r="Z23467" s="93"/>
    </row>
    <row r="23468" spans="2:26">
      <c r="B23468" s="91"/>
      <c r="D23468" s="91"/>
      <c r="Z23468" s="93"/>
    </row>
    <row r="23469" spans="2:26">
      <c r="B23469" s="91"/>
      <c r="D23469" s="91"/>
      <c r="Z23469" s="93"/>
    </row>
    <row r="23470" spans="2:26">
      <c r="B23470" s="91"/>
      <c r="D23470" s="91"/>
      <c r="Z23470" s="93"/>
    </row>
    <row r="23471" spans="2:26">
      <c r="B23471" s="91"/>
      <c r="D23471" s="91"/>
      <c r="Z23471" s="93"/>
    </row>
    <row r="23472" spans="2:26">
      <c r="B23472" s="91"/>
      <c r="D23472" s="91"/>
      <c r="Z23472" s="93"/>
    </row>
    <row r="23473" spans="2:26">
      <c r="B23473" s="91"/>
      <c r="D23473" s="91"/>
      <c r="Z23473" s="93"/>
    </row>
    <row r="23474" spans="2:26">
      <c r="B23474" s="91"/>
      <c r="D23474" s="91"/>
      <c r="Z23474" s="93"/>
    </row>
    <row r="23475" spans="2:26">
      <c r="B23475" s="91"/>
      <c r="D23475" s="91"/>
      <c r="Z23475" s="93"/>
    </row>
    <row r="23476" spans="2:26">
      <c r="B23476" s="91"/>
      <c r="D23476" s="91"/>
      <c r="Z23476" s="93"/>
    </row>
    <row r="23477" spans="2:26">
      <c r="B23477" s="91"/>
      <c r="D23477" s="91"/>
      <c r="Z23477" s="93"/>
    </row>
    <row r="23478" spans="2:26">
      <c r="B23478" s="91"/>
      <c r="D23478" s="91"/>
      <c r="Z23478" s="93"/>
    </row>
    <row r="23479" spans="2:26">
      <c r="B23479" s="91"/>
      <c r="D23479" s="91"/>
      <c r="Z23479" s="93"/>
    </row>
    <row r="23480" spans="2:26">
      <c r="B23480" s="91"/>
      <c r="D23480" s="91"/>
      <c r="Z23480" s="93"/>
    </row>
    <row r="23481" spans="2:26">
      <c r="B23481" s="91"/>
      <c r="D23481" s="91"/>
      <c r="Z23481" s="93"/>
    </row>
    <row r="23482" spans="2:26">
      <c r="B23482" s="91"/>
      <c r="D23482" s="91"/>
      <c r="Z23482" s="93"/>
    </row>
    <row r="23483" spans="2:26">
      <c r="B23483" s="91"/>
      <c r="D23483" s="91"/>
      <c r="Z23483" s="93"/>
    </row>
    <row r="23484" spans="2:26">
      <c r="B23484" s="91"/>
      <c r="D23484" s="91"/>
      <c r="Z23484" s="93"/>
    </row>
    <row r="23485" spans="2:26">
      <c r="B23485" s="91"/>
      <c r="D23485" s="91"/>
      <c r="Z23485" s="93"/>
    </row>
    <row r="23486" spans="2:26">
      <c r="B23486" s="91"/>
      <c r="D23486" s="91"/>
      <c r="Z23486" s="93"/>
    </row>
    <row r="23487" spans="2:26">
      <c r="B23487" s="91"/>
      <c r="D23487" s="91"/>
      <c r="Z23487" s="93"/>
    </row>
    <row r="23488" spans="2:26">
      <c r="B23488" s="91"/>
      <c r="D23488" s="91"/>
      <c r="Z23488" s="93"/>
    </row>
    <row r="23489" spans="2:26">
      <c r="B23489" s="91"/>
      <c r="D23489" s="91"/>
      <c r="Z23489" s="93"/>
    </row>
    <row r="23490" spans="2:26">
      <c r="B23490" s="91"/>
      <c r="D23490" s="91"/>
      <c r="Z23490" s="93"/>
    </row>
    <row r="23491" spans="2:26">
      <c r="B23491" s="91"/>
      <c r="D23491" s="91"/>
      <c r="Z23491" s="93"/>
    </row>
    <row r="23492" spans="2:26">
      <c r="B23492" s="91"/>
      <c r="D23492" s="91"/>
      <c r="Z23492" s="93"/>
    </row>
    <row r="23493" spans="2:26">
      <c r="B23493" s="91"/>
      <c r="D23493" s="91"/>
      <c r="Z23493" s="93"/>
    </row>
    <row r="23494" spans="2:26">
      <c r="B23494" s="91"/>
      <c r="D23494" s="91"/>
      <c r="Z23494" s="93"/>
    </row>
    <row r="23495" spans="2:26">
      <c r="B23495" s="91"/>
      <c r="D23495" s="91"/>
      <c r="Z23495" s="93"/>
    </row>
    <row r="23496" spans="2:26">
      <c r="B23496" s="91"/>
      <c r="D23496" s="91"/>
      <c r="Z23496" s="93"/>
    </row>
    <row r="23497" spans="2:26">
      <c r="B23497" s="91"/>
      <c r="D23497" s="91"/>
      <c r="Z23497" s="93"/>
    </row>
    <row r="23498" spans="2:26">
      <c r="B23498" s="91"/>
      <c r="D23498" s="91"/>
      <c r="Z23498" s="93"/>
    </row>
    <row r="23499" spans="2:26">
      <c r="B23499" s="91"/>
      <c r="D23499" s="91"/>
      <c r="Z23499" s="93"/>
    </row>
    <row r="23500" spans="2:26">
      <c r="B23500" s="91"/>
      <c r="D23500" s="91"/>
      <c r="Z23500" s="93"/>
    </row>
    <row r="23501" spans="2:26">
      <c r="B23501" s="91"/>
      <c r="D23501" s="91"/>
      <c r="Z23501" s="93"/>
    </row>
    <row r="23502" spans="2:26">
      <c r="B23502" s="91"/>
      <c r="D23502" s="91"/>
      <c r="Z23502" s="93"/>
    </row>
    <row r="23503" spans="2:26">
      <c r="B23503" s="91"/>
      <c r="D23503" s="91"/>
      <c r="Z23503" s="93"/>
    </row>
    <row r="23504" spans="2:26">
      <c r="B23504" s="91"/>
      <c r="D23504" s="91"/>
      <c r="Z23504" s="93"/>
    </row>
    <row r="23505" spans="2:26">
      <c r="B23505" s="91"/>
      <c r="D23505" s="91"/>
      <c r="Z23505" s="93"/>
    </row>
    <row r="23506" spans="2:26">
      <c r="B23506" s="91"/>
      <c r="D23506" s="91"/>
      <c r="Z23506" s="93"/>
    </row>
    <row r="23507" spans="2:26">
      <c r="B23507" s="91"/>
      <c r="D23507" s="91"/>
      <c r="Z23507" s="93"/>
    </row>
    <row r="23508" spans="2:26">
      <c r="B23508" s="91"/>
      <c r="D23508" s="91"/>
      <c r="Z23508" s="93"/>
    </row>
    <row r="23509" spans="2:26">
      <c r="B23509" s="91"/>
      <c r="D23509" s="91"/>
      <c r="Z23509" s="93"/>
    </row>
    <row r="23510" spans="2:26">
      <c r="B23510" s="91"/>
      <c r="D23510" s="91"/>
      <c r="Z23510" s="93"/>
    </row>
    <row r="23511" spans="2:26">
      <c r="B23511" s="91"/>
      <c r="D23511" s="91"/>
      <c r="Z23511" s="93"/>
    </row>
    <row r="23512" spans="2:26">
      <c r="B23512" s="91"/>
      <c r="D23512" s="91"/>
      <c r="Z23512" s="93"/>
    </row>
    <row r="23513" spans="2:26">
      <c r="B23513" s="91"/>
      <c r="D23513" s="91"/>
      <c r="Z23513" s="93"/>
    </row>
    <row r="23514" spans="2:26">
      <c r="B23514" s="91"/>
      <c r="D23514" s="91"/>
      <c r="Z23514" s="93"/>
    </row>
    <row r="23515" spans="2:26">
      <c r="B23515" s="91"/>
      <c r="D23515" s="91"/>
      <c r="Z23515" s="93"/>
    </row>
    <row r="23516" spans="2:26">
      <c r="B23516" s="91"/>
      <c r="D23516" s="91"/>
      <c r="Z23516" s="93"/>
    </row>
    <row r="23517" spans="2:26">
      <c r="B23517" s="91"/>
      <c r="D23517" s="91"/>
      <c r="Z23517" s="93"/>
    </row>
    <row r="23518" spans="2:26">
      <c r="B23518" s="91"/>
      <c r="D23518" s="91"/>
      <c r="Z23518" s="93"/>
    </row>
    <row r="23519" spans="2:26">
      <c r="B23519" s="91"/>
      <c r="D23519" s="91"/>
      <c r="Z23519" s="93"/>
    </row>
    <row r="23520" spans="2:26">
      <c r="B23520" s="91"/>
      <c r="D23520" s="91"/>
      <c r="Z23520" s="93"/>
    </row>
    <row r="23521" spans="2:26">
      <c r="B23521" s="91"/>
      <c r="D23521" s="91"/>
      <c r="Z23521" s="93"/>
    </row>
    <row r="23522" spans="2:26">
      <c r="B23522" s="91"/>
      <c r="D23522" s="91"/>
      <c r="Z23522" s="93"/>
    </row>
    <row r="23523" spans="2:26">
      <c r="B23523" s="91"/>
      <c r="D23523" s="91"/>
      <c r="Z23523" s="93"/>
    </row>
    <row r="23524" spans="2:26">
      <c r="B23524" s="91"/>
      <c r="D23524" s="91"/>
      <c r="Z23524" s="93"/>
    </row>
    <row r="23525" spans="2:26">
      <c r="B23525" s="91"/>
      <c r="D23525" s="91"/>
      <c r="Z23525" s="93"/>
    </row>
    <row r="23526" spans="2:26">
      <c r="B23526" s="91"/>
      <c r="D23526" s="91"/>
      <c r="Z23526" s="93"/>
    </row>
    <row r="23527" spans="2:26">
      <c r="B23527" s="91"/>
      <c r="D23527" s="91"/>
      <c r="Z23527" s="93"/>
    </row>
    <row r="23528" spans="2:26">
      <c r="B23528" s="91"/>
      <c r="D23528" s="91"/>
      <c r="Z23528" s="93"/>
    </row>
    <row r="23529" spans="2:26">
      <c r="B23529" s="91"/>
      <c r="D23529" s="91"/>
      <c r="Z23529" s="93"/>
    </row>
    <row r="23530" spans="2:26">
      <c r="B23530" s="91"/>
      <c r="D23530" s="91"/>
      <c r="Z23530" s="93"/>
    </row>
    <row r="23531" spans="2:26">
      <c r="B23531" s="91"/>
      <c r="D23531" s="91"/>
      <c r="Z23531" s="93"/>
    </row>
    <row r="23532" spans="2:26">
      <c r="B23532" s="91"/>
      <c r="D23532" s="91"/>
      <c r="Z23532" s="93"/>
    </row>
    <row r="23533" spans="2:26">
      <c r="B23533" s="91"/>
      <c r="D23533" s="91"/>
      <c r="Z23533" s="93"/>
    </row>
    <row r="23534" spans="2:26">
      <c r="B23534" s="91"/>
      <c r="D23534" s="91"/>
      <c r="Z23534" s="93"/>
    </row>
    <row r="23535" spans="2:26">
      <c r="B23535" s="91"/>
      <c r="D23535" s="91"/>
      <c r="Z23535" s="93"/>
    </row>
    <row r="23536" spans="2:26">
      <c r="B23536" s="91"/>
      <c r="D23536" s="91"/>
      <c r="Z23536" s="93"/>
    </row>
    <row r="23537" spans="2:26">
      <c r="B23537" s="91"/>
      <c r="D23537" s="91"/>
      <c r="Z23537" s="93"/>
    </row>
    <row r="23538" spans="2:26">
      <c r="B23538" s="91"/>
      <c r="D23538" s="91"/>
      <c r="Z23538" s="93"/>
    </row>
    <row r="23539" spans="2:26">
      <c r="B23539" s="91"/>
      <c r="D23539" s="91"/>
      <c r="Z23539" s="93"/>
    </row>
    <row r="23540" spans="2:26">
      <c r="B23540" s="91"/>
      <c r="D23540" s="91"/>
      <c r="Z23540" s="93"/>
    </row>
    <row r="23541" spans="2:26">
      <c r="B23541" s="91"/>
      <c r="D23541" s="91"/>
      <c r="Z23541" s="93"/>
    </row>
    <row r="23542" spans="2:26">
      <c r="B23542" s="91"/>
      <c r="D23542" s="91"/>
      <c r="Z23542" s="93"/>
    </row>
    <row r="23543" spans="2:26">
      <c r="B23543" s="91"/>
      <c r="D23543" s="91"/>
      <c r="Z23543" s="93"/>
    </row>
    <row r="23544" spans="2:26">
      <c r="B23544" s="91"/>
      <c r="D23544" s="91"/>
      <c r="Z23544" s="93"/>
    </row>
    <row r="23545" spans="2:26">
      <c r="B23545" s="91"/>
      <c r="D23545" s="91"/>
      <c r="Z23545" s="93"/>
    </row>
    <row r="23546" spans="2:26">
      <c r="B23546" s="91"/>
      <c r="D23546" s="91"/>
      <c r="Z23546" s="93"/>
    </row>
    <row r="23547" spans="2:26">
      <c r="B23547" s="91"/>
      <c r="D23547" s="91"/>
      <c r="Z23547" s="93"/>
    </row>
    <row r="23548" spans="2:26">
      <c r="B23548" s="91"/>
      <c r="D23548" s="91"/>
      <c r="Z23548" s="93"/>
    </row>
    <row r="23549" spans="2:26">
      <c r="B23549" s="91"/>
      <c r="D23549" s="91"/>
      <c r="Z23549" s="93"/>
    </row>
    <row r="23550" spans="2:26">
      <c r="B23550" s="91"/>
      <c r="D23550" s="91"/>
      <c r="Z23550" s="93"/>
    </row>
    <row r="23551" spans="2:26">
      <c r="B23551" s="91"/>
      <c r="D23551" s="91"/>
      <c r="Z23551" s="93"/>
    </row>
    <row r="23552" spans="2:26">
      <c r="B23552" s="91"/>
      <c r="D23552" s="91"/>
      <c r="Z23552" s="93"/>
    </row>
    <row r="23553" spans="2:26">
      <c r="B23553" s="91"/>
      <c r="D23553" s="91"/>
      <c r="Z23553" s="93"/>
    </row>
    <row r="23554" spans="2:26">
      <c r="B23554" s="91"/>
      <c r="D23554" s="91"/>
      <c r="Z23554" s="93"/>
    </row>
    <row r="23555" spans="2:26">
      <c r="B23555" s="91"/>
      <c r="D23555" s="91"/>
      <c r="Z23555" s="93"/>
    </row>
    <row r="23556" spans="2:26">
      <c r="B23556" s="91"/>
      <c r="D23556" s="91"/>
      <c r="Z23556" s="93"/>
    </row>
    <row r="23557" spans="2:26">
      <c r="B23557" s="91"/>
      <c r="D23557" s="91"/>
      <c r="Z23557" s="93"/>
    </row>
    <row r="23558" spans="2:26">
      <c r="B23558" s="91"/>
      <c r="D23558" s="91"/>
      <c r="Z23558" s="93"/>
    </row>
    <row r="23559" spans="2:26">
      <c r="B23559" s="91"/>
      <c r="D23559" s="91"/>
      <c r="Z23559" s="93"/>
    </row>
    <row r="23560" spans="2:26">
      <c r="B23560" s="91"/>
      <c r="D23560" s="91"/>
      <c r="Z23560" s="93"/>
    </row>
    <row r="23561" spans="2:26">
      <c r="B23561" s="91"/>
      <c r="D23561" s="91"/>
      <c r="Z23561" s="93"/>
    </row>
    <row r="23562" spans="2:26">
      <c r="B23562" s="91"/>
      <c r="D23562" s="91"/>
      <c r="Z23562" s="93"/>
    </row>
    <row r="23563" spans="2:26">
      <c r="B23563" s="91"/>
      <c r="D23563" s="91"/>
      <c r="Z23563" s="93"/>
    </row>
    <row r="23564" spans="2:26">
      <c r="B23564" s="91"/>
      <c r="D23564" s="91"/>
      <c r="Z23564" s="93"/>
    </row>
    <row r="23565" spans="2:26">
      <c r="B23565" s="91"/>
      <c r="D23565" s="91"/>
      <c r="Z23565" s="93"/>
    </row>
    <row r="23566" spans="2:26">
      <c r="B23566" s="91"/>
      <c r="D23566" s="91"/>
      <c r="Z23566" s="93"/>
    </row>
    <row r="23567" spans="2:26">
      <c r="B23567" s="91"/>
      <c r="D23567" s="91"/>
      <c r="Z23567" s="93"/>
    </row>
    <row r="23568" spans="2:26">
      <c r="B23568" s="91"/>
      <c r="D23568" s="91"/>
      <c r="Z23568" s="93"/>
    </row>
    <row r="23569" spans="2:26">
      <c r="B23569" s="91"/>
      <c r="D23569" s="91"/>
      <c r="Z23569" s="93"/>
    </row>
    <row r="23570" spans="2:26">
      <c r="B23570" s="91"/>
      <c r="D23570" s="91"/>
      <c r="Z23570" s="93"/>
    </row>
    <row r="23571" spans="2:26">
      <c r="B23571" s="91"/>
      <c r="D23571" s="91"/>
      <c r="Z23571" s="93"/>
    </row>
    <row r="23572" spans="2:26">
      <c r="B23572" s="91"/>
      <c r="D23572" s="91"/>
      <c r="Z23572" s="93"/>
    </row>
    <row r="23573" spans="2:26">
      <c r="B23573" s="91"/>
      <c r="D23573" s="91"/>
      <c r="Z23573" s="93"/>
    </row>
    <row r="23574" spans="2:26">
      <c r="B23574" s="91"/>
      <c r="D23574" s="91"/>
      <c r="Z23574" s="93"/>
    </row>
    <row r="23575" spans="2:26">
      <c r="B23575" s="91"/>
      <c r="D23575" s="91"/>
      <c r="Z23575" s="93"/>
    </row>
    <row r="23576" spans="2:26">
      <c r="B23576" s="91"/>
      <c r="D23576" s="91"/>
      <c r="Z23576" s="93"/>
    </row>
    <row r="23577" spans="2:26">
      <c r="B23577" s="91"/>
      <c r="D23577" s="91"/>
      <c r="Z23577" s="93"/>
    </row>
    <row r="23578" spans="2:26">
      <c r="B23578" s="91"/>
      <c r="D23578" s="91"/>
      <c r="Z23578" s="93"/>
    </row>
    <row r="23579" spans="2:26">
      <c r="B23579" s="91"/>
      <c r="D23579" s="91"/>
      <c r="Z23579" s="93"/>
    </row>
    <row r="23580" spans="2:26">
      <c r="B23580" s="91"/>
      <c r="D23580" s="91"/>
      <c r="Z23580" s="93"/>
    </row>
    <row r="23581" spans="2:26">
      <c r="B23581" s="91"/>
      <c r="D23581" s="91"/>
      <c r="Z23581" s="93"/>
    </row>
    <row r="23582" spans="2:26">
      <c r="B23582" s="91"/>
      <c r="D23582" s="91"/>
      <c r="Z23582" s="93"/>
    </row>
    <row r="23583" spans="2:26">
      <c r="B23583" s="91"/>
      <c r="D23583" s="91"/>
      <c r="Z23583" s="93"/>
    </row>
    <row r="23584" spans="2:26">
      <c r="B23584" s="91"/>
      <c r="D23584" s="91"/>
      <c r="Z23584" s="93"/>
    </row>
    <row r="23585" spans="2:26">
      <c r="B23585" s="91"/>
      <c r="D23585" s="91"/>
      <c r="Z23585" s="93"/>
    </row>
    <row r="23586" spans="2:26">
      <c r="B23586" s="91"/>
      <c r="D23586" s="91"/>
      <c r="Z23586" s="93"/>
    </row>
    <row r="23587" spans="2:26">
      <c r="B23587" s="91"/>
      <c r="D23587" s="91"/>
      <c r="Z23587" s="93"/>
    </row>
    <row r="23588" spans="2:26">
      <c r="B23588" s="91"/>
      <c r="D23588" s="91"/>
      <c r="Z23588" s="93"/>
    </row>
    <row r="23589" spans="2:26">
      <c r="B23589" s="91"/>
      <c r="D23589" s="91"/>
      <c r="Z23589" s="93"/>
    </row>
    <row r="23590" spans="2:26">
      <c r="B23590" s="91"/>
      <c r="D23590" s="91"/>
      <c r="Z23590" s="93"/>
    </row>
    <row r="23591" spans="2:26">
      <c r="B23591" s="91"/>
      <c r="D23591" s="91"/>
      <c r="Z23591" s="93"/>
    </row>
    <row r="23592" spans="2:26">
      <c r="B23592" s="91"/>
      <c r="D23592" s="91"/>
      <c r="Z23592" s="93"/>
    </row>
    <row r="23593" spans="2:26">
      <c r="B23593" s="91"/>
      <c r="D23593" s="91"/>
      <c r="Z23593" s="93"/>
    </row>
    <row r="23594" spans="2:26">
      <c r="B23594" s="91"/>
      <c r="D23594" s="91"/>
      <c r="Z23594" s="93"/>
    </row>
    <row r="23595" spans="2:26">
      <c r="B23595" s="91"/>
      <c r="D23595" s="91"/>
      <c r="Z23595" s="93"/>
    </row>
    <row r="23596" spans="2:26">
      <c r="B23596" s="91"/>
      <c r="D23596" s="91"/>
      <c r="Z23596" s="93"/>
    </row>
    <row r="23597" spans="2:26">
      <c r="B23597" s="91"/>
      <c r="D23597" s="91"/>
      <c r="Z23597" s="93"/>
    </row>
    <row r="23598" spans="2:26">
      <c r="B23598" s="91"/>
      <c r="D23598" s="91"/>
      <c r="Z23598" s="93"/>
    </row>
    <row r="23599" spans="2:26">
      <c r="B23599" s="91"/>
      <c r="D23599" s="91"/>
      <c r="Z23599" s="93"/>
    </row>
    <row r="23600" spans="2:26">
      <c r="B23600" s="91"/>
      <c r="D23600" s="91"/>
      <c r="Z23600" s="93"/>
    </row>
    <row r="23601" spans="2:26">
      <c r="B23601" s="91"/>
      <c r="D23601" s="91"/>
      <c r="Z23601" s="93"/>
    </row>
    <row r="23602" spans="2:26">
      <c r="B23602" s="91"/>
      <c r="D23602" s="91"/>
      <c r="Z23602" s="93"/>
    </row>
    <row r="23603" spans="2:26">
      <c r="B23603" s="91"/>
      <c r="D23603" s="91"/>
      <c r="Z23603" s="93"/>
    </row>
    <row r="23604" spans="2:26">
      <c r="B23604" s="91"/>
      <c r="D23604" s="91"/>
      <c r="Z23604" s="93"/>
    </row>
    <row r="23605" spans="2:26">
      <c r="B23605" s="91"/>
      <c r="D23605" s="91"/>
      <c r="Z23605" s="93"/>
    </row>
    <row r="23606" spans="2:26">
      <c r="B23606" s="91"/>
      <c r="D23606" s="91"/>
      <c r="Z23606" s="93"/>
    </row>
    <row r="23607" spans="2:26">
      <c r="B23607" s="91"/>
      <c r="D23607" s="91"/>
      <c r="Z23607" s="93"/>
    </row>
    <row r="23608" spans="2:26">
      <c r="B23608" s="91"/>
      <c r="D23608" s="91"/>
      <c r="Z23608" s="93"/>
    </row>
    <row r="23609" spans="2:26">
      <c r="B23609" s="91"/>
      <c r="D23609" s="91"/>
      <c r="Z23609" s="93"/>
    </row>
    <row r="23610" spans="2:26">
      <c r="B23610" s="91"/>
      <c r="D23610" s="91"/>
      <c r="Z23610" s="93"/>
    </row>
    <row r="23611" spans="2:26">
      <c r="B23611" s="91"/>
      <c r="D23611" s="91"/>
      <c r="Z23611" s="93"/>
    </row>
    <row r="23612" spans="2:26">
      <c r="B23612" s="91"/>
      <c r="D23612" s="91"/>
      <c r="Z23612" s="93"/>
    </row>
    <row r="23613" spans="2:26">
      <c r="B23613" s="91"/>
      <c r="D23613" s="91"/>
      <c r="Z23613" s="93"/>
    </row>
    <row r="23614" spans="2:26">
      <c r="B23614" s="91"/>
      <c r="D23614" s="91"/>
      <c r="Z23614" s="93"/>
    </row>
    <row r="23615" spans="2:26">
      <c r="B23615" s="91"/>
      <c r="D23615" s="91"/>
      <c r="Z23615" s="93"/>
    </row>
    <row r="23616" spans="2:26">
      <c r="B23616" s="91"/>
      <c r="D23616" s="91"/>
      <c r="Z23616" s="93"/>
    </row>
    <row r="23617" spans="2:26">
      <c r="B23617" s="91"/>
      <c r="D23617" s="91"/>
      <c r="Z23617" s="93"/>
    </row>
    <row r="23618" spans="2:26">
      <c r="B23618" s="91"/>
      <c r="D23618" s="91"/>
      <c r="Z23618" s="93"/>
    </row>
    <row r="23619" spans="2:26">
      <c r="B23619" s="91"/>
      <c r="D23619" s="91"/>
      <c r="Z23619" s="93"/>
    </row>
    <row r="23620" spans="2:26">
      <c r="B23620" s="91"/>
      <c r="D23620" s="91"/>
      <c r="Z23620" s="93"/>
    </row>
    <row r="23621" spans="2:26">
      <c r="B23621" s="91"/>
      <c r="D23621" s="91"/>
      <c r="Z23621" s="93"/>
    </row>
    <row r="23622" spans="2:26">
      <c r="B23622" s="91"/>
      <c r="D23622" s="91"/>
      <c r="Z23622" s="93"/>
    </row>
    <row r="23623" spans="2:26">
      <c r="B23623" s="91"/>
      <c r="D23623" s="91"/>
      <c r="Z23623" s="93"/>
    </row>
    <row r="23624" spans="2:26">
      <c r="B23624" s="91"/>
      <c r="D23624" s="91"/>
      <c r="Z23624" s="93"/>
    </row>
    <row r="23625" spans="2:26">
      <c r="B23625" s="91"/>
      <c r="D23625" s="91"/>
      <c r="Z23625" s="93"/>
    </row>
    <row r="23626" spans="2:26">
      <c r="B23626" s="91"/>
      <c r="D23626" s="91"/>
      <c r="Z23626" s="93"/>
    </row>
    <row r="23627" spans="2:26">
      <c r="B23627" s="91"/>
      <c r="D23627" s="91"/>
      <c r="Z23627" s="93"/>
    </row>
    <row r="23628" spans="2:26">
      <c r="B23628" s="91"/>
      <c r="D23628" s="91"/>
      <c r="Z23628" s="93"/>
    </row>
    <row r="23629" spans="2:26">
      <c r="B23629" s="91"/>
      <c r="D23629" s="91"/>
      <c r="Z23629" s="93"/>
    </row>
    <row r="23630" spans="2:26">
      <c r="B23630" s="91"/>
      <c r="D23630" s="91"/>
      <c r="Z23630" s="93"/>
    </row>
    <row r="23631" spans="2:26">
      <c r="B23631" s="91"/>
      <c r="D23631" s="91"/>
      <c r="Z23631" s="93"/>
    </row>
    <row r="23632" spans="2:26">
      <c r="B23632" s="91"/>
      <c r="D23632" s="91"/>
      <c r="Z23632" s="93"/>
    </row>
    <row r="23633" spans="2:26">
      <c r="B23633" s="91"/>
      <c r="D23633" s="91"/>
      <c r="Z23633" s="93"/>
    </row>
    <row r="23634" spans="2:26">
      <c r="B23634" s="91"/>
      <c r="D23634" s="91"/>
      <c r="Z23634" s="93"/>
    </row>
    <row r="23635" spans="2:26">
      <c r="B23635" s="91"/>
      <c r="D23635" s="91"/>
      <c r="Z23635" s="93"/>
    </row>
    <row r="23636" spans="2:26">
      <c r="B23636" s="91"/>
      <c r="D23636" s="91"/>
      <c r="Z23636" s="93"/>
    </row>
    <row r="23637" spans="2:26">
      <c r="B23637" s="91"/>
      <c r="D23637" s="91"/>
      <c r="Z23637" s="93"/>
    </row>
    <row r="23638" spans="2:26">
      <c r="B23638" s="91"/>
      <c r="D23638" s="91"/>
      <c r="Z23638" s="93"/>
    </row>
    <row r="23639" spans="2:26">
      <c r="B23639" s="91"/>
      <c r="D23639" s="91"/>
      <c r="Z23639" s="93"/>
    </row>
    <row r="23640" spans="2:26">
      <c r="B23640" s="91"/>
      <c r="D23640" s="91"/>
      <c r="Z23640" s="93"/>
    </row>
    <row r="23641" spans="2:26">
      <c r="B23641" s="91"/>
      <c r="D23641" s="91"/>
      <c r="Z23641" s="93"/>
    </row>
    <row r="23642" spans="2:26">
      <c r="B23642" s="91"/>
      <c r="D23642" s="91"/>
      <c r="Z23642" s="93"/>
    </row>
    <row r="23643" spans="2:26">
      <c r="B23643" s="91"/>
      <c r="D23643" s="91"/>
      <c r="Z23643" s="93"/>
    </row>
    <row r="23644" spans="2:26">
      <c r="B23644" s="91"/>
      <c r="D23644" s="91"/>
      <c r="Z23644" s="93"/>
    </row>
    <row r="23645" spans="2:26">
      <c r="B23645" s="91"/>
      <c r="D23645" s="91"/>
      <c r="Z23645" s="93"/>
    </row>
    <row r="23646" spans="2:26">
      <c r="B23646" s="91"/>
      <c r="D23646" s="91"/>
      <c r="Z23646" s="93"/>
    </row>
    <row r="23647" spans="2:26">
      <c r="B23647" s="91"/>
      <c r="D23647" s="91"/>
      <c r="Z23647" s="93"/>
    </row>
    <row r="23648" spans="2:26">
      <c r="B23648" s="91"/>
      <c r="D23648" s="91"/>
      <c r="Z23648" s="93"/>
    </row>
    <row r="23649" spans="2:26">
      <c r="B23649" s="91"/>
      <c r="D23649" s="91"/>
      <c r="Z23649" s="93"/>
    </row>
    <row r="23650" spans="2:26">
      <c r="B23650" s="91"/>
      <c r="D23650" s="91"/>
      <c r="Z23650" s="93"/>
    </row>
    <row r="23651" spans="2:26">
      <c r="B23651" s="91"/>
      <c r="D23651" s="91"/>
      <c r="Z23651" s="93"/>
    </row>
    <row r="23652" spans="2:26">
      <c r="B23652" s="91"/>
      <c r="D23652" s="91"/>
      <c r="Z23652" s="93"/>
    </row>
    <row r="23653" spans="2:26">
      <c r="B23653" s="91"/>
      <c r="D23653" s="91"/>
      <c r="Z23653" s="93"/>
    </row>
    <row r="23654" spans="2:26">
      <c r="B23654" s="91"/>
      <c r="D23654" s="91"/>
      <c r="Z23654" s="93"/>
    </row>
    <row r="23655" spans="2:26">
      <c r="B23655" s="91"/>
      <c r="D23655" s="91"/>
      <c r="Z23655" s="93"/>
    </row>
    <row r="23656" spans="2:26">
      <c r="B23656" s="91"/>
      <c r="D23656" s="91"/>
      <c r="Z23656" s="93"/>
    </row>
    <row r="23657" spans="2:26">
      <c r="B23657" s="91"/>
      <c r="D23657" s="91"/>
      <c r="Z23657" s="93"/>
    </row>
    <row r="23658" spans="2:26">
      <c r="B23658" s="91"/>
      <c r="D23658" s="91"/>
      <c r="Z23658" s="93"/>
    </row>
    <row r="23659" spans="2:26">
      <c r="B23659" s="91"/>
      <c r="D23659" s="91"/>
      <c r="Z23659" s="93"/>
    </row>
    <row r="23660" spans="2:26">
      <c r="B23660" s="91"/>
      <c r="D23660" s="91"/>
      <c r="Z23660" s="93"/>
    </row>
    <row r="23661" spans="2:26">
      <c r="B23661" s="91"/>
      <c r="D23661" s="91"/>
      <c r="Z23661" s="93"/>
    </row>
    <row r="23662" spans="2:26">
      <c r="B23662" s="91"/>
      <c r="D23662" s="91"/>
      <c r="Z23662" s="93"/>
    </row>
    <row r="23663" spans="2:26">
      <c r="B23663" s="91"/>
      <c r="D23663" s="91"/>
      <c r="Z23663" s="93"/>
    </row>
    <row r="23664" spans="2:26">
      <c r="B23664" s="91"/>
      <c r="D23664" s="91"/>
      <c r="Z23664" s="93"/>
    </row>
    <row r="23665" spans="2:26">
      <c r="B23665" s="91"/>
      <c r="D23665" s="91"/>
      <c r="Z23665" s="93"/>
    </row>
    <row r="23666" spans="2:26">
      <c r="B23666" s="91"/>
      <c r="D23666" s="91"/>
      <c r="Z23666" s="93"/>
    </row>
    <row r="23667" spans="2:26">
      <c r="B23667" s="91"/>
      <c r="D23667" s="91"/>
      <c r="Z23667" s="93"/>
    </row>
    <row r="23668" spans="2:26">
      <c r="B23668" s="91"/>
      <c r="D23668" s="91"/>
      <c r="Z23668" s="93"/>
    </row>
    <row r="23669" spans="2:26">
      <c r="B23669" s="91"/>
      <c r="D23669" s="91"/>
      <c r="Z23669" s="93"/>
    </row>
    <row r="23670" spans="2:26">
      <c r="B23670" s="91"/>
      <c r="D23670" s="91"/>
      <c r="Z23670" s="93"/>
    </row>
    <row r="23671" spans="2:26">
      <c r="B23671" s="91"/>
      <c r="D23671" s="91"/>
      <c r="Z23671" s="93"/>
    </row>
    <row r="23672" spans="2:26">
      <c r="B23672" s="91"/>
      <c r="D23672" s="91"/>
      <c r="Z23672" s="93"/>
    </row>
    <row r="23673" spans="2:26">
      <c r="B23673" s="91"/>
      <c r="D23673" s="91"/>
      <c r="Z23673" s="93"/>
    </row>
    <row r="23674" spans="2:26">
      <c r="B23674" s="91"/>
      <c r="D23674" s="91"/>
      <c r="Z23674" s="93"/>
    </row>
    <row r="23675" spans="2:26">
      <c r="B23675" s="91"/>
      <c r="D23675" s="91"/>
      <c r="Z23675" s="93"/>
    </row>
    <row r="23676" spans="2:26">
      <c r="B23676" s="91"/>
      <c r="D23676" s="91"/>
      <c r="Z23676" s="93"/>
    </row>
    <row r="23677" spans="2:26">
      <c r="B23677" s="91"/>
      <c r="D23677" s="91"/>
      <c r="Z23677" s="93"/>
    </row>
    <row r="23678" spans="2:26">
      <c r="B23678" s="91"/>
      <c r="D23678" s="91"/>
      <c r="Z23678" s="93"/>
    </row>
    <row r="23679" spans="2:26">
      <c r="B23679" s="91"/>
      <c r="D23679" s="91"/>
      <c r="Z23679" s="93"/>
    </row>
    <row r="23680" spans="2:26">
      <c r="B23680" s="91"/>
      <c r="D23680" s="91"/>
      <c r="Z23680" s="93"/>
    </row>
    <row r="23681" spans="2:26">
      <c r="B23681" s="91"/>
      <c r="D23681" s="91"/>
      <c r="Z23681" s="93"/>
    </row>
    <row r="23682" spans="2:26">
      <c r="B23682" s="91"/>
      <c r="D23682" s="91"/>
      <c r="Z23682" s="93"/>
    </row>
    <row r="23683" spans="2:26">
      <c r="B23683" s="91"/>
      <c r="D23683" s="91"/>
      <c r="Z23683" s="93"/>
    </row>
    <row r="23684" spans="2:26">
      <c r="B23684" s="91"/>
      <c r="D23684" s="91"/>
      <c r="Z23684" s="93"/>
    </row>
    <row r="23685" spans="2:26">
      <c r="B23685" s="91"/>
      <c r="D23685" s="91"/>
      <c r="Z23685" s="93"/>
    </row>
    <row r="23686" spans="2:26">
      <c r="B23686" s="91"/>
      <c r="D23686" s="91"/>
      <c r="Z23686" s="93"/>
    </row>
    <row r="23687" spans="2:26">
      <c r="B23687" s="91"/>
      <c r="D23687" s="91"/>
      <c r="Z23687" s="93"/>
    </row>
    <row r="23688" spans="2:26">
      <c r="B23688" s="91"/>
      <c r="D23688" s="91"/>
      <c r="Z23688" s="93"/>
    </row>
    <row r="23689" spans="2:26">
      <c r="B23689" s="91"/>
      <c r="D23689" s="91"/>
      <c r="Z23689" s="93"/>
    </row>
    <row r="23690" spans="2:26">
      <c r="B23690" s="91"/>
      <c r="D23690" s="91"/>
      <c r="Z23690" s="93"/>
    </row>
    <row r="23691" spans="2:26">
      <c r="B23691" s="91"/>
      <c r="D23691" s="91"/>
      <c r="Z23691" s="93"/>
    </row>
    <row r="23692" spans="2:26">
      <c r="B23692" s="91"/>
      <c r="D23692" s="91"/>
      <c r="Z23692" s="93"/>
    </row>
    <row r="23693" spans="2:26">
      <c r="B23693" s="91"/>
      <c r="D23693" s="91"/>
      <c r="Z23693" s="93"/>
    </row>
    <row r="23694" spans="2:26">
      <c r="B23694" s="91"/>
      <c r="D23694" s="91"/>
      <c r="Z23694" s="93"/>
    </row>
    <row r="23695" spans="2:26">
      <c r="B23695" s="91"/>
      <c r="D23695" s="91"/>
      <c r="Z23695" s="93"/>
    </row>
    <row r="23696" spans="2:26">
      <c r="B23696" s="91"/>
      <c r="D23696" s="91"/>
      <c r="Z23696" s="93"/>
    </row>
    <row r="23697" spans="2:26">
      <c r="B23697" s="91"/>
      <c r="D23697" s="91"/>
      <c r="Z23697" s="93"/>
    </row>
    <row r="23698" spans="2:26">
      <c r="B23698" s="91"/>
      <c r="D23698" s="91"/>
      <c r="Z23698" s="93"/>
    </row>
    <row r="23699" spans="2:26">
      <c r="B23699" s="91"/>
      <c r="D23699" s="91"/>
      <c r="Z23699" s="93"/>
    </row>
    <row r="23700" spans="2:26">
      <c r="B23700" s="91"/>
      <c r="D23700" s="91"/>
      <c r="Z23700" s="93"/>
    </row>
    <row r="23701" spans="2:26">
      <c r="B23701" s="91"/>
      <c r="D23701" s="91"/>
      <c r="Z23701" s="93"/>
    </row>
    <row r="23702" spans="2:26">
      <c r="B23702" s="91"/>
      <c r="D23702" s="91"/>
      <c r="Z23702" s="93"/>
    </row>
    <row r="23703" spans="2:26">
      <c r="B23703" s="91"/>
      <c r="D23703" s="91"/>
      <c r="Z23703" s="93"/>
    </row>
    <row r="23704" spans="2:26">
      <c r="B23704" s="91"/>
      <c r="D23704" s="91"/>
      <c r="Z23704" s="93"/>
    </row>
    <row r="23705" spans="2:26">
      <c r="B23705" s="91"/>
      <c r="D23705" s="91"/>
      <c r="Z23705" s="93"/>
    </row>
    <row r="23706" spans="2:26">
      <c r="B23706" s="91"/>
      <c r="D23706" s="91"/>
      <c r="Z23706" s="93"/>
    </row>
    <row r="23707" spans="2:26">
      <c r="B23707" s="91"/>
      <c r="D23707" s="91"/>
      <c r="Z23707" s="93"/>
    </row>
    <row r="23708" spans="2:26">
      <c r="B23708" s="91"/>
      <c r="D23708" s="91"/>
      <c r="Z23708" s="93"/>
    </row>
    <row r="23709" spans="2:26">
      <c r="B23709" s="91"/>
      <c r="D23709" s="91"/>
      <c r="Z23709" s="93"/>
    </row>
    <row r="23710" spans="2:26">
      <c r="B23710" s="91"/>
      <c r="D23710" s="91"/>
      <c r="Z23710" s="93"/>
    </row>
    <row r="23711" spans="2:26">
      <c r="B23711" s="91"/>
      <c r="D23711" s="91"/>
      <c r="Z23711" s="93"/>
    </row>
    <row r="23712" spans="2:26">
      <c r="B23712" s="91"/>
      <c r="D23712" s="91"/>
      <c r="Z23712" s="93"/>
    </row>
    <row r="23713" spans="2:26">
      <c r="B23713" s="91"/>
      <c r="D23713" s="91"/>
      <c r="Z23713" s="93"/>
    </row>
    <row r="23714" spans="2:26">
      <c r="B23714" s="91"/>
      <c r="D23714" s="91"/>
      <c r="Z23714" s="93"/>
    </row>
    <row r="23715" spans="2:26">
      <c r="B23715" s="91"/>
      <c r="D23715" s="91"/>
      <c r="Z23715" s="93"/>
    </row>
    <row r="23716" spans="2:26">
      <c r="B23716" s="91"/>
      <c r="D23716" s="91"/>
      <c r="Z23716" s="93"/>
    </row>
    <row r="23717" spans="2:26">
      <c r="B23717" s="91"/>
      <c r="D23717" s="91"/>
      <c r="Z23717" s="93"/>
    </row>
    <row r="23718" spans="2:26">
      <c r="B23718" s="91"/>
      <c r="D23718" s="91"/>
      <c r="Z23718" s="93"/>
    </row>
    <row r="23719" spans="2:26">
      <c r="B23719" s="91"/>
      <c r="D23719" s="91"/>
      <c r="Z23719" s="93"/>
    </row>
    <row r="23720" spans="2:26">
      <c r="B23720" s="91"/>
      <c r="D23720" s="91"/>
      <c r="Z23720" s="93"/>
    </row>
    <row r="23721" spans="2:26">
      <c r="B23721" s="91"/>
      <c r="D23721" s="91"/>
      <c r="Z23721" s="93"/>
    </row>
    <row r="23722" spans="2:26">
      <c r="B23722" s="91"/>
      <c r="D23722" s="91"/>
      <c r="Z23722" s="93"/>
    </row>
    <row r="23723" spans="2:26">
      <c r="B23723" s="91"/>
      <c r="D23723" s="91"/>
      <c r="Z23723" s="93"/>
    </row>
    <row r="23724" spans="2:26">
      <c r="B23724" s="91"/>
      <c r="D23724" s="91"/>
      <c r="Z23724" s="93"/>
    </row>
    <row r="23725" spans="2:26">
      <c r="B23725" s="91"/>
      <c r="D23725" s="91"/>
      <c r="Z23725" s="93"/>
    </row>
    <row r="23726" spans="2:26">
      <c r="B23726" s="91"/>
      <c r="D23726" s="91"/>
      <c r="Z23726" s="93"/>
    </row>
    <row r="23727" spans="2:26">
      <c r="B23727" s="91"/>
      <c r="D23727" s="91"/>
      <c r="Z23727" s="93"/>
    </row>
    <row r="23728" spans="2:26">
      <c r="B23728" s="91"/>
      <c r="D23728" s="91"/>
      <c r="Z23728" s="93"/>
    </row>
    <row r="23729" spans="2:26">
      <c r="B23729" s="91"/>
      <c r="D23729" s="91"/>
      <c r="Z23729" s="93"/>
    </row>
    <row r="23730" spans="2:26">
      <c r="B23730" s="91"/>
      <c r="D23730" s="91"/>
      <c r="Z23730" s="93"/>
    </row>
    <row r="23731" spans="2:26">
      <c r="B23731" s="91"/>
      <c r="D23731" s="91"/>
      <c r="Z23731" s="93"/>
    </row>
    <row r="23732" spans="2:26">
      <c r="B23732" s="91"/>
      <c r="D23732" s="91"/>
      <c r="Z23732" s="93"/>
    </row>
    <row r="23733" spans="2:26">
      <c r="B23733" s="91"/>
      <c r="D23733" s="91"/>
      <c r="Z23733" s="93"/>
    </row>
    <row r="23734" spans="2:26">
      <c r="B23734" s="91"/>
      <c r="D23734" s="91"/>
      <c r="Z23734" s="93"/>
    </row>
    <row r="23735" spans="2:26">
      <c r="B23735" s="91"/>
      <c r="D23735" s="91"/>
      <c r="Z23735" s="93"/>
    </row>
    <row r="23736" spans="2:26">
      <c r="B23736" s="91"/>
      <c r="D23736" s="91"/>
      <c r="Z23736" s="93"/>
    </row>
    <row r="23737" spans="2:26">
      <c r="B23737" s="91"/>
      <c r="D23737" s="91"/>
      <c r="Z23737" s="93"/>
    </row>
    <row r="23738" spans="2:26">
      <c r="B23738" s="91"/>
      <c r="D23738" s="91"/>
      <c r="Z23738" s="93"/>
    </row>
    <row r="23739" spans="2:26">
      <c r="B23739" s="91"/>
      <c r="D23739" s="91"/>
      <c r="Z23739" s="93"/>
    </row>
    <row r="23740" spans="2:26">
      <c r="B23740" s="91"/>
      <c r="D23740" s="91"/>
      <c r="Z23740" s="93"/>
    </row>
    <row r="23741" spans="2:26">
      <c r="B23741" s="91"/>
      <c r="D23741" s="91"/>
      <c r="Z23741" s="93"/>
    </row>
    <row r="23742" spans="2:26">
      <c r="B23742" s="91"/>
      <c r="D23742" s="91"/>
      <c r="Z23742" s="93"/>
    </row>
    <row r="23743" spans="2:26">
      <c r="B23743" s="91"/>
      <c r="D23743" s="91"/>
      <c r="Z23743" s="93"/>
    </row>
    <row r="23744" spans="2:26">
      <c r="B23744" s="91"/>
      <c r="D23744" s="91"/>
      <c r="Z23744" s="93"/>
    </row>
    <row r="23745" spans="2:26">
      <c r="B23745" s="91"/>
      <c r="D23745" s="91"/>
      <c r="Z23745" s="93"/>
    </row>
    <row r="23746" spans="2:26">
      <c r="B23746" s="91"/>
      <c r="D23746" s="91"/>
      <c r="Z23746" s="93"/>
    </row>
    <row r="23747" spans="2:26">
      <c r="B23747" s="91"/>
      <c r="D23747" s="91"/>
      <c r="Z23747" s="93"/>
    </row>
    <row r="23748" spans="2:26">
      <c r="B23748" s="91"/>
      <c r="D23748" s="91"/>
      <c r="Z23748" s="93"/>
    </row>
    <row r="23749" spans="2:26">
      <c r="B23749" s="91"/>
      <c r="D23749" s="91"/>
      <c r="Z23749" s="93"/>
    </row>
    <row r="23750" spans="2:26">
      <c r="B23750" s="91"/>
      <c r="D23750" s="91"/>
      <c r="Z23750" s="93"/>
    </row>
    <row r="23751" spans="2:26">
      <c r="B23751" s="91"/>
      <c r="D23751" s="91"/>
      <c r="Z23751" s="93"/>
    </row>
    <row r="23752" spans="2:26">
      <c r="B23752" s="91"/>
      <c r="D23752" s="91"/>
      <c r="Z23752" s="93"/>
    </row>
    <row r="23753" spans="2:26">
      <c r="B23753" s="91"/>
      <c r="D23753" s="91"/>
      <c r="Z23753" s="93"/>
    </row>
    <row r="23754" spans="2:26">
      <c r="B23754" s="91"/>
      <c r="D23754" s="91"/>
      <c r="Z23754" s="93"/>
    </row>
    <row r="23755" spans="2:26">
      <c r="B23755" s="91"/>
      <c r="D23755" s="91"/>
      <c r="Z23755" s="93"/>
    </row>
    <row r="23756" spans="2:26">
      <c r="B23756" s="91"/>
      <c r="D23756" s="91"/>
      <c r="Z23756" s="93"/>
    </row>
    <row r="23757" spans="2:26">
      <c r="B23757" s="91"/>
      <c r="D23757" s="91"/>
      <c r="Z23757" s="93"/>
    </row>
    <row r="23758" spans="2:26">
      <c r="B23758" s="91"/>
      <c r="D23758" s="91"/>
      <c r="Z23758" s="93"/>
    </row>
    <row r="23759" spans="2:26">
      <c r="B23759" s="91"/>
      <c r="D23759" s="91"/>
      <c r="Z23759" s="93"/>
    </row>
    <row r="23760" spans="2:26">
      <c r="B23760" s="91"/>
      <c r="D23760" s="91"/>
      <c r="Z23760" s="93"/>
    </row>
    <row r="23761" spans="2:26">
      <c r="B23761" s="91"/>
      <c r="D23761" s="91"/>
      <c r="Z23761" s="93"/>
    </row>
    <row r="23762" spans="2:26">
      <c r="B23762" s="91"/>
      <c r="D23762" s="91"/>
      <c r="Z23762" s="93"/>
    </row>
    <row r="23763" spans="2:26">
      <c r="B23763" s="91"/>
      <c r="D23763" s="91"/>
      <c r="Z23763" s="93"/>
    </row>
    <row r="23764" spans="2:26">
      <c r="B23764" s="91"/>
      <c r="D23764" s="91"/>
      <c r="Z23764" s="93"/>
    </row>
    <row r="23765" spans="2:26">
      <c r="B23765" s="91"/>
      <c r="D23765" s="91"/>
      <c r="Z23765" s="93"/>
    </row>
    <row r="23766" spans="2:26">
      <c r="B23766" s="91"/>
      <c r="D23766" s="91"/>
      <c r="Z23766" s="93"/>
    </row>
    <row r="23767" spans="2:26">
      <c r="B23767" s="91"/>
      <c r="D23767" s="91"/>
      <c r="Z23767" s="93"/>
    </row>
    <row r="23768" spans="2:26">
      <c r="B23768" s="91"/>
      <c r="D23768" s="91"/>
      <c r="Z23768" s="93"/>
    </row>
    <row r="23769" spans="2:26">
      <c r="B23769" s="91"/>
      <c r="D23769" s="91"/>
      <c r="Z23769" s="93"/>
    </row>
    <row r="23770" spans="2:26">
      <c r="B23770" s="91"/>
      <c r="D23770" s="91"/>
      <c r="Z23770" s="93"/>
    </row>
    <row r="23771" spans="2:26">
      <c r="B23771" s="91"/>
      <c r="D23771" s="91"/>
      <c r="Z23771" s="93"/>
    </row>
    <row r="23772" spans="2:26">
      <c r="B23772" s="91"/>
      <c r="D23772" s="91"/>
      <c r="Z23772" s="93"/>
    </row>
    <row r="23773" spans="2:26">
      <c r="B23773" s="91"/>
      <c r="D23773" s="91"/>
      <c r="Z23773" s="93"/>
    </row>
    <row r="23774" spans="2:26">
      <c r="B23774" s="91"/>
      <c r="D23774" s="91"/>
      <c r="Z23774" s="93"/>
    </row>
    <row r="23775" spans="2:26">
      <c r="B23775" s="91"/>
      <c r="D23775" s="91"/>
      <c r="Z23775" s="93"/>
    </row>
    <row r="23776" spans="2:26">
      <c r="B23776" s="91"/>
      <c r="D23776" s="91"/>
      <c r="Z23776" s="93"/>
    </row>
    <row r="23777" spans="2:26">
      <c r="B23777" s="91"/>
      <c r="D23777" s="91"/>
      <c r="Z23777" s="93"/>
    </row>
    <row r="23778" spans="2:26">
      <c r="B23778" s="91"/>
      <c r="D23778" s="91"/>
      <c r="Z23778" s="93"/>
    </row>
    <row r="23779" spans="2:26">
      <c r="B23779" s="91"/>
      <c r="D23779" s="91"/>
      <c r="Z23779" s="93"/>
    </row>
    <row r="23780" spans="2:26">
      <c r="B23780" s="91"/>
      <c r="D23780" s="91"/>
      <c r="Z23780" s="93"/>
    </row>
    <row r="23781" spans="2:26">
      <c r="B23781" s="91"/>
      <c r="D23781" s="91"/>
      <c r="Z23781" s="93"/>
    </row>
    <row r="23782" spans="2:26">
      <c r="B23782" s="91"/>
      <c r="D23782" s="91"/>
      <c r="Z23782" s="93"/>
    </row>
    <row r="23783" spans="2:26">
      <c r="B23783" s="91"/>
      <c r="D23783" s="91"/>
      <c r="Z23783" s="93"/>
    </row>
    <row r="23784" spans="2:26">
      <c r="B23784" s="91"/>
      <c r="D23784" s="91"/>
      <c r="Z23784" s="93"/>
    </row>
    <row r="23785" spans="2:26">
      <c r="B23785" s="91"/>
      <c r="D23785" s="91"/>
      <c r="Z23785" s="93"/>
    </row>
    <row r="23786" spans="2:26">
      <c r="B23786" s="91"/>
      <c r="D23786" s="91"/>
      <c r="Z23786" s="93"/>
    </row>
    <row r="23787" spans="2:26">
      <c r="B23787" s="91"/>
      <c r="D23787" s="91"/>
      <c r="Z23787" s="93"/>
    </row>
    <row r="23788" spans="2:26">
      <c r="B23788" s="91"/>
      <c r="D23788" s="91"/>
      <c r="Z23788" s="93"/>
    </row>
    <row r="23789" spans="2:26">
      <c r="B23789" s="91"/>
      <c r="D23789" s="91"/>
      <c r="Z23789" s="93"/>
    </row>
    <row r="23790" spans="2:26">
      <c r="B23790" s="91"/>
      <c r="D23790" s="91"/>
      <c r="Z23790" s="93"/>
    </row>
    <row r="23791" spans="2:26">
      <c r="B23791" s="91"/>
      <c r="D23791" s="91"/>
      <c r="Z23791" s="93"/>
    </row>
    <row r="23792" spans="2:26">
      <c r="B23792" s="91"/>
      <c r="D23792" s="91"/>
      <c r="Z23792" s="93"/>
    </row>
    <row r="23793" spans="2:26">
      <c r="B23793" s="91"/>
      <c r="D23793" s="91"/>
      <c r="Z23793" s="93"/>
    </row>
    <row r="23794" spans="2:26">
      <c r="B23794" s="91"/>
      <c r="D23794" s="91"/>
      <c r="Z23794" s="93"/>
    </row>
    <row r="23795" spans="2:26">
      <c r="B23795" s="91"/>
      <c r="D23795" s="91"/>
      <c r="Z23795" s="93"/>
    </row>
    <row r="23796" spans="2:26">
      <c r="B23796" s="91"/>
      <c r="D23796" s="91"/>
      <c r="Z23796" s="93"/>
    </row>
    <row r="23797" spans="2:26">
      <c r="B23797" s="91"/>
      <c r="D23797" s="91"/>
      <c r="Z23797" s="93"/>
    </row>
    <row r="23798" spans="2:26">
      <c r="B23798" s="91"/>
      <c r="D23798" s="91"/>
      <c r="Z23798" s="93"/>
    </row>
    <row r="23799" spans="2:26">
      <c r="B23799" s="91"/>
      <c r="D23799" s="91"/>
      <c r="Z23799" s="93"/>
    </row>
    <row r="23800" spans="2:26">
      <c r="B23800" s="91"/>
      <c r="D23800" s="91"/>
      <c r="Z23800" s="93"/>
    </row>
    <row r="23801" spans="2:26">
      <c r="B23801" s="91"/>
      <c r="D23801" s="91"/>
      <c r="Z23801" s="93"/>
    </row>
    <row r="23802" spans="2:26">
      <c r="B23802" s="91"/>
      <c r="D23802" s="91"/>
      <c r="Z23802" s="93"/>
    </row>
    <row r="23803" spans="2:26">
      <c r="B23803" s="91"/>
      <c r="D23803" s="91"/>
      <c r="Z23803" s="93"/>
    </row>
    <row r="23804" spans="2:26">
      <c r="B23804" s="91"/>
      <c r="D23804" s="91"/>
      <c r="Z23804" s="93"/>
    </row>
    <row r="23805" spans="2:26">
      <c r="B23805" s="91"/>
      <c r="D23805" s="91"/>
      <c r="Z23805" s="93"/>
    </row>
    <row r="23806" spans="2:26">
      <c r="B23806" s="91"/>
      <c r="D23806" s="91"/>
      <c r="Z23806" s="93"/>
    </row>
    <row r="23807" spans="2:26">
      <c r="B23807" s="91"/>
      <c r="D23807" s="91"/>
      <c r="Z23807" s="93"/>
    </row>
    <row r="23808" spans="2:26">
      <c r="B23808" s="91"/>
      <c r="D23808" s="91"/>
      <c r="Z23808" s="93"/>
    </row>
    <row r="23809" spans="2:26">
      <c r="B23809" s="91"/>
      <c r="D23809" s="91"/>
      <c r="Z23809" s="93"/>
    </row>
    <row r="23810" spans="2:26">
      <c r="B23810" s="91"/>
      <c r="D23810" s="91"/>
      <c r="Z23810" s="93"/>
    </row>
    <row r="23811" spans="2:26">
      <c r="B23811" s="91"/>
      <c r="D23811" s="91"/>
      <c r="Z23811" s="93"/>
    </row>
    <row r="23812" spans="2:26">
      <c r="B23812" s="91"/>
      <c r="D23812" s="91"/>
      <c r="Z23812" s="93"/>
    </row>
    <row r="23813" spans="2:26">
      <c r="B23813" s="91"/>
      <c r="D23813" s="91"/>
      <c r="Z23813" s="93"/>
    </row>
    <row r="23814" spans="2:26">
      <c r="B23814" s="91"/>
      <c r="D23814" s="91"/>
      <c r="Z23814" s="93"/>
    </row>
    <row r="23815" spans="2:26">
      <c r="B23815" s="91"/>
      <c r="D23815" s="91"/>
      <c r="Z23815" s="93"/>
    </row>
    <row r="23816" spans="2:26">
      <c r="B23816" s="91"/>
      <c r="D23816" s="91"/>
      <c r="Z23816" s="93"/>
    </row>
    <row r="23817" spans="2:26">
      <c r="B23817" s="91"/>
      <c r="D23817" s="91"/>
      <c r="Z23817" s="93"/>
    </row>
    <row r="23818" spans="2:26">
      <c r="B23818" s="91"/>
      <c r="D23818" s="91"/>
      <c r="Z23818" s="93"/>
    </row>
    <row r="23819" spans="2:26">
      <c r="B23819" s="91"/>
      <c r="D23819" s="91"/>
      <c r="Z23819" s="93"/>
    </row>
    <row r="23820" spans="2:26">
      <c r="B23820" s="91"/>
      <c r="D23820" s="91"/>
      <c r="Z23820" s="93"/>
    </row>
    <row r="23821" spans="2:26">
      <c r="B23821" s="91"/>
      <c r="D23821" s="91"/>
      <c r="Z23821" s="93"/>
    </row>
    <row r="23822" spans="2:26">
      <c r="B23822" s="91"/>
      <c r="D23822" s="91"/>
      <c r="Z23822" s="93"/>
    </row>
    <row r="23823" spans="2:26">
      <c r="B23823" s="91"/>
      <c r="D23823" s="91"/>
      <c r="Z23823" s="93"/>
    </row>
    <row r="23824" spans="2:26">
      <c r="B23824" s="91"/>
      <c r="D23824" s="91"/>
      <c r="Z23824" s="93"/>
    </row>
    <row r="23825" spans="2:26">
      <c r="B23825" s="91"/>
      <c r="D23825" s="91"/>
      <c r="Z23825" s="93"/>
    </row>
    <row r="23826" spans="2:26">
      <c r="B23826" s="91"/>
      <c r="D23826" s="91"/>
      <c r="Z23826" s="93"/>
    </row>
    <row r="23827" spans="2:26">
      <c r="B23827" s="91"/>
      <c r="D23827" s="91"/>
      <c r="Z23827" s="93"/>
    </row>
    <row r="23828" spans="2:26">
      <c r="B23828" s="91"/>
      <c r="D23828" s="91"/>
      <c r="Z23828" s="93"/>
    </row>
    <row r="23829" spans="2:26">
      <c r="B23829" s="91"/>
      <c r="D23829" s="91"/>
      <c r="Z23829" s="93"/>
    </row>
    <row r="23830" spans="2:26">
      <c r="B23830" s="91"/>
      <c r="D23830" s="91"/>
      <c r="Z23830" s="93"/>
    </row>
    <row r="23831" spans="2:26">
      <c r="B23831" s="91"/>
      <c r="D23831" s="91"/>
      <c r="Z23831" s="93"/>
    </row>
    <row r="23832" spans="2:26">
      <c r="B23832" s="91"/>
      <c r="D23832" s="91"/>
      <c r="Z23832" s="93"/>
    </row>
    <row r="23833" spans="2:26">
      <c r="B23833" s="91"/>
      <c r="D23833" s="91"/>
      <c r="Z23833" s="93"/>
    </row>
    <row r="23834" spans="2:26">
      <c r="B23834" s="91"/>
      <c r="D23834" s="91"/>
      <c r="Z23834" s="93"/>
    </row>
    <row r="23835" spans="2:26">
      <c r="B23835" s="91"/>
      <c r="D23835" s="91"/>
      <c r="Z23835" s="93"/>
    </row>
    <row r="23836" spans="2:26">
      <c r="B23836" s="91"/>
      <c r="D23836" s="91"/>
      <c r="Z23836" s="93"/>
    </row>
    <row r="23837" spans="2:26">
      <c r="B23837" s="91"/>
      <c r="D23837" s="91"/>
      <c r="Z23837" s="93"/>
    </row>
    <row r="23838" spans="2:26">
      <c r="B23838" s="91"/>
      <c r="D23838" s="91"/>
      <c r="Z23838" s="93"/>
    </row>
    <row r="23839" spans="2:26">
      <c r="B23839" s="91"/>
      <c r="D23839" s="91"/>
      <c r="Z23839" s="93"/>
    </row>
    <row r="23840" spans="2:26">
      <c r="B23840" s="91"/>
      <c r="D23840" s="91"/>
      <c r="Z23840" s="93"/>
    </row>
    <row r="23841" spans="2:26">
      <c r="B23841" s="91"/>
      <c r="D23841" s="91"/>
      <c r="Z23841" s="93"/>
    </row>
    <row r="23842" spans="2:26">
      <c r="B23842" s="91"/>
      <c r="D23842" s="91"/>
      <c r="Z23842" s="93"/>
    </row>
    <row r="23843" spans="2:26">
      <c r="B23843" s="91"/>
      <c r="D23843" s="91"/>
      <c r="Z23843" s="93"/>
    </row>
    <row r="23844" spans="2:26">
      <c r="B23844" s="91"/>
      <c r="D23844" s="91"/>
      <c r="Z23844" s="93"/>
    </row>
    <row r="23845" spans="2:26">
      <c r="B23845" s="91"/>
      <c r="D23845" s="91"/>
      <c r="Z23845" s="93"/>
    </row>
    <row r="23846" spans="2:26">
      <c r="B23846" s="91"/>
      <c r="D23846" s="91"/>
      <c r="Z23846" s="93"/>
    </row>
    <row r="23847" spans="2:26">
      <c r="B23847" s="91"/>
      <c r="D23847" s="91"/>
      <c r="Z23847" s="93"/>
    </row>
    <row r="23848" spans="2:26">
      <c r="B23848" s="91"/>
      <c r="D23848" s="91"/>
      <c r="Z23848" s="93"/>
    </row>
    <row r="23849" spans="2:26">
      <c r="B23849" s="91"/>
      <c r="D23849" s="91"/>
      <c r="Z23849" s="93"/>
    </row>
    <row r="23850" spans="2:26">
      <c r="B23850" s="91"/>
      <c r="D23850" s="91"/>
      <c r="Z23850" s="93"/>
    </row>
    <row r="23851" spans="2:26">
      <c r="B23851" s="91"/>
      <c r="D23851" s="91"/>
      <c r="Z23851" s="93"/>
    </row>
    <row r="23852" spans="2:26">
      <c r="B23852" s="91"/>
      <c r="D23852" s="91"/>
      <c r="Z23852" s="93"/>
    </row>
    <row r="23853" spans="2:26">
      <c r="B23853" s="91"/>
      <c r="D23853" s="91"/>
      <c r="Z23853" s="93"/>
    </row>
    <row r="23854" spans="2:26">
      <c r="B23854" s="91"/>
      <c r="D23854" s="91"/>
      <c r="Z23854" s="93"/>
    </row>
    <row r="23855" spans="2:26">
      <c r="B23855" s="91"/>
      <c r="D23855" s="91"/>
      <c r="Z23855" s="93"/>
    </row>
    <row r="23856" spans="2:26">
      <c r="B23856" s="91"/>
      <c r="D23856" s="91"/>
      <c r="Z23856" s="93"/>
    </row>
    <row r="23857" spans="2:26">
      <c r="B23857" s="91"/>
      <c r="D23857" s="91"/>
      <c r="Z23857" s="93"/>
    </row>
    <row r="23858" spans="2:26">
      <c r="B23858" s="91"/>
      <c r="D23858" s="91"/>
      <c r="Z23858" s="93"/>
    </row>
    <row r="23859" spans="2:26">
      <c r="B23859" s="91"/>
      <c r="D23859" s="91"/>
      <c r="Z23859" s="93"/>
    </row>
    <row r="23860" spans="2:26">
      <c r="B23860" s="91"/>
      <c r="D23860" s="91"/>
      <c r="Z23860" s="93"/>
    </row>
    <row r="23861" spans="2:26">
      <c r="B23861" s="91"/>
      <c r="D23861" s="91"/>
      <c r="Z23861" s="93"/>
    </row>
    <row r="23862" spans="2:26">
      <c r="B23862" s="91"/>
      <c r="D23862" s="91"/>
      <c r="Z23862" s="93"/>
    </row>
    <row r="23863" spans="2:26">
      <c r="B23863" s="91"/>
      <c r="D23863" s="91"/>
      <c r="Z23863" s="93"/>
    </row>
    <row r="23864" spans="2:26">
      <c r="B23864" s="91"/>
      <c r="D23864" s="91"/>
      <c r="Z23864" s="93"/>
    </row>
    <row r="23865" spans="2:26">
      <c r="B23865" s="91"/>
      <c r="D23865" s="91"/>
      <c r="Z23865" s="93"/>
    </row>
    <row r="23866" spans="2:26">
      <c r="B23866" s="91"/>
      <c r="D23866" s="91"/>
      <c r="Z23866" s="93"/>
    </row>
    <row r="23867" spans="2:26">
      <c r="B23867" s="91"/>
      <c r="D23867" s="91"/>
      <c r="Z23867" s="93"/>
    </row>
    <row r="23868" spans="2:26">
      <c r="B23868" s="91"/>
      <c r="D23868" s="91"/>
      <c r="Z23868" s="93"/>
    </row>
    <row r="23869" spans="2:26">
      <c r="B23869" s="91"/>
      <c r="D23869" s="91"/>
      <c r="Z23869" s="93"/>
    </row>
    <row r="23870" spans="2:26">
      <c r="B23870" s="91"/>
      <c r="D23870" s="91"/>
      <c r="Z23870" s="93"/>
    </row>
    <row r="23871" spans="2:26">
      <c r="B23871" s="91"/>
      <c r="D23871" s="91"/>
      <c r="Z23871" s="93"/>
    </row>
    <row r="23872" spans="2:26">
      <c r="B23872" s="91"/>
      <c r="D23872" s="91"/>
      <c r="Z23872" s="93"/>
    </row>
    <row r="23873" spans="2:26">
      <c r="B23873" s="91"/>
      <c r="D23873" s="91"/>
      <c r="Z23873" s="93"/>
    </row>
    <row r="23874" spans="2:26">
      <c r="B23874" s="91"/>
      <c r="D23874" s="91"/>
      <c r="Z23874" s="93"/>
    </row>
    <row r="23875" spans="2:26">
      <c r="B23875" s="91"/>
      <c r="D23875" s="91"/>
      <c r="Z23875" s="93"/>
    </row>
    <row r="23876" spans="2:26">
      <c r="B23876" s="91"/>
      <c r="D23876" s="91"/>
      <c r="Z23876" s="93"/>
    </row>
    <row r="23877" spans="2:26">
      <c r="B23877" s="91"/>
      <c r="D23877" s="91"/>
      <c r="Z23877" s="93"/>
    </row>
    <row r="23878" spans="2:26">
      <c r="B23878" s="91"/>
      <c r="D23878" s="91"/>
      <c r="Z23878" s="93"/>
    </row>
    <row r="23879" spans="2:26">
      <c r="B23879" s="91"/>
      <c r="D23879" s="91"/>
      <c r="Z23879" s="93"/>
    </row>
    <row r="23880" spans="2:26">
      <c r="B23880" s="91"/>
      <c r="D23880" s="91"/>
      <c r="Z23880" s="93"/>
    </row>
    <row r="23881" spans="2:26">
      <c r="B23881" s="91"/>
      <c r="D23881" s="91"/>
      <c r="Z23881" s="93"/>
    </row>
    <row r="23882" spans="2:26">
      <c r="B23882" s="91"/>
      <c r="D23882" s="91"/>
      <c r="Z23882" s="93"/>
    </row>
    <row r="23883" spans="2:26">
      <c r="B23883" s="91"/>
      <c r="D23883" s="91"/>
      <c r="Z23883" s="93"/>
    </row>
    <row r="23884" spans="2:26">
      <c r="B23884" s="91"/>
      <c r="D23884" s="91"/>
      <c r="Z23884" s="93"/>
    </row>
    <row r="23885" spans="2:26">
      <c r="B23885" s="91"/>
      <c r="D23885" s="91"/>
      <c r="Z23885" s="93"/>
    </row>
    <row r="23886" spans="2:26">
      <c r="B23886" s="91"/>
      <c r="D23886" s="91"/>
      <c r="Z23886" s="93"/>
    </row>
    <row r="23887" spans="2:26">
      <c r="B23887" s="91"/>
      <c r="D23887" s="91"/>
      <c r="Z23887" s="93"/>
    </row>
    <row r="23888" spans="2:26">
      <c r="B23888" s="91"/>
      <c r="D23888" s="91"/>
      <c r="Z23888" s="93"/>
    </row>
    <row r="23889" spans="2:26">
      <c r="B23889" s="91"/>
      <c r="D23889" s="91"/>
      <c r="Z23889" s="93"/>
    </row>
    <row r="23890" spans="2:26">
      <c r="B23890" s="91"/>
      <c r="D23890" s="91"/>
      <c r="Z23890" s="93"/>
    </row>
    <row r="23891" spans="2:26">
      <c r="B23891" s="91"/>
      <c r="D23891" s="91"/>
      <c r="Z23891" s="93"/>
    </row>
    <row r="23892" spans="2:26">
      <c r="B23892" s="91"/>
      <c r="D23892" s="91"/>
      <c r="Z23892" s="93"/>
    </row>
    <row r="23893" spans="2:26">
      <c r="B23893" s="91"/>
      <c r="D23893" s="91"/>
      <c r="Z23893" s="93"/>
    </row>
    <row r="23894" spans="2:26">
      <c r="B23894" s="91"/>
      <c r="D23894" s="91"/>
      <c r="Z23894" s="93"/>
    </row>
    <row r="23895" spans="2:26">
      <c r="B23895" s="91"/>
      <c r="D23895" s="91"/>
      <c r="Z23895" s="93"/>
    </row>
    <row r="23896" spans="2:26">
      <c r="B23896" s="91"/>
      <c r="D23896" s="91"/>
      <c r="Z23896" s="93"/>
    </row>
    <row r="23897" spans="2:26">
      <c r="B23897" s="91"/>
      <c r="D23897" s="91"/>
      <c r="Z23897" s="93"/>
    </row>
    <row r="23898" spans="2:26">
      <c r="B23898" s="91"/>
      <c r="D23898" s="91"/>
      <c r="Z23898" s="93"/>
    </row>
    <row r="23899" spans="2:26">
      <c r="B23899" s="91"/>
      <c r="D23899" s="91"/>
      <c r="Z23899" s="93"/>
    </row>
    <row r="23900" spans="2:26">
      <c r="B23900" s="91"/>
      <c r="D23900" s="91"/>
      <c r="Z23900" s="93"/>
    </row>
    <row r="23901" spans="2:26">
      <c r="B23901" s="91"/>
      <c r="D23901" s="91"/>
      <c r="Z23901" s="93"/>
    </row>
    <row r="23902" spans="2:26">
      <c r="B23902" s="91"/>
      <c r="D23902" s="91"/>
      <c r="Z23902" s="93"/>
    </row>
    <row r="23903" spans="2:26">
      <c r="B23903" s="91"/>
      <c r="D23903" s="91"/>
      <c r="Z23903" s="93"/>
    </row>
    <row r="23904" spans="2:26">
      <c r="B23904" s="91"/>
      <c r="D23904" s="91"/>
      <c r="Z23904" s="93"/>
    </row>
    <row r="23905" spans="2:26">
      <c r="B23905" s="91"/>
      <c r="D23905" s="91"/>
      <c r="Z23905" s="93"/>
    </row>
    <row r="23906" spans="2:26">
      <c r="B23906" s="91"/>
      <c r="D23906" s="91"/>
      <c r="Z23906" s="93"/>
    </row>
    <row r="23907" spans="2:26">
      <c r="B23907" s="91"/>
      <c r="D23907" s="91"/>
      <c r="Z23907" s="93"/>
    </row>
    <row r="23908" spans="2:26">
      <c r="B23908" s="91"/>
      <c r="D23908" s="91"/>
      <c r="Z23908" s="93"/>
    </row>
    <row r="23909" spans="2:26">
      <c r="B23909" s="91"/>
      <c r="D23909" s="91"/>
      <c r="Z23909" s="93"/>
    </row>
    <row r="23910" spans="2:26">
      <c r="B23910" s="91"/>
      <c r="D23910" s="91"/>
      <c r="Z23910" s="93"/>
    </row>
    <row r="23911" spans="2:26">
      <c r="B23911" s="91"/>
      <c r="D23911" s="91"/>
      <c r="Z23911" s="93"/>
    </row>
    <row r="23912" spans="2:26">
      <c r="B23912" s="91"/>
      <c r="D23912" s="91"/>
      <c r="Z23912" s="93"/>
    </row>
    <row r="23913" spans="2:26">
      <c r="B23913" s="91"/>
      <c r="D23913" s="91"/>
      <c r="Z23913" s="93"/>
    </row>
    <row r="23914" spans="2:26">
      <c r="B23914" s="91"/>
      <c r="D23914" s="91"/>
      <c r="Z23914" s="93"/>
    </row>
    <row r="23915" spans="2:26">
      <c r="B23915" s="91"/>
      <c r="D23915" s="91"/>
      <c r="Z23915" s="93"/>
    </row>
    <row r="23916" spans="2:26">
      <c r="B23916" s="91"/>
      <c r="D23916" s="91"/>
      <c r="Z23916" s="93"/>
    </row>
    <row r="23917" spans="2:26">
      <c r="B23917" s="91"/>
      <c r="D23917" s="91"/>
      <c r="Z23917" s="93"/>
    </row>
    <row r="23918" spans="2:26">
      <c r="B23918" s="91"/>
      <c r="D23918" s="91"/>
      <c r="Z23918" s="93"/>
    </row>
    <row r="23919" spans="2:26">
      <c r="B23919" s="91"/>
      <c r="D23919" s="91"/>
      <c r="Z23919" s="93"/>
    </row>
    <row r="23920" spans="2:26">
      <c r="B23920" s="91"/>
      <c r="D23920" s="91"/>
      <c r="Z23920" s="93"/>
    </row>
    <row r="23921" spans="2:26">
      <c r="B23921" s="91"/>
      <c r="D23921" s="91"/>
      <c r="Z23921" s="93"/>
    </row>
    <row r="23922" spans="2:26">
      <c r="B23922" s="91"/>
      <c r="D23922" s="91"/>
      <c r="Z23922" s="93"/>
    </row>
    <row r="23923" spans="2:26">
      <c r="B23923" s="91"/>
      <c r="D23923" s="91"/>
      <c r="Z23923" s="93"/>
    </row>
    <row r="23924" spans="2:26">
      <c r="B23924" s="91"/>
      <c r="D23924" s="91"/>
      <c r="Z23924" s="93"/>
    </row>
    <row r="23925" spans="2:26">
      <c r="B23925" s="91"/>
      <c r="D23925" s="91"/>
      <c r="Z23925" s="93"/>
    </row>
    <row r="23926" spans="2:26">
      <c r="B23926" s="91"/>
      <c r="D23926" s="91"/>
      <c r="Z23926" s="93"/>
    </row>
    <row r="23927" spans="2:26">
      <c r="B23927" s="91"/>
      <c r="D23927" s="91"/>
      <c r="Z23927" s="93"/>
    </row>
    <row r="23928" spans="2:26">
      <c r="B23928" s="91"/>
      <c r="D23928" s="91"/>
      <c r="Z23928" s="93"/>
    </row>
    <row r="23929" spans="2:26">
      <c r="B23929" s="91"/>
      <c r="D23929" s="91"/>
      <c r="Z23929" s="93"/>
    </row>
    <row r="23930" spans="2:26">
      <c r="B23930" s="91"/>
      <c r="D23930" s="91"/>
      <c r="Z23930" s="93"/>
    </row>
    <row r="23931" spans="2:26">
      <c r="B23931" s="91"/>
      <c r="D23931" s="91"/>
      <c r="Z23931" s="93"/>
    </row>
    <row r="23932" spans="2:26">
      <c r="B23932" s="91"/>
      <c r="D23932" s="91"/>
      <c r="Z23932" s="93"/>
    </row>
    <row r="23933" spans="2:26">
      <c r="B23933" s="91"/>
      <c r="D23933" s="91"/>
      <c r="Z23933" s="93"/>
    </row>
    <row r="23934" spans="2:26">
      <c r="B23934" s="91"/>
      <c r="D23934" s="91"/>
      <c r="Z23934" s="93"/>
    </row>
    <row r="23935" spans="2:26">
      <c r="B23935" s="91"/>
      <c r="D23935" s="91"/>
      <c r="Z23935" s="93"/>
    </row>
    <row r="23936" spans="2:26">
      <c r="B23936" s="91"/>
      <c r="D23936" s="91"/>
      <c r="Z23936" s="93"/>
    </row>
    <row r="23937" spans="2:26">
      <c r="B23937" s="91"/>
      <c r="D23937" s="91"/>
      <c r="Z23937" s="93"/>
    </row>
    <row r="23938" spans="2:26">
      <c r="B23938" s="91"/>
      <c r="D23938" s="91"/>
      <c r="Z23938" s="93"/>
    </row>
    <row r="23939" spans="2:26">
      <c r="B23939" s="91"/>
      <c r="D23939" s="91"/>
      <c r="Z23939" s="93"/>
    </row>
    <row r="23940" spans="2:26">
      <c r="B23940" s="91"/>
      <c r="D23940" s="91"/>
      <c r="Z23940" s="93"/>
    </row>
    <row r="23941" spans="2:26">
      <c r="B23941" s="91"/>
      <c r="D23941" s="91"/>
      <c r="Z23941" s="93"/>
    </row>
    <row r="23942" spans="2:26">
      <c r="B23942" s="91"/>
      <c r="D23942" s="91"/>
      <c r="Z23942" s="93"/>
    </row>
    <row r="23943" spans="2:26">
      <c r="B23943" s="91"/>
      <c r="D23943" s="91"/>
      <c r="Z23943" s="93"/>
    </row>
    <row r="23944" spans="2:26">
      <c r="B23944" s="91"/>
      <c r="D23944" s="91"/>
      <c r="Z23944" s="93"/>
    </row>
    <row r="23945" spans="2:26">
      <c r="B23945" s="91"/>
      <c r="D23945" s="91"/>
      <c r="Z23945" s="93"/>
    </row>
    <row r="23946" spans="2:26">
      <c r="B23946" s="91"/>
      <c r="D23946" s="91"/>
      <c r="Z23946" s="93"/>
    </row>
    <row r="23947" spans="2:26">
      <c r="B23947" s="91"/>
      <c r="D23947" s="91"/>
      <c r="Z23947" s="93"/>
    </row>
    <row r="23948" spans="2:26">
      <c r="B23948" s="91"/>
      <c r="D23948" s="91"/>
      <c r="Z23948" s="93"/>
    </row>
    <row r="23949" spans="2:26">
      <c r="B23949" s="91"/>
      <c r="D23949" s="91"/>
      <c r="Z23949" s="93"/>
    </row>
    <row r="23950" spans="2:26">
      <c r="B23950" s="91"/>
      <c r="D23950" s="91"/>
      <c r="Z23950" s="93"/>
    </row>
    <row r="23951" spans="2:26">
      <c r="B23951" s="91"/>
      <c r="D23951" s="91"/>
      <c r="Z23951" s="93"/>
    </row>
    <row r="23952" spans="2:26">
      <c r="B23952" s="91"/>
      <c r="D23952" s="91"/>
      <c r="Z23952" s="93"/>
    </row>
    <row r="23953" spans="2:26">
      <c r="B23953" s="91"/>
      <c r="D23953" s="91"/>
      <c r="Z23953" s="93"/>
    </row>
    <row r="23954" spans="2:26">
      <c r="B23954" s="91"/>
      <c r="D23954" s="91"/>
      <c r="Z23954" s="93"/>
    </row>
    <row r="23955" spans="2:26">
      <c r="B23955" s="91"/>
      <c r="D23955" s="91"/>
      <c r="Z23955" s="93"/>
    </row>
    <row r="23956" spans="2:26">
      <c r="B23956" s="91"/>
      <c r="D23956" s="91"/>
      <c r="Z23956" s="93"/>
    </row>
    <row r="23957" spans="2:26">
      <c r="B23957" s="91"/>
      <c r="D23957" s="91"/>
      <c r="Z23957" s="93"/>
    </row>
    <row r="23958" spans="2:26">
      <c r="B23958" s="91"/>
      <c r="D23958" s="91"/>
      <c r="Z23958" s="93"/>
    </row>
    <row r="23959" spans="2:26">
      <c r="B23959" s="91"/>
      <c r="D23959" s="91"/>
      <c r="Z23959" s="93"/>
    </row>
    <row r="23960" spans="2:26">
      <c r="B23960" s="91"/>
      <c r="D23960" s="91"/>
      <c r="Z23960" s="93"/>
    </row>
    <row r="23961" spans="2:26">
      <c r="B23961" s="91"/>
      <c r="D23961" s="91"/>
      <c r="Z23961" s="93"/>
    </row>
    <row r="23962" spans="2:26">
      <c r="B23962" s="91"/>
      <c r="D23962" s="91"/>
      <c r="Z23962" s="93"/>
    </row>
    <row r="23963" spans="2:26">
      <c r="B23963" s="91"/>
      <c r="D23963" s="91"/>
      <c r="Z23963" s="93"/>
    </row>
    <row r="23964" spans="2:26">
      <c r="B23964" s="91"/>
      <c r="D23964" s="91"/>
      <c r="Z23964" s="93"/>
    </row>
    <row r="23965" spans="2:26">
      <c r="B23965" s="91"/>
      <c r="D23965" s="91"/>
      <c r="Z23965" s="93"/>
    </row>
    <row r="23966" spans="2:26">
      <c r="B23966" s="91"/>
      <c r="D23966" s="91"/>
      <c r="Z23966" s="93"/>
    </row>
    <row r="23967" spans="2:26">
      <c r="B23967" s="91"/>
      <c r="D23967" s="91"/>
      <c r="Z23967" s="93"/>
    </row>
    <row r="23968" spans="2:26">
      <c r="B23968" s="91"/>
      <c r="D23968" s="91"/>
      <c r="Z23968" s="93"/>
    </row>
    <row r="23969" spans="2:26">
      <c r="B23969" s="91"/>
      <c r="D23969" s="91"/>
      <c r="Z23969" s="93"/>
    </row>
    <row r="23970" spans="2:26">
      <c r="B23970" s="91"/>
      <c r="D23970" s="91"/>
      <c r="Z23970" s="93"/>
    </row>
    <row r="23971" spans="2:26">
      <c r="B23971" s="91"/>
      <c r="D23971" s="91"/>
      <c r="Z23971" s="93"/>
    </row>
    <row r="23972" spans="2:26">
      <c r="B23972" s="91"/>
      <c r="D23972" s="91"/>
      <c r="Z23972" s="93"/>
    </row>
    <row r="23973" spans="2:26">
      <c r="B23973" s="91"/>
      <c r="D23973" s="91"/>
      <c r="Z23973" s="93"/>
    </row>
    <row r="23974" spans="2:26">
      <c r="B23974" s="91"/>
      <c r="D23974" s="91"/>
      <c r="Z23974" s="93"/>
    </row>
    <row r="23975" spans="2:26">
      <c r="B23975" s="91"/>
      <c r="D23975" s="91"/>
      <c r="Z23975" s="93"/>
    </row>
    <row r="23976" spans="2:26">
      <c r="B23976" s="91"/>
      <c r="D23976" s="91"/>
      <c r="Z23976" s="93"/>
    </row>
    <row r="23977" spans="2:26">
      <c r="B23977" s="91"/>
      <c r="D23977" s="91"/>
      <c r="Z23977" s="93"/>
    </row>
    <row r="23978" spans="2:26">
      <c r="B23978" s="91"/>
      <c r="D23978" s="91"/>
      <c r="Z23978" s="93"/>
    </row>
    <row r="23979" spans="2:26">
      <c r="B23979" s="91"/>
      <c r="D23979" s="91"/>
      <c r="Z23979" s="93"/>
    </row>
    <row r="23980" spans="2:26">
      <c r="B23980" s="91"/>
      <c r="D23980" s="91"/>
      <c r="Z23980" s="93"/>
    </row>
    <row r="23981" spans="2:26">
      <c r="B23981" s="91"/>
      <c r="D23981" s="91"/>
      <c r="Z23981" s="93"/>
    </row>
    <row r="23982" spans="2:26">
      <c r="B23982" s="91"/>
      <c r="D23982" s="91"/>
      <c r="Z23982" s="93"/>
    </row>
    <row r="23983" spans="2:26">
      <c r="B23983" s="91"/>
      <c r="D23983" s="91"/>
      <c r="Z23983" s="93"/>
    </row>
    <row r="23984" spans="2:26">
      <c r="B23984" s="91"/>
      <c r="D23984" s="91"/>
      <c r="Z23984" s="93"/>
    </row>
    <row r="23985" spans="2:26">
      <c r="B23985" s="91"/>
      <c r="D23985" s="91"/>
      <c r="Z23985" s="93"/>
    </row>
    <row r="23986" spans="2:26">
      <c r="B23986" s="91"/>
      <c r="D23986" s="91"/>
      <c r="Z23986" s="93"/>
    </row>
    <row r="23987" spans="2:26">
      <c r="B23987" s="91"/>
      <c r="D23987" s="91"/>
      <c r="Z23987" s="93"/>
    </row>
    <row r="23988" spans="2:26">
      <c r="B23988" s="91"/>
      <c r="D23988" s="91"/>
      <c r="Z23988" s="93"/>
    </row>
    <row r="23989" spans="2:26">
      <c r="B23989" s="91"/>
      <c r="D23989" s="91"/>
      <c r="Z23989" s="93"/>
    </row>
    <row r="23990" spans="2:26">
      <c r="B23990" s="91"/>
      <c r="D23990" s="91"/>
      <c r="Z23990" s="93"/>
    </row>
    <row r="23991" spans="2:26">
      <c r="B23991" s="91"/>
      <c r="D23991" s="91"/>
      <c r="Z23991" s="93"/>
    </row>
    <row r="23992" spans="2:26">
      <c r="B23992" s="91"/>
      <c r="D23992" s="91"/>
      <c r="Z23992" s="93"/>
    </row>
    <row r="23993" spans="2:26">
      <c r="B23993" s="91"/>
      <c r="D23993" s="91"/>
      <c r="Z23993" s="93"/>
    </row>
    <row r="23994" spans="2:26">
      <c r="B23994" s="91"/>
      <c r="D23994" s="91"/>
      <c r="Z23994" s="93"/>
    </row>
    <row r="23995" spans="2:26">
      <c r="B23995" s="91"/>
      <c r="D23995" s="91"/>
      <c r="Z23995" s="93"/>
    </row>
    <row r="23996" spans="2:26">
      <c r="B23996" s="91"/>
      <c r="D23996" s="91"/>
      <c r="Z23996" s="93"/>
    </row>
    <row r="23997" spans="2:26">
      <c r="B23997" s="91"/>
      <c r="D23997" s="91"/>
      <c r="Z23997" s="93"/>
    </row>
    <row r="23998" spans="2:26">
      <c r="B23998" s="91"/>
      <c r="D23998" s="91"/>
      <c r="Z23998" s="93"/>
    </row>
    <row r="23999" spans="2:26">
      <c r="B23999" s="91"/>
      <c r="D23999" s="91"/>
      <c r="Z23999" s="93"/>
    </row>
    <row r="24000" spans="2:26">
      <c r="B24000" s="91"/>
      <c r="D24000" s="91"/>
      <c r="Z24000" s="93"/>
    </row>
    <row r="24001" spans="2:26">
      <c r="B24001" s="91"/>
      <c r="D24001" s="91"/>
      <c r="Z24001" s="93"/>
    </row>
    <row r="24002" spans="2:26">
      <c r="B24002" s="91"/>
      <c r="D24002" s="91"/>
      <c r="Z24002" s="93"/>
    </row>
    <row r="24003" spans="2:26">
      <c r="B24003" s="91"/>
      <c r="D24003" s="91"/>
      <c r="Z24003" s="93"/>
    </row>
    <row r="24004" spans="2:26">
      <c r="B24004" s="91"/>
      <c r="D24004" s="91"/>
      <c r="Z24004" s="93"/>
    </row>
    <row r="24005" spans="2:26">
      <c r="B24005" s="91"/>
      <c r="D24005" s="91"/>
      <c r="Z24005" s="93"/>
    </row>
    <row r="24006" spans="2:26">
      <c r="B24006" s="91"/>
      <c r="D24006" s="91"/>
      <c r="Z24006" s="93"/>
    </row>
    <row r="24007" spans="2:26">
      <c r="B24007" s="91"/>
      <c r="D24007" s="91"/>
      <c r="Z24007" s="93"/>
    </row>
    <row r="24008" spans="2:26">
      <c r="B24008" s="91"/>
      <c r="D24008" s="91"/>
      <c r="Z24008" s="93"/>
    </row>
    <row r="24009" spans="2:26">
      <c r="B24009" s="91"/>
      <c r="D24009" s="91"/>
      <c r="Z24009" s="93"/>
    </row>
    <row r="24010" spans="2:26">
      <c r="B24010" s="91"/>
      <c r="D24010" s="91"/>
      <c r="Z24010" s="93"/>
    </row>
    <row r="24011" spans="2:26">
      <c r="B24011" s="91"/>
      <c r="D24011" s="91"/>
      <c r="Z24011" s="93"/>
    </row>
    <row r="24012" spans="2:26">
      <c r="B24012" s="91"/>
      <c r="D24012" s="91"/>
      <c r="Z24012" s="93"/>
    </row>
    <row r="24013" spans="2:26">
      <c r="B24013" s="91"/>
      <c r="D24013" s="91"/>
      <c r="Z24013" s="93"/>
    </row>
    <row r="24014" spans="2:26">
      <c r="B24014" s="91"/>
      <c r="D24014" s="91"/>
      <c r="Z24014" s="93"/>
    </row>
    <row r="24015" spans="2:26">
      <c r="B24015" s="91"/>
      <c r="D24015" s="91"/>
      <c r="Z24015" s="93"/>
    </row>
    <row r="24016" spans="2:26">
      <c r="B24016" s="91"/>
      <c r="D24016" s="91"/>
      <c r="Z24016" s="93"/>
    </row>
    <row r="24017" spans="2:26">
      <c r="B24017" s="91"/>
      <c r="D24017" s="91"/>
      <c r="Z24017" s="93"/>
    </row>
    <row r="24018" spans="2:26">
      <c r="B24018" s="91"/>
      <c r="D24018" s="91"/>
      <c r="Z24018" s="93"/>
    </row>
    <row r="24019" spans="2:26">
      <c r="B24019" s="91"/>
      <c r="D24019" s="91"/>
      <c r="Z24019" s="93"/>
    </row>
    <row r="24020" spans="2:26">
      <c r="B24020" s="91"/>
      <c r="D24020" s="91"/>
      <c r="Z24020" s="93"/>
    </row>
    <row r="24021" spans="2:26">
      <c r="B24021" s="91"/>
      <c r="D24021" s="91"/>
      <c r="Z24021" s="93"/>
    </row>
    <row r="24022" spans="2:26">
      <c r="B24022" s="91"/>
      <c r="D24022" s="91"/>
      <c r="Z24022" s="93"/>
    </row>
    <row r="24023" spans="2:26">
      <c r="B24023" s="91"/>
      <c r="D24023" s="91"/>
      <c r="Z24023" s="93"/>
    </row>
    <row r="24024" spans="2:26">
      <c r="B24024" s="91"/>
      <c r="D24024" s="91"/>
      <c r="Z24024" s="93"/>
    </row>
    <row r="24025" spans="2:26">
      <c r="B24025" s="91"/>
      <c r="D24025" s="91"/>
      <c r="Z24025" s="93"/>
    </row>
    <row r="24026" spans="2:26">
      <c r="B24026" s="91"/>
      <c r="D24026" s="91"/>
      <c r="Z24026" s="93"/>
    </row>
    <row r="24027" spans="2:26">
      <c r="B24027" s="91"/>
      <c r="D24027" s="91"/>
      <c r="Z24027" s="93"/>
    </row>
    <row r="24028" spans="2:26">
      <c r="B24028" s="91"/>
      <c r="D24028" s="91"/>
      <c r="Z24028" s="93"/>
    </row>
    <row r="24029" spans="2:26">
      <c r="B24029" s="91"/>
      <c r="D24029" s="91"/>
      <c r="Z24029" s="93"/>
    </row>
    <row r="24030" spans="2:26">
      <c r="B24030" s="91"/>
      <c r="D24030" s="91"/>
      <c r="Z24030" s="93"/>
    </row>
    <row r="24031" spans="2:26">
      <c r="B24031" s="91"/>
      <c r="D24031" s="91"/>
      <c r="Z24031" s="93"/>
    </row>
    <row r="24032" spans="2:26">
      <c r="B24032" s="91"/>
      <c r="D24032" s="91"/>
      <c r="Z24032" s="93"/>
    </row>
    <row r="24033" spans="2:26">
      <c r="B24033" s="91"/>
      <c r="D24033" s="91"/>
      <c r="Z24033" s="93"/>
    </row>
    <row r="24034" spans="2:26">
      <c r="B24034" s="91"/>
      <c r="D24034" s="91"/>
      <c r="Z24034" s="93"/>
    </row>
    <row r="24035" spans="2:26">
      <c r="B24035" s="91"/>
      <c r="D24035" s="91"/>
      <c r="Z24035" s="93"/>
    </row>
    <row r="24036" spans="2:26">
      <c r="B24036" s="91"/>
      <c r="D24036" s="91"/>
      <c r="Z24036" s="93"/>
    </row>
    <row r="24037" spans="2:26">
      <c r="B24037" s="91"/>
      <c r="D24037" s="91"/>
      <c r="Z24037" s="93"/>
    </row>
    <row r="24038" spans="2:26">
      <c r="B24038" s="91"/>
      <c r="D24038" s="91"/>
      <c r="Z24038" s="93"/>
    </row>
    <row r="24039" spans="2:26">
      <c r="B24039" s="91"/>
      <c r="D24039" s="91"/>
      <c r="Z24039" s="93"/>
    </row>
    <row r="24040" spans="2:26">
      <c r="B24040" s="91"/>
      <c r="D24040" s="91"/>
      <c r="Z24040" s="93"/>
    </row>
    <row r="24041" spans="2:26">
      <c r="B24041" s="91"/>
      <c r="D24041" s="91"/>
      <c r="Z24041" s="93"/>
    </row>
    <row r="24042" spans="2:26">
      <c r="B24042" s="91"/>
      <c r="D24042" s="91"/>
      <c r="Z24042" s="93"/>
    </row>
    <row r="24043" spans="2:26">
      <c r="B24043" s="91"/>
      <c r="D24043" s="91"/>
      <c r="Z24043" s="93"/>
    </row>
    <row r="24044" spans="2:26">
      <c r="B24044" s="91"/>
      <c r="D24044" s="91"/>
      <c r="Z24044" s="93"/>
    </row>
    <row r="24045" spans="2:26">
      <c r="B24045" s="91"/>
      <c r="D24045" s="91"/>
      <c r="Z24045" s="93"/>
    </row>
    <row r="24046" spans="2:26">
      <c r="B24046" s="91"/>
      <c r="D24046" s="91"/>
      <c r="Z24046" s="93"/>
    </row>
    <row r="24047" spans="2:26">
      <c r="B24047" s="91"/>
      <c r="D24047" s="91"/>
      <c r="Z24047" s="93"/>
    </row>
    <row r="24048" spans="2:26">
      <c r="B24048" s="91"/>
      <c r="D24048" s="91"/>
      <c r="Z24048" s="93"/>
    </row>
    <row r="24049" spans="2:26">
      <c r="B24049" s="91"/>
      <c r="D24049" s="91"/>
      <c r="Z24049" s="93"/>
    </row>
    <row r="24050" spans="2:26">
      <c r="B24050" s="91"/>
      <c r="D24050" s="91"/>
      <c r="Z24050" s="93"/>
    </row>
    <row r="24051" spans="2:26">
      <c r="B24051" s="91"/>
      <c r="D24051" s="91"/>
      <c r="Z24051" s="93"/>
    </row>
    <row r="24052" spans="2:26">
      <c r="B24052" s="91"/>
      <c r="D24052" s="91"/>
      <c r="Z24052" s="93"/>
    </row>
    <row r="24053" spans="2:26">
      <c r="B24053" s="91"/>
      <c r="D24053" s="91"/>
      <c r="Z24053" s="93"/>
    </row>
    <row r="24054" spans="2:26">
      <c r="B24054" s="91"/>
      <c r="D24054" s="91"/>
      <c r="Z24054" s="93"/>
    </row>
    <row r="24055" spans="2:26">
      <c r="B24055" s="91"/>
      <c r="D24055" s="91"/>
      <c r="Z24055" s="93"/>
    </row>
    <row r="24056" spans="2:26">
      <c r="B24056" s="91"/>
      <c r="D24056" s="91"/>
      <c r="Z24056" s="93"/>
    </row>
    <row r="24057" spans="2:26">
      <c r="B24057" s="91"/>
      <c r="D24057" s="91"/>
      <c r="Z24057" s="93"/>
    </row>
    <row r="24058" spans="2:26">
      <c r="B24058" s="91"/>
      <c r="D24058" s="91"/>
      <c r="Z24058" s="93"/>
    </row>
    <row r="24059" spans="2:26">
      <c r="B24059" s="91"/>
      <c r="D24059" s="91"/>
      <c r="Z24059" s="93"/>
    </row>
    <row r="24060" spans="2:26">
      <c r="B24060" s="91"/>
      <c r="D24060" s="91"/>
      <c r="Z24060" s="93"/>
    </row>
    <row r="24061" spans="2:26">
      <c r="B24061" s="91"/>
      <c r="D24061" s="91"/>
      <c r="Z24061" s="93"/>
    </row>
    <row r="24062" spans="2:26">
      <c r="B24062" s="91"/>
      <c r="D24062" s="91"/>
      <c r="Z24062" s="93"/>
    </row>
    <row r="24063" spans="2:26">
      <c r="B24063" s="91"/>
      <c r="D24063" s="91"/>
      <c r="Z24063" s="93"/>
    </row>
    <row r="24064" spans="2:26">
      <c r="B24064" s="91"/>
      <c r="D24064" s="91"/>
      <c r="Z24064" s="93"/>
    </row>
    <row r="24065" spans="2:26">
      <c r="B24065" s="91"/>
      <c r="D24065" s="91"/>
      <c r="Z24065" s="93"/>
    </row>
    <row r="24066" spans="2:26">
      <c r="B24066" s="91"/>
      <c r="D24066" s="91"/>
      <c r="Z24066" s="93"/>
    </row>
    <row r="24067" spans="2:26">
      <c r="B24067" s="91"/>
      <c r="D24067" s="91"/>
      <c r="Z24067" s="93"/>
    </row>
    <row r="24068" spans="2:26">
      <c r="B24068" s="91"/>
      <c r="D24068" s="91"/>
      <c r="Z24068" s="93"/>
    </row>
    <row r="24069" spans="2:26">
      <c r="B24069" s="91"/>
      <c r="D24069" s="91"/>
      <c r="Z24069" s="93"/>
    </row>
    <row r="24070" spans="2:26">
      <c r="B24070" s="91"/>
      <c r="D24070" s="91"/>
      <c r="Z24070" s="93"/>
    </row>
    <row r="24071" spans="2:26">
      <c r="B24071" s="91"/>
      <c r="D24071" s="91"/>
      <c r="Z24071" s="93"/>
    </row>
    <row r="24072" spans="2:26">
      <c r="B24072" s="91"/>
      <c r="D24072" s="91"/>
      <c r="Z24072" s="93"/>
    </row>
    <row r="24073" spans="2:26">
      <c r="B24073" s="91"/>
      <c r="D24073" s="91"/>
      <c r="Z24073" s="93"/>
    </row>
    <row r="24074" spans="2:26">
      <c r="B24074" s="91"/>
      <c r="D24074" s="91"/>
      <c r="Z24074" s="93"/>
    </row>
    <row r="24075" spans="2:26">
      <c r="B24075" s="91"/>
      <c r="D24075" s="91"/>
      <c r="Z24075" s="93"/>
    </row>
    <row r="24076" spans="2:26">
      <c r="B24076" s="91"/>
      <c r="D24076" s="91"/>
      <c r="Z24076" s="93"/>
    </row>
    <row r="24077" spans="2:26">
      <c r="B24077" s="91"/>
      <c r="D24077" s="91"/>
      <c r="Z24077" s="93"/>
    </row>
    <row r="24078" spans="2:26">
      <c r="B24078" s="91"/>
      <c r="D24078" s="91"/>
      <c r="Z24078" s="93"/>
    </row>
    <row r="24079" spans="2:26">
      <c r="B24079" s="91"/>
      <c r="D24079" s="91"/>
      <c r="Z24079" s="93"/>
    </row>
    <row r="24080" spans="2:26">
      <c r="B24080" s="91"/>
      <c r="D24080" s="91"/>
      <c r="Z24080" s="93"/>
    </row>
    <row r="24081" spans="2:26">
      <c r="B24081" s="91"/>
      <c r="D24081" s="91"/>
      <c r="Z24081" s="93"/>
    </row>
    <row r="24082" spans="2:26">
      <c r="B24082" s="91"/>
      <c r="D24082" s="91"/>
      <c r="Z24082" s="93"/>
    </row>
    <row r="24083" spans="2:26">
      <c r="B24083" s="91"/>
      <c r="D24083" s="91"/>
      <c r="Z24083" s="93"/>
    </row>
    <row r="24084" spans="2:26">
      <c r="B24084" s="91"/>
      <c r="D24084" s="91"/>
      <c r="Z24084" s="93"/>
    </row>
    <row r="24085" spans="2:26">
      <c r="B24085" s="91"/>
      <c r="D24085" s="91"/>
      <c r="Z24085" s="93"/>
    </row>
    <row r="24086" spans="2:26">
      <c r="B24086" s="91"/>
      <c r="D24086" s="91"/>
      <c r="Z24086" s="93"/>
    </row>
    <row r="24087" spans="2:26">
      <c r="B24087" s="91"/>
      <c r="D24087" s="91"/>
      <c r="Z24087" s="93"/>
    </row>
    <row r="24088" spans="2:26">
      <c r="B24088" s="91"/>
      <c r="D24088" s="91"/>
      <c r="Z24088" s="93"/>
    </row>
    <row r="24089" spans="2:26">
      <c r="B24089" s="91"/>
      <c r="D24089" s="91"/>
      <c r="Z24089" s="93"/>
    </row>
    <row r="24090" spans="2:26">
      <c r="B24090" s="91"/>
      <c r="D24090" s="91"/>
      <c r="Z24090" s="93"/>
    </row>
    <row r="24091" spans="2:26">
      <c r="B24091" s="91"/>
      <c r="D24091" s="91"/>
      <c r="Z24091" s="93"/>
    </row>
    <row r="24092" spans="2:26">
      <c r="B24092" s="91"/>
      <c r="D24092" s="91"/>
      <c r="Z24092" s="93"/>
    </row>
    <row r="24093" spans="2:26">
      <c r="B24093" s="91"/>
      <c r="D24093" s="91"/>
      <c r="Z24093" s="93"/>
    </row>
    <row r="24094" spans="2:26">
      <c r="B24094" s="91"/>
      <c r="D24094" s="91"/>
      <c r="Z24094" s="93"/>
    </row>
    <row r="24095" spans="2:26">
      <c r="B24095" s="91"/>
      <c r="D24095" s="91"/>
      <c r="Z24095" s="93"/>
    </row>
    <row r="24096" spans="2:26">
      <c r="B24096" s="91"/>
      <c r="D24096" s="91"/>
      <c r="Z24096" s="93"/>
    </row>
    <row r="24097" spans="2:26">
      <c r="B24097" s="91"/>
      <c r="D24097" s="91"/>
      <c r="Z24097" s="93"/>
    </row>
    <row r="24098" spans="2:26">
      <c r="B24098" s="91"/>
      <c r="D24098" s="91"/>
      <c r="Z24098" s="93"/>
    </row>
    <row r="24099" spans="2:26">
      <c r="B24099" s="91"/>
      <c r="D24099" s="91"/>
      <c r="Z24099" s="93"/>
    </row>
    <row r="24100" spans="2:26">
      <c r="B24100" s="91"/>
      <c r="D24100" s="91"/>
      <c r="Z24100" s="93"/>
    </row>
    <row r="24101" spans="2:26">
      <c r="B24101" s="91"/>
      <c r="D24101" s="91"/>
      <c r="Z24101" s="93"/>
    </row>
    <row r="24102" spans="2:26">
      <c r="B24102" s="91"/>
      <c r="D24102" s="91"/>
      <c r="Z24102" s="93"/>
    </row>
    <row r="24103" spans="2:26">
      <c r="B24103" s="91"/>
      <c r="D24103" s="91"/>
      <c r="Z24103" s="93"/>
    </row>
    <row r="24104" spans="2:26">
      <c r="B24104" s="91"/>
      <c r="D24104" s="91"/>
      <c r="Z24104" s="93"/>
    </row>
    <row r="24105" spans="2:26">
      <c r="B24105" s="91"/>
      <c r="D24105" s="91"/>
      <c r="Z24105" s="93"/>
    </row>
    <row r="24106" spans="2:26">
      <c r="B24106" s="91"/>
      <c r="D24106" s="91"/>
      <c r="Z24106" s="93"/>
    </row>
    <row r="24107" spans="2:26">
      <c r="B24107" s="91"/>
      <c r="D24107" s="91"/>
      <c r="Z24107" s="93"/>
    </row>
    <row r="24108" spans="2:26">
      <c r="B24108" s="91"/>
      <c r="D24108" s="91"/>
      <c r="Z24108" s="93"/>
    </row>
    <row r="24109" spans="2:26">
      <c r="B24109" s="91"/>
      <c r="D24109" s="91"/>
      <c r="Z24109" s="93"/>
    </row>
    <row r="24110" spans="2:26">
      <c r="B24110" s="91"/>
      <c r="D24110" s="91"/>
      <c r="Z24110" s="93"/>
    </row>
    <row r="24111" spans="2:26">
      <c r="B24111" s="91"/>
      <c r="D24111" s="91"/>
      <c r="Z24111" s="93"/>
    </row>
    <row r="24112" spans="2:26">
      <c r="B24112" s="91"/>
      <c r="D24112" s="91"/>
      <c r="Z24112" s="93"/>
    </row>
    <row r="24113" spans="2:26">
      <c r="B24113" s="91"/>
      <c r="D24113" s="91"/>
      <c r="Z24113" s="93"/>
    </row>
    <row r="24114" spans="2:26">
      <c r="B24114" s="91"/>
      <c r="D24114" s="91"/>
      <c r="Z24114" s="93"/>
    </row>
    <row r="24115" spans="2:26">
      <c r="B24115" s="91"/>
      <c r="D24115" s="91"/>
      <c r="Z24115" s="93"/>
    </row>
    <row r="24116" spans="2:26">
      <c r="B24116" s="91"/>
      <c r="D24116" s="91"/>
      <c r="Z24116" s="93"/>
    </row>
    <row r="24117" spans="2:26">
      <c r="B24117" s="91"/>
      <c r="D24117" s="91"/>
      <c r="Z24117" s="93"/>
    </row>
    <row r="24118" spans="2:26">
      <c r="B24118" s="91"/>
      <c r="D24118" s="91"/>
      <c r="Z24118" s="93"/>
    </row>
    <row r="24119" spans="2:26">
      <c r="B24119" s="91"/>
      <c r="D24119" s="91"/>
      <c r="Z24119" s="93"/>
    </row>
    <row r="24120" spans="2:26">
      <c r="B24120" s="91"/>
      <c r="D24120" s="91"/>
      <c r="Z24120" s="93"/>
    </row>
    <row r="24121" spans="2:26">
      <c r="B24121" s="91"/>
      <c r="D24121" s="91"/>
      <c r="Z24121" s="93"/>
    </row>
    <row r="24122" spans="2:26">
      <c r="B24122" s="91"/>
      <c r="D24122" s="91"/>
      <c r="Z24122" s="93"/>
    </row>
    <row r="24123" spans="2:26">
      <c r="B24123" s="91"/>
      <c r="D24123" s="91"/>
      <c r="Z24123" s="93"/>
    </row>
    <row r="24124" spans="2:26">
      <c r="B24124" s="91"/>
      <c r="D24124" s="91"/>
      <c r="Z24124" s="93"/>
    </row>
    <row r="24125" spans="2:26">
      <c r="B24125" s="91"/>
      <c r="D24125" s="91"/>
      <c r="Z24125" s="93"/>
    </row>
    <row r="24126" spans="2:26">
      <c r="B24126" s="91"/>
      <c r="D24126" s="91"/>
      <c r="Z24126" s="93"/>
    </row>
    <row r="24127" spans="2:26">
      <c r="B24127" s="91"/>
      <c r="D24127" s="91"/>
      <c r="Z24127" s="93"/>
    </row>
    <row r="24128" spans="2:26">
      <c r="B24128" s="91"/>
      <c r="D24128" s="91"/>
      <c r="Z24128" s="93"/>
    </row>
    <row r="24129" spans="2:26">
      <c r="B24129" s="91"/>
      <c r="D24129" s="91"/>
      <c r="Z24129" s="93"/>
    </row>
    <row r="24130" spans="2:26">
      <c r="B24130" s="91"/>
      <c r="D24130" s="91"/>
      <c r="Z24130" s="93"/>
    </row>
    <row r="24131" spans="2:26">
      <c r="B24131" s="91"/>
      <c r="D24131" s="91"/>
      <c r="Z24131" s="93"/>
    </row>
    <row r="24132" spans="2:26">
      <c r="B24132" s="91"/>
      <c r="D24132" s="91"/>
      <c r="Z24132" s="93"/>
    </row>
    <row r="24133" spans="2:26">
      <c r="B24133" s="91"/>
      <c r="D24133" s="91"/>
      <c r="Z24133" s="93"/>
    </row>
    <row r="24134" spans="2:26">
      <c r="B24134" s="91"/>
      <c r="D24134" s="91"/>
      <c r="Z24134" s="93"/>
    </row>
    <row r="24135" spans="2:26">
      <c r="B24135" s="91"/>
      <c r="D24135" s="91"/>
      <c r="Z24135" s="93"/>
    </row>
    <row r="24136" spans="2:26">
      <c r="B24136" s="91"/>
      <c r="D24136" s="91"/>
      <c r="Z24136" s="93"/>
    </row>
    <row r="24137" spans="2:26">
      <c r="B24137" s="91"/>
      <c r="D24137" s="91"/>
      <c r="Z24137" s="93"/>
    </row>
    <row r="24138" spans="2:26">
      <c r="B24138" s="91"/>
      <c r="D24138" s="91"/>
      <c r="Z24138" s="93"/>
    </row>
    <row r="24139" spans="2:26">
      <c r="B24139" s="91"/>
      <c r="D24139" s="91"/>
      <c r="Z24139" s="93"/>
    </row>
    <row r="24140" spans="2:26">
      <c r="B24140" s="91"/>
      <c r="D24140" s="91"/>
      <c r="Z24140" s="93"/>
    </row>
    <row r="24141" spans="2:26">
      <c r="B24141" s="91"/>
      <c r="D24141" s="91"/>
      <c r="Z24141" s="93"/>
    </row>
    <row r="24142" spans="2:26">
      <c r="B24142" s="91"/>
      <c r="D24142" s="91"/>
      <c r="Z24142" s="93"/>
    </row>
    <row r="24143" spans="2:26">
      <c r="B24143" s="91"/>
      <c r="D24143" s="91"/>
      <c r="Z24143" s="93"/>
    </row>
    <row r="24144" spans="2:26">
      <c r="B24144" s="91"/>
      <c r="D24144" s="91"/>
      <c r="Z24144" s="93"/>
    </row>
    <row r="24145" spans="2:26">
      <c r="B24145" s="91"/>
      <c r="D24145" s="91"/>
      <c r="Z24145" s="93"/>
    </row>
    <row r="24146" spans="2:26">
      <c r="B24146" s="91"/>
      <c r="D24146" s="91"/>
      <c r="Z24146" s="93"/>
    </row>
    <row r="24147" spans="2:26">
      <c r="B24147" s="91"/>
      <c r="D24147" s="91"/>
      <c r="Z24147" s="93"/>
    </row>
    <row r="24148" spans="2:26">
      <c r="B24148" s="91"/>
      <c r="D24148" s="91"/>
      <c r="Z24148" s="93"/>
    </row>
    <row r="24149" spans="2:26">
      <c r="B24149" s="91"/>
      <c r="D24149" s="91"/>
      <c r="Z24149" s="93"/>
    </row>
    <row r="24150" spans="2:26">
      <c r="B24150" s="91"/>
      <c r="D24150" s="91"/>
      <c r="Z24150" s="93"/>
    </row>
    <row r="24151" spans="2:26">
      <c r="B24151" s="91"/>
      <c r="D24151" s="91"/>
      <c r="Z24151" s="93"/>
    </row>
    <row r="24152" spans="2:26">
      <c r="B24152" s="91"/>
      <c r="D24152" s="91"/>
      <c r="Z24152" s="93"/>
    </row>
    <row r="24153" spans="2:26">
      <c r="B24153" s="91"/>
      <c r="D24153" s="91"/>
      <c r="Z24153" s="93"/>
    </row>
    <row r="24154" spans="2:26">
      <c r="B24154" s="91"/>
      <c r="D24154" s="91"/>
      <c r="Z24154" s="93"/>
    </row>
    <row r="24155" spans="2:26">
      <c r="B24155" s="91"/>
      <c r="D24155" s="91"/>
      <c r="Z24155" s="93"/>
    </row>
    <row r="24156" spans="2:26">
      <c r="B24156" s="91"/>
      <c r="D24156" s="91"/>
      <c r="Z24156" s="93"/>
    </row>
    <row r="24157" spans="2:26">
      <c r="B24157" s="91"/>
      <c r="D24157" s="91"/>
      <c r="Z24157" s="93"/>
    </row>
    <row r="24158" spans="2:26">
      <c r="B24158" s="91"/>
      <c r="D24158" s="91"/>
      <c r="Z24158" s="93"/>
    </row>
    <row r="24159" spans="2:26">
      <c r="B24159" s="91"/>
      <c r="D24159" s="91"/>
      <c r="Z24159" s="93"/>
    </row>
    <row r="24160" spans="2:26">
      <c r="B24160" s="91"/>
      <c r="D24160" s="91"/>
      <c r="Z24160" s="93"/>
    </row>
    <row r="24161" spans="2:26">
      <c r="B24161" s="91"/>
      <c r="D24161" s="91"/>
      <c r="Z24161" s="93"/>
    </row>
    <row r="24162" spans="2:26">
      <c r="B24162" s="91"/>
      <c r="D24162" s="91"/>
      <c r="Z24162" s="93"/>
    </row>
    <row r="24163" spans="2:26">
      <c r="B24163" s="91"/>
      <c r="D24163" s="91"/>
      <c r="Z24163" s="93"/>
    </row>
    <row r="24164" spans="2:26">
      <c r="B24164" s="91"/>
      <c r="D24164" s="91"/>
      <c r="Z24164" s="93"/>
    </row>
    <row r="24165" spans="2:26">
      <c r="B24165" s="91"/>
      <c r="D24165" s="91"/>
      <c r="Z24165" s="93"/>
    </row>
    <row r="24166" spans="2:26">
      <c r="B24166" s="91"/>
      <c r="D24166" s="91"/>
      <c r="Z24166" s="93"/>
    </row>
    <row r="24167" spans="2:26">
      <c r="B24167" s="91"/>
      <c r="D24167" s="91"/>
      <c r="Z24167" s="93"/>
    </row>
    <row r="24168" spans="2:26">
      <c r="B24168" s="91"/>
      <c r="D24168" s="91"/>
      <c r="Z24168" s="93"/>
    </row>
    <row r="24169" spans="2:26">
      <c r="B24169" s="91"/>
      <c r="D24169" s="91"/>
      <c r="Z24169" s="93"/>
    </row>
    <row r="24170" spans="2:26">
      <c r="B24170" s="91"/>
      <c r="D24170" s="91"/>
      <c r="Z24170" s="93"/>
    </row>
    <row r="24171" spans="2:26">
      <c r="B24171" s="91"/>
      <c r="D24171" s="91"/>
      <c r="Z24171" s="93"/>
    </row>
    <row r="24172" spans="2:26">
      <c r="B24172" s="91"/>
      <c r="D24172" s="91"/>
      <c r="Z24172" s="93"/>
    </row>
    <row r="24173" spans="2:26">
      <c r="B24173" s="91"/>
      <c r="D24173" s="91"/>
      <c r="Z24173" s="93"/>
    </row>
    <row r="24174" spans="2:26">
      <c r="B24174" s="91"/>
      <c r="D24174" s="91"/>
      <c r="Z24174" s="93"/>
    </row>
    <row r="24175" spans="2:26">
      <c r="B24175" s="91"/>
      <c r="D24175" s="91"/>
      <c r="Z24175" s="93"/>
    </row>
    <row r="24176" spans="2:26">
      <c r="B24176" s="91"/>
      <c r="D24176" s="91"/>
      <c r="Z24176" s="93"/>
    </row>
    <row r="24177" spans="2:26">
      <c r="B24177" s="91"/>
      <c r="D24177" s="91"/>
      <c r="Z24177" s="93"/>
    </row>
    <row r="24178" spans="2:26">
      <c r="B24178" s="91"/>
      <c r="D24178" s="91"/>
      <c r="Z24178" s="93"/>
    </row>
    <row r="24179" spans="2:26">
      <c r="B24179" s="91"/>
      <c r="D24179" s="91"/>
      <c r="Z24179" s="93"/>
    </row>
    <row r="24180" spans="2:26">
      <c r="B24180" s="91"/>
      <c r="D24180" s="91"/>
      <c r="Z24180" s="93"/>
    </row>
    <row r="24181" spans="2:26">
      <c r="B24181" s="91"/>
      <c r="D24181" s="91"/>
      <c r="Z24181" s="93"/>
    </row>
    <row r="24182" spans="2:26">
      <c r="B24182" s="91"/>
      <c r="D24182" s="91"/>
      <c r="Z24182" s="93"/>
    </row>
    <row r="24183" spans="2:26">
      <c r="B24183" s="91"/>
      <c r="D24183" s="91"/>
      <c r="Z24183" s="93"/>
    </row>
    <row r="24184" spans="2:26">
      <c r="B24184" s="91"/>
      <c r="D24184" s="91"/>
      <c r="Z24184" s="93"/>
    </row>
    <row r="24185" spans="2:26">
      <c r="B24185" s="91"/>
      <c r="D24185" s="91"/>
      <c r="Z24185" s="93"/>
    </row>
    <row r="24186" spans="2:26">
      <c r="B24186" s="91"/>
      <c r="D24186" s="91"/>
      <c r="Z24186" s="93"/>
    </row>
    <row r="24187" spans="2:26">
      <c r="B24187" s="91"/>
      <c r="D24187" s="91"/>
      <c r="Z24187" s="93"/>
    </row>
    <row r="24188" spans="2:26">
      <c r="B24188" s="91"/>
      <c r="D24188" s="91"/>
      <c r="Z24188" s="93"/>
    </row>
    <row r="24189" spans="2:26">
      <c r="B24189" s="91"/>
      <c r="D24189" s="91"/>
      <c r="Z24189" s="93"/>
    </row>
    <row r="24190" spans="2:26">
      <c r="B24190" s="91"/>
      <c r="D24190" s="91"/>
      <c r="Z24190" s="93"/>
    </row>
    <row r="24191" spans="2:26">
      <c r="B24191" s="91"/>
      <c r="D24191" s="91"/>
      <c r="Z24191" s="93"/>
    </row>
    <row r="24192" spans="2:26">
      <c r="B24192" s="91"/>
      <c r="D24192" s="91"/>
      <c r="Z24192" s="93"/>
    </row>
    <row r="24193" spans="2:26">
      <c r="B24193" s="91"/>
      <c r="D24193" s="91"/>
      <c r="Z24193" s="93"/>
    </row>
    <row r="24194" spans="2:26">
      <c r="B24194" s="91"/>
      <c r="D24194" s="91"/>
      <c r="Z24194" s="93"/>
    </row>
    <row r="24195" spans="2:26">
      <c r="B24195" s="91"/>
      <c r="D24195" s="91"/>
      <c r="Z24195" s="93"/>
    </row>
    <row r="24196" spans="2:26">
      <c r="B24196" s="91"/>
      <c r="D24196" s="91"/>
      <c r="Z24196" s="93"/>
    </row>
    <row r="24197" spans="2:26">
      <c r="B24197" s="91"/>
      <c r="D24197" s="91"/>
      <c r="Z24197" s="93"/>
    </row>
    <row r="24198" spans="2:26">
      <c r="B24198" s="91"/>
      <c r="D24198" s="91"/>
      <c r="Z24198" s="93"/>
    </row>
    <row r="24199" spans="2:26">
      <c r="B24199" s="91"/>
      <c r="D24199" s="91"/>
      <c r="Z24199" s="93"/>
    </row>
    <row r="24200" spans="2:26">
      <c r="B24200" s="91"/>
      <c r="D24200" s="91"/>
      <c r="Z24200" s="93"/>
    </row>
    <row r="24201" spans="2:26">
      <c r="B24201" s="91"/>
      <c r="D24201" s="91"/>
      <c r="Z24201" s="93"/>
    </row>
    <row r="24202" spans="2:26">
      <c r="B24202" s="91"/>
      <c r="D24202" s="91"/>
      <c r="Z24202" s="93"/>
    </row>
    <row r="24203" spans="2:26">
      <c r="B24203" s="91"/>
      <c r="D24203" s="91"/>
      <c r="Z24203" s="93"/>
    </row>
    <row r="24204" spans="2:26">
      <c r="B24204" s="91"/>
      <c r="D24204" s="91"/>
      <c r="Z24204" s="93"/>
    </row>
    <row r="24205" spans="2:26">
      <c r="B24205" s="91"/>
      <c r="D24205" s="91"/>
      <c r="Z24205" s="93"/>
    </row>
    <row r="24206" spans="2:26">
      <c r="B24206" s="91"/>
      <c r="D24206" s="91"/>
      <c r="Z24206" s="93"/>
    </row>
    <row r="24207" spans="2:26">
      <c r="B24207" s="91"/>
      <c r="D24207" s="91"/>
      <c r="Z24207" s="93"/>
    </row>
    <row r="24208" spans="2:26">
      <c r="B24208" s="91"/>
      <c r="D24208" s="91"/>
      <c r="Z24208" s="93"/>
    </row>
    <row r="24209" spans="2:26">
      <c r="B24209" s="91"/>
      <c r="D24209" s="91"/>
      <c r="Z24209" s="93"/>
    </row>
    <row r="24210" spans="2:26">
      <c r="B24210" s="91"/>
      <c r="D24210" s="91"/>
      <c r="Z24210" s="93"/>
    </row>
    <row r="24211" spans="2:26">
      <c r="B24211" s="91"/>
      <c r="D24211" s="91"/>
      <c r="Z24211" s="93"/>
    </row>
    <row r="24212" spans="2:26">
      <c r="B24212" s="91"/>
      <c r="D24212" s="91"/>
      <c r="Z24212" s="93"/>
    </row>
    <row r="24213" spans="2:26">
      <c r="B24213" s="91"/>
      <c r="D24213" s="91"/>
      <c r="Z24213" s="93"/>
    </row>
    <row r="24214" spans="2:26">
      <c r="B24214" s="91"/>
      <c r="D24214" s="91"/>
      <c r="Z24214" s="93"/>
    </row>
    <row r="24215" spans="2:26">
      <c r="B24215" s="91"/>
      <c r="D24215" s="91"/>
      <c r="Z24215" s="93"/>
    </row>
    <row r="24216" spans="2:26">
      <c r="B24216" s="91"/>
      <c r="D24216" s="91"/>
      <c r="Z24216" s="93"/>
    </row>
    <row r="24217" spans="2:26">
      <c r="B24217" s="91"/>
      <c r="D24217" s="91"/>
      <c r="Z24217" s="93"/>
    </row>
    <row r="24218" spans="2:26">
      <c r="B24218" s="91"/>
      <c r="D24218" s="91"/>
      <c r="Z24218" s="93"/>
    </row>
    <row r="24219" spans="2:26">
      <c r="B24219" s="91"/>
      <c r="D24219" s="91"/>
      <c r="Z24219" s="93"/>
    </row>
    <row r="24220" spans="2:26">
      <c r="B24220" s="91"/>
      <c r="D24220" s="91"/>
      <c r="Z24220" s="93"/>
    </row>
    <row r="24221" spans="2:26">
      <c r="B24221" s="91"/>
      <c r="D24221" s="91"/>
      <c r="Z24221" s="93"/>
    </row>
    <row r="24222" spans="2:26">
      <c r="B24222" s="91"/>
      <c r="D24222" s="91"/>
      <c r="Z24222" s="93"/>
    </row>
    <row r="24223" spans="2:26">
      <c r="B24223" s="91"/>
      <c r="D24223" s="91"/>
      <c r="Z24223" s="93"/>
    </row>
    <row r="24224" spans="2:26">
      <c r="B24224" s="91"/>
      <c r="D24224" s="91"/>
      <c r="Z24224" s="93"/>
    </row>
    <row r="24225" spans="2:26">
      <c r="B24225" s="91"/>
      <c r="D24225" s="91"/>
      <c r="Z24225" s="93"/>
    </row>
    <row r="24226" spans="2:26">
      <c r="B24226" s="91"/>
      <c r="D24226" s="91"/>
      <c r="Z24226" s="93"/>
    </row>
    <row r="24227" spans="2:26">
      <c r="B24227" s="91"/>
      <c r="D24227" s="91"/>
      <c r="Z24227" s="93"/>
    </row>
    <row r="24228" spans="2:26">
      <c r="B24228" s="91"/>
      <c r="D24228" s="91"/>
      <c r="Z24228" s="93"/>
    </row>
    <row r="24229" spans="2:26">
      <c r="B24229" s="91"/>
      <c r="D24229" s="91"/>
      <c r="Z24229" s="93"/>
    </row>
    <row r="24230" spans="2:26">
      <c r="B24230" s="91"/>
      <c r="D24230" s="91"/>
      <c r="Z24230" s="93"/>
    </row>
    <row r="24231" spans="2:26">
      <c r="B24231" s="91"/>
      <c r="D24231" s="91"/>
      <c r="Z24231" s="93"/>
    </row>
    <row r="24232" spans="2:26">
      <c r="B24232" s="91"/>
      <c r="D24232" s="91"/>
      <c r="Z24232" s="93"/>
    </row>
    <row r="24233" spans="2:26">
      <c r="B24233" s="91"/>
      <c r="D24233" s="91"/>
      <c r="Z24233" s="93"/>
    </row>
    <row r="24234" spans="2:26">
      <c r="B24234" s="91"/>
      <c r="D24234" s="91"/>
      <c r="Z24234" s="93"/>
    </row>
    <row r="24235" spans="2:26">
      <c r="B24235" s="91"/>
      <c r="D24235" s="91"/>
      <c r="Z24235" s="93"/>
    </row>
    <row r="24236" spans="2:26">
      <c r="B24236" s="91"/>
      <c r="D24236" s="91"/>
      <c r="Z24236" s="93"/>
    </row>
    <row r="24237" spans="2:26">
      <c r="B24237" s="91"/>
      <c r="D24237" s="91"/>
      <c r="Z24237" s="93"/>
    </row>
    <row r="24238" spans="2:26">
      <c r="B24238" s="91"/>
      <c r="D24238" s="91"/>
      <c r="Z24238" s="93"/>
    </row>
    <row r="24239" spans="2:26">
      <c r="B24239" s="91"/>
      <c r="D24239" s="91"/>
      <c r="Z24239" s="93"/>
    </row>
    <row r="24240" spans="2:26">
      <c r="B24240" s="91"/>
      <c r="D24240" s="91"/>
      <c r="Z24240" s="93"/>
    </row>
    <row r="24241" spans="2:26">
      <c r="B24241" s="91"/>
      <c r="D24241" s="91"/>
      <c r="Z24241" s="93"/>
    </row>
    <row r="24242" spans="2:26">
      <c r="B24242" s="91"/>
      <c r="D24242" s="91"/>
      <c r="Z24242" s="93"/>
    </row>
    <row r="24243" spans="2:26">
      <c r="B24243" s="91"/>
      <c r="D24243" s="91"/>
      <c r="Z24243" s="93"/>
    </row>
    <row r="24244" spans="2:26">
      <c r="B24244" s="91"/>
      <c r="D24244" s="91"/>
      <c r="Z24244" s="93"/>
    </row>
    <row r="24245" spans="2:26">
      <c r="B24245" s="91"/>
      <c r="D24245" s="91"/>
      <c r="Z24245" s="93"/>
    </row>
    <row r="24246" spans="2:26">
      <c r="B24246" s="91"/>
      <c r="D24246" s="91"/>
      <c r="Z24246" s="93"/>
    </row>
    <row r="24247" spans="2:26">
      <c r="B24247" s="91"/>
      <c r="D24247" s="91"/>
      <c r="Z24247" s="93"/>
    </row>
    <row r="24248" spans="2:26">
      <c r="B24248" s="91"/>
      <c r="D24248" s="91"/>
      <c r="Z24248" s="93"/>
    </row>
    <row r="24249" spans="2:26">
      <c r="B24249" s="91"/>
      <c r="D24249" s="91"/>
      <c r="Z24249" s="93"/>
    </row>
    <row r="24250" spans="2:26">
      <c r="B24250" s="91"/>
      <c r="D24250" s="91"/>
      <c r="Z24250" s="93"/>
    </row>
    <row r="24251" spans="2:26">
      <c r="B24251" s="91"/>
      <c r="D24251" s="91"/>
      <c r="Z24251" s="93"/>
    </row>
    <row r="24252" spans="2:26">
      <c r="B24252" s="91"/>
      <c r="D24252" s="91"/>
      <c r="Z24252" s="93"/>
    </row>
    <row r="24253" spans="2:26">
      <c r="B24253" s="91"/>
      <c r="D24253" s="91"/>
      <c r="Z24253" s="93"/>
    </row>
    <row r="24254" spans="2:26">
      <c r="B24254" s="91"/>
      <c r="D24254" s="91"/>
      <c r="Z24254" s="93"/>
    </row>
    <row r="24255" spans="2:26">
      <c r="B24255" s="91"/>
      <c r="D24255" s="91"/>
      <c r="Z24255" s="93"/>
    </row>
    <row r="24256" spans="2:26">
      <c r="B24256" s="91"/>
      <c r="D24256" s="91"/>
      <c r="Z24256" s="93"/>
    </row>
    <row r="24257" spans="2:26">
      <c r="B24257" s="91"/>
      <c r="D24257" s="91"/>
      <c r="Z24257" s="93"/>
    </row>
    <row r="24258" spans="2:26">
      <c r="B24258" s="91"/>
      <c r="D24258" s="91"/>
      <c r="Z24258" s="93"/>
    </row>
    <row r="24259" spans="2:26">
      <c r="B24259" s="91"/>
      <c r="D24259" s="91"/>
      <c r="Z24259" s="93"/>
    </row>
    <row r="24260" spans="2:26">
      <c r="B24260" s="91"/>
      <c r="D24260" s="91"/>
      <c r="Z24260" s="93"/>
    </row>
    <row r="24261" spans="2:26">
      <c r="B24261" s="91"/>
      <c r="D24261" s="91"/>
      <c r="Z24261" s="93"/>
    </row>
    <row r="24262" spans="2:26">
      <c r="B24262" s="91"/>
      <c r="D24262" s="91"/>
      <c r="Z24262" s="93"/>
    </row>
    <row r="24263" spans="2:26">
      <c r="B24263" s="91"/>
      <c r="D24263" s="91"/>
      <c r="Z24263" s="93"/>
    </row>
    <row r="24264" spans="2:26">
      <c r="B24264" s="91"/>
      <c r="D24264" s="91"/>
      <c r="Z24264" s="93"/>
    </row>
    <row r="24265" spans="2:26">
      <c r="B24265" s="91"/>
      <c r="D24265" s="91"/>
      <c r="Z24265" s="93"/>
    </row>
    <row r="24266" spans="2:26">
      <c r="B24266" s="91"/>
      <c r="D24266" s="91"/>
      <c r="Z24266" s="93"/>
    </row>
    <row r="24267" spans="2:26">
      <c r="B24267" s="91"/>
      <c r="D24267" s="91"/>
      <c r="Z24267" s="93"/>
    </row>
    <row r="24268" spans="2:26">
      <c r="B24268" s="91"/>
      <c r="D24268" s="91"/>
      <c r="Z24268" s="93"/>
    </row>
    <row r="24269" spans="2:26">
      <c r="B24269" s="91"/>
      <c r="D24269" s="91"/>
      <c r="Z24269" s="93"/>
    </row>
    <row r="24270" spans="2:26">
      <c r="B24270" s="91"/>
      <c r="D24270" s="91"/>
      <c r="Z24270" s="93"/>
    </row>
    <row r="24271" spans="2:26">
      <c r="B24271" s="91"/>
      <c r="D24271" s="91"/>
      <c r="Z24271" s="93"/>
    </row>
    <row r="24272" spans="2:26">
      <c r="B24272" s="91"/>
      <c r="D24272" s="91"/>
      <c r="Z24272" s="93"/>
    </row>
    <row r="24273" spans="2:26">
      <c r="B24273" s="91"/>
      <c r="D24273" s="91"/>
      <c r="Z24273" s="93"/>
    </row>
    <row r="24274" spans="2:26">
      <c r="B24274" s="91"/>
      <c r="D24274" s="91"/>
      <c r="Z24274" s="93"/>
    </row>
    <row r="24275" spans="2:26">
      <c r="B24275" s="91"/>
      <c r="D24275" s="91"/>
      <c r="Z24275" s="93"/>
    </row>
    <row r="24276" spans="2:26">
      <c r="B24276" s="91"/>
      <c r="D24276" s="91"/>
      <c r="Z24276" s="93"/>
    </row>
    <row r="24277" spans="2:26">
      <c r="B24277" s="91"/>
      <c r="D24277" s="91"/>
      <c r="Z24277" s="93"/>
    </row>
    <row r="24278" spans="2:26">
      <c r="B24278" s="91"/>
      <c r="D24278" s="91"/>
      <c r="Z24278" s="93"/>
    </row>
    <row r="24279" spans="2:26">
      <c r="B24279" s="91"/>
      <c r="D24279" s="91"/>
      <c r="Z24279" s="93"/>
    </row>
    <row r="24280" spans="2:26">
      <c r="B24280" s="91"/>
      <c r="D24280" s="91"/>
      <c r="Z24280" s="93"/>
    </row>
    <row r="24281" spans="2:26">
      <c r="B24281" s="91"/>
      <c r="D24281" s="91"/>
      <c r="Z24281" s="93"/>
    </row>
    <row r="24282" spans="2:26">
      <c r="B24282" s="91"/>
      <c r="D24282" s="91"/>
      <c r="Z24282" s="93"/>
    </row>
    <row r="24283" spans="2:26">
      <c r="B24283" s="91"/>
      <c r="D24283" s="91"/>
      <c r="Z24283" s="93"/>
    </row>
    <row r="24284" spans="2:26">
      <c r="B24284" s="91"/>
      <c r="D24284" s="91"/>
      <c r="Z24284" s="93"/>
    </row>
    <row r="24285" spans="2:26">
      <c r="B24285" s="91"/>
      <c r="D24285" s="91"/>
      <c r="Z24285" s="93"/>
    </row>
    <row r="24286" spans="2:26">
      <c r="B24286" s="91"/>
      <c r="D24286" s="91"/>
      <c r="Z24286" s="93"/>
    </row>
    <row r="24287" spans="2:26">
      <c r="B24287" s="91"/>
      <c r="D24287" s="91"/>
      <c r="Z24287" s="93"/>
    </row>
    <row r="24288" spans="2:26">
      <c r="B24288" s="91"/>
      <c r="D24288" s="91"/>
      <c r="Z24288" s="93"/>
    </row>
    <row r="24289" spans="2:26">
      <c r="B24289" s="91"/>
      <c r="D24289" s="91"/>
      <c r="Z24289" s="93"/>
    </row>
    <row r="24290" spans="2:26">
      <c r="B24290" s="91"/>
      <c r="D24290" s="91"/>
      <c r="Z24290" s="93"/>
    </row>
    <row r="24291" spans="2:26">
      <c r="B24291" s="91"/>
      <c r="D24291" s="91"/>
      <c r="Z24291" s="93"/>
    </row>
    <row r="24292" spans="2:26">
      <c r="B24292" s="91"/>
      <c r="D24292" s="91"/>
      <c r="Z24292" s="93"/>
    </row>
    <row r="24293" spans="2:26">
      <c r="B24293" s="91"/>
      <c r="D24293" s="91"/>
      <c r="Z24293" s="93"/>
    </row>
    <row r="24294" spans="2:26">
      <c r="B24294" s="91"/>
      <c r="D24294" s="91"/>
      <c r="Z24294" s="93"/>
    </row>
    <row r="24295" spans="2:26">
      <c r="B24295" s="91"/>
      <c r="D24295" s="91"/>
      <c r="Z24295" s="93"/>
    </row>
    <row r="24296" spans="2:26">
      <c r="B24296" s="91"/>
      <c r="D24296" s="91"/>
      <c r="Z24296" s="93"/>
    </row>
    <row r="24297" spans="2:26">
      <c r="B24297" s="91"/>
      <c r="D24297" s="91"/>
      <c r="Z24297" s="93"/>
    </row>
    <row r="24298" spans="2:26">
      <c r="B24298" s="91"/>
      <c r="D24298" s="91"/>
      <c r="Z24298" s="93"/>
    </row>
    <row r="24299" spans="2:26">
      <c r="B24299" s="91"/>
      <c r="D24299" s="91"/>
      <c r="Z24299" s="93"/>
    </row>
    <row r="24300" spans="2:26">
      <c r="B24300" s="91"/>
      <c r="D24300" s="91"/>
      <c r="Z24300" s="93"/>
    </row>
    <row r="24301" spans="2:26">
      <c r="B24301" s="91"/>
      <c r="D24301" s="91"/>
      <c r="Z24301" s="93"/>
    </row>
    <row r="24302" spans="2:26">
      <c r="B24302" s="91"/>
      <c r="D24302" s="91"/>
      <c r="Z24302" s="93"/>
    </row>
    <row r="24303" spans="2:26">
      <c r="B24303" s="91"/>
      <c r="D24303" s="91"/>
      <c r="Z24303" s="93"/>
    </row>
    <row r="24304" spans="2:26">
      <c r="B24304" s="91"/>
      <c r="D24304" s="91"/>
      <c r="Z24304" s="93"/>
    </row>
    <row r="24305" spans="2:26">
      <c r="B24305" s="91"/>
      <c r="D24305" s="91"/>
      <c r="Z24305" s="93"/>
    </row>
    <row r="24306" spans="2:26">
      <c r="B24306" s="91"/>
      <c r="D24306" s="91"/>
      <c r="Z24306" s="93"/>
    </row>
    <row r="24307" spans="2:26">
      <c r="B24307" s="91"/>
      <c r="D24307" s="91"/>
      <c r="Z24307" s="93"/>
    </row>
    <row r="24308" spans="2:26">
      <c r="B24308" s="91"/>
      <c r="D24308" s="91"/>
      <c r="Z24308" s="93"/>
    </row>
    <row r="24309" spans="2:26">
      <c r="B24309" s="91"/>
      <c r="D24309" s="91"/>
      <c r="Z24309" s="93"/>
    </row>
    <row r="24310" spans="2:26">
      <c r="B24310" s="91"/>
      <c r="D24310" s="91"/>
      <c r="Z24310" s="93"/>
    </row>
    <row r="24311" spans="2:26">
      <c r="B24311" s="91"/>
      <c r="D24311" s="91"/>
      <c r="Z24311" s="93"/>
    </row>
    <row r="24312" spans="2:26">
      <c r="B24312" s="91"/>
      <c r="D24312" s="91"/>
      <c r="Z24312" s="93"/>
    </row>
    <row r="24313" spans="2:26">
      <c r="B24313" s="91"/>
      <c r="D24313" s="91"/>
      <c r="Z24313" s="93"/>
    </row>
    <row r="24314" spans="2:26">
      <c r="B24314" s="91"/>
      <c r="D24314" s="91"/>
      <c r="Z24314" s="93"/>
    </row>
    <row r="24315" spans="2:26">
      <c r="B24315" s="91"/>
      <c r="D24315" s="91"/>
      <c r="Z24315" s="93"/>
    </row>
    <row r="24316" spans="2:26">
      <c r="B24316" s="91"/>
      <c r="D24316" s="91"/>
      <c r="Z24316" s="93"/>
    </row>
    <row r="24317" spans="2:26">
      <c r="B24317" s="91"/>
      <c r="D24317" s="91"/>
      <c r="Z24317" s="93"/>
    </row>
    <row r="24318" spans="2:26">
      <c r="B24318" s="91"/>
      <c r="D24318" s="91"/>
      <c r="Z24318" s="93"/>
    </row>
    <row r="24319" spans="2:26">
      <c r="B24319" s="91"/>
      <c r="D24319" s="91"/>
      <c r="Z24319" s="93"/>
    </row>
    <row r="24320" spans="2:26">
      <c r="B24320" s="91"/>
      <c r="D24320" s="91"/>
      <c r="Z24320" s="93"/>
    </row>
    <row r="24321" spans="2:26">
      <c r="B24321" s="91"/>
      <c r="D24321" s="91"/>
      <c r="Z24321" s="93"/>
    </row>
    <row r="24322" spans="2:26">
      <c r="B24322" s="91"/>
      <c r="D24322" s="91"/>
      <c r="Z24322" s="93"/>
    </row>
    <row r="24323" spans="2:26">
      <c r="B24323" s="91"/>
      <c r="D24323" s="91"/>
      <c r="Z24323" s="93"/>
    </row>
    <row r="24324" spans="2:26">
      <c r="B24324" s="91"/>
      <c r="D24324" s="91"/>
      <c r="Z24324" s="93"/>
    </row>
    <row r="24325" spans="2:26">
      <c r="B24325" s="91"/>
      <c r="D24325" s="91"/>
      <c r="Z24325" s="93"/>
    </row>
    <row r="24326" spans="2:26">
      <c r="B24326" s="91"/>
      <c r="D24326" s="91"/>
      <c r="Z24326" s="93"/>
    </row>
    <row r="24327" spans="2:26">
      <c r="B24327" s="91"/>
      <c r="D24327" s="91"/>
      <c r="Z24327" s="93"/>
    </row>
    <row r="24328" spans="2:26">
      <c r="B24328" s="91"/>
      <c r="D24328" s="91"/>
      <c r="Z24328" s="93"/>
    </row>
    <row r="24329" spans="2:26">
      <c r="B24329" s="91"/>
      <c r="D24329" s="91"/>
      <c r="Z24329" s="93"/>
    </row>
    <row r="24330" spans="2:26">
      <c r="B24330" s="91"/>
      <c r="D24330" s="91"/>
      <c r="Z24330" s="93"/>
    </row>
    <row r="24331" spans="2:26">
      <c r="B24331" s="91"/>
      <c r="D24331" s="91"/>
      <c r="Z24331" s="93"/>
    </row>
    <row r="24332" spans="2:26">
      <c r="B24332" s="91"/>
      <c r="D24332" s="91"/>
      <c r="Z24332" s="93"/>
    </row>
    <row r="24333" spans="2:26">
      <c r="B24333" s="91"/>
      <c r="D24333" s="91"/>
      <c r="Z24333" s="93"/>
    </row>
    <row r="24334" spans="2:26">
      <c r="B24334" s="91"/>
      <c r="D24334" s="91"/>
      <c r="Z24334" s="93"/>
    </row>
    <row r="24335" spans="2:26">
      <c r="B24335" s="91"/>
      <c r="D24335" s="91"/>
      <c r="Z24335" s="93"/>
    </row>
    <row r="24336" spans="2:26">
      <c r="B24336" s="91"/>
      <c r="D24336" s="91"/>
      <c r="Z24336" s="93"/>
    </row>
    <row r="24337" spans="2:26">
      <c r="B24337" s="91"/>
      <c r="D24337" s="91"/>
      <c r="Z24337" s="93"/>
    </row>
    <row r="24338" spans="2:26">
      <c r="B24338" s="91"/>
      <c r="D24338" s="91"/>
      <c r="Z24338" s="93"/>
    </row>
    <row r="24339" spans="2:26">
      <c r="B24339" s="91"/>
      <c r="D24339" s="91"/>
      <c r="Z24339" s="93"/>
    </row>
    <row r="24340" spans="2:26">
      <c r="B24340" s="91"/>
      <c r="D24340" s="91"/>
      <c r="Z24340" s="93"/>
    </row>
    <row r="24341" spans="2:26">
      <c r="B24341" s="91"/>
      <c r="D24341" s="91"/>
      <c r="Z24341" s="93"/>
    </row>
    <row r="24342" spans="2:26">
      <c r="B24342" s="91"/>
      <c r="D24342" s="91"/>
      <c r="Z24342" s="93"/>
    </row>
    <row r="24343" spans="2:26">
      <c r="B24343" s="91"/>
      <c r="D24343" s="91"/>
      <c r="Z24343" s="93"/>
    </row>
    <row r="24344" spans="2:26">
      <c r="B24344" s="91"/>
      <c r="D24344" s="91"/>
      <c r="Z24344" s="93"/>
    </row>
    <row r="24345" spans="2:26">
      <c r="B24345" s="91"/>
      <c r="D24345" s="91"/>
      <c r="Z24345" s="93"/>
    </row>
    <row r="24346" spans="2:26">
      <c r="B24346" s="91"/>
      <c r="D24346" s="91"/>
      <c r="Z24346" s="93"/>
    </row>
    <row r="24347" spans="2:26">
      <c r="B24347" s="91"/>
      <c r="D24347" s="91"/>
      <c r="Z24347" s="93"/>
    </row>
    <row r="24348" spans="2:26">
      <c r="B24348" s="91"/>
      <c r="D24348" s="91"/>
      <c r="Z24348" s="93"/>
    </row>
    <row r="24349" spans="2:26">
      <c r="B24349" s="91"/>
      <c r="D24349" s="91"/>
      <c r="Z24349" s="93"/>
    </row>
    <row r="24350" spans="2:26">
      <c r="B24350" s="91"/>
      <c r="D24350" s="91"/>
      <c r="Z24350" s="93"/>
    </row>
    <row r="24351" spans="2:26">
      <c r="B24351" s="91"/>
      <c r="D24351" s="91"/>
      <c r="Z24351" s="93"/>
    </row>
    <row r="24352" spans="2:26">
      <c r="B24352" s="91"/>
      <c r="D24352" s="91"/>
      <c r="Z24352" s="93"/>
    </row>
    <row r="24353" spans="2:26">
      <c r="B24353" s="91"/>
      <c r="D24353" s="91"/>
      <c r="Z24353" s="93"/>
    </row>
    <row r="24354" spans="2:26">
      <c r="B24354" s="91"/>
      <c r="D24354" s="91"/>
      <c r="Z24354" s="93"/>
    </row>
    <row r="24355" spans="2:26">
      <c r="B24355" s="91"/>
      <c r="D24355" s="91"/>
      <c r="Z24355" s="93"/>
    </row>
    <row r="24356" spans="2:26">
      <c r="B24356" s="91"/>
      <c r="D24356" s="91"/>
      <c r="Z24356" s="93"/>
    </row>
    <row r="24357" spans="2:26">
      <c r="B24357" s="91"/>
      <c r="D24357" s="91"/>
      <c r="Z24357" s="93"/>
    </row>
    <row r="24358" spans="2:26">
      <c r="B24358" s="91"/>
      <c r="D24358" s="91"/>
      <c r="Z24358" s="93"/>
    </row>
    <row r="24359" spans="2:26">
      <c r="B24359" s="91"/>
      <c r="D24359" s="91"/>
      <c r="Z24359" s="93"/>
    </row>
    <row r="24360" spans="2:26">
      <c r="B24360" s="91"/>
      <c r="D24360" s="91"/>
      <c r="Z24360" s="93"/>
    </row>
    <row r="24361" spans="2:26">
      <c r="B24361" s="91"/>
      <c r="D24361" s="91"/>
      <c r="Z24361" s="93"/>
    </row>
    <row r="24362" spans="2:26">
      <c r="B24362" s="91"/>
      <c r="D24362" s="91"/>
      <c r="Z24362" s="93"/>
    </row>
    <row r="24363" spans="2:26">
      <c r="B24363" s="91"/>
      <c r="D24363" s="91"/>
      <c r="Z24363" s="93"/>
    </row>
    <row r="24364" spans="2:26">
      <c r="B24364" s="91"/>
      <c r="D24364" s="91"/>
      <c r="Z24364" s="93"/>
    </row>
    <row r="24365" spans="2:26">
      <c r="B24365" s="91"/>
      <c r="D24365" s="91"/>
      <c r="Z24365" s="93"/>
    </row>
    <row r="24366" spans="2:26">
      <c r="B24366" s="91"/>
      <c r="D24366" s="91"/>
      <c r="Z24366" s="93"/>
    </row>
    <row r="24367" spans="2:26">
      <c r="B24367" s="91"/>
      <c r="D24367" s="91"/>
      <c r="Z24367" s="93"/>
    </row>
    <row r="24368" spans="2:26">
      <c r="B24368" s="91"/>
      <c r="D24368" s="91"/>
      <c r="Z24368" s="93"/>
    </row>
    <row r="24369" spans="2:26">
      <c r="B24369" s="91"/>
      <c r="D24369" s="91"/>
      <c r="Z24369" s="93"/>
    </row>
    <row r="24370" spans="2:26">
      <c r="B24370" s="91"/>
      <c r="D24370" s="91"/>
      <c r="Z24370" s="93"/>
    </row>
    <row r="24371" spans="2:26">
      <c r="B24371" s="91"/>
      <c r="D24371" s="91"/>
      <c r="Z24371" s="93"/>
    </row>
    <row r="24372" spans="2:26">
      <c r="B24372" s="91"/>
      <c r="D24372" s="91"/>
      <c r="Z24372" s="93"/>
    </row>
    <row r="24373" spans="2:26">
      <c r="B24373" s="91"/>
      <c r="D24373" s="91"/>
      <c r="Z24373" s="93"/>
    </row>
    <row r="24374" spans="2:26">
      <c r="B24374" s="91"/>
      <c r="D24374" s="91"/>
      <c r="Z24374" s="93"/>
    </row>
    <row r="24375" spans="2:26">
      <c r="B24375" s="91"/>
      <c r="D24375" s="91"/>
      <c r="Z24375" s="93"/>
    </row>
    <row r="24376" spans="2:26">
      <c r="B24376" s="91"/>
      <c r="D24376" s="91"/>
      <c r="Z24376" s="93"/>
    </row>
    <row r="24377" spans="2:26">
      <c r="B24377" s="91"/>
      <c r="D24377" s="91"/>
      <c r="Z24377" s="93"/>
    </row>
    <row r="24378" spans="2:26">
      <c r="B24378" s="91"/>
      <c r="D24378" s="91"/>
      <c r="Z24378" s="93"/>
    </row>
    <row r="24379" spans="2:26">
      <c r="B24379" s="91"/>
      <c r="D24379" s="91"/>
      <c r="Z24379" s="93"/>
    </row>
    <row r="24380" spans="2:26">
      <c r="B24380" s="91"/>
      <c r="D24380" s="91"/>
      <c r="Z24380" s="93"/>
    </row>
    <row r="24381" spans="2:26">
      <c r="B24381" s="91"/>
      <c r="D24381" s="91"/>
      <c r="Z24381" s="93"/>
    </row>
    <row r="24382" spans="2:26">
      <c r="B24382" s="91"/>
      <c r="D24382" s="91"/>
      <c r="Z24382" s="93"/>
    </row>
    <row r="24383" spans="2:26">
      <c r="B24383" s="91"/>
      <c r="D24383" s="91"/>
      <c r="Z24383" s="93"/>
    </row>
    <row r="24384" spans="2:26">
      <c r="B24384" s="91"/>
      <c r="D24384" s="91"/>
      <c r="Z24384" s="93"/>
    </row>
    <row r="24385" spans="2:26">
      <c r="B24385" s="91"/>
      <c r="D24385" s="91"/>
      <c r="Z24385" s="93"/>
    </row>
    <row r="24386" spans="2:26">
      <c r="B24386" s="91"/>
      <c r="D24386" s="91"/>
      <c r="Z24386" s="93"/>
    </row>
    <row r="24387" spans="2:26">
      <c r="B24387" s="91"/>
      <c r="D24387" s="91"/>
      <c r="Z24387" s="93"/>
    </row>
    <row r="24388" spans="2:26">
      <c r="B24388" s="91"/>
      <c r="D24388" s="91"/>
      <c r="Z24388" s="93"/>
    </row>
    <row r="24389" spans="2:26">
      <c r="B24389" s="91"/>
      <c r="D24389" s="91"/>
      <c r="Z24389" s="93"/>
    </row>
    <row r="24390" spans="2:26">
      <c r="B24390" s="91"/>
      <c r="D24390" s="91"/>
      <c r="Z24390" s="93"/>
    </row>
    <row r="24391" spans="2:26">
      <c r="B24391" s="91"/>
      <c r="D24391" s="91"/>
      <c r="Z24391" s="93"/>
    </row>
    <row r="24392" spans="2:26">
      <c r="B24392" s="91"/>
      <c r="D24392" s="91"/>
      <c r="Z24392" s="93"/>
    </row>
    <row r="24393" spans="2:26">
      <c r="B24393" s="91"/>
      <c r="D24393" s="91"/>
      <c r="Z24393" s="93"/>
    </row>
    <row r="24394" spans="2:26">
      <c r="B24394" s="91"/>
      <c r="D24394" s="91"/>
      <c r="Z24394" s="93"/>
    </row>
    <row r="24395" spans="2:26">
      <c r="B24395" s="91"/>
      <c r="D24395" s="91"/>
      <c r="Z24395" s="93"/>
    </row>
    <row r="24396" spans="2:26">
      <c r="B24396" s="91"/>
      <c r="D24396" s="91"/>
      <c r="Z24396" s="93"/>
    </row>
    <row r="24397" spans="2:26">
      <c r="B24397" s="91"/>
      <c r="D24397" s="91"/>
      <c r="Z24397" s="93"/>
    </row>
    <row r="24398" spans="2:26">
      <c r="B24398" s="91"/>
      <c r="D24398" s="91"/>
      <c r="Z24398" s="93"/>
    </row>
    <row r="24399" spans="2:26">
      <c r="B24399" s="91"/>
      <c r="D24399" s="91"/>
      <c r="Z24399" s="93"/>
    </row>
    <row r="24400" spans="2:26">
      <c r="B24400" s="91"/>
      <c r="D24400" s="91"/>
      <c r="Z24400" s="93"/>
    </row>
    <row r="24401" spans="2:26">
      <c r="B24401" s="91"/>
      <c r="D24401" s="91"/>
      <c r="Z24401" s="93"/>
    </row>
    <row r="24402" spans="2:26">
      <c r="B24402" s="91"/>
      <c r="D24402" s="91"/>
      <c r="Z24402" s="93"/>
    </row>
    <row r="24403" spans="2:26">
      <c r="B24403" s="91"/>
      <c r="D24403" s="91"/>
      <c r="Z24403" s="93"/>
    </row>
    <row r="24404" spans="2:26">
      <c r="B24404" s="91"/>
      <c r="D24404" s="91"/>
      <c r="Z24404" s="93"/>
    </row>
    <row r="24405" spans="2:26">
      <c r="B24405" s="91"/>
      <c r="D24405" s="91"/>
      <c r="Z24405" s="93"/>
    </row>
    <row r="24406" spans="2:26">
      <c r="B24406" s="91"/>
      <c r="D24406" s="91"/>
      <c r="Z24406" s="93"/>
    </row>
    <row r="24407" spans="2:26">
      <c r="B24407" s="91"/>
      <c r="D24407" s="91"/>
      <c r="Z24407" s="93"/>
    </row>
    <row r="24408" spans="2:26">
      <c r="B24408" s="91"/>
      <c r="D24408" s="91"/>
      <c r="Z24408" s="93"/>
    </row>
    <row r="24409" spans="2:26">
      <c r="B24409" s="91"/>
      <c r="D24409" s="91"/>
      <c r="Z24409" s="93"/>
    </row>
    <row r="24410" spans="2:26">
      <c r="B24410" s="91"/>
      <c r="D24410" s="91"/>
      <c r="Z24410" s="93"/>
    </row>
    <row r="24411" spans="2:26">
      <c r="B24411" s="91"/>
      <c r="D24411" s="91"/>
      <c r="Z24411" s="93"/>
    </row>
    <row r="24412" spans="2:26">
      <c r="B24412" s="91"/>
      <c r="D24412" s="91"/>
      <c r="Z24412" s="93"/>
    </row>
    <row r="24413" spans="2:26">
      <c r="B24413" s="91"/>
      <c r="D24413" s="91"/>
      <c r="Z24413" s="93"/>
    </row>
    <row r="24414" spans="2:26">
      <c r="B24414" s="91"/>
      <c r="D24414" s="91"/>
      <c r="Z24414" s="93"/>
    </row>
    <row r="24415" spans="2:26">
      <c r="B24415" s="91"/>
      <c r="D24415" s="91"/>
      <c r="Z24415" s="93"/>
    </row>
    <row r="24416" spans="2:26">
      <c r="B24416" s="91"/>
      <c r="D24416" s="91"/>
      <c r="Z24416" s="93"/>
    </row>
    <row r="24417" spans="2:26">
      <c r="B24417" s="91"/>
      <c r="D24417" s="91"/>
      <c r="Z24417" s="93"/>
    </row>
    <row r="24418" spans="2:26">
      <c r="B24418" s="91"/>
      <c r="D24418" s="91"/>
      <c r="Z24418" s="93"/>
    </row>
    <row r="24419" spans="2:26">
      <c r="B24419" s="91"/>
      <c r="D24419" s="91"/>
      <c r="Z24419" s="93"/>
    </row>
    <row r="24420" spans="2:26">
      <c r="B24420" s="91"/>
      <c r="D24420" s="91"/>
      <c r="Z24420" s="93"/>
    </row>
    <row r="24421" spans="2:26">
      <c r="B24421" s="91"/>
      <c r="D24421" s="91"/>
      <c r="Z24421" s="93"/>
    </row>
    <row r="24422" spans="2:26">
      <c r="B24422" s="91"/>
      <c r="D24422" s="91"/>
      <c r="Z24422" s="93"/>
    </row>
    <row r="24423" spans="2:26">
      <c r="B24423" s="91"/>
      <c r="D24423" s="91"/>
      <c r="Z24423" s="93"/>
    </row>
    <row r="24424" spans="2:26">
      <c r="B24424" s="91"/>
      <c r="D24424" s="91"/>
      <c r="Z24424" s="93"/>
    </row>
    <row r="24425" spans="2:26">
      <c r="B24425" s="91"/>
      <c r="D24425" s="91"/>
      <c r="Z24425" s="93"/>
    </row>
    <row r="24426" spans="2:26">
      <c r="B24426" s="91"/>
      <c r="D24426" s="91"/>
      <c r="Z24426" s="93"/>
    </row>
    <row r="24427" spans="2:26">
      <c r="B24427" s="91"/>
      <c r="D24427" s="91"/>
      <c r="Z24427" s="93"/>
    </row>
    <row r="24428" spans="2:26">
      <c r="B24428" s="91"/>
      <c r="D24428" s="91"/>
      <c r="Z24428" s="93"/>
    </row>
    <row r="24429" spans="2:26">
      <c r="B24429" s="91"/>
      <c r="D24429" s="91"/>
      <c r="Z24429" s="93"/>
    </row>
    <row r="24430" spans="2:26">
      <c r="B24430" s="91"/>
      <c r="D24430" s="91"/>
      <c r="Z24430" s="93"/>
    </row>
    <row r="24431" spans="2:26">
      <c r="B24431" s="91"/>
      <c r="D24431" s="91"/>
      <c r="Z24431" s="93"/>
    </row>
    <row r="24432" spans="2:26">
      <c r="B24432" s="91"/>
      <c r="D24432" s="91"/>
      <c r="Z24432" s="93"/>
    </row>
    <row r="24433" spans="2:26">
      <c r="B24433" s="91"/>
      <c r="D24433" s="91"/>
      <c r="Z24433" s="93"/>
    </row>
    <row r="24434" spans="2:26">
      <c r="B24434" s="91"/>
      <c r="D24434" s="91"/>
      <c r="Z24434" s="93"/>
    </row>
    <row r="24435" spans="2:26">
      <c r="B24435" s="91"/>
      <c r="D24435" s="91"/>
      <c r="Z24435" s="93"/>
    </row>
    <row r="24436" spans="2:26">
      <c r="B24436" s="91"/>
      <c r="D24436" s="91"/>
      <c r="Z24436" s="93"/>
    </row>
    <row r="24437" spans="2:26">
      <c r="B24437" s="91"/>
      <c r="D24437" s="91"/>
      <c r="Z24437" s="93"/>
    </row>
    <row r="24438" spans="2:26">
      <c r="B24438" s="91"/>
      <c r="D24438" s="91"/>
      <c r="Z24438" s="93"/>
    </row>
    <row r="24439" spans="2:26">
      <c r="B24439" s="91"/>
      <c r="D24439" s="91"/>
      <c r="Z24439" s="93"/>
    </row>
    <row r="24440" spans="2:26">
      <c r="B24440" s="91"/>
      <c r="D24440" s="91"/>
      <c r="Z24440" s="93"/>
    </row>
    <row r="24441" spans="2:26">
      <c r="B24441" s="91"/>
      <c r="D24441" s="91"/>
      <c r="Z24441" s="93"/>
    </row>
    <row r="24442" spans="2:26">
      <c r="B24442" s="91"/>
      <c r="D24442" s="91"/>
      <c r="Z24442" s="93"/>
    </row>
    <row r="24443" spans="2:26">
      <c r="B24443" s="91"/>
      <c r="D24443" s="91"/>
      <c r="Z24443" s="93"/>
    </row>
    <row r="24444" spans="2:26">
      <c r="B24444" s="91"/>
      <c r="D24444" s="91"/>
      <c r="Z24444" s="93"/>
    </row>
    <row r="24445" spans="2:26">
      <c r="B24445" s="91"/>
      <c r="D24445" s="91"/>
      <c r="Z24445" s="93"/>
    </row>
    <row r="24446" spans="2:26">
      <c r="B24446" s="91"/>
      <c r="D24446" s="91"/>
      <c r="Z24446" s="93"/>
    </row>
    <row r="24447" spans="2:26">
      <c r="B24447" s="91"/>
      <c r="D24447" s="91"/>
      <c r="Z24447" s="93"/>
    </row>
    <row r="24448" spans="2:26">
      <c r="B24448" s="91"/>
      <c r="D24448" s="91"/>
      <c r="Z24448" s="93"/>
    </row>
    <row r="24449" spans="2:26">
      <c r="B24449" s="91"/>
      <c r="D24449" s="91"/>
      <c r="Z24449" s="93"/>
    </row>
    <row r="24450" spans="2:26">
      <c r="B24450" s="91"/>
      <c r="D24450" s="91"/>
      <c r="Z24450" s="93"/>
    </row>
    <row r="24451" spans="2:26">
      <c r="B24451" s="91"/>
      <c r="D24451" s="91"/>
      <c r="Z24451" s="93"/>
    </row>
    <row r="24452" spans="2:26">
      <c r="B24452" s="91"/>
      <c r="D24452" s="91"/>
      <c r="Z24452" s="93"/>
    </row>
    <row r="24453" spans="2:26">
      <c r="B24453" s="91"/>
      <c r="D24453" s="91"/>
      <c r="Z24453" s="93"/>
    </row>
    <row r="24454" spans="2:26">
      <c r="B24454" s="91"/>
      <c r="D24454" s="91"/>
      <c r="Z24454" s="93"/>
    </row>
    <row r="24455" spans="2:26">
      <c r="B24455" s="91"/>
      <c r="D24455" s="91"/>
      <c r="Z24455" s="93"/>
    </row>
    <row r="24456" spans="2:26">
      <c r="B24456" s="91"/>
      <c r="D24456" s="91"/>
      <c r="Z24456" s="93"/>
    </row>
    <row r="24457" spans="2:26">
      <c r="B24457" s="91"/>
      <c r="D24457" s="91"/>
      <c r="Z24457" s="93"/>
    </row>
    <row r="24458" spans="2:26">
      <c r="B24458" s="91"/>
      <c r="D24458" s="91"/>
      <c r="Z24458" s="93"/>
    </row>
    <row r="24459" spans="2:26">
      <c r="B24459" s="91"/>
      <c r="D24459" s="91"/>
      <c r="Z24459" s="93"/>
    </row>
    <row r="24460" spans="2:26">
      <c r="B24460" s="91"/>
      <c r="D24460" s="91"/>
      <c r="Z24460" s="93"/>
    </row>
    <row r="24461" spans="2:26">
      <c r="B24461" s="91"/>
      <c r="D24461" s="91"/>
      <c r="Z24461" s="93"/>
    </row>
    <row r="24462" spans="2:26">
      <c r="B24462" s="91"/>
      <c r="D24462" s="91"/>
      <c r="Z24462" s="93"/>
    </row>
    <row r="24463" spans="2:26">
      <c r="B24463" s="91"/>
      <c r="D24463" s="91"/>
      <c r="Z24463" s="93"/>
    </row>
    <row r="24464" spans="2:26">
      <c r="B24464" s="91"/>
      <c r="D24464" s="91"/>
      <c r="Z24464" s="93"/>
    </row>
    <row r="24465" spans="2:26">
      <c r="B24465" s="91"/>
      <c r="D24465" s="91"/>
      <c r="Z24465" s="93"/>
    </row>
    <row r="24466" spans="2:26">
      <c r="B24466" s="91"/>
      <c r="D24466" s="91"/>
      <c r="Z24466" s="93"/>
    </row>
    <row r="24467" spans="2:26">
      <c r="B24467" s="91"/>
      <c r="D24467" s="91"/>
      <c r="Z24467" s="93"/>
    </row>
    <row r="24468" spans="2:26">
      <c r="B24468" s="91"/>
      <c r="D24468" s="91"/>
      <c r="Z24468" s="93"/>
    </row>
    <row r="24469" spans="2:26">
      <c r="B24469" s="91"/>
      <c r="D24469" s="91"/>
      <c r="Z24469" s="93"/>
    </row>
    <row r="24470" spans="2:26">
      <c r="B24470" s="91"/>
      <c r="D24470" s="91"/>
      <c r="Z24470" s="93"/>
    </row>
    <row r="24471" spans="2:26">
      <c r="B24471" s="91"/>
      <c r="D24471" s="91"/>
      <c r="Z24471" s="93"/>
    </row>
    <row r="24472" spans="2:26">
      <c r="B24472" s="91"/>
      <c r="D24472" s="91"/>
      <c r="Z24472" s="93"/>
    </row>
    <row r="24473" spans="2:26">
      <c r="B24473" s="91"/>
      <c r="D24473" s="91"/>
      <c r="Z24473" s="93"/>
    </row>
    <row r="24474" spans="2:26">
      <c r="B24474" s="91"/>
      <c r="D24474" s="91"/>
      <c r="Z24474" s="93"/>
    </row>
    <row r="24475" spans="2:26">
      <c r="B24475" s="91"/>
      <c r="D24475" s="91"/>
      <c r="Z24475" s="93"/>
    </row>
    <row r="24476" spans="2:26">
      <c r="B24476" s="91"/>
      <c r="D24476" s="91"/>
      <c r="Z24476" s="93"/>
    </row>
    <row r="24477" spans="2:26">
      <c r="B24477" s="91"/>
      <c r="D24477" s="91"/>
      <c r="Z24477" s="93"/>
    </row>
    <row r="24478" spans="2:26">
      <c r="B24478" s="91"/>
      <c r="D24478" s="91"/>
      <c r="Z24478" s="93"/>
    </row>
    <row r="24479" spans="2:26">
      <c r="B24479" s="91"/>
      <c r="D24479" s="91"/>
      <c r="Z24479" s="93"/>
    </row>
    <row r="24480" spans="2:26">
      <c r="B24480" s="91"/>
      <c r="D24480" s="91"/>
      <c r="Z24480" s="93"/>
    </row>
    <row r="24481" spans="2:26">
      <c r="B24481" s="91"/>
      <c r="D24481" s="91"/>
      <c r="Z24481" s="93"/>
    </row>
    <row r="24482" spans="2:26">
      <c r="B24482" s="91"/>
      <c r="D24482" s="91"/>
      <c r="Z24482" s="93"/>
    </row>
    <row r="24483" spans="2:26">
      <c r="B24483" s="91"/>
      <c r="D24483" s="91"/>
      <c r="Z24483" s="93"/>
    </row>
    <row r="24484" spans="2:26">
      <c r="B24484" s="91"/>
      <c r="D24484" s="91"/>
      <c r="Z24484" s="93"/>
    </row>
    <row r="24485" spans="2:26">
      <c r="B24485" s="91"/>
      <c r="D24485" s="91"/>
      <c r="Z24485" s="93"/>
    </row>
    <row r="24486" spans="2:26">
      <c r="B24486" s="91"/>
      <c r="D24486" s="91"/>
      <c r="Z24486" s="93"/>
    </row>
    <row r="24487" spans="2:26">
      <c r="B24487" s="91"/>
      <c r="D24487" s="91"/>
      <c r="Z24487" s="93"/>
    </row>
    <row r="24488" spans="2:26">
      <c r="B24488" s="91"/>
      <c r="D24488" s="91"/>
      <c r="Z24488" s="93"/>
    </row>
    <row r="24489" spans="2:26">
      <c r="B24489" s="91"/>
      <c r="D24489" s="91"/>
      <c r="Z24489" s="93"/>
    </row>
    <row r="24490" spans="2:26">
      <c r="B24490" s="91"/>
      <c r="D24490" s="91"/>
      <c r="Z24490" s="93"/>
    </row>
    <row r="24491" spans="2:26">
      <c r="B24491" s="91"/>
      <c r="D24491" s="91"/>
      <c r="Z24491" s="93"/>
    </row>
    <row r="24492" spans="2:26">
      <c r="B24492" s="91"/>
      <c r="D24492" s="91"/>
      <c r="Z24492" s="93"/>
    </row>
    <row r="24493" spans="2:26">
      <c r="B24493" s="91"/>
      <c r="D24493" s="91"/>
      <c r="Z24493" s="93"/>
    </row>
    <row r="24494" spans="2:26">
      <c r="B24494" s="91"/>
      <c r="D24494" s="91"/>
      <c r="Z24494" s="93"/>
    </row>
    <row r="24495" spans="2:26">
      <c r="B24495" s="91"/>
      <c r="D24495" s="91"/>
      <c r="Z24495" s="93"/>
    </row>
    <row r="24496" spans="2:26">
      <c r="B24496" s="91"/>
      <c r="D24496" s="91"/>
      <c r="Z24496" s="93"/>
    </row>
    <row r="24497" spans="2:26">
      <c r="B24497" s="91"/>
      <c r="D24497" s="91"/>
      <c r="Z24497" s="93"/>
    </row>
    <row r="24498" spans="2:26">
      <c r="B24498" s="91"/>
      <c r="D24498" s="91"/>
      <c r="Z24498" s="93"/>
    </row>
    <row r="24499" spans="2:26">
      <c r="B24499" s="91"/>
      <c r="D24499" s="91"/>
      <c r="Z24499" s="93"/>
    </row>
    <row r="24500" spans="2:26">
      <c r="B24500" s="91"/>
      <c r="D24500" s="91"/>
      <c r="Z24500" s="93"/>
    </row>
    <row r="24501" spans="2:26">
      <c r="B24501" s="91"/>
      <c r="D24501" s="91"/>
      <c r="Z24501" s="93"/>
    </row>
    <row r="24502" spans="2:26">
      <c r="B24502" s="91"/>
      <c r="D24502" s="91"/>
      <c r="Z24502" s="93"/>
    </row>
    <row r="24503" spans="2:26">
      <c r="B24503" s="91"/>
      <c r="D24503" s="91"/>
      <c r="Z24503" s="93"/>
    </row>
    <row r="24504" spans="2:26">
      <c r="B24504" s="91"/>
      <c r="D24504" s="91"/>
      <c r="Z24504" s="93"/>
    </row>
    <row r="24505" spans="2:26">
      <c r="B24505" s="91"/>
      <c r="D24505" s="91"/>
      <c r="Z24505" s="93"/>
    </row>
    <row r="24506" spans="2:26">
      <c r="B24506" s="91"/>
      <c r="D24506" s="91"/>
      <c r="Z24506" s="93"/>
    </row>
    <row r="24507" spans="2:26">
      <c r="B24507" s="91"/>
      <c r="D24507" s="91"/>
      <c r="Z24507" s="93"/>
    </row>
    <row r="24508" spans="2:26">
      <c r="B24508" s="91"/>
      <c r="D24508" s="91"/>
      <c r="Z24508" s="93"/>
    </row>
    <row r="24509" spans="2:26">
      <c r="B24509" s="91"/>
      <c r="D24509" s="91"/>
      <c r="Z24509" s="93"/>
    </row>
    <row r="24510" spans="2:26">
      <c r="B24510" s="91"/>
      <c r="D24510" s="91"/>
      <c r="Z24510" s="93"/>
    </row>
    <row r="24511" spans="2:26">
      <c r="B24511" s="91"/>
      <c r="D24511" s="91"/>
      <c r="Z24511" s="93"/>
    </row>
    <row r="24512" spans="2:26">
      <c r="B24512" s="91"/>
      <c r="D24512" s="91"/>
      <c r="Z24512" s="93"/>
    </row>
    <row r="24513" spans="2:26">
      <c r="B24513" s="91"/>
      <c r="D24513" s="91"/>
      <c r="Z24513" s="93"/>
    </row>
    <row r="24514" spans="2:26">
      <c r="B24514" s="91"/>
      <c r="D24514" s="91"/>
      <c r="Z24514" s="93"/>
    </row>
    <row r="24515" spans="2:26">
      <c r="B24515" s="91"/>
      <c r="D24515" s="91"/>
      <c r="Z24515" s="93"/>
    </row>
    <row r="24516" spans="2:26">
      <c r="B24516" s="91"/>
      <c r="D24516" s="91"/>
      <c r="Z24516" s="93"/>
    </row>
    <row r="24517" spans="2:26">
      <c r="B24517" s="91"/>
      <c r="D24517" s="91"/>
      <c r="Z24517" s="93"/>
    </row>
    <row r="24518" spans="2:26">
      <c r="B24518" s="91"/>
      <c r="D24518" s="91"/>
      <c r="Z24518" s="93"/>
    </row>
    <row r="24519" spans="2:26">
      <c r="B24519" s="91"/>
      <c r="D24519" s="91"/>
      <c r="Z24519" s="93"/>
    </row>
    <row r="24520" spans="2:26">
      <c r="B24520" s="91"/>
      <c r="D24520" s="91"/>
      <c r="Z24520" s="93"/>
    </row>
    <row r="24521" spans="2:26">
      <c r="B24521" s="91"/>
      <c r="D24521" s="91"/>
      <c r="Z24521" s="93"/>
    </row>
    <row r="24522" spans="2:26">
      <c r="B24522" s="91"/>
      <c r="D24522" s="91"/>
      <c r="Z24522" s="93"/>
    </row>
    <row r="24523" spans="2:26">
      <c r="B24523" s="91"/>
      <c r="D24523" s="91"/>
      <c r="Z24523" s="93"/>
    </row>
    <row r="24524" spans="2:26">
      <c r="B24524" s="91"/>
      <c r="D24524" s="91"/>
      <c r="Z24524" s="93"/>
    </row>
    <row r="24525" spans="2:26">
      <c r="B24525" s="91"/>
      <c r="D24525" s="91"/>
      <c r="Z24525" s="93"/>
    </row>
    <row r="24526" spans="2:26">
      <c r="B24526" s="91"/>
      <c r="D24526" s="91"/>
      <c r="Z24526" s="93"/>
    </row>
    <row r="24527" spans="2:26">
      <c r="B24527" s="91"/>
      <c r="D24527" s="91"/>
      <c r="Z24527" s="93"/>
    </row>
    <row r="24528" spans="2:26">
      <c r="B24528" s="91"/>
      <c r="D24528" s="91"/>
      <c r="Z24528" s="93"/>
    </row>
    <row r="24529" spans="2:26">
      <c r="B24529" s="91"/>
      <c r="D24529" s="91"/>
      <c r="Z24529" s="93"/>
    </row>
    <row r="24530" spans="2:26">
      <c r="B24530" s="91"/>
      <c r="D24530" s="91"/>
      <c r="Z24530" s="93"/>
    </row>
    <row r="24531" spans="2:26">
      <c r="B24531" s="91"/>
      <c r="D24531" s="91"/>
      <c r="Z24531" s="93"/>
    </row>
    <row r="24532" spans="2:26">
      <c r="B24532" s="91"/>
      <c r="D24532" s="91"/>
      <c r="Z24532" s="93"/>
    </row>
    <row r="24533" spans="2:26">
      <c r="B24533" s="91"/>
      <c r="D24533" s="91"/>
      <c r="Z24533" s="93"/>
    </row>
    <row r="24534" spans="2:26">
      <c r="B24534" s="91"/>
      <c r="D24534" s="91"/>
      <c r="Z24534" s="93"/>
    </row>
    <row r="24535" spans="2:26">
      <c r="B24535" s="91"/>
      <c r="D24535" s="91"/>
      <c r="Z24535" s="93"/>
    </row>
    <row r="24536" spans="2:26">
      <c r="B24536" s="91"/>
      <c r="D24536" s="91"/>
      <c r="Z24536" s="93"/>
    </row>
    <row r="24537" spans="2:26">
      <c r="B24537" s="91"/>
      <c r="D24537" s="91"/>
      <c r="Z24537" s="93"/>
    </row>
    <row r="24538" spans="2:26">
      <c r="B24538" s="91"/>
      <c r="D24538" s="91"/>
      <c r="Z24538" s="93"/>
    </row>
    <row r="24539" spans="2:26">
      <c r="B24539" s="91"/>
      <c r="D24539" s="91"/>
      <c r="Z24539" s="93"/>
    </row>
    <row r="24540" spans="2:26">
      <c r="B24540" s="91"/>
      <c r="D24540" s="91"/>
      <c r="Z24540" s="93"/>
    </row>
    <row r="24541" spans="2:26">
      <c r="B24541" s="91"/>
      <c r="D24541" s="91"/>
      <c r="Z24541" s="93"/>
    </row>
    <row r="24542" spans="2:26">
      <c r="B24542" s="91"/>
      <c r="D24542" s="91"/>
      <c r="Z24542" s="93"/>
    </row>
    <row r="24543" spans="2:26">
      <c r="B24543" s="91"/>
      <c r="D24543" s="91"/>
      <c r="Z24543" s="93"/>
    </row>
    <row r="24544" spans="2:26">
      <c r="B24544" s="91"/>
      <c r="D24544" s="91"/>
      <c r="Z24544" s="93"/>
    </row>
    <row r="24545" spans="2:26">
      <c r="B24545" s="91"/>
      <c r="D24545" s="91"/>
      <c r="Z24545" s="93"/>
    </row>
    <row r="24546" spans="2:26">
      <c r="B24546" s="91"/>
      <c r="D24546" s="91"/>
      <c r="Z24546" s="93"/>
    </row>
    <row r="24547" spans="2:26">
      <c r="B24547" s="91"/>
      <c r="D24547" s="91"/>
      <c r="Z24547" s="93"/>
    </row>
    <row r="24548" spans="2:26">
      <c r="B24548" s="91"/>
      <c r="D24548" s="91"/>
      <c r="Z24548" s="93"/>
    </row>
    <row r="24549" spans="2:26">
      <c r="B24549" s="91"/>
      <c r="D24549" s="91"/>
      <c r="Z24549" s="93"/>
    </row>
    <row r="24550" spans="2:26">
      <c r="B24550" s="91"/>
      <c r="D24550" s="91"/>
      <c r="Z24550" s="93"/>
    </row>
    <row r="24551" spans="2:26">
      <c r="B24551" s="91"/>
      <c r="D24551" s="91"/>
      <c r="Z24551" s="93"/>
    </row>
    <row r="24552" spans="2:26">
      <c r="B24552" s="91"/>
      <c r="D24552" s="91"/>
      <c r="Z24552" s="93"/>
    </row>
    <row r="24553" spans="2:26">
      <c r="B24553" s="91"/>
      <c r="D24553" s="91"/>
      <c r="Z24553" s="93"/>
    </row>
    <row r="24554" spans="2:26">
      <c r="B24554" s="91"/>
      <c r="D24554" s="91"/>
      <c r="Z24554" s="93"/>
    </row>
    <row r="24555" spans="2:26">
      <c r="B24555" s="91"/>
      <c r="D24555" s="91"/>
      <c r="Z24555" s="93"/>
    </row>
    <row r="24556" spans="2:26">
      <c r="B24556" s="91"/>
      <c r="D24556" s="91"/>
      <c r="Z24556" s="93"/>
    </row>
    <row r="24557" spans="2:26">
      <c r="B24557" s="91"/>
      <c r="D24557" s="91"/>
      <c r="Z24557" s="93"/>
    </row>
    <row r="24558" spans="2:26">
      <c r="B24558" s="91"/>
      <c r="D24558" s="91"/>
      <c r="Z24558" s="93"/>
    </row>
    <row r="24559" spans="2:26">
      <c r="B24559" s="91"/>
      <c r="D24559" s="91"/>
      <c r="Z24559" s="93"/>
    </row>
    <row r="24560" spans="2:26">
      <c r="B24560" s="91"/>
      <c r="D24560" s="91"/>
      <c r="Z24560" s="93"/>
    </row>
    <row r="24561" spans="2:26">
      <c r="B24561" s="91"/>
      <c r="D24561" s="91"/>
      <c r="Z24561" s="93"/>
    </row>
    <row r="24562" spans="2:26">
      <c r="B24562" s="91"/>
      <c r="D24562" s="91"/>
      <c r="Z24562" s="93"/>
    </row>
    <row r="24563" spans="2:26">
      <c r="B24563" s="91"/>
      <c r="D24563" s="91"/>
      <c r="Z24563" s="93"/>
    </row>
    <row r="24564" spans="2:26">
      <c r="B24564" s="91"/>
      <c r="D24564" s="91"/>
      <c r="Z24564" s="93"/>
    </row>
    <row r="24565" spans="2:26">
      <c r="B24565" s="91"/>
      <c r="D24565" s="91"/>
      <c r="Z24565" s="93"/>
    </row>
    <row r="24566" spans="2:26">
      <c r="B24566" s="91"/>
      <c r="D24566" s="91"/>
      <c r="Z24566" s="93"/>
    </row>
    <row r="24567" spans="2:26">
      <c r="B24567" s="91"/>
      <c r="D24567" s="91"/>
      <c r="Z24567" s="93"/>
    </row>
    <row r="24568" spans="2:26">
      <c r="B24568" s="91"/>
      <c r="D24568" s="91"/>
      <c r="Z24568" s="93"/>
    </row>
    <row r="24569" spans="2:26">
      <c r="B24569" s="91"/>
      <c r="D24569" s="91"/>
      <c r="Z24569" s="93"/>
    </row>
    <row r="24570" spans="2:26">
      <c r="B24570" s="91"/>
      <c r="D24570" s="91"/>
      <c r="Z24570" s="93"/>
    </row>
    <row r="24571" spans="2:26">
      <c r="B24571" s="91"/>
      <c r="D24571" s="91"/>
      <c r="Z24571" s="93"/>
    </row>
    <row r="24572" spans="2:26">
      <c r="B24572" s="91"/>
      <c r="D24572" s="91"/>
      <c r="Z24572" s="93"/>
    </row>
    <row r="24573" spans="2:26">
      <c r="B24573" s="91"/>
      <c r="D24573" s="91"/>
      <c r="Z24573" s="93"/>
    </row>
    <row r="24574" spans="2:26">
      <c r="B24574" s="91"/>
      <c r="D24574" s="91"/>
      <c r="Z24574" s="93"/>
    </row>
    <row r="24575" spans="2:26">
      <c r="B24575" s="91"/>
      <c r="D24575" s="91"/>
      <c r="Z24575" s="93"/>
    </row>
    <row r="24576" spans="2:26">
      <c r="B24576" s="91"/>
      <c r="D24576" s="91"/>
      <c r="Z24576" s="93"/>
    </row>
    <row r="24577" spans="2:26">
      <c r="B24577" s="91"/>
      <c r="D24577" s="91"/>
      <c r="Z24577" s="93"/>
    </row>
    <row r="24578" spans="2:26">
      <c r="B24578" s="91"/>
      <c r="D24578" s="91"/>
      <c r="Z24578" s="93"/>
    </row>
    <row r="24579" spans="2:26">
      <c r="B24579" s="91"/>
      <c r="D24579" s="91"/>
      <c r="Z24579" s="93"/>
    </row>
    <row r="24580" spans="2:26">
      <c r="B24580" s="91"/>
      <c r="D24580" s="91"/>
      <c r="Z24580" s="93"/>
    </row>
    <row r="24581" spans="2:26">
      <c r="B24581" s="91"/>
      <c r="D24581" s="91"/>
      <c r="Z24581" s="93"/>
    </row>
    <row r="24582" spans="2:26">
      <c r="B24582" s="91"/>
      <c r="D24582" s="91"/>
      <c r="Z24582" s="93"/>
    </row>
    <row r="24583" spans="2:26">
      <c r="B24583" s="91"/>
      <c r="D24583" s="91"/>
      <c r="Z24583" s="93"/>
    </row>
    <row r="24584" spans="2:26">
      <c r="B24584" s="91"/>
      <c r="D24584" s="91"/>
      <c r="Z24584" s="93"/>
    </row>
    <row r="24585" spans="2:26">
      <c r="B24585" s="91"/>
      <c r="D24585" s="91"/>
      <c r="Z24585" s="93"/>
    </row>
    <row r="24586" spans="2:26">
      <c r="B24586" s="91"/>
      <c r="D24586" s="91"/>
      <c r="Z24586" s="93"/>
    </row>
    <row r="24587" spans="2:26">
      <c r="B24587" s="91"/>
      <c r="D24587" s="91"/>
      <c r="Z24587" s="93"/>
    </row>
    <row r="24588" spans="2:26">
      <c r="B24588" s="91"/>
      <c r="D24588" s="91"/>
      <c r="Z24588" s="93"/>
    </row>
    <row r="24589" spans="2:26">
      <c r="B24589" s="91"/>
      <c r="D24589" s="91"/>
      <c r="Z24589" s="93"/>
    </row>
    <row r="24590" spans="2:26">
      <c r="B24590" s="91"/>
      <c r="D24590" s="91"/>
      <c r="Z24590" s="93"/>
    </row>
    <row r="24591" spans="2:26">
      <c r="B24591" s="91"/>
      <c r="D24591" s="91"/>
      <c r="Z24591" s="93"/>
    </row>
    <row r="24592" spans="2:26">
      <c r="B24592" s="91"/>
      <c r="D24592" s="91"/>
      <c r="Z24592" s="93"/>
    </row>
    <row r="24593" spans="2:26">
      <c r="B24593" s="91"/>
      <c r="D24593" s="91"/>
      <c r="Z24593" s="93"/>
    </row>
    <row r="24594" spans="2:26">
      <c r="B24594" s="91"/>
      <c r="D24594" s="91"/>
      <c r="Z24594" s="93"/>
    </row>
    <row r="24595" spans="2:26">
      <c r="B24595" s="91"/>
      <c r="D24595" s="91"/>
      <c r="Z24595" s="93"/>
    </row>
    <row r="24596" spans="2:26">
      <c r="B24596" s="91"/>
      <c r="D24596" s="91"/>
      <c r="Z24596" s="93"/>
    </row>
    <row r="24597" spans="2:26">
      <c r="B24597" s="91"/>
      <c r="D24597" s="91"/>
      <c r="Z24597" s="93"/>
    </row>
    <row r="24598" spans="2:26">
      <c r="B24598" s="91"/>
      <c r="D24598" s="91"/>
      <c r="Z24598" s="93"/>
    </row>
    <row r="24599" spans="2:26">
      <c r="B24599" s="91"/>
      <c r="D24599" s="91"/>
      <c r="Z24599" s="93"/>
    </row>
    <row r="24600" spans="2:26">
      <c r="B24600" s="91"/>
      <c r="D24600" s="91"/>
      <c r="Z24600" s="93"/>
    </row>
    <row r="24601" spans="2:26">
      <c r="B24601" s="91"/>
      <c r="D24601" s="91"/>
      <c r="Z24601" s="93"/>
    </row>
    <row r="24602" spans="2:26">
      <c r="B24602" s="91"/>
      <c r="D24602" s="91"/>
      <c r="Z24602" s="93"/>
    </row>
    <row r="24603" spans="2:26">
      <c r="B24603" s="91"/>
      <c r="D24603" s="91"/>
      <c r="Z24603" s="93"/>
    </row>
    <row r="24604" spans="2:26">
      <c r="B24604" s="91"/>
      <c r="D24604" s="91"/>
      <c r="Z24604" s="93"/>
    </row>
    <row r="24605" spans="2:26">
      <c r="B24605" s="91"/>
      <c r="D24605" s="91"/>
      <c r="Z24605" s="93"/>
    </row>
    <row r="24606" spans="2:26">
      <c r="B24606" s="91"/>
      <c r="D24606" s="91"/>
      <c r="Z24606" s="93"/>
    </row>
    <row r="24607" spans="2:26">
      <c r="B24607" s="91"/>
      <c r="D24607" s="91"/>
      <c r="Z24607" s="93"/>
    </row>
    <row r="24608" spans="2:26">
      <c r="B24608" s="91"/>
      <c r="D24608" s="91"/>
      <c r="Z24608" s="93"/>
    </row>
    <row r="24609" spans="2:26">
      <c r="B24609" s="91"/>
      <c r="D24609" s="91"/>
      <c r="Z24609" s="93"/>
    </row>
    <row r="24610" spans="2:26">
      <c r="B24610" s="91"/>
      <c r="D24610" s="91"/>
      <c r="Z24610" s="93"/>
    </row>
    <row r="24611" spans="2:26">
      <c r="B24611" s="91"/>
      <c r="D24611" s="91"/>
      <c r="Z24611" s="93"/>
    </row>
    <row r="24612" spans="2:26">
      <c r="B24612" s="91"/>
      <c r="D24612" s="91"/>
      <c r="Z24612" s="93"/>
    </row>
    <row r="24613" spans="2:26">
      <c r="B24613" s="91"/>
      <c r="D24613" s="91"/>
      <c r="Z24613" s="93"/>
    </row>
    <row r="24614" spans="2:26">
      <c r="B24614" s="91"/>
      <c r="D24614" s="91"/>
      <c r="Z24614" s="93"/>
    </row>
    <row r="24615" spans="2:26">
      <c r="B24615" s="91"/>
      <c r="D24615" s="91"/>
      <c r="Z24615" s="93"/>
    </row>
    <row r="24616" spans="2:26">
      <c r="B24616" s="91"/>
      <c r="D24616" s="91"/>
      <c r="Z24616" s="93"/>
    </row>
    <row r="24617" spans="2:26">
      <c r="B24617" s="91"/>
      <c r="D24617" s="91"/>
      <c r="Z24617" s="93"/>
    </row>
    <row r="24618" spans="2:26">
      <c r="B24618" s="91"/>
      <c r="D24618" s="91"/>
      <c r="Z24618" s="93"/>
    </row>
    <row r="24619" spans="2:26">
      <c r="B24619" s="91"/>
      <c r="D24619" s="91"/>
      <c r="Z24619" s="93"/>
    </row>
    <row r="24620" spans="2:26">
      <c r="B24620" s="91"/>
      <c r="D24620" s="91"/>
      <c r="Z24620" s="93"/>
    </row>
    <row r="24621" spans="2:26">
      <c r="B24621" s="91"/>
      <c r="D24621" s="91"/>
      <c r="Z24621" s="93"/>
    </row>
    <row r="24622" spans="2:26">
      <c r="B24622" s="91"/>
      <c r="D24622" s="91"/>
      <c r="Z24622" s="93"/>
    </row>
    <row r="24623" spans="2:26">
      <c r="B24623" s="91"/>
      <c r="D24623" s="91"/>
      <c r="Z24623" s="93"/>
    </row>
    <row r="24624" spans="2:26">
      <c r="B24624" s="91"/>
      <c r="D24624" s="91"/>
      <c r="Z24624" s="93"/>
    </row>
    <row r="24625" spans="2:26">
      <c r="B24625" s="91"/>
      <c r="D24625" s="91"/>
      <c r="Z24625" s="93"/>
    </row>
    <row r="24626" spans="2:26">
      <c r="B24626" s="91"/>
      <c r="D24626" s="91"/>
      <c r="Z24626" s="93"/>
    </row>
    <row r="24627" spans="2:26">
      <c r="B24627" s="91"/>
      <c r="D24627" s="91"/>
      <c r="Z24627" s="93"/>
    </row>
    <row r="24628" spans="2:26">
      <c r="B24628" s="91"/>
      <c r="D24628" s="91"/>
      <c r="Z24628" s="93"/>
    </row>
    <row r="24629" spans="2:26">
      <c r="B24629" s="91"/>
      <c r="D24629" s="91"/>
      <c r="Z24629" s="93"/>
    </row>
    <row r="24630" spans="2:26">
      <c r="B24630" s="91"/>
      <c r="D24630" s="91"/>
      <c r="Z24630" s="93"/>
    </row>
    <row r="24631" spans="2:26">
      <c r="B24631" s="91"/>
      <c r="D24631" s="91"/>
      <c r="Z24631" s="93"/>
    </row>
    <row r="24632" spans="2:26">
      <c r="B24632" s="91"/>
      <c r="D24632" s="91"/>
      <c r="Z24632" s="93"/>
    </row>
    <row r="24633" spans="2:26">
      <c r="B24633" s="91"/>
      <c r="D24633" s="91"/>
      <c r="Z24633" s="93"/>
    </row>
    <row r="24634" spans="2:26">
      <c r="B24634" s="91"/>
      <c r="D24634" s="91"/>
      <c r="Z24634" s="93"/>
    </row>
    <row r="24635" spans="2:26">
      <c r="B24635" s="91"/>
      <c r="D24635" s="91"/>
      <c r="Z24635" s="93"/>
    </row>
    <row r="24636" spans="2:26">
      <c r="B24636" s="91"/>
      <c r="D24636" s="91"/>
      <c r="Z24636" s="93"/>
    </row>
    <row r="24637" spans="2:26">
      <c r="B24637" s="91"/>
      <c r="D24637" s="91"/>
      <c r="Z24637" s="93"/>
    </row>
    <row r="24638" spans="2:26">
      <c r="B24638" s="91"/>
      <c r="D24638" s="91"/>
      <c r="Z24638" s="93"/>
    </row>
    <row r="24639" spans="2:26">
      <c r="B24639" s="91"/>
      <c r="D24639" s="91"/>
      <c r="Z24639" s="93"/>
    </row>
    <row r="24640" spans="2:26">
      <c r="B24640" s="91"/>
      <c r="D24640" s="91"/>
      <c r="Z24640" s="93"/>
    </row>
    <row r="24641" spans="2:26">
      <c r="B24641" s="91"/>
      <c r="D24641" s="91"/>
      <c r="Z24641" s="93"/>
    </row>
    <row r="24642" spans="2:26">
      <c r="B24642" s="91"/>
      <c r="D24642" s="91"/>
      <c r="Z24642" s="93"/>
    </row>
    <row r="24643" spans="2:26">
      <c r="B24643" s="91"/>
      <c r="D24643" s="91"/>
      <c r="Z24643" s="93"/>
    </row>
    <row r="24644" spans="2:26">
      <c r="B24644" s="91"/>
      <c r="D24644" s="91"/>
      <c r="Z24644" s="93"/>
    </row>
    <row r="24645" spans="2:26">
      <c r="B24645" s="91"/>
      <c r="D24645" s="91"/>
      <c r="Z24645" s="93"/>
    </row>
    <row r="24646" spans="2:26">
      <c r="B24646" s="91"/>
      <c r="D24646" s="91"/>
      <c r="Z24646" s="93"/>
    </row>
    <row r="24647" spans="2:26">
      <c r="B24647" s="91"/>
      <c r="D24647" s="91"/>
      <c r="Z24647" s="93"/>
    </row>
    <row r="24648" spans="2:26">
      <c r="B24648" s="91"/>
      <c r="D24648" s="91"/>
      <c r="Z24648" s="93"/>
    </row>
    <row r="24649" spans="2:26">
      <c r="B24649" s="91"/>
      <c r="D24649" s="91"/>
      <c r="Z24649" s="93"/>
    </row>
    <row r="24650" spans="2:26">
      <c r="B24650" s="91"/>
      <c r="D24650" s="91"/>
      <c r="Z24650" s="93"/>
    </row>
    <row r="24651" spans="2:26">
      <c r="B24651" s="91"/>
      <c r="D24651" s="91"/>
      <c r="Z24651" s="93"/>
    </row>
    <row r="24652" spans="2:26">
      <c r="B24652" s="91"/>
      <c r="D24652" s="91"/>
      <c r="Z24652" s="93"/>
    </row>
    <row r="24653" spans="2:26">
      <c r="B24653" s="91"/>
      <c r="D24653" s="91"/>
      <c r="Z24653" s="93"/>
    </row>
    <row r="24654" spans="2:26">
      <c r="B24654" s="91"/>
      <c r="D24654" s="91"/>
      <c r="Z24654" s="93"/>
    </row>
    <row r="24655" spans="2:26">
      <c r="B24655" s="91"/>
      <c r="D24655" s="91"/>
      <c r="Z24655" s="93"/>
    </row>
    <row r="24656" spans="2:26">
      <c r="B24656" s="91"/>
      <c r="D24656" s="91"/>
      <c r="Z24656" s="93"/>
    </row>
    <row r="24657" spans="2:26">
      <c r="B24657" s="91"/>
      <c r="D24657" s="91"/>
      <c r="Z24657" s="93"/>
    </row>
    <row r="24658" spans="2:26">
      <c r="B24658" s="91"/>
      <c r="D24658" s="91"/>
      <c r="Z24658" s="93"/>
    </row>
    <row r="24659" spans="2:26">
      <c r="B24659" s="91"/>
      <c r="D24659" s="91"/>
      <c r="Z24659" s="93"/>
    </row>
    <row r="24660" spans="2:26">
      <c r="B24660" s="91"/>
      <c r="D24660" s="91"/>
      <c r="Z24660" s="93"/>
    </row>
    <row r="24661" spans="2:26">
      <c r="B24661" s="91"/>
      <c r="D24661" s="91"/>
      <c r="Z24661" s="93"/>
    </row>
    <row r="24662" spans="2:26">
      <c r="B24662" s="91"/>
      <c r="D24662" s="91"/>
      <c r="Z24662" s="93"/>
    </row>
    <row r="24663" spans="2:26">
      <c r="B24663" s="91"/>
      <c r="D24663" s="91"/>
      <c r="Z24663" s="93"/>
    </row>
    <row r="24664" spans="2:26">
      <c r="B24664" s="91"/>
      <c r="D24664" s="91"/>
      <c r="Z24664" s="93"/>
    </row>
    <row r="24665" spans="2:26">
      <c r="B24665" s="91"/>
      <c r="D24665" s="91"/>
      <c r="Z24665" s="93"/>
    </row>
    <row r="24666" spans="2:26">
      <c r="B24666" s="91"/>
      <c r="D24666" s="91"/>
      <c r="Z24666" s="93"/>
    </row>
    <row r="24667" spans="2:26">
      <c r="B24667" s="91"/>
      <c r="D24667" s="91"/>
      <c r="Z24667" s="93"/>
    </row>
    <row r="24668" spans="2:26">
      <c r="B24668" s="91"/>
      <c r="D24668" s="91"/>
      <c r="Z24668" s="93"/>
    </row>
    <row r="24669" spans="2:26">
      <c r="B24669" s="91"/>
      <c r="D24669" s="91"/>
      <c r="Z24669" s="93"/>
    </row>
    <row r="24670" spans="2:26">
      <c r="B24670" s="91"/>
      <c r="D24670" s="91"/>
      <c r="Z24670" s="93"/>
    </row>
    <row r="24671" spans="2:26">
      <c r="B24671" s="91"/>
      <c r="D24671" s="91"/>
      <c r="Z24671" s="93"/>
    </row>
    <row r="24672" spans="2:26">
      <c r="B24672" s="91"/>
      <c r="D24672" s="91"/>
      <c r="Z24672" s="93"/>
    </row>
    <row r="24673" spans="2:26">
      <c r="B24673" s="91"/>
      <c r="D24673" s="91"/>
      <c r="Z24673" s="93"/>
    </row>
    <row r="24674" spans="2:26">
      <c r="B24674" s="91"/>
      <c r="D24674" s="91"/>
      <c r="Z24674" s="93"/>
    </row>
    <row r="24675" spans="2:26">
      <c r="B24675" s="91"/>
      <c r="D24675" s="91"/>
      <c r="Z24675" s="93"/>
    </row>
    <row r="24676" spans="2:26">
      <c r="B24676" s="91"/>
      <c r="D24676" s="91"/>
      <c r="Z24676" s="93"/>
    </row>
    <row r="24677" spans="2:26">
      <c r="B24677" s="91"/>
      <c r="D24677" s="91"/>
      <c r="Z24677" s="93"/>
    </row>
    <row r="24678" spans="2:26">
      <c r="B24678" s="91"/>
      <c r="D24678" s="91"/>
      <c r="Z24678" s="93"/>
    </row>
    <row r="24679" spans="2:26">
      <c r="B24679" s="91"/>
      <c r="D24679" s="91"/>
      <c r="Z24679" s="93"/>
    </row>
    <row r="24680" spans="2:26">
      <c r="B24680" s="91"/>
      <c r="D24680" s="91"/>
      <c r="Z24680" s="93"/>
    </row>
    <row r="24681" spans="2:26">
      <c r="B24681" s="91"/>
      <c r="D24681" s="91"/>
      <c r="Z24681" s="93"/>
    </row>
    <row r="24682" spans="2:26">
      <c r="B24682" s="91"/>
      <c r="D24682" s="91"/>
      <c r="Z24682" s="93"/>
    </row>
    <row r="24683" spans="2:26">
      <c r="B24683" s="91"/>
      <c r="D24683" s="91"/>
      <c r="Z24683" s="93"/>
    </row>
    <row r="24684" spans="2:26">
      <c r="B24684" s="91"/>
      <c r="D24684" s="91"/>
      <c r="Z24684" s="93"/>
    </row>
    <row r="24685" spans="2:26">
      <c r="B24685" s="91"/>
      <c r="D24685" s="91"/>
      <c r="Z24685" s="93"/>
    </row>
    <row r="24686" spans="2:26">
      <c r="B24686" s="91"/>
      <c r="D24686" s="91"/>
      <c r="Z24686" s="93"/>
    </row>
    <row r="24687" spans="2:26">
      <c r="B24687" s="91"/>
      <c r="D24687" s="91"/>
      <c r="Z24687" s="93"/>
    </row>
    <row r="24688" spans="2:26">
      <c r="B24688" s="91"/>
      <c r="D24688" s="91"/>
      <c r="Z24688" s="93"/>
    </row>
    <row r="24689" spans="2:26">
      <c r="B24689" s="91"/>
      <c r="D24689" s="91"/>
      <c r="Z24689" s="93"/>
    </row>
    <row r="24690" spans="2:26">
      <c r="B24690" s="91"/>
      <c r="D24690" s="91"/>
      <c r="Z24690" s="93"/>
    </row>
    <row r="24691" spans="2:26">
      <c r="B24691" s="91"/>
      <c r="D24691" s="91"/>
      <c r="Z24691" s="93"/>
    </row>
    <row r="24692" spans="2:26">
      <c r="B24692" s="91"/>
      <c r="D24692" s="91"/>
      <c r="Z24692" s="93"/>
    </row>
    <row r="24693" spans="2:26">
      <c r="B24693" s="91"/>
      <c r="D24693" s="91"/>
      <c r="Z24693" s="93"/>
    </row>
    <row r="24694" spans="2:26">
      <c r="B24694" s="91"/>
      <c r="D24694" s="91"/>
      <c r="Z24694" s="93"/>
    </row>
    <row r="24695" spans="2:26">
      <c r="B24695" s="91"/>
      <c r="D24695" s="91"/>
      <c r="Z24695" s="93"/>
    </row>
    <row r="24696" spans="2:26">
      <c r="B24696" s="91"/>
      <c r="D24696" s="91"/>
      <c r="Z24696" s="93"/>
    </row>
    <row r="24697" spans="2:26">
      <c r="B24697" s="91"/>
      <c r="D24697" s="91"/>
      <c r="Z24697" s="93"/>
    </row>
    <row r="24698" spans="2:26">
      <c r="B24698" s="91"/>
      <c r="D24698" s="91"/>
      <c r="Z24698" s="93"/>
    </row>
    <row r="24699" spans="2:26">
      <c r="B24699" s="91"/>
      <c r="D24699" s="91"/>
      <c r="Z24699" s="93"/>
    </row>
    <row r="24700" spans="2:26">
      <c r="B24700" s="91"/>
      <c r="D24700" s="91"/>
      <c r="Z24700" s="93"/>
    </row>
    <row r="24701" spans="2:26">
      <c r="B24701" s="91"/>
      <c r="D24701" s="91"/>
      <c r="Z24701" s="93"/>
    </row>
    <row r="24702" spans="2:26">
      <c r="B24702" s="91"/>
      <c r="D24702" s="91"/>
      <c r="Z24702" s="93"/>
    </row>
    <row r="24703" spans="2:26">
      <c r="B24703" s="91"/>
      <c r="D24703" s="91"/>
      <c r="Z24703" s="93"/>
    </row>
    <row r="24704" spans="2:26">
      <c r="B24704" s="91"/>
      <c r="D24704" s="91"/>
      <c r="Z24704" s="93"/>
    </row>
    <row r="24705" spans="2:26">
      <c r="B24705" s="91"/>
      <c r="D24705" s="91"/>
      <c r="Z24705" s="93"/>
    </row>
    <row r="24706" spans="2:26">
      <c r="B24706" s="91"/>
      <c r="D24706" s="91"/>
      <c r="Z24706" s="93"/>
    </row>
    <row r="24707" spans="2:26">
      <c r="B24707" s="91"/>
      <c r="D24707" s="91"/>
      <c r="Z24707" s="93"/>
    </row>
    <row r="24708" spans="2:26">
      <c r="B24708" s="91"/>
      <c r="D24708" s="91"/>
      <c r="Z24708" s="93"/>
    </row>
    <row r="24709" spans="2:26">
      <c r="B24709" s="91"/>
      <c r="D24709" s="91"/>
      <c r="Z24709" s="93"/>
    </row>
    <row r="24710" spans="2:26">
      <c r="B24710" s="91"/>
      <c r="D24710" s="91"/>
      <c r="Z24710" s="93"/>
    </row>
    <row r="24711" spans="2:26">
      <c r="B24711" s="91"/>
      <c r="D24711" s="91"/>
      <c r="Z24711" s="93"/>
    </row>
    <row r="24712" spans="2:26">
      <c r="B24712" s="91"/>
      <c r="D24712" s="91"/>
      <c r="Z24712" s="93"/>
    </row>
    <row r="24713" spans="2:26">
      <c r="B24713" s="91"/>
      <c r="D24713" s="91"/>
      <c r="Z24713" s="93"/>
    </row>
    <row r="24714" spans="2:26">
      <c r="B24714" s="91"/>
      <c r="D24714" s="91"/>
      <c r="Z24714" s="93"/>
    </row>
    <row r="24715" spans="2:26">
      <c r="B24715" s="91"/>
      <c r="D24715" s="91"/>
      <c r="Z24715" s="93"/>
    </row>
    <row r="24716" spans="2:26">
      <c r="B24716" s="91"/>
      <c r="D24716" s="91"/>
      <c r="Z24716" s="93"/>
    </row>
    <row r="24717" spans="2:26">
      <c r="B24717" s="91"/>
      <c r="D24717" s="91"/>
      <c r="Z24717" s="93"/>
    </row>
    <row r="24718" spans="2:26">
      <c r="B24718" s="91"/>
      <c r="D24718" s="91"/>
      <c r="Z24718" s="93"/>
    </row>
    <row r="24719" spans="2:26">
      <c r="B24719" s="91"/>
      <c r="D24719" s="91"/>
      <c r="Z24719" s="93"/>
    </row>
    <row r="24720" spans="2:26">
      <c r="B24720" s="91"/>
      <c r="D24720" s="91"/>
      <c r="Z24720" s="93"/>
    </row>
    <row r="24721" spans="2:26">
      <c r="B24721" s="91"/>
      <c r="D24721" s="91"/>
      <c r="Z24721" s="93"/>
    </row>
    <row r="24722" spans="2:26">
      <c r="B24722" s="91"/>
      <c r="D24722" s="91"/>
      <c r="Z24722" s="93"/>
    </row>
    <row r="24723" spans="2:26">
      <c r="B24723" s="91"/>
      <c r="D24723" s="91"/>
      <c r="Z24723" s="93"/>
    </row>
    <row r="24724" spans="2:26">
      <c r="B24724" s="91"/>
      <c r="D24724" s="91"/>
      <c r="Z24724" s="93"/>
    </row>
    <row r="24725" spans="2:26">
      <c r="B24725" s="91"/>
      <c r="D24725" s="91"/>
      <c r="Z24725" s="93"/>
    </row>
    <row r="24726" spans="2:26">
      <c r="B24726" s="91"/>
      <c r="D24726" s="91"/>
      <c r="Z24726" s="93"/>
    </row>
    <row r="24727" spans="2:26">
      <c r="B24727" s="91"/>
      <c r="D24727" s="91"/>
      <c r="Z24727" s="93"/>
    </row>
    <row r="24728" spans="2:26">
      <c r="B24728" s="91"/>
      <c r="D24728" s="91"/>
      <c r="Z24728" s="93"/>
    </row>
    <row r="24729" spans="2:26">
      <c r="B24729" s="91"/>
      <c r="D24729" s="91"/>
      <c r="Z24729" s="93"/>
    </row>
    <row r="24730" spans="2:26">
      <c r="B24730" s="91"/>
      <c r="D24730" s="91"/>
      <c r="Z24730" s="93"/>
    </row>
    <row r="24731" spans="2:26">
      <c r="B24731" s="91"/>
      <c r="D24731" s="91"/>
      <c r="Z24731" s="93"/>
    </row>
    <row r="24732" spans="2:26">
      <c r="B24732" s="91"/>
      <c r="D24732" s="91"/>
      <c r="Z24732" s="93"/>
    </row>
    <row r="24733" spans="2:26">
      <c r="B24733" s="91"/>
      <c r="D24733" s="91"/>
      <c r="Z24733" s="93"/>
    </row>
    <row r="24734" spans="2:26">
      <c r="B24734" s="91"/>
      <c r="D24734" s="91"/>
      <c r="Z24734" s="93"/>
    </row>
    <row r="24735" spans="2:26">
      <c r="B24735" s="91"/>
      <c r="D24735" s="91"/>
      <c r="Z24735" s="93"/>
    </row>
    <row r="24736" spans="2:26">
      <c r="B24736" s="91"/>
      <c r="D24736" s="91"/>
      <c r="Z24736" s="93"/>
    </row>
    <row r="24737" spans="2:26">
      <c r="B24737" s="91"/>
      <c r="D24737" s="91"/>
      <c r="Z24737" s="93"/>
    </row>
    <row r="24738" spans="2:26">
      <c r="B24738" s="91"/>
      <c r="D24738" s="91"/>
      <c r="Z24738" s="93"/>
    </row>
    <row r="24739" spans="2:26">
      <c r="B24739" s="91"/>
      <c r="D24739" s="91"/>
      <c r="Z24739" s="93"/>
    </row>
    <row r="24740" spans="2:26">
      <c r="B24740" s="91"/>
      <c r="D24740" s="91"/>
      <c r="Z24740" s="93"/>
    </row>
    <row r="24741" spans="2:26">
      <c r="B24741" s="91"/>
      <c r="D24741" s="91"/>
      <c r="Z24741" s="93"/>
    </row>
    <row r="24742" spans="2:26">
      <c r="B24742" s="91"/>
      <c r="D24742" s="91"/>
      <c r="Z24742" s="93"/>
    </row>
    <row r="24743" spans="2:26">
      <c r="B24743" s="91"/>
      <c r="D24743" s="91"/>
      <c r="Z24743" s="93"/>
    </row>
    <row r="24744" spans="2:26">
      <c r="B24744" s="91"/>
      <c r="D24744" s="91"/>
      <c r="Z24744" s="93"/>
    </row>
    <row r="24745" spans="2:26">
      <c r="B24745" s="91"/>
      <c r="D24745" s="91"/>
      <c r="Z24745" s="93"/>
    </row>
    <row r="24746" spans="2:26">
      <c r="B24746" s="91"/>
      <c r="D24746" s="91"/>
      <c r="Z24746" s="93"/>
    </row>
    <row r="24747" spans="2:26">
      <c r="B24747" s="91"/>
      <c r="D24747" s="91"/>
      <c r="Z24747" s="93"/>
    </row>
    <row r="24748" spans="2:26">
      <c r="B24748" s="91"/>
      <c r="D24748" s="91"/>
      <c r="Z24748" s="93"/>
    </row>
    <row r="24749" spans="2:26">
      <c r="B24749" s="91"/>
      <c r="D24749" s="91"/>
      <c r="Z24749" s="93"/>
    </row>
    <row r="24750" spans="2:26">
      <c r="B24750" s="91"/>
      <c r="D24750" s="91"/>
      <c r="Z24750" s="93"/>
    </row>
    <row r="24751" spans="2:26">
      <c r="B24751" s="91"/>
      <c r="D24751" s="91"/>
      <c r="Z24751" s="93"/>
    </row>
    <row r="24752" spans="2:26">
      <c r="B24752" s="91"/>
      <c r="D24752" s="91"/>
      <c r="Z24752" s="93"/>
    </row>
    <row r="24753" spans="2:26">
      <c r="B24753" s="91"/>
      <c r="D24753" s="91"/>
      <c r="Z24753" s="93"/>
    </row>
    <row r="24754" spans="2:26">
      <c r="B24754" s="91"/>
      <c r="D24754" s="91"/>
      <c r="Z24754" s="93"/>
    </row>
    <row r="24755" spans="2:26">
      <c r="B24755" s="91"/>
      <c r="D24755" s="91"/>
      <c r="Z24755" s="93"/>
    </row>
    <row r="24756" spans="2:26">
      <c r="B24756" s="91"/>
      <c r="D24756" s="91"/>
      <c r="Z24756" s="93"/>
    </row>
    <row r="24757" spans="2:26">
      <c r="B24757" s="91"/>
      <c r="D24757" s="91"/>
      <c r="Z24757" s="93"/>
    </row>
    <row r="24758" spans="2:26">
      <c r="B24758" s="91"/>
      <c r="D24758" s="91"/>
      <c r="Z24758" s="93"/>
    </row>
    <row r="24759" spans="2:26">
      <c r="B24759" s="91"/>
      <c r="D24759" s="91"/>
      <c r="Z24759" s="93"/>
    </row>
    <row r="24760" spans="2:26">
      <c r="B24760" s="91"/>
      <c r="D24760" s="91"/>
      <c r="Z24760" s="93"/>
    </row>
    <row r="24761" spans="2:26">
      <c r="B24761" s="91"/>
      <c r="D24761" s="91"/>
      <c r="Z24761" s="93"/>
    </row>
    <row r="24762" spans="2:26">
      <c r="B24762" s="91"/>
      <c r="D24762" s="91"/>
      <c r="Z24762" s="93"/>
    </row>
    <row r="24763" spans="2:26">
      <c r="B24763" s="91"/>
      <c r="D24763" s="91"/>
      <c r="Z24763" s="93"/>
    </row>
    <row r="24764" spans="2:26">
      <c r="B24764" s="91"/>
      <c r="D24764" s="91"/>
      <c r="Z24764" s="93"/>
    </row>
    <row r="24765" spans="2:26">
      <c r="B24765" s="91"/>
      <c r="D24765" s="91"/>
      <c r="Z24765" s="93"/>
    </row>
    <row r="24766" spans="2:26">
      <c r="B24766" s="91"/>
      <c r="D24766" s="91"/>
      <c r="Z24766" s="93"/>
    </row>
    <row r="24767" spans="2:26">
      <c r="B24767" s="91"/>
      <c r="D24767" s="91"/>
      <c r="Z24767" s="93"/>
    </row>
    <row r="24768" spans="2:26">
      <c r="B24768" s="91"/>
      <c r="D24768" s="91"/>
      <c r="Z24768" s="93"/>
    </row>
    <row r="24769" spans="2:26">
      <c r="B24769" s="91"/>
      <c r="D24769" s="91"/>
      <c r="Z24769" s="93"/>
    </row>
    <row r="24770" spans="2:26">
      <c r="B24770" s="91"/>
      <c r="D24770" s="91"/>
      <c r="Z24770" s="93"/>
    </row>
    <row r="24771" spans="2:26">
      <c r="B24771" s="91"/>
      <c r="D24771" s="91"/>
      <c r="Z24771" s="93"/>
    </row>
    <row r="24772" spans="2:26">
      <c r="B24772" s="91"/>
      <c r="D24772" s="91"/>
      <c r="Z24772" s="93"/>
    </row>
    <row r="24773" spans="2:26">
      <c r="B24773" s="91"/>
      <c r="D24773" s="91"/>
      <c r="Z24773" s="93"/>
    </row>
    <row r="24774" spans="2:26">
      <c r="B24774" s="91"/>
      <c r="D24774" s="91"/>
      <c r="Z24774" s="93"/>
    </row>
    <row r="24775" spans="2:26">
      <c r="B24775" s="91"/>
      <c r="D24775" s="91"/>
      <c r="Z24775" s="93"/>
    </row>
    <row r="24776" spans="2:26">
      <c r="B24776" s="91"/>
      <c r="D24776" s="91"/>
      <c r="Z24776" s="93"/>
    </row>
    <row r="24777" spans="2:26">
      <c r="B24777" s="91"/>
      <c r="D24777" s="91"/>
      <c r="Z24777" s="93"/>
    </row>
    <row r="24778" spans="2:26">
      <c r="B24778" s="91"/>
      <c r="D24778" s="91"/>
      <c r="Z24778" s="93"/>
    </row>
    <row r="24779" spans="2:26">
      <c r="B24779" s="91"/>
      <c r="D24779" s="91"/>
      <c r="Z24779" s="93"/>
    </row>
    <row r="24780" spans="2:26">
      <c r="B24780" s="91"/>
      <c r="D24780" s="91"/>
      <c r="Z24780" s="93"/>
    </row>
    <row r="24781" spans="2:26">
      <c r="B24781" s="91"/>
      <c r="D24781" s="91"/>
      <c r="Z24781" s="93"/>
    </row>
    <row r="24782" spans="2:26">
      <c r="B24782" s="91"/>
      <c r="D24782" s="91"/>
      <c r="Z24782" s="93"/>
    </row>
    <row r="24783" spans="2:26">
      <c r="B24783" s="91"/>
      <c r="D24783" s="91"/>
      <c r="Z24783" s="93"/>
    </row>
    <row r="24784" spans="2:26">
      <c r="B24784" s="91"/>
      <c r="D24784" s="91"/>
      <c r="Z24784" s="93"/>
    </row>
    <row r="24785" spans="2:26">
      <c r="B24785" s="91"/>
      <c r="D24785" s="91"/>
      <c r="Z24785" s="93"/>
    </row>
    <row r="24786" spans="2:26">
      <c r="B24786" s="91"/>
      <c r="D24786" s="91"/>
      <c r="Z24786" s="93"/>
    </row>
    <row r="24787" spans="2:26">
      <c r="B24787" s="91"/>
      <c r="D24787" s="91"/>
      <c r="Z24787" s="93"/>
    </row>
    <row r="24788" spans="2:26">
      <c r="B24788" s="91"/>
      <c r="D24788" s="91"/>
      <c r="Z24788" s="93"/>
    </row>
    <row r="24789" spans="2:26">
      <c r="B24789" s="91"/>
      <c r="D24789" s="91"/>
      <c r="Z24789" s="93"/>
    </row>
    <row r="24790" spans="2:26">
      <c r="B24790" s="91"/>
      <c r="D24790" s="91"/>
      <c r="Z24790" s="93"/>
    </row>
    <row r="24791" spans="2:26">
      <c r="B24791" s="91"/>
      <c r="D24791" s="91"/>
      <c r="Z24791" s="93"/>
    </row>
    <row r="24792" spans="2:26">
      <c r="B24792" s="91"/>
      <c r="D24792" s="91"/>
      <c r="Z24792" s="93"/>
    </row>
    <row r="24793" spans="2:26">
      <c r="B24793" s="91"/>
      <c r="D24793" s="91"/>
      <c r="Z24793" s="93"/>
    </row>
    <row r="24794" spans="2:26">
      <c r="B24794" s="91"/>
      <c r="D24794" s="91"/>
      <c r="Z24794" s="93"/>
    </row>
    <row r="24795" spans="2:26">
      <c r="B24795" s="91"/>
      <c r="D24795" s="91"/>
      <c r="Z24795" s="93"/>
    </row>
    <row r="24796" spans="2:26">
      <c r="B24796" s="91"/>
      <c r="D24796" s="91"/>
      <c r="Z24796" s="93"/>
    </row>
    <row r="24797" spans="2:26">
      <c r="B24797" s="91"/>
      <c r="D24797" s="91"/>
      <c r="Z24797" s="93"/>
    </row>
    <row r="24798" spans="2:26">
      <c r="B24798" s="91"/>
      <c r="D24798" s="91"/>
      <c r="Z24798" s="93"/>
    </row>
    <row r="24799" spans="2:26">
      <c r="B24799" s="91"/>
      <c r="D24799" s="91"/>
      <c r="Z24799" s="93"/>
    </row>
    <row r="24800" spans="2:26">
      <c r="B24800" s="91"/>
      <c r="D24800" s="91"/>
      <c r="Z24800" s="93"/>
    </row>
    <row r="24801" spans="2:26">
      <c r="B24801" s="91"/>
      <c r="D24801" s="91"/>
      <c r="Z24801" s="93"/>
    </row>
    <row r="24802" spans="2:26">
      <c r="B24802" s="91"/>
      <c r="D24802" s="91"/>
      <c r="Z24802" s="93"/>
    </row>
    <row r="24803" spans="2:26">
      <c r="B24803" s="91"/>
      <c r="D24803" s="91"/>
      <c r="Z24803" s="93"/>
    </row>
    <row r="24804" spans="2:26">
      <c r="B24804" s="91"/>
      <c r="D24804" s="91"/>
      <c r="Z24804" s="93"/>
    </row>
    <row r="24805" spans="2:26">
      <c r="B24805" s="91"/>
      <c r="D24805" s="91"/>
      <c r="Z24805" s="93"/>
    </row>
    <row r="24806" spans="2:26">
      <c r="B24806" s="91"/>
      <c r="D24806" s="91"/>
      <c r="Z24806" s="93"/>
    </row>
    <row r="24807" spans="2:26">
      <c r="B24807" s="91"/>
      <c r="D24807" s="91"/>
      <c r="Z24807" s="93"/>
    </row>
    <row r="24808" spans="2:26">
      <c r="B24808" s="91"/>
      <c r="D24808" s="91"/>
      <c r="Z24808" s="93"/>
    </row>
    <row r="24809" spans="2:26">
      <c r="B24809" s="91"/>
      <c r="D24809" s="91"/>
      <c r="Z24809" s="93"/>
    </row>
    <row r="24810" spans="2:26">
      <c r="B24810" s="91"/>
      <c r="D24810" s="91"/>
      <c r="Z24810" s="93"/>
    </row>
    <row r="24811" spans="2:26">
      <c r="B24811" s="91"/>
      <c r="D24811" s="91"/>
      <c r="Z24811" s="93"/>
    </row>
    <row r="24812" spans="2:26">
      <c r="B24812" s="91"/>
      <c r="D24812" s="91"/>
      <c r="Z24812" s="93"/>
    </row>
    <row r="24813" spans="2:26">
      <c r="B24813" s="91"/>
      <c r="D24813" s="91"/>
      <c r="Z24813" s="93"/>
    </row>
    <row r="24814" spans="2:26">
      <c r="B24814" s="91"/>
      <c r="D24814" s="91"/>
      <c r="Z24814" s="93"/>
    </row>
    <row r="24815" spans="2:26">
      <c r="B24815" s="91"/>
      <c r="D24815" s="91"/>
      <c r="Z24815" s="93"/>
    </row>
    <row r="24816" spans="2:26">
      <c r="B24816" s="91"/>
      <c r="D24816" s="91"/>
      <c r="Z24816" s="93"/>
    </row>
    <row r="24817" spans="2:26">
      <c r="B24817" s="91"/>
      <c r="D24817" s="91"/>
      <c r="Z24817" s="93"/>
    </row>
    <row r="24818" spans="2:26">
      <c r="B24818" s="91"/>
      <c r="D24818" s="91"/>
      <c r="Z24818" s="93"/>
    </row>
    <row r="24819" spans="2:26">
      <c r="B24819" s="91"/>
      <c r="D24819" s="91"/>
      <c r="Z24819" s="93"/>
    </row>
    <row r="24820" spans="2:26">
      <c r="B24820" s="91"/>
      <c r="D24820" s="91"/>
      <c r="Z24820" s="93"/>
    </row>
    <row r="24821" spans="2:26">
      <c r="B24821" s="91"/>
      <c r="D24821" s="91"/>
      <c r="Z24821" s="93"/>
    </row>
    <row r="24822" spans="2:26">
      <c r="B24822" s="91"/>
      <c r="D24822" s="91"/>
      <c r="Z24822" s="93"/>
    </row>
    <row r="24823" spans="2:26">
      <c r="B24823" s="91"/>
      <c r="D24823" s="91"/>
      <c r="Z24823" s="93"/>
    </row>
    <row r="24824" spans="2:26">
      <c r="B24824" s="91"/>
      <c r="D24824" s="91"/>
      <c r="Z24824" s="93"/>
    </row>
    <row r="24825" spans="2:26">
      <c r="B24825" s="91"/>
      <c r="D24825" s="91"/>
      <c r="Z24825" s="93"/>
    </row>
    <row r="24826" spans="2:26">
      <c r="B24826" s="91"/>
      <c r="D24826" s="91"/>
      <c r="Z24826" s="93"/>
    </row>
    <row r="24827" spans="2:26">
      <c r="B24827" s="91"/>
      <c r="D24827" s="91"/>
      <c r="Z24827" s="93"/>
    </row>
    <row r="24828" spans="2:26">
      <c r="B24828" s="91"/>
      <c r="D24828" s="91"/>
      <c r="Z24828" s="93"/>
    </row>
    <row r="24829" spans="2:26">
      <c r="B24829" s="91"/>
      <c r="D24829" s="91"/>
      <c r="Z24829" s="93"/>
    </row>
    <row r="24830" spans="2:26">
      <c r="B24830" s="91"/>
      <c r="D24830" s="91"/>
      <c r="Z24830" s="93"/>
    </row>
    <row r="24831" spans="2:26">
      <c r="B24831" s="91"/>
      <c r="D24831" s="91"/>
      <c r="Z24831" s="93"/>
    </row>
    <row r="24832" spans="2:26">
      <c r="B24832" s="91"/>
      <c r="D24832" s="91"/>
      <c r="Z24832" s="93"/>
    </row>
    <row r="24833" spans="2:26">
      <c r="B24833" s="91"/>
      <c r="D24833" s="91"/>
      <c r="Z24833" s="93"/>
    </row>
    <row r="24834" spans="2:26">
      <c r="B24834" s="91"/>
      <c r="D24834" s="91"/>
      <c r="Z24834" s="93"/>
    </row>
    <row r="24835" spans="2:26">
      <c r="B24835" s="91"/>
      <c r="D24835" s="91"/>
      <c r="Z24835" s="93"/>
    </row>
    <row r="24836" spans="2:26">
      <c r="B24836" s="91"/>
      <c r="D24836" s="91"/>
      <c r="Z24836" s="93"/>
    </row>
    <row r="24837" spans="2:26">
      <c r="B24837" s="91"/>
      <c r="D24837" s="91"/>
      <c r="Z24837" s="93"/>
    </row>
    <row r="24838" spans="2:26">
      <c r="B24838" s="91"/>
      <c r="D24838" s="91"/>
      <c r="Z24838" s="93"/>
    </row>
    <row r="24839" spans="2:26">
      <c r="B24839" s="91"/>
      <c r="D24839" s="91"/>
      <c r="Z24839" s="93"/>
    </row>
    <row r="24840" spans="2:26">
      <c r="B24840" s="91"/>
      <c r="D24840" s="91"/>
      <c r="Z24840" s="93"/>
    </row>
    <row r="24841" spans="2:26">
      <c r="B24841" s="91"/>
      <c r="D24841" s="91"/>
      <c r="Z24841" s="93"/>
    </row>
    <row r="24842" spans="2:26">
      <c r="B24842" s="91"/>
      <c r="D24842" s="91"/>
      <c r="Z24842" s="93"/>
    </row>
    <row r="24843" spans="2:26">
      <c r="B24843" s="91"/>
      <c r="D24843" s="91"/>
      <c r="Z24843" s="93"/>
    </row>
    <row r="24844" spans="2:26">
      <c r="B24844" s="91"/>
      <c r="D24844" s="91"/>
      <c r="Z24844" s="93"/>
    </row>
    <row r="24845" spans="2:26">
      <c r="B24845" s="91"/>
      <c r="D24845" s="91"/>
      <c r="Z24845" s="93"/>
    </row>
    <row r="24846" spans="2:26">
      <c r="B24846" s="91"/>
      <c r="D24846" s="91"/>
      <c r="Z24846" s="93"/>
    </row>
    <row r="24847" spans="2:26">
      <c r="B24847" s="91"/>
      <c r="D24847" s="91"/>
      <c r="Z24847" s="93"/>
    </row>
    <row r="24848" spans="2:26">
      <c r="B24848" s="91"/>
      <c r="D24848" s="91"/>
      <c r="Z24848" s="93"/>
    </row>
    <row r="24849" spans="2:26">
      <c r="B24849" s="91"/>
      <c r="D24849" s="91"/>
      <c r="Z24849" s="93"/>
    </row>
    <row r="24850" spans="2:26">
      <c r="B24850" s="91"/>
      <c r="D24850" s="91"/>
      <c r="Z24850" s="93"/>
    </row>
    <row r="24851" spans="2:26">
      <c r="B24851" s="91"/>
      <c r="D24851" s="91"/>
      <c r="Z24851" s="93"/>
    </row>
    <row r="24852" spans="2:26">
      <c r="B24852" s="91"/>
      <c r="D24852" s="91"/>
      <c r="Z24852" s="93"/>
    </row>
    <row r="24853" spans="2:26">
      <c r="B24853" s="91"/>
      <c r="D24853" s="91"/>
      <c r="Z24853" s="93"/>
    </row>
    <row r="24854" spans="2:26">
      <c r="B24854" s="91"/>
      <c r="D24854" s="91"/>
      <c r="Z24854" s="93"/>
    </row>
    <row r="24855" spans="2:26">
      <c r="B24855" s="91"/>
      <c r="D24855" s="91"/>
      <c r="Z24855" s="93"/>
    </row>
    <row r="24856" spans="2:26">
      <c r="B24856" s="91"/>
      <c r="D24856" s="91"/>
      <c r="Z24856" s="93"/>
    </row>
    <row r="24857" spans="2:26">
      <c r="B24857" s="91"/>
      <c r="D24857" s="91"/>
      <c r="Z24857" s="93"/>
    </row>
    <row r="24858" spans="2:26">
      <c r="B24858" s="91"/>
      <c r="D24858" s="91"/>
      <c r="Z24858" s="93"/>
    </row>
    <row r="24859" spans="2:26">
      <c r="B24859" s="91"/>
      <c r="D24859" s="91"/>
      <c r="Z24859" s="93"/>
    </row>
    <row r="24860" spans="2:26">
      <c r="B24860" s="91"/>
      <c r="D24860" s="91"/>
      <c r="Z24860" s="93"/>
    </row>
    <row r="24861" spans="2:26">
      <c r="B24861" s="91"/>
      <c r="D24861" s="91"/>
      <c r="Z24861" s="93"/>
    </row>
    <row r="24862" spans="2:26">
      <c r="B24862" s="91"/>
      <c r="D24862" s="91"/>
      <c r="Z24862" s="93"/>
    </row>
    <row r="24863" spans="2:26">
      <c r="B24863" s="91"/>
      <c r="D24863" s="91"/>
      <c r="Z24863" s="93"/>
    </row>
    <row r="24864" spans="2:26">
      <c r="B24864" s="91"/>
      <c r="D24864" s="91"/>
      <c r="Z24864" s="93"/>
    </row>
    <row r="24865" spans="2:26">
      <c r="B24865" s="91"/>
      <c r="D24865" s="91"/>
      <c r="Z24865" s="93"/>
    </row>
    <row r="24866" spans="2:26">
      <c r="B24866" s="91"/>
      <c r="D24866" s="91"/>
      <c r="Z24866" s="93"/>
    </row>
    <row r="24867" spans="2:26">
      <c r="B24867" s="91"/>
      <c r="D24867" s="91"/>
      <c r="Z24867" s="93"/>
    </row>
    <row r="24868" spans="2:26">
      <c r="B24868" s="91"/>
      <c r="D24868" s="91"/>
      <c r="Z24868" s="93"/>
    </row>
    <row r="24869" spans="2:26">
      <c r="B24869" s="91"/>
      <c r="D24869" s="91"/>
      <c r="Z24869" s="93"/>
    </row>
    <row r="24870" spans="2:26">
      <c r="B24870" s="91"/>
      <c r="D24870" s="91"/>
      <c r="Z24870" s="93"/>
    </row>
    <row r="24871" spans="2:26">
      <c r="B24871" s="91"/>
      <c r="D24871" s="91"/>
      <c r="Z24871" s="93"/>
    </row>
    <row r="24872" spans="2:26">
      <c r="B24872" s="91"/>
      <c r="D24872" s="91"/>
      <c r="Z24872" s="93"/>
    </row>
    <row r="24873" spans="2:26">
      <c r="B24873" s="91"/>
      <c r="D24873" s="91"/>
      <c r="Z24873" s="93"/>
    </row>
    <row r="24874" spans="2:26">
      <c r="B24874" s="91"/>
      <c r="D24874" s="91"/>
      <c r="Z24874" s="93"/>
    </row>
    <row r="24875" spans="2:26">
      <c r="B24875" s="91"/>
      <c r="D24875" s="91"/>
      <c r="Z24875" s="93"/>
    </row>
    <row r="24876" spans="2:26">
      <c r="B24876" s="91"/>
      <c r="D24876" s="91"/>
      <c r="Z24876" s="93"/>
    </row>
    <row r="24877" spans="2:26">
      <c r="B24877" s="91"/>
      <c r="D24877" s="91"/>
      <c r="Z24877" s="93"/>
    </row>
    <row r="24878" spans="2:26">
      <c r="B24878" s="91"/>
      <c r="D24878" s="91"/>
      <c r="Z24878" s="93"/>
    </row>
    <row r="24879" spans="2:26">
      <c r="B24879" s="91"/>
      <c r="D24879" s="91"/>
      <c r="Z24879" s="93"/>
    </row>
    <row r="24880" spans="2:26">
      <c r="B24880" s="91"/>
      <c r="D24880" s="91"/>
      <c r="Z24880" s="93"/>
    </row>
    <row r="24881" spans="2:26">
      <c r="B24881" s="91"/>
      <c r="D24881" s="91"/>
      <c r="Z24881" s="93"/>
    </row>
    <row r="24882" spans="2:26">
      <c r="B24882" s="91"/>
      <c r="D24882" s="91"/>
      <c r="Z24882" s="93"/>
    </row>
    <row r="24883" spans="2:26">
      <c r="B24883" s="91"/>
      <c r="D24883" s="91"/>
      <c r="Z24883" s="93"/>
    </row>
    <row r="24884" spans="2:26">
      <c r="B24884" s="91"/>
      <c r="D24884" s="91"/>
      <c r="Z24884" s="93"/>
    </row>
    <row r="24885" spans="2:26">
      <c r="B24885" s="91"/>
      <c r="D24885" s="91"/>
      <c r="Z24885" s="93"/>
    </row>
    <row r="24886" spans="2:26">
      <c r="B24886" s="91"/>
      <c r="D24886" s="91"/>
      <c r="Z24886" s="93"/>
    </row>
    <row r="24887" spans="2:26">
      <c r="B24887" s="91"/>
      <c r="D24887" s="91"/>
      <c r="Z24887" s="93"/>
    </row>
    <row r="24888" spans="2:26">
      <c r="B24888" s="91"/>
      <c r="D24888" s="91"/>
      <c r="Z24888" s="93"/>
    </row>
    <row r="24889" spans="2:26">
      <c r="B24889" s="91"/>
      <c r="D24889" s="91"/>
      <c r="Z24889" s="93"/>
    </row>
    <row r="24890" spans="2:26">
      <c r="B24890" s="91"/>
      <c r="D24890" s="91"/>
      <c r="Z24890" s="93"/>
    </row>
    <row r="24891" spans="2:26">
      <c r="B24891" s="91"/>
      <c r="D24891" s="91"/>
      <c r="Z24891" s="93"/>
    </row>
    <row r="24892" spans="2:26">
      <c r="B24892" s="91"/>
      <c r="D24892" s="91"/>
      <c r="Z24892" s="93"/>
    </row>
    <row r="24893" spans="2:26">
      <c r="B24893" s="91"/>
      <c r="D24893" s="91"/>
      <c r="Z24893" s="93"/>
    </row>
    <row r="24894" spans="2:26">
      <c r="B24894" s="91"/>
      <c r="D24894" s="91"/>
      <c r="Z24894" s="93"/>
    </row>
    <row r="24895" spans="2:26">
      <c r="B24895" s="91"/>
      <c r="D24895" s="91"/>
      <c r="Z24895" s="93"/>
    </row>
    <row r="24896" spans="2:26">
      <c r="B24896" s="91"/>
      <c r="D24896" s="91"/>
      <c r="Z24896" s="93"/>
    </row>
    <row r="24897" spans="2:26">
      <c r="B24897" s="91"/>
      <c r="D24897" s="91"/>
      <c r="Z24897" s="93"/>
    </row>
    <row r="24898" spans="2:26">
      <c r="B24898" s="91"/>
      <c r="D24898" s="91"/>
      <c r="Z24898" s="93"/>
    </row>
    <row r="24899" spans="2:26">
      <c r="B24899" s="91"/>
      <c r="D24899" s="91"/>
      <c r="Z24899" s="93"/>
    </row>
    <row r="24900" spans="2:26">
      <c r="B24900" s="91"/>
      <c r="D24900" s="91"/>
      <c r="Z24900" s="93"/>
    </row>
    <row r="24901" spans="2:26">
      <c r="B24901" s="91"/>
      <c r="D24901" s="91"/>
      <c r="Z24901" s="93"/>
    </row>
    <row r="24902" spans="2:26">
      <c r="B24902" s="91"/>
      <c r="D24902" s="91"/>
      <c r="Z24902" s="93"/>
    </row>
    <row r="24903" spans="2:26">
      <c r="B24903" s="91"/>
      <c r="D24903" s="91"/>
      <c r="Z24903" s="93"/>
    </row>
    <row r="24904" spans="2:26">
      <c r="B24904" s="91"/>
      <c r="D24904" s="91"/>
      <c r="Z24904" s="93"/>
    </row>
    <row r="24905" spans="2:26">
      <c r="B24905" s="91"/>
      <c r="D24905" s="91"/>
      <c r="Z24905" s="93"/>
    </row>
    <row r="24906" spans="2:26">
      <c r="B24906" s="91"/>
      <c r="D24906" s="91"/>
      <c r="Z24906" s="93"/>
    </row>
    <row r="24907" spans="2:26">
      <c r="B24907" s="91"/>
      <c r="D24907" s="91"/>
      <c r="Z24907" s="93"/>
    </row>
    <row r="24908" spans="2:26">
      <c r="B24908" s="91"/>
      <c r="D24908" s="91"/>
      <c r="Z24908" s="93"/>
    </row>
    <row r="24909" spans="2:26">
      <c r="B24909" s="91"/>
      <c r="D24909" s="91"/>
      <c r="Z24909" s="93"/>
    </row>
    <row r="24910" spans="2:26">
      <c r="B24910" s="91"/>
      <c r="D24910" s="91"/>
      <c r="Z24910" s="93"/>
    </row>
    <row r="24911" spans="2:26">
      <c r="B24911" s="91"/>
      <c r="D24911" s="91"/>
      <c r="Z24911" s="93"/>
    </row>
    <row r="24912" spans="2:26">
      <c r="B24912" s="91"/>
      <c r="D24912" s="91"/>
      <c r="Z24912" s="93"/>
    </row>
    <row r="24913" spans="2:26">
      <c r="B24913" s="91"/>
      <c r="D24913" s="91"/>
      <c r="Z24913" s="93"/>
    </row>
    <row r="24914" spans="2:26">
      <c r="B24914" s="91"/>
      <c r="D24914" s="91"/>
      <c r="Z24914" s="93"/>
    </row>
    <row r="24915" spans="2:26">
      <c r="B24915" s="91"/>
      <c r="D24915" s="91"/>
      <c r="Z24915" s="93"/>
    </row>
    <row r="24916" spans="2:26">
      <c r="B24916" s="91"/>
      <c r="D24916" s="91"/>
      <c r="Z24916" s="93"/>
    </row>
    <row r="24917" spans="2:26">
      <c r="B24917" s="91"/>
      <c r="D24917" s="91"/>
      <c r="Z24917" s="93"/>
    </row>
    <row r="24918" spans="2:26">
      <c r="B24918" s="91"/>
      <c r="D24918" s="91"/>
      <c r="Z24918" s="93"/>
    </row>
    <row r="24919" spans="2:26">
      <c r="B24919" s="91"/>
      <c r="D24919" s="91"/>
      <c r="Z24919" s="93"/>
    </row>
    <row r="24920" spans="2:26">
      <c r="B24920" s="91"/>
      <c r="D24920" s="91"/>
      <c r="Z24920" s="93"/>
    </row>
    <row r="24921" spans="2:26">
      <c r="B24921" s="91"/>
      <c r="D24921" s="91"/>
      <c r="Z24921" s="93"/>
    </row>
    <row r="24922" spans="2:26">
      <c r="B24922" s="91"/>
      <c r="D24922" s="91"/>
      <c r="Z24922" s="93"/>
    </row>
    <row r="24923" spans="2:26">
      <c r="B24923" s="91"/>
      <c r="D24923" s="91"/>
      <c r="Z24923" s="93"/>
    </row>
    <row r="24924" spans="2:26">
      <c r="B24924" s="91"/>
      <c r="D24924" s="91"/>
      <c r="Z24924" s="93"/>
    </row>
    <row r="24925" spans="2:26">
      <c r="B24925" s="91"/>
      <c r="D24925" s="91"/>
      <c r="Z24925" s="93"/>
    </row>
    <row r="24926" spans="2:26">
      <c r="B24926" s="91"/>
      <c r="D24926" s="91"/>
      <c r="Z24926" s="93"/>
    </row>
    <row r="24927" spans="2:26">
      <c r="B24927" s="91"/>
      <c r="D24927" s="91"/>
      <c r="Z24927" s="93"/>
    </row>
    <row r="24928" spans="2:26">
      <c r="B24928" s="91"/>
      <c r="D24928" s="91"/>
      <c r="Z24928" s="93"/>
    </row>
    <row r="24929" spans="2:26">
      <c r="B24929" s="91"/>
      <c r="D24929" s="91"/>
      <c r="Z24929" s="93"/>
    </row>
    <row r="24930" spans="2:26">
      <c r="B24930" s="91"/>
      <c r="D24930" s="91"/>
      <c r="Z24930" s="93"/>
    </row>
    <row r="24931" spans="2:26">
      <c r="B24931" s="91"/>
      <c r="D24931" s="91"/>
      <c r="Z24931" s="93"/>
    </row>
    <row r="24932" spans="2:26">
      <c r="B24932" s="91"/>
      <c r="D24932" s="91"/>
      <c r="Z24932" s="93"/>
    </row>
    <row r="24933" spans="2:26">
      <c r="B24933" s="91"/>
      <c r="D24933" s="91"/>
      <c r="Z24933" s="93"/>
    </row>
    <row r="24934" spans="2:26">
      <c r="B24934" s="91"/>
      <c r="D24934" s="91"/>
      <c r="Z24934" s="93"/>
    </row>
    <row r="24935" spans="2:26">
      <c r="B24935" s="91"/>
      <c r="D24935" s="91"/>
      <c r="Z24935" s="93"/>
    </row>
    <row r="24936" spans="2:26">
      <c r="B24936" s="91"/>
      <c r="D24936" s="91"/>
      <c r="Z24936" s="93"/>
    </row>
    <row r="24937" spans="2:26">
      <c r="B24937" s="91"/>
      <c r="D24937" s="91"/>
      <c r="Z24937" s="93"/>
    </row>
    <row r="24938" spans="2:26">
      <c r="B24938" s="91"/>
      <c r="D24938" s="91"/>
      <c r="Z24938" s="93"/>
    </row>
    <row r="24939" spans="2:26">
      <c r="B24939" s="91"/>
      <c r="D24939" s="91"/>
      <c r="Z24939" s="93"/>
    </row>
    <row r="24940" spans="2:26">
      <c r="B24940" s="91"/>
      <c r="D24940" s="91"/>
      <c r="Z24940" s="93"/>
    </row>
    <row r="24941" spans="2:26">
      <c r="B24941" s="91"/>
      <c r="D24941" s="91"/>
      <c r="Z24941" s="93"/>
    </row>
    <row r="24942" spans="2:26">
      <c r="B24942" s="91"/>
      <c r="D24942" s="91"/>
      <c r="Z24942" s="93"/>
    </row>
    <row r="24943" spans="2:26">
      <c r="B24943" s="91"/>
      <c r="D24943" s="91"/>
      <c r="Z24943" s="93"/>
    </row>
    <row r="24944" spans="2:26">
      <c r="B24944" s="91"/>
      <c r="D24944" s="91"/>
      <c r="Z24944" s="93"/>
    </row>
    <row r="24945" spans="2:26">
      <c r="B24945" s="91"/>
      <c r="D24945" s="91"/>
      <c r="Z24945" s="93"/>
    </row>
    <row r="24946" spans="2:26">
      <c r="B24946" s="91"/>
      <c r="D24946" s="91"/>
      <c r="Z24946" s="93"/>
    </row>
    <row r="24947" spans="2:26">
      <c r="B24947" s="91"/>
      <c r="D24947" s="91"/>
      <c r="Z24947" s="93"/>
    </row>
    <row r="24948" spans="2:26">
      <c r="B24948" s="91"/>
      <c r="D24948" s="91"/>
      <c r="Z24948" s="93"/>
    </row>
    <row r="24949" spans="2:26">
      <c r="B24949" s="91"/>
      <c r="D24949" s="91"/>
      <c r="Z24949" s="93"/>
    </row>
    <row r="24950" spans="2:26">
      <c r="B24950" s="91"/>
      <c r="D24950" s="91"/>
      <c r="Z24950" s="93"/>
    </row>
    <row r="24951" spans="2:26">
      <c r="B24951" s="91"/>
      <c r="D24951" s="91"/>
      <c r="Z24951" s="93"/>
    </row>
    <row r="24952" spans="2:26">
      <c r="B24952" s="91"/>
      <c r="D24952" s="91"/>
      <c r="Z24952" s="93"/>
    </row>
    <row r="24953" spans="2:26">
      <c r="B24953" s="91"/>
      <c r="D24953" s="91"/>
      <c r="Z24953" s="93"/>
    </row>
    <row r="24954" spans="2:26">
      <c r="B24954" s="91"/>
      <c r="D24954" s="91"/>
      <c r="Z24954" s="93"/>
    </row>
    <row r="24955" spans="2:26">
      <c r="B24955" s="91"/>
      <c r="D24955" s="91"/>
      <c r="Z24955" s="93"/>
    </row>
    <row r="24956" spans="2:26">
      <c r="B24956" s="91"/>
      <c r="D24956" s="91"/>
      <c r="Z24956" s="93"/>
    </row>
    <row r="24957" spans="2:26">
      <c r="B24957" s="91"/>
      <c r="D24957" s="91"/>
      <c r="Z24957" s="93"/>
    </row>
    <row r="24958" spans="2:26">
      <c r="B24958" s="91"/>
      <c r="D24958" s="91"/>
      <c r="Z24958" s="93"/>
    </row>
    <row r="24959" spans="2:26">
      <c r="B24959" s="91"/>
      <c r="D24959" s="91"/>
      <c r="Z24959" s="93"/>
    </row>
    <row r="24960" spans="2:26">
      <c r="B24960" s="91"/>
      <c r="D24960" s="91"/>
      <c r="Z24960" s="93"/>
    </row>
    <row r="24961" spans="2:26">
      <c r="B24961" s="91"/>
      <c r="D24961" s="91"/>
      <c r="Z24961" s="93"/>
    </row>
    <row r="24962" spans="2:26">
      <c r="B24962" s="91"/>
      <c r="D24962" s="91"/>
      <c r="Z24962" s="93"/>
    </row>
    <row r="24963" spans="2:26">
      <c r="B24963" s="91"/>
      <c r="D24963" s="91"/>
      <c r="Z24963" s="93"/>
    </row>
    <row r="24964" spans="2:26">
      <c r="B24964" s="91"/>
      <c r="D24964" s="91"/>
      <c r="Z24964" s="93"/>
    </row>
    <row r="24965" spans="2:26">
      <c r="B24965" s="91"/>
      <c r="D24965" s="91"/>
      <c r="Z24965" s="93"/>
    </row>
    <row r="24966" spans="2:26">
      <c r="B24966" s="91"/>
      <c r="D24966" s="91"/>
      <c r="Z24966" s="93"/>
    </row>
    <row r="24967" spans="2:26">
      <c r="B24967" s="91"/>
      <c r="D24967" s="91"/>
      <c r="Z24967" s="93"/>
    </row>
    <row r="24968" spans="2:26">
      <c r="B24968" s="91"/>
      <c r="D24968" s="91"/>
      <c r="Z24968" s="93"/>
    </row>
    <row r="24969" spans="2:26">
      <c r="B24969" s="91"/>
      <c r="D24969" s="91"/>
      <c r="Z24969" s="93"/>
    </row>
    <row r="24970" spans="2:26">
      <c r="B24970" s="91"/>
      <c r="D24970" s="91"/>
      <c r="Z24970" s="93"/>
    </row>
    <row r="24971" spans="2:26">
      <c r="B24971" s="91"/>
      <c r="D24971" s="91"/>
      <c r="Z24971" s="93"/>
    </row>
    <row r="24972" spans="2:26">
      <c r="B24972" s="91"/>
      <c r="D24972" s="91"/>
      <c r="Z24972" s="93"/>
    </row>
    <row r="24973" spans="2:26">
      <c r="B24973" s="91"/>
      <c r="D24973" s="91"/>
      <c r="Z24973" s="93"/>
    </row>
    <row r="24974" spans="2:26">
      <c r="B24974" s="91"/>
      <c r="D24974" s="91"/>
      <c r="Z24974" s="93"/>
    </row>
    <row r="24975" spans="2:26">
      <c r="B24975" s="91"/>
      <c r="D24975" s="91"/>
      <c r="Z24975" s="93"/>
    </row>
    <row r="24976" spans="2:26">
      <c r="B24976" s="91"/>
      <c r="D24976" s="91"/>
      <c r="Z24976" s="93"/>
    </row>
    <row r="24977" spans="2:26">
      <c r="B24977" s="91"/>
      <c r="D24977" s="91"/>
      <c r="Z24977" s="93"/>
    </row>
    <row r="24978" spans="2:26">
      <c r="B24978" s="91"/>
      <c r="D24978" s="91"/>
      <c r="Z24978" s="93"/>
    </row>
    <row r="24979" spans="2:26">
      <c r="B24979" s="91"/>
      <c r="D24979" s="91"/>
      <c r="Z24979" s="93"/>
    </row>
    <row r="24980" spans="2:26">
      <c r="B24980" s="91"/>
      <c r="D24980" s="91"/>
      <c r="Z24980" s="93"/>
    </row>
    <row r="24981" spans="2:26">
      <c r="B24981" s="91"/>
      <c r="D24981" s="91"/>
      <c r="Z24981" s="93"/>
    </row>
    <row r="24982" spans="2:26">
      <c r="B24982" s="91"/>
      <c r="D24982" s="91"/>
      <c r="Z24982" s="93"/>
    </row>
    <row r="24983" spans="2:26">
      <c r="B24983" s="91"/>
      <c r="D24983" s="91"/>
      <c r="Z24983" s="93"/>
    </row>
    <row r="24984" spans="2:26">
      <c r="B24984" s="91"/>
      <c r="D24984" s="91"/>
      <c r="Z24984" s="93"/>
    </row>
    <row r="24985" spans="2:26">
      <c r="B24985" s="91"/>
      <c r="D24985" s="91"/>
      <c r="Z24985" s="93"/>
    </row>
    <row r="24986" spans="2:26">
      <c r="B24986" s="91"/>
      <c r="D24986" s="91"/>
      <c r="Z24986" s="93"/>
    </row>
    <row r="24987" spans="2:26">
      <c r="B24987" s="91"/>
      <c r="D24987" s="91"/>
      <c r="Z24987" s="93"/>
    </row>
    <row r="24988" spans="2:26">
      <c r="B24988" s="91"/>
      <c r="D24988" s="91"/>
      <c r="Z24988" s="93"/>
    </row>
    <row r="24989" spans="2:26">
      <c r="B24989" s="91"/>
      <c r="D24989" s="91"/>
      <c r="Z24989" s="93"/>
    </row>
    <row r="24990" spans="2:26">
      <c r="B24990" s="91"/>
      <c r="D24990" s="91"/>
      <c r="Z24990" s="93"/>
    </row>
    <row r="24991" spans="2:26">
      <c r="B24991" s="91"/>
      <c r="D24991" s="91"/>
      <c r="Z24991" s="93"/>
    </row>
    <row r="24992" spans="2:26">
      <c r="B24992" s="91"/>
      <c r="D24992" s="91"/>
      <c r="Z24992" s="93"/>
    </row>
    <row r="24993" spans="2:26">
      <c r="B24993" s="91"/>
      <c r="D24993" s="91"/>
      <c r="Z24993" s="93"/>
    </row>
    <row r="24994" spans="2:26">
      <c r="B24994" s="91"/>
      <c r="D24994" s="91"/>
      <c r="Z24994" s="93"/>
    </row>
    <row r="24995" spans="2:26">
      <c r="B24995" s="91"/>
      <c r="D24995" s="91"/>
      <c r="Z24995" s="93"/>
    </row>
    <row r="24996" spans="2:26">
      <c r="B24996" s="91"/>
      <c r="D24996" s="91"/>
      <c r="Z24996" s="93"/>
    </row>
    <row r="24997" spans="2:26">
      <c r="B24997" s="91"/>
      <c r="D24997" s="91"/>
      <c r="Z24997" s="93"/>
    </row>
    <row r="24998" spans="2:26">
      <c r="B24998" s="91"/>
      <c r="D24998" s="91"/>
      <c r="Z24998" s="93"/>
    </row>
    <row r="24999" spans="2:26">
      <c r="B24999" s="91"/>
      <c r="D24999" s="91"/>
      <c r="Z24999" s="93"/>
    </row>
    <row r="25000" spans="2:26">
      <c r="B25000" s="91"/>
      <c r="D25000" s="91"/>
      <c r="Z25000" s="93"/>
    </row>
    <row r="25001" spans="2:26">
      <c r="B25001" s="91"/>
      <c r="D25001" s="91"/>
      <c r="Z25001" s="93"/>
    </row>
    <row r="25002" spans="2:26">
      <c r="B25002" s="91"/>
      <c r="D25002" s="91"/>
      <c r="Z25002" s="93"/>
    </row>
    <row r="25003" spans="2:26">
      <c r="B25003" s="91"/>
      <c r="D25003" s="91"/>
      <c r="Z25003" s="93"/>
    </row>
    <row r="25004" spans="2:26">
      <c r="B25004" s="91"/>
      <c r="D25004" s="91"/>
      <c r="Z25004" s="93"/>
    </row>
    <row r="25005" spans="2:26">
      <c r="B25005" s="91"/>
      <c r="D25005" s="91"/>
      <c r="Z25005" s="93"/>
    </row>
    <row r="25006" spans="2:26">
      <c r="B25006" s="91"/>
      <c r="D25006" s="91"/>
      <c r="Z25006" s="93"/>
    </row>
    <row r="25007" spans="2:26">
      <c r="B25007" s="91"/>
      <c r="D25007" s="91"/>
      <c r="Z25007" s="93"/>
    </row>
    <row r="25008" spans="2:26">
      <c r="B25008" s="91"/>
      <c r="D25008" s="91"/>
      <c r="Z25008" s="93"/>
    </row>
    <row r="25009" spans="2:26">
      <c r="B25009" s="91"/>
      <c r="D25009" s="91"/>
      <c r="Z25009" s="93"/>
    </row>
    <row r="25010" spans="2:26">
      <c r="B25010" s="91"/>
      <c r="D25010" s="91"/>
      <c r="Z25010" s="93"/>
    </row>
    <row r="25011" spans="2:26">
      <c r="B25011" s="91"/>
      <c r="D25011" s="91"/>
      <c r="Z25011" s="93"/>
    </row>
    <row r="25012" spans="2:26">
      <c r="B25012" s="91"/>
      <c r="D25012" s="91"/>
      <c r="Z25012" s="93"/>
    </row>
    <row r="25013" spans="2:26">
      <c r="B25013" s="91"/>
      <c r="D25013" s="91"/>
      <c r="Z25013" s="93"/>
    </row>
    <row r="25014" spans="2:26">
      <c r="B25014" s="91"/>
      <c r="D25014" s="91"/>
      <c r="Z25014" s="93"/>
    </row>
    <row r="25015" spans="2:26">
      <c r="B25015" s="91"/>
      <c r="D25015" s="91"/>
      <c r="Z25015" s="93"/>
    </row>
    <row r="25016" spans="2:26">
      <c r="B25016" s="91"/>
      <c r="D25016" s="91"/>
      <c r="Z25016" s="93"/>
    </row>
    <row r="25017" spans="2:26">
      <c r="B25017" s="91"/>
      <c r="D25017" s="91"/>
      <c r="Z25017" s="93"/>
    </row>
    <row r="25018" spans="2:26">
      <c r="B25018" s="91"/>
      <c r="D25018" s="91"/>
      <c r="Z25018" s="93"/>
    </row>
    <row r="25019" spans="2:26">
      <c r="B25019" s="91"/>
      <c r="D25019" s="91"/>
      <c r="Z25019" s="93"/>
    </row>
    <row r="25020" spans="2:26">
      <c r="B25020" s="91"/>
      <c r="D25020" s="91"/>
      <c r="Z25020" s="93"/>
    </row>
    <row r="25021" spans="2:26">
      <c r="B25021" s="91"/>
      <c r="D25021" s="91"/>
      <c r="Z25021" s="93"/>
    </row>
    <row r="25022" spans="2:26">
      <c r="B25022" s="91"/>
      <c r="D25022" s="91"/>
      <c r="Z25022" s="93"/>
    </row>
    <row r="25023" spans="2:26">
      <c r="B25023" s="91"/>
      <c r="D25023" s="91"/>
      <c r="Z25023" s="93"/>
    </row>
    <row r="25024" spans="2:26">
      <c r="B25024" s="91"/>
      <c r="D25024" s="91"/>
      <c r="Z25024" s="93"/>
    </row>
    <row r="25025" spans="2:26">
      <c r="B25025" s="91"/>
      <c r="D25025" s="91"/>
      <c r="Z25025" s="93"/>
    </row>
    <row r="25026" spans="2:26">
      <c r="B25026" s="91"/>
      <c r="D25026" s="91"/>
      <c r="Z25026" s="93"/>
    </row>
    <row r="25027" spans="2:26">
      <c r="B25027" s="91"/>
      <c r="D25027" s="91"/>
      <c r="Z25027" s="93"/>
    </row>
    <row r="25028" spans="2:26">
      <c r="B25028" s="91"/>
      <c r="D25028" s="91"/>
      <c r="Z25028" s="93"/>
    </row>
    <row r="25029" spans="2:26">
      <c r="B25029" s="91"/>
      <c r="D25029" s="91"/>
      <c r="Z25029" s="93"/>
    </row>
    <row r="25030" spans="2:26">
      <c r="B25030" s="91"/>
      <c r="D25030" s="91"/>
      <c r="Z25030" s="93"/>
    </row>
    <row r="25031" spans="2:26">
      <c r="B25031" s="91"/>
      <c r="D25031" s="91"/>
      <c r="Z25031" s="93"/>
    </row>
    <row r="25032" spans="2:26">
      <c r="B25032" s="91"/>
      <c r="D25032" s="91"/>
      <c r="Z25032" s="93"/>
    </row>
    <row r="25033" spans="2:26">
      <c r="B25033" s="91"/>
      <c r="D25033" s="91"/>
      <c r="Z25033" s="93"/>
    </row>
    <row r="25034" spans="2:26">
      <c r="B25034" s="91"/>
      <c r="D25034" s="91"/>
      <c r="Z25034" s="93"/>
    </row>
    <row r="25035" spans="2:26">
      <c r="B25035" s="91"/>
      <c r="D25035" s="91"/>
      <c r="Z25035" s="93"/>
    </row>
    <row r="25036" spans="2:26">
      <c r="B25036" s="91"/>
      <c r="D25036" s="91"/>
      <c r="Z25036" s="93"/>
    </row>
    <row r="25037" spans="2:26">
      <c r="B25037" s="91"/>
      <c r="D25037" s="91"/>
      <c r="Z25037" s="93"/>
    </row>
    <row r="25038" spans="2:26">
      <c r="B25038" s="91"/>
      <c r="D25038" s="91"/>
      <c r="Z25038" s="93"/>
    </row>
    <row r="25039" spans="2:26">
      <c r="B25039" s="91"/>
      <c r="D25039" s="91"/>
      <c r="Z25039" s="93"/>
    </row>
    <row r="25040" spans="2:26">
      <c r="B25040" s="91"/>
      <c r="D25040" s="91"/>
      <c r="Z25040" s="93"/>
    </row>
    <row r="25041" spans="2:26">
      <c r="B25041" s="91"/>
      <c r="D25041" s="91"/>
      <c r="Z25041" s="93"/>
    </row>
    <row r="25042" spans="2:26">
      <c r="B25042" s="91"/>
      <c r="D25042" s="91"/>
      <c r="Z25042" s="93"/>
    </row>
    <row r="25043" spans="2:26">
      <c r="B25043" s="91"/>
      <c r="D25043" s="91"/>
      <c r="Z25043" s="93"/>
    </row>
    <row r="25044" spans="2:26">
      <c r="B25044" s="91"/>
      <c r="D25044" s="91"/>
      <c r="Z25044" s="93"/>
    </row>
    <row r="25045" spans="2:26">
      <c r="B25045" s="91"/>
      <c r="D25045" s="91"/>
      <c r="Z25045" s="93"/>
    </row>
    <row r="25046" spans="2:26">
      <c r="B25046" s="91"/>
      <c r="D25046" s="91"/>
      <c r="Z25046" s="93"/>
    </row>
    <row r="25047" spans="2:26">
      <c r="B25047" s="91"/>
      <c r="D25047" s="91"/>
      <c r="Z25047" s="93"/>
    </row>
    <row r="25048" spans="2:26">
      <c r="B25048" s="91"/>
      <c r="D25048" s="91"/>
      <c r="Z25048" s="93"/>
    </row>
    <row r="25049" spans="2:26">
      <c r="B25049" s="91"/>
      <c r="D25049" s="91"/>
      <c r="Z25049" s="93"/>
    </row>
    <row r="25050" spans="2:26">
      <c r="B25050" s="91"/>
      <c r="D25050" s="91"/>
      <c r="Z25050" s="93"/>
    </row>
    <row r="25051" spans="2:26">
      <c r="B25051" s="91"/>
      <c r="D25051" s="91"/>
      <c r="Z25051" s="93"/>
    </row>
    <row r="25052" spans="2:26">
      <c r="B25052" s="91"/>
      <c r="D25052" s="91"/>
      <c r="Z25052" s="93"/>
    </row>
    <row r="25053" spans="2:26">
      <c r="B25053" s="91"/>
      <c r="D25053" s="91"/>
      <c r="Z25053" s="93"/>
    </row>
    <row r="25054" spans="2:26">
      <c r="B25054" s="91"/>
      <c r="D25054" s="91"/>
      <c r="Z25054" s="93"/>
    </row>
    <row r="25055" spans="2:26">
      <c r="B25055" s="91"/>
      <c r="D25055" s="91"/>
      <c r="Z25055" s="93"/>
    </row>
    <row r="25056" spans="2:26">
      <c r="B25056" s="91"/>
      <c r="D25056" s="91"/>
      <c r="Z25056" s="93"/>
    </row>
    <row r="25057" spans="2:26">
      <c r="B25057" s="91"/>
      <c r="D25057" s="91"/>
      <c r="Z25057" s="93"/>
    </row>
    <row r="25058" spans="2:26">
      <c r="B25058" s="91"/>
      <c r="D25058" s="91"/>
      <c r="Z25058" s="93"/>
    </row>
    <row r="25059" spans="2:26">
      <c r="B25059" s="91"/>
      <c r="D25059" s="91"/>
      <c r="Z25059" s="93"/>
    </row>
    <row r="25060" spans="2:26">
      <c r="B25060" s="91"/>
      <c r="D25060" s="91"/>
      <c r="Z25060" s="93"/>
    </row>
    <row r="25061" spans="2:26">
      <c r="B25061" s="91"/>
      <c r="D25061" s="91"/>
      <c r="Z25061" s="93"/>
    </row>
    <row r="25062" spans="2:26">
      <c r="B25062" s="91"/>
      <c r="D25062" s="91"/>
      <c r="Z25062" s="93"/>
    </row>
    <row r="25063" spans="2:26">
      <c r="B25063" s="91"/>
      <c r="D25063" s="91"/>
      <c r="Z25063" s="93"/>
    </row>
    <row r="25064" spans="2:26">
      <c r="B25064" s="91"/>
      <c r="D25064" s="91"/>
      <c r="Z25064" s="93"/>
    </row>
    <row r="25065" spans="2:26">
      <c r="B25065" s="91"/>
      <c r="D25065" s="91"/>
      <c r="Z25065" s="93"/>
    </row>
    <row r="25066" spans="2:26">
      <c r="B25066" s="91"/>
      <c r="D25066" s="91"/>
      <c r="Z25066" s="93"/>
    </row>
    <row r="25067" spans="2:26">
      <c r="B25067" s="91"/>
      <c r="D25067" s="91"/>
      <c r="Z25067" s="93"/>
    </row>
    <row r="25068" spans="2:26">
      <c r="B25068" s="91"/>
      <c r="D25068" s="91"/>
      <c r="Z25068" s="93"/>
    </row>
    <row r="25069" spans="2:26">
      <c r="B25069" s="91"/>
      <c r="D25069" s="91"/>
      <c r="Z25069" s="93"/>
    </row>
    <row r="25070" spans="2:26">
      <c r="B25070" s="91"/>
      <c r="D25070" s="91"/>
      <c r="Z25070" s="93"/>
    </row>
    <row r="25071" spans="2:26">
      <c r="B25071" s="91"/>
      <c r="D25071" s="91"/>
      <c r="Z25071" s="93"/>
    </row>
    <row r="25072" spans="2:26">
      <c r="B25072" s="91"/>
      <c r="D25072" s="91"/>
      <c r="Z25072" s="93"/>
    </row>
    <row r="25073" spans="2:26">
      <c r="B25073" s="91"/>
      <c r="D25073" s="91"/>
      <c r="Z25073" s="93"/>
    </row>
    <row r="25074" spans="2:26">
      <c r="B25074" s="91"/>
      <c r="D25074" s="91"/>
      <c r="Z25074" s="93"/>
    </row>
    <row r="25075" spans="2:26">
      <c r="B25075" s="91"/>
      <c r="D25075" s="91"/>
      <c r="Z25075" s="93"/>
    </row>
    <row r="25076" spans="2:26">
      <c r="B25076" s="91"/>
      <c r="D25076" s="91"/>
      <c r="Z25076" s="93"/>
    </row>
    <row r="25077" spans="2:26">
      <c r="B25077" s="91"/>
      <c r="D25077" s="91"/>
      <c r="Z25077" s="93"/>
    </row>
    <row r="25078" spans="2:26">
      <c r="B25078" s="91"/>
      <c r="D25078" s="91"/>
      <c r="Z25078" s="93"/>
    </row>
    <row r="25079" spans="2:26">
      <c r="B25079" s="91"/>
      <c r="D25079" s="91"/>
      <c r="Z25079" s="93"/>
    </row>
    <row r="25080" spans="2:26">
      <c r="B25080" s="91"/>
      <c r="D25080" s="91"/>
      <c r="Z25080" s="93"/>
    </row>
    <row r="25081" spans="2:26">
      <c r="B25081" s="91"/>
      <c r="D25081" s="91"/>
      <c r="Z25081" s="93"/>
    </row>
    <row r="25082" spans="2:26">
      <c r="B25082" s="91"/>
      <c r="D25082" s="91"/>
      <c r="Z25082" s="93"/>
    </row>
    <row r="25083" spans="2:26">
      <c r="B25083" s="91"/>
      <c r="D25083" s="91"/>
      <c r="Z25083" s="93"/>
    </row>
    <row r="25084" spans="2:26">
      <c r="B25084" s="91"/>
      <c r="D25084" s="91"/>
      <c r="Z25084" s="93"/>
    </row>
    <row r="25085" spans="2:26">
      <c r="B25085" s="91"/>
      <c r="D25085" s="91"/>
      <c r="Z25085" s="93"/>
    </row>
    <row r="25086" spans="2:26">
      <c r="B25086" s="91"/>
      <c r="D25086" s="91"/>
      <c r="Z25086" s="93"/>
    </row>
    <row r="25087" spans="2:26">
      <c r="B25087" s="91"/>
      <c r="D25087" s="91"/>
      <c r="Z25087" s="93"/>
    </row>
    <row r="25088" spans="2:26">
      <c r="B25088" s="91"/>
      <c r="D25088" s="91"/>
      <c r="Z25088" s="93"/>
    </row>
    <row r="25089" spans="2:26">
      <c r="B25089" s="91"/>
      <c r="D25089" s="91"/>
      <c r="Z25089" s="93"/>
    </row>
    <row r="25090" spans="2:26">
      <c r="B25090" s="91"/>
      <c r="D25090" s="91"/>
      <c r="Z25090" s="93"/>
    </row>
    <row r="25091" spans="2:26">
      <c r="B25091" s="91"/>
      <c r="D25091" s="91"/>
      <c r="Z25091" s="93"/>
    </row>
    <row r="25092" spans="2:26">
      <c r="B25092" s="91"/>
      <c r="D25092" s="91"/>
      <c r="Z25092" s="93"/>
    </row>
    <row r="25093" spans="2:26">
      <c r="B25093" s="91"/>
      <c r="D25093" s="91"/>
      <c r="Z25093" s="93"/>
    </row>
    <row r="25094" spans="2:26">
      <c r="B25094" s="91"/>
      <c r="D25094" s="91"/>
      <c r="Z25094" s="93"/>
    </row>
    <row r="25095" spans="2:26">
      <c r="B25095" s="91"/>
      <c r="D25095" s="91"/>
      <c r="Z25095" s="93"/>
    </row>
    <row r="25096" spans="2:26">
      <c r="B25096" s="91"/>
      <c r="D25096" s="91"/>
      <c r="Z25096" s="93"/>
    </row>
    <row r="25097" spans="2:26">
      <c r="B25097" s="91"/>
      <c r="D25097" s="91"/>
      <c r="Z25097" s="93"/>
    </row>
    <row r="25098" spans="2:26">
      <c r="B25098" s="91"/>
      <c r="D25098" s="91"/>
      <c r="Z25098" s="93"/>
    </row>
    <row r="25099" spans="2:26">
      <c r="B25099" s="91"/>
      <c r="D25099" s="91"/>
      <c r="Z25099" s="93"/>
    </row>
    <row r="25100" spans="2:26">
      <c r="B25100" s="91"/>
      <c r="D25100" s="91"/>
      <c r="Z25100" s="93"/>
    </row>
    <row r="25101" spans="2:26">
      <c r="B25101" s="91"/>
      <c r="D25101" s="91"/>
      <c r="Z25101" s="93"/>
    </row>
    <row r="25102" spans="2:26">
      <c r="B25102" s="91"/>
      <c r="D25102" s="91"/>
      <c r="Z25102" s="93"/>
    </row>
    <row r="25103" spans="2:26">
      <c r="B25103" s="91"/>
      <c r="D25103" s="91"/>
      <c r="Z25103" s="93"/>
    </row>
    <row r="25104" spans="2:26">
      <c r="B25104" s="91"/>
      <c r="D25104" s="91"/>
      <c r="Z25104" s="93"/>
    </row>
    <row r="25105" spans="2:26">
      <c r="B25105" s="91"/>
      <c r="D25105" s="91"/>
      <c r="Z25105" s="93"/>
    </row>
    <row r="25106" spans="2:26">
      <c r="B25106" s="91"/>
      <c r="D25106" s="91"/>
      <c r="Z25106" s="93"/>
    </row>
    <row r="25107" spans="2:26">
      <c r="B25107" s="91"/>
      <c r="D25107" s="91"/>
      <c r="Z25107" s="93"/>
    </row>
    <row r="25108" spans="2:26">
      <c r="B25108" s="91"/>
      <c r="D25108" s="91"/>
      <c r="Z25108" s="93"/>
    </row>
    <row r="25109" spans="2:26">
      <c r="B25109" s="91"/>
      <c r="D25109" s="91"/>
      <c r="Z25109" s="93"/>
    </row>
    <row r="25110" spans="2:26">
      <c r="B25110" s="91"/>
      <c r="D25110" s="91"/>
      <c r="Z25110" s="93"/>
    </row>
    <row r="25111" spans="2:26">
      <c r="B25111" s="91"/>
      <c r="D25111" s="91"/>
      <c r="Z25111" s="93"/>
    </row>
    <row r="25112" spans="2:26">
      <c r="B25112" s="91"/>
      <c r="D25112" s="91"/>
      <c r="Z25112" s="93"/>
    </row>
    <row r="25113" spans="2:26">
      <c r="B25113" s="91"/>
      <c r="D25113" s="91"/>
      <c r="Z25113" s="93"/>
    </row>
    <row r="25114" spans="2:26">
      <c r="B25114" s="91"/>
      <c r="D25114" s="91"/>
      <c r="Z25114" s="93"/>
    </row>
    <row r="25115" spans="2:26">
      <c r="B25115" s="91"/>
      <c r="D25115" s="91"/>
      <c r="Z25115" s="93"/>
    </row>
    <row r="25116" spans="2:26">
      <c r="B25116" s="91"/>
      <c r="D25116" s="91"/>
      <c r="Z25116" s="93"/>
    </row>
    <row r="25117" spans="2:26">
      <c r="B25117" s="91"/>
      <c r="D25117" s="91"/>
      <c r="Z25117" s="93"/>
    </row>
    <row r="25118" spans="2:26">
      <c r="B25118" s="91"/>
      <c r="D25118" s="91"/>
      <c r="Z25118" s="93"/>
    </row>
    <row r="25119" spans="2:26">
      <c r="B25119" s="91"/>
      <c r="D25119" s="91"/>
      <c r="Z25119" s="93"/>
    </row>
    <row r="25120" spans="2:26">
      <c r="B25120" s="91"/>
      <c r="D25120" s="91"/>
      <c r="Z25120" s="93"/>
    </row>
    <row r="25121" spans="2:26">
      <c r="B25121" s="91"/>
      <c r="D25121" s="91"/>
      <c r="Z25121" s="93"/>
    </row>
    <row r="25122" spans="2:26">
      <c r="B25122" s="91"/>
      <c r="D25122" s="91"/>
      <c r="Z25122" s="93"/>
    </row>
    <row r="25123" spans="2:26">
      <c r="B25123" s="91"/>
      <c r="D25123" s="91"/>
      <c r="Z25123" s="93"/>
    </row>
    <row r="25124" spans="2:26">
      <c r="B25124" s="91"/>
      <c r="D25124" s="91"/>
      <c r="Z25124" s="93"/>
    </row>
    <row r="25125" spans="2:26">
      <c r="B25125" s="91"/>
      <c r="D25125" s="91"/>
      <c r="Z25125" s="93"/>
    </row>
    <row r="25126" spans="2:26">
      <c r="B25126" s="91"/>
      <c r="D25126" s="91"/>
      <c r="Z25126" s="93"/>
    </row>
    <row r="25127" spans="2:26">
      <c r="B25127" s="91"/>
      <c r="D25127" s="91"/>
      <c r="Z25127" s="93"/>
    </row>
    <row r="25128" spans="2:26">
      <c r="B25128" s="91"/>
      <c r="D25128" s="91"/>
      <c r="Z25128" s="93"/>
    </row>
    <row r="25129" spans="2:26">
      <c r="B25129" s="91"/>
      <c r="D25129" s="91"/>
      <c r="Z25129" s="93"/>
    </row>
    <row r="25130" spans="2:26">
      <c r="B25130" s="91"/>
      <c r="D25130" s="91"/>
      <c r="Z25130" s="93"/>
    </row>
    <row r="25131" spans="2:26">
      <c r="B25131" s="91"/>
      <c r="D25131" s="91"/>
      <c r="Z25131" s="93"/>
    </row>
    <row r="25132" spans="2:26">
      <c r="B25132" s="91"/>
      <c r="D25132" s="91"/>
      <c r="Z25132" s="93"/>
    </row>
    <row r="25133" spans="2:26">
      <c r="B25133" s="91"/>
      <c r="D25133" s="91"/>
      <c r="Z25133" s="93"/>
    </row>
    <row r="25134" spans="2:26">
      <c r="B25134" s="91"/>
      <c r="D25134" s="91"/>
      <c r="Z25134" s="93"/>
    </row>
    <row r="25135" spans="2:26">
      <c r="B25135" s="91"/>
      <c r="D25135" s="91"/>
      <c r="Z25135" s="93"/>
    </row>
    <row r="25136" spans="2:26">
      <c r="B25136" s="91"/>
      <c r="D25136" s="91"/>
      <c r="Z25136" s="93"/>
    </row>
    <row r="25137" spans="2:26">
      <c r="B25137" s="91"/>
      <c r="D25137" s="91"/>
      <c r="Z25137" s="93"/>
    </row>
    <row r="25138" spans="2:26">
      <c r="B25138" s="91"/>
      <c r="D25138" s="91"/>
      <c r="Z25138" s="93"/>
    </row>
    <row r="25139" spans="2:26">
      <c r="B25139" s="91"/>
      <c r="D25139" s="91"/>
      <c r="Z25139" s="93"/>
    </row>
    <row r="25140" spans="2:26">
      <c r="B25140" s="91"/>
      <c r="D25140" s="91"/>
      <c r="Z25140" s="93"/>
    </row>
    <row r="25141" spans="2:26">
      <c r="B25141" s="91"/>
      <c r="D25141" s="91"/>
      <c r="Z25141" s="93"/>
    </row>
    <row r="25142" spans="2:26">
      <c r="B25142" s="91"/>
      <c r="D25142" s="91"/>
      <c r="Z25142" s="93"/>
    </row>
    <row r="25143" spans="2:26">
      <c r="B25143" s="91"/>
      <c r="D25143" s="91"/>
      <c r="Z25143" s="93"/>
    </row>
    <row r="25144" spans="2:26">
      <c r="B25144" s="91"/>
      <c r="D25144" s="91"/>
      <c r="Z25144" s="93"/>
    </row>
    <row r="25145" spans="2:26">
      <c r="B25145" s="91"/>
      <c r="D25145" s="91"/>
      <c r="Z25145" s="93"/>
    </row>
    <row r="25146" spans="2:26">
      <c r="B25146" s="91"/>
      <c r="D25146" s="91"/>
      <c r="Z25146" s="93"/>
    </row>
    <row r="25147" spans="2:26">
      <c r="B25147" s="91"/>
      <c r="D25147" s="91"/>
      <c r="Z25147" s="93"/>
    </row>
    <row r="25148" spans="2:26">
      <c r="B25148" s="91"/>
      <c r="D25148" s="91"/>
      <c r="Z25148" s="93"/>
    </row>
    <row r="25149" spans="2:26">
      <c r="B25149" s="91"/>
      <c r="D25149" s="91"/>
      <c r="Z25149" s="93"/>
    </row>
    <row r="25150" spans="2:26">
      <c r="B25150" s="91"/>
      <c r="D25150" s="91"/>
      <c r="Z25150" s="93"/>
    </row>
    <row r="25151" spans="2:26">
      <c r="B25151" s="91"/>
      <c r="D25151" s="91"/>
      <c r="Z25151" s="93"/>
    </row>
    <row r="25152" spans="2:26">
      <c r="B25152" s="91"/>
      <c r="D25152" s="91"/>
      <c r="Z25152" s="93"/>
    </row>
    <row r="25153" spans="2:26">
      <c r="B25153" s="91"/>
      <c r="D25153" s="91"/>
      <c r="Z25153" s="93"/>
    </row>
    <row r="25154" spans="2:26">
      <c r="B25154" s="91"/>
      <c r="D25154" s="91"/>
      <c r="Z25154" s="93"/>
    </row>
    <row r="25155" spans="2:26">
      <c r="B25155" s="91"/>
      <c r="D25155" s="91"/>
      <c r="Z25155" s="93"/>
    </row>
    <row r="25156" spans="2:26">
      <c r="B25156" s="91"/>
      <c r="D25156" s="91"/>
      <c r="Z25156" s="93"/>
    </row>
    <row r="25157" spans="2:26">
      <c r="B25157" s="91"/>
      <c r="D25157" s="91"/>
      <c r="Z25157" s="93"/>
    </row>
    <row r="25158" spans="2:26">
      <c r="B25158" s="91"/>
      <c r="D25158" s="91"/>
      <c r="Z25158" s="93"/>
    </row>
    <row r="25159" spans="2:26">
      <c r="B25159" s="91"/>
      <c r="D25159" s="91"/>
      <c r="Z25159" s="93"/>
    </row>
    <row r="25160" spans="2:26">
      <c r="B25160" s="91"/>
      <c r="D25160" s="91"/>
      <c r="Z25160" s="93"/>
    </row>
    <row r="25161" spans="2:26">
      <c r="B25161" s="91"/>
      <c r="D25161" s="91"/>
      <c r="Z25161" s="93"/>
    </row>
    <row r="25162" spans="2:26">
      <c r="B25162" s="91"/>
      <c r="D25162" s="91"/>
      <c r="Z25162" s="93"/>
    </row>
    <row r="25163" spans="2:26">
      <c r="B25163" s="91"/>
      <c r="D25163" s="91"/>
      <c r="Z25163" s="93"/>
    </row>
    <row r="25164" spans="2:26">
      <c r="B25164" s="91"/>
      <c r="D25164" s="91"/>
      <c r="Z25164" s="93"/>
    </row>
    <row r="25165" spans="2:26">
      <c r="B25165" s="91"/>
      <c r="D25165" s="91"/>
      <c r="Z25165" s="93"/>
    </row>
    <row r="25166" spans="2:26">
      <c r="B25166" s="91"/>
      <c r="D25166" s="91"/>
      <c r="Z25166" s="93"/>
    </row>
    <row r="25167" spans="2:26">
      <c r="B25167" s="91"/>
      <c r="D25167" s="91"/>
      <c r="Z25167" s="93"/>
    </row>
    <row r="25168" spans="2:26">
      <c r="B25168" s="91"/>
      <c r="D25168" s="91"/>
      <c r="Z25168" s="93"/>
    </row>
    <row r="25169" spans="2:26">
      <c r="B25169" s="91"/>
      <c r="D25169" s="91"/>
      <c r="Z25169" s="93"/>
    </row>
    <row r="25170" spans="2:26">
      <c r="B25170" s="91"/>
      <c r="D25170" s="91"/>
      <c r="Z25170" s="93"/>
    </row>
    <row r="25171" spans="2:26">
      <c r="B25171" s="91"/>
      <c r="D25171" s="91"/>
      <c r="Z25171" s="93"/>
    </row>
    <row r="25172" spans="2:26">
      <c r="B25172" s="91"/>
      <c r="D25172" s="91"/>
      <c r="Z25172" s="93"/>
    </row>
    <row r="25173" spans="2:26">
      <c r="B25173" s="91"/>
      <c r="D25173" s="91"/>
      <c r="Z25173" s="93"/>
    </row>
    <row r="25174" spans="2:26">
      <c r="B25174" s="91"/>
      <c r="D25174" s="91"/>
      <c r="Z25174" s="93"/>
    </row>
    <row r="25175" spans="2:26">
      <c r="B25175" s="91"/>
      <c r="D25175" s="91"/>
      <c r="Z25175" s="93"/>
    </row>
    <row r="25176" spans="2:26">
      <c r="B25176" s="91"/>
      <c r="D25176" s="91"/>
      <c r="Z25176" s="93"/>
    </row>
    <row r="25177" spans="2:26">
      <c r="B25177" s="91"/>
      <c r="D25177" s="91"/>
      <c r="Z25177" s="93"/>
    </row>
    <row r="25178" spans="2:26">
      <c r="B25178" s="91"/>
      <c r="D25178" s="91"/>
      <c r="Z25178" s="93"/>
    </row>
    <row r="25179" spans="2:26">
      <c r="B25179" s="91"/>
      <c r="D25179" s="91"/>
      <c r="Z25179" s="93"/>
    </row>
    <row r="25180" spans="2:26">
      <c r="B25180" s="91"/>
      <c r="D25180" s="91"/>
      <c r="Z25180" s="93"/>
    </row>
    <row r="25181" spans="2:26">
      <c r="B25181" s="91"/>
      <c r="D25181" s="91"/>
      <c r="Z25181" s="93"/>
    </row>
    <row r="25182" spans="2:26">
      <c r="B25182" s="91"/>
      <c r="D25182" s="91"/>
      <c r="Z25182" s="93"/>
    </row>
    <row r="25183" spans="2:26">
      <c r="B25183" s="91"/>
      <c r="D25183" s="91"/>
      <c r="Z25183" s="93"/>
    </row>
    <row r="25184" spans="2:26">
      <c r="B25184" s="91"/>
      <c r="D25184" s="91"/>
      <c r="Z25184" s="93"/>
    </row>
    <row r="25185" spans="2:26">
      <c r="B25185" s="91"/>
      <c r="D25185" s="91"/>
      <c r="Z25185" s="93"/>
    </row>
    <row r="25186" spans="2:26">
      <c r="B25186" s="91"/>
      <c r="D25186" s="91"/>
      <c r="Z25186" s="93"/>
    </row>
    <row r="25187" spans="2:26">
      <c r="B25187" s="91"/>
      <c r="D25187" s="91"/>
      <c r="Z25187" s="93"/>
    </row>
    <row r="25188" spans="2:26">
      <c r="B25188" s="91"/>
      <c r="D25188" s="91"/>
      <c r="Z25188" s="93"/>
    </row>
    <row r="25189" spans="2:26">
      <c r="B25189" s="91"/>
      <c r="D25189" s="91"/>
      <c r="Z25189" s="93"/>
    </row>
    <row r="25190" spans="2:26">
      <c r="B25190" s="91"/>
      <c r="D25190" s="91"/>
      <c r="Z25190" s="93"/>
    </row>
    <row r="25191" spans="2:26">
      <c r="B25191" s="91"/>
      <c r="D25191" s="91"/>
      <c r="Z25191" s="93"/>
    </row>
    <row r="25192" spans="2:26">
      <c r="B25192" s="91"/>
      <c r="D25192" s="91"/>
      <c r="Z25192" s="93"/>
    </row>
    <row r="25193" spans="2:26">
      <c r="B25193" s="91"/>
      <c r="D25193" s="91"/>
      <c r="Z25193" s="93"/>
    </row>
    <row r="25194" spans="2:26">
      <c r="B25194" s="91"/>
      <c r="D25194" s="91"/>
      <c r="Z25194" s="93"/>
    </row>
    <row r="25195" spans="2:26">
      <c r="B25195" s="91"/>
      <c r="D25195" s="91"/>
      <c r="Z25195" s="93"/>
    </row>
    <row r="25196" spans="2:26">
      <c r="B25196" s="91"/>
      <c r="D25196" s="91"/>
      <c r="Z25196" s="93"/>
    </row>
    <row r="25197" spans="2:26">
      <c r="B25197" s="91"/>
      <c r="D25197" s="91"/>
      <c r="Z25197" s="93"/>
    </row>
    <row r="25198" spans="2:26">
      <c r="B25198" s="91"/>
      <c r="D25198" s="91"/>
      <c r="Z25198" s="93"/>
    </row>
    <row r="25199" spans="2:26">
      <c r="B25199" s="91"/>
      <c r="D25199" s="91"/>
      <c r="Z25199" s="93"/>
    </row>
    <row r="25200" spans="2:26">
      <c r="B25200" s="91"/>
      <c r="D25200" s="91"/>
      <c r="Z25200" s="93"/>
    </row>
    <row r="25201" spans="2:26">
      <c r="B25201" s="91"/>
      <c r="D25201" s="91"/>
      <c r="Z25201" s="93"/>
    </row>
    <row r="25202" spans="2:26">
      <c r="B25202" s="91"/>
      <c r="D25202" s="91"/>
      <c r="Z25202" s="93"/>
    </row>
    <row r="25203" spans="2:26">
      <c r="B25203" s="91"/>
      <c r="D25203" s="91"/>
      <c r="Z25203" s="93"/>
    </row>
    <row r="25204" spans="2:26">
      <c r="B25204" s="91"/>
      <c r="D25204" s="91"/>
      <c r="Z25204" s="93"/>
    </row>
    <row r="25205" spans="2:26">
      <c r="B25205" s="91"/>
      <c r="D25205" s="91"/>
      <c r="Z25205" s="93"/>
    </row>
    <row r="25206" spans="2:26">
      <c r="B25206" s="91"/>
      <c r="D25206" s="91"/>
      <c r="Z25206" s="93"/>
    </row>
    <row r="25207" spans="2:26">
      <c r="B25207" s="91"/>
      <c r="D25207" s="91"/>
      <c r="Z25207" s="93"/>
    </row>
    <row r="25208" spans="2:26">
      <c r="B25208" s="91"/>
      <c r="D25208" s="91"/>
      <c r="Z25208" s="93"/>
    </row>
    <row r="25209" spans="2:26">
      <c r="B25209" s="91"/>
      <c r="D25209" s="91"/>
      <c r="Z25209" s="93"/>
    </row>
    <row r="25210" spans="2:26">
      <c r="B25210" s="91"/>
      <c r="D25210" s="91"/>
      <c r="Z25210" s="93"/>
    </row>
    <row r="25211" spans="2:26">
      <c r="B25211" s="91"/>
      <c r="D25211" s="91"/>
      <c r="Z25211" s="93"/>
    </row>
    <row r="25212" spans="2:26">
      <c r="B25212" s="91"/>
      <c r="D25212" s="91"/>
      <c r="Z25212" s="93"/>
    </row>
    <row r="25213" spans="2:26">
      <c r="B25213" s="91"/>
      <c r="D25213" s="91"/>
      <c r="Z25213" s="93"/>
    </row>
    <row r="25214" spans="2:26">
      <c r="B25214" s="91"/>
      <c r="D25214" s="91"/>
      <c r="Z25214" s="93"/>
    </row>
    <row r="25215" spans="2:26">
      <c r="B25215" s="91"/>
      <c r="D25215" s="91"/>
      <c r="Z25215" s="93"/>
    </row>
    <row r="25216" spans="2:26">
      <c r="B25216" s="91"/>
      <c r="D25216" s="91"/>
      <c r="Z25216" s="93"/>
    </row>
    <row r="25217" spans="2:26">
      <c r="B25217" s="91"/>
      <c r="D25217" s="91"/>
      <c r="Z25217" s="93"/>
    </row>
    <row r="25218" spans="2:26">
      <c r="B25218" s="91"/>
      <c r="D25218" s="91"/>
      <c r="Z25218" s="93"/>
    </row>
    <row r="25219" spans="2:26">
      <c r="B25219" s="91"/>
      <c r="D25219" s="91"/>
      <c r="Z25219" s="93"/>
    </row>
    <row r="25220" spans="2:26">
      <c r="B25220" s="91"/>
      <c r="D25220" s="91"/>
      <c r="Z25220" s="93"/>
    </row>
    <row r="25221" spans="2:26">
      <c r="B25221" s="91"/>
      <c r="D25221" s="91"/>
      <c r="Z25221" s="93"/>
    </row>
    <row r="25222" spans="2:26">
      <c r="B25222" s="91"/>
      <c r="D25222" s="91"/>
      <c r="Z25222" s="93"/>
    </row>
    <row r="25223" spans="2:26">
      <c r="B25223" s="91"/>
      <c r="D25223" s="91"/>
      <c r="Z25223" s="93"/>
    </row>
    <row r="25224" spans="2:26">
      <c r="B25224" s="91"/>
      <c r="D25224" s="91"/>
      <c r="Z25224" s="93"/>
    </row>
    <row r="25225" spans="2:26">
      <c r="B25225" s="91"/>
      <c r="D25225" s="91"/>
      <c r="Z25225" s="93"/>
    </row>
    <row r="25226" spans="2:26">
      <c r="B25226" s="91"/>
      <c r="D25226" s="91"/>
      <c r="Z25226" s="93"/>
    </row>
    <row r="25227" spans="2:26">
      <c r="B25227" s="91"/>
      <c r="D25227" s="91"/>
      <c r="Z25227" s="93"/>
    </row>
    <row r="25228" spans="2:26">
      <c r="B25228" s="91"/>
      <c r="D25228" s="91"/>
      <c r="Z25228" s="93"/>
    </row>
    <row r="25229" spans="2:26">
      <c r="B25229" s="91"/>
      <c r="D25229" s="91"/>
      <c r="Z25229" s="93"/>
    </row>
    <row r="25230" spans="2:26">
      <c r="B25230" s="91"/>
      <c r="D25230" s="91"/>
      <c r="Z25230" s="93"/>
    </row>
    <row r="25231" spans="2:26">
      <c r="B25231" s="91"/>
      <c r="D25231" s="91"/>
      <c r="Z25231" s="93"/>
    </row>
    <row r="25232" spans="2:26">
      <c r="B25232" s="91"/>
      <c r="D25232" s="91"/>
      <c r="Z25232" s="93"/>
    </row>
    <row r="25233" spans="2:26">
      <c r="B25233" s="91"/>
      <c r="D25233" s="91"/>
      <c r="Z25233" s="93"/>
    </row>
    <row r="25234" spans="2:26">
      <c r="B25234" s="91"/>
      <c r="D25234" s="91"/>
      <c r="Z25234" s="93"/>
    </row>
    <row r="25235" spans="2:26">
      <c r="B25235" s="91"/>
      <c r="D25235" s="91"/>
      <c r="Z25235" s="93"/>
    </row>
    <row r="25236" spans="2:26">
      <c r="B25236" s="91"/>
      <c r="D25236" s="91"/>
      <c r="Z25236" s="93"/>
    </row>
    <row r="25237" spans="2:26">
      <c r="B25237" s="91"/>
      <c r="D25237" s="91"/>
      <c r="Z25237" s="93"/>
    </row>
    <row r="25238" spans="2:26">
      <c r="B25238" s="91"/>
      <c r="D25238" s="91"/>
      <c r="Z25238" s="93"/>
    </row>
    <row r="25239" spans="2:26">
      <c r="B25239" s="91"/>
      <c r="D25239" s="91"/>
      <c r="Z25239" s="93"/>
    </row>
    <row r="25240" spans="2:26">
      <c r="B25240" s="91"/>
      <c r="D25240" s="91"/>
      <c r="Z25240" s="93"/>
    </row>
    <row r="25241" spans="2:26">
      <c r="B25241" s="91"/>
      <c r="D25241" s="91"/>
      <c r="Z25241" s="93"/>
    </row>
    <row r="25242" spans="2:26">
      <c r="B25242" s="91"/>
      <c r="D25242" s="91"/>
      <c r="Z25242" s="93"/>
    </row>
    <row r="25243" spans="2:26">
      <c r="B25243" s="91"/>
      <c r="D25243" s="91"/>
      <c r="Z25243" s="93"/>
    </row>
    <row r="25244" spans="2:26">
      <c r="B25244" s="91"/>
      <c r="D25244" s="91"/>
      <c r="Z25244" s="93"/>
    </row>
    <row r="25245" spans="2:26">
      <c r="B25245" s="91"/>
      <c r="D25245" s="91"/>
      <c r="Z25245" s="93"/>
    </row>
    <row r="25246" spans="2:26">
      <c r="B25246" s="91"/>
      <c r="D25246" s="91"/>
      <c r="Z25246" s="93"/>
    </row>
    <row r="25247" spans="2:26">
      <c r="B25247" s="91"/>
      <c r="D25247" s="91"/>
      <c r="Z25247" s="93"/>
    </row>
    <row r="25248" spans="2:26">
      <c r="B25248" s="91"/>
      <c r="D25248" s="91"/>
      <c r="Z25248" s="93"/>
    </row>
    <row r="25249" spans="2:26">
      <c r="B25249" s="91"/>
      <c r="D25249" s="91"/>
      <c r="Z25249" s="93"/>
    </row>
    <row r="25250" spans="2:26">
      <c r="B25250" s="91"/>
      <c r="D25250" s="91"/>
      <c r="Z25250" s="93"/>
    </row>
    <row r="25251" spans="2:26">
      <c r="B25251" s="91"/>
      <c r="D25251" s="91"/>
      <c r="Z25251" s="93"/>
    </row>
    <row r="25252" spans="2:26">
      <c r="B25252" s="91"/>
      <c r="D25252" s="91"/>
      <c r="Z25252" s="93"/>
    </row>
    <row r="25253" spans="2:26">
      <c r="B25253" s="91"/>
      <c r="D25253" s="91"/>
      <c r="Z25253" s="93"/>
    </row>
    <row r="25254" spans="2:26">
      <c r="B25254" s="91"/>
      <c r="D25254" s="91"/>
      <c r="Z25254" s="93"/>
    </row>
    <row r="25255" spans="2:26">
      <c r="B25255" s="91"/>
      <c r="D25255" s="91"/>
      <c r="Z25255" s="93"/>
    </row>
    <row r="25256" spans="2:26">
      <c r="B25256" s="91"/>
      <c r="D25256" s="91"/>
      <c r="Z25256" s="93"/>
    </row>
    <row r="25257" spans="2:26">
      <c r="B25257" s="91"/>
      <c r="D25257" s="91"/>
      <c r="Z25257" s="93"/>
    </row>
    <row r="25258" spans="2:26">
      <c r="B25258" s="91"/>
      <c r="D25258" s="91"/>
      <c r="Z25258" s="93"/>
    </row>
    <row r="25259" spans="2:26">
      <c r="B25259" s="91"/>
      <c r="D25259" s="91"/>
      <c r="Z25259" s="93"/>
    </row>
    <row r="25260" spans="2:26">
      <c r="B25260" s="91"/>
      <c r="D25260" s="91"/>
      <c r="Z25260" s="93"/>
    </row>
    <row r="25261" spans="2:26">
      <c r="B25261" s="91"/>
      <c r="D25261" s="91"/>
      <c r="Z25261" s="93"/>
    </row>
    <row r="25262" spans="2:26">
      <c r="B25262" s="91"/>
      <c r="D25262" s="91"/>
      <c r="Z25262" s="93"/>
    </row>
    <row r="25263" spans="2:26">
      <c r="B25263" s="91"/>
      <c r="D25263" s="91"/>
      <c r="Z25263" s="93"/>
    </row>
    <row r="25264" spans="2:26">
      <c r="B25264" s="91"/>
      <c r="D25264" s="91"/>
      <c r="Z25264" s="93"/>
    </row>
    <row r="25265" spans="2:26">
      <c r="B25265" s="91"/>
      <c r="D25265" s="91"/>
      <c r="Z25265" s="93"/>
    </row>
    <row r="25266" spans="2:26">
      <c r="B25266" s="91"/>
      <c r="D25266" s="91"/>
      <c r="Z25266" s="93"/>
    </row>
    <row r="25267" spans="2:26">
      <c r="B25267" s="91"/>
      <c r="D25267" s="91"/>
      <c r="Z25267" s="93"/>
    </row>
    <row r="25268" spans="2:26">
      <c r="B25268" s="91"/>
      <c r="D25268" s="91"/>
      <c r="Z25268" s="93"/>
    </row>
    <row r="25269" spans="2:26">
      <c r="B25269" s="91"/>
      <c r="D25269" s="91"/>
      <c r="Z25269" s="93"/>
    </row>
    <row r="25270" spans="2:26">
      <c r="B25270" s="91"/>
      <c r="D25270" s="91"/>
      <c r="Z25270" s="93"/>
    </row>
    <row r="25271" spans="2:26">
      <c r="B25271" s="91"/>
      <c r="D25271" s="91"/>
      <c r="Z25271" s="93"/>
    </row>
    <row r="25272" spans="2:26">
      <c r="B25272" s="91"/>
      <c r="D25272" s="91"/>
      <c r="Z25272" s="93"/>
    </row>
    <row r="25273" spans="2:26">
      <c r="B25273" s="91"/>
      <c r="D25273" s="91"/>
      <c r="Z25273" s="93"/>
    </row>
    <row r="25274" spans="2:26">
      <c r="B25274" s="91"/>
      <c r="D25274" s="91"/>
      <c r="Z25274" s="93"/>
    </row>
    <row r="25275" spans="2:26">
      <c r="B25275" s="91"/>
      <c r="D25275" s="91"/>
      <c r="Z25275" s="93"/>
    </row>
    <row r="25276" spans="2:26">
      <c r="B25276" s="91"/>
      <c r="D25276" s="91"/>
      <c r="Z25276" s="93"/>
    </row>
    <row r="25277" spans="2:26">
      <c r="B25277" s="91"/>
      <c r="D25277" s="91"/>
      <c r="Z25277" s="93"/>
    </row>
    <row r="25278" spans="2:26">
      <c r="B25278" s="91"/>
      <c r="D25278" s="91"/>
      <c r="Z25278" s="93"/>
    </row>
    <row r="25279" spans="2:26">
      <c r="B25279" s="91"/>
      <c r="D25279" s="91"/>
      <c r="Z25279" s="93"/>
    </row>
    <row r="25280" spans="2:26">
      <c r="B25280" s="91"/>
      <c r="D25280" s="91"/>
      <c r="Z25280" s="93"/>
    </row>
    <row r="25281" spans="2:26">
      <c r="B25281" s="91"/>
      <c r="D25281" s="91"/>
      <c r="Z25281" s="93"/>
    </row>
    <row r="25282" spans="2:26">
      <c r="B25282" s="91"/>
      <c r="D25282" s="91"/>
      <c r="Z25282" s="93"/>
    </row>
    <row r="25283" spans="2:26">
      <c r="B25283" s="91"/>
      <c r="D25283" s="91"/>
      <c r="Z25283" s="93"/>
    </row>
    <row r="25284" spans="2:26">
      <c r="B25284" s="91"/>
      <c r="D25284" s="91"/>
      <c r="Z25284" s="93"/>
    </row>
    <row r="25285" spans="2:26">
      <c r="B25285" s="91"/>
      <c r="D25285" s="91"/>
      <c r="Z25285" s="93"/>
    </row>
    <row r="25286" spans="2:26">
      <c r="B25286" s="91"/>
      <c r="D25286" s="91"/>
      <c r="Z25286" s="93"/>
    </row>
    <row r="25287" spans="2:26">
      <c r="B25287" s="91"/>
      <c r="D25287" s="91"/>
      <c r="Z25287" s="93"/>
    </row>
    <row r="25288" spans="2:26">
      <c r="B25288" s="91"/>
      <c r="D25288" s="91"/>
      <c r="Z25288" s="93"/>
    </row>
    <row r="25289" spans="2:26">
      <c r="B25289" s="91"/>
      <c r="D25289" s="91"/>
      <c r="Z25289" s="93"/>
    </row>
    <row r="25290" spans="2:26">
      <c r="B25290" s="91"/>
      <c r="D25290" s="91"/>
      <c r="Z25290" s="93"/>
    </row>
    <row r="25291" spans="2:26">
      <c r="B25291" s="91"/>
      <c r="D25291" s="91"/>
      <c r="Z25291" s="93"/>
    </row>
    <row r="25292" spans="2:26">
      <c r="B25292" s="91"/>
      <c r="D25292" s="91"/>
      <c r="Z25292" s="93"/>
    </row>
    <row r="25293" spans="2:26">
      <c r="B25293" s="91"/>
      <c r="D25293" s="91"/>
      <c r="Z25293" s="93"/>
    </row>
    <row r="25294" spans="2:26">
      <c r="B25294" s="91"/>
      <c r="D25294" s="91"/>
      <c r="Z25294" s="93"/>
    </row>
    <row r="25295" spans="2:26">
      <c r="B25295" s="91"/>
      <c r="D25295" s="91"/>
      <c r="Z25295" s="93"/>
    </row>
    <row r="25296" spans="2:26">
      <c r="B25296" s="91"/>
      <c r="D25296" s="91"/>
      <c r="Z25296" s="93"/>
    </row>
    <row r="25297" spans="2:26">
      <c r="B25297" s="91"/>
      <c r="D25297" s="91"/>
      <c r="Z25297" s="93"/>
    </row>
    <row r="25298" spans="2:26">
      <c r="B25298" s="91"/>
      <c r="D25298" s="91"/>
      <c r="Z25298" s="93"/>
    </row>
    <row r="25299" spans="2:26">
      <c r="B25299" s="91"/>
      <c r="D25299" s="91"/>
      <c r="Z25299" s="93"/>
    </row>
    <row r="25300" spans="2:26">
      <c r="B25300" s="91"/>
      <c r="D25300" s="91"/>
      <c r="Z25300" s="93"/>
    </row>
    <row r="25301" spans="2:26">
      <c r="B25301" s="91"/>
      <c r="D25301" s="91"/>
      <c r="Z25301" s="93"/>
    </row>
    <row r="25302" spans="2:26">
      <c r="B25302" s="91"/>
      <c r="D25302" s="91"/>
      <c r="Z25302" s="93"/>
    </row>
    <row r="25303" spans="2:26">
      <c r="B25303" s="91"/>
      <c r="D25303" s="91"/>
      <c r="Z25303" s="93"/>
    </row>
    <row r="25304" spans="2:26">
      <c r="B25304" s="91"/>
      <c r="D25304" s="91"/>
      <c r="Z25304" s="93"/>
    </row>
    <row r="25305" spans="2:26">
      <c r="B25305" s="91"/>
      <c r="D25305" s="91"/>
      <c r="Z25305" s="93"/>
    </row>
    <row r="25306" spans="2:26">
      <c r="B25306" s="91"/>
      <c r="D25306" s="91"/>
      <c r="Z25306" s="93"/>
    </row>
    <row r="25307" spans="2:26">
      <c r="B25307" s="91"/>
      <c r="D25307" s="91"/>
      <c r="Z25307" s="93"/>
    </row>
    <row r="25308" spans="2:26">
      <c r="B25308" s="91"/>
      <c r="D25308" s="91"/>
      <c r="Z25308" s="93"/>
    </row>
    <row r="25309" spans="2:26">
      <c r="B25309" s="91"/>
      <c r="D25309" s="91"/>
      <c r="Z25309" s="93"/>
    </row>
    <row r="25310" spans="2:26">
      <c r="B25310" s="91"/>
      <c r="D25310" s="91"/>
      <c r="Z25310" s="93"/>
    </row>
    <row r="25311" spans="2:26">
      <c r="B25311" s="91"/>
      <c r="D25311" s="91"/>
      <c r="Z25311" s="93"/>
    </row>
    <row r="25312" spans="2:26">
      <c r="B25312" s="91"/>
      <c r="D25312" s="91"/>
      <c r="Z25312" s="93"/>
    </row>
    <row r="25313" spans="2:26">
      <c r="B25313" s="91"/>
      <c r="D25313" s="91"/>
      <c r="Z25313" s="93"/>
    </row>
    <row r="25314" spans="2:26">
      <c r="B25314" s="91"/>
      <c r="D25314" s="91"/>
      <c r="Z25314" s="93"/>
    </row>
    <row r="25315" spans="2:26">
      <c r="B25315" s="91"/>
      <c r="D25315" s="91"/>
      <c r="Z25315" s="93"/>
    </row>
    <row r="25316" spans="2:26">
      <c r="B25316" s="91"/>
      <c r="D25316" s="91"/>
      <c r="Z25316" s="93"/>
    </row>
    <row r="25317" spans="2:26">
      <c r="B25317" s="91"/>
      <c r="D25317" s="91"/>
      <c r="Z25317" s="93"/>
    </row>
    <row r="25318" spans="2:26">
      <c r="B25318" s="91"/>
      <c r="D25318" s="91"/>
      <c r="Z25318" s="93"/>
    </row>
    <row r="25319" spans="2:26">
      <c r="B25319" s="91"/>
      <c r="D25319" s="91"/>
      <c r="Z25319" s="93"/>
    </row>
    <row r="25320" spans="2:26">
      <c r="B25320" s="91"/>
      <c r="D25320" s="91"/>
      <c r="Z25320" s="93"/>
    </row>
    <row r="25321" spans="2:26">
      <c r="B25321" s="91"/>
      <c r="D25321" s="91"/>
      <c r="Z25321" s="93"/>
    </row>
    <row r="25322" spans="2:26">
      <c r="B25322" s="91"/>
      <c r="D25322" s="91"/>
      <c r="Z25322" s="93"/>
    </row>
    <row r="25323" spans="2:26">
      <c r="B25323" s="91"/>
      <c r="D25323" s="91"/>
      <c r="Z25323" s="93"/>
    </row>
    <row r="25324" spans="2:26">
      <c r="B25324" s="91"/>
      <c r="D25324" s="91"/>
      <c r="Z25324" s="93"/>
    </row>
    <row r="25325" spans="2:26">
      <c r="B25325" s="91"/>
      <c r="D25325" s="91"/>
      <c r="Z25325" s="93"/>
    </row>
    <row r="25326" spans="2:26">
      <c r="B25326" s="91"/>
      <c r="D25326" s="91"/>
      <c r="Z25326" s="93"/>
    </row>
    <row r="25327" spans="2:26">
      <c r="B25327" s="91"/>
      <c r="D25327" s="91"/>
      <c r="Z25327" s="93"/>
    </row>
    <row r="25328" spans="2:26">
      <c r="B25328" s="91"/>
      <c r="D25328" s="91"/>
      <c r="Z25328" s="93"/>
    </row>
    <row r="25329" spans="2:26">
      <c r="B25329" s="91"/>
      <c r="D25329" s="91"/>
      <c r="Z25329" s="93"/>
    </row>
    <row r="25330" spans="2:26">
      <c r="B25330" s="91"/>
      <c r="D25330" s="91"/>
      <c r="Z25330" s="93"/>
    </row>
    <row r="25331" spans="2:26">
      <c r="B25331" s="91"/>
      <c r="D25331" s="91"/>
      <c r="Z25331" s="93"/>
    </row>
    <row r="25332" spans="2:26">
      <c r="B25332" s="91"/>
      <c r="D25332" s="91"/>
      <c r="Z25332" s="93"/>
    </row>
    <row r="25333" spans="2:26">
      <c r="B25333" s="91"/>
      <c r="D25333" s="91"/>
      <c r="Z25333" s="93"/>
    </row>
    <row r="25334" spans="2:26">
      <c r="B25334" s="91"/>
      <c r="D25334" s="91"/>
      <c r="Z25334" s="93"/>
    </row>
    <row r="25335" spans="2:26">
      <c r="B25335" s="91"/>
      <c r="D25335" s="91"/>
      <c r="Z25335" s="93"/>
    </row>
    <row r="25336" spans="2:26">
      <c r="B25336" s="91"/>
      <c r="D25336" s="91"/>
      <c r="Z25336" s="93"/>
    </row>
    <row r="25337" spans="2:26">
      <c r="B25337" s="91"/>
      <c r="D25337" s="91"/>
      <c r="Z25337" s="93"/>
    </row>
    <row r="25338" spans="2:26">
      <c r="B25338" s="91"/>
      <c r="D25338" s="91"/>
      <c r="Z25338" s="93"/>
    </row>
    <row r="25339" spans="2:26">
      <c r="B25339" s="91"/>
      <c r="D25339" s="91"/>
      <c r="Z25339" s="93"/>
    </row>
    <row r="25340" spans="2:26">
      <c r="B25340" s="91"/>
      <c r="D25340" s="91"/>
      <c r="Z25340" s="93"/>
    </row>
    <row r="25341" spans="2:26">
      <c r="B25341" s="91"/>
      <c r="D25341" s="91"/>
      <c r="Z25341" s="93"/>
    </row>
    <row r="25342" spans="2:26">
      <c r="B25342" s="91"/>
      <c r="D25342" s="91"/>
      <c r="Z25342" s="93"/>
    </row>
    <row r="25343" spans="2:26">
      <c r="B25343" s="91"/>
      <c r="D25343" s="91"/>
      <c r="Z25343" s="93"/>
    </row>
    <row r="25344" spans="2:26">
      <c r="B25344" s="91"/>
      <c r="D25344" s="91"/>
      <c r="Z25344" s="93"/>
    </row>
    <row r="25345" spans="2:26">
      <c r="B25345" s="91"/>
      <c r="D25345" s="91"/>
      <c r="Z25345" s="93"/>
    </row>
    <row r="25346" spans="2:26">
      <c r="B25346" s="91"/>
      <c r="D25346" s="91"/>
      <c r="Z25346" s="93"/>
    </row>
    <row r="25347" spans="2:26">
      <c r="B25347" s="91"/>
      <c r="D25347" s="91"/>
      <c r="Z25347" s="93"/>
    </row>
    <row r="25348" spans="2:26">
      <c r="B25348" s="91"/>
      <c r="D25348" s="91"/>
      <c r="Z25348" s="93"/>
    </row>
    <row r="25349" spans="2:26">
      <c r="B25349" s="91"/>
      <c r="D25349" s="91"/>
      <c r="Z25349" s="93"/>
    </row>
    <row r="25350" spans="2:26">
      <c r="B25350" s="91"/>
      <c r="D25350" s="91"/>
      <c r="Z25350" s="93"/>
    </row>
    <row r="25351" spans="2:26">
      <c r="B25351" s="91"/>
      <c r="D25351" s="91"/>
      <c r="Z25351" s="93"/>
    </row>
    <row r="25352" spans="2:26">
      <c r="B25352" s="91"/>
      <c r="D25352" s="91"/>
      <c r="Z25352" s="93"/>
    </row>
    <row r="25353" spans="2:26">
      <c r="B25353" s="91"/>
      <c r="D25353" s="91"/>
      <c r="Z25353" s="93"/>
    </row>
    <row r="25354" spans="2:26">
      <c r="B25354" s="91"/>
      <c r="D25354" s="91"/>
      <c r="Z25354" s="93"/>
    </row>
    <row r="25355" spans="2:26">
      <c r="B25355" s="91"/>
      <c r="D25355" s="91"/>
      <c r="Z25355" s="93"/>
    </row>
    <row r="25356" spans="2:26">
      <c r="B25356" s="91"/>
      <c r="D25356" s="91"/>
      <c r="Z25356" s="93"/>
    </row>
    <row r="25357" spans="2:26">
      <c r="B25357" s="91"/>
      <c r="D25357" s="91"/>
      <c r="Z25357" s="93"/>
    </row>
    <row r="25358" spans="2:26">
      <c r="B25358" s="91"/>
      <c r="D25358" s="91"/>
      <c r="Z25358" s="93"/>
    </row>
    <row r="25359" spans="2:26">
      <c r="B25359" s="91"/>
      <c r="D25359" s="91"/>
      <c r="Z25359" s="93"/>
    </row>
    <row r="25360" spans="2:26">
      <c r="B25360" s="91"/>
      <c r="D25360" s="91"/>
      <c r="Z25360" s="93"/>
    </row>
    <row r="25361" spans="2:26">
      <c r="B25361" s="91"/>
      <c r="D25361" s="91"/>
      <c r="Z25361" s="93"/>
    </row>
    <row r="25362" spans="2:26">
      <c r="B25362" s="91"/>
      <c r="D25362" s="91"/>
      <c r="Z25362" s="93"/>
    </row>
    <row r="25363" spans="2:26">
      <c r="B25363" s="91"/>
      <c r="D25363" s="91"/>
      <c r="Z25363" s="93"/>
    </row>
    <row r="25364" spans="2:26">
      <c r="B25364" s="91"/>
      <c r="D25364" s="91"/>
      <c r="Z25364" s="93"/>
    </row>
    <row r="25365" spans="2:26">
      <c r="B25365" s="91"/>
      <c r="D25365" s="91"/>
      <c r="Z25365" s="93"/>
    </row>
    <row r="25366" spans="2:26">
      <c r="B25366" s="91"/>
      <c r="D25366" s="91"/>
      <c r="Z25366" s="93"/>
    </row>
    <row r="25367" spans="2:26">
      <c r="B25367" s="91"/>
      <c r="D25367" s="91"/>
      <c r="Z25367" s="93"/>
    </row>
    <row r="25368" spans="2:26">
      <c r="B25368" s="91"/>
      <c r="D25368" s="91"/>
      <c r="Z25368" s="93"/>
    </row>
    <row r="25369" spans="2:26">
      <c r="B25369" s="91"/>
      <c r="D25369" s="91"/>
      <c r="Z25369" s="93"/>
    </row>
    <row r="25370" spans="2:26">
      <c r="B25370" s="91"/>
      <c r="D25370" s="91"/>
      <c r="Z25370" s="93"/>
    </row>
    <row r="25371" spans="2:26">
      <c r="B25371" s="91"/>
      <c r="D25371" s="91"/>
      <c r="Z25371" s="93"/>
    </row>
    <row r="25372" spans="2:26">
      <c r="B25372" s="91"/>
      <c r="D25372" s="91"/>
      <c r="Z25372" s="93"/>
    </row>
    <row r="25373" spans="2:26">
      <c r="B25373" s="91"/>
      <c r="D25373" s="91"/>
      <c r="Z25373" s="93"/>
    </row>
    <row r="25374" spans="2:26">
      <c r="B25374" s="91"/>
      <c r="D25374" s="91"/>
      <c r="Z25374" s="93"/>
    </row>
    <row r="25375" spans="2:26">
      <c r="B25375" s="91"/>
      <c r="D25375" s="91"/>
      <c r="Z25375" s="93"/>
    </row>
    <row r="25376" spans="2:26">
      <c r="B25376" s="91"/>
      <c r="D25376" s="91"/>
      <c r="Z25376" s="93"/>
    </row>
    <row r="25377" spans="2:26">
      <c r="B25377" s="91"/>
      <c r="D25377" s="91"/>
      <c r="Z25377" s="93"/>
    </row>
    <row r="25378" spans="2:26">
      <c r="B25378" s="91"/>
      <c r="D25378" s="91"/>
      <c r="Z25378" s="93"/>
    </row>
    <row r="25379" spans="2:26">
      <c r="B25379" s="91"/>
      <c r="D25379" s="91"/>
      <c r="Z25379" s="93"/>
    </row>
    <row r="25380" spans="2:26">
      <c r="B25380" s="91"/>
      <c r="D25380" s="91"/>
      <c r="Z25380" s="93"/>
    </row>
    <row r="25381" spans="2:26">
      <c r="B25381" s="91"/>
      <c r="D25381" s="91"/>
      <c r="Z25381" s="93"/>
    </row>
    <row r="25382" spans="2:26">
      <c r="B25382" s="91"/>
      <c r="D25382" s="91"/>
      <c r="Z25382" s="93"/>
    </row>
    <row r="25383" spans="2:26">
      <c r="B25383" s="91"/>
      <c r="D25383" s="91"/>
      <c r="Z25383" s="93"/>
    </row>
    <row r="25384" spans="2:26">
      <c r="B25384" s="91"/>
      <c r="D25384" s="91"/>
      <c r="Z25384" s="93"/>
    </row>
    <row r="25385" spans="2:26">
      <c r="B25385" s="91"/>
      <c r="D25385" s="91"/>
      <c r="Z25385" s="93"/>
    </row>
    <row r="25386" spans="2:26">
      <c r="B25386" s="91"/>
      <c r="D25386" s="91"/>
      <c r="Z25386" s="93"/>
    </row>
    <row r="25387" spans="2:26">
      <c r="B25387" s="91"/>
      <c r="D25387" s="91"/>
      <c r="Z25387" s="93"/>
    </row>
    <row r="25388" spans="2:26">
      <c r="B25388" s="91"/>
      <c r="D25388" s="91"/>
      <c r="Z25388" s="93"/>
    </row>
    <row r="25389" spans="2:26">
      <c r="B25389" s="91"/>
      <c r="D25389" s="91"/>
      <c r="Z25389" s="93"/>
    </row>
    <row r="25390" spans="2:26">
      <c r="B25390" s="91"/>
      <c r="D25390" s="91"/>
      <c r="Z25390" s="93"/>
    </row>
    <row r="25391" spans="2:26">
      <c r="B25391" s="91"/>
      <c r="D25391" s="91"/>
      <c r="Z25391" s="93"/>
    </row>
    <row r="25392" spans="2:26">
      <c r="B25392" s="91"/>
      <c r="D25392" s="91"/>
      <c r="Z25392" s="93"/>
    </row>
    <row r="25393" spans="2:26">
      <c r="B25393" s="91"/>
      <c r="D25393" s="91"/>
      <c r="Z25393" s="93"/>
    </row>
    <row r="25394" spans="2:26">
      <c r="B25394" s="91"/>
      <c r="D25394" s="91"/>
      <c r="Z25394" s="93"/>
    </row>
    <row r="25395" spans="2:26">
      <c r="B25395" s="91"/>
      <c r="D25395" s="91"/>
      <c r="Z25395" s="93"/>
    </row>
    <row r="25396" spans="2:26">
      <c r="B25396" s="91"/>
      <c r="D25396" s="91"/>
      <c r="Z25396" s="93"/>
    </row>
    <row r="25397" spans="2:26">
      <c r="B25397" s="91"/>
      <c r="D25397" s="91"/>
      <c r="Z25397" s="93"/>
    </row>
    <row r="25398" spans="2:26">
      <c r="B25398" s="91"/>
      <c r="D25398" s="91"/>
      <c r="Z25398" s="93"/>
    </row>
    <row r="25399" spans="2:26">
      <c r="B25399" s="91"/>
      <c r="D25399" s="91"/>
      <c r="Z25399" s="93"/>
    </row>
    <row r="25400" spans="2:26">
      <c r="B25400" s="91"/>
      <c r="D25400" s="91"/>
      <c r="Z25400" s="93"/>
    </row>
    <row r="25401" spans="2:26">
      <c r="B25401" s="91"/>
      <c r="D25401" s="91"/>
      <c r="Z25401" s="93"/>
    </row>
    <row r="25402" spans="2:26">
      <c r="B25402" s="91"/>
      <c r="D25402" s="91"/>
      <c r="Z25402" s="93"/>
    </row>
    <row r="25403" spans="2:26">
      <c r="B25403" s="91"/>
      <c r="D25403" s="91"/>
      <c r="Z25403" s="93"/>
    </row>
    <row r="25404" spans="2:26">
      <c r="B25404" s="91"/>
      <c r="D25404" s="91"/>
      <c r="Z25404" s="93"/>
    </row>
    <row r="25405" spans="2:26">
      <c r="B25405" s="91"/>
      <c r="D25405" s="91"/>
      <c r="Z25405" s="93"/>
    </row>
    <row r="25406" spans="2:26">
      <c r="B25406" s="91"/>
      <c r="D25406" s="91"/>
      <c r="Z25406" s="93"/>
    </row>
    <row r="25407" spans="2:26">
      <c r="B25407" s="91"/>
      <c r="D25407" s="91"/>
      <c r="Z25407" s="93"/>
    </row>
    <row r="25408" spans="2:26">
      <c r="B25408" s="91"/>
      <c r="D25408" s="91"/>
      <c r="Z25408" s="93"/>
    </row>
    <row r="25409" spans="2:26">
      <c r="B25409" s="91"/>
      <c r="D25409" s="91"/>
      <c r="Z25409" s="93"/>
    </row>
    <row r="25410" spans="2:26">
      <c r="B25410" s="91"/>
      <c r="D25410" s="91"/>
      <c r="Z25410" s="93"/>
    </row>
    <row r="25411" spans="2:26">
      <c r="B25411" s="91"/>
      <c r="D25411" s="91"/>
      <c r="Z25411" s="93"/>
    </row>
    <row r="25412" spans="2:26">
      <c r="B25412" s="91"/>
      <c r="D25412" s="91"/>
      <c r="Z25412" s="93"/>
    </row>
    <row r="25413" spans="2:26">
      <c r="B25413" s="91"/>
      <c r="D25413" s="91"/>
      <c r="Z25413" s="93"/>
    </row>
    <row r="25414" spans="2:26">
      <c r="B25414" s="91"/>
      <c r="D25414" s="91"/>
      <c r="Z25414" s="93"/>
    </row>
    <row r="25415" spans="2:26">
      <c r="B25415" s="91"/>
      <c r="D25415" s="91"/>
      <c r="Z25415" s="93"/>
    </row>
    <row r="25416" spans="2:26">
      <c r="B25416" s="91"/>
      <c r="D25416" s="91"/>
      <c r="Z25416" s="93"/>
    </row>
    <row r="25417" spans="2:26">
      <c r="B25417" s="91"/>
      <c r="D25417" s="91"/>
      <c r="Z25417" s="93"/>
    </row>
    <row r="25418" spans="2:26">
      <c r="B25418" s="91"/>
      <c r="D25418" s="91"/>
      <c r="Z25418" s="93"/>
    </row>
    <row r="25419" spans="2:26">
      <c r="B25419" s="91"/>
      <c r="D25419" s="91"/>
      <c r="Z25419" s="93"/>
    </row>
    <row r="25420" spans="2:26">
      <c r="B25420" s="91"/>
      <c r="D25420" s="91"/>
      <c r="Z25420" s="93"/>
    </row>
    <row r="25421" spans="2:26">
      <c r="B25421" s="91"/>
      <c r="D25421" s="91"/>
      <c r="Z25421" s="93"/>
    </row>
    <row r="25422" spans="2:26">
      <c r="B25422" s="91"/>
      <c r="D25422" s="91"/>
      <c r="Z25422" s="93"/>
    </row>
    <row r="25423" spans="2:26">
      <c r="B25423" s="91"/>
      <c r="D25423" s="91"/>
      <c r="Z25423" s="93"/>
    </row>
    <row r="25424" spans="2:26">
      <c r="B25424" s="91"/>
      <c r="D25424" s="91"/>
      <c r="Z25424" s="93"/>
    </row>
    <row r="25425" spans="2:26">
      <c r="B25425" s="91"/>
      <c r="D25425" s="91"/>
      <c r="Z25425" s="93"/>
    </row>
    <row r="25426" spans="2:26">
      <c r="B25426" s="91"/>
      <c r="D25426" s="91"/>
      <c r="Z25426" s="93"/>
    </row>
    <row r="25427" spans="2:26">
      <c r="B25427" s="91"/>
      <c r="D25427" s="91"/>
      <c r="Z25427" s="93"/>
    </row>
    <row r="25428" spans="2:26">
      <c r="B25428" s="91"/>
      <c r="D25428" s="91"/>
      <c r="Z25428" s="93"/>
    </row>
    <row r="25429" spans="2:26">
      <c r="B25429" s="91"/>
      <c r="D25429" s="91"/>
      <c r="Z25429" s="93"/>
    </row>
    <row r="25430" spans="2:26">
      <c r="B25430" s="91"/>
      <c r="D25430" s="91"/>
      <c r="Z25430" s="93"/>
    </row>
    <row r="25431" spans="2:26">
      <c r="B25431" s="91"/>
      <c r="D25431" s="91"/>
      <c r="Z25431" s="93"/>
    </row>
    <row r="25432" spans="2:26">
      <c r="B25432" s="91"/>
      <c r="D25432" s="91"/>
      <c r="Z25432" s="93"/>
    </row>
    <row r="25433" spans="2:26">
      <c r="B25433" s="91"/>
      <c r="D25433" s="91"/>
      <c r="Z25433" s="93"/>
    </row>
    <row r="25434" spans="2:26">
      <c r="B25434" s="91"/>
      <c r="D25434" s="91"/>
      <c r="Z25434" s="93"/>
    </row>
    <row r="25435" spans="2:26">
      <c r="B25435" s="91"/>
      <c r="D25435" s="91"/>
      <c r="Z25435" s="93"/>
    </row>
    <row r="25436" spans="2:26">
      <c r="B25436" s="91"/>
      <c r="D25436" s="91"/>
      <c r="Z25436" s="93"/>
    </row>
    <row r="25437" spans="2:26">
      <c r="B25437" s="91"/>
      <c r="D25437" s="91"/>
      <c r="Z25437" s="93"/>
    </row>
    <row r="25438" spans="2:26">
      <c r="B25438" s="91"/>
      <c r="D25438" s="91"/>
      <c r="Z25438" s="93"/>
    </row>
    <row r="25439" spans="2:26">
      <c r="B25439" s="91"/>
      <c r="D25439" s="91"/>
      <c r="Z25439" s="93"/>
    </row>
    <row r="25440" spans="2:26">
      <c r="B25440" s="91"/>
      <c r="D25440" s="91"/>
      <c r="Z25440" s="93"/>
    </row>
    <row r="25441" spans="2:26">
      <c r="B25441" s="91"/>
      <c r="D25441" s="91"/>
      <c r="Z25441" s="93"/>
    </row>
    <row r="25442" spans="2:26">
      <c r="B25442" s="91"/>
      <c r="D25442" s="91"/>
      <c r="Z25442" s="93"/>
    </row>
    <row r="25443" spans="2:26">
      <c r="B25443" s="91"/>
      <c r="D25443" s="91"/>
      <c r="Z25443" s="93"/>
    </row>
    <row r="25444" spans="2:26">
      <c r="B25444" s="91"/>
      <c r="D25444" s="91"/>
      <c r="Z25444" s="93"/>
    </row>
    <row r="25445" spans="2:26">
      <c r="B25445" s="91"/>
      <c r="D25445" s="91"/>
      <c r="Z25445" s="93"/>
    </row>
    <row r="25446" spans="2:26">
      <c r="B25446" s="91"/>
      <c r="D25446" s="91"/>
      <c r="Z25446" s="93"/>
    </row>
    <row r="25447" spans="2:26">
      <c r="B25447" s="91"/>
      <c r="D25447" s="91"/>
      <c r="Z25447" s="93"/>
    </row>
    <row r="25448" spans="2:26">
      <c r="B25448" s="91"/>
      <c r="D25448" s="91"/>
      <c r="Z25448" s="93"/>
    </row>
    <row r="25449" spans="2:26">
      <c r="B25449" s="91"/>
      <c r="D25449" s="91"/>
      <c r="Z25449" s="93"/>
    </row>
    <row r="25450" spans="2:26">
      <c r="B25450" s="91"/>
      <c r="D25450" s="91"/>
      <c r="Z25450" s="93"/>
    </row>
    <row r="25451" spans="2:26">
      <c r="B25451" s="91"/>
      <c r="D25451" s="91"/>
      <c r="Z25451" s="93"/>
    </row>
    <row r="25452" spans="2:26">
      <c r="B25452" s="91"/>
      <c r="D25452" s="91"/>
      <c r="Z25452" s="93"/>
    </row>
    <row r="25453" spans="2:26">
      <c r="B25453" s="91"/>
      <c r="D25453" s="91"/>
      <c r="Z25453" s="93"/>
    </row>
    <row r="25454" spans="2:26">
      <c r="B25454" s="91"/>
      <c r="D25454" s="91"/>
      <c r="Z25454" s="93"/>
    </row>
    <row r="25455" spans="2:26">
      <c r="B25455" s="91"/>
      <c r="D25455" s="91"/>
      <c r="Z25455" s="93"/>
    </row>
    <row r="25456" spans="2:26">
      <c r="B25456" s="91"/>
      <c r="D25456" s="91"/>
      <c r="Z25456" s="93"/>
    </row>
    <row r="25457" spans="2:26">
      <c r="B25457" s="91"/>
      <c r="D25457" s="91"/>
      <c r="Z25457" s="93"/>
    </row>
    <row r="25458" spans="2:26">
      <c r="B25458" s="91"/>
      <c r="D25458" s="91"/>
      <c r="Z25458" s="93"/>
    </row>
    <row r="25459" spans="2:26">
      <c r="B25459" s="91"/>
      <c r="D25459" s="91"/>
      <c r="Z25459" s="93"/>
    </row>
    <row r="25460" spans="2:26">
      <c r="B25460" s="91"/>
      <c r="D25460" s="91"/>
      <c r="Z25460" s="93"/>
    </row>
    <row r="25461" spans="2:26">
      <c r="B25461" s="91"/>
      <c r="D25461" s="91"/>
      <c r="Z25461" s="93"/>
    </row>
    <row r="25462" spans="2:26">
      <c r="B25462" s="91"/>
      <c r="D25462" s="91"/>
      <c r="Z25462" s="93"/>
    </row>
    <row r="25463" spans="2:26">
      <c r="B25463" s="91"/>
      <c r="D25463" s="91"/>
      <c r="Z25463" s="93"/>
    </row>
    <row r="25464" spans="2:26">
      <c r="B25464" s="91"/>
      <c r="D25464" s="91"/>
      <c r="Z25464" s="93"/>
    </row>
    <row r="25465" spans="2:26">
      <c r="B25465" s="91"/>
      <c r="D25465" s="91"/>
      <c r="Z25465" s="93"/>
    </row>
    <row r="25466" spans="2:26">
      <c r="B25466" s="91"/>
      <c r="D25466" s="91"/>
      <c r="Z25466" s="93"/>
    </row>
    <row r="25467" spans="2:26">
      <c r="B25467" s="91"/>
      <c r="D25467" s="91"/>
      <c r="Z25467" s="93"/>
    </row>
    <row r="25468" spans="2:26">
      <c r="B25468" s="91"/>
      <c r="D25468" s="91"/>
      <c r="Z25468" s="93"/>
    </row>
    <row r="25469" spans="2:26">
      <c r="B25469" s="91"/>
      <c r="D25469" s="91"/>
      <c r="Z25469" s="93"/>
    </row>
    <row r="25470" spans="2:26">
      <c r="B25470" s="91"/>
      <c r="D25470" s="91"/>
      <c r="Z25470" s="93"/>
    </row>
    <row r="25471" spans="2:26">
      <c r="B25471" s="91"/>
      <c r="D25471" s="91"/>
      <c r="Z25471" s="93"/>
    </row>
    <row r="25472" spans="2:26">
      <c r="B25472" s="91"/>
      <c r="D25472" s="91"/>
      <c r="Z25472" s="93"/>
    </row>
    <row r="25473" spans="2:26">
      <c r="B25473" s="91"/>
      <c r="D25473" s="91"/>
      <c r="Z25473" s="93"/>
    </row>
    <row r="25474" spans="2:26">
      <c r="B25474" s="91"/>
      <c r="D25474" s="91"/>
      <c r="Z25474" s="93"/>
    </row>
    <row r="25475" spans="2:26">
      <c r="B25475" s="91"/>
      <c r="D25475" s="91"/>
      <c r="Z25475" s="93"/>
    </row>
    <row r="25476" spans="2:26">
      <c r="B25476" s="91"/>
      <c r="D25476" s="91"/>
      <c r="Z25476" s="93"/>
    </row>
    <row r="25477" spans="2:26">
      <c r="B25477" s="91"/>
      <c r="D25477" s="91"/>
      <c r="Z25477" s="93"/>
    </row>
    <row r="25478" spans="2:26">
      <c r="B25478" s="91"/>
      <c r="D25478" s="91"/>
      <c r="Z25478" s="93"/>
    </row>
    <row r="25479" spans="2:26">
      <c r="B25479" s="91"/>
      <c r="D25479" s="91"/>
      <c r="Z25479" s="93"/>
    </row>
    <row r="25480" spans="2:26">
      <c r="B25480" s="91"/>
      <c r="D25480" s="91"/>
      <c r="Z25480" s="93"/>
    </row>
    <row r="25481" spans="2:26">
      <c r="B25481" s="91"/>
      <c r="D25481" s="91"/>
      <c r="Z25481" s="93"/>
    </row>
    <row r="25482" spans="2:26">
      <c r="B25482" s="91"/>
      <c r="D25482" s="91"/>
      <c r="Z25482" s="93"/>
    </row>
    <row r="25483" spans="2:26">
      <c r="B25483" s="91"/>
      <c r="D25483" s="91"/>
      <c r="Z25483" s="93"/>
    </row>
    <row r="25484" spans="2:26">
      <c r="B25484" s="91"/>
      <c r="D25484" s="91"/>
      <c r="Z25484" s="93"/>
    </row>
    <row r="25485" spans="2:26">
      <c r="B25485" s="91"/>
      <c r="D25485" s="91"/>
      <c r="Z25485" s="93"/>
    </row>
    <row r="25486" spans="2:26">
      <c r="B25486" s="91"/>
      <c r="D25486" s="91"/>
      <c r="Z25486" s="93"/>
    </row>
    <row r="25487" spans="2:26">
      <c r="B25487" s="91"/>
      <c r="D25487" s="91"/>
      <c r="Z25487" s="93"/>
    </row>
    <row r="25488" spans="2:26">
      <c r="B25488" s="91"/>
      <c r="D25488" s="91"/>
      <c r="Z25488" s="93"/>
    </row>
    <row r="25489" spans="2:26">
      <c r="B25489" s="91"/>
      <c r="D25489" s="91"/>
      <c r="Z25489" s="93"/>
    </row>
    <row r="25490" spans="2:26">
      <c r="B25490" s="91"/>
      <c r="D25490" s="91"/>
      <c r="Z25490" s="93"/>
    </row>
    <row r="25491" spans="2:26">
      <c r="B25491" s="91"/>
      <c r="D25491" s="91"/>
      <c r="Z25491" s="93"/>
    </row>
    <row r="25492" spans="2:26">
      <c r="B25492" s="91"/>
      <c r="D25492" s="91"/>
      <c r="Z25492" s="93"/>
    </row>
    <row r="25493" spans="2:26">
      <c r="B25493" s="91"/>
      <c r="D25493" s="91"/>
      <c r="Z25493" s="93"/>
    </row>
    <row r="25494" spans="2:26">
      <c r="B25494" s="91"/>
      <c r="D25494" s="91"/>
      <c r="Z25494" s="93"/>
    </row>
    <row r="25495" spans="2:26">
      <c r="B25495" s="91"/>
      <c r="D25495" s="91"/>
      <c r="Z25495" s="93"/>
    </row>
    <row r="25496" spans="2:26">
      <c r="B25496" s="91"/>
      <c r="D25496" s="91"/>
      <c r="Z25496" s="93"/>
    </row>
    <row r="25497" spans="2:26">
      <c r="B25497" s="91"/>
      <c r="D25497" s="91"/>
      <c r="Z25497" s="93"/>
    </row>
    <row r="25498" spans="2:26">
      <c r="B25498" s="91"/>
      <c r="D25498" s="91"/>
      <c r="Z25498" s="93"/>
    </row>
    <row r="25499" spans="2:26">
      <c r="B25499" s="91"/>
      <c r="D25499" s="91"/>
      <c r="Z25499" s="93"/>
    </row>
    <row r="25500" spans="2:26">
      <c r="B25500" s="91"/>
      <c r="D25500" s="91"/>
      <c r="Z25500" s="93"/>
    </row>
    <row r="25501" spans="2:26">
      <c r="B25501" s="91"/>
      <c r="D25501" s="91"/>
      <c r="Z25501" s="93"/>
    </row>
    <row r="25502" spans="2:26">
      <c r="B25502" s="91"/>
      <c r="D25502" s="91"/>
      <c r="Z25502" s="93"/>
    </row>
    <row r="25503" spans="2:26">
      <c r="B25503" s="91"/>
      <c r="D25503" s="91"/>
      <c r="Z25503" s="93"/>
    </row>
    <row r="25504" spans="2:26">
      <c r="B25504" s="91"/>
      <c r="D25504" s="91"/>
      <c r="Z25504" s="93"/>
    </row>
    <row r="25505" spans="2:26">
      <c r="B25505" s="91"/>
      <c r="D25505" s="91"/>
      <c r="Z25505" s="93"/>
    </row>
    <row r="25506" spans="2:26">
      <c r="B25506" s="91"/>
      <c r="D25506" s="91"/>
      <c r="Z25506" s="93"/>
    </row>
    <row r="25507" spans="2:26">
      <c r="B25507" s="91"/>
      <c r="D25507" s="91"/>
      <c r="Z25507" s="93"/>
    </row>
    <row r="25508" spans="2:26">
      <c r="B25508" s="91"/>
      <c r="D25508" s="91"/>
      <c r="Z25508" s="93"/>
    </row>
    <row r="25509" spans="2:26">
      <c r="B25509" s="91"/>
      <c r="D25509" s="91"/>
      <c r="Z25509" s="93"/>
    </row>
    <row r="25510" spans="2:26">
      <c r="B25510" s="91"/>
      <c r="D25510" s="91"/>
      <c r="Z25510" s="93"/>
    </row>
    <row r="25511" spans="2:26">
      <c r="B25511" s="91"/>
      <c r="D25511" s="91"/>
      <c r="Z25511" s="93"/>
    </row>
    <row r="25512" spans="2:26">
      <c r="B25512" s="91"/>
      <c r="D25512" s="91"/>
      <c r="Z25512" s="93"/>
    </row>
    <row r="25513" spans="2:26">
      <c r="B25513" s="91"/>
      <c r="D25513" s="91"/>
      <c r="Z25513" s="93"/>
    </row>
    <row r="25514" spans="2:26">
      <c r="B25514" s="91"/>
      <c r="D25514" s="91"/>
      <c r="Z25514" s="93"/>
    </row>
    <row r="25515" spans="2:26">
      <c r="B25515" s="91"/>
      <c r="D25515" s="91"/>
      <c r="Z25515" s="93"/>
    </row>
    <row r="25516" spans="2:26">
      <c r="B25516" s="91"/>
      <c r="D25516" s="91"/>
      <c r="Z25516" s="93"/>
    </row>
    <row r="25517" spans="2:26">
      <c r="B25517" s="91"/>
      <c r="D25517" s="91"/>
      <c r="Z25517" s="93"/>
    </row>
    <row r="25518" spans="2:26">
      <c r="B25518" s="91"/>
      <c r="D25518" s="91"/>
      <c r="Z25518" s="93"/>
    </row>
    <row r="25519" spans="2:26">
      <c r="B25519" s="91"/>
      <c r="D25519" s="91"/>
      <c r="Z25519" s="93"/>
    </row>
    <row r="25520" spans="2:26">
      <c r="B25520" s="91"/>
      <c r="D25520" s="91"/>
      <c r="Z25520" s="93"/>
    </row>
    <row r="25521" spans="2:26">
      <c r="B25521" s="91"/>
      <c r="D25521" s="91"/>
      <c r="Z25521" s="93"/>
    </row>
    <row r="25522" spans="2:26">
      <c r="B25522" s="91"/>
      <c r="D25522" s="91"/>
      <c r="Z25522" s="93"/>
    </row>
    <row r="25523" spans="2:26">
      <c r="B25523" s="91"/>
      <c r="D25523" s="91"/>
      <c r="Z25523" s="93"/>
    </row>
    <row r="25524" spans="2:26">
      <c r="B25524" s="91"/>
      <c r="D25524" s="91"/>
      <c r="Z25524" s="93"/>
    </row>
    <row r="25525" spans="2:26">
      <c r="B25525" s="91"/>
      <c r="D25525" s="91"/>
      <c r="Z25525" s="93"/>
    </row>
    <row r="25526" spans="2:26">
      <c r="B25526" s="91"/>
      <c r="D25526" s="91"/>
      <c r="Z25526" s="93"/>
    </row>
    <row r="25527" spans="2:26">
      <c r="B25527" s="91"/>
      <c r="D25527" s="91"/>
      <c r="Z25527" s="93"/>
    </row>
    <row r="25528" spans="2:26">
      <c r="B25528" s="91"/>
      <c r="D25528" s="91"/>
      <c r="Z25528" s="93"/>
    </row>
    <row r="25529" spans="2:26">
      <c r="B25529" s="91"/>
      <c r="D25529" s="91"/>
      <c r="Z25529" s="93"/>
    </row>
    <row r="25530" spans="2:26">
      <c r="B25530" s="91"/>
      <c r="D25530" s="91"/>
      <c r="Z25530" s="93"/>
    </row>
    <row r="25531" spans="2:26">
      <c r="B25531" s="91"/>
      <c r="D25531" s="91"/>
      <c r="Z25531" s="93"/>
    </row>
    <row r="25532" spans="2:26">
      <c r="B25532" s="91"/>
      <c r="D25532" s="91"/>
      <c r="Z25532" s="93"/>
    </row>
    <row r="25533" spans="2:26">
      <c r="B25533" s="91"/>
      <c r="D25533" s="91"/>
      <c r="Z25533" s="93"/>
    </row>
    <row r="25534" spans="2:26">
      <c r="B25534" s="91"/>
      <c r="D25534" s="91"/>
      <c r="Z25534" s="93"/>
    </row>
    <row r="25535" spans="2:26">
      <c r="B25535" s="91"/>
      <c r="D25535" s="91"/>
      <c r="Z25535" s="93"/>
    </row>
    <row r="25536" spans="2:26">
      <c r="B25536" s="91"/>
      <c r="D25536" s="91"/>
      <c r="Z25536" s="93"/>
    </row>
    <row r="25537" spans="2:26">
      <c r="B25537" s="91"/>
      <c r="D25537" s="91"/>
      <c r="Z25537" s="93"/>
    </row>
    <row r="25538" spans="2:26">
      <c r="B25538" s="91"/>
      <c r="D25538" s="91"/>
      <c r="Z25538" s="93"/>
    </row>
    <row r="25539" spans="2:26">
      <c r="B25539" s="91"/>
      <c r="D25539" s="91"/>
      <c r="Z25539" s="93"/>
    </row>
    <row r="25540" spans="2:26">
      <c r="B25540" s="91"/>
      <c r="D25540" s="91"/>
      <c r="Z25540" s="93"/>
    </row>
    <row r="25541" spans="2:26">
      <c r="B25541" s="91"/>
      <c r="D25541" s="91"/>
      <c r="Z25541" s="93"/>
    </row>
    <row r="25542" spans="2:26">
      <c r="B25542" s="91"/>
      <c r="D25542" s="91"/>
      <c r="Z25542" s="93"/>
    </row>
    <row r="25543" spans="2:26">
      <c r="B25543" s="91"/>
      <c r="D25543" s="91"/>
      <c r="Z25543" s="93"/>
    </row>
    <row r="25544" spans="2:26">
      <c r="B25544" s="91"/>
      <c r="D25544" s="91"/>
      <c r="Z25544" s="93"/>
    </row>
    <row r="25545" spans="2:26">
      <c r="B25545" s="91"/>
      <c r="D25545" s="91"/>
      <c r="Z25545" s="93"/>
    </row>
    <row r="25546" spans="2:26">
      <c r="B25546" s="91"/>
      <c r="D25546" s="91"/>
      <c r="Z25546" s="93"/>
    </row>
    <row r="25547" spans="2:26">
      <c r="B25547" s="91"/>
      <c r="D25547" s="91"/>
      <c r="Z25547" s="93"/>
    </row>
    <row r="25548" spans="2:26">
      <c r="B25548" s="91"/>
      <c r="D25548" s="91"/>
      <c r="Z25548" s="93"/>
    </row>
    <row r="25549" spans="2:26">
      <c r="B25549" s="91"/>
      <c r="D25549" s="91"/>
      <c r="Z25549" s="93"/>
    </row>
    <row r="25550" spans="2:26">
      <c r="B25550" s="91"/>
      <c r="D25550" s="91"/>
      <c r="Z25550" s="93"/>
    </row>
    <row r="25551" spans="2:26">
      <c r="B25551" s="91"/>
      <c r="D25551" s="91"/>
      <c r="Z25551" s="93"/>
    </row>
    <row r="25552" spans="2:26">
      <c r="B25552" s="91"/>
      <c r="D25552" s="91"/>
      <c r="Z25552" s="93"/>
    </row>
    <row r="25553" spans="2:26">
      <c r="B25553" s="91"/>
      <c r="D25553" s="91"/>
      <c r="Z25553" s="93"/>
    </row>
    <row r="25554" spans="2:26">
      <c r="B25554" s="91"/>
      <c r="D25554" s="91"/>
      <c r="Z25554" s="93"/>
    </row>
    <row r="25555" spans="2:26">
      <c r="B25555" s="91"/>
      <c r="D25555" s="91"/>
      <c r="Z25555" s="93"/>
    </row>
    <row r="25556" spans="2:26">
      <c r="B25556" s="91"/>
      <c r="D25556" s="91"/>
      <c r="Z25556" s="93"/>
    </row>
    <row r="25557" spans="2:26">
      <c r="B25557" s="91"/>
      <c r="D25557" s="91"/>
      <c r="Z25557" s="93"/>
    </row>
    <row r="25558" spans="2:26">
      <c r="B25558" s="91"/>
      <c r="D25558" s="91"/>
      <c r="Z25558" s="93"/>
    </row>
    <row r="25559" spans="2:26">
      <c r="B25559" s="91"/>
      <c r="D25559" s="91"/>
      <c r="Z25559" s="93"/>
    </row>
    <row r="25560" spans="2:26">
      <c r="B25560" s="91"/>
      <c r="D25560" s="91"/>
      <c r="Z25560" s="93"/>
    </row>
    <row r="25561" spans="2:26">
      <c r="B25561" s="91"/>
      <c r="D25561" s="91"/>
      <c r="Z25561" s="93"/>
    </row>
    <row r="25562" spans="2:26">
      <c r="B25562" s="91"/>
      <c r="D25562" s="91"/>
      <c r="Z25562" s="93"/>
    </row>
    <row r="25563" spans="2:26">
      <c r="B25563" s="91"/>
      <c r="D25563" s="91"/>
      <c r="Z25563" s="93"/>
    </row>
    <row r="25564" spans="2:26">
      <c r="B25564" s="91"/>
      <c r="D25564" s="91"/>
      <c r="Z25564" s="93"/>
    </row>
    <row r="25565" spans="2:26">
      <c r="B25565" s="91"/>
      <c r="D25565" s="91"/>
      <c r="Z25565" s="93"/>
    </row>
    <row r="25566" spans="2:26">
      <c r="B25566" s="91"/>
      <c r="D25566" s="91"/>
      <c r="Z25566" s="93"/>
    </row>
    <row r="25567" spans="2:26">
      <c r="B25567" s="91"/>
      <c r="D25567" s="91"/>
      <c r="Z25567" s="93"/>
    </row>
    <row r="25568" spans="2:26">
      <c r="B25568" s="91"/>
      <c r="D25568" s="91"/>
      <c r="Z25568" s="93"/>
    </row>
    <row r="25569" spans="2:26">
      <c r="B25569" s="91"/>
      <c r="D25569" s="91"/>
      <c r="Z25569" s="93"/>
    </row>
    <row r="25570" spans="2:26">
      <c r="B25570" s="91"/>
      <c r="D25570" s="91"/>
      <c r="Z25570" s="93"/>
    </row>
    <row r="25571" spans="2:26">
      <c r="B25571" s="91"/>
      <c r="D25571" s="91"/>
      <c r="Z25571" s="93"/>
    </row>
    <row r="25572" spans="2:26">
      <c r="B25572" s="91"/>
      <c r="D25572" s="91"/>
      <c r="Z25572" s="93"/>
    </row>
    <row r="25573" spans="2:26">
      <c r="B25573" s="91"/>
      <c r="D25573" s="91"/>
      <c r="Z25573" s="93"/>
    </row>
    <row r="25574" spans="2:26">
      <c r="B25574" s="91"/>
      <c r="D25574" s="91"/>
      <c r="Z25574" s="93"/>
    </row>
    <row r="25575" spans="2:26">
      <c r="B25575" s="91"/>
      <c r="D25575" s="91"/>
      <c r="Z25575" s="93"/>
    </row>
    <row r="25576" spans="2:26">
      <c r="B25576" s="91"/>
      <c r="D25576" s="91"/>
      <c r="Z25576" s="93"/>
    </row>
    <row r="25577" spans="2:26">
      <c r="B25577" s="91"/>
      <c r="D25577" s="91"/>
      <c r="Z25577" s="93"/>
    </row>
    <row r="25578" spans="2:26">
      <c r="B25578" s="91"/>
      <c r="D25578" s="91"/>
      <c r="Z25578" s="93"/>
    </row>
    <row r="25579" spans="2:26">
      <c r="B25579" s="91"/>
      <c r="D25579" s="91"/>
      <c r="Z25579" s="93"/>
    </row>
    <row r="25580" spans="2:26">
      <c r="B25580" s="91"/>
      <c r="D25580" s="91"/>
      <c r="Z25580" s="93"/>
    </row>
    <row r="25581" spans="2:26">
      <c r="B25581" s="91"/>
      <c r="D25581" s="91"/>
      <c r="Z25581" s="93"/>
    </row>
    <row r="25582" spans="2:26">
      <c r="B25582" s="91"/>
      <c r="D25582" s="91"/>
      <c r="Z25582" s="93"/>
    </row>
    <row r="25583" spans="2:26">
      <c r="B25583" s="91"/>
      <c r="D25583" s="91"/>
      <c r="Z25583" s="93"/>
    </row>
    <row r="25584" spans="2:26">
      <c r="B25584" s="91"/>
      <c r="D25584" s="91"/>
      <c r="Z25584" s="93"/>
    </row>
    <row r="25585" spans="2:26">
      <c r="B25585" s="91"/>
      <c r="D25585" s="91"/>
      <c r="Z25585" s="93"/>
    </row>
    <row r="25586" spans="2:26">
      <c r="B25586" s="91"/>
      <c r="D25586" s="91"/>
      <c r="Z25586" s="93"/>
    </row>
    <row r="25587" spans="2:26">
      <c r="B25587" s="91"/>
      <c r="D25587" s="91"/>
      <c r="Z25587" s="93"/>
    </row>
    <row r="25588" spans="2:26">
      <c r="B25588" s="91"/>
      <c r="D25588" s="91"/>
      <c r="Z25588" s="93"/>
    </row>
    <row r="25589" spans="2:26">
      <c r="B25589" s="91"/>
      <c r="D25589" s="91"/>
      <c r="Z25589" s="93"/>
    </row>
    <row r="25590" spans="2:26">
      <c r="B25590" s="91"/>
      <c r="D25590" s="91"/>
      <c r="Z25590" s="93"/>
    </row>
    <row r="25591" spans="2:26">
      <c r="B25591" s="91"/>
      <c r="D25591" s="91"/>
      <c r="Z25591" s="93"/>
    </row>
    <row r="25592" spans="2:26">
      <c r="B25592" s="91"/>
      <c r="D25592" s="91"/>
      <c r="Z25592" s="93"/>
    </row>
    <row r="25593" spans="2:26">
      <c r="B25593" s="91"/>
      <c r="D25593" s="91"/>
      <c r="Z25593" s="93"/>
    </row>
    <row r="25594" spans="2:26">
      <c r="B25594" s="91"/>
      <c r="D25594" s="91"/>
      <c r="Z25594" s="93"/>
    </row>
    <row r="25595" spans="2:26">
      <c r="B25595" s="91"/>
      <c r="D25595" s="91"/>
      <c r="Z25595" s="93"/>
    </row>
    <row r="25596" spans="2:26">
      <c r="B25596" s="91"/>
      <c r="D25596" s="91"/>
      <c r="Z25596" s="93"/>
    </row>
    <row r="25597" spans="2:26">
      <c r="B25597" s="91"/>
      <c r="D25597" s="91"/>
      <c r="Z25597" s="93"/>
    </row>
    <row r="25598" spans="2:26">
      <c r="B25598" s="91"/>
      <c r="D25598" s="91"/>
      <c r="Z25598" s="93"/>
    </row>
    <row r="25599" spans="2:26">
      <c r="B25599" s="91"/>
      <c r="D25599" s="91"/>
      <c r="Z25599" s="93"/>
    </row>
    <row r="25600" spans="2:26">
      <c r="B25600" s="91"/>
      <c r="D25600" s="91"/>
      <c r="Z25600" s="93"/>
    </row>
    <row r="25601" spans="2:26">
      <c r="B25601" s="91"/>
      <c r="D25601" s="91"/>
      <c r="Z25601" s="93"/>
    </row>
    <row r="25602" spans="2:26">
      <c r="B25602" s="91"/>
      <c r="D25602" s="91"/>
      <c r="Z25602" s="93"/>
    </row>
    <row r="25603" spans="2:26">
      <c r="B25603" s="91"/>
      <c r="D25603" s="91"/>
      <c r="Z25603" s="93"/>
    </row>
    <row r="25604" spans="2:26">
      <c r="B25604" s="91"/>
      <c r="D25604" s="91"/>
      <c r="Z25604" s="93"/>
    </row>
    <row r="25605" spans="2:26">
      <c r="B25605" s="91"/>
      <c r="D25605" s="91"/>
      <c r="Z25605" s="93"/>
    </row>
    <row r="25606" spans="2:26">
      <c r="B25606" s="91"/>
      <c r="D25606" s="91"/>
      <c r="Z25606" s="93"/>
    </row>
    <row r="25607" spans="2:26">
      <c r="B25607" s="91"/>
      <c r="D25607" s="91"/>
      <c r="Z25607" s="93"/>
    </row>
    <row r="25608" spans="2:26">
      <c r="B25608" s="91"/>
      <c r="D25608" s="91"/>
      <c r="Z25608" s="93"/>
    </row>
    <row r="25609" spans="2:26">
      <c r="B25609" s="91"/>
      <c r="D25609" s="91"/>
      <c r="Z25609" s="93"/>
    </row>
    <row r="25610" spans="2:26">
      <c r="B25610" s="91"/>
      <c r="D25610" s="91"/>
      <c r="Z25610" s="93"/>
    </row>
    <row r="25611" spans="2:26">
      <c r="B25611" s="91"/>
      <c r="D25611" s="91"/>
      <c r="Z25611" s="93"/>
    </row>
    <row r="25612" spans="2:26">
      <c r="B25612" s="91"/>
      <c r="D25612" s="91"/>
      <c r="Z25612" s="93"/>
    </row>
    <row r="25613" spans="2:26">
      <c r="B25613" s="91"/>
      <c r="D25613" s="91"/>
      <c r="Z25613" s="93"/>
    </row>
    <row r="25614" spans="2:26">
      <c r="B25614" s="91"/>
      <c r="D25614" s="91"/>
      <c r="Z25614" s="93"/>
    </row>
    <row r="25615" spans="2:26">
      <c r="B25615" s="91"/>
      <c r="D25615" s="91"/>
      <c r="Z25615" s="93"/>
    </row>
    <row r="25616" spans="2:26">
      <c r="B25616" s="91"/>
      <c r="D25616" s="91"/>
      <c r="Z25616" s="93"/>
    </row>
    <row r="25617" spans="2:26">
      <c r="B25617" s="91"/>
      <c r="D25617" s="91"/>
      <c r="Z25617" s="93"/>
    </row>
    <row r="25618" spans="2:26">
      <c r="B25618" s="91"/>
      <c r="D25618" s="91"/>
      <c r="Z25618" s="93"/>
    </row>
    <row r="25619" spans="2:26">
      <c r="B25619" s="91"/>
      <c r="D25619" s="91"/>
      <c r="Z25619" s="93"/>
    </row>
    <row r="25620" spans="2:26">
      <c r="B25620" s="91"/>
      <c r="D25620" s="91"/>
      <c r="Z25620" s="93"/>
    </row>
    <row r="25621" spans="2:26">
      <c r="B25621" s="91"/>
      <c r="D25621" s="91"/>
      <c r="Z25621" s="93"/>
    </row>
    <row r="25622" spans="2:26">
      <c r="B25622" s="91"/>
      <c r="D25622" s="91"/>
      <c r="Z25622" s="93"/>
    </row>
    <row r="25623" spans="2:26">
      <c r="B25623" s="91"/>
      <c r="D25623" s="91"/>
      <c r="Z25623" s="93"/>
    </row>
    <row r="25624" spans="2:26">
      <c r="B25624" s="91"/>
      <c r="D25624" s="91"/>
      <c r="Z25624" s="93"/>
    </row>
    <row r="25625" spans="2:26">
      <c r="B25625" s="91"/>
      <c r="D25625" s="91"/>
      <c r="Z25625" s="93"/>
    </row>
    <row r="25626" spans="2:26">
      <c r="B25626" s="91"/>
      <c r="D25626" s="91"/>
      <c r="Z25626" s="93"/>
    </row>
    <row r="25627" spans="2:26">
      <c r="B25627" s="91"/>
      <c r="D25627" s="91"/>
      <c r="Z25627" s="93"/>
    </row>
    <row r="25628" spans="2:26">
      <c r="B25628" s="91"/>
      <c r="D25628" s="91"/>
      <c r="Z25628" s="93"/>
    </row>
    <row r="25629" spans="2:26">
      <c r="B25629" s="91"/>
      <c r="D25629" s="91"/>
      <c r="Z25629" s="93"/>
    </row>
    <row r="25630" spans="2:26">
      <c r="B25630" s="91"/>
      <c r="D25630" s="91"/>
      <c r="Z25630" s="93"/>
    </row>
    <row r="25631" spans="2:26">
      <c r="B25631" s="91"/>
      <c r="D25631" s="91"/>
      <c r="Z25631" s="93"/>
    </row>
    <row r="25632" spans="2:26">
      <c r="B25632" s="91"/>
      <c r="D25632" s="91"/>
      <c r="Z25632" s="93"/>
    </row>
    <row r="25633" spans="2:26">
      <c r="B25633" s="91"/>
      <c r="D25633" s="91"/>
      <c r="Z25633" s="93"/>
    </row>
    <row r="25634" spans="2:26">
      <c r="B25634" s="91"/>
      <c r="D25634" s="91"/>
      <c r="Z25634" s="93"/>
    </row>
    <row r="25635" spans="2:26">
      <c r="B25635" s="91"/>
      <c r="D25635" s="91"/>
      <c r="Z25635" s="93"/>
    </row>
    <row r="25636" spans="2:26">
      <c r="B25636" s="91"/>
      <c r="D25636" s="91"/>
      <c r="Z25636" s="93"/>
    </row>
    <row r="25637" spans="2:26">
      <c r="B25637" s="91"/>
      <c r="D25637" s="91"/>
      <c r="Z25637" s="93"/>
    </row>
    <row r="25638" spans="2:26">
      <c r="B25638" s="91"/>
      <c r="D25638" s="91"/>
      <c r="Z25638" s="93"/>
    </row>
    <row r="25639" spans="2:26">
      <c r="B25639" s="91"/>
      <c r="D25639" s="91"/>
      <c r="Z25639" s="93"/>
    </row>
    <row r="25640" spans="2:26">
      <c r="B25640" s="91"/>
      <c r="D25640" s="91"/>
      <c r="Z25640" s="93"/>
    </row>
    <row r="25641" spans="2:26">
      <c r="B25641" s="91"/>
      <c r="D25641" s="91"/>
      <c r="Z25641" s="93"/>
    </row>
    <row r="25642" spans="2:26">
      <c r="B25642" s="91"/>
      <c r="D25642" s="91"/>
      <c r="Z25642" s="93"/>
    </row>
    <row r="25643" spans="2:26">
      <c r="B25643" s="91"/>
      <c r="D25643" s="91"/>
      <c r="Z25643" s="93"/>
    </row>
    <row r="25644" spans="2:26">
      <c r="B25644" s="91"/>
      <c r="D25644" s="91"/>
      <c r="Z25644" s="93"/>
    </row>
    <row r="25645" spans="2:26">
      <c r="B25645" s="91"/>
      <c r="D25645" s="91"/>
      <c r="Z25645" s="93"/>
    </row>
    <row r="25646" spans="2:26">
      <c r="B25646" s="91"/>
      <c r="D25646" s="91"/>
      <c r="Z25646" s="93"/>
    </row>
    <row r="25647" spans="2:26">
      <c r="B25647" s="91"/>
      <c r="D25647" s="91"/>
      <c r="Z25647" s="93"/>
    </row>
    <row r="25648" spans="2:26">
      <c r="B25648" s="91"/>
      <c r="D25648" s="91"/>
      <c r="Z25648" s="93"/>
    </row>
    <row r="25649" spans="2:26">
      <c r="B25649" s="91"/>
      <c r="D25649" s="91"/>
      <c r="Z25649" s="93"/>
    </row>
    <row r="25650" spans="2:26">
      <c r="B25650" s="91"/>
      <c r="D25650" s="91"/>
      <c r="Z25650" s="93"/>
    </row>
    <row r="25651" spans="2:26">
      <c r="B25651" s="91"/>
      <c r="D25651" s="91"/>
      <c r="Z25651" s="93"/>
    </row>
    <row r="25652" spans="2:26">
      <c r="B25652" s="91"/>
      <c r="D25652" s="91"/>
      <c r="Z25652" s="93"/>
    </row>
    <row r="25653" spans="2:26">
      <c r="B25653" s="91"/>
      <c r="D25653" s="91"/>
      <c r="Z25653" s="93"/>
    </row>
    <row r="25654" spans="2:26">
      <c r="B25654" s="91"/>
      <c r="D25654" s="91"/>
      <c r="Z25654" s="93"/>
    </row>
    <row r="25655" spans="2:26">
      <c r="B25655" s="91"/>
      <c r="D25655" s="91"/>
      <c r="Z25655" s="93"/>
    </row>
    <row r="25656" spans="2:26">
      <c r="B25656" s="91"/>
      <c r="D25656" s="91"/>
      <c r="Z25656" s="93"/>
    </row>
    <row r="25657" spans="2:26">
      <c r="B25657" s="91"/>
      <c r="D25657" s="91"/>
      <c r="Z25657" s="93"/>
    </row>
    <row r="25658" spans="2:26">
      <c r="B25658" s="91"/>
      <c r="D25658" s="91"/>
      <c r="Z25658" s="93"/>
    </row>
    <row r="25659" spans="2:26">
      <c r="B25659" s="91"/>
      <c r="D25659" s="91"/>
      <c r="Z25659" s="93"/>
    </row>
    <row r="25660" spans="2:26">
      <c r="B25660" s="91"/>
      <c r="D25660" s="91"/>
      <c r="Z25660" s="93"/>
    </row>
    <row r="25661" spans="2:26">
      <c r="B25661" s="91"/>
      <c r="D25661" s="91"/>
      <c r="Z25661" s="93"/>
    </row>
    <row r="25662" spans="2:26">
      <c r="B25662" s="91"/>
      <c r="D25662" s="91"/>
      <c r="Z25662" s="93"/>
    </row>
    <row r="25663" spans="2:26">
      <c r="B25663" s="91"/>
      <c r="D25663" s="91"/>
      <c r="Z25663" s="93"/>
    </row>
    <row r="25664" spans="2:26">
      <c r="B25664" s="91"/>
      <c r="D25664" s="91"/>
      <c r="Z25664" s="93"/>
    </row>
    <row r="25665" spans="2:26">
      <c r="B25665" s="91"/>
      <c r="D25665" s="91"/>
      <c r="Z25665" s="93"/>
    </row>
    <row r="25666" spans="2:26">
      <c r="B25666" s="91"/>
      <c r="D25666" s="91"/>
      <c r="Z25666" s="93"/>
    </row>
    <row r="25667" spans="2:26">
      <c r="B25667" s="91"/>
      <c r="D25667" s="91"/>
      <c r="Z25667" s="93"/>
    </row>
    <row r="25668" spans="2:26">
      <c r="B25668" s="91"/>
      <c r="D25668" s="91"/>
      <c r="Z25668" s="93"/>
    </row>
    <row r="25669" spans="2:26">
      <c r="B25669" s="91"/>
      <c r="D25669" s="91"/>
      <c r="Z25669" s="93"/>
    </row>
    <row r="25670" spans="2:26">
      <c r="B25670" s="91"/>
      <c r="D25670" s="91"/>
      <c r="Z25670" s="93"/>
    </row>
    <row r="25671" spans="2:26">
      <c r="B25671" s="91"/>
      <c r="D25671" s="91"/>
      <c r="Z25671" s="93"/>
    </row>
    <row r="25672" spans="2:26">
      <c r="B25672" s="91"/>
      <c r="D25672" s="91"/>
      <c r="Z25672" s="93"/>
    </row>
    <row r="25673" spans="2:26">
      <c r="B25673" s="91"/>
      <c r="D25673" s="91"/>
      <c r="Z25673" s="93"/>
    </row>
    <row r="25674" spans="2:26">
      <c r="B25674" s="91"/>
      <c r="D25674" s="91"/>
      <c r="Z25674" s="93"/>
    </row>
    <row r="25675" spans="2:26">
      <c r="B25675" s="91"/>
      <c r="D25675" s="91"/>
      <c r="Z25675" s="93"/>
    </row>
    <row r="25676" spans="2:26">
      <c r="B25676" s="91"/>
      <c r="D25676" s="91"/>
      <c r="Z25676" s="93"/>
    </row>
    <row r="25677" spans="2:26">
      <c r="B25677" s="91"/>
      <c r="D25677" s="91"/>
      <c r="Z25677" s="93"/>
    </row>
    <row r="25678" spans="2:26">
      <c r="B25678" s="91"/>
      <c r="D25678" s="91"/>
      <c r="Z25678" s="93"/>
    </row>
    <row r="25679" spans="2:26">
      <c r="B25679" s="91"/>
      <c r="D25679" s="91"/>
      <c r="Z25679" s="93"/>
    </row>
    <row r="25680" spans="2:26">
      <c r="B25680" s="91"/>
      <c r="D25680" s="91"/>
      <c r="Z25680" s="93"/>
    </row>
    <row r="25681" spans="2:26">
      <c r="B25681" s="91"/>
      <c r="D25681" s="91"/>
      <c r="Z25681" s="93"/>
    </row>
    <row r="25682" spans="2:26">
      <c r="B25682" s="91"/>
      <c r="D25682" s="91"/>
      <c r="Z25682" s="93"/>
    </row>
    <row r="25683" spans="2:26">
      <c r="B25683" s="91"/>
      <c r="D25683" s="91"/>
      <c r="Z25683" s="93"/>
    </row>
    <row r="25684" spans="2:26">
      <c r="B25684" s="91"/>
      <c r="D25684" s="91"/>
      <c r="Z25684" s="93"/>
    </row>
    <row r="25685" spans="2:26">
      <c r="B25685" s="91"/>
      <c r="D25685" s="91"/>
      <c r="Z25685" s="93"/>
    </row>
    <row r="25686" spans="2:26">
      <c r="B25686" s="91"/>
      <c r="D25686" s="91"/>
      <c r="Z25686" s="93"/>
    </row>
    <row r="25687" spans="2:26">
      <c r="B25687" s="91"/>
      <c r="D25687" s="91"/>
      <c r="Z25687" s="93"/>
    </row>
    <row r="25688" spans="2:26">
      <c r="B25688" s="91"/>
      <c r="D25688" s="91"/>
      <c r="Z25688" s="93"/>
    </row>
    <row r="25689" spans="2:26">
      <c r="B25689" s="91"/>
      <c r="D25689" s="91"/>
      <c r="Z25689" s="93"/>
    </row>
    <row r="25690" spans="2:26">
      <c r="B25690" s="91"/>
      <c r="D25690" s="91"/>
      <c r="Z25690" s="93"/>
    </row>
    <row r="25691" spans="2:26">
      <c r="B25691" s="91"/>
      <c r="D25691" s="91"/>
      <c r="Z25691" s="93"/>
    </row>
    <row r="25692" spans="2:26">
      <c r="B25692" s="91"/>
      <c r="D25692" s="91"/>
      <c r="Z25692" s="93"/>
    </row>
    <row r="25693" spans="2:26">
      <c r="B25693" s="91"/>
      <c r="D25693" s="91"/>
      <c r="Z25693" s="93"/>
    </row>
    <row r="25694" spans="2:26">
      <c r="B25694" s="91"/>
      <c r="D25694" s="91"/>
      <c r="Z25694" s="93"/>
    </row>
    <row r="25695" spans="2:26">
      <c r="B25695" s="91"/>
      <c r="D25695" s="91"/>
      <c r="Z25695" s="93"/>
    </row>
    <row r="25696" spans="2:26">
      <c r="B25696" s="91"/>
      <c r="D25696" s="91"/>
      <c r="Z25696" s="93"/>
    </row>
    <row r="25697" spans="2:26">
      <c r="B25697" s="91"/>
      <c r="D25697" s="91"/>
      <c r="Z25697" s="93"/>
    </row>
    <row r="25698" spans="2:26">
      <c r="B25698" s="91"/>
      <c r="D25698" s="91"/>
      <c r="Z25698" s="93"/>
    </row>
    <row r="25699" spans="2:26">
      <c r="B25699" s="91"/>
      <c r="D25699" s="91"/>
      <c r="Z25699" s="93"/>
    </row>
    <row r="25700" spans="2:26">
      <c r="B25700" s="91"/>
      <c r="D25700" s="91"/>
      <c r="Z25700" s="93"/>
    </row>
    <row r="25701" spans="2:26">
      <c r="B25701" s="91"/>
      <c r="D25701" s="91"/>
      <c r="Z25701" s="93"/>
    </row>
    <row r="25702" spans="2:26">
      <c r="B25702" s="91"/>
      <c r="D25702" s="91"/>
      <c r="Z25702" s="93"/>
    </row>
    <row r="25703" spans="2:26">
      <c r="B25703" s="91"/>
      <c r="D25703" s="91"/>
      <c r="Z25703" s="93"/>
    </row>
    <row r="25704" spans="2:26">
      <c r="B25704" s="91"/>
      <c r="D25704" s="91"/>
      <c r="Z25704" s="93"/>
    </row>
    <row r="25705" spans="2:26">
      <c r="B25705" s="91"/>
      <c r="D25705" s="91"/>
      <c r="Z25705" s="93"/>
    </row>
    <row r="25706" spans="2:26">
      <c r="B25706" s="91"/>
      <c r="D25706" s="91"/>
      <c r="Z25706" s="93"/>
    </row>
    <row r="25707" spans="2:26">
      <c r="B25707" s="91"/>
      <c r="D25707" s="91"/>
      <c r="Z25707" s="93"/>
    </row>
    <row r="25708" spans="2:26">
      <c r="B25708" s="91"/>
      <c r="D25708" s="91"/>
      <c r="Z25708" s="93"/>
    </row>
    <row r="25709" spans="2:26">
      <c r="B25709" s="91"/>
      <c r="D25709" s="91"/>
      <c r="Z25709" s="93"/>
    </row>
    <row r="25710" spans="2:26">
      <c r="B25710" s="91"/>
      <c r="D25710" s="91"/>
      <c r="Z25710" s="93"/>
    </row>
    <row r="25711" spans="2:26">
      <c r="B25711" s="91"/>
      <c r="D25711" s="91"/>
      <c r="Z25711" s="93"/>
    </row>
    <row r="25712" spans="2:26">
      <c r="B25712" s="91"/>
      <c r="D25712" s="91"/>
      <c r="Z25712" s="93"/>
    </row>
    <row r="25713" spans="2:26">
      <c r="B25713" s="91"/>
      <c r="D25713" s="91"/>
      <c r="Z25713" s="93"/>
    </row>
    <row r="25714" spans="2:26">
      <c r="B25714" s="91"/>
      <c r="D25714" s="91"/>
      <c r="Z25714" s="93"/>
    </row>
    <row r="25715" spans="2:26">
      <c r="B25715" s="91"/>
      <c r="D25715" s="91"/>
      <c r="Z25715" s="93"/>
    </row>
    <row r="25716" spans="2:26">
      <c r="B25716" s="91"/>
      <c r="D25716" s="91"/>
      <c r="Z25716" s="93"/>
    </row>
    <row r="25717" spans="2:26">
      <c r="B25717" s="91"/>
      <c r="D25717" s="91"/>
      <c r="Z25717" s="93"/>
    </row>
    <row r="25718" spans="2:26">
      <c r="B25718" s="91"/>
      <c r="D25718" s="91"/>
      <c r="Z25718" s="93"/>
    </row>
    <row r="25719" spans="2:26">
      <c r="B25719" s="91"/>
      <c r="D25719" s="91"/>
      <c r="Z25719" s="93"/>
    </row>
    <row r="25720" spans="2:26">
      <c r="B25720" s="91"/>
      <c r="D25720" s="91"/>
      <c r="Z25720" s="93"/>
    </row>
    <row r="25721" spans="2:26">
      <c r="B25721" s="91"/>
      <c r="D25721" s="91"/>
      <c r="Z25721" s="93"/>
    </row>
    <row r="25722" spans="2:26">
      <c r="B25722" s="91"/>
      <c r="D25722" s="91"/>
      <c r="Z25722" s="93"/>
    </row>
    <row r="25723" spans="2:26">
      <c r="B25723" s="91"/>
      <c r="D25723" s="91"/>
      <c r="Z25723" s="93"/>
    </row>
    <row r="25724" spans="2:26">
      <c r="B25724" s="91"/>
      <c r="D25724" s="91"/>
      <c r="Z25724" s="93"/>
    </row>
    <row r="25725" spans="2:26">
      <c r="B25725" s="91"/>
      <c r="D25725" s="91"/>
      <c r="Z25725" s="93"/>
    </row>
    <row r="25726" spans="2:26">
      <c r="B25726" s="91"/>
      <c r="D25726" s="91"/>
      <c r="Z25726" s="93"/>
    </row>
    <row r="25727" spans="2:26">
      <c r="B25727" s="91"/>
      <c r="D25727" s="91"/>
      <c r="Z25727" s="93"/>
    </row>
    <row r="25728" spans="2:26">
      <c r="B25728" s="91"/>
      <c r="D25728" s="91"/>
      <c r="Z25728" s="93"/>
    </row>
    <row r="25729" spans="2:26">
      <c r="B25729" s="91"/>
      <c r="D25729" s="91"/>
      <c r="Z25729" s="93"/>
    </row>
    <row r="25730" spans="2:26">
      <c r="B25730" s="91"/>
      <c r="D25730" s="91"/>
      <c r="Z25730" s="93"/>
    </row>
    <row r="25731" spans="2:26">
      <c r="B25731" s="91"/>
      <c r="D25731" s="91"/>
      <c r="Z25731" s="93"/>
    </row>
    <row r="25732" spans="2:26">
      <c r="B25732" s="91"/>
      <c r="D25732" s="91"/>
      <c r="Z25732" s="93"/>
    </row>
    <row r="25733" spans="2:26">
      <c r="B25733" s="91"/>
      <c r="D25733" s="91"/>
      <c r="Z25733" s="93"/>
    </row>
    <row r="25734" spans="2:26">
      <c r="B25734" s="91"/>
      <c r="D25734" s="91"/>
      <c r="Z25734" s="93"/>
    </row>
    <row r="25735" spans="2:26">
      <c r="B25735" s="91"/>
      <c r="D25735" s="91"/>
      <c r="Z25735" s="93"/>
    </row>
    <row r="25736" spans="2:26">
      <c r="B25736" s="91"/>
      <c r="D25736" s="91"/>
      <c r="Z25736" s="93"/>
    </row>
    <row r="25737" spans="2:26">
      <c r="B25737" s="91"/>
      <c r="D25737" s="91"/>
      <c r="Z25737" s="93"/>
    </row>
    <row r="25738" spans="2:26">
      <c r="B25738" s="91"/>
      <c r="D25738" s="91"/>
      <c r="Z25738" s="93"/>
    </row>
    <row r="25739" spans="2:26">
      <c r="B25739" s="91"/>
      <c r="D25739" s="91"/>
      <c r="Z25739" s="93"/>
    </row>
    <row r="25740" spans="2:26">
      <c r="B25740" s="91"/>
      <c r="D25740" s="91"/>
      <c r="Z25740" s="93"/>
    </row>
    <row r="25741" spans="2:26">
      <c r="B25741" s="91"/>
      <c r="D25741" s="91"/>
      <c r="Z25741" s="93"/>
    </row>
    <row r="25742" spans="2:26">
      <c r="B25742" s="91"/>
      <c r="D25742" s="91"/>
      <c r="Z25742" s="93"/>
    </row>
    <row r="25743" spans="2:26">
      <c r="B25743" s="91"/>
      <c r="D25743" s="91"/>
      <c r="Z25743" s="93"/>
    </row>
    <row r="25744" spans="2:26">
      <c r="B25744" s="91"/>
      <c r="D25744" s="91"/>
      <c r="Z25744" s="93"/>
    </row>
    <row r="25745" spans="2:26">
      <c r="B25745" s="91"/>
      <c r="D25745" s="91"/>
      <c r="Z25745" s="93"/>
    </row>
    <row r="25746" spans="2:26">
      <c r="B25746" s="91"/>
      <c r="D25746" s="91"/>
      <c r="Z25746" s="93"/>
    </row>
    <row r="25747" spans="2:26">
      <c r="B25747" s="91"/>
      <c r="D25747" s="91"/>
      <c r="Z25747" s="93"/>
    </row>
    <row r="25748" spans="2:26">
      <c r="B25748" s="91"/>
      <c r="D25748" s="91"/>
      <c r="Z25748" s="93"/>
    </row>
    <row r="25749" spans="2:26">
      <c r="B25749" s="91"/>
      <c r="D25749" s="91"/>
      <c r="Z25749" s="93"/>
    </row>
    <row r="25750" spans="2:26">
      <c r="B25750" s="91"/>
      <c r="D25750" s="91"/>
      <c r="Z25750" s="93"/>
    </row>
    <row r="25751" spans="2:26">
      <c r="B25751" s="91"/>
      <c r="D25751" s="91"/>
      <c r="Z25751" s="93"/>
    </row>
    <row r="25752" spans="2:26">
      <c r="B25752" s="91"/>
      <c r="D25752" s="91"/>
      <c r="Z25752" s="93"/>
    </row>
    <row r="25753" spans="2:26">
      <c r="B25753" s="91"/>
      <c r="D25753" s="91"/>
      <c r="Z25753" s="93"/>
    </row>
    <row r="25754" spans="2:26">
      <c r="B25754" s="91"/>
      <c r="D25754" s="91"/>
      <c r="Z25754" s="93"/>
    </row>
    <row r="25755" spans="2:26">
      <c r="B25755" s="91"/>
      <c r="D25755" s="91"/>
      <c r="Z25755" s="93"/>
    </row>
    <row r="25756" spans="2:26">
      <c r="B25756" s="91"/>
      <c r="D25756" s="91"/>
      <c r="Z25756" s="93"/>
    </row>
    <row r="25757" spans="2:26">
      <c r="B25757" s="91"/>
      <c r="D25757" s="91"/>
      <c r="Z25757" s="93"/>
    </row>
    <row r="25758" spans="2:26">
      <c r="B25758" s="91"/>
      <c r="D25758" s="91"/>
      <c r="Z25758" s="93"/>
    </row>
    <row r="25759" spans="2:26">
      <c r="B25759" s="91"/>
      <c r="D25759" s="91"/>
      <c r="Z25759" s="93"/>
    </row>
    <row r="25760" spans="2:26">
      <c r="B25760" s="91"/>
      <c r="D25760" s="91"/>
      <c r="Z25760" s="93"/>
    </row>
    <row r="25761" spans="2:26">
      <c r="B25761" s="91"/>
      <c r="D25761" s="91"/>
      <c r="Z25761" s="93"/>
    </row>
    <row r="25762" spans="2:26">
      <c r="B25762" s="91"/>
      <c r="D25762" s="91"/>
      <c r="Z25762" s="93"/>
    </row>
    <row r="25763" spans="2:26">
      <c r="B25763" s="91"/>
      <c r="D25763" s="91"/>
      <c r="Z25763" s="93"/>
    </row>
    <row r="25764" spans="2:26">
      <c r="B25764" s="91"/>
      <c r="D25764" s="91"/>
      <c r="Z25764" s="93"/>
    </row>
    <row r="25765" spans="2:26">
      <c r="B25765" s="91"/>
      <c r="D25765" s="91"/>
      <c r="Z25765" s="93"/>
    </row>
    <row r="25766" spans="2:26">
      <c r="B25766" s="91"/>
      <c r="D25766" s="91"/>
      <c r="Z25766" s="93"/>
    </row>
    <row r="25767" spans="2:26">
      <c r="B25767" s="91"/>
      <c r="D25767" s="91"/>
      <c r="Z25767" s="93"/>
    </row>
    <row r="25768" spans="2:26">
      <c r="B25768" s="91"/>
      <c r="D25768" s="91"/>
      <c r="Z25768" s="93"/>
    </row>
    <row r="25769" spans="2:26">
      <c r="B25769" s="91"/>
      <c r="D25769" s="91"/>
      <c r="Z25769" s="93"/>
    </row>
    <row r="25770" spans="2:26">
      <c r="B25770" s="91"/>
      <c r="D25770" s="91"/>
      <c r="Z25770" s="93"/>
    </row>
    <row r="25771" spans="2:26">
      <c r="B25771" s="91"/>
      <c r="D25771" s="91"/>
      <c r="Z25771" s="93"/>
    </row>
    <row r="25772" spans="2:26">
      <c r="B25772" s="91"/>
      <c r="D25772" s="91"/>
      <c r="Z25772" s="93"/>
    </row>
    <row r="25773" spans="2:26">
      <c r="B25773" s="91"/>
      <c r="D25773" s="91"/>
      <c r="Z25773" s="93"/>
    </row>
    <row r="25774" spans="2:26">
      <c r="B25774" s="91"/>
      <c r="D25774" s="91"/>
      <c r="Z25774" s="93"/>
    </row>
    <row r="25775" spans="2:26">
      <c r="B25775" s="91"/>
      <c r="D25775" s="91"/>
      <c r="Z25775" s="93"/>
    </row>
    <row r="25776" spans="2:26">
      <c r="B25776" s="91"/>
      <c r="D25776" s="91"/>
      <c r="Z25776" s="93"/>
    </row>
    <row r="25777" spans="2:26">
      <c r="B25777" s="91"/>
      <c r="D25777" s="91"/>
      <c r="Z25777" s="93"/>
    </row>
    <row r="25778" spans="2:26">
      <c r="B25778" s="91"/>
      <c r="D25778" s="91"/>
      <c r="Z25778" s="93"/>
    </row>
    <row r="25779" spans="2:26">
      <c r="B25779" s="91"/>
      <c r="D25779" s="91"/>
      <c r="Z25779" s="93"/>
    </row>
    <row r="25780" spans="2:26">
      <c r="B25780" s="91"/>
      <c r="D25780" s="91"/>
      <c r="Z25780" s="93"/>
    </row>
    <row r="25781" spans="2:26">
      <c r="B25781" s="91"/>
      <c r="D25781" s="91"/>
      <c r="Z25781" s="93"/>
    </row>
    <row r="25782" spans="2:26">
      <c r="B25782" s="91"/>
      <c r="D25782" s="91"/>
      <c r="Z25782" s="93"/>
    </row>
    <row r="25783" spans="2:26">
      <c r="B25783" s="91"/>
      <c r="D25783" s="91"/>
      <c r="Z25783" s="93"/>
    </row>
    <row r="25784" spans="2:26">
      <c r="B25784" s="91"/>
      <c r="D25784" s="91"/>
      <c r="Z25784" s="93"/>
    </row>
    <row r="25785" spans="2:26">
      <c r="B25785" s="91"/>
      <c r="D25785" s="91"/>
      <c r="Z25785" s="93"/>
    </row>
    <row r="25786" spans="2:26">
      <c r="B25786" s="91"/>
      <c r="D25786" s="91"/>
      <c r="Z25786" s="93"/>
    </row>
    <row r="25787" spans="2:26">
      <c r="B25787" s="91"/>
      <c r="D25787" s="91"/>
      <c r="Z25787" s="93"/>
    </row>
    <row r="25788" spans="2:26">
      <c r="B25788" s="91"/>
      <c r="D25788" s="91"/>
      <c r="Z25788" s="93"/>
    </row>
    <row r="25789" spans="2:26">
      <c r="B25789" s="91"/>
      <c r="D25789" s="91"/>
      <c r="Z25789" s="93"/>
    </row>
    <row r="25790" spans="2:26">
      <c r="B25790" s="91"/>
      <c r="D25790" s="91"/>
      <c r="Z25790" s="93"/>
    </row>
    <row r="25791" spans="2:26">
      <c r="B25791" s="91"/>
      <c r="D25791" s="91"/>
      <c r="Z25791" s="93"/>
    </row>
    <row r="25792" spans="2:26">
      <c r="B25792" s="91"/>
      <c r="D25792" s="91"/>
      <c r="Z25792" s="93"/>
    </row>
    <row r="25793" spans="2:26">
      <c r="B25793" s="91"/>
      <c r="D25793" s="91"/>
      <c r="Z25793" s="93"/>
    </row>
    <row r="25794" spans="2:26">
      <c r="B25794" s="91"/>
      <c r="D25794" s="91"/>
      <c r="Z25794" s="93"/>
    </row>
    <row r="25795" spans="2:26">
      <c r="B25795" s="91"/>
      <c r="D25795" s="91"/>
      <c r="Z25795" s="93"/>
    </row>
    <row r="25796" spans="2:26">
      <c r="B25796" s="91"/>
      <c r="D25796" s="91"/>
      <c r="Z25796" s="93"/>
    </row>
    <row r="25797" spans="2:26">
      <c r="B25797" s="91"/>
      <c r="D25797" s="91"/>
      <c r="Z25797" s="93"/>
    </row>
    <row r="25798" spans="2:26">
      <c r="B25798" s="91"/>
      <c r="D25798" s="91"/>
      <c r="Z25798" s="93"/>
    </row>
    <row r="25799" spans="2:26">
      <c r="B25799" s="91"/>
      <c r="D25799" s="91"/>
      <c r="Z25799" s="93"/>
    </row>
    <row r="25800" spans="2:26">
      <c r="B25800" s="91"/>
      <c r="D25800" s="91"/>
      <c r="Z25800" s="93"/>
    </row>
    <row r="25801" spans="2:26">
      <c r="B25801" s="91"/>
      <c r="D25801" s="91"/>
      <c r="Z25801" s="93"/>
    </row>
    <row r="25802" spans="2:26">
      <c r="B25802" s="91"/>
      <c r="D25802" s="91"/>
      <c r="Z25802" s="93"/>
    </row>
    <row r="25803" spans="2:26">
      <c r="B25803" s="91"/>
      <c r="D25803" s="91"/>
      <c r="Z25803" s="93"/>
    </row>
    <row r="25804" spans="2:26">
      <c r="B25804" s="91"/>
      <c r="D25804" s="91"/>
      <c r="Z25804" s="93"/>
    </row>
    <row r="25805" spans="2:26">
      <c r="B25805" s="91"/>
      <c r="D25805" s="91"/>
      <c r="Z25805" s="93"/>
    </row>
    <row r="25806" spans="2:26">
      <c r="B25806" s="91"/>
      <c r="D25806" s="91"/>
      <c r="Z25806" s="93"/>
    </row>
    <row r="25807" spans="2:26">
      <c r="B25807" s="91"/>
      <c r="D25807" s="91"/>
      <c r="Z25807" s="93"/>
    </row>
    <row r="25808" spans="2:26">
      <c r="B25808" s="91"/>
      <c r="D25808" s="91"/>
      <c r="Z25808" s="93"/>
    </row>
    <row r="25809" spans="2:26">
      <c r="B25809" s="91"/>
      <c r="D25809" s="91"/>
      <c r="Z25809" s="93"/>
    </row>
    <row r="25810" spans="2:26">
      <c r="B25810" s="91"/>
      <c r="D25810" s="91"/>
      <c r="Z25810" s="93"/>
    </row>
    <row r="25811" spans="2:26">
      <c r="B25811" s="91"/>
      <c r="D25811" s="91"/>
      <c r="Z25811" s="93"/>
    </row>
    <row r="25812" spans="2:26">
      <c r="B25812" s="91"/>
      <c r="D25812" s="91"/>
      <c r="Z25812" s="93"/>
    </row>
    <row r="25813" spans="2:26">
      <c r="B25813" s="91"/>
      <c r="D25813" s="91"/>
      <c r="Z25813" s="93"/>
    </row>
    <row r="25814" spans="2:26">
      <c r="B25814" s="91"/>
      <c r="D25814" s="91"/>
      <c r="Z25814" s="93"/>
    </row>
    <row r="25815" spans="2:26">
      <c r="B25815" s="91"/>
      <c r="D25815" s="91"/>
      <c r="Z25815" s="93"/>
    </row>
    <row r="25816" spans="2:26">
      <c r="B25816" s="91"/>
      <c r="D25816" s="91"/>
      <c r="Z25816" s="93"/>
    </row>
    <row r="25817" spans="2:26">
      <c r="B25817" s="91"/>
      <c r="D25817" s="91"/>
      <c r="Z25817" s="93"/>
    </row>
    <row r="25818" spans="2:26">
      <c r="B25818" s="91"/>
      <c r="D25818" s="91"/>
      <c r="Z25818" s="93"/>
    </row>
    <row r="25819" spans="2:26">
      <c r="B25819" s="91"/>
      <c r="D25819" s="91"/>
      <c r="Z25819" s="93"/>
    </row>
    <row r="25820" spans="2:26">
      <c r="B25820" s="91"/>
      <c r="D25820" s="91"/>
      <c r="Z25820" s="93"/>
    </row>
    <row r="25821" spans="2:26">
      <c r="B25821" s="91"/>
      <c r="D25821" s="91"/>
      <c r="Z25821" s="93"/>
    </row>
    <row r="25822" spans="2:26">
      <c r="B25822" s="91"/>
      <c r="D25822" s="91"/>
      <c r="Z25822" s="93"/>
    </row>
    <row r="25823" spans="2:26">
      <c r="B25823" s="91"/>
      <c r="D25823" s="91"/>
      <c r="Z25823" s="93"/>
    </row>
    <row r="25824" spans="2:26">
      <c r="B25824" s="91"/>
      <c r="D25824" s="91"/>
      <c r="Z25824" s="93"/>
    </row>
    <row r="25825" spans="2:26">
      <c r="B25825" s="91"/>
      <c r="D25825" s="91"/>
      <c r="Z25825" s="93"/>
    </row>
    <row r="25826" spans="2:26">
      <c r="B25826" s="91"/>
      <c r="D25826" s="91"/>
      <c r="Z25826" s="93"/>
    </row>
    <row r="25827" spans="2:26">
      <c r="B25827" s="91"/>
      <c r="D25827" s="91"/>
      <c r="Z25827" s="93"/>
    </row>
    <row r="25828" spans="2:26">
      <c r="B25828" s="91"/>
      <c r="D25828" s="91"/>
      <c r="Z25828" s="93"/>
    </row>
    <row r="25829" spans="2:26">
      <c r="B25829" s="91"/>
      <c r="D25829" s="91"/>
      <c r="Z25829" s="93"/>
    </row>
    <row r="25830" spans="2:26">
      <c r="B25830" s="91"/>
      <c r="D25830" s="91"/>
      <c r="Z25830" s="93"/>
    </row>
    <row r="25831" spans="2:26">
      <c r="B25831" s="91"/>
      <c r="D25831" s="91"/>
      <c r="Z25831" s="93"/>
    </row>
    <row r="25832" spans="2:26">
      <c r="B25832" s="91"/>
      <c r="D25832" s="91"/>
      <c r="Z25832" s="93"/>
    </row>
    <row r="25833" spans="2:26">
      <c r="B25833" s="91"/>
      <c r="D25833" s="91"/>
      <c r="Z25833" s="93"/>
    </row>
    <row r="25834" spans="2:26">
      <c r="B25834" s="91"/>
      <c r="D25834" s="91"/>
      <c r="Z25834" s="93"/>
    </row>
    <row r="25835" spans="2:26">
      <c r="B25835" s="91"/>
      <c r="D25835" s="91"/>
      <c r="Z25835" s="93"/>
    </row>
    <row r="25836" spans="2:26">
      <c r="B25836" s="91"/>
      <c r="D25836" s="91"/>
      <c r="Z25836" s="93"/>
    </row>
    <row r="25837" spans="2:26">
      <c r="B25837" s="91"/>
      <c r="D25837" s="91"/>
      <c r="Z25837" s="93"/>
    </row>
    <row r="25838" spans="2:26">
      <c r="B25838" s="91"/>
      <c r="D25838" s="91"/>
      <c r="Z25838" s="93"/>
    </row>
    <row r="25839" spans="2:26">
      <c r="B25839" s="91"/>
      <c r="D25839" s="91"/>
      <c r="Z25839" s="93"/>
    </row>
    <row r="25840" spans="2:26">
      <c r="B25840" s="91"/>
      <c r="D25840" s="91"/>
      <c r="Z25840" s="93"/>
    </row>
    <row r="25841" spans="2:26">
      <c r="B25841" s="91"/>
      <c r="D25841" s="91"/>
      <c r="Z25841" s="93"/>
    </row>
    <row r="25842" spans="2:26">
      <c r="B25842" s="91"/>
      <c r="D25842" s="91"/>
      <c r="Z25842" s="93"/>
    </row>
    <row r="25843" spans="2:26">
      <c r="B25843" s="91"/>
      <c r="D25843" s="91"/>
      <c r="Z25843" s="93"/>
    </row>
    <row r="25844" spans="2:26">
      <c r="B25844" s="91"/>
      <c r="D25844" s="91"/>
      <c r="Z25844" s="93"/>
    </row>
    <row r="25845" spans="2:26">
      <c r="B25845" s="91"/>
      <c r="D25845" s="91"/>
      <c r="Z25845" s="93"/>
    </row>
    <row r="25846" spans="2:26">
      <c r="B25846" s="91"/>
      <c r="D25846" s="91"/>
      <c r="Z25846" s="93"/>
    </row>
    <row r="25847" spans="2:26">
      <c r="B25847" s="91"/>
      <c r="D25847" s="91"/>
      <c r="Z25847" s="93"/>
    </row>
    <row r="25848" spans="2:26">
      <c r="B25848" s="91"/>
      <c r="D25848" s="91"/>
      <c r="Z25848" s="93"/>
    </row>
    <row r="25849" spans="2:26">
      <c r="B25849" s="91"/>
      <c r="D25849" s="91"/>
      <c r="Z25849" s="93"/>
    </row>
    <row r="25850" spans="2:26">
      <c r="B25850" s="91"/>
      <c r="D25850" s="91"/>
      <c r="Z25850" s="93"/>
    </row>
    <row r="25851" spans="2:26">
      <c r="B25851" s="91"/>
      <c r="D25851" s="91"/>
      <c r="Z25851" s="93"/>
    </row>
    <row r="25852" spans="2:26">
      <c r="B25852" s="91"/>
      <c r="D25852" s="91"/>
      <c r="Z25852" s="93"/>
    </row>
    <row r="25853" spans="2:26">
      <c r="B25853" s="91"/>
      <c r="D25853" s="91"/>
      <c r="Z25853" s="93"/>
    </row>
    <row r="25854" spans="2:26">
      <c r="B25854" s="91"/>
      <c r="D25854" s="91"/>
      <c r="Z25854" s="93"/>
    </row>
    <row r="25855" spans="2:26">
      <c r="B25855" s="91"/>
      <c r="D25855" s="91"/>
      <c r="Z25855" s="93"/>
    </row>
    <row r="25856" spans="2:26">
      <c r="B25856" s="91"/>
      <c r="D25856" s="91"/>
      <c r="Z25856" s="93"/>
    </row>
    <row r="25857" spans="2:26">
      <c r="B25857" s="91"/>
      <c r="D25857" s="91"/>
      <c r="Z25857" s="93"/>
    </row>
    <row r="25858" spans="2:26">
      <c r="B25858" s="91"/>
      <c r="D25858" s="91"/>
      <c r="Z25858" s="93"/>
    </row>
    <row r="25859" spans="2:26">
      <c r="B25859" s="91"/>
      <c r="D25859" s="91"/>
      <c r="Z25859" s="93"/>
    </row>
    <row r="25860" spans="2:26">
      <c r="B25860" s="91"/>
      <c r="D25860" s="91"/>
      <c r="Z25860" s="93"/>
    </row>
    <row r="25861" spans="2:26">
      <c r="B25861" s="91"/>
      <c r="D25861" s="91"/>
      <c r="Z25861" s="93"/>
    </row>
    <row r="25862" spans="2:26">
      <c r="B25862" s="91"/>
      <c r="D25862" s="91"/>
      <c r="Z25862" s="93"/>
    </row>
    <row r="25863" spans="2:26">
      <c r="B25863" s="91"/>
      <c r="D25863" s="91"/>
      <c r="Z25863" s="93"/>
    </row>
    <row r="25864" spans="2:26">
      <c r="B25864" s="91"/>
      <c r="D25864" s="91"/>
      <c r="Z25864" s="93"/>
    </row>
    <row r="25865" spans="2:26">
      <c r="B25865" s="91"/>
      <c r="D25865" s="91"/>
      <c r="Z25865" s="93"/>
    </row>
    <row r="25866" spans="2:26">
      <c r="B25866" s="91"/>
      <c r="D25866" s="91"/>
      <c r="Z25866" s="93"/>
    </row>
    <row r="25867" spans="2:26">
      <c r="B25867" s="91"/>
      <c r="D25867" s="91"/>
      <c r="Z25867" s="93"/>
    </row>
    <row r="25868" spans="2:26">
      <c r="B25868" s="91"/>
      <c r="D25868" s="91"/>
      <c r="Z25868" s="93"/>
    </row>
    <row r="25869" spans="2:26">
      <c r="B25869" s="91"/>
      <c r="D25869" s="91"/>
      <c r="Z25869" s="93"/>
    </row>
    <row r="25870" spans="2:26">
      <c r="B25870" s="91"/>
      <c r="D25870" s="91"/>
      <c r="Z25870" s="93"/>
    </row>
    <row r="25871" spans="2:26">
      <c r="B25871" s="91"/>
      <c r="D25871" s="91"/>
      <c r="Z25871" s="93"/>
    </row>
    <row r="25872" spans="2:26">
      <c r="B25872" s="91"/>
      <c r="D25872" s="91"/>
      <c r="Z25872" s="93"/>
    </row>
    <row r="25873" spans="2:26">
      <c r="B25873" s="91"/>
      <c r="D25873" s="91"/>
      <c r="Z25873" s="93"/>
    </row>
    <row r="25874" spans="2:26">
      <c r="B25874" s="91"/>
      <c r="D25874" s="91"/>
      <c r="Z25874" s="93"/>
    </row>
    <row r="25875" spans="2:26">
      <c r="B25875" s="91"/>
      <c r="D25875" s="91"/>
      <c r="Z25875" s="93"/>
    </row>
    <row r="25876" spans="2:26">
      <c r="B25876" s="91"/>
      <c r="D25876" s="91"/>
      <c r="Z25876" s="93"/>
    </row>
    <row r="25877" spans="2:26">
      <c r="B25877" s="91"/>
      <c r="D25877" s="91"/>
      <c r="Z25877" s="93"/>
    </row>
    <row r="25878" spans="2:26">
      <c r="B25878" s="91"/>
      <c r="D25878" s="91"/>
      <c r="Z25878" s="93"/>
    </row>
    <row r="25879" spans="2:26">
      <c r="B25879" s="91"/>
      <c r="D25879" s="91"/>
      <c r="Z25879" s="93"/>
    </row>
    <row r="25880" spans="2:26">
      <c r="B25880" s="91"/>
      <c r="D25880" s="91"/>
      <c r="Z25880" s="93"/>
    </row>
    <row r="25881" spans="2:26">
      <c r="B25881" s="91"/>
      <c r="D25881" s="91"/>
      <c r="Z25881" s="93"/>
    </row>
    <row r="25882" spans="2:26">
      <c r="B25882" s="91"/>
      <c r="D25882" s="91"/>
      <c r="Z25882" s="93"/>
    </row>
    <row r="25883" spans="2:26">
      <c r="B25883" s="91"/>
      <c r="D25883" s="91"/>
      <c r="Z25883" s="93"/>
    </row>
    <row r="25884" spans="2:26">
      <c r="B25884" s="91"/>
      <c r="D25884" s="91"/>
      <c r="Z25884" s="93"/>
    </row>
    <row r="25885" spans="2:26">
      <c r="B25885" s="91"/>
      <c r="D25885" s="91"/>
      <c r="Z25885" s="93"/>
    </row>
    <row r="25886" spans="2:26">
      <c r="B25886" s="91"/>
      <c r="D25886" s="91"/>
      <c r="Z25886" s="93"/>
    </row>
    <row r="25887" spans="2:26">
      <c r="B25887" s="91"/>
      <c r="D25887" s="91"/>
      <c r="Z25887" s="93"/>
    </row>
    <row r="25888" spans="2:26">
      <c r="B25888" s="91"/>
      <c r="D25888" s="91"/>
      <c r="Z25888" s="93"/>
    </row>
    <row r="25889" spans="2:26">
      <c r="B25889" s="91"/>
      <c r="D25889" s="91"/>
      <c r="Z25889" s="93"/>
    </row>
    <row r="25890" spans="2:26">
      <c r="B25890" s="91"/>
      <c r="D25890" s="91"/>
      <c r="Z25890" s="93"/>
    </row>
    <row r="25891" spans="2:26">
      <c r="B25891" s="91"/>
      <c r="D25891" s="91"/>
      <c r="Z25891" s="93"/>
    </row>
    <row r="25892" spans="2:26">
      <c r="B25892" s="91"/>
      <c r="D25892" s="91"/>
      <c r="Z25892" s="93"/>
    </row>
    <row r="25893" spans="2:26">
      <c r="B25893" s="91"/>
      <c r="D25893" s="91"/>
      <c r="Z25893" s="93"/>
    </row>
    <row r="25894" spans="2:26">
      <c r="B25894" s="91"/>
      <c r="D25894" s="91"/>
      <c r="Z25894" s="93"/>
    </row>
    <row r="25895" spans="2:26">
      <c r="B25895" s="91"/>
      <c r="D25895" s="91"/>
      <c r="Z25895" s="93"/>
    </row>
    <row r="25896" spans="2:26">
      <c r="B25896" s="91"/>
      <c r="D25896" s="91"/>
      <c r="Z25896" s="93"/>
    </row>
    <row r="25897" spans="2:26">
      <c r="B25897" s="91"/>
      <c r="D25897" s="91"/>
      <c r="Z25897" s="93"/>
    </row>
    <row r="25898" spans="2:26">
      <c r="B25898" s="91"/>
      <c r="D25898" s="91"/>
      <c r="Z25898" s="93"/>
    </row>
    <row r="25899" spans="2:26">
      <c r="B25899" s="91"/>
      <c r="D25899" s="91"/>
      <c r="Z25899" s="93"/>
    </row>
    <row r="25900" spans="2:26">
      <c r="B25900" s="91"/>
      <c r="D25900" s="91"/>
      <c r="Z25900" s="93"/>
    </row>
    <row r="25901" spans="2:26">
      <c r="B25901" s="91"/>
      <c r="D25901" s="91"/>
      <c r="Z25901" s="93"/>
    </row>
    <row r="25902" spans="2:26">
      <c r="B25902" s="91"/>
      <c r="D25902" s="91"/>
      <c r="Z25902" s="93"/>
    </row>
    <row r="25903" spans="2:26">
      <c r="B25903" s="91"/>
      <c r="D25903" s="91"/>
      <c r="Z25903" s="93"/>
    </row>
    <row r="25904" spans="2:26">
      <c r="B25904" s="91"/>
      <c r="D25904" s="91"/>
      <c r="Z25904" s="93"/>
    </row>
    <row r="25905" spans="2:26">
      <c r="B25905" s="91"/>
      <c r="D25905" s="91"/>
      <c r="Z25905" s="93"/>
    </row>
    <row r="25906" spans="2:26">
      <c r="B25906" s="91"/>
      <c r="D25906" s="91"/>
      <c r="Z25906" s="93"/>
    </row>
    <row r="25907" spans="2:26">
      <c r="B25907" s="91"/>
      <c r="D25907" s="91"/>
      <c r="Z25907" s="93"/>
    </row>
    <row r="25908" spans="2:26">
      <c r="B25908" s="91"/>
      <c r="D25908" s="91"/>
      <c r="Z25908" s="93"/>
    </row>
    <row r="25909" spans="2:26">
      <c r="B25909" s="91"/>
      <c r="D25909" s="91"/>
      <c r="Z25909" s="93"/>
    </row>
    <row r="25910" spans="2:26">
      <c r="B25910" s="91"/>
      <c r="D25910" s="91"/>
      <c r="Z25910" s="93"/>
    </row>
    <row r="25911" spans="2:26">
      <c r="B25911" s="91"/>
      <c r="D25911" s="91"/>
      <c r="Z25911" s="93"/>
    </row>
    <row r="25912" spans="2:26">
      <c r="B25912" s="91"/>
      <c r="D25912" s="91"/>
      <c r="Z25912" s="93"/>
    </row>
    <row r="25913" spans="2:26">
      <c r="B25913" s="91"/>
      <c r="D25913" s="91"/>
      <c r="Z25913" s="93"/>
    </row>
    <row r="25914" spans="2:26">
      <c r="B25914" s="91"/>
      <c r="D25914" s="91"/>
      <c r="Z25914" s="93"/>
    </row>
    <row r="25915" spans="2:26">
      <c r="B25915" s="91"/>
      <c r="D25915" s="91"/>
      <c r="Z25915" s="93"/>
    </row>
    <row r="25916" spans="2:26">
      <c r="B25916" s="91"/>
      <c r="D25916" s="91"/>
      <c r="Z25916" s="93"/>
    </row>
    <row r="25917" spans="2:26">
      <c r="B25917" s="91"/>
      <c r="D25917" s="91"/>
      <c r="Z25917" s="93"/>
    </row>
    <row r="25918" spans="2:26">
      <c r="B25918" s="91"/>
      <c r="D25918" s="91"/>
      <c r="Z25918" s="93"/>
    </row>
    <row r="25919" spans="2:26">
      <c r="B25919" s="91"/>
      <c r="D25919" s="91"/>
      <c r="Z25919" s="93"/>
    </row>
    <row r="25920" spans="2:26">
      <c r="B25920" s="91"/>
      <c r="D25920" s="91"/>
      <c r="Z25920" s="93"/>
    </row>
    <row r="25921" spans="2:26">
      <c r="B25921" s="91"/>
      <c r="D25921" s="91"/>
      <c r="Z25921" s="93"/>
    </row>
    <row r="25922" spans="2:26">
      <c r="B25922" s="91"/>
      <c r="D25922" s="91"/>
      <c r="Z25922" s="93"/>
    </row>
    <row r="25923" spans="2:26">
      <c r="B25923" s="91"/>
      <c r="D25923" s="91"/>
      <c r="Z25923" s="93"/>
    </row>
    <row r="25924" spans="2:26">
      <c r="B25924" s="91"/>
      <c r="D25924" s="91"/>
      <c r="Z25924" s="93"/>
    </row>
    <row r="25925" spans="2:26">
      <c r="B25925" s="91"/>
      <c r="D25925" s="91"/>
      <c r="Z25925" s="93"/>
    </row>
    <row r="25926" spans="2:26">
      <c r="B25926" s="91"/>
      <c r="D25926" s="91"/>
      <c r="Z25926" s="93"/>
    </row>
    <row r="25927" spans="2:26">
      <c r="B25927" s="91"/>
      <c r="D25927" s="91"/>
      <c r="Z25927" s="93"/>
    </row>
    <row r="25928" spans="2:26">
      <c r="B25928" s="91"/>
      <c r="D25928" s="91"/>
      <c r="Z25928" s="93"/>
    </row>
    <row r="25929" spans="2:26">
      <c r="B25929" s="91"/>
      <c r="D25929" s="91"/>
      <c r="Z25929" s="93"/>
    </row>
    <row r="25930" spans="2:26">
      <c r="B25930" s="91"/>
      <c r="D25930" s="91"/>
      <c r="Z25930" s="93"/>
    </row>
    <row r="25931" spans="2:26">
      <c r="B25931" s="91"/>
      <c r="D25931" s="91"/>
      <c r="Z25931" s="93"/>
    </row>
    <row r="25932" spans="2:26">
      <c r="B25932" s="91"/>
      <c r="D25932" s="91"/>
      <c r="Z25932" s="93"/>
    </row>
    <row r="25933" spans="2:26">
      <c r="B25933" s="91"/>
      <c r="D25933" s="91"/>
      <c r="Z25933" s="93"/>
    </row>
    <row r="25934" spans="2:26">
      <c r="B25934" s="91"/>
      <c r="D25934" s="91"/>
      <c r="Z25934" s="93"/>
    </row>
    <row r="25935" spans="2:26">
      <c r="B25935" s="91"/>
      <c r="D25935" s="91"/>
      <c r="Z25935" s="93"/>
    </row>
    <row r="25936" spans="2:26">
      <c r="B25936" s="91"/>
      <c r="D25936" s="91"/>
      <c r="Z25936" s="93"/>
    </row>
    <row r="25937" spans="2:26">
      <c r="B25937" s="91"/>
      <c r="D25937" s="91"/>
      <c r="Z25937" s="93"/>
    </row>
    <row r="25938" spans="2:26">
      <c r="B25938" s="91"/>
      <c r="D25938" s="91"/>
      <c r="Z25938" s="93"/>
    </row>
    <row r="25939" spans="2:26">
      <c r="B25939" s="91"/>
      <c r="D25939" s="91"/>
      <c r="Z25939" s="93"/>
    </row>
    <row r="25940" spans="2:26">
      <c r="B25940" s="91"/>
      <c r="D25940" s="91"/>
      <c r="Z25940" s="93"/>
    </row>
    <row r="25941" spans="2:26">
      <c r="B25941" s="91"/>
      <c r="D25941" s="91"/>
      <c r="Z25941" s="93"/>
    </row>
    <row r="25942" spans="2:26">
      <c r="B25942" s="91"/>
      <c r="D25942" s="91"/>
      <c r="Z25942" s="93"/>
    </row>
    <row r="25943" spans="2:26">
      <c r="B25943" s="91"/>
      <c r="D25943" s="91"/>
      <c r="Z25943" s="93"/>
    </row>
    <row r="25944" spans="2:26">
      <c r="B25944" s="91"/>
      <c r="D25944" s="91"/>
      <c r="Z25944" s="93"/>
    </row>
    <row r="25945" spans="2:26">
      <c r="B25945" s="91"/>
      <c r="D25945" s="91"/>
      <c r="Z25945" s="93"/>
    </row>
    <row r="25946" spans="2:26">
      <c r="B25946" s="91"/>
      <c r="D25946" s="91"/>
      <c r="Z25946" s="93"/>
    </row>
    <row r="25947" spans="2:26">
      <c r="B25947" s="91"/>
      <c r="D25947" s="91"/>
      <c r="Z25947" s="93"/>
    </row>
    <row r="25948" spans="2:26">
      <c r="B25948" s="91"/>
      <c r="D25948" s="91"/>
      <c r="Z25948" s="93"/>
    </row>
    <row r="25949" spans="2:26">
      <c r="B25949" s="91"/>
      <c r="D25949" s="91"/>
      <c r="Z25949" s="93"/>
    </row>
    <row r="25950" spans="2:26">
      <c r="B25950" s="91"/>
      <c r="D25950" s="91"/>
      <c r="Z25950" s="93"/>
    </row>
    <row r="25951" spans="2:26">
      <c r="B25951" s="91"/>
      <c r="D25951" s="91"/>
      <c r="Z25951" s="93"/>
    </row>
    <row r="25952" spans="2:26">
      <c r="B25952" s="91"/>
      <c r="D25952" s="91"/>
      <c r="Z25952" s="93"/>
    </row>
    <row r="25953" spans="2:26">
      <c r="B25953" s="91"/>
      <c r="D25953" s="91"/>
      <c r="Z25953" s="93"/>
    </row>
    <row r="25954" spans="2:26">
      <c r="B25954" s="91"/>
      <c r="D25954" s="91"/>
      <c r="Z25954" s="93"/>
    </row>
    <row r="25955" spans="2:26">
      <c r="B25955" s="91"/>
      <c r="D25955" s="91"/>
      <c r="Z25955" s="93"/>
    </row>
    <row r="25956" spans="2:26">
      <c r="B25956" s="91"/>
      <c r="D25956" s="91"/>
      <c r="Z25956" s="93"/>
    </row>
    <row r="25957" spans="2:26">
      <c r="B25957" s="91"/>
      <c r="D25957" s="91"/>
      <c r="Z25957" s="93"/>
    </row>
    <row r="25958" spans="2:26">
      <c r="B25958" s="91"/>
      <c r="D25958" s="91"/>
      <c r="Z25958" s="93"/>
    </row>
    <row r="25959" spans="2:26">
      <c r="B25959" s="91"/>
      <c r="D25959" s="91"/>
      <c r="Z25959" s="93"/>
    </row>
    <row r="25960" spans="2:26">
      <c r="B25960" s="91"/>
      <c r="D25960" s="91"/>
      <c r="Z25960" s="93"/>
    </row>
    <row r="25961" spans="2:26">
      <c r="B25961" s="91"/>
      <c r="D25961" s="91"/>
      <c r="Z25961" s="93"/>
    </row>
    <row r="25962" spans="2:26">
      <c r="B25962" s="91"/>
      <c r="D25962" s="91"/>
      <c r="Z25962" s="93"/>
    </row>
    <row r="25963" spans="2:26">
      <c r="B25963" s="91"/>
      <c r="D25963" s="91"/>
      <c r="Z25963" s="93"/>
    </row>
    <row r="25964" spans="2:26">
      <c r="B25964" s="91"/>
      <c r="D25964" s="91"/>
      <c r="Z25964" s="93"/>
    </row>
    <row r="25965" spans="2:26">
      <c r="B25965" s="91"/>
      <c r="D25965" s="91"/>
      <c r="Z25965" s="93"/>
    </row>
    <row r="25966" spans="2:26">
      <c r="B25966" s="91"/>
      <c r="D25966" s="91"/>
      <c r="Z25966" s="93"/>
    </row>
    <row r="25967" spans="2:26">
      <c r="B25967" s="91"/>
      <c r="D25967" s="91"/>
      <c r="Z25967" s="93"/>
    </row>
    <row r="25968" spans="2:26">
      <c r="B25968" s="91"/>
      <c r="D25968" s="91"/>
      <c r="Z25968" s="93"/>
    </row>
    <row r="25969" spans="2:26">
      <c r="B25969" s="91"/>
      <c r="D25969" s="91"/>
      <c r="Z25969" s="93"/>
    </row>
    <row r="25970" spans="2:26">
      <c r="B25970" s="91"/>
      <c r="D25970" s="91"/>
      <c r="Z25970" s="93"/>
    </row>
    <row r="25971" spans="2:26">
      <c r="B25971" s="91"/>
      <c r="D25971" s="91"/>
      <c r="Z25971" s="93"/>
    </row>
    <row r="25972" spans="2:26">
      <c r="B25972" s="91"/>
      <c r="D25972" s="91"/>
      <c r="Z25972" s="93"/>
    </row>
    <row r="25973" spans="2:26">
      <c r="B25973" s="91"/>
      <c r="D25973" s="91"/>
      <c r="Z25973" s="93"/>
    </row>
    <row r="25974" spans="2:26">
      <c r="B25974" s="91"/>
      <c r="D25974" s="91"/>
      <c r="Z25974" s="93"/>
    </row>
    <row r="25975" spans="2:26">
      <c r="B25975" s="91"/>
      <c r="D25975" s="91"/>
      <c r="Z25975" s="93"/>
    </row>
    <row r="25976" spans="2:26">
      <c r="B25976" s="91"/>
      <c r="D25976" s="91"/>
      <c r="Z25976" s="93"/>
    </row>
    <row r="25977" spans="2:26">
      <c r="B25977" s="91"/>
      <c r="D25977" s="91"/>
      <c r="Z25977" s="93"/>
    </row>
    <row r="25978" spans="2:26">
      <c r="B25978" s="91"/>
      <c r="D25978" s="91"/>
      <c r="Z25978" s="93"/>
    </row>
    <row r="25979" spans="2:26">
      <c r="B25979" s="91"/>
      <c r="D25979" s="91"/>
      <c r="Z25979" s="93"/>
    </row>
    <row r="25980" spans="2:26">
      <c r="B25980" s="91"/>
      <c r="D25980" s="91"/>
      <c r="Z25980" s="93"/>
    </row>
    <row r="25981" spans="2:26">
      <c r="B25981" s="91"/>
      <c r="D25981" s="91"/>
      <c r="Z25981" s="93"/>
    </row>
    <row r="25982" spans="2:26">
      <c r="B25982" s="91"/>
      <c r="D25982" s="91"/>
      <c r="Z25982" s="93"/>
    </row>
    <row r="25983" spans="2:26">
      <c r="B25983" s="91"/>
      <c r="D25983" s="91"/>
      <c r="Z25983" s="93"/>
    </row>
    <row r="25984" spans="2:26">
      <c r="B25984" s="91"/>
      <c r="D25984" s="91"/>
      <c r="Z25984" s="93"/>
    </row>
    <row r="25985" spans="2:26">
      <c r="B25985" s="91"/>
      <c r="D25985" s="91"/>
      <c r="Z25985" s="93"/>
    </row>
    <row r="25986" spans="2:26">
      <c r="B25986" s="91"/>
      <c r="D25986" s="91"/>
      <c r="Z25986" s="93"/>
    </row>
    <row r="25987" spans="2:26">
      <c r="B25987" s="91"/>
      <c r="D25987" s="91"/>
      <c r="Z25987" s="93"/>
    </row>
    <row r="25988" spans="2:26">
      <c r="B25988" s="91"/>
      <c r="D25988" s="91"/>
      <c r="Z25988" s="93"/>
    </row>
    <row r="25989" spans="2:26">
      <c r="B25989" s="91"/>
      <c r="D25989" s="91"/>
      <c r="Z25989" s="93"/>
    </row>
    <row r="25990" spans="2:26">
      <c r="B25990" s="91"/>
      <c r="D25990" s="91"/>
      <c r="Z25990" s="93"/>
    </row>
    <row r="25991" spans="2:26">
      <c r="B25991" s="91"/>
      <c r="D25991" s="91"/>
      <c r="Z25991" s="93"/>
    </row>
    <row r="25992" spans="2:26">
      <c r="B25992" s="91"/>
      <c r="D25992" s="91"/>
      <c r="Z25992" s="93"/>
    </row>
    <row r="25993" spans="2:26">
      <c r="B25993" s="91"/>
      <c r="D25993" s="91"/>
      <c r="Z25993" s="93"/>
    </row>
    <row r="25994" spans="2:26">
      <c r="B25994" s="91"/>
      <c r="D25994" s="91"/>
      <c r="Z25994" s="93"/>
    </row>
    <row r="25995" spans="2:26">
      <c r="B25995" s="91"/>
      <c r="D25995" s="91"/>
      <c r="Z25995" s="93"/>
    </row>
    <row r="25996" spans="2:26">
      <c r="B25996" s="91"/>
      <c r="D25996" s="91"/>
      <c r="Z25996" s="93"/>
    </row>
    <row r="25997" spans="2:26">
      <c r="B25997" s="91"/>
      <c r="D25997" s="91"/>
      <c r="Z25997" s="93"/>
    </row>
    <row r="25998" spans="2:26">
      <c r="B25998" s="91"/>
      <c r="D25998" s="91"/>
      <c r="Z25998" s="93"/>
    </row>
    <row r="25999" spans="2:26">
      <c r="B25999" s="91"/>
      <c r="D25999" s="91"/>
      <c r="Z25999" s="93"/>
    </row>
    <row r="26000" spans="2:26">
      <c r="B26000" s="91"/>
      <c r="D26000" s="91"/>
      <c r="Z26000" s="93"/>
    </row>
    <row r="26001" spans="2:26">
      <c r="B26001" s="91"/>
      <c r="D26001" s="91"/>
      <c r="Z26001" s="93"/>
    </row>
    <row r="26002" spans="2:26">
      <c r="B26002" s="91"/>
      <c r="D26002" s="91"/>
      <c r="Z26002" s="93"/>
    </row>
    <row r="26003" spans="2:26">
      <c r="B26003" s="91"/>
      <c r="D26003" s="91"/>
      <c r="Z26003" s="93"/>
    </row>
    <row r="26004" spans="2:26">
      <c r="B26004" s="91"/>
      <c r="D26004" s="91"/>
      <c r="Z26004" s="93"/>
    </row>
    <row r="26005" spans="2:26">
      <c r="B26005" s="91"/>
      <c r="D26005" s="91"/>
      <c r="Z26005" s="93"/>
    </row>
    <row r="26006" spans="2:26">
      <c r="B26006" s="91"/>
      <c r="D26006" s="91"/>
      <c r="Z26006" s="93"/>
    </row>
    <row r="26007" spans="2:26">
      <c r="B26007" s="91"/>
      <c r="D26007" s="91"/>
      <c r="Z26007" s="93"/>
    </row>
    <row r="26008" spans="2:26">
      <c r="B26008" s="91"/>
      <c r="D26008" s="91"/>
      <c r="Z26008" s="93"/>
    </row>
    <row r="26009" spans="2:26">
      <c r="B26009" s="91"/>
      <c r="D26009" s="91"/>
      <c r="Z26009" s="93"/>
    </row>
    <row r="26010" spans="2:26">
      <c r="B26010" s="91"/>
      <c r="D26010" s="91"/>
      <c r="Z26010" s="93"/>
    </row>
    <row r="26011" spans="2:26">
      <c r="B26011" s="91"/>
      <c r="D26011" s="91"/>
      <c r="Z26011" s="93"/>
    </row>
    <row r="26012" spans="2:26">
      <c r="B26012" s="91"/>
      <c r="D26012" s="91"/>
      <c r="Z26012" s="93"/>
    </row>
    <row r="26013" spans="2:26">
      <c r="B26013" s="91"/>
      <c r="D26013" s="91"/>
      <c r="Z26013" s="93"/>
    </row>
    <row r="26014" spans="2:26">
      <c r="B26014" s="91"/>
      <c r="D26014" s="91"/>
      <c r="Z26014" s="93"/>
    </row>
    <row r="26015" spans="2:26">
      <c r="B26015" s="91"/>
      <c r="D26015" s="91"/>
      <c r="Z26015" s="93"/>
    </row>
    <row r="26016" spans="2:26">
      <c r="B26016" s="91"/>
      <c r="D26016" s="91"/>
      <c r="Z26016" s="93"/>
    </row>
    <row r="26017" spans="2:26">
      <c r="B26017" s="91"/>
      <c r="D26017" s="91"/>
      <c r="Z26017" s="93"/>
    </row>
    <row r="26018" spans="2:26">
      <c r="B26018" s="91"/>
      <c r="D26018" s="91"/>
      <c r="Z26018" s="93"/>
    </row>
    <row r="26019" spans="2:26">
      <c r="B26019" s="91"/>
      <c r="D26019" s="91"/>
      <c r="Z26019" s="93"/>
    </row>
    <row r="26020" spans="2:26">
      <c r="B26020" s="91"/>
      <c r="D26020" s="91"/>
      <c r="Z26020" s="93"/>
    </row>
    <row r="26021" spans="2:26">
      <c r="B26021" s="91"/>
      <c r="D26021" s="91"/>
      <c r="Z26021" s="93"/>
    </row>
    <row r="26022" spans="2:26">
      <c r="B26022" s="91"/>
      <c r="D26022" s="91"/>
      <c r="Z26022" s="93"/>
    </row>
    <row r="26023" spans="2:26">
      <c r="B26023" s="91"/>
      <c r="D26023" s="91"/>
      <c r="Z26023" s="93"/>
    </row>
    <row r="26024" spans="2:26">
      <c r="B26024" s="91"/>
      <c r="D26024" s="91"/>
      <c r="Z26024" s="93"/>
    </row>
    <row r="26025" spans="2:26">
      <c r="B26025" s="91"/>
      <c r="D26025" s="91"/>
      <c r="Z26025" s="93"/>
    </row>
    <row r="26026" spans="2:26">
      <c r="B26026" s="91"/>
      <c r="D26026" s="91"/>
      <c r="Z26026" s="93"/>
    </row>
    <row r="26027" spans="2:26">
      <c r="B26027" s="91"/>
      <c r="D26027" s="91"/>
      <c r="Z26027" s="93"/>
    </row>
    <row r="26028" spans="2:26">
      <c r="B26028" s="91"/>
      <c r="D26028" s="91"/>
      <c r="Z26028" s="93"/>
    </row>
    <row r="26029" spans="2:26">
      <c r="B26029" s="91"/>
      <c r="D26029" s="91"/>
      <c r="Z26029" s="93"/>
    </row>
    <row r="26030" spans="2:26">
      <c r="B26030" s="91"/>
      <c r="D26030" s="91"/>
      <c r="Z26030" s="93"/>
    </row>
    <row r="26031" spans="2:26">
      <c r="B26031" s="91"/>
      <c r="D26031" s="91"/>
      <c r="Z26031" s="93"/>
    </row>
    <row r="26032" spans="2:26">
      <c r="B26032" s="91"/>
      <c r="D26032" s="91"/>
      <c r="Z26032" s="93"/>
    </row>
    <row r="26033" spans="2:26">
      <c r="B26033" s="91"/>
      <c r="D26033" s="91"/>
      <c r="Z26033" s="93"/>
    </row>
    <row r="26034" spans="2:26">
      <c r="B26034" s="91"/>
      <c r="D26034" s="91"/>
      <c r="Z26034" s="93"/>
    </row>
    <row r="26035" spans="2:26">
      <c r="B26035" s="91"/>
      <c r="D26035" s="91"/>
      <c r="Z26035" s="93"/>
    </row>
    <row r="26036" spans="2:26">
      <c r="B26036" s="91"/>
      <c r="D26036" s="91"/>
      <c r="Z26036" s="93"/>
    </row>
    <row r="26037" spans="2:26">
      <c r="B26037" s="91"/>
      <c r="D26037" s="91"/>
      <c r="Z26037" s="93"/>
    </row>
    <row r="26038" spans="2:26">
      <c r="B26038" s="91"/>
      <c r="D26038" s="91"/>
      <c r="Z26038" s="93"/>
    </row>
    <row r="26039" spans="2:26">
      <c r="B26039" s="91"/>
      <c r="D26039" s="91"/>
      <c r="Z26039" s="93"/>
    </row>
    <row r="26040" spans="2:26">
      <c r="B26040" s="91"/>
      <c r="D26040" s="91"/>
      <c r="Z26040" s="93"/>
    </row>
    <row r="26041" spans="2:26">
      <c r="B26041" s="91"/>
      <c r="D26041" s="91"/>
      <c r="Z26041" s="93"/>
    </row>
    <row r="26042" spans="2:26">
      <c r="B26042" s="91"/>
      <c r="D26042" s="91"/>
      <c r="Z26042" s="93"/>
    </row>
    <row r="26043" spans="2:26">
      <c r="B26043" s="91"/>
      <c r="D26043" s="91"/>
      <c r="Z26043" s="93"/>
    </row>
    <row r="26044" spans="2:26">
      <c r="B26044" s="91"/>
      <c r="D26044" s="91"/>
      <c r="Z26044" s="93"/>
    </row>
    <row r="26045" spans="2:26">
      <c r="B26045" s="91"/>
      <c r="D26045" s="91"/>
      <c r="Z26045" s="93"/>
    </row>
    <row r="26046" spans="2:26">
      <c r="B26046" s="91"/>
      <c r="D26046" s="91"/>
      <c r="Z26046" s="93"/>
    </row>
    <row r="26047" spans="2:26">
      <c r="B26047" s="91"/>
      <c r="D26047" s="91"/>
      <c r="Z26047" s="93"/>
    </row>
    <row r="26048" spans="2:26">
      <c r="B26048" s="91"/>
      <c r="D26048" s="91"/>
      <c r="Z26048" s="93"/>
    </row>
    <row r="26049" spans="2:26">
      <c r="B26049" s="91"/>
      <c r="D26049" s="91"/>
      <c r="Z26049" s="93"/>
    </row>
    <row r="26050" spans="2:26">
      <c r="B26050" s="91"/>
      <c r="D26050" s="91"/>
      <c r="Z26050" s="93"/>
    </row>
    <row r="26051" spans="2:26">
      <c r="B26051" s="91"/>
      <c r="D26051" s="91"/>
      <c r="Z26051" s="93"/>
    </row>
    <row r="26052" spans="2:26">
      <c r="B26052" s="91"/>
      <c r="D26052" s="91"/>
      <c r="Z26052" s="93"/>
    </row>
    <row r="26053" spans="2:26">
      <c r="B26053" s="91"/>
      <c r="D26053" s="91"/>
      <c r="Z26053" s="93"/>
    </row>
    <row r="26054" spans="2:26">
      <c r="B26054" s="91"/>
      <c r="D26054" s="91"/>
      <c r="Z26054" s="93"/>
    </row>
    <row r="26055" spans="2:26">
      <c r="B26055" s="91"/>
      <c r="D26055" s="91"/>
      <c r="Z26055" s="93"/>
    </row>
    <row r="26056" spans="2:26">
      <c r="B26056" s="91"/>
      <c r="D26056" s="91"/>
      <c r="Z26056" s="93"/>
    </row>
    <row r="26057" spans="2:26">
      <c r="B26057" s="91"/>
      <c r="D26057" s="91"/>
      <c r="Z26057" s="93"/>
    </row>
    <row r="26058" spans="2:26">
      <c r="B26058" s="91"/>
      <c r="D26058" s="91"/>
      <c r="Z26058" s="93"/>
    </row>
    <row r="26059" spans="2:26">
      <c r="B26059" s="91"/>
      <c r="D26059" s="91"/>
      <c r="Z26059" s="93"/>
    </row>
    <row r="26060" spans="2:26">
      <c r="B26060" s="91"/>
      <c r="D26060" s="91"/>
      <c r="Z26060" s="93"/>
    </row>
    <row r="26061" spans="2:26">
      <c r="B26061" s="91"/>
      <c r="D26061" s="91"/>
      <c r="Z26061" s="93"/>
    </row>
    <row r="26062" spans="2:26">
      <c r="B26062" s="91"/>
      <c r="D26062" s="91"/>
      <c r="Z26062" s="93"/>
    </row>
    <row r="26063" spans="2:26">
      <c r="B26063" s="91"/>
      <c r="D26063" s="91"/>
      <c r="Z26063" s="93"/>
    </row>
    <row r="26064" spans="2:26">
      <c r="B26064" s="91"/>
      <c r="D26064" s="91"/>
      <c r="Z26064" s="93"/>
    </row>
    <row r="26065" spans="2:26">
      <c r="B26065" s="91"/>
      <c r="D26065" s="91"/>
      <c r="Z26065" s="93"/>
    </row>
    <row r="26066" spans="2:26">
      <c r="B26066" s="91"/>
      <c r="D26066" s="91"/>
      <c r="Z26066" s="93"/>
    </row>
    <row r="26067" spans="2:26">
      <c r="B26067" s="91"/>
      <c r="D26067" s="91"/>
      <c r="Z26067" s="93"/>
    </row>
    <row r="26068" spans="2:26">
      <c r="B26068" s="91"/>
      <c r="D26068" s="91"/>
      <c r="Z26068" s="93"/>
    </row>
    <row r="26069" spans="2:26">
      <c r="B26069" s="91"/>
      <c r="D26069" s="91"/>
      <c r="Z26069" s="93"/>
    </row>
    <row r="26070" spans="2:26">
      <c r="B26070" s="91"/>
      <c r="D26070" s="91"/>
      <c r="Z26070" s="93"/>
    </row>
    <row r="26071" spans="2:26">
      <c r="B26071" s="91"/>
      <c r="D26071" s="91"/>
      <c r="Z26071" s="93"/>
    </row>
    <row r="26072" spans="2:26">
      <c r="B26072" s="91"/>
      <c r="D26072" s="91"/>
      <c r="Z26072" s="93"/>
    </row>
    <row r="26073" spans="2:26">
      <c r="B26073" s="91"/>
      <c r="D26073" s="91"/>
      <c r="Z26073" s="93"/>
    </row>
    <row r="26074" spans="2:26">
      <c r="B26074" s="91"/>
      <c r="D26074" s="91"/>
      <c r="Z26074" s="93"/>
    </row>
    <row r="26075" spans="2:26">
      <c r="B26075" s="91"/>
      <c r="D26075" s="91"/>
      <c r="Z26075" s="93"/>
    </row>
    <row r="26076" spans="2:26">
      <c r="B26076" s="91"/>
      <c r="D26076" s="91"/>
      <c r="Z26076" s="93"/>
    </row>
    <row r="26077" spans="2:26">
      <c r="B26077" s="91"/>
      <c r="D26077" s="91"/>
      <c r="Z26077" s="93"/>
    </row>
    <row r="26078" spans="2:26">
      <c r="B26078" s="91"/>
      <c r="D26078" s="91"/>
      <c r="Z26078" s="93"/>
    </row>
    <row r="26079" spans="2:26">
      <c r="B26079" s="91"/>
      <c r="D26079" s="91"/>
      <c r="Z26079" s="93"/>
    </row>
    <row r="26080" spans="2:26">
      <c r="B26080" s="91"/>
      <c r="D26080" s="91"/>
      <c r="Z26080" s="93"/>
    </row>
    <row r="26081" spans="2:26">
      <c r="B26081" s="91"/>
      <c r="D26081" s="91"/>
      <c r="Z26081" s="93"/>
    </row>
    <row r="26082" spans="2:26">
      <c r="B26082" s="91"/>
      <c r="D26082" s="91"/>
      <c r="Z26082" s="93"/>
    </row>
    <row r="26083" spans="2:26">
      <c r="B26083" s="91"/>
      <c r="D26083" s="91"/>
      <c r="Z26083" s="93"/>
    </row>
    <row r="26084" spans="2:26">
      <c r="B26084" s="91"/>
      <c r="D26084" s="91"/>
      <c r="Z26084" s="93"/>
    </row>
    <row r="26085" spans="2:26">
      <c r="B26085" s="91"/>
      <c r="D26085" s="91"/>
      <c r="Z26085" s="93"/>
    </row>
    <row r="26086" spans="2:26">
      <c r="B26086" s="91"/>
      <c r="D26086" s="91"/>
      <c r="Z26086" s="93"/>
    </row>
    <row r="26087" spans="2:26">
      <c r="B26087" s="91"/>
      <c r="D26087" s="91"/>
      <c r="Z26087" s="93"/>
    </row>
    <row r="26088" spans="2:26">
      <c r="B26088" s="91"/>
      <c r="D26088" s="91"/>
      <c r="Z26088" s="93"/>
    </row>
    <row r="26089" spans="2:26">
      <c r="B26089" s="91"/>
      <c r="D26089" s="91"/>
      <c r="Z26089" s="93"/>
    </row>
    <row r="26090" spans="2:26">
      <c r="B26090" s="91"/>
      <c r="D26090" s="91"/>
      <c r="Z26090" s="93"/>
    </row>
    <row r="26091" spans="2:26">
      <c r="B26091" s="91"/>
      <c r="D26091" s="91"/>
      <c r="Z26091" s="93"/>
    </row>
    <row r="26092" spans="2:26">
      <c r="B26092" s="91"/>
      <c r="D26092" s="91"/>
      <c r="Z26092" s="93"/>
    </row>
    <row r="26093" spans="2:26">
      <c r="B26093" s="91"/>
      <c r="D26093" s="91"/>
      <c r="Z26093" s="93"/>
    </row>
    <row r="26094" spans="2:26">
      <c r="B26094" s="91"/>
      <c r="D26094" s="91"/>
      <c r="Z26094" s="93"/>
    </row>
    <row r="26095" spans="2:26">
      <c r="B26095" s="91"/>
      <c r="D26095" s="91"/>
      <c r="Z26095" s="93"/>
    </row>
    <row r="26096" spans="2:26">
      <c r="B26096" s="91"/>
      <c r="D26096" s="91"/>
      <c r="Z26096" s="93"/>
    </row>
    <row r="26097" spans="2:26">
      <c r="B26097" s="91"/>
      <c r="D26097" s="91"/>
      <c r="Z26097" s="93"/>
    </row>
    <row r="26098" spans="2:26">
      <c r="B26098" s="91"/>
      <c r="D26098" s="91"/>
      <c r="Z26098" s="93"/>
    </row>
    <row r="26099" spans="2:26">
      <c r="B26099" s="91"/>
      <c r="D26099" s="91"/>
      <c r="Z26099" s="93"/>
    </row>
    <row r="26100" spans="2:26">
      <c r="B26100" s="91"/>
      <c r="D26100" s="91"/>
      <c r="Z26100" s="93"/>
    </row>
    <row r="26101" spans="2:26">
      <c r="B26101" s="91"/>
      <c r="D26101" s="91"/>
      <c r="Z26101" s="93"/>
    </row>
    <row r="26102" spans="2:26">
      <c r="B26102" s="91"/>
      <c r="D26102" s="91"/>
      <c r="Z26102" s="93"/>
    </row>
    <row r="26103" spans="2:26">
      <c r="B26103" s="91"/>
      <c r="D26103" s="91"/>
      <c r="Z26103" s="93"/>
    </row>
    <row r="26104" spans="2:26">
      <c r="B26104" s="91"/>
      <c r="D26104" s="91"/>
      <c r="Z26104" s="93"/>
    </row>
    <row r="26105" spans="2:26">
      <c r="B26105" s="91"/>
      <c r="D26105" s="91"/>
      <c r="Z26105" s="93"/>
    </row>
    <row r="26106" spans="2:26">
      <c r="B26106" s="91"/>
      <c r="D26106" s="91"/>
      <c r="Z26106" s="93"/>
    </row>
    <row r="26107" spans="2:26">
      <c r="B26107" s="91"/>
      <c r="D26107" s="91"/>
      <c r="Z26107" s="93"/>
    </row>
    <row r="26108" spans="2:26">
      <c r="B26108" s="91"/>
      <c r="D26108" s="91"/>
      <c r="Z26108" s="93"/>
    </row>
    <row r="26109" spans="2:26">
      <c r="B26109" s="91"/>
      <c r="D26109" s="91"/>
      <c r="Z26109" s="93"/>
    </row>
    <row r="26110" spans="2:26">
      <c r="B26110" s="91"/>
      <c r="D26110" s="91"/>
      <c r="Z26110" s="93"/>
    </row>
    <row r="26111" spans="2:26">
      <c r="B26111" s="91"/>
      <c r="D26111" s="91"/>
      <c r="Z26111" s="93"/>
    </row>
    <row r="26112" spans="2:26">
      <c r="B26112" s="91"/>
      <c r="D26112" s="91"/>
      <c r="Z26112" s="93"/>
    </row>
    <row r="26113" spans="2:26">
      <c r="B26113" s="91"/>
      <c r="D26113" s="91"/>
      <c r="Z26113" s="93"/>
    </row>
    <row r="26114" spans="2:26">
      <c r="B26114" s="91"/>
      <c r="D26114" s="91"/>
      <c r="Z26114" s="93"/>
    </row>
    <row r="26115" spans="2:26">
      <c r="B26115" s="91"/>
      <c r="D26115" s="91"/>
      <c r="Z26115" s="93"/>
    </row>
    <row r="26116" spans="2:26">
      <c r="B26116" s="91"/>
      <c r="D26116" s="91"/>
      <c r="Z26116" s="93"/>
    </row>
    <row r="26117" spans="2:26">
      <c r="B26117" s="91"/>
      <c r="D26117" s="91"/>
      <c r="Z26117" s="93"/>
    </row>
    <row r="26118" spans="2:26">
      <c r="B26118" s="91"/>
      <c r="D26118" s="91"/>
      <c r="Z26118" s="93"/>
    </row>
    <row r="26119" spans="2:26">
      <c r="B26119" s="91"/>
      <c r="D26119" s="91"/>
      <c r="Z26119" s="93"/>
    </row>
    <row r="26120" spans="2:26">
      <c r="B26120" s="91"/>
      <c r="D26120" s="91"/>
      <c r="Z26120" s="93"/>
    </row>
    <row r="26121" spans="2:26">
      <c r="B26121" s="91"/>
      <c r="D26121" s="91"/>
      <c r="Z26121" s="93"/>
    </row>
    <row r="26122" spans="2:26">
      <c r="B26122" s="91"/>
      <c r="D26122" s="91"/>
      <c r="Z26122" s="93"/>
    </row>
    <row r="26123" spans="2:26">
      <c r="B26123" s="91"/>
      <c r="D26123" s="91"/>
      <c r="Z26123" s="93"/>
    </row>
    <row r="26124" spans="2:26">
      <c r="B26124" s="91"/>
      <c r="D26124" s="91"/>
      <c r="Z26124" s="93"/>
    </row>
    <row r="26125" spans="2:26">
      <c r="B26125" s="91"/>
      <c r="D26125" s="91"/>
      <c r="Z26125" s="93"/>
    </row>
    <row r="26126" spans="2:26">
      <c r="B26126" s="91"/>
      <c r="D26126" s="91"/>
      <c r="Z26126" s="93"/>
    </row>
    <row r="26127" spans="2:26">
      <c r="B26127" s="91"/>
      <c r="D26127" s="91"/>
      <c r="Z26127" s="93"/>
    </row>
    <row r="26128" spans="2:26">
      <c r="B26128" s="91"/>
      <c r="D26128" s="91"/>
      <c r="Z26128" s="93"/>
    </row>
    <row r="26129" spans="2:26">
      <c r="B26129" s="91"/>
      <c r="D26129" s="91"/>
      <c r="Z26129" s="93"/>
    </row>
    <row r="26130" spans="2:26">
      <c r="B26130" s="91"/>
      <c r="D26130" s="91"/>
      <c r="Z26130" s="93"/>
    </row>
    <row r="26131" spans="2:26">
      <c r="B26131" s="91"/>
      <c r="D26131" s="91"/>
      <c r="Z26131" s="93"/>
    </row>
    <row r="26132" spans="2:26">
      <c r="B26132" s="91"/>
      <c r="D26132" s="91"/>
      <c r="Z26132" s="93"/>
    </row>
    <row r="26133" spans="2:26">
      <c r="B26133" s="91"/>
      <c r="D26133" s="91"/>
      <c r="Z26133" s="93"/>
    </row>
    <row r="26134" spans="2:26">
      <c r="B26134" s="91"/>
      <c r="D26134" s="91"/>
      <c r="Z26134" s="93"/>
    </row>
    <row r="26135" spans="2:26">
      <c r="B26135" s="91"/>
      <c r="D26135" s="91"/>
      <c r="Z26135" s="93"/>
    </row>
    <row r="26136" spans="2:26">
      <c r="B26136" s="91"/>
      <c r="D26136" s="91"/>
      <c r="Z26136" s="93"/>
    </row>
    <row r="26137" spans="2:26">
      <c r="B26137" s="91"/>
      <c r="D26137" s="91"/>
      <c r="Z26137" s="93"/>
    </row>
    <row r="26138" spans="2:26">
      <c r="B26138" s="91"/>
      <c r="D26138" s="91"/>
      <c r="Z26138" s="93"/>
    </row>
    <row r="26139" spans="2:26">
      <c r="B26139" s="91"/>
      <c r="D26139" s="91"/>
      <c r="Z26139" s="93"/>
    </row>
    <row r="26140" spans="2:26">
      <c r="B26140" s="91"/>
      <c r="D26140" s="91"/>
      <c r="Z26140" s="93"/>
    </row>
    <row r="26141" spans="2:26">
      <c r="B26141" s="91"/>
      <c r="D26141" s="91"/>
      <c r="Z26141" s="93"/>
    </row>
    <row r="26142" spans="2:26">
      <c r="B26142" s="91"/>
      <c r="D26142" s="91"/>
      <c r="Z26142" s="93"/>
    </row>
    <row r="26143" spans="2:26">
      <c r="B26143" s="91"/>
      <c r="D26143" s="91"/>
      <c r="Z26143" s="93"/>
    </row>
    <row r="26144" spans="2:26">
      <c r="B26144" s="91"/>
      <c r="D26144" s="91"/>
      <c r="Z26144" s="93"/>
    </row>
    <row r="26145" spans="2:26">
      <c r="B26145" s="91"/>
      <c r="D26145" s="91"/>
      <c r="Z26145" s="93"/>
    </row>
    <row r="26146" spans="2:26">
      <c r="B26146" s="91"/>
      <c r="D26146" s="91"/>
      <c r="Z26146" s="93"/>
    </row>
    <row r="26147" spans="2:26">
      <c r="B26147" s="91"/>
      <c r="D26147" s="91"/>
      <c r="Z26147" s="93"/>
    </row>
    <row r="26148" spans="2:26">
      <c r="B26148" s="91"/>
      <c r="D26148" s="91"/>
      <c r="Z26148" s="93"/>
    </row>
    <row r="26149" spans="2:26">
      <c r="B26149" s="91"/>
      <c r="D26149" s="91"/>
      <c r="Z26149" s="93"/>
    </row>
    <row r="26150" spans="2:26">
      <c r="B26150" s="91"/>
      <c r="D26150" s="91"/>
      <c r="Z26150" s="93"/>
    </row>
    <row r="26151" spans="2:26">
      <c r="B26151" s="91"/>
      <c r="D26151" s="91"/>
      <c r="Z26151" s="93"/>
    </row>
    <row r="26152" spans="2:26">
      <c r="B26152" s="91"/>
      <c r="D26152" s="91"/>
      <c r="Z26152" s="93"/>
    </row>
    <row r="26153" spans="2:26">
      <c r="B26153" s="91"/>
      <c r="D26153" s="91"/>
      <c r="Z26153" s="93"/>
    </row>
    <row r="26154" spans="2:26">
      <c r="B26154" s="91"/>
      <c r="D26154" s="91"/>
      <c r="Z26154" s="93"/>
    </row>
    <row r="26155" spans="2:26">
      <c r="B26155" s="91"/>
      <c r="D26155" s="91"/>
      <c r="Z26155" s="93"/>
    </row>
    <row r="26156" spans="2:26">
      <c r="B26156" s="91"/>
      <c r="D26156" s="91"/>
      <c r="Z26156" s="93"/>
    </row>
    <row r="26157" spans="2:26">
      <c r="B26157" s="91"/>
      <c r="D26157" s="91"/>
      <c r="Z26157" s="93"/>
    </row>
    <row r="26158" spans="2:26">
      <c r="B26158" s="91"/>
      <c r="D26158" s="91"/>
      <c r="Z26158" s="93"/>
    </row>
    <row r="26159" spans="2:26">
      <c r="B26159" s="91"/>
      <c r="D26159" s="91"/>
      <c r="Z26159" s="93"/>
    </row>
    <row r="26160" spans="2:26">
      <c r="B26160" s="91"/>
      <c r="D26160" s="91"/>
      <c r="Z26160" s="93"/>
    </row>
    <row r="26161" spans="2:26">
      <c r="B26161" s="91"/>
      <c r="D26161" s="91"/>
      <c r="Z26161" s="93"/>
    </row>
    <row r="26162" spans="2:26">
      <c r="B26162" s="91"/>
      <c r="D26162" s="91"/>
      <c r="Z26162" s="93"/>
    </row>
    <row r="26163" spans="2:26">
      <c r="B26163" s="91"/>
      <c r="D26163" s="91"/>
      <c r="Z26163" s="93"/>
    </row>
    <row r="26164" spans="2:26">
      <c r="B26164" s="91"/>
      <c r="D26164" s="91"/>
      <c r="Z26164" s="93"/>
    </row>
    <row r="26165" spans="2:26">
      <c r="B26165" s="91"/>
      <c r="D26165" s="91"/>
      <c r="Z26165" s="93"/>
    </row>
    <row r="26166" spans="2:26">
      <c r="B26166" s="91"/>
      <c r="D26166" s="91"/>
      <c r="Z26166" s="93"/>
    </row>
    <row r="26167" spans="2:26">
      <c r="B26167" s="91"/>
      <c r="D26167" s="91"/>
      <c r="Z26167" s="93"/>
    </row>
    <row r="26168" spans="2:26">
      <c r="B26168" s="91"/>
      <c r="D26168" s="91"/>
      <c r="Z26168" s="93"/>
    </row>
    <row r="26169" spans="2:26">
      <c r="B26169" s="91"/>
      <c r="D26169" s="91"/>
      <c r="Z26169" s="93"/>
    </row>
    <row r="26170" spans="2:26">
      <c r="B26170" s="91"/>
      <c r="D26170" s="91"/>
      <c r="Z26170" s="93"/>
    </row>
    <row r="26171" spans="2:26">
      <c r="B26171" s="91"/>
      <c r="D26171" s="91"/>
      <c r="Z26171" s="93"/>
    </row>
    <row r="26172" spans="2:26">
      <c r="B26172" s="91"/>
      <c r="D26172" s="91"/>
      <c r="Z26172" s="93"/>
    </row>
    <row r="26173" spans="2:26">
      <c r="B26173" s="91"/>
      <c r="D26173" s="91"/>
      <c r="Z26173" s="93"/>
    </row>
    <row r="26174" spans="2:26">
      <c r="B26174" s="91"/>
      <c r="D26174" s="91"/>
      <c r="Z26174" s="93"/>
    </row>
    <row r="26175" spans="2:26">
      <c r="B26175" s="91"/>
      <c r="D26175" s="91"/>
      <c r="Z26175" s="93"/>
    </row>
    <row r="26176" spans="2:26">
      <c r="B26176" s="91"/>
      <c r="D26176" s="91"/>
      <c r="Z26176" s="93"/>
    </row>
    <row r="26177" spans="2:26">
      <c r="B26177" s="91"/>
      <c r="D26177" s="91"/>
      <c r="Z26177" s="93"/>
    </row>
    <row r="26178" spans="2:26">
      <c r="B26178" s="91"/>
      <c r="D26178" s="91"/>
      <c r="Z26178" s="93"/>
    </row>
    <row r="26179" spans="2:26">
      <c r="B26179" s="91"/>
      <c r="D26179" s="91"/>
      <c r="Z26179" s="93"/>
    </row>
    <row r="26180" spans="2:26">
      <c r="B26180" s="91"/>
      <c r="D26180" s="91"/>
      <c r="Z26180" s="93"/>
    </row>
    <row r="26181" spans="2:26">
      <c r="B26181" s="91"/>
      <c r="D26181" s="91"/>
      <c r="Z26181" s="93"/>
    </row>
    <row r="26182" spans="2:26">
      <c r="B26182" s="91"/>
      <c r="D26182" s="91"/>
      <c r="Z26182" s="93"/>
    </row>
    <row r="26183" spans="2:26">
      <c r="B26183" s="91"/>
      <c r="D26183" s="91"/>
      <c r="Z26183" s="93"/>
    </row>
    <row r="26184" spans="2:26">
      <c r="B26184" s="91"/>
      <c r="D26184" s="91"/>
      <c r="Z26184" s="93"/>
    </row>
    <row r="26185" spans="2:26">
      <c r="B26185" s="91"/>
      <c r="D26185" s="91"/>
      <c r="Z26185" s="93"/>
    </row>
    <row r="26186" spans="2:26">
      <c r="B26186" s="91"/>
      <c r="D26186" s="91"/>
      <c r="Z26186" s="93"/>
    </row>
    <row r="26187" spans="2:26">
      <c r="B26187" s="91"/>
      <c r="D26187" s="91"/>
      <c r="Z26187" s="93"/>
    </row>
    <row r="26188" spans="2:26">
      <c r="B26188" s="91"/>
      <c r="D26188" s="91"/>
      <c r="Z26188" s="93"/>
    </row>
    <row r="26189" spans="2:26">
      <c r="B26189" s="91"/>
      <c r="D26189" s="91"/>
      <c r="Z26189" s="93"/>
    </row>
    <row r="26190" spans="2:26">
      <c r="B26190" s="91"/>
      <c r="D26190" s="91"/>
      <c r="Z26190" s="93"/>
    </row>
    <row r="26191" spans="2:26">
      <c r="B26191" s="91"/>
      <c r="D26191" s="91"/>
      <c r="Z26191" s="93"/>
    </row>
    <row r="26192" spans="2:26">
      <c r="B26192" s="91"/>
      <c r="D26192" s="91"/>
      <c r="Z26192" s="93"/>
    </row>
    <row r="26193" spans="2:26">
      <c r="B26193" s="91"/>
      <c r="D26193" s="91"/>
      <c r="Z26193" s="93"/>
    </row>
    <row r="26194" spans="2:26">
      <c r="B26194" s="91"/>
      <c r="D26194" s="91"/>
      <c r="Z26194" s="93"/>
    </row>
    <row r="26195" spans="2:26">
      <c r="B26195" s="91"/>
      <c r="D26195" s="91"/>
      <c r="Z26195" s="93"/>
    </row>
    <row r="26196" spans="2:26">
      <c r="B26196" s="91"/>
      <c r="D26196" s="91"/>
      <c r="Z26196" s="93"/>
    </row>
    <row r="26197" spans="2:26">
      <c r="B26197" s="91"/>
      <c r="D26197" s="91"/>
      <c r="Z26197" s="93"/>
    </row>
    <row r="26198" spans="2:26">
      <c r="B26198" s="91"/>
      <c r="D26198" s="91"/>
      <c r="Z26198" s="93"/>
    </row>
    <row r="26199" spans="2:26">
      <c r="B26199" s="91"/>
      <c r="D26199" s="91"/>
      <c r="Z26199" s="93"/>
    </row>
    <row r="26200" spans="2:26">
      <c r="B26200" s="91"/>
      <c r="D26200" s="91"/>
      <c r="Z26200" s="93"/>
    </row>
    <row r="26201" spans="2:26">
      <c r="B26201" s="91"/>
      <c r="D26201" s="91"/>
      <c r="Z26201" s="93"/>
    </row>
    <row r="26202" spans="2:26">
      <c r="B26202" s="91"/>
      <c r="D26202" s="91"/>
      <c r="Z26202" s="93"/>
    </row>
    <row r="26203" spans="2:26">
      <c r="B26203" s="91"/>
      <c r="D26203" s="91"/>
      <c r="Z26203" s="93"/>
    </row>
    <row r="26204" spans="2:26">
      <c r="B26204" s="91"/>
      <c r="D26204" s="91"/>
      <c r="Z26204" s="93"/>
    </row>
    <row r="26205" spans="2:26">
      <c r="B26205" s="91"/>
      <c r="D26205" s="91"/>
      <c r="Z26205" s="93"/>
    </row>
    <row r="26206" spans="2:26">
      <c r="B26206" s="91"/>
      <c r="D26206" s="91"/>
      <c r="Z26206" s="93"/>
    </row>
    <row r="26207" spans="2:26">
      <c r="B26207" s="91"/>
      <c r="D26207" s="91"/>
      <c r="Z26207" s="93"/>
    </row>
    <row r="26208" spans="2:26">
      <c r="B26208" s="91"/>
      <c r="D26208" s="91"/>
      <c r="Z26208" s="93"/>
    </row>
    <row r="26209" spans="2:26">
      <c r="B26209" s="91"/>
      <c r="D26209" s="91"/>
      <c r="Z26209" s="93"/>
    </row>
    <row r="26210" spans="2:26">
      <c r="B26210" s="91"/>
      <c r="D26210" s="91"/>
      <c r="Z26210" s="93"/>
    </row>
    <row r="26211" spans="2:26">
      <c r="B26211" s="91"/>
      <c r="D26211" s="91"/>
      <c r="Z26211" s="93"/>
    </row>
    <row r="26212" spans="2:26">
      <c r="B26212" s="91"/>
      <c r="D26212" s="91"/>
      <c r="Z26212" s="93"/>
    </row>
    <row r="26213" spans="2:26">
      <c r="B26213" s="91"/>
      <c r="D26213" s="91"/>
      <c r="Z26213" s="93"/>
    </row>
    <row r="26214" spans="2:26">
      <c r="B26214" s="91"/>
      <c r="D26214" s="91"/>
      <c r="Z26214" s="93"/>
    </row>
    <row r="26215" spans="2:26">
      <c r="B26215" s="91"/>
      <c r="D26215" s="91"/>
      <c r="Z26215" s="93"/>
    </row>
    <row r="26216" spans="2:26">
      <c r="B26216" s="91"/>
      <c r="D26216" s="91"/>
      <c r="Z26216" s="93"/>
    </row>
    <row r="26217" spans="2:26">
      <c r="B26217" s="91"/>
      <c r="D26217" s="91"/>
      <c r="Z26217" s="93"/>
    </row>
    <row r="26218" spans="2:26">
      <c r="B26218" s="91"/>
      <c r="D26218" s="91"/>
      <c r="Z26218" s="93"/>
    </row>
    <row r="26219" spans="2:26">
      <c r="B26219" s="91"/>
      <c r="D26219" s="91"/>
      <c r="Z26219" s="93"/>
    </row>
    <row r="26220" spans="2:26">
      <c r="B26220" s="91"/>
      <c r="D26220" s="91"/>
      <c r="Z26220" s="93"/>
    </row>
    <row r="26221" spans="2:26">
      <c r="B26221" s="91"/>
      <c r="D26221" s="91"/>
      <c r="Z26221" s="93"/>
    </row>
    <row r="26222" spans="2:26">
      <c r="B26222" s="91"/>
      <c r="D26222" s="91"/>
      <c r="Z26222" s="93"/>
    </row>
    <row r="26223" spans="2:26">
      <c r="B26223" s="91"/>
      <c r="D26223" s="91"/>
      <c r="Z26223" s="93"/>
    </row>
    <row r="26224" spans="2:26">
      <c r="B26224" s="91"/>
      <c r="D26224" s="91"/>
      <c r="Z26224" s="93"/>
    </row>
    <row r="26225" spans="2:26">
      <c r="B26225" s="91"/>
      <c r="D26225" s="91"/>
      <c r="Z26225" s="93"/>
    </row>
    <row r="26226" spans="2:26">
      <c r="B26226" s="91"/>
      <c r="D26226" s="91"/>
      <c r="Z26226" s="93"/>
    </row>
    <row r="26227" spans="2:26">
      <c r="B26227" s="91"/>
      <c r="D26227" s="91"/>
      <c r="Z26227" s="93"/>
    </row>
    <row r="26228" spans="2:26">
      <c r="B26228" s="91"/>
      <c r="D26228" s="91"/>
      <c r="Z26228" s="93"/>
    </row>
    <row r="26229" spans="2:26">
      <c r="B26229" s="91"/>
      <c r="D26229" s="91"/>
      <c r="Z26229" s="93"/>
    </row>
    <row r="26230" spans="2:26">
      <c r="B26230" s="91"/>
      <c r="D26230" s="91"/>
      <c r="Z26230" s="93"/>
    </row>
    <row r="26231" spans="2:26">
      <c r="B26231" s="91"/>
      <c r="D26231" s="91"/>
      <c r="Z26231" s="93"/>
    </row>
    <row r="26232" spans="2:26">
      <c r="B26232" s="91"/>
      <c r="D26232" s="91"/>
      <c r="Z26232" s="93"/>
    </row>
    <row r="26233" spans="2:26">
      <c r="B26233" s="91"/>
      <c r="D26233" s="91"/>
      <c r="Z26233" s="93"/>
    </row>
    <row r="26234" spans="2:26">
      <c r="B26234" s="91"/>
      <c r="D26234" s="91"/>
      <c r="Z26234" s="93"/>
    </row>
    <row r="26235" spans="2:26">
      <c r="B26235" s="91"/>
      <c r="D26235" s="91"/>
      <c r="Z26235" s="93"/>
    </row>
    <row r="26236" spans="2:26">
      <c r="B26236" s="91"/>
      <c r="D26236" s="91"/>
      <c r="Z26236" s="93"/>
    </row>
    <row r="26237" spans="2:26">
      <c r="B26237" s="91"/>
      <c r="D26237" s="91"/>
      <c r="Z26237" s="93"/>
    </row>
    <row r="26238" spans="2:26">
      <c r="B26238" s="91"/>
      <c r="D26238" s="91"/>
      <c r="Z26238" s="93"/>
    </row>
    <row r="26239" spans="2:26">
      <c r="B26239" s="91"/>
      <c r="D26239" s="91"/>
      <c r="Z26239" s="93"/>
    </row>
    <row r="26240" spans="2:26">
      <c r="B26240" s="91"/>
      <c r="D26240" s="91"/>
      <c r="Z26240" s="93"/>
    </row>
    <row r="26241" spans="2:26">
      <c r="B26241" s="91"/>
      <c r="D26241" s="91"/>
      <c r="Z26241" s="93"/>
    </row>
    <row r="26242" spans="2:26">
      <c r="B26242" s="91"/>
      <c r="D26242" s="91"/>
      <c r="Z26242" s="93"/>
    </row>
    <row r="26243" spans="2:26">
      <c r="B26243" s="91"/>
      <c r="D26243" s="91"/>
      <c r="Z26243" s="93"/>
    </row>
    <row r="26244" spans="2:26">
      <c r="B26244" s="91"/>
      <c r="D26244" s="91"/>
      <c r="Z26244" s="93"/>
    </row>
    <row r="26245" spans="2:26">
      <c r="B26245" s="91"/>
      <c r="D26245" s="91"/>
      <c r="Z26245" s="93"/>
    </row>
    <row r="26246" spans="2:26">
      <c r="B26246" s="91"/>
      <c r="D26246" s="91"/>
      <c r="Z26246" s="93"/>
    </row>
    <row r="26247" spans="2:26">
      <c r="B26247" s="91"/>
      <c r="D26247" s="91"/>
      <c r="Z26247" s="93"/>
    </row>
    <row r="26248" spans="2:26">
      <c r="B26248" s="91"/>
      <c r="D26248" s="91"/>
      <c r="Z26248" s="93"/>
    </row>
    <row r="26249" spans="2:26">
      <c r="B26249" s="91"/>
      <c r="D26249" s="91"/>
      <c r="Z26249" s="93"/>
    </row>
    <row r="26250" spans="2:26">
      <c r="B26250" s="91"/>
      <c r="D26250" s="91"/>
      <c r="Z26250" s="93"/>
    </row>
    <row r="26251" spans="2:26">
      <c r="B26251" s="91"/>
      <c r="D26251" s="91"/>
      <c r="Z26251" s="93"/>
    </row>
    <row r="26252" spans="2:26">
      <c r="B26252" s="91"/>
      <c r="D26252" s="91"/>
      <c r="Z26252" s="93"/>
    </row>
    <row r="26253" spans="2:26">
      <c r="B26253" s="91"/>
      <c r="D26253" s="91"/>
      <c r="Z26253" s="93"/>
    </row>
    <row r="26254" spans="2:26">
      <c r="B26254" s="91"/>
      <c r="D26254" s="91"/>
      <c r="Z26254" s="93"/>
    </row>
    <row r="26255" spans="2:26">
      <c r="B26255" s="91"/>
      <c r="D26255" s="91"/>
      <c r="Z26255" s="93"/>
    </row>
    <row r="26256" spans="2:26">
      <c r="B26256" s="91"/>
      <c r="D26256" s="91"/>
      <c r="Z26256" s="93"/>
    </row>
    <row r="26257" spans="2:26">
      <c r="B26257" s="91"/>
      <c r="D26257" s="91"/>
      <c r="Z26257" s="93"/>
    </row>
    <row r="26258" spans="2:26">
      <c r="B26258" s="91"/>
      <c r="D26258" s="91"/>
      <c r="Z26258" s="93"/>
    </row>
    <row r="26259" spans="2:26">
      <c r="B26259" s="91"/>
      <c r="D26259" s="91"/>
      <c r="Z26259" s="93"/>
    </row>
    <row r="26260" spans="2:26">
      <c r="B26260" s="91"/>
      <c r="D26260" s="91"/>
      <c r="Z26260" s="93"/>
    </row>
    <row r="26261" spans="2:26">
      <c r="B26261" s="91"/>
      <c r="D26261" s="91"/>
      <c r="Z26261" s="93"/>
    </row>
    <row r="26262" spans="2:26">
      <c r="B26262" s="91"/>
      <c r="D26262" s="91"/>
      <c r="Z26262" s="93"/>
    </row>
    <row r="26263" spans="2:26">
      <c r="B26263" s="91"/>
      <c r="D26263" s="91"/>
      <c r="Z26263" s="93"/>
    </row>
    <row r="26264" spans="2:26">
      <c r="B26264" s="91"/>
      <c r="D26264" s="91"/>
      <c r="Z26264" s="93"/>
    </row>
    <row r="26265" spans="2:26">
      <c r="B26265" s="91"/>
      <c r="D26265" s="91"/>
      <c r="Z26265" s="93"/>
    </row>
    <row r="26266" spans="2:26">
      <c r="B26266" s="91"/>
      <c r="D26266" s="91"/>
      <c r="Z26266" s="93"/>
    </row>
    <row r="26267" spans="2:26">
      <c r="B26267" s="91"/>
      <c r="D26267" s="91"/>
      <c r="Z26267" s="93"/>
    </row>
    <row r="26268" spans="2:26">
      <c r="B26268" s="91"/>
      <c r="D26268" s="91"/>
      <c r="Z26268" s="93"/>
    </row>
    <row r="26269" spans="2:26">
      <c r="B26269" s="91"/>
      <c r="D26269" s="91"/>
      <c r="Z26269" s="93"/>
    </row>
    <row r="26270" spans="2:26">
      <c r="B26270" s="91"/>
      <c r="D26270" s="91"/>
      <c r="Z26270" s="93"/>
    </row>
    <row r="26271" spans="2:26">
      <c r="B26271" s="91"/>
      <c r="D26271" s="91"/>
      <c r="Z26271" s="93"/>
    </row>
    <row r="26272" spans="2:26">
      <c r="B26272" s="91"/>
      <c r="D26272" s="91"/>
      <c r="Z26272" s="93"/>
    </row>
    <row r="26273" spans="2:26">
      <c r="B26273" s="91"/>
      <c r="D26273" s="91"/>
      <c r="Z26273" s="93"/>
    </row>
    <row r="26274" spans="2:26">
      <c r="B26274" s="91"/>
      <c r="D26274" s="91"/>
      <c r="Z26274" s="93"/>
    </row>
    <row r="26275" spans="2:26">
      <c r="B26275" s="91"/>
      <c r="D26275" s="91"/>
      <c r="Z26275" s="93"/>
    </row>
    <row r="26276" spans="2:26">
      <c r="B26276" s="91"/>
      <c r="D26276" s="91"/>
      <c r="Z26276" s="93"/>
    </row>
    <row r="26277" spans="2:26">
      <c r="B26277" s="91"/>
      <c r="D26277" s="91"/>
      <c r="Z26277" s="93"/>
    </row>
    <row r="26278" spans="2:26">
      <c r="B26278" s="91"/>
      <c r="D26278" s="91"/>
      <c r="Z26278" s="93"/>
    </row>
    <row r="26279" spans="2:26">
      <c r="B26279" s="91"/>
      <c r="D26279" s="91"/>
      <c r="Z26279" s="93"/>
    </row>
    <row r="26280" spans="2:26">
      <c r="B26280" s="91"/>
      <c r="D26280" s="91"/>
      <c r="Z26280" s="93"/>
    </row>
    <row r="26281" spans="2:26">
      <c r="B26281" s="91"/>
      <c r="D26281" s="91"/>
      <c r="Z26281" s="93"/>
    </row>
    <row r="26282" spans="2:26">
      <c r="B26282" s="91"/>
      <c r="D26282" s="91"/>
      <c r="Z26282" s="93"/>
    </row>
    <row r="26283" spans="2:26">
      <c r="B26283" s="91"/>
      <c r="D26283" s="91"/>
      <c r="Z26283" s="93"/>
    </row>
    <row r="26284" spans="2:26">
      <c r="B26284" s="91"/>
      <c r="D26284" s="91"/>
      <c r="Z26284" s="93"/>
    </row>
    <row r="26285" spans="2:26">
      <c r="B26285" s="91"/>
      <c r="D26285" s="91"/>
      <c r="Z26285" s="93"/>
    </row>
    <row r="26286" spans="2:26">
      <c r="B26286" s="91"/>
      <c r="D26286" s="91"/>
      <c r="Z26286" s="93"/>
    </row>
    <row r="26287" spans="2:26">
      <c r="B26287" s="91"/>
      <c r="D26287" s="91"/>
      <c r="Z26287" s="93"/>
    </row>
    <row r="26288" spans="2:26">
      <c r="B26288" s="91"/>
      <c r="D26288" s="91"/>
      <c r="Z26288" s="93"/>
    </row>
    <row r="26289" spans="2:26">
      <c r="B26289" s="91"/>
      <c r="D26289" s="91"/>
      <c r="Z26289" s="93"/>
    </row>
    <row r="26290" spans="2:26">
      <c r="B26290" s="91"/>
      <c r="D26290" s="91"/>
      <c r="Z26290" s="93"/>
    </row>
    <row r="26291" spans="2:26">
      <c r="B26291" s="91"/>
      <c r="D26291" s="91"/>
      <c r="Z26291" s="93"/>
    </row>
    <row r="26292" spans="2:26">
      <c r="B26292" s="91"/>
      <c r="D26292" s="91"/>
      <c r="Z26292" s="93"/>
    </row>
    <row r="26293" spans="2:26">
      <c r="B26293" s="91"/>
      <c r="D26293" s="91"/>
      <c r="Z26293" s="93"/>
    </row>
    <row r="26294" spans="2:26">
      <c r="B26294" s="91"/>
      <c r="D26294" s="91"/>
      <c r="Z26294" s="93"/>
    </row>
    <row r="26295" spans="2:26">
      <c r="B26295" s="91"/>
      <c r="D26295" s="91"/>
      <c r="Z26295" s="93"/>
    </row>
    <row r="26296" spans="2:26">
      <c r="B26296" s="91"/>
      <c r="D26296" s="91"/>
      <c r="Z26296" s="93"/>
    </row>
    <row r="26297" spans="2:26">
      <c r="B26297" s="91"/>
      <c r="D26297" s="91"/>
      <c r="Z26297" s="93"/>
    </row>
    <row r="26298" spans="2:26">
      <c r="B26298" s="91"/>
      <c r="D26298" s="91"/>
      <c r="Z26298" s="93"/>
    </row>
    <row r="26299" spans="2:26">
      <c r="B26299" s="91"/>
      <c r="D26299" s="91"/>
      <c r="Z26299" s="93"/>
    </row>
    <row r="26300" spans="2:26">
      <c r="B26300" s="91"/>
      <c r="D26300" s="91"/>
      <c r="Z26300" s="93"/>
    </row>
    <row r="26301" spans="2:26">
      <c r="B26301" s="91"/>
      <c r="D26301" s="91"/>
      <c r="Z26301" s="93"/>
    </row>
    <row r="26302" spans="2:26">
      <c r="B26302" s="91"/>
      <c r="D26302" s="91"/>
      <c r="Z26302" s="93"/>
    </row>
    <row r="26303" spans="2:26">
      <c r="B26303" s="91"/>
      <c r="D26303" s="91"/>
      <c r="Z26303" s="93"/>
    </row>
    <row r="26304" spans="2:26">
      <c r="B26304" s="91"/>
      <c r="D26304" s="91"/>
      <c r="Z26304" s="93"/>
    </row>
    <row r="26305" spans="2:26">
      <c r="B26305" s="91"/>
      <c r="D26305" s="91"/>
      <c r="Z26305" s="93"/>
    </row>
    <row r="26306" spans="2:26">
      <c r="B26306" s="91"/>
      <c r="D26306" s="91"/>
      <c r="Z26306" s="93"/>
    </row>
    <row r="26307" spans="2:26">
      <c r="B26307" s="91"/>
      <c r="D26307" s="91"/>
      <c r="Z26307" s="93"/>
    </row>
    <row r="26308" spans="2:26">
      <c r="B26308" s="91"/>
      <c r="D26308" s="91"/>
      <c r="Z26308" s="93"/>
    </row>
    <row r="26309" spans="2:26">
      <c r="B26309" s="91"/>
      <c r="D26309" s="91"/>
      <c r="Z26309" s="93"/>
    </row>
    <row r="26310" spans="2:26">
      <c r="B26310" s="91"/>
      <c r="D26310" s="91"/>
      <c r="Z26310" s="93"/>
    </row>
    <row r="26311" spans="2:26">
      <c r="B26311" s="91"/>
      <c r="D26311" s="91"/>
      <c r="Z26311" s="93"/>
    </row>
    <row r="26312" spans="2:26">
      <c r="B26312" s="91"/>
      <c r="D26312" s="91"/>
      <c r="Z26312" s="93"/>
    </row>
    <row r="26313" spans="2:26">
      <c r="B26313" s="91"/>
      <c r="D26313" s="91"/>
      <c r="Z26313" s="93"/>
    </row>
    <row r="26314" spans="2:26">
      <c r="B26314" s="91"/>
      <c r="D26314" s="91"/>
      <c r="Z26314" s="93"/>
    </row>
    <row r="26315" spans="2:26">
      <c r="B26315" s="91"/>
      <c r="D26315" s="91"/>
      <c r="Z26315" s="93"/>
    </row>
    <row r="26316" spans="2:26">
      <c r="B26316" s="91"/>
      <c r="D26316" s="91"/>
      <c r="Z26316" s="93"/>
    </row>
    <row r="26317" spans="2:26">
      <c r="B26317" s="91"/>
      <c r="D26317" s="91"/>
      <c r="Z26317" s="93"/>
    </row>
    <row r="26318" spans="2:26">
      <c r="B26318" s="91"/>
      <c r="D26318" s="91"/>
      <c r="Z26318" s="93"/>
    </row>
    <row r="26319" spans="2:26">
      <c r="B26319" s="91"/>
      <c r="D26319" s="91"/>
      <c r="Z26319" s="93"/>
    </row>
    <row r="26320" spans="2:26">
      <c r="B26320" s="91"/>
      <c r="D26320" s="91"/>
      <c r="Z26320" s="93"/>
    </row>
    <row r="26321" spans="2:26">
      <c r="B26321" s="91"/>
      <c r="D26321" s="91"/>
      <c r="Z26321" s="93"/>
    </row>
    <row r="26322" spans="2:26">
      <c r="B26322" s="91"/>
      <c r="D26322" s="91"/>
      <c r="Z26322" s="93"/>
    </row>
    <row r="26323" spans="2:26">
      <c r="B26323" s="91"/>
      <c r="D26323" s="91"/>
      <c r="Z26323" s="93"/>
    </row>
    <row r="26324" spans="2:26">
      <c r="B26324" s="91"/>
      <c r="D26324" s="91"/>
      <c r="Z26324" s="93"/>
    </row>
    <row r="26325" spans="2:26">
      <c r="B26325" s="91"/>
      <c r="D26325" s="91"/>
      <c r="Z26325" s="93"/>
    </row>
    <row r="26326" spans="2:26">
      <c r="B26326" s="91"/>
      <c r="D26326" s="91"/>
      <c r="Z26326" s="93"/>
    </row>
    <row r="26327" spans="2:26">
      <c r="B26327" s="91"/>
      <c r="D26327" s="91"/>
      <c r="Z26327" s="93"/>
    </row>
    <row r="26328" spans="2:26">
      <c r="B26328" s="91"/>
      <c r="D26328" s="91"/>
      <c r="Z26328" s="93"/>
    </row>
    <row r="26329" spans="2:26">
      <c r="B26329" s="91"/>
      <c r="D26329" s="91"/>
      <c r="Z26329" s="93"/>
    </row>
    <row r="26330" spans="2:26">
      <c r="B26330" s="91"/>
      <c r="D26330" s="91"/>
      <c r="Z26330" s="93"/>
    </row>
    <row r="26331" spans="2:26">
      <c r="B26331" s="91"/>
      <c r="D26331" s="91"/>
      <c r="Z26331" s="93"/>
    </row>
    <row r="26332" spans="2:26">
      <c r="B26332" s="91"/>
      <c r="D26332" s="91"/>
      <c r="Z26332" s="93"/>
    </row>
    <row r="26333" spans="2:26">
      <c r="B26333" s="91"/>
      <c r="D26333" s="91"/>
      <c r="Z26333" s="93"/>
    </row>
    <row r="26334" spans="2:26">
      <c r="B26334" s="91"/>
      <c r="D26334" s="91"/>
      <c r="Z26334" s="93"/>
    </row>
    <row r="26335" spans="2:26">
      <c r="B26335" s="91"/>
      <c r="D26335" s="91"/>
      <c r="Z26335" s="93"/>
    </row>
    <row r="26336" spans="2:26">
      <c r="B26336" s="91"/>
      <c r="D26336" s="91"/>
      <c r="Z26336" s="93"/>
    </row>
    <row r="26337" spans="2:26">
      <c r="B26337" s="91"/>
      <c r="D26337" s="91"/>
      <c r="Z26337" s="93"/>
    </row>
    <row r="26338" spans="2:26">
      <c r="B26338" s="91"/>
      <c r="D26338" s="91"/>
      <c r="Z26338" s="93"/>
    </row>
    <row r="26339" spans="2:26">
      <c r="B26339" s="91"/>
      <c r="D26339" s="91"/>
      <c r="Z26339" s="93"/>
    </row>
    <row r="26340" spans="2:26">
      <c r="B26340" s="91"/>
      <c r="D26340" s="91"/>
      <c r="Z26340" s="93"/>
    </row>
    <row r="26341" spans="2:26">
      <c r="B26341" s="91"/>
      <c r="D26341" s="91"/>
      <c r="Z26341" s="93"/>
    </row>
    <row r="26342" spans="2:26">
      <c r="B26342" s="91"/>
      <c r="D26342" s="91"/>
      <c r="Z26342" s="93"/>
    </row>
    <row r="26343" spans="2:26">
      <c r="B26343" s="91"/>
      <c r="D26343" s="91"/>
      <c r="Z26343" s="93"/>
    </row>
    <row r="26344" spans="2:26">
      <c r="B26344" s="91"/>
      <c r="D26344" s="91"/>
      <c r="Z26344" s="93"/>
    </row>
    <row r="26345" spans="2:26">
      <c r="B26345" s="91"/>
      <c r="D26345" s="91"/>
      <c r="Z26345" s="93"/>
    </row>
    <row r="26346" spans="2:26">
      <c r="B26346" s="91"/>
      <c r="D26346" s="91"/>
      <c r="Z26346" s="93"/>
    </row>
    <row r="26347" spans="2:26">
      <c r="B26347" s="91"/>
      <c r="D26347" s="91"/>
      <c r="Z26347" s="93"/>
    </row>
    <row r="26348" spans="2:26">
      <c r="B26348" s="91"/>
      <c r="D26348" s="91"/>
      <c r="Z26348" s="93"/>
    </row>
    <row r="26349" spans="2:26">
      <c r="B26349" s="91"/>
      <c r="D26349" s="91"/>
      <c r="Z26349" s="93"/>
    </row>
    <row r="26350" spans="2:26">
      <c r="B26350" s="91"/>
      <c r="D26350" s="91"/>
      <c r="Z26350" s="93"/>
    </row>
    <row r="26351" spans="2:26">
      <c r="B26351" s="91"/>
      <c r="D26351" s="91"/>
      <c r="Z26351" s="93"/>
    </row>
    <row r="26352" spans="2:26">
      <c r="B26352" s="91"/>
      <c r="D26352" s="91"/>
      <c r="Z26352" s="93"/>
    </row>
    <row r="26353" spans="2:26">
      <c r="B26353" s="91"/>
      <c r="D26353" s="91"/>
      <c r="Z26353" s="93"/>
    </row>
    <row r="26354" spans="2:26">
      <c r="B26354" s="91"/>
      <c r="D26354" s="91"/>
      <c r="Z26354" s="93"/>
    </row>
    <row r="26355" spans="2:26">
      <c r="B26355" s="91"/>
      <c r="D26355" s="91"/>
      <c r="Z26355" s="93"/>
    </row>
    <row r="26356" spans="2:26">
      <c r="B26356" s="91"/>
      <c r="D26356" s="91"/>
      <c r="Z26356" s="93"/>
    </row>
    <row r="26357" spans="2:26">
      <c r="B26357" s="91"/>
      <c r="D26357" s="91"/>
      <c r="Z26357" s="93"/>
    </row>
    <row r="26358" spans="2:26">
      <c r="B26358" s="91"/>
      <c r="D26358" s="91"/>
      <c r="Z26358" s="93"/>
    </row>
    <row r="26359" spans="2:26">
      <c r="B26359" s="91"/>
      <c r="D26359" s="91"/>
      <c r="Z26359" s="93"/>
    </row>
    <row r="26360" spans="2:26">
      <c r="B26360" s="91"/>
      <c r="D26360" s="91"/>
      <c r="Z26360" s="93"/>
    </row>
    <row r="26361" spans="2:26">
      <c r="B26361" s="91"/>
      <c r="D26361" s="91"/>
      <c r="Z26361" s="93"/>
    </row>
    <row r="26362" spans="2:26">
      <c r="B26362" s="91"/>
      <c r="D26362" s="91"/>
      <c r="Z26362" s="93"/>
    </row>
    <row r="26363" spans="2:26">
      <c r="B26363" s="91"/>
      <c r="D26363" s="91"/>
      <c r="Z26363" s="93"/>
    </row>
    <row r="26364" spans="2:26">
      <c r="B26364" s="91"/>
      <c r="D26364" s="91"/>
      <c r="Z26364" s="93"/>
    </row>
    <row r="26365" spans="2:26">
      <c r="B26365" s="91"/>
      <c r="D26365" s="91"/>
      <c r="Z26365" s="93"/>
    </row>
    <row r="26366" spans="2:26">
      <c r="B26366" s="91"/>
      <c r="D26366" s="91"/>
      <c r="Z26366" s="93"/>
    </row>
    <row r="26367" spans="2:26">
      <c r="B26367" s="91"/>
      <c r="D26367" s="91"/>
      <c r="Z26367" s="93"/>
    </row>
    <row r="26368" spans="2:26">
      <c r="B26368" s="91"/>
      <c r="D26368" s="91"/>
      <c r="Z26368" s="93"/>
    </row>
    <row r="26369" spans="2:26">
      <c r="B26369" s="91"/>
      <c r="D26369" s="91"/>
      <c r="Z26369" s="93"/>
    </row>
    <row r="26370" spans="2:26">
      <c r="B26370" s="91"/>
      <c r="D26370" s="91"/>
      <c r="Z26370" s="93"/>
    </row>
    <row r="26371" spans="2:26">
      <c r="B26371" s="91"/>
      <c r="D26371" s="91"/>
      <c r="Z26371" s="93"/>
    </row>
    <row r="26372" spans="2:26">
      <c r="B26372" s="91"/>
      <c r="D26372" s="91"/>
      <c r="Z26372" s="93"/>
    </row>
    <row r="26373" spans="2:26">
      <c r="B26373" s="91"/>
      <c r="D26373" s="91"/>
      <c r="Z26373" s="93"/>
    </row>
    <row r="26374" spans="2:26">
      <c r="B26374" s="91"/>
      <c r="D26374" s="91"/>
      <c r="Z26374" s="93"/>
    </row>
    <row r="26375" spans="2:26">
      <c r="B26375" s="91"/>
      <c r="D26375" s="91"/>
      <c r="Z26375" s="93"/>
    </row>
    <row r="26376" spans="2:26">
      <c r="B26376" s="91"/>
      <c r="D26376" s="91"/>
      <c r="Z26376" s="93"/>
    </row>
    <row r="26377" spans="2:26">
      <c r="B26377" s="91"/>
      <c r="D26377" s="91"/>
      <c r="Z26377" s="93"/>
    </row>
    <row r="26378" spans="2:26">
      <c r="B26378" s="91"/>
      <c r="D26378" s="91"/>
      <c r="Z26378" s="93"/>
    </row>
    <row r="26379" spans="2:26">
      <c r="B26379" s="91"/>
      <c r="D26379" s="91"/>
      <c r="Z26379" s="93"/>
    </row>
    <row r="26380" spans="2:26">
      <c r="B26380" s="91"/>
      <c r="D26380" s="91"/>
      <c r="Z26380" s="93"/>
    </row>
    <row r="26381" spans="2:26">
      <c r="B26381" s="91"/>
      <c r="D26381" s="91"/>
      <c r="Z26381" s="93"/>
    </row>
    <row r="26382" spans="2:26">
      <c r="B26382" s="91"/>
      <c r="D26382" s="91"/>
      <c r="Z26382" s="93"/>
    </row>
    <row r="26383" spans="2:26">
      <c r="B26383" s="91"/>
      <c r="D26383" s="91"/>
      <c r="Z26383" s="93"/>
    </row>
    <row r="26384" spans="2:26">
      <c r="B26384" s="91"/>
      <c r="D26384" s="91"/>
      <c r="Z26384" s="93"/>
    </row>
    <row r="26385" spans="2:26">
      <c r="B26385" s="91"/>
      <c r="D26385" s="91"/>
      <c r="Z26385" s="93"/>
    </row>
    <row r="26386" spans="2:26">
      <c r="B26386" s="91"/>
      <c r="D26386" s="91"/>
      <c r="Z26386" s="93"/>
    </row>
    <row r="26387" spans="2:26">
      <c r="B26387" s="91"/>
      <c r="D26387" s="91"/>
      <c r="Z26387" s="93"/>
    </row>
    <row r="26388" spans="2:26">
      <c r="B26388" s="91"/>
      <c r="D26388" s="91"/>
      <c r="Z26388" s="93"/>
    </row>
    <row r="26389" spans="2:26">
      <c r="B26389" s="91"/>
      <c r="D26389" s="91"/>
      <c r="Z26389" s="93"/>
    </row>
    <row r="26390" spans="2:26">
      <c r="B26390" s="91"/>
      <c r="D26390" s="91"/>
      <c r="Z26390" s="93"/>
    </row>
    <row r="26391" spans="2:26">
      <c r="B26391" s="91"/>
      <c r="D26391" s="91"/>
      <c r="Z26391" s="93"/>
    </row>
    <row r="26392" spans="2:26">
      <c r="B26392" s="91"/>
      <c r="D26392" s="91"/>
      <c r="Z26392" s="93"/>
    </row>
    <row r="26393" spans="2:26">
      <c r="B26393" s="91"/>
      <c r="D26393" s="91"/>
      <c r="Z26393" s="93"/>
    </row>
    <row r="26394" spans="2:26">
      <c r="B26394" s="91"/>
      <c r="D26394" s="91"/>
      <c r="Z26394" s="93"/>
    </row>
    <row r="26395" spans="2:26">
      <c r="B26395" s="91"/>
      <c r="D26395" s="91"/>
      <c r="Z26395" s="93"/>
    </row>
    <row r="26396" spans="2:26">
      <c r="B26396" s="91"/>
      <c r="D26396" s="91"/>
      <c r="Z26396" s="93"/>
    </row>
    <row r="26397" spans="2:26">
      <c r="B26397" s="91"/>
      <c r="D26397" s="91"/>
      <c r="Z26397" s="93"/>
    </row>
    <row r="26398" spans="2:26">
      <c r="B26398" s="91"/>
      <c r="D26398" s="91"/>
      <c r="Z26398" s="93"/>
    </row>
    <row r="26399" spans="2:26">
      <c r="B26399" s="91"/>
      <c r="D26399" s="91"/>
      <c r="Z26399" s="93"/>
    </row>
    <row r="26400" spans="2:26">
      <c r="B26400" s="91"/>
      <c r="D26400" s="91"/>
      <c r="Z26400" s="93"/>
    </row>
    <row r="26401" spans="2:26">
      <c r="B26401" s="91"/>
      <c r="D26401" s="91"/>
      <c r="Z26401" s="93"/>
    </row>
    <row r="26402" spans="2:26">
      <c r="B26402" s="91"/>
      <c r="D26402" s="91"/>
      <c r="Z26402" s="93"/>
    </row>
    <row r="26403" spans="2:26">
      <c r="B26403" s="91"/>
      <c r="D26403" s="91"/>
      <c r="Z26403" s="93"/>
    </row>
    <row r="26404" spans="2:26">
      <c r="B26404" s="91"/>
      <c r="D26404" s="91"/>
      <c r="Z26404" s="93"/>
    </row>
    <row r="26405" spans="2:26">
      <c r="B26405" s="91"/>
      <c r="D26405" s="91"/>
      <c r="Z26405" s="93"/>
    </row>
    <row r="26406" spans="2:26">
      <c r="B26406" s="91"/>
      <c r="D26406" s="91"/>
      <c r="Z26406" s="93"/>
    </row>
    <row r="26407" spans="2:26">
      <c r="B26407" s="91"/>
      <c r="D26407" s="91"/>
      <c r="Z26407" s="93"/>
    </row>
    <row r="26408" spans="2:26">
      <c r="B26408" s="91"/>
      <c r="D26408" s="91"/>
      <c r="Z26408" s="93"/>
    </row>
    <row r="26409" spans="2:26">
      <c r="B26409" s="91"/>
      <c r="D26409" s="91"/>
      <c r="Z26409" s="93"/>
    </row>
    <row r="26410" spans="2:26">
      <c r="B26410" s="91"/>
      <c r="D26410" s="91"/>
      <c r="Z26410" s="93"/>
    </row>
    <row r="26411" spans="2:26">
      <c r="B26411" s="91"/>
      <c r="D26411" s="91"/>
      <c r="Z26411" s="93"/>
    </row>
    <row r="26412" spans="2:26">
      <c r="B26412" s="91"/>
      <c r="D26412" s="91"/>
      <c r="Z26412" s="93"/>
    </row>
    <row r="26413" spans="2:26">
      <c r="B26413" s="91"/>
      <c r="D26413" s="91"/>
      <c r="Z26413" s="93"/>
    </row>
    <row r="26414" spans="2:26">
      <c r="B26414" s="91"/>
      <c r="D26414" s="91"/>
      <c r="Z26414" s="93"/>
    </row>
    <row r="26415" spans="2:26">
      <c r="B26415" s="91"/>
      <c r="D26415" s="91"/>
      <c r="Z26415" s="93"/>
    </row>
    <row r="26416" spans="2:26">
      <c r="B26416" s="91"/>
      <c r="D26416" s="91"/>
      <c r="Z26416" s="93"/>
    </row>
    <row r="26417" spans="2:26">
      <c r="B26417" s="91"/>
      <c r="D26417" s="91"/>
      <c r="Z26417" s="93"/>
    </row>
    <row r="26418" spans="2:26">
      <c r="B26418" s="91"/>
      <c r="D26418" s="91"/>
      <c r="Z26418" s="93"/>
    </row>
    <row r="26419" spans="2:26">
      <c r="B26419" s="91"/>
      <c r="D26419" s="91"/>
      <c r="Z26419" s="93"/>
    </row>
    <row r="26420" spans="2:26">
      <c r="B26420" s="91"/>
      <c r="D26420" s="91"/>
      <c r="Z26420" s="93"/>
    </row>
    <row r="26421" spans="2:26">
      <c r="B26421" s="91"/>
      <c r="D26421" s="91"/>
      <c r="Z26421" s="93"/>
    </row>
    <row r="26422" spans="2:26">
      <c r="B26422" s="91"/>
      <c r="D26422" s="91"/>
      <c r="Z26422" s="93"/>
    </row>
    <row r="26423" spans="2:26">
      <c r="B26423" s="91"/>
      <c r="D26423" s="91"/>
      <c r="Z26423" s="93"/>
    </row>
    <row r="26424" spans="2:26">
      <c r="B26424" s="91"/>
      <c r="D26424" s="91"/>
      <c r="Z26424" s="93"/>
    </row>
    <row r="26425" spans="2:26">
      <c r="B26425" s="91"/>
      <c r="D26425" s="91"/>
      <c r="Z26425" s="93"/>
    </row>
    <row r="26426" spans="2:26">
      <c r="B26426" s="91"/>
      <c r="D26426" s="91"/>
      <c r="Z26426" s="93"/>
    </row>
    <row r="26427" spans="2:26">
      <c r="B26427" s="91"/>
      <c r="D26427" s="91"/>
      <c r="Z26427" s="93"/>
    </row>
    <row r="26428" spans="2:26">
      <c r="B26428" s="91"/>
      <c r="D26428" s="91"/>
      <c r="Z26428" s="93"/>
    </row>
    <row r="26429" spans="2:26">
      <c r="B26429" s="91"/>
      <c r="D26429" s="91"/>
      <c r="Z26429" s="93"/>
    </row>
    <row r="26430" spans="2:26">
      <c r="B26430" s="91"/>
      <c r="D26430" s="91"/>
      <c r="Z26430" s="93"/>
    </row>
    <row r="26431" spans="2:26">
      <c r="B26431" s="91"/>
      <c r="D26431" s="91"/>
      <c r="Z26431" s="93"/>
    </row>
    <row r="26432" spans="2:26">
      <c r="B26432" s="91"/>
      <c r="D26432" s="91"/>
      <c r="Z26432" s="93"/>
    </row>
    <row r="26433" spans="2:26">
      <c r="B26433" s="91"/>
      <c r="D26433" s="91"/>
      <c r="Z26433" s="93"/>
    </row>
    <row r="26434" spans="2:26">
      <c r="B26434" s="91"/>
      <c r="D26434" s="91"/>
      <c r="Z26434" s="93"/>
    </row>
    <row r="26435" spans="2:26">
      <c r="B26435" s="91"/>
      <c r="D26435" s="91"/>
      <c r="Z26435" s="93"/>
    </row>
    <row r="26436" spans="2:26">
      <c r="B26436" s="91"/>
      <c r="D26436" s="91"/>
      <c r="Z26436" s="93"/>
    </row>
    <row r="26437" spans="2:26">
      <c r="B26437" s="91"/>
      <c r="D26437" s="91"/>
      <c r="Z26437" s="93"/>
    </row>
    <row r="26438" spans="2:26">
      <c r="B26438" s="91"/>
      <c r="D26438" s="91"/>
      <c r="Z26438" s="93"/>
    </row>
    <row r="26439" spans="2:26">
      <c r="B26439" s="91"/>
      <c r="D26439" s="91"/>
      <c r="Z26439" s="93"/>
    </row>
    <row r="26440" spans="2:26">
      <c r="B26440" s="91"/>
      <c r="D26440" s="91"/>
      <c r="Z26440" s="93"/>
    </row>
    <row r="26441" spans="2:26">
      <c r="B26441" s="91"/>
      <c r="D26441" s="91"/>
      <c r="Z26441" s="93"/>
    </row>
    <row r="26442" spans="2:26">
      <c r="B26442" s="91"/>
      <c r="D26442" s="91"/>
      <c r="Z26442" s="93"/>
    </row>
    <row r="26443" spans="2:26">
      <c r="B26443" s="91"/>
      <c r="D26443" s="91"/>
      <c r="Z26443" s="93"/>
    </row>
    <row r="26444" spans="2:26">
      <c r="B26444" s="91"/>
      <c r="D26444" s="91"/>
      <c r="Z26444" s="93"/>
    </row>
    <row r="26445" spans="2:26">
      <c r="B26445" s="91"/>
      <c r="D26445" s="91"/>
      <c r="Z26445" s="93"/>
    </row>
    <row r="26446" spans="2:26">
      <c r="B26446" s="91"/>
      <c r="D26446" s="91"/>
      <c r="Z26446" s="93"/>
    </row>
    <row r="26447" spans="2:26">
      <c r="B26447" s="91"/>
      <c r="D26447" s="91"/>
      <c r="Z26447" s="93"/>
    </row>
    <row r="26448" spans="2:26">
      <c r="B26448" s="91"/>
      <c r="D26448" s="91"/>
      <c r="Z26448" s="93"/>
    </row>
    <row r="26449" spans="2:26">
      <c r="B26449" s="91"/>
      <c r="D26449" s="91"/>
      <c r="Z26449" s="93"/>
    </row>
    <row r="26450" spans="2:26">
      <c r="B26450" s="91"/>
      <c r="D26450" s="91"/>
      <c r="Z26450" s="93"/>
    </row>
    <row r="26451" spans="2:26">
      <c r="B26451" s="91"/>
      <c r="D26451" s="91"/>
      <c r="Z26451" s="93"/>
    </row>
    <row r="26452" spans="2:26">
      <c r="B26452" s="91"/>
      <c r="D26452" s="91"/>
      <c r="Z26452" s="93"/>
    </row>
    <row r="26453" spans="2:26">
      <c r="B26453" s="91"/>
      <c r="D26453" s="91"/>
      <c r="Z26453" s="93"/>
    </row>
    <row r="26454" spans="2:26">
      <c r="B26454" s="91"/>
      <c r="D26454" s="91"/>
      <c r="Z26454" s="93"/>
    </row>
    <row r="26455" spans="2:26">
      <c r="B26455" s="91"/>
      <c r="D26455" s="91"/>
      <c r="Z26455" s="93"/>
    </row>
    <row r="26456" spans="2:26">
      <c r="B26456" s="91"/>
      <c r="D26456" s="91"/>
      <c r="Z26456" s="93"/>
    </row>
    <row r="26457" spans="2:26">
      <c r="B26457" s="91"/>
      <c r="D26457" s="91"/>
      <c r="Z26457" s="93"/>
    </row>
    <row r="26458" spans="2:26">
      <c r="B26458" s="91"/>
      <c r="D26458" s="91"/>
      <c r="Z26458" s="93"/>
    </row>
    <row r="26459" spans="2:26">
      <c r="B26459" s="91"/>
      <c r="D26459" s="91"/>
      <c r="Z26459" s="93"/>
    </row>
    <row r="26460" spans="2:26">
      <c r="B26460" s="91"/>
      <c r="D26460" s="91"/>
      <c r="Z26460" s="93"/>
    </row>
    <row r="26461" spans="2:26">
      <c r="B26461" s="91"/>
      <c r="D26461" s="91"/>
      <c r="Z26461" s="93"/>
    </row>
    <row r="26462" spans="2:26">
      <c r="B26462" s="91"/>
      <c r="D26462" s="91"/>
      <c r="Z26462" s="93"/>
    </row>
    <row r="26463" spans="2:26">
      <c r="B26463" s="91"/>
      <c r="D26463" s="91"/>
      <c r="Z26463" s="93"/>
    </row>
    <row r="26464" spans="2:26">
      <c r="B26464" s="91"/>
      <c r="D26464" s="91"/>
      <c r="Z26464" s="93"/>
    </row>
    <row r="26465" spans="2:26">
      <c r="B26465" s="91"/>
      <c r="D26465" s="91"/>
      <c r="Z26465" s="93"/>
    </row>
    <row r="26466" spans="2:26">
      <c r="B26466" s="91"/>
      <c r="D26466" s="91"/>
      <c r="Z26466" s="93"/>
    </row>
    <row r="26467" spans="2:26">
      <c r="B26467" s="91"/>
      <c r="D26467" s="91"/>
      <c r="Z26467" s="93"/>
    </row>
    <row r="26468" spans="2:26">
      <c r="B26468" s="91"/>
      <c r="D26468" s="91"/>
      <c r="Z26468" s="93"/>
    </row>
    <row r="26469" spans="2:26">
      <c r="B26469" s="91"/>
      <c r="D26469" s="91"/>
      <c r="Z26469" s="93"/>
    </row>
    <row r="26470" spans="2:26">
      <c r="B26470" s="91"/>
      <c r="D26470" s="91"/>
      <c r="Z26470" s="93"/>
    </row>
    <row r="26471" spans="2:26">
      <c r="B26471" s="91"/>
      <c r="D26471" s="91"/>
      <c r="Z26471" s="93"/>
    </row>
    <row r="26472" spans="2:26">
      <c r="B26472" s="91"/>
      <c r="D26472" s="91"/>
      <c r="Z26472" s="93"/>
    </row>
    <row r="26473" spans="2:26">
      <c r="B26473" s="91"/>
      <c r="D26473" s="91"/>
      <c r="Z26473" s="93"/>
    </row>
    <row r="26474" spans="2:26">
      <c r="B26474" s="91"/>
      <c r="D26474" s="91"/>
      <c r="Z26474" s="93"/>
    </row>
    <row r="26475" spans="2:26">
      <c r="B26475" s="91"/>
      <c r="D26475" s="91"/>
      <c r="Z26475" s="93"/>
    </row>
    <row r="26476" spans="2:26">
      <c r="B26476" s="91"/>
      <c r="D26476" s="91"/>
      <c r="Z26476" s="93"/>
    </row>
    <row r="26477" spans="2:26">
      <c r="B26477" s="91"/>
      <c r="D26477" s="91"/>
      <c r="Z26477" s="93"/>
    </row>
    <row r="26478" spans="2:26">
      <c r="B26478" s="91"/>
      <c r="D26478" s="91"/>
      <c r="Z26478" s="93"/>
    </row>
    <row r="26479" spans="2:26">
      <c r="B26479" s="91"/>
      <c r="D26479" s="91"/>
      <c r="Z26479" s="93"/>
    </row>
    <row r="26480" spans="2:26">
      <c r="B26480" s="91"/>
      <c r="D26480" s="91"/>
      <c r="Z26480" s="93"/>
    </row>
    <row r="26481" spans="2:26">
      <c r="B26481" s="91"/>
      <c r="D26481" s="91"/>
      <c r="Z26481" s="93"/>
    </row>
    <row r="26482" spans="2:26">
      <c r="B26482" s="91"/>
      <c r="D26482" s="91"/>
      <c r="Z26482" s="93"/>
    </row>
    <row r="26483" spans="2:26">
      <c r="B26483" s="91"/>
      <c r="D26483" s="91"/>
      <c r="Z26483" s="93"/>
    </row>
    <row r="26484" spans="2:26">
      <c r="B26484" s="91"/>
      <c r="D26484" s="91"/>
      <c r="Z26484" s="93"/>
    </row>
    <row r="26485" spans="2:26">
      <c r="B26485" s="91"/>
      <c r="D26485" s="91"/>
      <c r="Z26485" s="93"/>
    </row>
    <row r="26486" spans="2:26">
      <c r="B26486" s="91"/>
      <c r="D26486" s="91"/>
      <c r="Z26486" s="93"/>
    </row>
    <row r="26487" spans="2:26">
      <c r="B26487" s="91"/>
      <c r="D26487" s="91"/>
      <c r="Z26487" s="93"/>
    </row>
    <row r="26488" spans="2:26">
      <c r="B26488" s="91"/>
      <c r="D26488" s="91"/>
      <c r="Z26488" s="93"/>
    </row>
    <row r="26489" spans="2:26">
      <c r="B26489" s="91"/>
      <c r="D26489" s="91"/>
      <c r="Z26489" s="93"/>
    </row>
    <row r="26490" spans="2:26">
      <c r="B26490" s="91"/>
      <c r="D26490" s="91"/>
      <c r="Z26490" s="93"/>
    </row>
    <row r="26491" spans="2:26">
      <c r="B26491" s="91"/>
      <c r="D26491" s="91"/>
      <c r="Z26491" s="93"/>
    </row>
    <row r="26492" spans="2:26">
      <c r="B26492" s="91"/>
      <c r="D26492" s="91"/>
      <c r="Z26492" s="93"/>
    </row>
    <row r="26493" spans="2:26">
      <c r="B26493" s="91"/>
      <c r="D26493" s="91"/>
      <c r="Z26493" s="93"/>
    </row>
    <row r="26494" spans="2:26">
      <c r="B26494" s="91"/>
      <c r="D26494" s="91"/>
      <c r="Z26494" s="93"/>
    </row>
    <row r="26495" spans="2:26">
      <c r="B26495" s="91"/>
      <c r="D26495" s="91"/>
      <c r="Z26495" s="93"/>
    </row>
    <row r="26496" spans="2:26">
      <c r="B26496" s="91"/>
      <c r="D26496" s="91"/>
      <c r="Z26496" s="93"/>
    </row>
    <row r="26497" spans="2:26">
      <c r="B26497" s="91"/>
      <c r="D26497" s="91"/>
      <c r="Z26497" s="93"/>
    </row>
    <row r="26498" spans="2:26">
      <c r="B26498" s="91"/>
      <c r="D26498" s="91"/>
      <c r="Z26498" s="93"/>
    </row>
    <row r="26499" spans="2:26">
      <c r="B26499" s="91"/>
      <c r="D26499" s="91"/>
      <c r="Z26499" s="93"/>
    </row>
    <row r="26500" spans="2:26">
      <c r="B26500" s="91"/>
      <c r="D26500" s="91"/>
      <c r="Z26500" s="93"/>
    </row>
    <row r="26501" spans="2:26">
      <c r="B26501" s="91"/>
      <c r="D26501" s="91"/>
      <c r="Z26501" s="93"/>
    </row>
    <row r="26502" spans="2:26">
      <c r="B26502" s="91"/>
      <c r="D26502" s="91"/>
      <c r="Z26502" s="93"/>
    </row>
    <row r="26503" spans="2:26">
      <c r="B26503" s="91"/>
      <c r="D26503" s="91"/>
      <c r="Z26503" s="93"/>
    </row>
    <row r="26504" spans="2:26">
      <c r="B26504" s="91"/>
      <c r="D26504" s="91"/>
      <c r="Z26504" s="93"/>
    </row>
    <row r="26505" spans="2:26">
      <c r="B26505" s="91"/>
      <c r="D26505" s="91"/>
      <c r="Z26505" s="93"/>
    </row>
    <row r="26506" spans="2:26">
      <c r="B26506" s="91"/>
      <c r="D26506" s="91"/>
      <c r="Z26506" s="93"/>
    </row>
    <row r="26507" spans="2:26">
      <c r="B26507" s="91"/>
      <c r="D26507" s="91"/>
      <c r="Z26507" s="93"/>
    </row>
    <row r="26508" spans="2:26">
      <c r="B26508" s="91"/>
      <c r="D26508" s="91"/>
      <c r="Z26508" s="93"/>
    </row>
    <row r="26509" spans="2:26">
      <c r="B26509" s="91"/>
      <c r="D26509" s="91"/>
      <c r="Z26509" s="93"/>
    </row>
    <row r="26510" spans="2:26">
      <c r="B26510" s="91"/>
      <c r="D26510" s="91"/>
      <c r="Z26510" s="93"/>
    </row>
    <row r="26511" spans="2:26">
      <c r="B26511" s="91"/>
      <c r="D26511" s="91"/>
      <c r="Z26511" s="93"/>
    </row>
    <row r="26512" spans="2:26">
      <c r="B26512" s="91"/>
      <c r="D26512" s="91"/>
      <c r="Z26512" s="93"/>
    </row>
    <row r="26513" spans="2:26">
      <c r="B26513" s="91"/>
      <c r="D26513" s="91"/>
      <c r="Z26513" s="93"/>
    </row>
    <row r="26514" spans="2:26">
      <c r="B26514" s="91"/>
      <c r="D26514" s="91"/>
      <c r="Z26514" s="93"/>
    </row>
    <row r="26515" spans="2:26">
      <c r="B26515" s="91"/>
      <c r="D26515" s="91"/>
      <c r="Z26515" s="93"/>
    </row>
    <row r="26516" spans="2:26">
      <c r="B26516" s="91"/>
      <c r="D26516" s="91"/>
      <c r="Z26516" s="93"/>
    </row>
    <row r="26517" spans="2:26">
      <c r="B26517" s="91"/>
      <c r="D26517" s="91"/>
      <c r="Z26517" s="93"/>
    </row>
    <row r="26518" spans="2:26">
      <c r="B26518" s="91"/>
      <c r="D26518" s="91"/>
      <c r="Z26518" s="93"/>
    </row>
    <row r="26519" spans="2:26">
      <c r="B26519" s="91"/>
      <c r="D26519" s="91"/>
      <c r="Z26519" s="93"/>
    </row>
    <row r="26520" spans="2:26">
      <c r="B26520" s="91"/>
      <c r="D26520" s="91"/>
      <c r="Z26520" s="93"/>
    </row>
    <row r="26521" spans="2:26">
      <c r="B26521" s="91"/>
      <c r="D26521" s="91"/>
      <c r="Z26521" s="93"/>
    </row>
    <row r="26522" spans="2:26">
      <c r="B26522" s="91"/>
      <c r="D26522" s="91"/>
      <c r="Z26522" s="93"/>
    </row>
    <row r="26523" spans="2:26">
      <c r="B26523" s="91"/>
      <c r="D26523" s="91"/>
      <c r="Z26523" s="93"/>
    </row>
    <row r="26524" spans="2:26">
      <c r="B26524" s="91"/>
      <c r="D26524" s="91"/>
      <c r="Z26524" s="93"/>
    </row>
    <row r="26525" spans="2:26">
      <c r="B26525" s="91"/>
      <c r="D26525" s="91"/>
      <c r="Z26525" s="93"/>
    </row>
    <row r="26526" spans="2:26">
      <c r="B26526" s="91"/>
      <c r="D26526" s="91"/>
      <c r="Z26526" s="93"/>
    </row>
    <row r="26527" spans="2:26">
      <c r="B26527" s="91"/>
      <c r="D26527" s="91"/>
      <c r="Z26527" s="93"/>
    </row>
    <row r="26528" spans="2:26">
      <c r="B26528" s="91"/>
      <c r="D26528" s="91"/>
      <c r="Z26528" s="93"/>
    </row>
    <row r="26529" spans="2:26">
      <c r="B26529" s="91"/>
      <c r="D26529" s="91"/>
      <c r="Z26529" s="93"/>
    </row>
    <row r="26530" spans="2:26">
      <c r="B26530" s="91"/>
      <c r="D26530" s="91"/>
      <c r="Z26530" s="93"/>
    </row>
    <row r="26531" spans="2:26">
      <c r="B26531" s="91"/>
      <c r="D26531" s="91"/>
      <c r="Z26531" s="93"/>
    </row>
    <row r="26532" spans="2:26">
      <c r="B26532" s="91"/>
      <c r="D26532" s="91"/>
      <c r="Z26532" s="93"/>
    </row>
    <row r="26533" spans="2:26">
      <c r="B26533" s="91"/>
      <c r="D26533" s="91"/>
      <c r="Z26533" s="93"/>
    </row>
    <row r="26534" spans="2:26">
      <c r="B26534" s="91"/>
      <c r="D26534" s="91"/>
      <c r="Z26534" s="93"/>
    </row>
    <row r="26535" spans="2:26">
      <c r="B26535" s="91"/>
      <c r="D26535" s="91"/>
      <c r="Z26535" s="93"/>
    </row>
    <row r="26536" spans="2:26">
      <c r="B26536" s="91"/>
      <c r="D26536" s="91"/>
      <c r="Z26536" s="93"/>
    </row>
    <row r="26537" spans="2:26">
      <c r="B26537" s="91"/>
      <c r="D26537" s="91"/>
      <c r="Z26537" s="93"/>
    </row>
    <row r="26538" spans="2:26">
      <c r="B26538" s="91"/>
      <c r="D26538" s="91"/>
      <c r="Z26538" s="93"/>
    </row>
    <row r="26539" spans="2:26">
      <c r="B26539" s="91"/>
      <c r="D26539" s="91"/>
      <c r="Z26539" s="93"/>
    </row>
    <row r="26540" spans="2:26">
      <c r="B26540" s="91"/>
      <c r="D26540" s="91"/>
      <c r="Z26540" s="93"/>
    </row>
    <row r="26541" spans="2:26">
      <c r="B26541" s="91"/>
      <c r="D26541" s="91"/>
      <c r="Z26541" s="93"/>
    </row>
    <row r="26542" spans="2:26">
      <c r="B26542" s="91"/>
      <c r="D26542" s="91"/>
      <c r="Z26542" s="93"/>
    </row>
    <row r="26543" spans="2:26">
      <c r="B26543" s="91"/>
      <c r="D26543" s="91"/>
      <c r="Z26543" s="93"/>
    </row>
    <row r="26544" spans="2:26">
      <c r="B26544" s="91"/>
      <c r="D26544" s="91"/>
      <c r="Z26544" s="93"/>
    </row>
    <row r="26545" spans="2:26">
      <c r="B26545" s="91"/>
      <c r="D26545" s="91"/>
      <c r="Z26545" s="93"/>
    </row>
    <row r="26546" spans="2:26">
      <c r="B26546" s="91"/>
      <c r="D26546" s="91"/>
      <c r="Z26546" s="93"/>
    </row>
    <row r="26547" spans="2:26">
      <c r="B26547" s="91"/>
      <c r="D26547" s="91"/>
      <c r="Z26547" s="93"/>
    </row>
    <row r="26548" spans="2:26">
      <c r="B26548" s="91"/>
      <c r="D26548" s="91"/>
      <c r="Z26548" s="93"/>
    </row>
    <row r="26549" spans="2:26">
      <c r="B26549" s="91"/>
      <c r="D26549" s="91"/>
      <c r="Z26549" s="93"/>
    </row>
    <row r="26550" spans="2:26">
      <c r="B26550" s="91"/>
      <c r="D26550" s="91"/>
      <c r="Z26550" s="93"/>
    </row>
    <row r="26551" spans="2:26">
      <c r="B26551" s="91"/>
      <c r="D26551" s="91"/>
      <c r="Z26551" s="93"/>
    </row>
    <row r="26552" spans="2:26">
      <c r="B26552" s="91"/>
      <c r="D26552" s="91"/>
      <c r="Z26552" s="93"/>
    </row>
    <row r="26553" spans="2:26">
      <c r="B26553" s="91"/>
      <c r="D26553" s="91"/>
      <c r="Z26553" s="93"/>
    </row>
    <row r="26554" spans="2:26">
      <c r="B26554" s="91"/>
      <c r="D26554" s="91"/>
      <c r="Z26554" s="93"/>
    </row>
    <row r="26555" spans="2:26">
      <c r="B26555" s="91"/>
      <c r="D26555" s="91"/>
      <c r="Z26555" s="93"/>
    </row>
    <row r="26556" spans="2:26">
      <c r="B26556" s="91"/>
      <c r="D26556" s="91"/>
      <c r="Z26556" s="93"/>
    </row>
    <row r="26557" spans="2:26">
      <c r="B26557" s="91"/>
      <c r="D26557" s="91"/>
      <c r="Z26557" s="93"/>
    </row>
    <row r="26558" spans="2:26">
      <c r="B26558" s="91"/>
      <c r="D26558" s="91"/>
      <c r="Z26558" s="93"/>
    </row>
    <row r="26559" spans="2:26">
      <c r="B26559" s="91"/>
      <c r="D26559" s="91"/>
      <c r="Z26559" s="93"/>
    </row>
    <row r="26560" spans="2:26">
      <c r="B26560" s="91"/>
      <c r="D26560" s="91"/>
      <c r="Z26560" s="93"/>
    </row>
    <row r="26561" spans="2:26">
      <c r="B26561" s="91"/>
      <c r="D26561" s="91"/>
      <c r="Z26561" s="93"/>
    </row>
    <row r="26562" spans="2:26">
      <c r="B26562" s="91"/>
      <c r="D26562" s="91"/>
      <c r="Z26562" s="93"/>
    </row>
    <row r="26563" spans="2:26">
      <c r="B26563" s="91"/>
      <c r="D26563" s="91"/>
      <c r="Z26563" s="93"/>
    </row>
    <row r="26564" spans="2:26">
      <c r="B26564" s="91"/>
      <c r="D26564" s="91"/>
      <c r="Z26564" s="93"/>
    </row>
    <row r="26565" spans="2:26">
      <c r="B26565" s="91"/>
      <c r="D26565" s="91"/>
      <c r="Z26565" s="93"/>
    </row>
    <row r="26566" spans="2:26">
      <c r="B26566" s="91"/>
      <c r="D26566" s="91"/>
      <c r="Z26566" s="93"/>
    </row>
    <row r="26567" spans="2:26">
      <c r="B26567" s="91"/>
      <c r="D26567" s="91"/>
      <c r="Z26567" s="93"/>
    </row>
    <row r="26568" spans="2:26">
      <c r="B26568" s="91"/>
      <c r="D26568" s="91"/>
      <c r="Z26568" s="93"/>
    </row>
    <row r="26569" spans="2:26">
      <c r="B26569" s="91"/>
      <c r="D26569" s="91"/>
      <c r="Z26569" s="93"/>
    </row>
    <row r="26570" spans="2:26">
      <c r="B26570" s="91"/>
      <c r="D26570" s="91"/>
      <c r="Z26570" s="93"/>
    </row>
    <row r="26571" spans="2:26">
      <c r="B26571" s="91"/>
      <c r="D26571" s="91"/>
      <c r="Z26571" s="93"/>
    </row>
    <row r="26572" spans="2:26">
      <c r="B26572" s="91"/>
      <c r="D26572" s="91"/>
      <c r="Z26572" s="93"/>
    </row>
    <row r="26573" spans="2:26">
      <c r="B26573" s="91"/>
      <c r="D26573" s="91"/>
      <c r="Z26573" s="93"/>
    </row>
    <row r="26574" spans="2:26">
      <c r="B26574" s="91"/>
      <c r="D26574" s="91"/>
      <c r="Z26574" s="93"/>
    </row>
    <row r="26575" spans="2:26">
      <c r="B26575" s="91"/>
      <c r="D26575" s="91"/>
      <c r="Z26575" s="93"/>
    </row>
    <row r="26576" spans="2:26">
      <c r="B26576" s="91"/>
      <c r="D26576" s="91"/>
      <c r="Z26576" s="93"/>
    </row>
    <row r="26577" spans="2:26">
      <c r="B26577" s="91"/>
      <c r="D26577" s="91"/>
      <c r="Z26577" s="93"/>
    </row>
    <row r="26578" spans="2:26">
      <c r="B26578" s="91"/>
      <c r="D26578" s="91"/>
      <c r="Z26578" s="93"/>
    </row>
    <row r="26579" spans="2:26">
      <c r="B26579" s="91"/>
      <c r="D26579" s="91"/>
      <c r="Z26579" s="93"/>
    </row>
    <row r="26580" spans="2:26">
      <c r="B26580" s="91"/>
      <c r="D26580" s="91"/>
      <c r="Z26580" s="93"/>
    </row>
    <row r="26581" spans="2:26">
      <c r="B26581" s="91"/>
      <c r="D26581" s="91"/>
      <c r="Z26581" s="93"/>
    </row>
    <row r="26582" spans="2:26">
      <c r="B26582" s="91"/>
      <c r="D26582" s="91"/>
      <c r="Z26582" s="93"/>
    </row>
    <row r="26583" spans="2:26">
      <c r="B26583" s="91"/>
      <c r="D26583" s="91"/>
      <c r="Z26583" s="93"/>
    </row>
    <row r="26584" spans="2:26">
      <c r="B26584" s="91"/>
      <c r="D26584" s="91"/>
      <c r="Z26584" s="93"/>
    </row>
    <row r="26585" spans="2:26">
      <c r="B26585" s="91"/>
      <c r="D26585" s="91"/>
      <c r="Z26585" s="93"/>
    </row>
    <row r="26586" spans="2:26">
      <c r="B26586" s="91"/>
      <c r="D26586" s="91"/>
      <c r="Z26586" s="93"/>
    </row>
    <row r="26587" spans="2:26">
      <c r="B26587" s="91"/>
      <c r="D26587" s="91"/>
      <c r="Z26587" s="93"/>
    </row>
    <row r="26588" spans="2:26">
      <c r="B26588" s="91"/>
      <c r="D26588" s="91"/>
      <c r="Z26588" s="93"/>
    </row>
    <row r="26589" spans="2:26">
      <c r="B26589" s="91"/>
      <c r="D26589" s="91"/>
      <c r="Z26589" s="93"/>
    </row>
    <row r="26590" spans="2:26">
      <c r="B26590" s="91"/>
      <c r="D26590" s="91"/>
      <c r="Z26590" s="93"/>
    </row>
    <row r="26591" spans="2:26">
      <c r="B26591" s="91"/>
      <c r="D26591" s="91"/>
      <c r="Z26591" s="93"/>
    </row>
    <row r="26592" spans="2:26">
      <c r="B26592" s="91"/>
      <c r="D26592" s="91"/>
      <c r="Z26592" s="93"/>
    </row>
    <row r="26593" spans="2:26">
      <c r="B26593" s="91"/>
      <c r="D26593" s="91"/>
      <c r="Z26593" s="93"/>
    </row>
    <row r="26594" spans="2:26">
      <c r="B26594" s="91"/>
      <c r="D26594" s="91"/>
      <c r="Z26594" s="93"/>
    </row>
    <row r="26595" spans="2:26">
      <c r="B26595" s="91"/>
      <c r="D26595" s="91"/>
      <c r="Z26595" s="93"/>
    </row>
    <row r="26596" spans="2:26">
      <c r="B26596" s="91"/>
      <c r="D26596" s="91"/>
      <c r="Z26596" s="93"/>
    </row>
    <row r="26597" spans="2:26">
      <c r="B26597" s="91"/>
      <c r="D26597" s="91"/>
      <c r="Z26597" s="93"/>
    </row>
    <row r="26598" spans="2:26">
      <c r="B26598" s="91"/>
      <c r="D26598" s="91"/>
      <c r="Z26598" s="93"/>
    </row>
    <row r="26599" spans="2:26">
      <c r="B26599" s="91"/>
      <c r="D26599" s="91"/>
      <c r="Z26599" s="93"/>
    </row>
    <row r="26600" spans="2:26">
      <c r="B26600" s="91"/>
      <c r="D26600" s="91"/>
      <c r="Z26600" s="93"/>
    </row>
    <row r="26601" spans="2:26">
      <c r="B26601" s="91"/>
      <c r="D26601" s="91"/>
      <c r="Z26601" s="93"/>
    </row>
    <row r="26602" spans="2:26">
      <c r="B26602" s="91"/>
      <c r="D26602" s="91"/>
      <c r="Z26602" s="93"/>
    </row>
    <row r="26603" spans="2:26">
      <c r="B26603" s="91"/>
      <c r="D26603" s="91"/>
      <c r="Z26603" s="93"/>
    </row>
    <row r="26604" spans="2:26">
      <c r="B26604" s="91"/>
      <c r="D26604" s="91"/>
      <c r="Z26604" s="93"/>
    </row>
    <row r="26605" spans="2:26">
      <c r="B26605" s="91"/>
      <c r="D26605" s="91"/>
      <c r="Z26605" s="93"/>
    </row>
    <row r="26606" spans="2:26">
      <c r="B26606" s="91"/>
      <c r="D26606" s="91"/>
      <c r="Z26606" s="93"/>
    </row>
    <row r="26607" spans="2:26">
      <c r="B26607" s="91"/>
      <c r="D26607" s="91"/>
      <c r="Z26607" s="93"/>
    </row>
    <row r="26608" spans="2:26">
      <c r="B26608" s="91"/>
      <c r="D26608" s="91"/>
      <c r="Z26608" s="93"/>
    </row>
    <row r="26609" spans="2:26">
      <c r="B26609" s="91"/>
      <c r="D26609" s="91"/>
      <c r="Z26609" s="93"/>
    </row>
    <row r="26610" spans="2:26">
      <c r="B26610" s="91"/>
      <c r="D26610" s="91"/>
      <c r="Z26610" s="93"/>
    </row>
    <row r="26611" spans="2:26">
      <c r="B26611" s="91"/>
      <c r="D26611" s="91"/>
      <c r="Z26611" s="93"/>
    </row>
    <row r="26612" spans="2:26">
      <c r="B26612" s="91"/>
      <c r="D26612" s="91"/>
      <c r="Z26612" s="93"/>
    </row>
    <row r="26613" spans="2:26">
      <c r="B26613" s="91"/>
      <c r="D26613" s="91"/>
      <c r="Z26613" s="93"/>
    </row>
    <row r="26614" spans="2:26">
      <c r="B26614" s="91"/>
      <c r="D26614" s="91"/>
      <c r="Z26614" s="93"/>
    </row>
    <row r="26615" spans="2:26">
      <c r="B26615" s="91"/>
      <c r="D26615" s="91"/>
      <c r="Z26615" s="93"/>
    </row>
    <row r="26616" spans="2:26">
      <c r="B26616" s="91"/>
      <c r="D26616" s="91"/>
      <c r="Z26616" s="93"/>
    </row>
    <row r="26617" spans="2:26">
      <c r="B26617" s="91"/>
      <c r="D26617" s="91"/>
      <c r="Z26617" s="93"/>
    </row>
    <row r="26618" spans="2:26">
      <c r="B26618" s="91"/>
      <c r="D26618" s="91"/>
      <c r="Z26618" s="93"/>
    </row>
    <row r="26619" spans="2:26">
      <c r="B26619" s="91"/>
      <c r="D26619" s="91"/>
      <c r="Z26619" s="93"/>
    </row>
    <row r="26620" spans="2:26">
      <c r="B26620" s="91"/>
      <c r="D26620" s="91"/>
      <c r="Z26620" s="93"/>
    </row>
    <row r="26621" spans="2:26">
      <c r="B26621" s="91"/>
      <c r="D26621" s="91"/>
      <c r="Z26621" s="93"/>
    </row>
    <row r="26622" spans="2:26">
      <c r="B26622" s="91"/>
      <c r="D26622" s="91"/>
      <c r="Z26622" s="93"/>
    </row>
    <row r="26623" spans="2:26">
      <c r="B26623" s="91"/>
      <c r="D26623" s="91"/>
      <c r="Z26623" s="93"/>
    </row>
    <row r="26624" spans="2:26">
      <c r="B26624" s="91"/>
      <c r="D26624" s="91"/>
      <c r="Z26624" s="93"/>
    </row>
    <row r="26625" spans="2:26">
      <c r="B26625" s="91"/>
      <c r="D26625" s="91"/>
      <c r="Z26625" s="93"/>
    </row>
    <row r="26626" spans="2:26">
      <c r="B26626" s="91"/>
      <c r="D26626" s="91"/>
      <c r="Z26626" s="93"/>
    </row>
    <row r="26627" spans="2:26">
      <c r="B26627" s="91"/>
      <c r="D26627" s="91"/>
      <c r="Z26627" s="93"/>
    </row>
    <row r="26628" spans="2:26">
      <c r="B26628" s="91"/>
      <c r="D26628" s="91"/>
      <c r="Z26628" s="93"/>
    </row>
    <row r="26629" spans="2:26">
      <c r="B26629" s="91"/>
      <c r="D26629" s="91"/>
      <c r="Z26629" s="93"/>
    </row>
    <row r="26630" spans="2:26">
      <c r="B26630" s="91"/>
      <c r="D26630" s="91"/>
      <c r="Z26630" s="93"/>
    </row>
    <row r="26631" spans="2:26">
      <c r="B26631" s="91"/>
      <c r="D26631" s="91"/>
      <c r="Z26631" s="93"/>
    </row>
    <row r="26632" spans="2:26">
      <c r="B26632" s="91"/>
      <c r="D26632" s="91"/>
      <c r="Z26632" s="93"/>
    </row>
    <row r="26633" spans="2:26">
      <c r="B26633" s="91"/>
      <c r="D26633" s="91"/>
      <c r="Z26633" s="93"/>
    </row>
    <row r="26634" spans="2:26">
      <c r="B26634" s="91"/>
      <c r="D26634" s="91"/>
      <c r="Z26634" s="93"/>
    </row>
    <row r="26635" spans="2:26">
      <c r="B26635" s="91"/>
      <c r="D26635" s="91"/>
      <c r="Z26635" s="93"/>
    </row>
    <row r="26636" spans="2:26">
      <c r="B26636" s="91"/>
      <c r="D26636" s="91"/>
      <c r="Z26636" s="93"/>
    </row>
    <row r="26637" spans="2:26">
      <c r="B26637" s="91"/>
      <c r="D26637" s="91"/>
      <c r="Z26637" s="93"/>
    </row>
    <row r="26638" spans="2:26">
      <c r="B26638" s="91"/>
      <c r="D26638" s="91"/>
      <c r="Z26638" s="93"/>
    </row>
    <row r="26639" spans="2:26">
      <c r="B26639" s="91"/>
      <c r="D26639" s="91"/>
      <c r="Z26639" s="93"/>
    </row>
    <row r="26640" spans="2:26">
      <c r="B26640" s="91"/>
      <c r="D26640" s="91"/>
      <c r="Z26640" s="93"/>
    </row>
    <row r="26641" spans="2:26">
      <c r="B26641" s="91"/>
      <c r="D26641" s="91"/>
      <c r="Z26641" s="93"/>
    </row>
    <row r="26642" spans="2:26">
      <c r="B26642" s="91"/>
      <c r="D26642" s="91"/>
      <c r="Z26642" s="93"/>
    </row>
    <row r="26643" spans="2:26">
      <c r="B26643" s="91"/>
      <c r="D26643" s="91"/>
      <c r="Z26643" s="93"/>
    </row>
    <row r="26644" spans="2:26">
      <c r="B26644" s="91"/>
      <c r="D26644" s="91"/>
      <c r="Z26644" s="93"/>
    </row>
    <row r="26645" spans="2:26">
      <c r="B26645" s="91"/>
      <c r="D26645" s="91"/>
      <c r="Z26645" s="93"/>
    </row>
    <row r="26646" spans="2:26">
      <c r="B26646" s="91"/>
      <c r="D26646" s="91"/>
      <c r="Z26646" s="93"/>
    </row>
    <row r="26647" spans="2:26">
      <c r="B26647" s="91"/>
      <c r="D26647" s="91"/>
      <c r="Z26647" s="93"/>
    </row>
    <row r="26648" spans="2:26">
      <c r="B26648" s="91"/>
      <c r="D26648" s="91"/>
      <c r="Z26648" s="93"/>
    </row>
    <row r="26649" spans="2:26">
      <c r="B26649" s="91"/>
      <c r="D26649" s="91"/>
      <c r="Z26649" s="93"/>
    </row>
    <row r="26650" spans="2:26">
      <c r="B26650" s="91"/>
      <c r="D26650" s="91"/>
      <c r="Z26650" s="93"/>
    </row>
    <row r="26651" spans="2:26">
      <c r="B26651" s="91"/>
      <c r="D26651" s="91"/>
      <c r="Z26651" s="93"/>
    </row>
    <row r="26652" spans="2:26">
      <c r="B26652" s="91"/>
      <c r="D26652" s="91"/>
      <c r="Z26652" s="93"/>
    </row>
    <row r="26653" spans="2:26">
      <c r="B26653" s="91"/>
      <c r="D26653" s="91"/>
      <c r="Z26653" s="93"/>
    </row>
    <row r="26654" spans="2:26">
      <c r="B26654" s="91"/>
      <c r="D26654" s="91"/>
      <c r="Z26654" s="93"/>
    </row>
    <row r="26655" spans="2:26">
      <c r="B26655" s="91"/>
      <c r="D26655" s="91"/>
      <c r="Z26655" s="93"/>
    </row>
    <row r="26656" spans="2:26">
      <c r="B26656" s="91"/>
      <c r="D26656" s="91"/>
      <c r="Z26656" s="93"/>
    </row>
    <row r="26657" spans="2:26">
      <c r="B26657" s="91"/>
      <c r="D26657" s="91"/>
      <c r="Z26657" s="93"/>
    </row>
    <row r="26658" spans="2:26">
      <c r="B26658" s="91"/>
      <c r="D26658" s="91"/>
      <c r="Z26658" s="93"/>
    </row>
    <row r="26659" spans="2:26">
      <c r="B26659" s="91"/>
      <c r="D26659" s="91"/>
      <c r="Z26659" s="93"/>
    </row>
    <row r="26660" spans="2:26">
      <c r="B26660" s="91"/>
      <c r="D26660" s="91"/>
      <c r="Z26660" s="93"/>
    </row>
    <row r="26661" spans="2:26">
      <c r="B26661" s="91"/>
      <c r="D26661" s="91"/>
      <c r="Z26661" s="93"/>
    </row>
    <row r="26662" spans="2:26">
      <c r="B26662" s="91"/>
      <c r="D26662" s="91"/>
      <c r="Z26662" s="93"/>
    </row>
    <row r="26663" spans="2:26">
      <c r="B26663" s="91"/>
      <c r="D26663" s="91"/>
      <c r="Z26663" s="93"/>
    </row>
    <row r="26664" spans="2:26">
      <c r="B26664" s="91"/>
      <c r="D26664" s="91"/>
      <c r="Z26664" s="93"/>
    </row>
    <row r="26665" spans="2:26">
      <c r="B26665" s="91"/>
      <c r="D26665" s="91"/>
      <c r="Z26665" s="93"/>
    </row>
    <row r="26666" spans="2:26">
      <c r="B26666" s="91"/>
      <c r="D26666" s="91"/>
      <c r="Z26666" s="93"/>
    </row>
    <row r="26667" spans="2:26">
      <c r="B26667" s="91"/>
      <c r="D26667" s="91"/>
      <c r="Z26667" s="93"/>
    </row>
    <row r="26668" spans="2:26">
      <c r="B26668" s="91"/>
      <c r="D26668" s="91"/>
      <c r="Z26668" s="93"/>
    </row>
    <row r="26669" spans="2:26">
      <c r="B26669" s="91"/>
      <c r="D26669" s="91"/>
      <c r="Z26669" s="93"/>
    </row>
    <row r="26670" spans="2:26">
      <c r="B26670" s="91"/>
      <c r="D26670" s="91"/>
      <c r="Z26670" s="93"/>
    </row>
    <row r="26671" spans="2:26">
      <c r="B26671" s="91"/>
      <c r="D26671" s="91"/>
      <c r="Z26671" s="93"/>
    </row>
    <row r="26672" spans="2:26">
      <c r="B26672" s="91"/>
      <c r="D26672" s="91"/>
      <c r="Z26672" s="93"/>
    </row>
    <row r="26673" spans="2:26">
      <c r="B26673" s="91"/>
      <c r="D26673" s="91"/>
      <c r="Z26673" s="93"/>
    </row>
    <row r="26674" spans="2:26">
      <c r="B26674" s="91"/>
      <c r="D26674" s="91"/>
      <c r="Z26674" s="93"/>
    </row>
    <row r="26675" spans="2:26">
      <c r="B26675" s="91"/>
      <c r="D26675" s="91"/>
      <c r="Z26675" s="93"/>
    </row>
    <row r="26676" spans="2:26">
      <c r="B26676" s="91"/>
      <c r="D26676" s="91"/>
      <c r="Z26676" s="93"/>
    </row>
    <row r="26677" spans="2:26">
      <c r="B26677" s="91"/>
      <c r="D26677" s="91"/>
      <c r="Z26677" s="93"/>
    </row>
    <row r="26678" spans="2:26">
      <c r="B26678" s="91"/>
      <c r="D26678" s="91"/>
      <c r="Z26678" s="93"/>
    </row>
    <row r="26679" spans="2:26">
      <c r="B26679" s="91"/>
      <c r="D26679" s="91"/>
      <c r="Z26679" s="93"/>
    </row>
    <row r="26680" spans="2:26">
      <c r="B26680" s="91"/>
      <c r="D26680" s="91"/>
      <c r="Z26680" s="93"/>
    </row>
    <row r="26681" spans="2:26">
      <c r="B26681" s="91"/>
      <c r="D26681" s="91"/>
      <c r="Z26681" s="93"/>
    </row>
    <row r="26682" spans="2:26">
      <c r="B26682" s="91"/>
      <c r="D26682" s="91"/>
      <c r="Z26682" s="93"/>
    </row>
    <row r="26683" spans="2:26">
      <c r="B26683" s="91"/>
      <c r="D26683" s="91"/>
      <c r="Z26683" s="93"/>
    </row>
    <row r="26684" spans="2:26">
      <c r="B26684" s="91"/>
      <c r="D26684" s="91"/>
      <c r="Z26684" s="93"/>
    </row>
    <row r="26685" spans="2:26">
      <c r="B26685" s="91"/>
      <c r="D26685" s="91"/>
      <c r="Z26685" s="93"/>
    </row>
    <row r="26686" spans="2:26">
      <c r="B26686" s="91"/>
      <c r="D26686" s="91"/>
      <c r="Z26686" s="93"/>
    </row>
    <row r="26687" spans="2:26">
      <c r="B26687" s="91"/>
      <c r="D26687" s="91"/>
      <c r="Z26687" s="93"/>
    </row>
    <row r="26688" spans="2:26">
      <c r="B26688" s="91"/>
      <c r="D26688" s="91"/>
      <c r="Z26688" s="93"/>
    </row>
    <row r="26689" spans="2:26">
      <c r="B26689" s="91"/>
      <c r="D26689" s="91"/>
      <c r="Z26689" s="93"/>
    </row>
    <row r="26690" spans="2:26">
      <c r="B26690" s="91"/>
      <c r="D26690" s="91"/>
      <c r="Z26690" s="93"/>
    </row>
    <row r="26691" spans="2:26">
      <c r="B26691" s="91"/>
      <c r="D26691" s="91"/>
      <c r="Z26691" s="93"/>
    </row>
    <row r="26692" spans="2:26">
      <c r="B26692" s="91"/>
      <c r="D26692" s="91"/>
      <c r="Z26692" s="93"/>
    </row>
    <row r="26693" spans="2:26">
      <c r="B26693" s="91"/>
      <c r="D26693" s="91"/>
      <c r="Z26693" s="93"/>
    </row>
    <row r="26694" spans="2:26">
      <c r="B26694" s="91"/>
      <c r="D26694" s="91"/>
      <c r="Z26694" s="93"/>
    </row>
    <row r="26695" spans="2:26">
      <c r="B26695" s="91"/>
      <c r="D26695" s="91"/>
      <c r="Z26695" s="93"/>
    </row>
    <row r="26696" spans="2:26">
      <c r="B26696" s="91"/>
      <c r="D26696" s="91"/>
      <c r="Z26696" s="93"/>
    </row>
    <row r="26697" spans="2:26">
      <c r="B26697" s="91"/>
      <c r="D26697" s="91"/>
      <c r="Z26697" s="93"/>
    </row>
    <row r="26698" spans="2:26">
      <c r="B26698" s="91"/>
      <c r="D26698" s="91"/>
      <c r="Z26698" s="93"/>
    </row>
    <row r="26699" spans="2:26">
      <c r="B26699" s="91"/>
      <c r="D26699" s="91"/>
      <c r="Z26699" s="93"/>
    </row>
    <row r="26700" spans="2:26">
      <c r="B26700" s="91"/>
      <c r="D26700" s="91"/>
      <c r="Z26700" s="93"/>
    </row>
    <row r="26701" spans="2:26">
      <c r="B26701" s="91"/>
      <c r="D26701" s="91"/>
      <c r="Z26701" s="93"/>
    </row>
    <row r="26702" spans="2:26">
      <c r="B26702" s="91"/>
      <c r="D26702" s="91"/>
      <c r="Z26702" s="93"/>
    </row>
    <row r="26703" spans="2:26">
      <c r="B26703" s="91"/>
      <c r="D26703" s="91"/>
      <c r="Z26703" s="93"/>
    </row>
    <row r="26704" spans="2:26">
      <c r="B26704" s="91"/>
      <c r="D26704" s="91"/>
      <c r="Z26704" s="93"/>
    </row>
    <row r="26705" spans="2:26">
      <c r="B26705" s="91"/>
      <c r="D26705" s="91"/>
      <c r="Z26705" s="93"/>
    </row>
    <row r="26706" spans="2:26">
      <c r="B26706" s="91"/>
      <c r="D26706" s="91"/>
      <c r="Z26706" s="93"/>
    </row>
    <row r="26707" spans="2:26">
      <c r="B26707" s="91"/>
      <c r="D26707" s="91"/>
      <c r="Z26707" s="93"/>
    </row>
    <row r="26708" spans="2:26">
      <c r="B26708" s="91"/>
      <c r="D26708" s="91"/>
      <c r="Z26708" s="93"/>
    </row>
    <row r="26709" spans="2:26">
      <c r="B26709" s="91"/>
      <c r="D26709" s="91"/>
      <c r="Z26709" s="93"/>
    </row>
    <row r="26710" spans="2:26">
      <c r="B26710" s="91"/>
      <c r="D26710" s="91"/>
      <c r="Z26710" s="93"/>
    </row>
    <row r="26711" spans="2:26">
      <c r="B26711" s="91"/>
      <c r="D26711" s="91"/>
      <c r="Z26711" s="93"/>
    </row>
    <row r="26712" spans="2:26">
      <c r="B26712" s="91"/>
      <c r="D26712" s="91"/>
      <c r="Z26712" s="93"/>
    </row>
    <row r="26713" spans="2:26">
      <c r="B26713" s="91"/>
      <c r="D26713" s="91"/>
      <c r="Z26713" s="93"/>
    </row>
    <row r="26714" spans="2:26">
      <c r="B26714" s="91"/>
      <c r="D26714" s="91"/>
      <c r="Z26714" s="93"/>
    </row>
    <row r="26715" spans="2:26">
      <c r="B26715" s="91"/>
      <c r="D26715" s="91"/>
      <c r="Z26715" s="93"/>
    </row>
    <row r="26716" spans="2:26">
      <c r="B26716" s="91"/>
      <c r="D26716" s="91"/>
      <c r="Z26716" s="93"/>
    </row>
    <row r="26717" spans="2:26">
      <c r="B26717" s="91"/>
      <c r="D26717" s="91"/>
      <c r="Z26717" s="93"/>
    </row>
    <row r="26718" spans="2:26">
      <c r="B26718" s="91"/>
      <c r="D26718" s="91"/>
      <c r="Z26718" s="93"/>
    </row>
    <row r="26719" spans="2:26">
      <c r="B26719" s="91"/>
      <c r="D26719" s="91"/>
      <c r="Z26719" s="93"/>
    </row>
    <row r="26720" spans="2:26">
      <c r="B26720" s="91"/>
      <c r="D26720" s="91"/>
      <c r="Z26720" s="93"/>
    </row>
    <row r="26721" spans="2:26">
      <c r="B26721" s="91"/>
      <c r="D26721" s="91"/>
      <c r="Z26721" s="93"/>
    </row>
    <row r="26722" spans="2:26">
      <c r="B26722" s="91"/>
      <c r="D26722" s="91"/>
      <c r="Z26722" s="93"/>
    </row>
    <row r="26723" spans="2:26">
      <c r="B26723" s="91"/>
      <c r="D26723" s="91"/>
      <c r="Z26723" s="93"/>
    </row>
    <row r="26724" spans="2:26">
      <c r="B26724" s="91"/>
      <c r="D26724" s="91"/>
      <c r="Z26724" s="93"/>
    </row>
    <row r="26725" spans="2:26">
      <c r="B26725" s="91"/>
      <c r="D26725" s="91"/>
      <c r="Z26725" s="93"/>
    </row>
    <row r="26726" spans="2:26">
      <c r="B26726" s="91"/>
      <c r="D26726" s="91"/>
      <c r="Z26726" s="93"/>
    </row>
    <row r="26727" spans="2:26">
      <c r="B26727" s="91"/>
      <c r="D26727" s="91"/>
      <c r="Z26727" s="93"/>
    </row>
    <row r="26728" spans="2:26">
      <c r="B26728" s="91"/>
      <c r="D26728" s="91"/>
      <c r="Z26728" s="93"/>
    </row>
    <row r="26729" spans="2:26">
      <c r="B26729" s="91"/>
      <c r="D26729" s="91"/>
      <c r="Z26729" s="93"/>
    </row>
    <row r="26730" spans="2:26">
      <c r="B26730" s="91"/>
      <c r="D26730" s="91"/>
      <c r="Z26730" s="93"/>
    </row>
    <row r="26731" spans="2:26">
      <c r="B26731" s="91"/>
      <c r="D26731" s="91"/>
      <c r="Z26731" s="93"/>
    </row>
    <row r="26732" spans="2:26">
      <c r="B26732" s="91"/>
      <c r="D26732" s="91"/>
      <c r="Z26732" s="93"/>
    </row>
    <row r="26733" spans="2:26">
      <c r="B26733" s="91"/>
      <c r="D26733" s="91"/>
      <c r="Z26733" s="93"/>
    </row>
    <row r="26734" spans="2:26">
      <c r="B26734" s="91"/>
      <c r="D26734" s="91"/>
      <c r="Z26734" s="93"/>
    </row>
    <row r="26735" spans="2:26">
      <c r="B26735" s="91"/>
      <c r="D26735" s="91"/>
      <c r="Z26735" s="93"/>
    </row>
    <row r="26736" spans="2:26">
      <c r="B26736" s="91"/>
      <c r="D26736" s="91"/>
      <c r="Z26736" s="93"/>
    </row>
    <row r="26737" spans="2:26">
      <c r="B26737" s="91"/>
      <c r="D26737" s="91"/>
      <c r="Z26737" s="93"/>
    </row>
    <row r="26738" spans="2:26">
      <c r="B26738" s="91"/>
      <c r="D26738" s="91"/>
      <c r="Z26738" s="93"/>
    </row>
    <row r="26739" spans="2:26">
      <c r="B26739" s="91"/>
      <c r="D26739" s="91"/>
      <c r="Z26739" s="93"/>
    </row>
    <row r="26740" spans="2:26">
      <c r="B26740" s="91"/>
      <c r="D26740" s="91"/>
      <c r="Z26740" s="93"/>
    </row>
    <row r="26741" spans="2:26">
      <c r="B26741" s="91"/>
      <c r="D26741" s="91"/>
      <c r="Z26741" s="93"/>
    </row>
    <row r="26742" spans="2:26">
      <c r="B26742" s="91"/>
      <c r="D26742" s="91"/>
      <c r="Z26742" s="93"/>
    </row>
    <row r="26743" spans="2:26">
      <c r="B26743" s="91"/>
      <c r="D26743" s="91"/>
      <c r="Z26743" s="93"/>
    </row>
    <row r="26744" spans="2:26">
      <c r="B26744" s="91"/>
      <c r="D26744" s="91"/>
      <c r="Z26744" s="93"/>
    </row>
    <row r="26745" spans="2:26">
      <c r="B26745" s="91"/>
      <c r="D26745" s="91"/>
      <c r="Z26745" s="93"/>
    </row>
    <row r="26746" spans="2:26">
      <c r="B26746" s="91"/>
      <c r="D26746" s="91"/>
      <c r="Z26746" s="93"/>
    </row>
    <row r="26747" spans="2:26">
      <c r="B26747" s="91"/>
      <c r="D26747" s="91"/>
      <c r="Z26747" s="93"/>
    </row>
    <row r="26748" spans="2:26">
      <c r="B26748" s="91"/>
      <c r="D26748" s="91"/>
      <c r="Z26748" s="93"/>
    </row>
    <row r="26749" spans="2:26">
      <c r="B26749" s="91"/>
      <c r="D26749" s="91"/>
      <c r="Z26749" s="93"/>
    </row>
    <row r="26750" spans="2:26">
      <c r="B26750" s="91"/>
      <c r="D26750" s="91"/>
      <c r="Z26750" s="93"/>
    </row>
    <row r="26751" spans="2:26">
      <c r="B26751" s="91"/>
      <c r="D26751" s="91"/>
      <c r="Z26751" s="93"/>
    </row>
    <row r="26752" spans="2:26">
      <c r="B26752" s="91"/>
      <c r="D26752" s="91"/>
      <c r="Z26752" s="93"/>
    </row>
    <row r="26753" spans="2:26">
      <c r="B26753" s="91"/>
      <c r="D26753" s="91"/>
      <c r="Z26753" s="93"/>
    </row>
    <row r="26754" spans="2:26">
      <c r="B26754" s="91"/>
      <c r="D26754" s="91"/>
      <c r="Z26754" s="93"/>
    </row>
    <row r="26755" spans="2:26">
      <c r="B26755" s="91"/>
      <c r="D26755" s="91"/>
      <c r="Z26755" s="93"/>
    </row>
    <row r="26756" spans="2:26">
      <c r="B26756" s="91"/>
      <c r="D26756" s="91"/>
      <c r="Z26756" s="93"/>
    </row>
    <row r="26757" spans="2:26">
      <c r="B26757" s="91"/>
      <c r="D26757" s="91"/>
      <c r="Z26757" s="93"/>
    </row>
    <row r="26758" spans="2:26">
      <c r="B26758" s="91"/>
      <c r="D26758" s="91"/>
      <c r="Z26758" s="93"/>
    </row>
    <row r="26759" spans="2:26">
      <c r="B26759" s="91"/>
      <c r="D26759" s="91"/>
      <c r="Z26759" s="93"/>
    </row>
    <row r="26760" spans="2:26">
      <c r="B26760" s="91"/>
      <c r="D26760" s="91"/>
      <c r="Z26760" s="93"/>
    </row>
    <row r="26761" spans="2:26">
      <c r="B26761" s="91"/>
      <c r="D26761" s="91"/>
      <c r="Z26761" s="93"/>
    </row>
    <row r="26762" spans="2:26">
      <c r="B26762" s="91"/>
      <c r="D26762" s="91"/>
      <c r="Z26762" s="93"/>
    </row>
    <row r="26763" spans="2:26">
      <c r="B26763" s="91"/>
      <c r="D26763" s="91"/>
      <c r="Z26763" s="93"/>
    </row>
    <row r="26764" spans="2:26">
      <c r="B26764" s="91"/>
      <c r="D26764" s="91"/>
      <c r="Z26764" s="93"/>
    </row>
    <row r="26765" spans="2:26">
      <c r="B26765" s="91"/>
      <c r="D26765" s="91"/>
      <c r="Z26765" s="93"/>
    </row>
    <row r="26766" spans="2:26">
      <c r="B26766" s="91"/>
      <c r="D26766" s="91"/>
      <c r="Z26766" s="93"/>
    </row>
    <row r="26767" spans="2:26">
      <c r="B26767" s="91"/>
      <c r="D26767" s="91"/>
      <c r="Z26767" s="93"/>
    </row>
    <row r="26768" spans="2:26">
      <c r="B26768" s="91"/>
      <c r="D26768" s="91"/>
      <c r="Z26768" s="93"/>
    </row>
    <row r="26769" spans="2:26">
      <c r="B26769" s="91"/>
      <c r="D26769" s="91"/>
      <c r="Z26769" s="93"/>
    </row>
    <row r="26770" spans="2:26">
      <c r="B26770" s="91"/>
      <c r="D26770" s="91"/>
      <c r="Z26770" s="93"/>
    </row>
    <row r="26771" spans="2:26">
      <c r="B26771" s="91"/>
      <c r="D26771" s="91"/>
      <c r="Z26771" s="93"/>
    </row>
    <row r="26772" spans="2:26">
      <c r="B26772" s="91"/>
      <c r="D26772" s="91"/>
      <c r="Z26772" s="93"/>
    </row>
    <row r="26773" spans="2:26">
      <c r="B26773" s="91"/>
      <c r="D26773" s="91"/>
      <c r="Z26773" s="93"/>
    </row>
    <row r="26774" spans="2:26">
      <c r="B26774" s="91"/>
      <c r="D26774" s="91"/>
      <c r="Z26774" s="93"/>
    </row>
    <row r="26775" spans="2:26">
      <c r="B26775" s="91"/>
      <c r="D26775" s="91"/>
      <c r="Z26775" s="93"/>
    </row>
    <row r="26776" spans="2:26">
      <c r="B26776" s="91"/>
      <c r="D26776" s="91"/>
      <c r="Z26776" s="93"/>
    </row>
    <row r="26777" spans="2:26">
      <c r="B26777" s="91"/>
      <c r="D26777" s="91"/>
      <c r="Z26777" s="93"/>
    </row>
    <row r="26778" spans="2:26">
      <c r="B26778" s="91"/>
      <c r="D26778" s="91"/>
      <c r="Z26778" s="93"/>
    </row>
    <row r="26779" spans="2:26">
      <c r="B26779" s="91"/>
      <c r="D26779" s="91"/>
      <c r="Z26779" s="93"/>
    </row>
    <row r="26780" spans="2:26">
      <c r="B26780" s="91"/>
      <c r="D26780" s="91"/>
      <c r="Z26780" s="93"/>
    </row>
    <row r="26781" spans="2:26">
      <c r="B26781" s="91"/>
      <c r="D26781" s="91"/>
      <c r="Z26781" s="93"/>
    </row>
    <row r="26782" spans="2:26">
      <c r="B26782" s="91"/>
      <c r="D26782" s="91"/>
      <c r="Z26782" s="93"/>
    </row>
    <row r="26783" spans="2:26">
      <c r="B26783" s="91"/>
      <c r="D26783" s="91"/>
      <c r="Z26783" s="93"/>
    </row>
    <row r="26784" spans="2:26">
      <c r="B26784" s="91"/>
      <c r="D26784" s="91"/>
      <c r="Z26784" s="93"/>
    </row>
    <row r="26785" spans="2:26">
      <c r="B26785" s="91"/>
      <c r="D26785" s="91"/>
      <c r="Z26785" s="93"/>
    </row>
    <row r="26786" spans="2:26">
      <c r="B26786" s="91"/>
      <c r="D26786" s="91"/>
      <c r="Z26786" s="93"/>
    </row>
    <row r="26787" spans="2:26">
      <c r="B26787" s="91"/>
      <c r="D26787" s="91"/>
      <c r="Z26787" s="93"/>
    </row>
    <row r="26788" spans="2:26">
      <c r="B26788" s="91"/>
      <c r="D26788" s="91"/>
      <c r="Z26788" s="93"/>
    </row>
    <row r="26789" spans="2:26">
      <c r="B26789" s="91"/>
      <c r="D26789" s="91"/>
      <c r="Z26789" s="93"/>
    </row>
    <row r="26790" spans="2:26">
      <c r="B26790" s="91"/>
      <c r="D26790" s="91"/>
      <c r="Z26790" s="93"/>
    </row>
    <row r="26791" spans="2:26">
      <c r="B26791" s="91"/>
      <c r="D26791" s="91"/>
      <c r="Z26791" s="93"/>
    </row>
    <row r="26792" spans="2:26">
      <c r="B26792" s="91"/>
      <c r="D26792" s="91"/>
      <c r="Z26792" s="93"/>
    </row>
    <row r="26793" spans="2:26">
      <c r="B26793" s="91"/>
      <c r="D26793" s="91"/>
      <c r="Z26793" s="93"/>
    </row>
    <row r="26794" spans="2:26">
      <c r="B26794" s="91"/>
      <c r="D26794" s="91"/>
      <c r="Z26794" s="93"/>
    </row>
    <row r="26795" spans="2:26">
      <c r="B26795" s="91"/>
      <c r="D26795" s="91"/>
      <c r="Z26795" s="93"/>
    </row>
    <row r="26796" spans="2:26">
      <c r="B26796" s="91"/>
      <c r="D26796" s="91"/>
      <c r="Z26796" s="93"/>
    </row>
    <row r="26797" spans="2:26">
      <c r="B26797" s="91"/>
      <c r="D26797" s="91"/>
      <c r="Z26797" s="93"/>
    </row>
    <row r="26798" spans="2:26">
      <c r="B26798" s="91"/>
      <c r="D26798" s="91"/>
      <c r="Z26798" s="93"/>
    </row>
    <row r="26799" spans="2:26">
      <c r="B26799" s="91"/>
      <c r="D26799" s="91"/>
      <c r="Z26799" s="93"/>
    </row>
    <row r="26800" spans="2:26">
      <c r="B26800" s="91"/>
      <c r="D26800" s="91"/>
      <c r="Z26800" s="93"/>
    </row>
    <row r="26801" spans="2:26">
      <c r="B26801" s="91"/>
      <c r="D26801" s="91"/>
      <c r="Z26801" s="93"/>
    </row>
    <row r="26802" spans="2:26">
      <c r="B26802" s="91"/>
      <c r="D26802" s="91"/>
      <c r="Z26802" s="93"/>
    </row>
    <row r="26803" spans="2:26">
      <c r="B26803" s="91"/>
      <c r="D26803" s="91"/>
      <c r="Z26803" s="93"/>
    </row>
    <row r="26804" spans="2:26">
      <c r="B26804" s="91"/>
      <c r="D26804" s="91"/>
      <c r="Z26804" s="93"/>
    </row>
    <row r="26805" spans="2:26">
      <c r="B26805" s="91"/>
      <c r="D26805" s="91"/>
      <c r="Z26805" s="93"/>
    </row>
    <row r="26806" spans="2:26">
      <c r="B26806" s="91"/>
      <c r="D26806" s="91"/>
      <c r="Z26806" s="93"/>
    </row>
    <row r="26807" spans="2:26">
      <c r="B26807" s="91"/>
      <c r="D26807" s="91"/>
      <c r="Z26807" s="93"/>
    </row>
    <row r="26808" spans="2:26">
      <c r="B26808" s="91"/>
      <c r="D26808" s="91"/>
      <c r="Z26808" s="93"/>
    </row>
    <row r="26809" spans="2:26">
      <c r="B26809" s="91"/>
      <c r="D26809" s="91"/>
      <c r="Z26809" s="93"/>
    </row>
    <row r="26810" spans="2:26">
      <c r="B26810" s="91"/>
      <c r="D26810" s="91"/>
      <c r="Z26810" s="93"/>
    </row>
    <row r="26811" spans="2:26">
      <c r="B26811" s="91"/>
      <c r="D26811" s="91"/>
      <c r="Z26811" s="93"/>
    </row>
    <row r="26812" spans="2:26">
      <c r="B26812" s="91"/>
      <c r="D26812" s="91"/>
      <c r="Z26812" s="93"/>
    </row>
    <row r="26813" spans="2:26">
      <c r="B26813" s="91"/>
      <c r="D26813" s="91"/>
      <c r="Z26813" s="93"/>
    </row>
    <row r="26814" spans="2:26">
      <c r="B26814" s="91"/>
      <c r="D26814" s="91"/>
      <c r="Z26814" s="93"/>
    </row>
    <row r="26815" spans="2:26">
      <c r="B26815" s="91"/>
      <c r="D26815" s="91"/>
      <c r="Z26815" s="93"/>
    </row>
    <row r="26816" spans="2:26">
      <c r="B26816" s="91"/>
      <c r="D26816" s="91"/>
      <c r="Z26816" s="93"/>
    </row>
    <row r="26817" spans="2:26">
      <c r="B26817" s="91"/>
      <c r="D26817" s="91"/>
      <c r="Z26817" s="93"/>
    </row>
    <row r="26818" spans="2:26">
      <c r="B26818" s="91"/>
      <c r="D26818" s="91"/>
      <c r="Z26818" s="93"/>
    </row>
    <row r="26819" spans="2:26">
      <c r="B26819" s="91"/>
      <c r="D26819" s="91"/>
      <c r="Z26819" s="93"/>
    </row>
    <row r="26820" spans="2:26">
      <c r="B26820" s="91"/>
      <c r="D26820" s="91"/>
      <c r="Z26820" s="93"/>
    </row>
    <row r="26821" spans="2:26">
      <c r="B26821" s="91"/>
      <c r="D26821" s="91"/>
      <c r="Z26821" s="93"/>
    </row>
    <row r="26822" spans="2:26">
      <c r="B26822" s="91"/>
      <c r="D26822" s="91"/>
      <c r="Z26822" s="93"/>
    </row>
    <row r="26823" spans="2:26">
      <c r="B26823" s="91"/>
      <c r="D26823" s="91"/>
      <c r="Z26823" s="93"/>
    </row>
    <row r="26824" spans="2:26">
      <c r="B26824" s="91"/>
      <c r="D26824" s="91"/>
      <c r="Z26824" s="93"/>
    </row>
    <row r="26825" spans="2:26">
      <c r="B26825" s="91"/>
      <c r="D26825" s="91"/>
      <c r="Z26825" s="93"/>
    </row>
    <row r="26826" spans="2:26">
      <c r="B26826" s="91"/>
      <c r="D26826" s="91"/>
      <c r="Z26826" s="93"/>
    </row>
    <row r="26827" spans="2:26">
      <c r="B26827" s="91"/>
      <c r="D26827" s="91"/>
      <c r="Z26827" s="93"/>
    </row>
    <row r="26828" spans="2:26">
      <c r="B26828" s="91"/>
      <c r="D26828" s="91"/>
      <c r="Z26828" s="93"/>
    </row>
    <row r="26829" spans="2:26">
      <c r="B26829" s="91"/>
      <c r="D26829" s="91"/>
      <c r="Z26829" s="93"/>
    </row>
    <row r="26830" spans="2:26">
      <c r="B26830" s="91"/>
      <c r="D26830" s="91"/>
      <c r="Z26830" s="93"/>
    </row>
    <row r="26831" spans="2:26">
      <c r="B26831" s="91"/>
      <c r="D26831" s="91"/>
      <c r="Z26831" s="93"/>
    </row>
    <row r="26832" spans="2:26">
      <c r="B26832" s="91"/>
      <c r="D26832" s="91"/>
      <c r="Z26832" s="93"/>
    </row>
    <row r="26833" spans="2:26">
      <c r="B26833" s="91"/>
      <c r="D26833" s="91"/>
      <c r="Z26833" s="93"/>
    </row>
    <row r="26834" spans="2:26">
      <c r="B26834" s="91"/>
      <c r="D26834" s="91"/>
      <c r="Z26834" s="93"/>
    </row>
    <row r="26835" spans="2:26">
      <c r="B26835" s="91"/>
      <c r="D26835" s="91"/>
      <c r="Z26835" s="93"/>
    </row>
    <row r="26836" spans="2:26">
      <c r="B26836" s="91"/>
      <c r="D26836" s="91"/>
      <c r="Z26836" s="93"/>
    </row>
    <row r="26837" spans="2:26">
      <c r="B26837" s="91"/>
      <c r="D26837" s="91"/>
      <c r="Z26837" s="93"/>
    </row>
    <row r="26838" spans="2:26">
      <c r="B26838" s="91"/>
      <c r="D26838" s="91"/>
      <c r="Z26838" s="93"/>
    </row>
    <row r="26839" spans="2:26">
      <c r="B26839" s="91"/>
      <c r="D26839" s="91"/>
      <c r="Z26839" s="93"/>
    </row>
    <row r="26840" spans="2:26">
      <c r="B26840" s="91"/>
      <c r="D26840" s="91"/>
      <c r="Z26840" s="93"/>
    </row>
    <row r="26841" spans="2:26">
      <c r="B26841" s="91"/>
      <c r="D26841" s="91"/>
      <c r="Z26841" s="93"/>
    </row>
    <row r="26842" spans="2:26">
      <c r="B26842" s="91"/>
      <c r="D26842" s="91"/>
      <c r="Z26842" s="93"/>
    </row>
    <row r="26843" spans="2:26">
      <c r="B26843" s="91"/>
      <c r="D26843" s="91"/>
      <c r="Z26843" s="93"/>
    </row>
    <row r="26844" spans="2:26">
      <c r="B26844" s="91"/>
      <c r="D26844" s="91"/>
      <c r="Z26844" s="93"/>
    </row>
    <row r="26845" spans="2:26">
      <c r="B26845" s="91"/>
      <c r="D26845" s="91"/>
      <c r="Z26845" s="93"/>
    </row>
    <row r="26846" spans="2:26">
      <c r="B26846" s="91"/>
      <c r="D26846" s="91"/>
      <c r="Z26846" s="93"/>
    </row>
    <row r="26847" spans="2:26">
      <c r="B26847" s="91"/>
      <c r="D26847" s="91"/>
      <c r="Z26847" s="93"/>
    </row>
    <row r="26848" spans="2:26">
      <c r="B26848" s="91"/>
      <c r="D26848" s="91"/>
      <c r="Z26848" s="93"/>
    </row>
    <row r="26849" spans="2:26">
      <c r="B26849" s="91"/>
      <c r="D26849" s="91"/>
      <c r="Z26849" s="93"/>
    </row>
    <row r="26850" spans="2:26">
      <c r="B26850" s="91"/>
      <c r="D26850" s="91"/>
      <c r="Z26850" s="93"/>
    </row>
    <row r="26851" spans="2:26">
      <c r="B26851" s="91"/>
      <c r="D26851" s="91"/>
      <c r="Z26851" s="93"/>
    </row>
    <row r="26852" spans="2:26">
      <c r="B26852" s="91"/>
      <c r="D26852" s="91"/>
      <c r="Z26852" s="93"/>
    </row>
    <row r="26853" spans="2:26">
      <c r="B26853" s="91"/>
      <c r="D26853" s="91"/>
      <c r="Z26853" s="93"/>
    </row>
    <row r="26854" spans="2:26">
      <c r="B26854" s="91"/>
      <c r="D26854" s="91"/>
      <c r="Z26854" s="93"/>
    </row>
    <row r="26855" spans="2:26">
      <c r="B26855" s="91"/>
      <c r="D26855" s="91"/>
      <c r="Z26855" s="93"/>
    </row>
    <row r="26856" spans="2:26">
      <c r="B26856" s="91"/>
      <c r="D26856" s="91"/>
      <c r="Z26856" s="93"/>
    </row>
    <row r="26857" spans="2:26">
      <c r="B26857" s="91"/>
      <c r="D26857" s="91"/>
      <c r="Z26857" s="93"/>
    </row>
    <row r="26858" spans="2:26">
      <c r="B26858" s="91"/>
      <c r="D26858" s="91"/>
      <c r="Z26858" s="93"/>
    </row>
    <row r="26859" spans="2:26">
      <c r="B26859" s="91"/>
      <c r="D26859" s="91"/>
      <c r="Z26859" s="93"/>
    </row>
    <row r="26860" spans="2:26">
      <c r="B26860" s="91"/>
      <c r="D26860" s="91"/>
      <c r="Z26860" s="93"/>
    </row>
    <row r="26861" spans="2:26">
      <c r="B26861" s="91"/>
      <c r="D26861" s="91"/>
      <c r="Z26861" s="93"/>
    </row>
    <row r="26862" spans="2:26">
      <c r="B26862" s="91"/>
      <c r="D26862" s="91"/>
      <c r="Z26862" s="93"/>
    </row>
    <row r="26863" spans="2:26">
      <c r="B26863" s="91"/>
      <c r="D26863" s="91"/>
      <c r="Z26863" s="93"/>
    </row>
    <row r="26864" spans="2:26">
      <c r="B26864" s="91"/>
      <c r="D26864" s="91"/>
      <c r="Z26864" s="93"/>
    </row>
    <row r="26865" spans="2:26">
      <c r="B26865" s="91"/>
      <c r="D26865" s="91"/>
      <c r="Z26865" s="93"/>
    </row>
    <row r="26866" spans="2:26">
      <c r="B26866" s="91"/>
      <c r="D26866" s="91"/>
      <c r="Z26866" s="93"/>
    </row>
    <row r="26867" spans="2:26">
      <c r="B26867" s="91"/>
      <c r="D26867" s="91"/>
      <c r="Z26867" s="93"/>
    </row>
    <row r="26868" spans="2:26">
      <c r="B26868" s="91"/>
      <c r="D26868" s="91"/>
      <c r="Z26868" s="93"/>
    </row>
    <row r="26869" spans="2:26">
      <c r="B26869" s="91"/>
      <c r="D26869" s="91"/>
      <c r="Z26869" s="93"/>
    </row>
    <row r="26870" spans="2:26">
      <c r="B26870" s="91"/>
      <c r="D26870" s="91"/>
      <c r="Z26870" s="93"/>
    </row>
    <row r="26871" spans="2:26">
      <c r="B26871" s="91"/>
      <c r="D26871" s="91"/>
      <c r="Z26871" s="93"/>
    </row>
    <row r="26872" spans="2:26">
      <c r="B26872" s="91"/>
      <c r="D26872" s="91"/>
      <c r="Z26872" s="93"/>
    </row>
    <row r="26873" spans="2:26">
      <c r="B26873" s="91"/>
      <c r="D26873" s="91"/>
      <c r="Z26873" s="93"/>
    </row>
    <row r="26874" spans="2:26">
      <c r="B26874" s="91"/>
      <c r="D26874" s="91"/>
      <c r="Z26874" s="93"/>
    </row>
    <row r="26875" spans="2:26">
      <c r="B26875" s="91"/>
      <c r="D26875" s="91"/>
      <c r="Z26875" s="93"/>
    </row>
    <row r="26876" spans="2:26">
      <c r="B26876" s="91"/>
      <c r="D26876" s="91"/>
      <c r="Z26876" s="93"/>
    </row>
    <row r="26877" spans="2:26">
      <c r="B26877" s="91"/>
      <c r="D26877" s="91"/>
      <c r="Z26877" s="93"/>
    </row>
    <row r="26878" spans="2:26">
      <c r="B26878" s="91"/>
      <c r="D26878" s="91"/>
      <c r="Z26878" s="93"/>
    </row>
    <row r="26879" spans="2:26">
      <c r="B26879" s="91"/>
      <c r="D26879" s="91"/>
      <c r="Z26879" s="93"/>
    </row>
    <row r="26880" spans="2:26">
      <c r="B26880" s="91"/>
      <c r="D26880" s="91"/>
      <c r="Z26880" s="93"/>
    </row>
    <row r="26881" spans="2:26">
      <c r="B26881" s="91"/>
      <c r="D26881" s="91"/>
      <c r="Z26881" s="93"/>
    </row>
    <row r="26882" spans="2:26">
      <c r="B26882" s="91"/>
      <c r="D26882" s="91"/>
      <c r="Z26882" s="93"/>
    </row>
    <row r="26883" spans="2:26">
      <c r="B26883" s="91"/>
      <c r="D26883" s="91"/>
      <c r="Z26883" s="93"/>
    </row>
    <row r="26884" spans="2:26">
      <c r="B26884" s="91"/>
      <c r="D26884" s="91"/>
      <c r="Z26884" s="93"/>
    </row>
    <row r="26885" spans="2:26">
      <c r="B26885" s="91"/>
      <c r="D26885" s="91"/>
      <c r="Z26885" s="93"/>
    </row>
    <row r="26886" spans="2:26">
      <c r="B26886" s="91"/>
      <c r="D26886" s="91"/>
      <c r="Z26886" s="93"/>
    </row>
    <row r="26887" spans="2:26">
      <c r="B26887" s="91"/>
      <c r="D26887" s="91"/>
      <c r="Z26887" s="93"/>
    </row>
    <row r="26888" spans="2:26">
      <c r="B26888" s="91"/>
      <c r="D26888" s="91"/>
      <c r="Z26888" s="93"/>
    </row>
    <row r="26889" spans="2:26">
      <c r="B26889" s="91"/>
      <c r="D26889" s="91"/>
      <c r="Z26889" s="93"/>
    </row>
    <row r="26890" spans="2:26">
      <c r="B26890" s="91"/>
      <c r="D26890" s="91"/>
      <c r="Z26890" s="93"/>
    </row>
    <row r="26891" spans="2:26">
      <c r="B26891" s="91"/>
      <c r="D26891" s="91"/>
      <c r="Z26891" s="93"/>
    </row>
    <row r="26892" spans="2:26">
      <c r="B26892" s="91"/>
      <c r="D26892" s="91"/>
      <c r="Z26892" s="93"/>
    </row>
    <row r="26893" spans="2:26">
      <c r="B26893" s="91"/>
      <c r="D26893" s="91"/>
      <c r="Z26893" s="93"/>
    </row>
    <row r="26894" spans="2:26">
      <c r="B26894" s="91"/>
      <c r="D26894" s="91"/>
      <c r="Z26894" s="93"/>
    </row>
    <row r="26895" spans="2:26">
      <c r="B26895" s="91"/>
      <c r="D26895" s="91"/>
      <c r="Z26895" s="93"/>
    </row>
    <row r="26896" spans="2:26">
      <c r="B26896" s="91"/>
      <c r="D26896" s="91"/>
      <c r="Z26896" s="93"/>
    </row>
    <row r="26897" spans="2:26">
      <c r="B26897" s="91"/>
      <c r="D26897" s="91"/>
      <c r="Z26897" s="93"/>
    </row>
    <row r="26898" spans="2:26">
      <c r="B26898" s="91"/>
      <c r="D26898" s="91"/>
      <c r="Z26898" s="93"/>
    </row>
    <row r="26899" spans="2:26">
      <c r="B26899" s="91"/>
      <c r="D26899" s="91"/>
      <c r="Z26899" s="93"/>
    </row>
    <row r="26900" spans="2:26">
      <c r="B26900" s="91"/>
      <c r="D26900" s="91"/>
      <c r="Z26900" s="93"/>
    </row>
    <row r="26901" spans="2:26">
      <c r="B26901" s="91"/>
      <c r="D26901" s="91"/>
      <c r="Z26901" s="93"/>
    </row>
    <row r="26902" spans="2:26">
      <c r="B26902" s="91"/>
      <c r="D26902" s="91"/>
      <c r="Z26902" s="93"/>
    </row>
    <row r="26903" spans="2:26">
      <c r="B26903" s="91"/>
      <c r="D26903" s="91"/>
      <c r="Z26903" s="93"/>
    </row>
    <row r="26904" spans="2:26">
      <c r="B26904" s="91"/>
      <c r="D26904" s="91"/>
      <c r="Z26904" s="93"/>
    </row>
    <row r="26905" spans="2:26">
      <c r="B26905" s="91"/>
      <c r="D26905" s="91"/>
      <c r="Z26905" s="93"/>
    </row>
    <row r="26906" spans="2:26">
      <c r="B26906" s="91"/>
      <c r="D26906" s="91"/>
      <c r="Z26906" s="93"/>
    </row>
    <row r="26907" spans="2:26">
      <c r="B26907" s="91"/>
      <c r="D26907" s="91"/>
      <c r="Z26907" s="93"/>
    </row>
    <row r="26908" spans="2:26">
      <c r="B26908" s="91"/>
      <c r="D26908" s="91"/>
      <c r="Z26908" s="93"/>
    </row>
    <row r="26909" spans="2:26">
      <c r="B26909" s="91"/>
      <c r="D26909" s="91"/>
      <c r="Z26909" s="93"/>
    </row>
    <row r="26910" spans="2:26">
      <c r="B26910" s="91"/>
      <c r="D26910" s="91"/>
      <c r="Z26910" s="93"/>
    </row>
    <row r="26911" spans="2:26">
      <c r="B26911" s="91"/>
      <c r="D26911" s="91"/>
      <c r="Z26911" s="93"/>
    </row>
    <row r="26912" spans="2:26">
      <c r="B26912" s="91"/>
      <c r="D26912" s="91"/>
      <c r="Z26912" s="93"/>
    </row>
    <row r="26913" spans="2:26">
      <c r="B26913" s="91"/>
      <c r="D26913" s="91"/>
      <c r="Z26913" s="93"/>
    </row>
    <row r="26914" spans="2:26">
      <c r="B26914" s="91"/>
      <c r="D26914" s="91"/>
      <c r="Z26914" s="93"/>
    </row>
    <row r="26915" spans="2:26">
      <c r="B26915" s="91"/>
      <c r="D26915" s="91"/>
      <c r="Z26915" s="93"/>
    </row>
    <row r="26916" spans="2:26">
      <c r="B26916" s="91"/>
      <c r="D26916" s="91"/>
      <c r="Z26916" s="93"/>
    </row>
    <row r="26917" spans="2:26">
      <c r="B26917" s="91"/>
      <c r="D26917" s="91"/>
      <c r="Z26917" s="93"/>
    </row>
    <row r="26918" spans="2:26">
      <c r="B26918" s="91"/>
      <c r="D26918" s="91"/>
      <c r="Z26918" s="93"/>
    </row>
    <row r="26919" spans="2:26">
      <c r="B26919" s="91"/>
      <c r="D26919" s="91"/>
      <c r="Z26919" s="93"/>
    </row>
    <row r="26920" spans="2:26">
      <c r="B26920" s="91"/>
      <c r="D26920" s="91"/>
      <c r="Z26920" s="93"/>
    </row>
    <row r="26921" spans="2:26">
      <c r="B26921" s="91"/>
      <c r="D26921" s="91"/>
      <c r="Z26921" s="93"/>
    </row>
    <row r="26922" spans="2:26">
      <c r="B26922" s="91"/>
      <c r="D26922" s="91"/>
      <c r="Z26922" s="93"/>
    </row>
    <row r="26923" spans="2:26">
      <c r="B26923" s="91"/>
      <c r="D26923" s="91"/>
      <c r="Z26923" s="93"/>
    </row>
    <row r="26924" spans="2:26">
      <c r="B26924" s="91"/>
      <c r="D26924" s="91"/>
      <c r="Z26924" s="93"/>
    </row>
    <row r="26925" spans="2:26">
      <c r="B26925" s="91"/>
      <c r="D26925" s="91"/>
      <c r="Z26925" s="93"/>
    </row>
    <row r="26926" spans="2:26">
      <c r="B26926" s="91"/>
      <c r="D26926" s="91"/>
      <c r="Z26926" s="93"/>
    </row>
    <row r="26927" spans="2:26">
      <c r="B26927" s="91"/>
      <c r="D26927" s="91"/>
      <c r="Z26927" s="93"/>
    </row>
    <row r="26928" spans="2:26">
      <c r="B26928" s="91"/>
      <c r="D26928" s="91"/>
      <c r="Z26928" s="93"/>
    </row>
    <row r="26929" spans="2:26">
      <c r="B26929" s="91"/>
      <c r="D26929" s="91"/>
      <c r="Z26929" s="93"/>
    </row>
    <row r="26930" spans="2:26">
      <c r="B26930" s="91"/>
      <c r="D26930" s="91"/>
      <c r="Z26930" s="93"/>
    </row>
    <row r="26931" spans="2:26">
      <c r="B26931" s="91"/>
      <c r="D26931" s="91"/>
      <c r="Z26931" s="93"/>
    </row>
    <row r="26932" spans="2:26">
      <c r="B26932" s="91"/>
      <c r="D26932" s="91"/>
      <c r="Z26932" s="93"/>
    </row>
    <row r="26933" spans="2:26">
      <c r="B26933" s="91"/>
      <c r="D26933" s="91"/>
      <c r="Z26933" s="93"/>
    </row>
    <row r="26934" spans="2:26">
      <c r="B26934" s="91"/>
      <c r="D26934" s="91"/>
      <c r="Z26934" s="93"/>
    </row>
    <row r="26935" spans="2:26">
      <c r="B26935" s="91"/>
      <c r="D26935" s="91"/>
      <c r="Z26935" s="93"/>
    </row>
    <row r="26936" spans="2:26">
      <c r="B26936" s="91"/>
      <c r="D26936" s="91"/>
      <c r="Z26936" s="93"/>
    </row>
    <row r="26937" spans="2:26">
      <c r="B26937" s="91"/>
      <c r="D26937" s="91"/>
      <c r="Z26937" s="93"/>
    </row>
    <row r="26938" spans="2:26">
      <c r="B26938" s="91"/>
      <c r="D26938" s="91"/>
      <c r="Z26938" s="93"/>
    </row>
    <row r="26939" spans="2:26">
      <c r="B26939" s="91"/>
      <c r="D26939" s="91"/>
      <c r="Z26939" s="93"/>
    </row>
    <row r="26940" spans="2:26">
      <c r="B26940" s="91"/>
      <c r="D26940" s="91"/>
      <c r="Z26940" s="93"/>
    </row>
    <row r="26941" spans="2:26">
      <c r="B26941" s="91"/>
      <c r="D26941" s="91"/>
      <c r="Z26941" s="93"/>
    </row>
    <row r="26942" spans="2:26">
      <c r="B26942" s="91"/>
      <c r="D26942" s="91"/>
      <c r="Z26942" s="93"/>
    </row>
    <row r="26943" spans="2:26">
      <c r="B26943" s="91"/>
      <c r="D26943" s="91"/>
      <c r="Z26943" s="93"/>
    </row>
    <row r="26944" spans="2:26">
      <c r="B26944" s="91"/>
      <c r="D26944" s="91"/>
      <c r="Z26944" s="93"/>
    </row>
    <row r="26945" spans="2:26">
      <c r="B26945" s="91"/>
      <c r="D26945" s="91"/>
      <c r="Z26945" s="93"/>
    </row>
    <row r="26946" spans="2:26">
      <c r="B26946" s="91"/>
      <c r="D26946" s="91"/>
      <c r="Z26946" s="93"/>
    </row>
    <row r="26947" spans="2:26">
      <c r="B26947" s="91"/>
      <c r="D26947" s="91"/>
      <c r="Z26947" s="93"/>
    </row>
    <row r="26948" spans="2:26">
      <c r="B26948" s="91"/>
      <c r="D26948" s="91"/>
      <c r="Z26948" s="93"/>
    </row>
    <row r="26949" spans="2:26">
      <c r="B26949" s="91"/>
      <c r="D26949" s="91"/>
      <c r="Z26949" s="93"/>
    </row>
    <row r="26950" spans="2:26">
      <c r="B26950" s="91"/>
      <c r="D26950" s="91"/>
      <c r="Z26950" s="93"/>
    </row>
    <row r="26951" spans="2:26">
      <c r="B26951" s="91"/>
      <c r="D26951" s="91"/>
      <c r="Z26951" s="93"/>
    </row>
    <row r="26952" spans="2:26">
      <c r="B26952" s="91"/>
      <c r="D26952" s="91"/>
      <c r="Z26952" s="93"/>
    </row>
    <row r="26953" spans="2:26">
      <c r="B26953" s="91"/>
      <c r="D26953" s="91"/>
      <c r="Z26953" s="93"/>
    </row>
    <row r="26954" spans="2:26">
      <c r="B26954" s="91"/>
      <c r="D26954" s="91"/>
      <c r="Z26954" s="93"/>
    </row>
    <row r="26955" spans="2:26">
      <c r="B26955" s="91"/>
      <c r="D26955" s="91"/>
      <c r="Z26955" s="93"/>
    </row>
    <row r="26956" spans="2:26">
      <c r="B26956" s="91"/>
      <c r="D26956" s="91"/>
      <c r="Z26956" s="93"/>
    </row>
    <row r="26957" spans="2:26">
      <c r="B26957" s="91"/>
      <c r="D26957" s="91"/>
      <c r="Z26957" s="93"/>
    </row>
    <row r="26958" spans="2:26">
      <c r="B26958" s="91"/>
      <c r="D26958" s="91"/>
      <c r="Z26958" s="93"/>
    </row>
    <row r="26959" spans="2:26">
      <c r="B26959" s="91"/>
      <c r="D26959" s="91"/>
      <c r="Z26959" s="93"/>
    </row>
    <row r="26960" spans="2:26">
      <c r="B26960" s="91"/>
      <c r="D26960" s="91"/>
      <c r="Z26960" s="93"/>
    </row>
    <row r="26961" spans="2:26">
      <c r="B26961" s="91"/>
      <c r="D26961" s="91"/>
      <c r="Z26961" s="93"/>
    </row>
    <row r="26962" spans="2:26">
      <c r="B26962" s="91"/>
      <c r="D26962" s="91"/>
      <c r="Z26962" s="93"/>
    </row>
    <row r="26963" spans="2:26">
      <c r="B26963" s="91"/>
      <c r="D26963" s="91"/>
      <c r="Z26963" s="93"/>
    </row>
    <row r="26964" spans="2:26">
      <c r="B26964" s="91"/>
      <c r="D26964" s="91"/>
      <c r="Z26964" s="93"/>
    </row>
    <row r="26965" spans="2:26">
      <c r="B26965" s="91"/>
      <c r="D26965" s="91"/>
      <c r="Z26965" s="93"/>
    </row>
    <row r="26966" spans="2:26">
      <c r="B26966" s="91"/>
      <c r="D26966" s="91"/>
      <c r="Z26966" s="93"/>
    </row>
    <row r="26967" spans="2:26">
      <c r="B26967" s="91"/>
      <c r="D26967" s="91"/>
      <c r="Z26967" s="93"/>
    </row>
    <row r="26968" spans="2:26">
      <c r="B26968" s="91"/>
      <c r="D26968" s="91"/>
      <c r="Z26968" s="93"/>
    </row>
    <row r="26969" spans="2:26">
      <c r="B26969" s="91"/>
      <c r="D26969" s="91"/>
      <c r="Z26969" s="93"/>
    </row>
    <row r="26970" spans="2:26">
      <c r="B26970" s="91"/>
      <c r="D26970" s="91"/>
      <c r="Z26970" s="93"/>
    </row>
    <row r="26971" spans="2:26">
      <c r="B26971" s="91"/>
      <c r="D26971" s="91"/>
      <c r="Z26971" s="93"/>
    </row>
    <row r="26972" spans="2:26">
      <c r="B26972" s="91"/>
      <c r="D26972" s="91"/>
      <c r="Z26972" s="93"/>
    </row>
    <row r="26973" spans="2:26">
      <c r="B26973" s="91"/>
      <c r="D26973" s="91"/>
      <c r="Z26973" s="93"/>
    </row>
    <row r="26974" spans="2:26">
      <c r="B26974" s="91"/>
      <c r="D26974" s="91"/>
      <c r="Z26974" s="93"/>
    </row>
    <row r="26975" spans="2:26">
      <c r="B26975" s="91"/>
      <c r="D26975" s="91"/>
      <c r="Z26975" s="93"/>
    </row>
    <row r="26976" spans="2:26">
      <c r="B26976" s="91"/>
      <c r="D26976" s="91"/>
      <c r="Z26976" s="93"/>
    </row>
    <row r="26977" spans="2:26">
      <c r="B26977" s="91"/>
      <c r="D26977" s="91"/>
      <c r="Z26977" s="93"/>
    </row>
    <row r="26978" spans="2:26">
      <c r="B26978" s="91"/>
      <c r="D26978" s="91"/>
      <c r="Z26978" s="93"/>
    </row>
    <row r="26979" spans="2:26">
      <c r="B26979" s="91"/>
      <c r="D26979" s="91"/>
      <c r="Z26979" s="93"/>
    </row>
    <row r="26980" spans="2:26">
      <c r="B26980" s="91"/>
      <c r="D26980" s="91"/>
      <c r="Z26980" s="93"/>
    </row>
    <row r="26981" spans="2:26">
      <c r="B26981" s="91"/>
      <c r="D26981" s="91"/>
      <c r="Z26981" s="93"/>
    </row>
    <row r="26982" spans="2:26">
      <c r="B26982" s="91"/>
      <c r="D26982" s="91"/>
      <c r="Z26982" s="93"/>
    </row>
    <row r="26983" spans="2:26">
      <c r="B26983" s="91"/>
      <c r="D26983" s="91"/>
      <c r="Z26983" s="93"/>
    </row>
    <row r="26984" spans="2:26">
      <c r="B26984" s="91"/>
      <c r="D26984" s="91"/>
      <c r="Z26984" s="93"/>
    </row>
    <row r="26985" spans="2:26">
      <c r="B26985" s="91"/>
      <c r="D26985" s="91"/>
      <c r="Z26985" s="93"/>
    </row>
    <row r="26986" spans="2:26">
      <c r="B26986" s="91"/>
      <c r="D26986" s="91"/>
      <c r="Z26986" s="93"/>
    </row>
    <row r="26987" spans="2:26">
      <c r="B26987" s="91"/>
      <c r="D26987" s="91"/>
      <c r="Z26987" s="93"/>
    </row>
    <row r="26988" spans="2:26">
      <c r="B26988" s="91"/>
      <c r="D26988" s="91"/>
      <c r="Z26988" s="93"/>
    </row>
    <row r="26989" spans="2:26">
      <c r="B26989" s="91"/>
      <c r="D26989" s="91"/>
      <c r="Z26989" s="93"/>
    </row>
    <row r="26990" spans="2:26">
      <c r="B26990" s="91"/>
      <c r="D26990" s="91"/>
      <c r="Z26990" s="93"/>
    </row>
    <row r="26991" spans="2:26">
      <c r="B26991" s="91"/>
      <c r="D26991" s="91"/>
      <c r="Z26991" s="93"/>
    </row>
    <row r="26992" spans="2:26">
      <c r="B26992" s="91"/>
      <c r="D26992" s="91"/>
      <c r="Z26992" s="93"/>
    </row>
    <row r="26993" spans="2:26">
      <c r="B26993" s="91"/>
      <c r="D26993" s="91"/>
      <c r="Z26993" s="93"/>
    </row>
    <row r="26994" spans="2:26">
      <c r="B26994" s="91"/>
      <c r="D26994" s="91"/>
      <c r="Z26994" s="93"/>
    </row>
    <row r="26995" spans="2:26">
      <c r="B26995" s="91"/>
      <c r="D26995" s="91"/>
      <c r="Z26995" s="93"/>
    </row>
    <row r="26996" spans="2:26">
      <c r="B26996" s="91"/>
      <c r="D26996" s="91"/>
      <c r="Z26996" s="93"/>
    </row>
    <row r="26997" spans="2:26">
      <c r="B26997" s="91"/>
      <c r="D26997" s="91"/>
      <c r="Z26997" s="93"/>
    </row>
    <row r="26998" spans="2:26">
      <c r="B26998" s="91"/>
      <c r="D26998" s="91"/>
      <c r="Z26998" s="93"/>
    </row>
    <row r="26999" spans="2:26">
      <c r="B26999" s="91"/>
      <c r="D26999" s="91"/>
      <c r="Z26999" s="93"/>
    </row>
    <row r="27000" spans="2:26">
      <c r="B27000" s="91"/>
      <c r="D27000" s="91"/>
      <c r="Z27000" s="93"/>
    </row>
    <row r="27001" spans="2:26">
      <c r="B27001" s="91"/>
      <c r="D27001" s="91"/>
      <c r="Z27001" s="93"/>
    </row>
    <row r="27002" spans="2:26">
      <c r="B27002" s="91"/>
      <c r="D27002" s="91"/>
      <c r="Z27002" s="93"/>
    </row>
    <row r="27003" spans="2:26">
      <c r="B27003" s="91"/>
      <c r="D27003" s="91"/>
      <c r="Z27003" s="93"/>
    </row>
    <row r="27004" spans="2:26">
      <c r="B27004" s="91"/>
      <c r="D27004" s="91"/>
      <c r="Z27004" s="93"/>
    </row>
    <row r="27005" spans="2:26">
      <c r="B27005" s="91"/>
      <c r="D27005" s="91"/>
      <c r="Z27005" s="93"/>
    </row>
    <row r="27006" spans="2:26">
      <c r="B27006" s="91"/>
      <c r="D27006" s="91"/>
      <c r="Z27006" s="93"/>
    </row>
    <row r="27007" spans="2:26">
      <c r="B27007" s="91"/>
      <c r="D27007" s="91"/>
      <c r="Z27007" s="93"/>
    </row>
    <row r="27008" spans="2:26">
      <c r="B27008" s="91"/>
      <c r="D27008" s="91"/>
      <c r="Z27008" s="93"/>
    </row>
    <row r="27009" spans="2:26">
      <c r="B27009" s="91"/>
      <c r="D27009" s="91"/>
      <c r="Z27009" s="93"/>
    </row>
    <row r="27010" spans="2:26">
      <c r="B27010" s="91"/>
      <c r="D27010" s="91"/>
      <c r="Z27010" s="93"/>
    </row>
    <row r="27011" spans="2:26">
      <c r="B27011" s="91"/>
      <c r="D27011" s="91"/>
      <c r="Z27011" s="93"/>
    </row>
    <row r="27012" spans="2:26">
      <c r="B27012" s="91"/>
      <c r="D27012" s="91"/>
      <c r="Z27012" s="93"/>
    </row>
    <row r="27013" spans="2:26">
      <c r="B27013" s="91"/>
      <c r="D27013" s="91"/>
      <c r="Z27013" s="93"/>
    </row>
    <row r="27014" spans="2:26">
      <c r="B27014" s="91"/>
      <c r="D27014" s="91"/>
      <c r="Z27014" s="93"/>
    </row>
    <row r="27015" spans="2:26">
      <c r="B27015" s="91"/>
      <c r="D27015" s="91"/>
      <c r="Z27015" s="93"/>
    </row>
    <row r="27016" spans="2:26">
      <c r="B27016" s="91"/>
      <c r="D27016" s="91"/>
      <c r="Z27016" s="93"/>
    </row>
    <row r="27017" spans="2:26">
      <c r="B27017" s="91"/>
      <c r="D27017" s="91"/>
      <c r="Z27017" s="93"/>
    </row>
    <row r="27018" spans="2:26">
      <c r="B27018" s="91"/>
      <c r="D27018" s="91"/>
      <c r="Z27018" s="93"/>
    </row>
    <row r="27019" spans="2:26">
      <c r="B27019" s="91"/>
      <c r="D27019" s="91"/>
      <c r="Z27019" s="93"/>
    </row>
    <row r="27020" spans="2:26">
      <c r="B27020" s="91"/>
      <c r="D27020" s="91"/>
      <c r="Z27020" s="93"/>
    </row>
    <row r="27021" spans="2:26">
      <c r="B27021" s="91"/>
      <c r="D27021" s="91"/>
      <c r="Z27021" s="93"/>
    </row>
    <row r="27022" spans="2:26">
      <c r="B27022" s="91"/>
      <c r="D27022" s="91"/>
      <c r="Z27022" s="93"/>
    </row>
    <row r="27023" spans="2:26">
      <c r="B27023" s="91"/>
      <c r="D27023" s="91"/>
      <c r="Z27023" s="93"/>
    </row>
    <row r="27024" spans="2:26">
      <c r="B27024" s="91"/>
      <c r="D27024" s="91"/>
      <c r="Z27024" s="93"/>
    </row>
    <row r="27025" spans="2:26">
      <c r="B27025" s="91"/>
      <c r="D27025" s="91"/>
      <c r="Z27025" s="93"/>
    </row>
    <row r="27026" spans="2:26">
      <c r="B27026" s="91"/>
      <c r="D27026" s="91"/>
      <c r="Z27026" s="93"/>
    </row>
    <row r="27027" spans="2:26">
      <c r="B27027" s="91"/>
      <c r="D27027" s="91"/>
      <c r="Z27027" s="93"/>
    </row>
    <row r="27028" spans="2:26">
      <c r="B27028" s="91"/>
      <c r="D27028" s="91"/>
      <c r="Z27028" s="93"/>
    </row>
    <row r="27029" spans="2:26">
      <c r="B27029" s="91"/>
      <c r="D27029" s="91"/>
      <c r="Z27029" s="93"/>
    </row>
    <row r="27030" spans="2:26">
      <c r="B27030" s="91"/>
      <c r="D27030" s="91"/>
      <c r="Z27030" s="93"/>
    </row>
    <row r="27031" spans="2:26">
      <c r="B27031" s="91"/>
      <c r="D27031" s="91"/>
      <c r="Z27031" s="93"/>
    </row>
    <row r="27032" spans="2:26">
      <c r="B27032" s="91"/>
      <c r="D27032" s="91"/>
      <c r="Z27032" s="93"/>
    </row>
    <row r="27033" spans="2:26">
      <c r="B27033" s="91"/>
      <c r="D27033" s="91"/>
      <c r="Z27033" s="93"/>
    </row>
    <row r="27034" spans="2:26">
      <c r="B27034" s="91"/>
      <c r="D27034" s="91"/>
      <c r="Z27034" s="93"/>
    </row>
    <row r="27035" spans="2:26">
      <c r="B27035" s="91"/>
      <c r="D27035" s="91"/>
      <c r="Z27035" s="93"/>
    </row>
    <row r="27036" spans="2:26">
      <c r="B27036" s="91"/>
      <c r="D27036" s="91"/>
      <c r="Z27036" s="93"/>
    </row>
    <row r="27037" spans="2:26">
      <c r="B27037" s="91"/>
      <c r="D27037" s="91"/>
      <c r="Z27037" s="93"/>
    </row>
    <row r="27038" spans="2:26">
      <c r="B27038" s="91"/>
      <c r="D27038" s="91"/>
      <c r="Z27038" s="93"/>
    </row>
    <row r="27039" spans="2:26">
      <c r="B27039" s="91"/>
      <c r="D27039" s="91"/>
      <c r="Z27039" s="93"/>
    </row>
    <row r="27040" spans="2:26">
      <c r="B27040" s="91"/>
      <c r="D27040" s="91"/>
      <c r="Z27040" s="93"/>
    </row>
    <row r="27041" spans="2:26">
      <c r="B27041" s="91"/>
      <c r="D27041" s="91"/>
      <c r="Z27041" s="93"/>
    </row>
    <row r="27042" spans="2:26">
      <c r="B27042" s="91"/>
      <c r="D27042" s="91"/>
      <c r="Z27042" s="93"/>
    </row>
    <row r="27043" spans="2:26">
      <c r="B27043" s="91"/>
      <c r="D27043" s="91"/>
      <c r="Z27043" s="93"/>
    </row>
    <row r="27044" spans="2:26">
      <c r="B27044" s="91"/>
      <c r="D27044" s="91"/>
      <c r="Z27044" s="93"/>
    </row>
    <row r="27045" spans="2:26">
      <c r="B27045" s="91"/>
      <c r="D27045" s="91"/>
      <c r="Z27045" s="93"/>
    </row>
    <row r="27046" spans="2:26">
      <c r="B27046" s="91"/>
      <c r="D27046" s="91"/>
      <c r="Z27046" s="93"/>
    </row>
    <row r="27047" spans="2:26">
      <c r="B27047" s="91"/>
      <c r="D27047" s="91"/>
      <c r="Z27047" s="93"/>
    </row>
    <row r="27048" spans="2:26">
      <c r="B27048" s="91"/>
      <c r="D27048" s="91"/>
      <c r="Z27048" s="93"/>
    </row>
    <row r="27049" spans="2:26">
      <c r="B27049" s="91"/>
      <c r="D27049" s="91"/>
      <c r="Z27049" s="93"/>
    </row>
    <row r="27050" spans="2:26">
      <c r="B27050" s="91"/>
      <c r="D27050" s="91"/>
      <c r="Z27050" s="93"/>
    </row>
    <row r="27051" spans="2:26">
      <c r="B27051" s="91"/>
      <c r="D27051" s="91"/>
      <c r="Z27051" s="93"/>
    </row>
    <row r="27052" spans="2:26">
      <c r="B27052" s="91"/>
      <c r="D27052" s="91"/>
      <c r="Z27052" s="93"/>
    </row>
    <row r="27053" spans="2:26">
      <c r="B27053" s="91"/>
      <c r="D27053" s="91"/>
      <c r="Z27053" s="93"/>
    </row>
    <row r="27054" spans="2:26">
      <c r="B27054" s="91"/>
      <c r="D27054" s="91"/>
      <c r="Z27054" s="93"/>
    </row>
    <row r="27055" spans="2:26">
      <c r="B27055" s="91"/>
      <c r="D27055" s="91"/>
      <c r="Z27055" s="93"/>
    </row>
    <row r="27056" spans="2:26">
      <c r="B27056" s="91"/>
      <c r="D27056" s="91"/>
      <c r="Z27056" s="93"/>
    </row>
    <row r="27057" spans="2:26">
      <c r="B27057" s="91"/>
      <c r="D27057" s="91"/>
      <c r="Z27057" s="93"/>
    </row>
    <row r="27058" spans="2:26">
      <c r="B27058" s="91"/>
      <c r="D27058" s="91"/>
      <c r="Z27058" s="93"/>
    </row>
    <row r="27059" spans="2:26">
      <c r="B27059" s="91"/>
      <c r="D27059" s="91"/>
      <c r="Z27059" s="93"/>
    </row>
    <row r="27060" spans="2:26">
      <c r="B27060" s="91"/>
      <c r="D27060" s="91"/>
      <c r="Z27060" s="93"/>
    </row>
    <row r="27061" spans="2:26">
      <c r="B27061" s="91"/>
      <c r="D27061" s="91"/>
      <c r="Z27061" s="93"/>
    </row>
    <row r="27062" spans="2:26">
      <c r="B27062" s="91"/>
      <c r="D27062" s="91"/>
      <c r="Z27062" s="93"/>
    </row>
    <row r="27063" spans="2:26">
      <c r="B27063" s="91"/>
      <c r="D27063" s="91"/>
      <c r="Z27063" s="93"/>
    </row>
    <row r="27064" spans="2:26">
      <c r="B27064" s="91"/>
      <c r="D27064" s="91"/>
      <c r="Z27064" s="93"/>
    </row>
    <row r="27065" spans="2:26">
      <c r="B27065" s="91"/>
      <c r="D27065" s="91"/>
      <c r="Z27065" s="93"/>
    </row>
    <row r="27066" spans="2:26">
      <c r="B27066" s="91"/>
      <c r="D27066" s="91"/>
      <c r="Z27066" s="93"/>
    </row>
    <row r="27067" spans="2:26">
      <c r="B27067" s="91"/>
      <c r="D27067" s="91"/>
      <c r="Z27067" s="93"/>
    </row>
    <row r="27068" spans="2:26">
      <c r="B27068" s="91"/>
      <c r="D27068" s="91"/>
      <c r="Z27068" s="93"/>
    </row>
    <row r="27069" spans="2:26">
      <c r="B27069" s="91"/>
      <c r="D27069" s="91"/>
      <c r="Z27069" s="93"/>
    </row>
    <row r="27070" spans="2:26">
      <c r="B27070" s="91"/>
      <c r="D27070" s="91"/>
      <c r="Z27070" s="93"/>
    </row>
    <row r="27071" spans="2:26">
      <c r="B27071" s="91"/>
      <c r="D27071" s="91"/>
      <c r="Z27071" s="93"/>
    </row>
    <row r="27072" spans="2:26">
      <c r="B27072" s="91"/>
      <c r="D27072" s="91"/>
      <c r="Z27072" s="93"/>
    </row>
    <row r="27073" spans="2:26">
      <c r="B27073" s="91"/>
      <c r="D27073" s="91"/>
      <c r="Z27073" s="93"/>
    </row>
    <row r="27074" spans="2:26">
      <c r="B27074" s="91"/>
      <c r="D27074" s="91"/>
      <c r="Z27074" s="93"/>
    </row>
    <row r="27075" spans="2:26">
      <c r="B27075" s="91"/>
      <c r="D27075" s="91"/>
      <c r="Z27075" s="93"/>
    </row>
    <row r="27076" spans="2:26">
      <c r="B27076" s="91"/>
      <c r="D27076" s="91"/>
      <c r="Z27076" s="93"/>
    </row>
    <row r="27077" spans="2:26">
      <c r="B27077" s="91"/>
      <c r="D27077" s="91"/>
      <c r="Z27077" s="93"/>
    </row>
    <row r="27078" spans="2:26">
      <c r="B27078" s="91"/>
      <c r="D27078" s="91"/>
      <c r="Z27078" s="93"/>
    </row>
    <row r="27079" spans="2:26">
      <c r="B27079" s="91"/>
      <c r="D27079" s="91"/>
      <c r="Z27079" s="93"/>
    </row>
    <row r="27080" spans="2:26">
      <c r="B27080" s="91"/>
      <c r="D27080" s="91"/>
      <c r="Z27080" s="93"/>
    </row>
    <row r="27081" spans="2:26">
      <c r="B27081" s="91"/>
      <c r="D27081" s="91"/>
      <c r="Z27081" s="93"/>
    </row>
    <row r="27082" spans="2:26">
      <c r="B27082" s="91"/>
      <c r="D27082" s="91"/>
      <c r="Z27082" s="93"/>
    </row>
    <row r="27083" spans="2:26">
      <c r="B27083" s="91"/>
      <c r="D27083" s="91"/>
      <c r="Z27083" s="93"/>
    </row>
    <row r="27084" spans="2:26">
      <c r="B27084" s="91"/>
      <c r="D27084" s="91"/>
      <c r="Z27084" s="93"/>
    </row>
    <row r="27085" spans="2:26">
      <c r="B27085" s="91"/>
      <c r="D27085" s="91"/>
      <c r="Z27085" s="93"/>
    </row>
    <row r="27086" spans="2:26">
      <c r="B27086" s="91"/>
      <c r="D27086" s="91"/>
      <c r="Z27086" s="93"/>
    </row>
    <row r="27087" spans="2:26">
      <c r="B27087" s="91"/>
      <c r="D27087" s="91"/>
      <c r="Z27087" s="93"/>
    </row>
    <row r="27088" spans="2:26">
      <c r="B27088" s="91"/>
      <c r="D27088" s="91"/>
      <c r="Z27088" s="93"/>
    </row>
    <row r="27089" spans="2:26">
      <c r="B27089" s="91"/>
      <c r="D27089" s="91"/>
      <c r="Z27089" s="93"/>
    </row>
    <row r="27090" spans="2:26">
      <c r="B27090" s="91"/>
      <c r="D27090" s="91"/>
      <c r="Z27090" s="93"/>
    </row>
    <row r="27091" spans="2:26">
      <c r="B27091" s="91"/>
      <c r="D27091" s="91"/>
      <c r="Z27091" s="93"/>
    </row>
    <row r="27092" spans="2:26">
      <c r="B27092" s="91"/>
      <c r="D27092" s="91"/>
      <c r="Z27092" s="93"/>
    </row>
    <row r="27093" spans="2:26">
      <c r="B27093" s="91"/>
      <c r="D27093" s="91"/>
      <c r="Z27093" s="93"/>
    </row>
    <row r="27094" spans="2:26">
      <c r="B27094" s="91"/>
      <c r="D27094" s="91"/>
      <c r="Z27094" s="93"/>
    </row>
    <row r="27095" spans="2:26">
      <c r="B27095" s="91"/>
      <c r="D27095" s="91"/>
      <c r="Z27095" s="93"/>
    </row>
    <row r="27096" spans="2:26">
      <c r="B27096" s="91"/>
      <c r="D27096" s="91"/>
      <c r="Z27096" s="93"/>
    </row>
    <row r="27097" spans="2:26">
      <c r="B27097" s="91"/>
      <c r="D27097" s="91"/>
      <c r="Z27097" s="93"/>
    </row>
    <row r="27098" spans="2:26">
      <c r="B27098" s="91"/>
      <c r="D27098" s="91"/>
      <c r="Z27098" s="93"/>
    </row>
    <row r="27099" spans="2:26">
      <c r="B27099" s="91"/>
      <c r="D27099" s="91"/>
      <c r="Z27099" s="93"/>
    </row>
    <row r="27100" spans="2:26">
      <c r="B27100" s="91"/>
      <c r="D27100" s="91"/>
      <c r="Z27100" s="93"/>
    </row>
    <row r="27101" spans="2:26">
      <c r="B27101" s="91"/>
      <c r="D27101" s="91"/>
      <c r="Z27101" s="93"/>
    </row>
    <row r="27102" spans="2:26">
      <c r="B27102" s="91"/>
      <c r="D27102" s="91"/>
      <c r="Z27102" s="93"/>
    </row>
    <row r="27103" spans="2:26">
      <c r="B27103" s="91"/>
      <c r="D27103" s="91"/>
      <c r="Z27103" s="93"/>
    </row>
    <row r="27104" spans="2:26">
      <c r="B27104" s="91"/>
      <c r="D27104" s="91"/>
      <c r="Z27104" s="93"/>
    </row>
    <row r="27105" spans="2:26">
      <c r="B27105" s="91"/>
      <c r="D27105" s="91"/>
      <c r="Z27105" s="93"/>
    </row>
    <row r="27106" spans="2:26">
      <c r="B27106" s="91"/>
      <c r="D27106" s="91"/>
      <c r="Z27106" s="93"/>
    </row>
    <row r="27107" spans="2:26">
      <c r="B27107" s="91"/>
      <c r="D27107" s="91"/>
      <c r="Z27107" s="93"/>
    </row>
    <row r="27108" spans="2:26">
      <c r="B27108" s="91"/>
      <c r="D27108" s="91"/>
      <c r="Z27108" s="93"/>
    </row>
    <row r="27109" spans="2:26">
      <c r="B27109" s="91"/>
      <c r="D27109" s="91"/>
      <c r="Z27109" s="93"/>
    </row>
    <row r="27110" spans="2:26">
      <c r="B27110" s="91"/>
      <c r="D27110" s="91"/>
      <c r="Z27110" s="93"/>
    </row>
    <row r="27111" spans="2:26">
      <c r="B27111" s="91"/>
      <c r="D27111" s="91"/>
      <c r="Z27111" s="93"/>
    </row>
    <row r="27112" spans="2:26">
      <c r="B27112" s="91"/>
      <c r="D27112" s="91"/>
      <c r="Z27112" s="93"/>
    </row>
    <row r="27113" spans="2:26">
      <c r="B27113" s="91"/>
      <c r="D27113" s="91"/>
      <c r="Z27113" s="93"/>
    </row>
    <row r="27114" spans="2:26">
      <c r="B27114" s="91"/>
      <c r="D27114" s="91"/>
      <c r="Z27114" s="93"/>
    </row>
    <row r="27115" spans="2:26">
      <c r="B27115" s="91"/>
      <c r="D27115" s="91"/>
      <c r="Z27115" s="93"/>
    </row>
    <row r="27116" spans="2:26">
      <c r="B27116" s="91"/>
      <c r="D27116" s="91"/>
      <c r="Z27116" s="93"/>
    </row>
    <row r="27117" spans="2:26">
      <c r="B27117" s="91"/>
      <c r="D27117" s="91"/>
      <c r="Z27117" s="93"/>
    </row>
    <row r="27118" spans="2:26">
      <c r="B27118" s="91"/>
      <c r="D27118" s="91"/>
      <c r="Z27118" s="93"/>
    </row>
    <row r="27119" spans="2:26">
      <c r="B27119" s="91"/>
      <c r="D27119" s="91"/>
      <c r="Z27119" s="93"/>
    </row>
    <row r="27120" spans="2:26">
      <c r="B27120" s="91"/>
      <c r="D27120" s="91"/>
      <c r="Z27120" s="93"/>
    </row>
    <row r="27121" spans="2:26">
      <c r="B27121" s="91"/>
      <c r="D27121" s="91"/>
      <c r="Z27121" s="93"/>
    </row>
    <row r="27122" spans="2:26">
      <c r="B27122" s="91"/>
      <c r="D27122" s="91"/>
      <c r="Z27122" s="93"/>
    </row>
    <row r="27123" spans="2:26">
      <c r="B27123" s="91"/>
      <c r="D27123" s="91"/>
      <c r="Z27123" s="93"/>
    </row>
    <row r="27124" spans="2:26">
      <c r="B27124" s="91"/>
      <c r="D27124" s="91"/>
      <c r="Z27124" s="93"/>
    </row>
    <row r="27125" spans="2:26">
      <c r="B27125" s="91"/>
      <c r="D27125" s="91"/>
      <c r="Z27125" s="93"/>
    </row>
    <row r="27126" spans="2:26">
      <c r="B27126" s="91"/>
      <c r="D27126" s="91"/>
      <c r="Z27126" s="93"/>
    </row>
    <row r="27127" spans="2:26">
      <c r="B27127" s="91"/>
      <c r="D27127" s="91"/>
      <c r="Z27127" s="93"/>
    </row>
    <row r="27128" spans="2:26">
      <c r="B27128" s="91"/>
      <c r="D27128" s="91"/>
      <c r="Z27128" s="93"/>
    </row>
    <row r="27129" spans="2:26">
      <c r="B27129" s="91"/>
      <c r="D27129" s="91"/>
      <c r="Z27129" s="93"/>
    </row>
    <row r="27130" spans="2:26">
      <c r="B27130" s="91"/>
      <c r="D27130" s="91"/>
      <c r="Z27130" s="93"/>
    </row>
    <row r="27131" spans="2:26">
      <c r="B27131" s="91"/>
      <c r="D27131" s="91"/>
      <c r="Z27131" s="93"/>
    </row>
    <row r="27132" spans="2:26">
      <c r="B27132" s="91"/>
      <c r="D27132" s="91"/>
      <c r="Z27132" s="93"/>
    </row>
    <row r="27133" spans="2:26">
      <c r="B27133" s="91"/>
      <c r="D27133" s="91"/>
      <c r="Z27133" s="93"/>
    </row>
    <row r="27134" spans="2:26">
      <c r="B27134" s="91"/>
      <c r="D27134" s="91"/>
      <c r="Z27134" s="93"/>
    </row>
    <row r="27135" spans="2:26">
      <c r="B27135" s="91"/>
      <c r="D27135" s="91"/>
      <c r="Z27135" s="93"/>
    </row>
    <row r="27136" spans="2:26">
      <c r="B27136" s="91"/>
      <c r="D27136" s="91"/>
      <c r="Z27136" s="93"/>
    </row>
    <row r="27137" spans="2:26">
      <c r="B27137" s="91"/>
      <c r="D27137" s="91"/>
      <c r="Z27137" s="93"/>
    </row>
    <row r="27138" spans="2:26">
      <c r="B27138" s="91"/>
      <c r="D27138" s="91"/>
      <c r="Z27138" s="93"/>
    </row>
    <row r="27139" spans="2:26">
      <c r="B27139" s="91"/>
      <c r="D27139" s="91"/>
      <c r="Z27139" s="93"/>
    </row>
    <row r="27140" spans="2:26">
      <c r="B27140" s="91"/>
      <c r="D27140" s="91"/>
      <c r="Z27140" s="93"/>
    </row>
    <row r="27141" spans="2:26">
      <c r="B27141" s="91"/>
      <c r="D27141" s="91"/>
      <c r="Z27141" s="93"/>
    </row>
    <row r="27142" spans="2:26">
      <c r="B27142" s="91"/>
      <c r="D27142" s="91"/>
      <c r="Z27142" s="93"/>
    </row>
    <row r="27143" spans="2:26">
      <c r="B27143" s="91"/>
      <c r="D27143" s="91"/>
      <c r="Z27143" s="93"/>
    </row>
    <row r="27144" spans="2:26">
      <c r="B27144" s="91"/>
      <c r="D27144" s="91"/>
      <c r="Z27144" s="93"/>
    </row>
    <row r="27145" spans="2:26">
      <c r="B27145" s="91"/>
      <c r="D27145" s="91"/>
      <c r="Z27145" s="93"/>
    </row>
    <row r="27146" spans="2:26">
      <c r="B27146" s="91"/>
      <c r="D27146" s="91"/>
      <c r="Z27146" s="93"/>
    </row>
    <row r="27147" spans="2:26">
      <c r="B27147" s="91"/>
      <c r="D27147" s="91"/>
      <c r="Z27147" s="93"/>
    </row>
    <row r="27148" spans="2:26">
      <c r="B27148" s="91"/>
      <c r="D27148" s="91"/>
      <c r="Z27148" s="93"/>
    </row>
    <row r="27149" spans="2:26">
      <c r="B27149" s="91"/>
      <c r="D27149" s="91"/>
      <c r="Z27149" s="93"/>
    </row>
    <row r="27150" spans="2:26">
      <c r="B27150" s="91"/>
      <c r="D27150" s="91"/>
      <c r="Z27150" s="93"/>
    </row>
    <row r="27151" spans="2:26">
      <c r="B27151" s="91"/>
      <c r="D27151" s="91"/>
      <c r="Z27151" s="93"/>
    </row>
    <row r="27152" spans="2:26">
      <c r="B27152" s="91"/>
      <c r="D27152" s="91"/>
      <c r="Z27152" s="93"/>
    </row>
    <row r="27153" spans="2:26">
      <c r="B27153" s="91"/>
      <c r="D27153" s="91"/>
      <c r="Z27153" s="93"/>
    </row>
    <row r="27154" spans="2:26">
      <c r="B27154" s="91"/>
      <c r="D27154" s="91"/>
      <c r="Z27154" s="93"/>
    </row>
    <row r="27155" spans="2:26">
      <c r="B27155" s="91"/>
      <c r="D27155" s="91"/>
      <c r="Z27155" s="93"/>
    </row>
    <row r="27156" spans="2:26">
      <c r="B27156" s="91"/>
      <c r="D27156" s="91"/>
      <c r="Z27156" s="93"/>
    </row>
    <row r="27157" spans="2:26">
      <c r="B27157" s="91"/>
      <c r="D27157" s="91"/>
      <c r="Z27157" s="93"/>
    </row>
    <row r="27158" spans="2:26">
      <c r="B27158" s="91"/>
      <c r="D27158" s="91"/>
      <c r="Z27158" s="93"/>
    </row>
    <row r="27159" spans="2:26">
      <c r="B27159" s="91"/>
      <c r="D27159" s="91"/>
      <c r="Z27159" s="93"/>
    </row>
    <row r="27160" spans="2:26">
      <c r="B27160" s="91"/>
      <c r="D27160" s="91"/>
      <c r="Z27160" s="93"/>
    </row>
    <row r="27161" spans="2:26">
      <c r="B27161" s="91"/>
      <c r="D27161" s="91"/>
      <c r="Z27161" s="93"/>
    </row>
    <row r="27162" spans="2:26">
      <c r="B27162" s="91"/>
      <c r="D27162" s="91"/>
      <c r="Z27162" s="93"/>
    </row>
    <row r="27163" spans="2:26">
      <c r="B27163" s="91"/>
      <c r="D27163" s="91"/>
      <c r="Z27163" s="93"/>
    </row>
    <row r="27164" spans="2:26">
      <c r="B27164" s="91"/>
      <c r="D27164" s="91"/>
      <c r="Z27164" s="93"/>
    </row>
    <row r="27165" spans="2:26">
      <c r="B27165" s="91"/>
      <c r="D27165" s="91"/>
      <c r="Z27165" s="93"/>
    </row>
    <row r="27166" spans="2:26">
      <c r="B27166" s="91"/>
      <c r="D27166" s="91"/>
      <c r="Z27166" s="93"/>
    </row>
    <row r="27167" spans="2:26">
      <c r="B27167" s="91"/>
      <c r="D27167" s="91"/>
      <c r="Z27167" s="93"/>
    </row>
    <row r="27168" spans="2:26">
      <c r="B27168" s="91"/>
      <c r="D27168" s="91"/>
      <c r="Z27168" s="93"/>
    </row>
    <row r="27169" spans="2:26">
      <c r="B27169" s="91"/>
      <c r="D27169" s="91"/>
      <c r="Z27169" s="93"/>
    </row>
    <row r="27170" spans="2:26">
      <c r="B27170" s="91"/>
      <c r="D27170" s="91"/>
      <c r="Z27170" s="93"/>
    </row>
    <row r="27171" spans="2:26">
      <c r="B27171" s="91"/>
      <c r="D27171" s="91"/>
      <c r="Z27171" s="93"/>
    </row>
    <row r="27172" spans="2:26">
      <c r="B27172" s="91"/>
      <c r="D27172" s="91"/>
      <c r="Z27172" s="93"/>
    </row>
    <row r="27173" spans="2:26">
      <c r="B27173" s="91"/>
      <c r="D27173" s="91"/>
      <c r="Z27173" s="93"/>
    </row>
    <row r="27174" spans="2:26">
      <c r="B27174" s="91"/>
      <c r="D27174" s="91"/>
      <c r="Z27174" s="93"/>
    </row>
    <row r="27175" spans="2:26">
      <c r="B27175" s="91"/>
      <c r="D27175" s="91"/>
      <c r="Z27175" s="93"/>
    </row>
    <row r="27176" spans="2:26">
      <c r="B27176" s="91"/>
      <c r="D27176" s="91"/>
      <c r="Z27176" s="93"/>
    </row>
    <row r="27177" spans="2:26">
      <c r="B27177" s="91"/>
      <c r="D27177" s="91"/>
      <c r="Z27177" s="93"/>
    </row>
    <row r="27178" spans="2:26">
      <c r="B27178" s="91"/>
      <c r="D27178" s="91"/>
      <c r="Z27178" s="93"/>
    </row>
    <row r="27179" spans="2:26">
      <c r="B27179" s="91"/>
      <c r="D27179" s="91"/>
      <c r="Z27179" s="93"/>
    </row>
    <row r="27180" spans="2:26">
      <c r="B27180" s="91"/>
      <c r="D27180" s="91"/>
      <c r="Z27180" s="93"/>
    </row>
    <row r="27181" spans="2:26">
      <c r="B27181" s="91"/>
      <c r="D27181" s="91"/>
      <c r="Z27181" s="93"/>
    </row>
    <row r="27182" spans="2:26">
      <c r="B27182" s="91"/>
      <c r="D27182" s="91"/>
      <c r="Z27182" s="93"/>
    </row>
    <row r="27183" spans="2:26">
      <c r="B27183" s="91"/>
      <c r="D27183" s="91"/>
      <c r="Z27183" s="93"/>
    </row>
    <row r="27184" spans="2:26">
      <c r="B27184" s="91"/>
      <c r="D27184" s="91"/>
      <c r="Z27184" s="93"/>
    </row>
    <row r="27185" spans="2:26">
      <c r="B27185" s="91"/>
      <c r="D27185" s="91"/>
      <c r="Z27185" s="93"/>
    </row>
    <row r="27186" spans="2:26">
      <c r="B27186" s="91"/>
      <c r="D27186" s="91"/>
      <c r="Z27186" s="93"/>
    </row>
    <row r="27187" spans="2:26">
      <c r="B27187" s="91"/>
      <c r="D27187" s="91"/>
      <c r="Z27187" s="93"/>
    </row>
    <row r="27188" spans="2:26">
      <c r="B27188" s="91"/>
      <c r="D27188" s="91"/>
      <c r="Z27188" s="93"/>
    </row>
    <row r="27189" spans="2:26">
      <c r="B27189" s="91"/>
      <c r="D27189" s="91"/>
      <c r="Z27189" s="93"/>
    </row>
    <row r="27190" spans="2:26">
      <c r="B27190" s="91"/>
      <c r="D27190" s="91"/>
      <c r="Z27190" s="93"/>
    </row>
    <row r="27191" spans="2:26">
      <c r="B27191" s="91"/>
      <c r="D27191" s="91"/>
      <c r="Z27191" s="93"/>
    </row>
    <row r="27192" spans="2:26">
      <c r="B27192" s="91"/>
      <c r="D27192" s="91"/>
      <c r="Z27192" s="93"/>
    </row>
    <row r="27193" spans="2:26">
      <c r="B27193" s="91"/>
      <c r="D27193" s="91"/>
      <c r="Z27193" s="93"/>
    </row>
    <row r="27194" spans="2:26">
      <c r="B27194" s="91"/>
      <c r="D27194" s="91"/>
      <c r="Z27194" s="93"/>
    </row>
    <row r="27195" spans="2:26">
      <c r="B27195" s="91"/>
      <c r="D27195" s="91"/>
      <c r="Z27195" s="93"/>
    </row>
    <row r="27196" spans="2:26">
      <c r="B27196" s="91"/>
      <c r="D27196" s="91"/>
      <c r="Z27196" s="93"/>
    </row>
    <row r="27197" spans="2:26">
      <c r="B27197" s="91"/>
      <c r="D27197" s="91"/>
      <c r="Z27197" s="93"/>
    </row>
    <row r="27198" spans="2:26">
      <c r="B27198" s="91"/>
      <c r="D27198" s="91"/>
      <c r="Z27198" s="93"/>
    </row>
    <row r="27199" spans="2:26">
      <c r="B27199" s="91"/>
      <c r="D27199" s="91"/>
      <c r="Z27199" s="93"/>
    </row>
    <row r="27200" spans="2:26">
      <c r="B27200" s="91"/>
      <c r="D27200" s="91"/>
      <c r="Z27200" s="93"/>
    </row>
    <row r="27201" spans="2:26">
      <c r="B27201" s="91"/>
      <c r="D27201" s="91"/>
      <c r="Z27201" s="93"/>
    </row>
    <row r="27202" spans="2:26">
      <c r="B27202" s="91"/>
      <c r="D27202" s="91"/>
      <c r="Z27202" s="93"/>
    </row>
    <row r="27203" spans="2:26">
      <c r="B27203" s="91"/>
      <c r="D27203" s="91"/>
      <c r="Z27203" s="93"/>
    </row>
    <row r="27204" spans="2:26">
      <c r="B27204" s="91"/>
      <c r="D27204" s="91"/>
      <c r="Z27204" s="93"/>
    </row>
    <row r="27205" spans="2:26">
      <c r="B27205" s="91"/>
      <c r="D27205" s="91"/>
      <c r="Z27205" s="93"/>
    </row>
    <row r="27206" spans="2:26">
      <c r="B27206" s="91"/>
      <c r="D27206" s="91"/>
      <c r="Z27206" s="93"/>
    </row>
    <row r="27207" spans="2:26">
      <c r="B27207" s="91"/>
      <c r="D27207" s="91"/>
      <c r="Z27207" s="93"/>
    </row>
    <row r="27208" spans="2:26">
      <c r="B27208" s="91"/>
      <c r="D27208" s="91"/>
      <c r="Z27208" s="93"/>
    </row>
    <row r="27209" spans="2:26">
      <c r="B27209" s="91"/>
      <c r="D27209" s="91"/>
      <c r="Z27209" s="93"/>
    </row>
    <row r="27210" spans="2:26">
      <c r="B27210" s="91"/>
      <c r="D27210" s="91"/>
      <c r="Z27210" s="93"/>
    </row>
    <row r="27211" spans="2:26">
      <c r="B27211" s="91"/>
      <c r="D27211" s="91"/>
      <c r="Z27211" s="93"/>
    </row>
    <row r="27212" spans="2:26">
      <c r="B27212" s="91"/>
      <c r="D27212" s="91"/>
      <c r="Z27212" s="93"/>
    </row>
    <row r="27213" spans="2:26">
      <c r="B27213" s="91"/>
      <c r="D27213" s="91"/>
      <c r="Z27213" s="93"/>
    </row>
    <row r="27214" spans="2:26">
      <c r="B27214" s="91"/>
      <c r="D27214" s="91"/>
      <c r="Z27214" s="93"/>
    </row>
    <row r="27215" spans="2:26">
      <c r="B27215" s="91"/>
      <c r="D27215" s="91"/>
      <c r="Z27215" s="93"/>
    </row>
    <row r="27216" spans="2:26">
      <c r="B27216" s="91"/>
      <c r="D27216" s="91"/>
      <c r="Z27216" s="93"/>
    </row>
    <row r="27217" spans="2:26">
      <c r="B27217" s="91"/>
      <c r="D27217" s="91"/>
      <c r="Z27217" s="93"/>
    </row>
    <row r="27218" spans="2:26">
      <c r="B27218" s="91"/>
      <c r="D27218" s="91"/>
      <c r="Z27218" s="93"/>
    </row>
    <row r="27219" spans="2:26">
      <c r="B27219" s="91"/>
      <c r="D27219" s="91"/>
      <c r="Z27219" s="93"/>
    </row>
    <row r="27220" spans="2:26">
      <c r="B27220" s="91"/>
      <c r="D27220" s="91"/>
      <c r="Z27220" s="93"/>
    </row>
    <row r="27221" spans="2:26">
      <c r="B27221" s="91"/>
      <c r="D27221" s="91"/>
      <c r="Z27221" s="93"/>
    </row>
    <row r="27222" spans="2:26">
      <c r="B27222" s="91"/>
      <c r="D27222" s="91"/>
      <c r="Z27222" s="93"/>
    </row>
    <row r="27223" spans="2:26">
      <c r="B27223" s="91"/>
      <c r="D27223" s="91"/>
      <c r="Z27223" s="93"/>
    </row>
    <row r="27224" spans="2:26">
      <c r="B27224" s="91"/>
      <c r="D27224" s="91"/>
      <c r="Z27224" s="93"/>
    </row>
    <row r="27225" spans="2:26">
      <c r="B27225" s="91"/>
      <c r="D27225" s="91"/>
      <c r="Z27225" s="93"/>
    </row>
    <row r="27226" spans="2:26">
      <c r="B27226" s="91"/>
      <c r="D27226" s="91"/>
      <c r="Z27226" s="93"/>
    </row>
    <row r="27227" spans="2:26">
      <c r="B27227" s="91"/>
      <c r="D27227" s="91"/>
      <c r="Z27227" s="93"/>
    </row>
    <row r="27228" spans="2:26">
      <c r="B27228" s="91"/>
      <c r="D27228" s="91"/>
      <c r="Z27228" s="93"/>
    </row>
    <row r="27229" spans="2:26">
      <c r="B27229" s="91"/>
      <c r="D27229" s="91"/>
      <c r="Z27229" s="93"/>
    </row>
    <row r="27230" spans="2:26">
      <c r="B27230" s="91"/>
      <c r="D27230" s="91"/>
      <c r="Z27230" s="93"/>
    </row>
    <row r="27231" spans="2:26">
      <c r="B27231" s="91"/>
      <c r="D27231" s="91"/>
      <c r="Z27231" s="93"/>
    </row>
    <row r="27232" spans="2:26">
      <c r="B27232" s="91"/>
      <c r="D27232" s="91"/>
      <c r="Z27232" s="93"/>
    </row>
    <row r="27233" spans="2:26">
      <c r="B27233" s="91"/>
      <c r="D27233" s="91"/>
      <c r="Z27233" s="93"/>
    </row>
    <row r="27234" spans="2:26">
      <c r="B27234" s="91"/>
      <c r="D27234" s="91"/>
      <c r="Z27234" s="93"/>
    </row>
    <row r="27235" spans="2:26">
      <c r="B27235" s="91"/>
      <c r="D27235" s="91"/>
      <c r="Z27235" s="93"/>
    </row>
    <row r="27236" spans="2:26">
      <c r="B27236" s="91"/>
      <c r="D27236" s="91"/>
      <c r="Z27236" s="93"/>
    </row>
    <row r="27237" spans="2:26">
      <c r="B27237" s="91"/>
      <c r="D27237" s="91"/>
      <c r="Z27237" s="93"/>
    </row>
    <row r="27238" spans="2:26">
      <c r="B27238" s="91"/>
      <c r="D27238" s="91"/>
      <c r="Z27238" s="93"/>
    </row>
    <row r="27239" spans="2:26">
      <c r="B27239" s="91"/>
      <c r="D27239" s="91"/>
      <c r="Z27239" s="93"/>
    </row>
    <row r="27240" spans="2:26">
      <c r="B27240" s="91"/>
      <c r="D27240" s="91"/>
      <c r="Z27240" s="93"/>
    </row>
    <row r="27241" spans="2:26">
      <c r="B27241" s="91"/>
      <c r="D27241" s="91"/>
      <c r="Z27241" s="93"/>
    </row>
    <row r="27242" spans="2:26">
      <c r="B27242" s="91"/>
      <c r="D27242" s="91"/>
      <c r="Z27242" s="93"/>
    </row>
    <row r="27243" spans="2:26">
      <c r="B27243" s="91"/>
      <c r="D27243" s="91"/>
      <c r="Z27243" s="93"/>
    </row>
    <row r="27244" spans="2:26">
      <c r="B27244" s="91"/>
      <c r="D27244" s="91"/>
      <c r="Z27244" s="93"/>
    </row>
    <row r="27245" spans="2:26">
      <c r="B27245" s="91"/>
      <c r="D27245" s="91"/>
      <c r="Z27245" s="93"/>
    </row>
    <row r="27246" spans="2:26">
      <c r="B27246" s="91"/>
      <c r="D27246" s="91"/>
      <c r="Z27246" s="93"/>
    </row>
    <row r="27247" spans="2:26">
      <c r="B27247" s="91"/>
      <c r="D27247" s="91"/>
      <c r="Z27247" s="93"/>
    </row>
    <row r="27248" spans="2:26">
      <c r="B27248" s="91"/>
      <c r="D27248" s="91"/>
      <c r="Z27248" s="93"/>
    </row>
    <row r="27249" spans="2:26">
      <c r="B27249" s="91"/>
      <c r="D27249" s="91"/>
      <c r="Z27249" s="93"/>
    </row>
    <row r="27250" spans="2:26">
      <c r="B27250" s="91"/>
      <c r="D27250" s="91"/>
      <c r="Z27250" s="93"/>
    </row>
    <row r="27251" spans="2:26">
      <c r="B27251" s="91"/>
      <c r="D27251" s="91"/>
      <c r="Z27251" s="93"/>
    </row>
    <row r="27252" spans="2:26">
      <c r="B27252" s="91"/>
      <c r="D27252" s="91"/>
      <c r="Z27252" s="93"/>
    </row>
    <row r="27253" spans="2:26">
      <c r="B27253" s="91"/>
      <c r="D27253" s="91"/>
      <c r="Z27253" s="93"/>
    </row>
    <row r="27254" spans="2:26">
      <c r="B27254" s="91"/>
      <c r="D27254" s="91"/>
      <c r="Z27254" s="93"/>
    </row>
    <row r="27255" spans="2:26">
      <c r="B27255" s="91"/>
      <c r="D27255" s="91"/>
      <c r="Z27255" s="93"/>
    </row>
    <row r="27256" spans="2:26">
      <c r="B27256" s="91"/>
      <c r="D27256" s="91"/>
      <c r="Z27256" s="93"/>
    </row>
    <row r="27257" spans="2:26">
      <c r="B27257" s="91"/>
      <c r="D27257" s="91"/>
      <c r="Z27257" s="93"/>
    </row>
    <row r="27258" spans="2:26">
      <c r="B27258" s="91"/>
      <c r="D27258" s="91"/>
      <c r="Z27258" s="93"/>
    </row>
    <row r="27259" spans="2:26">
      <c r="B27259" s="91"/>
      <c r="D27259" s="91"/>
      <c r="Z27259" s="93"/>
    </row>
    <row r="27260" spans="2:26">
      <c r="B27260" s="91"/>
      <c r="D27260" s="91"/>
      <c r="Z27260" s="93"/>
    </row>
    <row r="27261" spans="2:26">
      <c r="B27261" s="91"/>
      <c r="D27261" s="91"/>
      <c r="Z27261" s="93"/>
    </row>
    <row r="27262" spans="2:26">
      <c r="B27262" s="91"/>
      <c r="D27262" s="91"/>
      <c r="Z27262" s="93"/>
    </row>
    <row r="27263" spans="2:26">
      <c r="B27263" s="91"/>
      <c r="D27263" s="91"/>
      <c r="Z27263" s="93"/>
    </row>
    <row r="27264" spans="2:26">
      <c r="B27264" s="91"/>
      <c r="D27264" s="91"/>
      <c r="Z27264" s="93"/>
    </row>
    <row r="27265" spans="2:26">
      <c r="B27265" s="91"/>
      <c r="D27265" s="91"/>
      <c r="Z27265" s="93"/>
    </row>
    <row r="27266" spans="2:26">
      <c r="B27266" s="91"/>
      <c r="D27266" s="91"/>
      <c r="Z27266" s="93"/>
    </row>
    <row r="27267" spans="2:26">
      <c r="B27267" s="91"/>
      <c r="D27267" s="91"/>
      <c r="Z27267" s="93"/>
    </row>
    <row r="27268" spans="2:26">
      <c r="B27268" s="91"/>
      <c r="D27268" s="91"/>
      <c r="Z27268" s="93"/>
    </row>
    <row r="27269" spans="2:26">
      <c r="B27269" s="91"/>
      <c r="D27269" s="91"/>
      <c r="Z27269" s="93"/>
    </row>
    <row r="27270" spans="2:26">
      <c r="B27270" s="91"/>
      <c r="D27270" s="91"/>
      <c r="Z27270" s="93"/>
    </row>
    <row r="27271" spans="2:26">
      <c r="B27271" s="91"/>
      <c r="D27271" s="91"/>
      <c r="Z27271" s="93"/>
    </row>
    <row r="27272" spans="2:26">
      <c r="B27272" s="91"/>
      <c r="D27272" s="91"/>
      <c r="Z27272" s="93"/>
    </row>
    <row r="27273" spans="2:26">
      <c r="B27273" s="91"/>
      <c r="D27273" s="91"/>
      <c r="Z27273" s="93"/>
    </row>
    <row r="27274" spans="2:26">
      <c r="B27274" s="91"/>
      <c r="D27274" s="91"/>
      <c r="Z27274" s="93"/>
    </row>
    <row r="27275" spans="2:26">
      <c r="B27275" s="91"/>
      <c r="D27275" s="91"/>
      <c r="Z27275" s="93"/>
    </row>
    <row r="27276" spans="2:26">
      <c r="B27276" s="91"/>
      <c r="D27276" s="91"/>
      <c r="Z27276" s="93"/>
    </row>
    <row r="27277" spans="2:26">
      <c r="B27277" s="91"/>
      <c r="D27277" s="91"/>
      <c r="Z27277" s="93"/>
    </row>
    <row r="27278" spans="2:26">
      <c r="B27278" s="91"/>
      <c r="D27278" s="91"/>
      <c r="Z27278" s="93"/>
    </row>
    <row r="27279" spans="2:26">
      <c r="B27279" s="91"/>
      <c r="D27279" s="91"/>
      <c r="Z27279" s="93"/>
    </row>
    <row r="27280" spans="2:26">
      <c r="B27280" s="91"/>
      <c r="D27280" s="91"/>
      <c r="Z27280" s="93"/>
    </row>
    <row r="27281" spans="2:26">
      <c r="B27281" s="91"/>
      <c r="D27281" s="91"/>
      <c r="Z27281" s="93"/>
    </row>
    <row r="27282" spans="2:26">
      <c r="B27282" s="91"/>
      <c r="D27282" s="91"/>
      <c r="Z27282" s="93"/>
    </row>
    <row r="27283" spans="2:26">
      <c r="B27283" s="91"/>
      <c r="D27283" s="91"/>
      <c r="Z27283" s="93"/>
    </row>
    <row r="27284" spans="2:26">
      <c r="B27284" s="91"/>
      <c r="D27284" s="91"/>
      <c r="Z27284" s="93"/>
    </row>
    <row r="27285" spans="2:26">
      <c r="B27285" s="91"/>
      <c r="D27285" s="91"/>
      <c r="Z27285" s="93"/>
    </row>
    <row r="27286" spans="2:26">
      <c r="B27286" s="91"/>
      <c r="D27286" s="91"/>
      <c r="Z27286" s="93"/>
    </row>
    <row r="27287" spans="2:26">
      <c r="B27287" s="91"/>
      <c r="D27287" s="91"/>
      <c r="Z27287" s="93"/>
    </row>
    <row r="27288" spans="2:26">
      <c r="B27288" s="91"/>
      <c r="D27288" s="91"/>
      <c r="Z27288" s="93"/>
    </row>
    <row r="27289" spans="2:26">
      <c r="B27289" s="91"/>
      <c r="D27289" s="91"/>
      <c r="Z27289" s="93"/>
    </row>
    <row r="27290" spans="2:26">
      <c r="B27290" s="91"/>
      <c r="D27290" s="91"/>
      <c r="Z27290" s="93"/>
    </row>
    <row r="27291" spans="2:26">
      <c r="B27291" s="91"/>
      <c r="D27291" s="91"/>
      <c r="Z27291" s="93"/>
    </row>
    <row r="27292" spans="2:26">
      <c r="B27292" s="91"/>
      <c r="D27292" s="91"/>
      <c r="Z27292" s="93"/>
    </row>
    <row r="27293" spans="2:26">
      <c r="B27293" s="91"/>
      <c r="D27293" s="91"/>
      <c r="Z27293" s="93"/>
    </row>
    <row r="27294" spans="2:26">
      <c r="B27294" s="91"/>
      <c r="D27294" s="91"/>
      <c r="Z27294" s="93"/>
    </row>
    <row r="27295" spans="2:26">
      <c r="B27295" s="91"/>
      <c r="D27295" s="91"/>
      <c r="Z27295" s="93"/>
    </row>
    <row r="27296" spans="2:26">
      <c r="B27296" s="91"/>
      <c r="D27296" s="91"/>
      <c r="Z27296" s="93"/>
    </row>
    <row r="27297" spans="2:26">
      <c r="B27297" s="91"/>
      <c r="D27297" s="91"/>
      <c r="Z27297" s="93"/>
    </row>
    <row r="27298" spans="2:26">
      <c r="B27298" s="91"/>
      <c r="D27298" s="91"/>
      <c r="Z27298" s="93"/>
    </row>
    <row r="27299" spans="2:26">
      <c r="B27299" s="91"/>
      <c r="D27299" s="91"/>
      <c r="Z27299" s="93"/>
    </row>
    <row r="27300" spans="2:26">
      <c r="B27300" s="91"/>
      <c r="D27300" s="91"/>
      <c r="Z27300" s="93"/>
    </row>
    <row r="27301" spans="2:26">
      <c r="B27301" s="91"/>
      <c r="D27301" s="91"/>
      <c r="Z27301" s="93"/>
    </row>
    <row r="27302" spans="2:26">
      <c r="B27302" s="91"/>
      <c r="D27302" s="91"/>
      <c r="Z27302" s="93"/>
    </row>
    <row r="27303" spans="2:26">
      <c r="B27303" s="91"/>
      <c r="D27303" s="91"/>
      <c r="Z27303" s="93"/>
    </row>
    <row r="27304" spans="2:26">
      <c r="B27304" s="91"/>
      <c r="D27304" s="91"/>
      <c r="Z27304" s="93"/>
    </row>
    <row r="27305" spans="2:26">
      <c r="B27305" s="91"/>
      <c r="D27305" s="91"/>
      <c r="Z27305" s="93"/>
    </row>
    <row r="27306" spans="2:26">
      <c r="B27306" s="91"/>
      <c r="D27306" s="91"/>
      <c r="Z27306" s="93"/>
    </row>
    <row r="27307" spans="2:26">
      <c r="B27307" s="91"/>
      <c r="D27307" s="91"/>
      <c r="Z27307" s="93"/>
    </row>
    <row r="27308" spans="2:26">
      <c r="B27308" s="91"/>
      <c r="D27308" s="91"/>
      <c r="Z27308" s="93"/>
    </row>
    <row r="27309" spans="2:26">
      <c r="B27309" s="91"/>
      <c r="D27309" s="91"/>
      <c r="Z27309" s="93"/>
    </row>
    <row r="27310" spans="2:26">
      <c r="B27310" s="91"/>
      <c r="D27310" s="91"/>
      <c r="Z27310" s="93"/>
    </row>
    <row r="27311" spans="2:26">
      <c r="B27311" s="91"/>
      <c r="D27311" s="91"/>
      <c r="Z27311" s="93"/>
    </row>
    <row r="27312" spans="2:26">
      <c r="B27312" s="91"/>
      <c r="D27312" s="91"/>
      <c r="Z27312" s="93"/>
    </row>
    <row r="27313" spans="2:26">
      <c r="B27313" s="91"/>
      <c r="D27313" s="91"/>
      <c r="Z27313" s="93"/>
    </row>
    <row r="27314" spans="2:26">
      <c r="B27314" s="91"/>
      <c r="D27314" s="91"/>
      <c r="Z27314" s="93"/>
    </row>
    <row r="27315" spans="2:26">
      <c r="B27315" s="91"/>
      <c r="D27315" s="91"/>
      <c r="Z27315" s="93"/>
    </row>
    <row r="27316" spans="2:26">
      <c r="B27316" s="91"/>
      <c r="D27316" s="91"/>
      <c r="Z27316" s="93"/>
    </row>
    <row r="27317" spans="2:26">
      <c r="B27317" s="91"/>
      <c r="D27317" s="91"/>
      <c r="Z27317" s="93"/>
    </row>
    <row r="27318" spans="2:26">
      <c r="B27318" s="91"/>
      <c r="D27318" s="91"/>
      <c r="Z27318" s="93"/>
    </row>
    <row r="27319" spans="2:26">
      <c r="B27319" s="91"/>
      <c r="D27319" s="91"/>
      <c r="Z27319" s="93"/>
    </row>
    <row r="27320" spans="2:26">
      <c r="B27320" s="91"/>
      <c r="D27320" s="91"/>
      <c r="Z27320" s="93"/>
    </row>
    <row r="27321" spans="2:26">
      <c r="B27321" s="91"/>
      <c r="D27321" s="91"/>
      <c r="Z27321" s="93"/>
    </row>
    <row r="27322" spans="2:26">
      <c r="B27322" s="91"/>
      <c r="D27322" s="91"/>
      <c r="Z27322" s="93"/>
    </row>
    <row r="27323" spans="2:26">
      <c r="B27323" s="91"/>
      <c r="D27323" s="91"/>
      <c r="Z27323" s="93"/>
    </row>
    <row r="27324" spans="2:26">
      <c r="B27324" s="91"/>
      <c r="D27324" s="91"/>
      <c r="Z27324" s="93"/>
    </row>
    <row r="27325" spans="2:26">
      <c r="B27325" s="91"/>
      <c r="D27325" s="91"/>
      <c r="Z27325" s="93"/>
    </row>
    <row r="27326" spans="2:26">
      <c r="B27326" s="91"/>
      <c r="D27326" s="91"/>
      <c r="Z27326" s="93"/>
    </row>
    <row r="27327" spans="2:26">
      <c r="B27327" s="91"/>
      <c r="D27327" s="91"/>
      <c r="Z27327" s="93"/>
    </row>
    <row r="27328" spans="2:26">
      <c r="B27328" s="91"/>
      <c r="D27328" s="91"/>
      <c r="Z27328" s="93"/>
    </row>
    <row r="27329" spans="2:26">
      <c r="B27329" s="91"/>
      <c r="D27329" s="91"/>
      <c r="Z27329" s="93"/>
    </row>
    <row r="27330" spans="2:26">
      <c r="B27330" s="91"/>
      <c r="D27330" s="91"/>
      <c r="Z27330" s="93"/>
    </row>
    <row r="27331" spans="2:26">
      <c r="B27331" s="91"/>
      <c r="D27331" s="91"/>
      <c r="Z27331" s="93"/>
    </row>
    <row r="27332" spans="2:26">
      <c r="B27332" s="91"/>
      <c r="D27332" s="91"/>
      <c r="Z27332" s="93"/>
    </row>
    <row r="27333" spans="2:26">
      <c r="B27333" s="91"/>
      <c r="D27333" s="91"/>
      <c r="Z27333" s="93"/>
    </row>
    <row r="27334" spans="2:26">
      <c r="B27334" s="91"/>
      <c r="D27334" s="91"/>
      <c r="Z27334" s="93"/>
    </row>
    <row r="27335" spans="2:26">
      <c r="B27335" s="91"/>
      <c r="D27335" s="91"/>
      <c r="Z27335" s="93"/>
    </row>
    <row r="27336" spans="2:26">
      <c r="B27336" s="91"/>
      <c r="D27336" s="91"/>
      <c r="Z27336" s="93"/>
    </row>
    <row r="27337" spans="2:26">
      <c r="B27337" s="91"/>
      <c r="D27337" s="91"/>
      <c r="Z27337" s="93"/>
    </row>
    <row r="27338" spans="2:26">
      <c r="B27338" s="91"/>
      <c r="D27338" s="91"/>
      <c r="Z27338" s="93"/>
    </row>
    <row r="27339" spans="2:26">
      <c r="B27339" s="91"/>
      <c r="D27339" s="91"/>
      <c r="Z27339" s="93"/>
    </row>
    <row r="27340" spans="2:26">
      <c r="B27340" s="91"/>
      <c r="D27340" s="91"/>
      <c r="Z27340" s="93"/>
    </row>
    <row r="27341" spans="2:26">
      <c r="B27341" s="91"/>
      <c r="D27341" s="91"/>
      <c r="Z27341" s="93"/>
    </row>
    <row r="27342" spans="2:26">
      <c r="B27342" s="91"/>
      <c r="D27342" s="91"/>
      <c r="Z27342" s="93"/>
    </row>
    <row r="27343" spans="2:26">
      <c r="B27343" s="91"/>
      <c r="D27343" s="91"/>
      <c r="Z27343" s="93"/>
    </row>
    <row r="27344" spans="2:26">
      <c r="B27344" s="91"/>
      <c r="D27344" s="91"/>
      <c r="Z27344" s="93"/>
    </row>
    <row r="27345" spans="2:26">
      <c r="B27345" s="91"/>
      <c r="D27345" s="91"/>
      <c r="Z27345" s="93"/>
    </row>
    <row r="27346" spans="2:26">
      <c r="B27346" s="91"/>
      <c r="D27346" s="91"/>
      <c r="Z27346" s="93"/>
    </row>
    <row r="27347" spans="2:26">
      <c r="B27347" s="91"/>
      <c r="D27347" s="91"/>
      <c r="Z27347" s="93"/>
    </row>
    <row r="27348" spans="2:26">
      <c r="B27348" s="91"/>
      <c r="D27348" s="91"/>
      <c r="Z27348" s="93"/>
    </row>
    <row r="27349" spans="2:26">
      <c r="B27349" s="91"/>
      <c r="D27349" s="91"/>
      <c r="Z27349" s="93"/>
    </row>
    <row r="27350" spans="2:26">
      <c r="B27350" s="91"/>
      <c r="D27350" s="91"/>
      <c r="Z27350" s="93"/>
    </row>
    <row r="27351" spans="2:26">
      <c r="B27351" s="91"/>
      <c r="D27351" s="91"/>
      <c r="Z27351" s="93"/>
    </row>
    <row r="27352" spans="2:26">
      <c r="B27352" s="91"/>
      <c r="D27352" s="91"/>
      <c r="Z27352" s="93"/>
    </row>
    <row r="27353" spans="2:26">
      <c r="B27353" s="91"/>
      <c r="D27353" s="91"/>
      <c r="Z27353" s="93"/>
    </row>
    <row r="27354" spans="2:26">
      <c r="B27354" s="91"/>
      <c r="D27354" s="91"/>
      <c r="Z27354" s="93"/>
    </row>
    <row r="27355" spans="2:26">
      <c r="B27355" s="91"/>
      <c r="D27355" s="91"/>
      <c r="Z27355" s="93"/>
    </row>
    <row r="27356" spans="2:26">
      <c r="B27356" s="91"/>
      <c r="D27356" s="91"/>
      <c r="Z27356" s="93"/>
    </row>
    <row r="27357" spans="2:26">
      <c r="B27357" s="91"/>
      <c r="D27357" s="91"/>
      <c r="Z27357" s="93"/>
    </row>
    <row r="27358" spans="2:26">
      <c r="B27358" s="91"/>
      <c r="D27358" s="91"/>
      <c r="Z27358" s="93"/>
    </row>
    <row r="27359" spans="2:26">
      <c r="B27359" s="91"/>
      <c r="D27359" s="91"/>
      <c r="Z27359" s="93"/>
    </row>
    <row r="27360" spans="2:26">
      <c r="B27360" s="91"/>
      <c r="D27360" s="91"/>
      <c r="Z27360" s="93"/>
    </row>
    <row r="27361" spans="2:26">
      <c r="B27361" s="91"/>
      <c r="D27361" s="91"/>
      <c r="Z27361" s="93"/>
    </row>
    <row r="27362" spans="2:26">
      <c r="B27362" s="91"/>
      <c r="D27362" s="91"/>
      <c r="Z27362" s="93"/>
    </row>
    <row r="27363" spans="2:26">
      <c r="B27363" s="91"/>
      <c r="D27363" s="91"/>
      <c r="Z27363" s="93"/>
    </row>
    <row r="27364" spans="2:26">
      <c r="B27364" s="91"/>
      <c r="D27364" s="91"/>
      <c r="Z27364" s="93"/>
    </row>
    <row r="27365" spans="2:26">
      <c r="B27365" s="91"/>
      <c r="D27365" s="91"/>
      <c r="Z27365" s="93"/>
    </row>
    <row r="27366" spans="2:26">
      <c r="B27366" s="91"/>
      <c r="D27366" s="91"/>
      <c r="Z27366" s="93"/>
    </row>
    <row r="27367" spans="2:26">
      <c r="B27367" s="91"/>
      <c r="D27367" s="91"/>
      <c r="Z27367" s="93"/>
    </row>
    <row r="27368" spans="2:26">
      <c r="B27368" s="91"/>
      <c r="D27368" s="91"/>
      <c r="Z27368" s="93"/>
    </row>
    <row r="27369" spans="2:26">
      <c r="B27369" s="91"/>
      <c r="D27369" s="91"/>
      <c r="Z27369" s="93"/>
    </row>
    <row r="27370" spans="2:26">
      <c r="B27370" s="91"/>
      <c r="D27370" s="91"/>
      <c r="Z27370" s="93"/>
    </row>
    <row r="27371" spans="2:26">
      <c r="B27371" s="91"/>
      <c r="D27371" s="91"/>
      <c r="Z27371" s="93"/>
    </row>
    <row r="27372" spans="2:26">
      <c r="B27372" s="91"/>
      <c r="D27372" s="91"/>
      <c r="Z27372" s="93"/>
    </row>
    <row r="27373" spans="2:26">
      <c r="B27373" s="91"/>
      <c r="D27373" s="91"/>
      <c r="Z27373" s="93"/>
    </row>
    <row r="27374" spans="2:26">
      <c r="B27374" s="91"/>
      <c r="D27374" s="91"/>
      <c r="Z27374" s="93"/>
    </row>
    <row r="27375" spans="2:26">
      <c r="B27375" s="91"/>
      <c r="D27375" s="91"/>
      <c r="Z27375" s="93"/>
    </row>
    <row r="27376" spans="2:26">
      <c r="B27376" s="91"/>
      <c r="D27376" s="91"/>
      <c r="Z27376" s="93"/>
    </row>
    <row r="27377" spans="2:26">
      <c r="B27377" s="91"/>
      <c r="D27377" s="91"/>
      <c r="Z27377" s="93"/>
    </row>
    <row r="27378" spans="2:26">
      <c r="B27378" s="91"/>
      <c r="D27378" s="91"/>
      <c r="Z27378" s="93"/>
    </row>
    <row r="27379" spans="2:26">
      <c r="B27379" s="91"/>
      <c r="D27379" s="91"/>
      <c r="Z27379" s="93"/>
    </row>
    <row r="27380" spans="2:26">
      <c r="B27380" s="91"/>
      <c r="D27380" s="91"/>
      <c r="Z27380" s="93"/>
    </row>
    <row r="27381" spans="2:26">
      <c r="B27381" s="91"/>
      <c r="D27381" s="91"/>
      <c r="Z27381" s="93"/>
    </row>
    <row r="27382" spans="2:26">
      <c r="B27382" s="91"/>
      <c r="D27382" s="91"/>
      <c r="Z27382" s="93"/>
    </row>
    <row r="27383" spans="2:26">
      <c r="B27383" s="91"/>
      <c r="D27383" s="91"/>
      <c r="Z27383" s="93"/>
    </row>
    <row r="27384" spans="2:26">
      <c r="B27384" s="91"/>
      <c r="D27384" s="91"/>
      <c r="Z27384" s="93"/>
    </row>
    <row r="27385" spans="2:26">
      <c r="B27385" s="91"/>
      <c r="D27385" s="91"/>
      <c r="Z27385" s="93"/>
    </row>
    <row r="27386" spans="2:26">
      <c r="B27386" s="91"/>
      <c r="D27386" s="91"/>
      <c r="Z27386" s="93"/>
    </row>
    <row r="27387" spans="2:26">
      <c r="B27387" s="91"/>
      <c r="D27387" s="91"/>
      <c r="Z27387" s="93"/>
    </row>
    <row r="27388" spans="2:26">
      <c r="B27388" s="91"/>
      <c r="D27388" s="91"/>
      <c r="Z27388" s="93"/>
    </row>
    <row r="27389" spans="2:26">
      <c r="B27389" s="91"/>
      <c r="D27389" s="91"/>
      <c r="Z27389" s="93"/>
    </row>
    <row r="27390" spans="2:26">
      <c r="B27390" s="91"/>
      <c r="D27390" s="91"/>
      <c r="Z27390" s="93"/>
    </row>
    <row r="27391" spans="2:26">
      <c r="B27391" s="91"/>
      <c r="D27391" s="91"/>
      <c r="Z27391" s="93"/>
    </row>
    <row r="27392" spans="2:26">
      <c r="B27392" s="91"/>
      <c r="D27392" s="91"/>
      <c r="Z27392" s="93"/>
    </row>
    <row r="27393" spans="2:26">
      <c r="B27393" s="91"/>
      <c r="D27393" s="91"/>
      <c r="Z27393" s="93"/>
    </row>
    <row r="27394" spans="2:26">
      <c r="B27394" s="91"/>
      <c r="D27394" s="91"/>
      <c r="Z27394" s="93"/>
    </row>
    <row r="27395" spans="2:26">
      <c r="B27395" s="91"/>
      <c r="D27395" s="91"/>
      <c r="Z27395" s="93"/>
    </row>
    <row r="27396" spans="2:26">
      <c r="B27396" s="91"/>
      <c r="D27396" s="91"/>
      <c r="Z27396" s="93"/>
    </row>
    <row r="27397" spans="2:26">
      <c r="B27397" s="91"/>
      <c r="D27397" s="91"/>
      <c r="Z27397" s="93"/>
    </row>
    <row r="27398" spans="2:26">
      <c r="B27398" s="91"/>
      <c r="D27398" s="91"/>
      <c r="Z27398" s="93"/>
    </row>
    <row r="27399" spans="2:26">
      <c r="B27399" s="91"/>
      <c r="D27399" s="91"/>
      <c r="Z27399" s="93"/>
    </row>
    <row r="27400" spans="2:26">
      <c r="B27400" s="91"/>
      <c r="D27400" s="91"/>
      <c r="Z27400" s="93"/>
    </row>
    <row r="27401" spans="2:26">
      <c r="B27401" s="91"/>
      <c r="D27401" s="91"/>
      <c r="Z27401" s="93"/>
    </row>
    <row r="27402" spans="2:26">
      <c r="B27402" s="91"/>
      <c r="D27402" s="91"/>
      <c r="Z27402" s="93"/>
    </row>
    <row r="27403" spans="2:26">
      <c r="B27403" s="91"/>
      <c r="D27403" s="91"/>
      <c r="Z27403" s="93"/>
    </row>
    <row r="27404" spans="2:26">
      <c r="B27404" s="91"/>
      <c r="D27404" s="91"/>
      <c r="Z27404" s="93"/>
    </row>
    <row r="27405" spans="2:26">
      <c r="B27405" s="91"/>
      <c r="D27405" s="91"/>
      <c r="Z27405" s="93"/>
    </row>
    <row r="27406" spans="2:26">
      <c r="B27406" s="91"/>
      <c r="D27406" s="91"/>
      <c r="Z27406" s="93"/>
    </row>
    <row r="27407" spans="2:26">
      <c r="B27407" s="91"/>
      <c r="D27407" s="91"/>
      <c r="Z27407" s="93"/>
    </row>
    <row r="27408" spans="2:26">
      <c r="B27408" s="91"/>
      <c r="D27408" s="91"/>
      <c r="Z27408" s="93"/>
    </row>
    <row r="27409" spans="2:26">
      <c r="B27409" s="91"/>
      <c r="D27409" s="91"/>
      <c r="Z27409" s="93"/>
    </row>
    <row r="27410" spans="2:26">
      <c r="B27410" s="91"/>
      <c r="D27410" s="91"/>
      <c r="Z27410" s="93"/>
    </row>
    <row r="27411" spans="2:26">
      <c r="B27411" s="91"/>
      <c r="D27411" s="91"/>
      <c r="Z27411" s="93"/>
    </row>
    <row r="27412" spans="2:26">
      <c r="B27412" s="91"/>
      <c r="D27412" s="91"/>
      <c r="Z27412" s="93"/>
    </row>
    <row r="27413" spans="2:26">
      <c r="B27413" s="91"/>
      <c r="D27413" s="91"/>
      <c r="Z27413" s="93"/>
    </row>
    <row r="27414" spans="2:26">
      <c r="B27414" s="91"/>
      <c r="D27414" s="91"/>
      <c r="Z27414" s="93"/>
    </row>
    <row r="27415" spans="2:26">
      <c r="B27415" s="91"/>
      <c r="D27415" s="91"/>
      <c r="Z27415" s="93"/>
    </row>
    <row r="27416" spans="2:26">
      <c r="B27416" s="91"/>
      <c r="D27416" s="91"/>
      <c r="Z27416" s="93"/>
    </row>
    <row r="27417" spans="2:26">
      <c r="B27417" s="91"/>
      <c r="D27417" s="91"/>
      <c r="Z27417" s="93"/>
    </row>
    <row r="27418" spans="2:26">
      <c r="B27418" s="91"/>
      <c r="D27418" s="91"/>
      <c r="Z27418" s="93"/>
    </row>
    <row r="27419" spans="2:26">
      <c r="B27419" s="91"/>
      <c r="D27419" s="91"/>
      <c r="Z27419" s="93"/>
    </row>
    <row r="27420" spans="2:26">
      <c r="B27420" s="91"/>
      <c r="D27420" s="91"/>
      <c r="Z27420" s="93"/>
    </row>
    <row r="27421" spans="2:26">
      <c r="B27421" s="91"/>
      <c r="D27421" s="91"/>
      <c r="Z27421" s="93"/>
    </row>
    <row r="27422" spans="2:26">
      <c r="B27422" s="91"/>
      <c r="D27422" s="91"/>
      <c r="Z27422" s="93"/>
    </row>
    <row r="27423" spans="2:26">
      <c r="B27423" s="91"/>
      <c r="D27423" s="91"/>
      <c r="Z27423" s="93"/>
    </row>
    <row r="27424" spans="2:26">
      <c r="B27424" s="91"/>
      <c r="D27424" s="91"/>
      <c r="Z27424" s="93"/>
    </row>
    <row r="27425" spans="2:26">
      <c r="B27425" s="91"/>
      <c r="D27425" s="91"/>
      <c r="Z27425" s="93"/>
    </row>
    <row r="27426" spans="2:26">
      <c r="B27426" s="91"/>
      <c r="D27426" s="91"/>
      <c r="Z27426" s="93"/>
    </row>
    <row r="27427" spans="2:26">
      <c r="B27427" s="91"/>
      <c r="D27427" s="91"/>
      <c r="Z27427" s="93"/>
    </row>
    <row r="27428" spans="2:26">
      <c r="B27428" s="91"/>
      <c r="D27428" s="91"/>
      <c r="Z27428" s="93"/>
    </row>
    <row r="27429" spans="2:26">
      <c r="B27429" s="91"/>
      <c r="D27429" s="91"/>
      <c r="Z27429" s="93"/>
    </row>
    <row r="27430" spans="2:26">
      <c r="B27430" s="91"/>
      <c r="D27430" s="91"/>
      <c r="Z27430" s="93"/>
    </row>
    <row r="27431" spans="2:26">
      <c r="B27431" s="91"/>
      <c r="D27431" s="91"/>
      <c r="Z27431" s="93"/>
    </row>
    <row r="27432" spans="2:26">
      <c r="B27432" s="91"/>
      <c r="D27432" s="91"/>
      <c r="Z27432" s="93"/>
    </row>
    <row r="27433" spans="2:26">
      <c r="B27433" s="91"/>
      <c r="D27433" s="91"/>
      <c r="Z27433" s="93"/>
    </row>
    <row r="27434" spans="2:26">
      <c r="B27434" s="91"/>
      <c r="D27434" s="91"/>
      <c r="Z27434" s="93"/>
    </row>
    <row r="27435" spans="2:26">
      <c r="B27435" s="91"/>
      <c r="D27435" s="91"/>
      <c r="Z27435" s="93"/>
    </row>
    <row r="27436" spans="2:26">
      <c r="B27436" s="91"/>
      <c r="D27436" s="91"/>
      <c r="Z27436" s="93"/>
    </row>
    <row r="27437" spans="2:26">
      <c r="B27437" s="91"/>
      <c r="D27437" s="91"/>
      <c r="Z27437" s="93"/>
    </row>
    <row r="27438" spans="2:26">
      <c r="B27438" s="91"/>
      <c r="D27438" s="91"/>
      <c r="Z27438" s="93"/>
    </row>
    <row r="27439" spans="2:26">
      <c r="B27439" s="91"/>
      <c r="D27439" s="91"/>
      <c r="Z27439" s="93"/>
    </row>
    <row r="27440" spans="2:26">
      <c r="B27440" s="91"/>
      <c r="D27440" s="91"/>
      <c r="Z27440" s="93"/>
    </row>
    <row r="27441" spans="2:26">
      <c r="B27441" s="91"/>
      <c r="D27441" s="91"/>
      <c r="Z27441" s="93"/>
    </row>
    <row r="27442" spans="2:26">
      <c r="B27442" s="91"/>
      <c r="D27442" s="91"/>
      <c r="Z27442" s="93"/>
    </row>
    <row r="27443" spans="2:26">
      <c r="B27443" s="91"/>
      <c r="D27443" s="91"/>
      <c r="Z27443" s="93"/>
    </row>
    <row r="27444" spans="2:26">
      <c r="B27444" s="91"/>
      <c r="D27444" s="91"/>
      <c r="Z27444" s="93"/>
    </row>
    <row r="27445" spans="2:26">
      <c r="B27445" s="91"/>
      <c r="D27445" s="91"/>
      <c r="Z27445" s="93"/>
    </row>
    <row r="27446" spans="2:26">
      <c r="B27446" s="91"/>
      <c r="D27446" s="91"/>
      <c r="Z27446" s="93"/>
    </row>
    <row r="27447" spans="2:26">
      <c r="B27447" s="91"/>
      <c r="D27447" s="91"/>
      <c r="Z27447" s="93"/>
    </row>
    <row r="27448" spans="2:26">
      <c r="B27448" s="91"/>
      <c r="D27448" s="91"/>
      <c r="Z27448" s="93"/>
    </row>
    <row r="27449" spans="2:26">
      <c r="B27449" s="91"/>
      <c r="D27449" s="91"/>
      <c r="Z27449" s="93"/>
    </row>
    <row r="27450" spans="2:26">
      <c r="B27450" s="91"/>
      <c r="D27450" s="91"/>
      <c r="Z27450" s="93"/>
    </row>
    <row r="27451" spans="2:26">
      <c r="B27451" s="91"/>
      <c r="D27451" s="91"/>
      <c r="Z27451" s="93"/>
    </row>
    <row r="27452" spans="2:26">
      <c r="B27452" s="91"/>
      <c r="D27452" s="91"/>
      <c r="Z27452" s="93"/>
    </row>
    <row r="27453" spans="2:26">
      <c r="B27453" s="91"/>
      <c r="D27453" s="91"/>
      <c r="Z27453" s="93"/>
    </row>
    <row r="27454" spans="2:26">
      <c r="B27454" s="91"/>
      <c r="D27454" s="91"/>
      <c r="Z27454" s="93"/>
    </row>
    <row r="27455" spans="2:26">
      <c r="B27455" s="91"/>
      <c r="D27455" s="91"/>
      <c r="Z27455" s="93"/>
    </row>
    <row r="27456" spans="2:26">
      <c r="B27456" s="91"/>
      <c r="D27456" s="91"/>
      <c r="Z27456" s="93"/>
    </row>
    <row r="27457" spans="2:26">
      <c r="B27457" s="91"/>
      <c r="D27457" s="91"/>
      <c r="Z27457" s="93"/>
    </row>
    <row r="27458" spans="2:26">
      <c r="B27458" s="91"/>
      <c r="D27458" s="91"/>
      <c r="Z27458" s="93"/>
    </row>
    <row r="27459" spans="2:26">
      <c r="B27459" s="91"/>
      <c r="D27459" s="91"/>
      <c r="Z27459" s="93"/>
    </row>
    <row r="27460" spans="2:26">
      <c r="B27460" s="91"/>
      <c r="D27460" s="91"/>
      <c r="Z27460" s="93"/>
    </row>
    <row r="27461" spans="2:26">
      <c r="B27461" s="91"/>
      <c r="D27461" s="91"/>
      <c r="Z27461" s="93"/>
    </row>
    <row r="27462" spans="2:26">
      <c r="B27462" s="91"/>
      <c r="D27462" s="91"/>
      <c r="Z27462" s="93"/>
    </row>
    <row r="27463" spans="2:26">
      <c r="B27463" s="91"/>
      <c r="D27463" s="91"/>
      <c r="Z27463" s="93"/>
    </row>
    <row r="27464" spans="2:26">
      <c r="B27464" s="91"/>
      <c r="D27464" s="91"/>
      <c r="Z27464" s="93"/>
    </row>
    <row r="27465" spans="2:26">
      <c r="B27465" s="91"/>
      <c r="D27465" s="91"/>
      <c r="Z27465" s="93"/>
    </row>
    <row r="27466" spans="2:26">
      <c r="B27466" s="91"/>
      <c r="D27466" s="91"/>
      <c r="Z27466" s="93"/>
    </row>
    <row r="27467" spans="2:26">
      <c r="B27467" s="91"/>
      <c r="D27467" s="91"/>
      <c r="Z27467" s="93"/>
    </row>
    <row r="27468" spans="2:26">
      <c r="B27468" s="91"/>
      <c r="D27468" s="91"/>
      <c r="Z27468" s="93"/>
    </row>
    <row r="27469" spans="2:26">
      <c r="B27469" s="91"/>
      <c r="D27469" s="91"/>
      <c r="Z27469" s="93"/>
    </row>
    <row r="27470" spans="2:26">
      <c r="B27470" s="91"/>
      <c r="D27470" s="91"/>
      <c r="Z27470" s="93"/>
    </row>
    <row r="27471" spans="2:26">
      <c r="B27471" s="91"/>
      <c r="D27471" s="91"/>
      <c r="Z27471" s="93"/>
    </row>
    <row r="27472" spans="2:26">
      <c r="B27472" s="91"/>
      <c r="D27472" s="91"/>
      <c r="Z27472" s="93"/>
    </row>
    <row r="27473" spans="2:26">
      <c r="B27473" s="91"/>
      <c r="D27473" s="91"/>
      <c r="Z27473" s="93"/>
    </row>
    <row r="27474" spans="2:26">
      <c r="B27474" s="91"/>
      <c r="D27474" s="91"/>
      <c r="Z27474" s="93"/>
    </row>
    <row r="27475" spans="2:26">
      <c r="B27475" s="91"/>
      <c r="D27475" s="91"/>
      <c r="Z27475" s="93"/>
    </row>
    <row r="27476" spans="2:26">
      <c r="B27476" s="91"/>
      <c r="D27476" s="91"/>
      <c r="Z27476" s="93"/>
    </row>
    <row r="27477" spans="2:26">
      <c r="B27477" s="91"/>
      <c r="D27477" s="91"/>
      <c r="Z27477" s="93"/>
    </row>
    <row r="27478" spans="2:26">
      <c r="B27478" s="91"/>
      <c r="D27478" s="91"/>
      <c r="Z27478" s="93"/>
    </row>
    <row r="27479" spans="2:26">
      <c r="B27479" s="91"/>
      <c r="D27479" s="91"/>
      <c r="Z27479" s="93"/>
    </row>
    <row r="27480" spans="2:26">
      <c r="B27480" s="91"/>
      <c r="D27480" s="91"/>
      <c r="Z27480" s="93"/>
    </row>
    <row r="27481" spans="2:26">
      <c r="B27481" s="91"/>
      <c r="D27481" s="91"/>
      <c r="Z27481" s="93"/>
    </row>
    <row r="27482" spans="2:26">
      <c r="B27482" s="91"/>
      <c r="D27482" s="91"/>
      <c r="Z27482" s="93"/>
    </row>
    <row r="27483" spans="2:26">
      <c r="B27483" s="91"/>
      <c r="D27483" s="91"/>
      <c r="Z27483" s="93"/>
    </row>
    <row r="27484" spans="2:26">
      <c r="B27484" s="91"/>
      <c r="D27484" s="91"/>
      <c r="Z27484" s="93"/>
    </row>
    <row r="27485" spans="2:26">
      <c r="B27485" s="91"/>
      <c r="D27485" s="91"/>
      <c r="Z27485" s="93"/>
    </row>
    <row r="27486" spans="2:26">
      <c r="B27486" s="91"/>
      <c r="D27486" s="91"/>
      <c r="Z27486" s="93"/>
    </row>
    <row r="27487" spans="2:26">
      <c r="B27487" s="91"/>
      <c r="D27487" s="91"/>
      <c r="Z27487" s="93"/>
    </row>
    <row r="27488" spans="2:26">
      <c r="B27488" s="91"/>
      <c r="D27488" s="91"/>
      <c r="Z27488" s="93"/>
    </row>
    <row r="27489" spans="2:26">
      <c r="B27489" s="91"/>
      <c r="D27489" s="91"/>
      <c r="Z27489" s="93"/>
    </row>
    <row r="27490" spans="2:26">
      <c r="B27490" s="91"/>
      <c r="D27490" s="91"/>
      <c r="Z27490" s="93"/>
    </row>
    <row r="27491" spans="2:26">
      <c r="B27491" s="91"/>
      <c r="D27491" s="91"/>
      <c r="Z27491" s="93"/>
    </row>
    <row r="27492" spans="2:26">
      <c r="B27492" s="91"/>
      <c r="D27492" s="91"/>
      <c r="Z27492" s="93"/>
    </row>
    <row r="27493" spans="2:26">
      <c r="B27493" s="91"/>
      <c r="D27493" s="91"/>
      <c r="Z27493" s="93"/>
    </row>
    <row r="27494" spans="2:26">
      <c r="B27494" s="91"/>
      <c r="D27494" s="91"/>
      <c r="Z27494" s="93"/>
    </row>
    <row r="27495" spans="2:26">
      <c r="B27495" s="91"/>
      <c r="D27495" s="91"/>
      <c r="Z27495" s="93"/>
    </row>
    <row r="27496" spans="2:26">
      <c r="B27496" s="91"/>
      <c r="D27496" s="91"/>
      <c r="Z27496" s="93"/>
    </row>
    <row r="27497" spans="2:26">
      <c r="B27497" s="91"/>
      <c r="D27497" s="91"/>
      <c r="Z27497" s="93"/>
    </row>
    <row r="27498" spans="2:26">
      <c r="B27498" s="91"/>
      <c r="D27498" s="91"/>
      <c r="Z27498" s="93"/>
    </row>
    <row r="27499" spans="2:26">
      <c r="B27499" s="91"/>
      <c r="D27499" s="91"/>
      <c r="Z27499" s="93"/>
    </row>
    <row r="27500" spans="2:26">
      <c r="B27500" s="91"/>
      <c r="D27500" s="91"/>
      <c r="Z27500" s="93"/>
    </row>
    <row r="27501" spans="2:26">
      <c r="B27501" s="91"/>
      <c r="D27501" s="91"/>
      <c r="Z27501" s="93"/>
    </row>
    <row r="27502" spans="2:26">
      <c r="B27502" s="91"/>
      <c r="D27502" s="91"/>
      <c r="Z27502" s="93"/>
    </row>
    <row r="27503" spans="2:26">
      <c r="B27503" s="91"/>
      <c r="D27503" s="91"/>
      <c r="Z27503" s="93"/>
    </row>
    <row r="27504" spans="2:26">
      <c r="B27504" s="91"/>
      <c r="D27504" s="91"/>
      <c r="Z27504" s="93"/>
    </row>
    <row r="27505" spans="2:26">
      <c r="B27505" s="91"/>
      <c r="D27505" s="91"/>
      <c r="Z27505" s="93"/>
    </row>
    <row r="27506" spans="2:26">
      <c r="B27506" s="91"/>
      <c r="D27506" s="91"/>
      <c r="Z27506" s="93"/>
    </row>
    <row r="27507" spans="2:26">
      <c r="B27507" s="91"/>
      <c r="D27507" s="91"/>
      <c r="Z27507" s="93"/>
    </row>
    <row r="27508" spans="2:26">
      <c r="B27508" s="91"/>
      <c r="D27508" s="91"/>
      <c r="Z27508" s="93"/>
    </row>
    <row r="27509" spans="2:26">
      <c r="B27509" s="91"/>
      <c r="D27509" s="91"/>
      <c r="Z27509" s="93"/>
    </row>
    <row r="27510" spans="2:26">
      <c r="B27510" s="91"/>
      <c r="D27510" s="91"/>
      <c r="Z27510" s="93"/>
    </row>
    <row r="27511" spans="2:26">
      <c r="B27511" s="91"/>
      <c r="D27511" s="91"/>
      <c r="Z27511" s="93"/>
    </row>
    <row r="27512" spans="2:26">
      <c r="B27512" s="91"/>
      <c r="D27512" s="91"/>
      <c r="Z27512" s="93"/>
    </row>
    <row r="27513" spans="2:26">
      <c r="B27513" s="91"/>
      <c r="D27513" s="91"/>
      <c r="Z27513" s="93"/>
    </row>
    <row r="27514" spans="2:26">
      <c r="B27514" s="91"/>
      <c r="D27514" s="91"/>
      <c r="Z27514" s="93"/>
    </row>
    <row r="27515" spans="2:26">
      <c r="B27515" s="91"/>
      <c r="D27515" s="91"/>
      <c r="Z27515" s="93"/>
    </row>
    <row r="27516" spans="2:26">
      <c r="B27516" s="91"/>
      <c r="D27516" s="91"/>
      <c r="Z27516" s="93"/>
    </row>
    <row r="27517" spans="2:26">
      <c r="B27517" s="91"/>
      <c r="D27517" s="91"/>
      <c r="Z27517" s="93"/>
    </row>
    <row r="27518" spans="2:26">
      <c r="B27518" s="91"/>
      <c r="D27518" s="91"/>
      <c r="Z27518" s="93"/>
    </row>
    <row r="27519" spans="2:26">
      <c r="B27519" s="91"/>
      <c r="D27519" s="91"/>
      <c r="Z27519" s="93"/>
    </row>
    <row r="27520" spans="2:26">
      <c r="B27520" s="91"/>
      <c r="D27520" s="91"/>
      <c r="Z27520" s="93"/>
    </row>
    <row r="27521" spans="2:26">
      <c r="B27521" s="91"/>
      <c r="D27521" s="91"/>
      <c r="Z27521" s="93"/>
    </row>
    <row r="27522" spans="2:26">
      <c r="B27522" s="91"/>
      <c r="D27522" s="91"/>
      <c r="Z27522" s="93"/>
    </row>
    <row r="27523" spans="2:26">
      <c r="B27523" s="91"/>
      <c r="D27523" s="91"/>
      <c r="Z27523" s="93"/>
    </row>
    <row r="27524" spans="2:26">
      <c r="B27524" s="91"/>
      <c r="D27524" s="91"/>
      <c r="Z27524" s="93"/>
    </row>
    <row r="27525" spans="2:26">
      <c r="B27525" s="91"/>
      <c r="D27525" s="91"/>
      <c r="Z27525" s="93"/>
    </row>
    <row r="27526" spans="2:26">
      <c r="B27526" s="91"/>
      <c r="D27526" s="91"/>
      <c r="Z27526" s="93"/>
    </row>
    <row r="27527" spans="2:26">
      <c r="B27527" s="91"/>
      <c r="D27527" s="91"/>
      <c r="Z27527" s="93"/>
    </row>
    <row r="27528" spans="2:26">
      <c r="B27528" s="91"/>
      <c r="D27528" s="91"/>
      <c r="Z27528" s="93"/>
    </row>
    <row r="27529" spans="2:26">
      <c r="B27529" s="91"/>
      <c r="D27529" s="91"/>
      <c r="Z27529" s="93"/>
    </row>
    <row r="27530" spans="2:26">
      <c r="B27530" s="91"/>
      <c r="D27530" s="91"/>
      <c r="Z27530" s="93"/>
    </row>
    <row r="27531" spans="2:26">
      <c r="B27531" s="91"/>
      <c r="D27531" s="91"/>
      <c r="Z27531" s="93"/>
    </row>
    <row r="27532" spans="2:26">
      <c r="B27532" s="91"/>
      <c r="D27532" s="91"/>
      <c r="Z27532" s="93"/>
    </row>
    <row r="27533" spans="2:26">
      <c r="B27533" s="91"/>
      <c r="D27533" s="91"/>
      <c r="Z27533" s="93"/>
    </row>
    <row r="27534" spans="2:26">
      <c r="B27534" s="91"/>
      <c r="D27534" s="91"/>
      <c r="Z27534" s="93"/>
    </row>
    <row r="27535" spans="2:26">
      <c r="B27535" s="91"/>
      <c r="D27535" s="91"/>
      <c r="Z27535" s="93"/>
    </row>
    <row r="27536" spans="2:26">
      <c r="B27536" s="91"/>
      <c r="D27536" s="91"/>
      <c r="Z27536" s="93"/>
    </row>
    <row r="27537" spans="2:26">
      <c r="B27537" s="91"/>
      <c r="D27537" s="91"/>
      <c r="Z27537" s="93"/>
    </row>
    <row r="27538" spans="2:26">
      <c r="B27538" s="91"/>
      <c r="D27538" s="91"/>
      <c r="Z27538" s="93"/>
    </row>
    <row r="27539" spans="2:26">
      <c r="B27539" s="91"/>
      <c r="D27539" s="91"/>
      <c r="Z27539" s="93"/>
    </row>
    <row r="27540" spans="2:26">
      <c r="B27540" s="91"/>
      <c r="D27540" s="91"/>
      <c r="Z27540" s="93"/>
    </row>
    <row r="27541" spans="2:26">
      <c r="B27541" s="91"/>
      <c r="D27541" s="91"/>
      <c r="Z27541" s="93"/>
    </row>
    <row r="27542" spans="2:26">
      <c r="B27542" s="91"/>
      <c r="D27542" s="91"/>
      <c r="Z27542" s="93"/>
    </row>
    <row r="27543" spans="2:26">
      <c r="B27543" s="91"/>
      <c r="D27543" s="91"/>
      <c r="Z27543" s="93"/>
    </row>
    <row r="27544" spans="2:26">
      <c r="B27544" s="91"/>
      <c r="D27544" s="91"/>
      <c r="Z27544" s="93"/>
    </row>
    <row r="27545" spans="2:26">
      <c r="B27545" s="91"/>
      <c r="D27545" s="91"/>
      <c r="Z27545" s="93"/>
    </row>
    <row r="27546" spans="2:26">
      <c r="B27546" s="91"/>
      <c r="D27546" s="91"/>
      <c r="Z27546" s="93"/>
    </row>
    <row r="27547" spans="2:26">
      <c r="B27547" s="91"/>
      <c r="D27547" s="91"/>
      <c r="Z27547" s="93"/>
    </row>
    <row r="27548" spans="2:26">
      <c r="B27548" s="91"/>
      <c r="D27548" s="91"/>
      <c r="Z27548" s="93"/>
    </row>
    <row r="27549" spans="2:26">
      <c r="B27549" s="91"/>
      <c r="D27549" s="91"/>
      <c r="Z27549" s="93"/>
    </row>
    <row r="27550" spans="2:26">
      <c r="B27550" s="91"/>
      <c r="D27550" s="91"/>
      <c r="Z27550" s="93"/>
    </row>
    <row r="27551" spans="2:26">
      <c r="B27551" s="91"/>
      <c r="D27551" s="91"/>
      <c r="Z27551" s="93"/>
    </row>
    <row r="27552" spans="2:26">
      <c r="B27552" s="91"/>
      <c r="D27552" s="91"/>
      <c r="Z27552" s="93"/>
    </row>
    <row r="27553" spans="2:26">
      <c r="B27553" s="91"/>
      <c r="D27553" s="91"/>
      <c r="Z27553" s="93"/>
    </row>
    <row r="27554" spans="2:26">
      <c r="B27554" s="91"/>
      <c r="D27554" s="91"/>
      <c r="Z27554" s="93"/>
    </row>
    <row r="27555" spans="2:26">
      <c r="B27555" s="91"/>
      <c r="D27555" s="91"/>
      <c r="Z27555" s="93"/>
    </row>
    <row r="27556" spans="2:26">
      <c r="B27556" s="91"/>
      <c r="D27556" s="91"/>
      <c r="Z27556" s="93"/>
    </row>
    <row r="27557" spans="2:26">
      <c r="B27557" s="91"/>
      <c r="D27557" s="91"/>
      <c r="Z27557" s="93"/>
    </row>
    <row r="27558" spans="2:26">
      <c r="B27558" s="91"/>
      <c r="D27558" s="91"/>
      <c r="Z27558" s="93"/>
    </row>
    <row r="27559" spans="2:26">
      <c r="B27559" s="91"/>
      <c r="D27559" s="91"/>
      <c r="Z27559" s="93"/>
    </row>
    <row r="27560" spans="2:26">
      <c r="B27560" s="91"/>
      <c r="D27560" s="91"/>
      <c r="Z27560" s="93"/>
    </row>
    <row r="27561" spans="2:26">
      <c r="B27561" s="91"/>
      <c r="D27561" s="91"/>
      <c r="Z27561" s="93"/>
    </row>
    <row r="27562" spans="2:26">
      <c r="B27562" s="91"/>
      <c r="D27562" s="91"/>
      <c r="Z27562" s="93"/>
    </row>
    <row r="27563" spans="2:26">
      <c r="B27563" s="91"/>
      <c r="D27563" s="91"/>
      <c r="Z27563" s="93"/>
    </row>
    <row r="27564" spans="2:26">
      <c r="B27564" s="91"/>
      <c r="D27564" s="91"/>
      <c r="Z27564" s="93"/>
    </row>
    <row r="27565" spans="2:26">
      <c r="B27565" s="91"/>
      <c r="D27565" s="91"/>
      <c r="Z27565" s="93"/>
    </row>
    <row r="27566" spans="2:26">
      <c r="B27566" s="91"/>
      <c r="D27566" s="91"/>
      <c r="Z27566" s="93"/>
    </row>
    <row r="27567" spans="2:26">
      <c r="B27567" s="91"/>
      <c r="D27567" s="91"/>
      <c r="Z27567" s="93"/>
    </row>
    <row r="27568" spans="2:26">
      <c r="B27568" s="91"/>
      <c r="D27568" s="91"/>
      <c r="Z27568" s="93"/>
    </row>
    <row r="27569" spans="2:26">
      <c r="B27569" s="91"/>
      <c r="D27569" s="91"/>
      <c r="Z27569" s="93"/>
    </row>
    <row r="27570" spans="2:26">
      <c r="B27570" s="91"/>
      <c r="D27570" s="91"/>
      <c r="Z27570" s="93"/>
    </row>
    <row r="27571" spans="2:26">
      <c r="B27571" s="91"/>
      <c r="D27571" s="91"/>
      <c r="Z27571" s="93"/>
    </row>
    <row r="27572" spans="2:26">
      <c r="B27572" s="91"/>
      <c r="D27572" s="91"/>
      <c r="Z27572" s="93"/>
    </row>
    <row r="27573" spans="2:26">
      <c r="B27573" s="91"/>
      <c r="D27573" s="91"/>
      <c r="Z27573" s="93"/>
    </row>
    <row r="27574" spans="2:26">
      <c r="B27574" s="91"/>
      <c r="D27574" s="91"/>
      <c r="Z27574" s="93"/>
    </row>
    <row r="27575" spans="2:26">
      <c r="B27575" s="91"/>
      <c r="D27575" s="91"/>
      <c r="Z27575" s="93"/>
    </row>
    <row r="27576" spans="2:26">
      <c r="B27576" s="91"/>
      <c r="D27576" s="91"/>
      <c r="Z27576" s="93"/>
    </row>
    <row r="27577" spans="2:26">
      <c r="B27577" s="91"/>
      <c r="D27577" s="91"/>
      <c r="Z27577" s="93"/>
    </row>
    <row r="27578" spans="2:26">
      <c r="B27578" s="91"/>
      <c r="D27578" s="91"/>
      <c r="Z27578" s="93"/>
    </row>
    <row r="27579" spans="2:26">
      <c r="B27579" s="91"/>
      <c r="D27579" s="91"/>
      <c r="Z27579" s="93"/>
    </row>
    <row r="27580" spans="2:26">
      <c r="B27580" s="91"/>
      <c r="D27580" s="91"/>
      <c r="Z27580" s="93"/>
    </row>
    <row r="27581" spans="2:26">
      <c r="B27581" s="91"/>
      <c r="D27581" s="91"/>
      <c r="Z27581" s="93"/>
    </row>
    <row r="27582" spans="2:26">
      <c r="B27582" s="91"/>
      <c r="D27582" s="91"/>
      <c r="Z27582" s="93"/>
    </row>
    <row r="27583" spans="2:26">
      <c r="B27583" s="91"/>
      <c r="D27583" s="91"/>
      <c r="Z27583" s="93"/>
    </row>
    <row r="27584" spans="2:26">
      <c r="B27584" s="91"/>
      <c r="D27584" s="91"/>
      <c r="Z27584" s="93"/>
    </row>
    <row r="27585" spans="2:26">
      <c r="B27585" s="91"/>
      <c r="D27585" s="91"/>
      <c r="Z27585" s="93"/>
    </row>
    <row r="27586" spans="2:26">
      <c r="B27586" s="91"/>
      <c r="D27586" s="91"/>
      <c r="Z27586" s="93"/>
    </row>
    <row r="27587" spans="2:26">
      <c r="B27587" s="91"/>
      <c r="D27587" s="91"/>
      <c r="Z27587" s="93"/>
    </row>
    <row r="27588" spans="2:26">
      <c r="B27588" s="91"/>
      <c r="D27588" s="91"/>
      <c r="Z27588" s="93"/>
    </row>
    <row r="27589" spans="2:26">
      <c r="B27589" s="91"/>
      <c r="D27589" s="91"/>
      <c r="Z27589" s="93"/>
    </row>
    <row r="27590" spans="2:26">
      <c r="B27590" s="91"/>
      <c r="D27590" s="91"/>
      <c r="Z27590" s="93"/>
    </row>
    <row r="27591" spans="2:26">
      <c r="B27591" s="91"/>
      <c r="D27591" s="91"/>
      <c r="Z27591" s="93"/>
    </row>
    <row r="27592" spans="2:26">
      <c r="B27592" s="91"/>
      <c r="D27592" s="91"/>
      <c r="Z27592" s="93"/>
    </row>
    <row r="27593" spans="2:26">
      <c r="B27593" s="91"/>
      <c r="D27593" s="91"/>
      <c r="Z27593" s="93"/>
    </row>
    <row r="27594" spans="2:26">
      <c r="B27594" s="91"/>
      <c r="D27594" s="91"/>
      <c r="Z27594" s="93"/>
    </row>
    <row r="27595" spans="2:26">
      <c r="B27595" s="91"/>
      <c r="D27595" s="91"/>
      <c r="Z27595" s="93"/>
    </row>
    <row r="27596" spans="2:26">
      <c r="B27596" s="91"/>
      <c r="D27596" s="91"/>
      <c r="Z27596" s="93"/>
    </row>
    <row r="27597" spans="2:26">
      <c r="B27597" s="91"/>
      <c r="D27597" s="91"/>
      <c r="Z27597" s="93"/>
    </row>
    <row r="27598" spans="2:26">
      <c r="B27598" s="91"/>
      <c r="D27598" s="91"/>
      <c r="Z27598" s="93"/>
    </row>
    <row r="27599" spans="2:26">
      <c r="B27599" s="91"/>
      <c r="D27599" s="91"/>
      <c r="Z27599" s="93"/>
    </row>
    <row r="27600" spans="2:26">
      <c r="B27600" s="91"/>
      <c r="D27600" s="91"/>
      <c r="Z27600" s="93"/>
    </row>
    <row r="27601" spans="2:26">
      <c r="B27601" s="91"/>
      <c r="D27601" s="91"/>
      <c r="Z27601" s="93"/>
    </row>
    <row r="27602" spans="2:26">
      <c r="B27602" s="91"/>
      <c r="D27602" s="91"/>
      <c r="Z27602" s="93"/>
    </row>
    <row r="27603" spans="2:26">
      <c r="B27603" s="91"/>
      <c r="D27603" s="91"/>
      <c r="Z27603" s="93"/>
    </row>
    <row r="27604" spans="2:26">
      <c r="B27604" s="91"/>
      <c r="D27604" s="91"/>
      <c r="Z27604" s="93"/>
    </row>
    <row r="27605" spans="2:26">
      <c r="B27605" s="91"/>
      <c r="D27605" s="91"/>
      <c r="Z27605" s="93"/>
    </row>
    <row r="27606" spans="2:26">
      <c r="B27606" s="91"/>
      <c r="D27606" s="91"/>
      <c r="Z27606" s="93"/>
    </row>
    <row r="27607" spans="2:26">
      <c r="B27607" s="91"/>
      <c r="D27607" s="91"/>
      <c r="Z27607" s="93"/>
    </row>
    <row r="27608" spans="2:26">
      <c r="B27608" s="91"/>
      <c r="D27608" s="91"/>
      <c r="Z27608" s="93"/>
    </row>
    <row r="27609" spans="2:26">
      <c r="B27609" s="91"/>
      <c r="D27609" s="91"/>
      <c r="Z27609" s="93"/>
    </row>
    <row r="27610" spans="2:26">
      <c r="B27610" s="91"/>
      <c r="D27610" s="91"/>
      <c r="Z27610" s="93"/>
    </row>
    <row r="27611" spans="2:26">
      <c r="B27611" s="91"/>
      <c r="D27611" s="91"/>
      <c r="Z27611" s="93"/>
    </row>
    <row r="27612" spans="2:26">
      <c r="B27612" s="91"/>
      <c r="D27612" s="91"/>
      <c r="Z27612" s="93"/>
    </row>
    <row r="27613" spans="2:26">
      <c r="B27613" s="91"/>
      <c r="D27613" s="91"/>
      <c r="Z27613" s="93"/>
    </row>
    <row r="27614" spans="2:26">
      <c r="B27614" s="91"/>
      <c r="D27614" s="91"/>
      <c r="Z27614" s="93"/>
    </row>
    <row r="27615" spans="2:26">
      <c r="B27615" s="91"/>
      <c r="D27615" s="91"/>
      <c r="Z27615" s="93"/>
    </row>
    <row r="27616" spans="2:26">
      <c r="B27616" s="91"/>
      <c r="D27616" s="91"/>
      <c r="Z27616" s="93"/>
    </row>
    <row r="27617" spans="2:26">
      <c r="B27617" s="91"/>
      <c r="D27617" s="91"/>
      <c r="Z27617" s="93"/>
    </row>
    <row r="27618" spans="2:26">
      <c r="B27618" s="91"/>
      <c r="D27618" s="91"/>
      <c r="Z27618" s="93"/>
    </row>
    <row r="27619" spans="2:26">
      <c r="B27619" s="91"/>
      <c r="D27619" s="91"/>
      <c r="Z27619" s="93"/>
    </row>
    <row r="27620" spans="2:26">
      <c r="B27620" s="91"/>
      <c r="D27620" s="91"/>
      <c r="Z27620" s="93"/>
    </row>
    <row r="27621" spans="2:26">
      <c r="B27621" s="91"/>
      <c r="D27621" s="91"/>
      <c r="Z27621" s="93"/>
    </row>
    <row r="27622" spans="2:26">
      <c r="B27622" s="91"/>
      <c r="D27622" s="91"/>
      <c r="Z27622" s="93"/>
    </row>
    <row r="27623" spans="2:26">
      <c r="B27623" s="91"/>
      <c r="D27623" s="91"/>
      <c r="Z27623" s="93"/>
    </row>
    <row r="27624" spans="2:26">
      <c r="B27624" s="91"/>
      <c r="D27624" s="91"/>
      <c r="Z27624" s="93"/>
    </row>
    <row r="27625" spans="2:26">
      <c r="B27625" s="91"/>
      <c r="D27625" s="91"/>
      <c r="Z27625" s="93"/>
    </row>
    <row r="27626" spans="2:26">
      <c r="B27626" s="91"/>
      <c r="D27626" s="91"/>
      <c r="Z27626" s="93"/>
    </row>
    <row r="27627" spans="2:26">
      <c r="B27627" s="91"/>
      <c r="D27627" s="91"/>
      <c r="Z27627" s="93"/>
    </row>
    <row r="27628" spans="2:26">
      <c r="B27628" s="91"/>
      <c r="D27628" s="91"/>
      <c r="Z27628" s="93"/>
    </row>
    <row r="27629" spans="2:26">
      <c r="B27629" s="91"/>
      <c r="D27629" s="91"/>
      <c r="Z27629" s="93"/>
    </row>
    <row r="27630" spans="2:26">
      <c r="B27630" s="91"/>
      <c r="D27630" s="91"/>
      <c r="Z27630" s="93"/>
    </row>
    <row r="27631" spans="2:26">
      <c r="B27631" s="91"/>
      <c r="D27631" s="91"/>
      <c r="Z27631" s="93"/>
    </row>
    <row r="27632" spans="2:26">
      <c r="B27632" s="91"/>
      <c r="D27632" s="91"/>
      <c r="Z27632" s="93"/>
    </row>
    <row r="27633" spans="2:26">
      <c r="B27633" s="91"/>
      <c r="D27633" s="91"/>
      <c r="Z27633" s="93"/>
    </row>
    <row r="27634" spans="2:26">
      <c r="B27634" s="91"/>
      <c r="D27634" s="91"/>
      <c r="Z27634" s="93"/>
    </row>
    <row r="27635" spans="2:26">
      <c r="B27635" s="91"/>
      <c r="D27635" s="91"/>
      <c r="Z27635" s="93"/>
    </row>
    <row r="27636" spans="2:26">
      <c r="B27636" s="91"/>
      <c r="D27636" s="91"/>
      <c r="Z27636" s="93"/>
    </row>
    <row r="27637" spans="2:26">
      <c r="B27637" s="91"/>
      <c r="D27637" s="91"/>
      <c r="Z27637" s="93"/>
    </row>
    <row r="27638" spans="2:26">
      <c r="B27638" s="91"/>
      <c r="D27638" s="91"/>
      <c r="Z27638" s="93"/>
    </row>
    <row r="27639" spans="2:26">
      <c r="B27639" s="91"/>
      <c r="D27639" s="91"/>
      <c r="Z27639" s="93"/>
    </row>
    <row r="27640" spans="2:26">
      <c r="B27640" s="91"/>
      <c r="D27640" s="91"/>
      <c r="Z27640" s="93"/>
    </row>
    <row r="27641" spans="2:26">
      <c r="B27641" s="91"/>
      <c r="D27641" s="91"/>
      <c r="Z27641" s="93"/>
    </row>
    <row r="27642" spans="2:26">
      <c r="B27642" s="91"/>
      <c r="D27642" s="91"/>
      <c r="Z27642" s="93"/>
    </row>
    <row r="27643" spans="2:26">
      <c r="B27643" s="91"/>
      <c r="D27643" s="91"/>
      <c r="Z27643" s="93"/>
    </row>
    <row r="27644" spans="2:26">
      <c r="B27644" s="91"/>
      <c r="D27644" s="91"/>
      <c r="Z27644" s="93"/>
    </row>
    <row r="27645" spans="2:26">
      <c r="B27645" s="91"/>
      <c r="D27645" s="91"/>
      <c r="Z27645" s="93"/>
    </row>
    <row r="27646" spans="2:26">
      <c r="B27646" s="91"/>
      <c r="D27646" s="91"/>
      <c r="Z27646" s="93"/>
    </row>
    <row r="27647" spans="2:26">
      <c r="B27647" s="91"/>
      <c r="D27647" s="91"/>
      <c r="Z27647" s="93"/>
    </row>
    <row r="27648" spans="2:26">
      <c r="B27648" s="91"/>
      <c r="D27648" s="91"/>
      <c r="Z27648" s="93"/>
    </row>
    <row r="27649" spans="2:26">
      <c r="B27649" s="91"/>
      <c r="D27649" s="91"/>
      <c r="Z27649" s="93"/>
    </row>
    <row r="27650" spans="2:26">
      <c r="B27650" s="91"/>
      <c r="D27650" s="91"/>
      <c r="Z27650" s="93"/>
    </row>
    <row r="27651" spans="2:26">
      <c r="B27651" s="91"/>
      <c r="D27651" s="91"/>
      <c r="Z27651" s="93"/>
    </row>
    <row r="27652" spans="2:26">
      <c r="B27652" s="91"/>
      <c r="D27652" s="91"/>
      <c r="Z27652" s="93"/>
    </row>
    <row r="27653" spans="2:26">
      <c r="B27653" s="91"/>
      <c r="D27653" s="91"/>
      <c r="Z27653" s="93"/>
    </row>
    <row r="27654" spans="2:26">
      <c r="B27654" s="91"/>
      <c r="D27654" s="91"/>
      <c r="Z27654" s="93"/>
    </row>
    <row r="27655" spans="2:26">
      <c r="B27655" s="91"/>
      <c r="D27655" s="91"/>
      <c r="Z27655" s="93"/>
    </row>
    <row r="27656" spans="2:26">
      <c r="B27656" s="91"/>
      <c r="D27656" s="91"/>
      <c r="Z27656" s="93"/>
    </row>
    <row r="27657" spans="2:26">
      <c r="B27657" s="91"/>
      <c r="D27657" s="91"/>
      <c r="Z27657" s="93"/>
    </row>
    <row r="27658" spans="2:26">
      <c r="B27658" s="91"/>
      <c r="D27658" s="91"/>
      <c r="Z27658" s="93"/>
    </row>
    <row r="27659" spans="2:26">
      <c r="B27659" s="91"/>
      <c r="D27659" s="91"/>
      <c r="Z27659" s="93"/>
    </row>
    <row r="27660" spans="2:26">
      <c r="B27660" s="91"/>
      <c r="D27660" s="91"/>
      <c r="Z27660" s="93"/>
    </row>
    <row r="27661" spans="2:26">
      <c r="B27661" s="91"/>
      <c r="D27661" s="91"/>
      <c r="Z27661" s="93"/>
    </row>
    <row r="27662" spans="2:26">
      <c r="B27662" s="91"/>
      <c r="D27662" s="91"/>
      <c r="Z27662" s="93"/>
    </row>
    <row r="27663" spans="2:26">
      <c r="B27663" s="91"/>
      <c r="D27663" s="91"/>
      <c r="Z27663" s="93"/>
    </row>
    <row r="27664" spans="2:26">
      <c r="B27664" s="91"/>
      <c r="D27664" s="91"/>
      <c r="Z27664" s="93"/>
    </row>
    <row r="27665" spans="2:26">
      <c r="B27665" s="91"/>
      <c r="D27665" s="91"/>
      <c r="Z27665" s="93"/>
    </row>
    <row r="27666" spans="2:26">
      <c r="B27666" s="91"/>
      <c r="D27666" s="91"/>
      <c r="Z27666" s="93"/>
    </row>
    <row r="27667" spans="2:26">
      <c r="B27667" s="91"/>
      <c r="D27667" s="91"/>
      <c r="Z27667" s="93"/>
    </row>
    <row r="27668" spans="2:26">
      <c r="B27668" s="91"/>
      <c r="D27668" s="91"/>
      <c r="Z27668" s="93"/>
    </row>
    <row r="27669" spans="2:26">
      <c r="B27669" s="91"/>
      <c r="D27669" s="91"/>
      <c r="Z27669" s="93"/>
    </row>
    <row r="27670" spans="2:26">
      <c r="B27670" s="91"/>
      <c r="D27670" s="91"/>
      <c r="Z27670" s="93"/>
    </row>
    <row r="27671" spans="2:26">
      <c r="B27671" s="91"/>
      <c r="D27671" s="91"/>
      <c r="Z27671" s="93"/>
    </row>
    <row r="27672" spans="2:26">
      <c r="B27672" s="91"/>
      <c r="D27672" s="91"/>
      <c r="Z27672" s="93"/>
    </row>
    <row r="27673" spans="2:26">
      <c r="B27673" s="91"/>
      <c r="D27673" s="91"/>
      <c r="Z27673" s="93"/>
    </row>
    <row r="27674" spans="2:26">
      <c r="B27674" s="91"/>
      <c r="D27674" s="91"/>
      <c r="Z27674" s="93"/>
    </row>
    <row r="27675" spans="2:26">
      <c r="B27675" s="91"/>
      <c r="D27675" s="91"/>
      <c r="Z27675" s="93"/>
    </row>
    <row r="27676" spans="2:26">
      <c r="B27676" s="91"/>
      <c r="D27676" s="91"/>
      <c r="Z27676" s="93"/>
    </row>
    <row r="27677" spans="2:26">
      <c r="B27677" s="91"/>
      <c r="D27677" s="91"/>
      <c r="Z27677" s="93"/>
    </row>
    <row r="27678" spans="2:26">
      <c r="B27678" s="91"/>
      <c r="D27678" s="91"/>
      <c r="Z27678" s="93"/>
    </row>
    <row r="27679" spans="2:26">
      <c r="B27679" s="91"/>
      <c r="D27679" s="91"/>
      <c r="Z27679" s="93"/>
    </row>
    <row r="27680" spans="2:26">
      <c r="B27680" s="91"/>
      <c r="D27680" s="91"/>
      <c r="Z27680" s="93"/>
    </row>
    <row r="27681" spans="2:26">
      <c r="B27681" s="91"/>
      <c r="D27681" s="91"/>
      <c r="Z27681" s="93"/>
    </row>
    <row r="27682" spans="2:26">
      <c r="B27682" s="91"/>
      <c r="D27682" s="91"/>
      <c r="Z27682" s="93"/>
    </row>
    <row r="27683" spans="2:26">
      <c r="B27683" s="91"/>
      <c r="D27683" s="91"/>
      <c r="Z27683" s="93"/>
    </row>
    <row r="27684" spans="2:26">
      <c r="B27684" s="91"/>
      <c r="D27684" s="91"/>
      <c r="Z27684" s="93"/>
    </row>
    <row r="27685" spans="2:26">
      <c r="B27685" s="91"/>
      <c r="D27685" s="91"/>
      <c r="Z27685" s="93"/>
    </row>
    <row r="27686" spans="2:26">
      <c r="B27686" s="91"/>
      <c r="D27686" s="91"/>
      <c r="Z27686" s="93"/>
    </row>
    <row r="27687" spans="2:26">
      <c r="B27687" s="91"/>
      <c r="D27687" s="91"/>
      <c r="Z27687" s="93"/>
    </row>
    <row r="27688" spans="2:26">
      <c r="B27688" s="91"/>
      <c r="D27688" s="91"/>
      <c r="Z27688" s="93"/>
    </row>
    <row r="27689" spans="2:26">
      <c r="B27689" s="91"/>
      <c r="D27689" s="91"/>
      <c r="Z27689" s="93"/>
    </row>
    <row r="27690" spans="2:26">
      <c r="B27690" s="91"/>
      <c r="D27690" s="91"/>
      <c r="Z27690" s="93"/>
    </row>
    <row r="27691" spans="2:26">
      <c r="B27691" s="91"/>
      <c r="D27691" s="91"/>
      <c r="Z27691" s="93"/>
    </row>
    <row r="27692" spans="2:26">
      <c r="B27692" s="91"/>
      <c r="D27692" s="91"/>
      <c r="Z27692" s="93"/>
    </row>
    <row r="27693" spans="2:26">
      <c r="B27693" s="91"/>
      <c r="D27693" s="91"/>
      <c r="Z27693" s="93"/>
    </row>
    <row r="27694" spans="2:26">
      <c r="B27694" s="91"/>
      <c r="D27694" s="91"/>
      <c r="Z27694" s="93"/>
    </row>
    <row r="27695" spans="2:26">
      <c r="B27695" s="91"/>
      <c r="D27695" s="91"/>
      <c r="Z27695" s="93"/>
    </row>
    <row r="27696" spans="2:26">
      <c r="B27696" s="91"/>
      <c r="D27696" s="91"/>
      <c r="Z27696" s="93"/>
    </row>
    <row r="27697" spans="2:26">
      <c r="B27697" s="91"/>
      <c r="D27697" s="91"/>
      <c r="Z27697" s="93"/>
    </row>
    <row r="27698" spans="2:26">
      <c r="B27698" s="91"/>
      <c r="D27698" s="91"/>
      <c r="Z27698" s="93"/>
    </row>
    <row r="27699" spans="2:26">
      <c r="B27699" s="91"/>
      <c r="D27699" s="91"/>
      <c r="Z27699" s="93"/>
    </row>
    <row r="27700" spans="2:26">
      <c r="B27700" s="91"/>
      <c r="D27700" s="91"/>
      <c r="Z27700" s="93"/>
    </row>
    <row r="27701" spans="2:26">
      <c r="B27701" s="91"/>
      <c r="D27701" s="91"/>
      <c r="Z27701" s="93"/>
    </row>
    <row r="27702" spans="2:26">
      <c r="B27702" s="91"/>
      <c r="D27702" s="91"/>
      <c r="Z27702" s="93"/>
    </row>
    <row r="27703" spans="2:26">
      <c r="B27703" s="91"/>
      <c r="D27703" s="91"/>
      <c r="Z27703" s="93"/>
    </row>
    <row r="27704" spans="2:26">
      <c r="B27704" s="91"/>
      <c r="D27704" s="91"/>
      <c r="Z27704" s="93"/>
    </row>
    <row r="27705" spans="2:26">
      <c r="B27705" s="91"/>
      <c r="D27705" s="91"/>
      <c r="Z27705" s="93"/>
    </row>
    <row r="27706" spans="2:26">
      <c r="B27706" s="91"/>
      <c r="D27706" s="91"/>
      <c r="Z27706" s="93"/>
    </row>
    <row r="27707" spans="2:26">
      <c r="B27707" s="91"/>
      <c r="D27707" s="91"/>
      <c r="Z27707" s="93"/>
    </row>
    <row r="27708" spans="2:26">
      <c r="B27708" s="91"/>
      <c r="D27708" s="91"/>
      <c r="Z27708" s="93"/>
    </row>
    <row r="27709" spans="2:26">
      <c r="B27709" s="91"/>
      <c r="D27709" s="91"/>
      <c r="Z27709" s="93"/>
    </row>
    <row r="27710" spans="2:26">
      <c r="B27710" s="91"/>
      <c r="D27710" s="91"/>
      <c r="Z27710" s="93"/>
    </row>
    <row r="27711" spans="2:26">
      <c r="B27711" s="91"/>
      <c r="D27711" s="91"/>
      <c r="Z27711" s="93"/>
    </row>
    <row r="27712" spans="2:26">
      <c r="B27712" s="91"/>
      <c r="D27712" s="91"/>
      <c r="Z27712" s="93"/>
    </row>
    <row r="27713" spans="2:26">
      <c r="B27713" s="91"/>
      <c r="D27713" s="91"/>
      <c r="Z27713" s="93"/>
    </row>
    <row r="27714" spans="2:26">
      <c r="B27714" s="91"/>
      <c r="D27714" s="91"/>
      <c r="Z27714" s="93"/>
    </row>
    <row r="27715" spans="2:26">
      <c r="B27715" s="91"/>
      <c r="D27715" s="91"/>
      <c r="Z27715" s="93"/>
    </row>
    <row r="27716" spans="2:26">
      <c r="B27716" s="91"/>
      <c r="D27716" s="91"/>
      <c r="Z27716" s="93"/>
    </row>
    <row r="27717" spans="2:26">
      <c r="B27717" s="91"/>
      <c r="D27717" s="91"/>
      <c r="Z27717" s="93"/>
    </row>
    <row r="27718" spans="2:26">
      <c r="B27718" s="91"/>
      <c r="D27718" s="91"/>
      <c r="Z27718" s="93"/>
    </row>
    <row r="27719" spans="2:26">
      <c r="B27719" s="91"/>
      <c r="D27719" s="91"/>
      <c r="Z27719" s="93"/>
    </row>
    <row r="27720" spans="2:26">
      <c r="B27720" s="91"/>
      <c r="D27720" s="91"/>
      <c r="Z27720" s="93"/>
    </row>
    <row r="27721" spans="2:26">
      <c r="B27721" s="91"/>
      <c r="D27721" s="91"/>
      <c r="Z27721" s="93"/>
    </row>
    <row r="27722" spans="2:26">
      <c r="B27722" s="91"/>
      <c r="D27722" s="91"/>
      <c r="Z27722" s="93"/>
    </row>
    <row r="27723" spans="2:26">
      <c r="B27723" s="91"/>
      <c r="D27723" s="91"/>
      <c r="Z27723" s="93"/>
    </row>
    <row r="27724" spans="2:26">
      <c r="B27724" s="91"/>
      <c r="D27724" s="91"/>
      <c r="Z27724" s="93"/>
    </row>
    <row r="27725" spans="2:26">
      <c r="B27725" s="91"/>
      <c r="D27725" s="91"/>
      <c r="Z27725" s="93"/>
    </row>
    <row r="27726" spans="2:26">
      <c r="B27726" s="91"/>
      <c r="D27726" s="91"/>
      <c r="Z27726" s="93"/>
    </row>
    <row r="27727" spans="2:26">
      <c r="B27727" s="91"/>
      <c r="D27727" s="91"/>
      <c r="Z27727" s="93"/>
    </row>
    <row r="27728" spans="2:26">
      <c r="B27728" s="91"/>
      <c r="D27728" s="91"/>
      <c r="Z27728" s="93"/>
    </row>
    <row r="27729" spans="2:26">
      <c r="B27729" s="91"/>
      <c r="D27729" s="91"/>
      <c r="Z27729" s="93"/>
    </row>
    <row r="27730" spans="2:26">
      <c r="B27730" s="91"/>
      <c r="D27730" s="91"/>
      <c r="Z27730" s="93"/>
    </row>
    <row r="27731" spans="2:26">
      <c r="B27731" s="91"/>
      <c r="D27731" s="91"/>
      <c r="Z27731" s="93"/>
    </row>
    <row r="27732" spans="2:26">
      <c r="B27732" s="91"/>
      <c r="D27732" s="91"/>
      <c r="Z27732" s="93"/>
    </row>
    <row r="27733" spans="2:26">
      <c r="B27733" s="91"/>
      <c r="D27733" s="91"/>
      <c r="Z27733" s="93"/>
    </row>
    <row r="27734" spans="2:26">
      <c r="B27734" s="91"/>
      <c r="D27734" s="91"/>
      <c r="Z27734" s="93"/>
    </row>
    <row r="27735" spans="2:26">
      <c r="B27735" s="91"/>
      <c r="D27735" s="91"/>
      <c r="Z27735" s="93"/>
    </row>
    <row r="27736" spans="2:26">
      <c r="B27736" s="91"/>
      <c r="D27736" s="91"/>
      <c r="Z27736" s="93"/>
    </row>
    <row r="27737" spans="2:26">
      <c r="B27737" s="91"/>
      <c r="D27737" s="91"/>
      <c r="Z27737" s="93"/>
    </row>
    <row r="27738" spans="2:26">
      <c r="B27738" s="91"/>
      <c r="D27738" s="91"/>
      <c r="Z27738" s="93"/>
    </row>
    <row r="27739" spans="2:26">
      <c r="B27739" s="91"/>
      <c r="D27739" s="91"/>
      <c r="Z27739" s="93"/>
    </row>
    <row r="27740" spans="2:26">
      <c r="B27740" s="91"/>
      <c r="D27740" s="91"/>
      <c r="Z27740" s="93"/>
    </row>
    <row r="27741" spans="2:26">
      <c r="B27741" s="91"/>
      <c r="D27741" s="91"/>
      <c r="Z27741" s="93"/>
    </row>
    <row r="27742" spans="2:26">
      <c r="B27742" s="91"/>
      <c r="D27742" s="91"/>
      <c r="Z27742" s="93"/>
    </row>
    <row r="27743" spans="2:26">
      <c r="B27743" s="91"/>
      <c r="D27743" s="91"/>
      <c r="Z27743" s="93"/>
    </row>
    <row r="27744" spans="2:26">
      <c r="B27744" s="91"/>
      <c r="D27744" s="91"/>
      <c r="Z27744" s="93"/>
    </row>
    <row r="27745" spans="2:26">
      <c r="B27745" s="91"/>
      <c r="D27745" s="91"/>
      <c r="Z27745" s="93"/>
    </row>
    <row r="27746" spans="2:26">
      <c r="B27746" s="91"/>
      <c r="D27746" s="91"/>
      <c r="Z27746" s="93"/>
    </row>
    <row r="27747" spans="2:26">
      <c r="B27747" s="91"/>
      <c r="D27747" s="91"/>
      <c r="Z27747" s="93"/>
    </row>
    <row r="27748" spans="2:26">
      <c r="B27748" s="91"/>
      <c r="D27748" s="91"/>
      <c r="Z27748" s="93"/>
    </row>
    <row r="27749" spans="2:26">
      <c r="B27749" s="91"/>
      <c r="D27749" s="91"/>
      <c r="Z27749" s="93"/>
    </row>
    <row r="27750" spans="2:26">
      <c r="B27750" s="91"/>
      <c r="D27750" s="91"/>
      <c r="Z27750" s="93"/>
    </row>
    <row r="27751" spans="2:26">
      <c r="B27751" s="91"/>
      <c r="D27751" s="91"/>
      <c r="Z27751" s="93"/>
    </row>
    <row r="27752" spans="2:26">
      <c r="B27752" s="91"/>
      <c r="D27752" s="91"/>
      <c r="Z27752" s="93"/>
    </row>
    <row r="27753" spans="2:26">
      <c r="B27753" s="91"/>
      <c r="D27753" s="91"/>
      <c r="Z27753" s="93"/>
    </row>
    <row r="27754" spans="2:26">
      <c r="B27754" s="91"/>
      <c r="D27754" s="91"/>
      <c r="Z27754" s="93"/>
    </row>
    <row r="27755" spans="2:26">
      <c r="B27755" s="91"/>
      <c r="D27755" s="91"/>
      <c r="Z27755" s="93"/>
    </row>
    <row r="27756" spans="2:26">
      <c r="B27756" s="91"/>
      <c r="D27756" s="91"/>
      <c r="Z27756" s="93"/>
    </row>
    <row r="27757" spans="2:26">
      <c r="B27757" s="91"/>
      <c r="D27757" s="91"/>
      <c r="Z27757" s="93"/>
    </row>
    <row r="27758" spans="2:26">
      <c r="B27758" s="91"/>
      <c r="D27758" s="91"/>
      <c r="Z27758" s="93"/>
    </row>
    <row r="27759" spans="2:26">
      <c r="B27759" s="91"/>
      <c r="D27759" s="91"/>
      <c r="Z27759" s="93"/>
    </row>
    <row r="27760" spans="2:26">
      <c r="B27760" s="91"/>
      <c r="D27760" s="91"/>
      <c r="Z27760" s="93"/>
    </row>
    <row r="27761" spans="2:26">
      <c r="B27761" s="91"/>
      <c r="D27761" s="91"/>
      <c r="Z27761" s="93"/>
    </row>
    <row r="27762" spans="2:26">
      <c r="B27762" s="91"/>
      <c r="D27762" s="91"/>
      <c r="Z27762" s="93"/>
    </row>
    <row r="27763" spans="2:26">
      <c r="B27763" s="91"/>
      <c r="D27763" s="91"/>
      <c r="Z27763" s="93"/>
    </row>
    <row r="27764" spans="2:26">
      <c r="B27764" s="91"/>
      <c r="D27764" s="91"/>
      <c r="Z27764" s="93"/>
    </row>
    <row r="27765" spans="2:26">
      <c r="B27765" s="91"/>
      <c r="D27765" s="91"/>
      <c r="Z27765" s="93"/>
    </row>
    <row r="27766" spans="2:26">
      <c r="B27766" s="91"/>
      <c r="D27766" s="91"/>
      <c r="Z27766" s="93"/>
    </row>
    <row r="27767" spans="2:26">
      <c r="B27767" s="91"/>
      <c r="D27767" s="91"/>
      <c r="Z27767" s="93"/>
    </row>
    <row r="27768" spans="2:26">
      <c r="B27768" s="91"/>
      <c r="D27768" s="91"/>
      <c r="Z27768" s="93"/>
    </row>
    <row r="27769" spans="2:26">
      <c r="B27769" s="91"/>
      <c r="D27769" s="91"/>
      <c r="Z27769" s="93"/>
    </row>
    <row r="27770" spans="2:26">
      <c r="B27770" s="91"/>
      <c r="D27770" s="91"/>
      <c r="Z27770" s="93"/>
    </row>
    <row r="27771" spans="2:26">
      <c r="B27771" s="91"/>
      <c r="D27771" s="91"/>
      <c r="Z27771" s="93"/>
    </row>
    <row r="27772" spans="2:26">
      <c r="B27772" s="91"/>
      <c r="D27772" s="91"/>
      <c r="Z27772" s="93"/>
    </row>
    <row r="27773" spans="2:26">
      <c r="B27773" s="91"/>
      <c r="D27773" s="91"/>
      <c r="Z27773" s="93"/>
    </row>
    <row r="27774" spans="2:26">
      <c r="B27774" s="91"/>
      <c r="D27774" s="91"/>
      <c r="Z27774" s="93"/>
    </row>
    <row r="27775" spans="2:26">
      <c r="B27775" s="91"/>
      <c r="D27775" s="91"/>
      <c r="Z27775" s="93"/>
    </row>
    <row r="27776" spans="2:26">
      <c r="B27776" s="91"/>
      <c r="D27776" s="91"/>
      <c r="Z27776" s="93"/>
    </row>
    <row r="27777" spans="2:26">
      <c r="B27777" s="91"/>
      <c r="D27777" s="91"/>
      <c r="Z27777" s="93"/>
    </row>
    <row r="27778" spans="2:26">
      <c r="B27778" s="91"/>
      <c r="D27778" s="91"/>
      <c r="Z27778" s="93"/>
    </row>
    <row r="27779" spans="2:26">
      <c r="B27779" s="91"/>
      <c r="D27779" s="91"/>
      <c r="Z27779" s="93"/>
    </row>
    <row r="27780" spans="2:26">
      <c r="B27780" s="91"/>
      <c r="D27780" s="91"/>
      <c r="Z27780" s="93"/>
    </row>
    <row r="27781" spans="2:26">
      <c r="B27781" s="91"/>
      <c r="D27781" s="91"/>
      <c r="Z27781" s="93"/>
    </row>
    <row r="27782" spans="2:26">
      <c r="B27782" s="91"/>
      <c r="D27782" s="91"/>
      <c r="Z27782" s="93"/>
    </row>
    <row r="27783" spans="2:26">
      <c r="B27783" s="91"/>
      <c r="D27783" s="91"/>
      <c r="Z27783" s="93"/>
    </row>
    <row r="27784" spans="2:26">
      <c r="B27784" s="91"/>
      <c r="D27784" s="91"/>
      <c r="Z27784" s="93"/>
    </row>
    <row r="27785" spans="2:26">
      <c r="B27785" s="91"/>
      <c r="D27785" s="91"/>
      <c r="Z27785" s="93"/>
    </row>
    <row r="27786" spans="2:26">
      <c r="B27786" s="91"/>
      <c r="D27786" s="91"/>
      <c r="Z27786" s="93"/>
    </row>
    <row r="27787" spans="2:26">
      <c r="B27787" s="91"/>
      <c r="D27787" s="91"/>
      <c r="Z27787" s="93"/>
    </row>
    <row r="27788" spans="2:26">
      <c r="B27788" s="91"/>
      <c r="D27788" s="91"/>
      <c r="Z27788" s="93"/>
    </row>
    <row r="27789" spans="2:26">
      <c r="B27789" s="91"/>
      <c r="D27789" s="91"/>
      <c r="Z27789" s="93"/>
    </row>
    <row r="27790" spans="2:26">
      <c r="B27790" s="91"/>
      <c r="D27790" s="91"/>
      <c r="Z27790" s="93"/>
    </row>
    <row r="27791" spans="2:26">
      <c r="B27791" s="91"/>
      <c r="D27791" s="91"/>
      <c r="Z27791" s="93"/>
    </row>
    <row r="27792" spans="2:26">
      <c r="B27792" s="91"/>
      <c r="D27792" s="91"/>
      <c r="Z27792" s="93"/>
    </row>
    <row r="27793" spans="2:26">
      <c r="B27793" s="91"/>
      <c r="D27793" s="91"/>
      <c r="Z27793" s="93"/>
    </row>
    <row r="27794" spans="2:26">
      <c r="B27794" s="91"/>
      <c r="D27794" s="91"/>
      <c r="Z27794" s="93"/>
    </row>
    <row r="27795" spans="2:26">
      <c r="B27795" s="91"/>
      <c r="D27795" s="91"/>
      <c r="Z27795" s="93"/>
    </row>
    <row r="27796" spans="2:26">
      <c r="B27796" s="91"/>
      <c r="D27796" s="91"/>
      <c r="Z27796" s="93"/>
    </row>
    <row r="27797" spans="2:26">
      <c r="B27797" s="91"/>
      <c r="D27797" s="91"/>
      <c r="Z27797" s="93"/>
    </row>
    <row r="27798" spans="2:26">
      <c r="B27798" s="91"/>
      <c r="D27798" s="91"/>
      <c r="Z27798" s="93"/>
    </row>
    <row r="27799" spans="2:26">
      <c r="B27799" s="91"/>
      <c r="D27799" s="91"/>
      <c r="Z27799" s="93"/>
    </row>
    <row r="27800" spans="2:26">
      <c r="B27800" s="91"/>
      <c r="D27800" s="91"/>
      <c r="Z27800" s="93"/>
    </row>
    <row r="27801" spans="2:26">
      <c r="B27801" s="91"/>
      <c r="D27801" s="91"/>
      <c r="Z27801" s="93"/>
    </row>
    <row r="27802" spans="2:26">
      <c r="B27802" s="91"/>
      <c r="D27802" s="91"/>
      <c r="Z27802" s="93"/>
    </row>
    <row r="27803" spans="2:26">
      <c r="B27803" s="91"/>
      <c r="D27803" s="91"/>
      <c r="Z27803" s="93"/>
    </row>
    <row r="27804" spans="2:26">
      <c r="B27804" s="91"/>
      <c r="D27804" s="91"/>
      <c r="Z27804" s="93"/>
    </row>
    <row r="27805" spans="2:26">
      <c r="B27805" s="91"/>
      <c r="D27805" s="91"/>
      <c r="Z27805" s="93"/>
    </row>
    <row r="27806" spans="2:26">
      <c r="B27806" s="91"/>
      <c r="D27806" s="91"/>
      <c r="Z27806" s="93"/>
    </row>
    <row r="27807" spans="2:26">
      <c r="B27807" s="91"/>
      <c r="D27807" s="91"/>
      <c r="Z27807" s="93"/>
    </row>
    <row r="27808" spans="2:26">
      <c r="B27808" s="91"/>
      <c r="D27808" s="91"/>
      <c r="Z27808" s="93"/>
    </row>
    <row r="27809" spans="2:26">
      <c r="B27809" s="91"/>
      <c r="D27809" s="91"/>
      <c r="Z27809" s="93"/>
    </row>
    <row r="27810" spans="2:26">
      <c r="B27810" s="91"/>
      <c r="D27810" s="91"/>
      <c r="Z27810" s="93"/>
    </row>
    <row r="27811" spans="2:26">
      <c r="B27811" s="91"/>
      <c r="D27811" s="91"/>
      <c r="Z27811" s="93"/>
    </row>
    <row r="27812" spans="2:26">
      <c r="B27812" s="91"/>
      <c r="D27812" s="91"/>
      <c r="Z27812" s="93"/>
    </row>
    <row r="27813" spans="2:26">
      <c r="B27813" s="91"/>
      <c r="D27813" s="91"/>
      <c r="Z27813" s="93"/>
    </row>
    <row r="27814" spans="2:26">
      <c r="B27814" s="91"/>
      <c r="D27814" s="91"/>
      <c r="Z27814" s="93"/>
    </row>
    <row r="27815" spans="2:26">
      <c r="B27815" s="91"/>
      <c r="D27815" s="91"/>
      <c r="Z27815" s="93"/>
    </row>
    <row r="27816" spans="2:26">
      <c r="B27816" s="91"/>
      <c r="D27816" s="91"/>
      <c r="Z27816" s="93"/>
    </row>
    <row r="27817" spans="2:26">
      <c r="B27817" s="91"/>
      <c r="D27817" s="91"/>
      <c r="Z27817" s="93"/>
    </row>
    <row r="27818" spans="2:26">
      <c r="B27818" s="91"/>
      <c r="D27818" s="91"/>
      <c r="Z27818" s="93"/>
    </row>
    <row r="27819" spans="2:26">
      <c r="B27819" s="91"/>
      <c r="D27819" s="91"/>
      <c r="Z27819" s="93"/>
    </row>
    <row r="27820" spans="2:26">
      <c r="B27820" s="91"/>
      <c r="D27820" s="91"/>
      <c r="Z27820" s="93"/>
    </row>
    <row r="27821" spans="2:26">
      <c r="B27821" s="91"/>
      <c r="D27821" s="91"/>
      <c r="Z27821" s="93"/>
    </row>
    <row r="27822" spans="2:26">
      <c r="B27822" s="91"/>
      <c r="D27822" s="91"/>
      <c r="Z27822" s="93"/>
    </row>
    <row r="27823" spans="2:26">
      <c r="B27823" s="91"/>
      <c r="D27823" s="91"/>
      <c r="Z27823" s="93"/>
    </row>
    <row r="27824" spans="2:26">
      <c r="B27824" s="91"/>
      <c r="D27824" s="91"/>
      <c r="Z27824" s="93"/>
    </row>
    <row r="27825" spans="2:26">
      <c r="B27825" s="91"/>
      <c r="D27825" s="91"/>
      <c r="Z27825" s="93"/>
    </row>
    <row r="27826" spans="2:26">
      <c r="B27826" s="91"/>
      <c r="D27826" s="91"/>
      <c r="Z27826" s="93"/>
    </row>
    <row r="27827" spans="2:26">
      <c r="B27827" s="91"/>
      <c r="D27827" s="91"/>
      <c r="Z27827" s="93"/>
    </row>
    <row r="27828" spans="2:26">
      <c r="B27828" s="91"/>
      <c r="D27828" s="91"/>
      <c r="Z27828" s="93"/>
    </row>
    <row r="27829" spans="2:26">
      <c r="B27829" s="91"/>
      <c r="D27829" s="91"/>
      <c r="Z27829" s="93"/>
    </row>
    <row r="27830" spans="2:26">
      <c r="B27830" s="91"/>
      <c r="D27830" s="91"/>
      <c r="Z27830" s="93"/>
    </row>
    <row r="27831" spans="2:26">
      <c r="B27831" s="91"/>
      <c r="D27831" s="91"/>
      <c r="Z27831" s="93"/>
    </row>
    <row r="27832" spans="2:26">
      <c r="B27832" s="91"/>
      <c r="D27832" s="91"/>
      <c r="Z27832" s="93"/>
    </row>
    <row r="27833" spans="2:26">
      <c r="B27833" s="91"/>
      <c r="D27833" s="91"/>
      <c r="Z27833" s="93"/>
    </row>
    <row r="27834" spans="2:26">
      <c r="B27834" s="91"/>
      <c r="D27834" s="91"/>
      <c r="Z27834" s="93"/>
    </row>
    <row r="27835" spans="2:26">
      <c r="B27835" s="91"/>
      <c r="D27835" s="91"/>
      <c r="Z27835" s="93"/>
    </row>
    <row r="27836" spans="2:26">
      <c r="B27836" s="91"/>
      <c r="D27836" s="91"/>
      <c r="Z27836" s="93"/>
    </row>
    <row r="27837" spans="2:26">
      <c r="B27837" s="91"/>
      <c r="D27837" s="91"/>
      <c r="Z27837" s="93"/>
    </row>
    <row r="27838" spans="2:26">
      <c r="B27838" s="91"/>
      <c r="D27838" s="91"/>
      <c r="Z27838" s="93"/>
    </row>
    <row r="27839" spans="2:26">
      <c r="B27839" s="91"/>
      <c r="D27839" s="91"/>
      <c r="Z27839" s="93"/>
    </row>
    <row r="27840" spans="2:26">
      <c r="B27840" s="91"/>
      <c r="D27840" s="91"/>
      <c r="Z27840" s="93"/>
    </row>
    <row r="27841" spans="2:26">
      <c r="B27841" s="91"/>
      <c r="D27841" s="91"/>
      <c r="Z27841" s="93"/>
    </row>
    <row r="27842" spans="2:26">
      <c r="B27842" s="91"/>
      <c r="D27842" s="91"/>
      <c r="Z27842" s="93"/>
    </row>
    <row r="27843" spans="2:26">
      <c r="B27843" s="91"/>
      <c r="D27843" s="91"/>
      <c r="Z27843" s="93"/>
    </row>
    <row r="27844" spans="2:26">
      <c r="B27844" s="91"/>
      <c r="D27844" s="91"/>
      <c r="Z27844" s="93"/>
    </row>
    <row r="27845" spans="2:26">
      <c r="B27845" s="91"/>
      <c r="D27845" s="91"/>
      <c r="Z27845" s="93"/>
    </row>
    <row r="27846" spans="2:26">
      <c r="B27846" s="91"/>
      <c r="D27846" s="91"/>
      <c r="Z27846" s="93"/>
    </row>
    <row r="27847" spans="2:26">
      <c r="B27847" s="91"/>
      <c r="D27847" s="91"/>
      <c r="Z27847" s="93"/>
    </row>
    <row r="27848" spans="2:26">
      <c r="B27848" s="91"/>
      <c r="D27848" s="91"/>
      <c r="Z27848" s="93"/>
    </row>
    <row r="27849" spans="2:26">
      <c r="B27849" s="91"/>
      <c r="D27849" s="91"/>
      <c r="Z27849" s="93"/>
    </row>
    <row r="27850" spans="2:26">
      <c r="B27850" s="91"/>
      <c r="D27850" s="91"/>
      <c r="Z27850" s="93"/>
    </row>
    <row r="27851" spans="2:26">
      <c r="B27851" s="91"/>
      <c r="D27851" s="91"/>
      <c r="Z27851" s="93"/>
    </row>
    <row r="27852" spans="2:26">
      <c r="B27852" s="91"/>
      <c r="D27852" s="91"/>
      <c r="Z27852" s="93"/>
    </row>
    <row r="27853" spans="2:26">
      <c r="B27853" s="91"/>
      <c r="D27853" s="91"/>
      <c r="Z27853" s="93"/>
    </row>
    <row r="27854" spans="2:26">
      <c r="B27854" s="91"/>
      <c r="D27854" s="91"/>
      <c r="Z27854" s="93"/>
    </row>
    <row r="27855" spans="2:26">
      <c r="B27855" s="91"/>
      <c r="D27855" s="91"/>
      <c r="Z27855" s="93"/>
    </row>
    <row r="27856" spans="2:26">
      <c r="B27856" s="91"/>
      <c r="D27856" s="91"/>
      <c r="Z27856" s="93"/>
    </row>
    <row r="27857" spans="2:26">
      <c r="B27857" s="91"/>
      <c r="D27857" s="91"/>
      <c r="Z27857" s="93"/>
    </row>
    <row r="27858" spans="2:26">
      <c r="B27858" s="91"/>
      <c r="D27858" s="91"/>
      <c r="Z27858" s="93"/>
    </row>
    <row r="27859" spans="2:26">
      <c r="B27859" s="91"/>
      <c r="D27859" s="91"/>
      <c r="Z27859" s="93"/>
    </row>
    <row r="27860" spans="2:26">
      <c r="B27860" s="91"/>
      <c r="D27860" s="91"/>
      <c r="Z27860" s="93"/>
    </row>
    <row r="27861" spans="2:26">
      <c r="B27861" s="91"/>
      <c r="D27861" s="91"/>
      <c r="Z27861" s="93"/>
    </row>
    <row r="27862" spans="2:26">
      <c r="B27862" s="91"/>
      <c r="D27862" s="91"/>
      <c r="Z27862" s="93"/>
    </row>
    <row r="27863" spans="2:26">
      <c r="B27863" s="91"/>
      <c r="D27863" s="91"/>
      <c r="Z27863" s="93"/>
    </row>
    <row r="27864" spans="2:26">
      <c r="B27864" s="91"/>
      <c r="D27864" s="91"/>
      <c r="Z27864" s="93"/>
    </row>
    <row r="27865" spans="2:26">
      <c r="B27865" s="91"/>
      <c r="D27865" s="91"/>
      <c r="Z27865" s="93"/>
    </row>
    <row r="27866" spans="2:26">
      <c r="B27866" s="91"/>
      <c r="D27866" s="91"/>
      <c r="Z27866" s="93"/>
    </row>
    <row r="27867" spans="2:26">
      <c r="B27867" s="91"/>
      <c r="D27867" s="91"/>
      <c r="Z27867" s="93"/>
    </row>
    <row r="27868" spans="2:26">
      <c r="B27868" s="91"/>
      <c r="D27868" s="91"/>
      <c r="Z27868" s="93"/>
    </row>
    <row r="27869" spans="2:26">
      <c r="B27869" s="91"/>
      <c r="D27869" s="91"/>
      <c r="Z27869" s="93"/>
    </row>
    <row r="27870" spans="2:26">
      <c r="B27870" s="91"/>
      <c r="D27870" s="91"/>
      <c r="Z27870" s="93"/>
    </row>
    <row r="27871" spans="2:26">
      <c r="B27871" s="91"/>
      <c r="D27871" s="91"/>
      <c r="Z27871" s="93"/>
    </row>
    <row r="27872" spans="2:26">
      <c r="B27872" s="91"/>
      <c r="D27872" s="91"/>
      <c r="Z27872" s="93"/>
    </row>
    <row r="27873" spans="2:26">
      <c r="B27873" s="91"/>
      <c r="D27873" s="91"/>
      <c r="Z27873" s="93"/>
    </row>
    <row r="27874" spans="2:26">
      <c r="B27874" s="91"/>
      <c r="D27874" s="91"/>
      <c r="Z27874" s="93"/>
    </row>
    <row r="27875" spans="2:26">
      <c r="B27875" s="91"/>
      <c r="D27875" s="91"/>
      <c r="Z27875" s="93"/>
    </row>
    <row r="27876" spans="2:26">
      <c r="B27876" s="91"/>
      <c r="D27876" s="91"/>
      <c r="Z27876" s="93"/>
    </row>
    <row r="27877" spans="2:26">
      <c r="B27877" s="91"/>
      <c r="D27877" s="91"/>
      <c r="Z27877" s="93"/>
    </row>
    <row r="27878" spans="2:26">
      <c r="B27878" s="91"/>
      <c r="D27878" s="91"/>
      <c r="Z27878" s="93"/>
    </row>
    <row r="27879" spans="2:26">
      <c r="B27879" s="91"/>
      <c r="D27879" s="91"/>
      <c r="Z27879" s="93"/>
    </row>
    <row r="27880" spans="2:26">
      <c r="B27880" s="91"/>
      <c r="D27880" s="91"/>
      <c r="Z27880" s="93"/>
    </row>
    <row r="27881" spans="2:26">
      <c r="B27881" s="91"/>
      <c r="D27881" s="91"/>
      <c r="Z27881" s="93"/>
    </row>
    <row r="27882" spans="2:26">
      <c r="B27882" s="91"/>
      <c r="D27882" s="91"/>
      <c r="Z27882" s="93"/>
    </row>
    <row r="27883" spans="2:26">
      <c r="B27883" s="91"/>
      <c r="D27883" s="91"/>
      <c r="Z27883" s="93"/>
    </row>
    <row r="27884" spans="2:26">
      <c r="B27884" s="91"/>
      <c r="D27884" s="91"/>
      <c r="Z27884" s="93"/>
    </row>
    <row r="27885" spans="2:26">
      <c r="B27885" s="91"/>
      <c r="D27885" s="91"/>
      <c r="Z27885" s="93"/>
    </row>
    <row r="27886" spans="2:26">
      <c r="B27886" s="91"/>
      <c r="D27886" s="91"/>
      <c r="Z27886" s="93"/>
    </row>
    <row r="27887" spans="2:26">
      <c r="B27887" s="91"/>
      <c r="D27887" s="91"/>
      <c r="Z27887" s="93"/>
    </row>
    <row r="27888" spans="2:26">
      <c r="B27888" s="91"/>
      <c r="D27888" s="91"/>
      <c r="Z27888" s="93"/>
    </row>
    <row r="27889" spans="2:26">
      <c r="B27889" s="91"/>
      <c r="D27889" s="91"/>
      <c r="Z27889" s="93"/>
    </row>
    <row r="27890" spans="2:26">
      <c r="B27890" s="91"/>
      <c r="D27890" s="91"/>
      <c r="Z27890" s="93"/>
    </row>
    <row r="27891" spans="2:26">
      <c r="B27891" s="91"/>
      <c r="D27891" s="91"/>
      <c r="Z27891" s="93"/>
    </row>
    <row r="27892" spans="2:26">
      <c r="B27892" s="91"/>
      <c r="D27892" s="91"/>
      <c r="Z27892" s="93"/>
    </row>
    <row r="27893" spans="2:26">
      <c r="B27893" s="91"/>
      <c r="D27893" s="91"/>
      <c r="Z27893" s="93"/>
    </row>
    <row r="27894" spans="2:26">
      <c r="B27894" s="91"/>
      <c r="D27894" s="91"/>
      <c r="Z27894" s="93"/>
    </row>
    <row r="27895" spans="2:26">
      <c r="B27895" s="91"/>
      <c r="D27895" s="91"/>
      <c r="Z27895" s="93"/>
    </row>
    <row r="27896" spans="2:26">
      <c r="B27896" s="91"/>
      <c r="D27896" s="91"/>
      <c r="Z27896" s="93"/>
    </row>
    <row r="27897" spans="2:26">
      <c r="B27897" s="91"/>
      <c r="D27897" s="91"/>
      <c r="Z27897" s="93"/>
    </row>
    <row r="27898" spans="2:26">
      <c r="B27898" s="91"/>
      <c r="D27898" s="91"/>
      <c r="Z27898" s="93"/>
    </row>
    <row r="27899" spans="2:26">
      <c r="B27899" s="91"/>
      <c r="D27899" s="91"/>
      <c r="Z27899" s="93"/>
    </row>
    <row r="27900" spans="2:26">
      <c r="B27900" s="91"/>
      <c r="D27900" s="91"/>
      <c r="Z27900" s="93"/>
    </row>
    <row r="27901" spans="2:26">
      <c r="B27901" s="91"/>
      <c r="D27901" s="91"/>
      <c r="Z27901" s="93"/>
    </row>
    <row r="27902" spans="2:26">
      <c r="B27902" s="91"/>
      <c r="D27902" s="91"/>
      <c r="Z27902" s="93"/>
    </row>
    <row r="27903" spans="2:26">
      <c r="B27903" s="91"/>
      <c r="D27903" s="91"/>
      <c r="Z27903" s="93"/>
    </row>
    <row r="27904" spans="2:26">
      <c r="B27904" s="91"/>
      <c r="D27904" s="91"/>
      <c r="Z27904" s="93"/>
    </row>
    <row r="27905" spans="2:26">
      <c r="B27905" s="91"/>
      <c r="D27905" s="91"/>
      <c r="Z27905" s="93"/>
    </row>
    <row r="27906" spans="2:26">
      <c r="B27906" s="91"/>
      <c r="D27906" s="91"/>
      <c r="Z27906" s="93"/>
    </row>
    <row r="27907" spans="2:26">
      <c r="B27907" s="91"/>
      <c r="D27907" s="91"/>
      <c r="Z27907" s="93"/>
    </row>
    <row r="27908" spans="2:26">
      <c r="B27908" s="91"/>
      <c r="D27908" s="91"/>
      <c r="Z27908" s="93"/>
    </row>
    <row r="27909" spans="2:26">
      <c r="B27909" s="91"/>
      <c r="D27909" s="91"/>
      <c r="Z27909" s="93"/>
    </row>
    <row r="27910" spans="2:26">
      <c r="B27910" s="91"/>
      <c r="D27910" s="91"/>
      <c r="Z27910" s="93"/>
    </row>
    <row r="27911" spans="2:26">
      <c r="B27911" s="91"/>
      <c r="D27911" s="91"/>
      <c r="Z27911" s="93"/>
    </row>
    <row r="27912" spans="2:26">
      <c r="B27912" s="91"/>
      <c r="D27912" s="91"/>
      <c r="Z27912" s="93"/>
    </row>
    <row r="27913" spans="2:26">
      <c r="B27913" s="91"/>
      <c r="D27913" s="91"/>
      <c r="Z27913" s="93"/>
    </row>
    <row r="27914" spans="2:26">
      <c r="B27914" s="91"/>
      <c r="D27914" s="91"/>
      <c r="Z27914" s="93"/>
    </row>
    <row r="27915" spans="2:26">
      <c r="B27915" s="91"/>
      <c r="D27915" s="91"/>
      <c r="Z27915" s="93"/>
    </row>
    <row r="27916" spans="2:26">
      <c r="B27916" s="91"/>
      <c r="D27916" s="91"/>
      <c r="Z27916" s="93"/>
    </row>
    <row r="27917" spans="2:26">
      <c r="B27917" s="91"/>
      <c r="D27917" s="91"/>
      <c r="Z27917" s="93"/>
    </row>
    <row r="27918" spans="2:26">
      <c r="B27918" s="91"/>
      <c r="D27918" s="91"/>
      <c r="Z27918" s="93"/>
    </row>
    <row r="27919" spans="2:26">
      <c r="B27919" s="91"/>
      <c r="D27919" s="91"/>
      <c r="Z27919" s="93"/>
    </row>
    <row r="27920" spans="2:26">
      <c r="B27920" s="91"/>
      <c r="D27920" s="91"/>
      <c r="Z27920" s="93"/>
    </row>
    <row r="27921" spans="2:26">
      <c r="B27921" s="91"/>
      <c r="D27921" s="91"/>
      <c r="Z27921" s="93"/>
    </row>
    <row r="27922" spans="2:26">
      <c r="B27922" s="91"/>
      <c r="D27922" s="91"/>
      <c r="Z27922" s="93"/>
    </row>
    <row r="27923" spans="2:26">
      <c r="B27923" s="91"/>
      <c r="D27923" s="91"/>
      <c r="Z27923" s="93"/>
    </row>
    <row r="27924" spans="2:26">
      <c r="B27924" s="91"/>
      <c r="D27924" s="91"/>
      <c r="Z27924" s="93"/>
    </row>
    <row r="27925" spans="2:26">
      <c r="B27925" s="91"/>
      <c r="D27925" s="91"/>
      <c r="Z27925" s="93"/>
    </row>
    <row r="27926" spans="2:26">
      <c r="B27926" s="91"/>
      <c r="D27926" s="91"/>
      <c r="Z27926" s="93"/>
    </row>
    <row r="27927" spans="2:26">
      <c r="B27927" s="91"/>
      <c r="D27927" s="91"/>
      <c r="Z27927" s="93"/>
    </row>
    <row r="27928" spans="2:26">
      <c r="B27928" s="91"/>
      <c r="D27928" s="91"/>
      <c r="Z27928" s="93"/>
    </row>
    <row r="27929" spans="2:26">
      <c r="B27929" s="91"/>
      <c r="D27929" s="91"/>
      <c r="Z27929" s="93"/>
    </row>
    <row r="27930" spans="2:26">
      <c r="B27930" s="91"/>
      <c r="D27930" s="91"/>
      <c r="Z27930" s="93"/>
    </row>
    <row r="27931" spans="2:26">
      <c r="B27931" s="91"/>
      <c r="D27931" s="91"/>
      <c r="Z27931" s="93"/>
    </row>
    <row r="27932" spans="2:26">
      <c r="B27932" s="91"/>
      <c r="D27932" s="91"/>
      <c r="Z27932" s="93"/>
    </row>
    <row r="27933" spans="2:26">
      <c r="B27933" s="91"/>
      <c r="D27933" s="91"/>
      <c r="Z27933" s="93"/>
    </row>
    <row r="27934" spans="2:26">
      <c r="B27934" s="91"/>
      <c r="D27934" s="91"/>
      <c r="Z27934" s="93"/>
    </row>
    <row r="27935" spans="2:26">
      <c r="B27935" s="91"/>
      <c r="D27935" s="91"/>
      <c r="Z27935" s="93"/>
    </row>
    <row r="27936" spans="2:26">
      <c r="B27936" s="91"/>
      <c r="D27936" s="91"/>
      <c r="Z27936" s="93"/>
    </row>
    <row r="27937" spans="2:26">
      <c r="B27937" s="91"/>
      <c r="D27937" s="91"/>
      <c r="Z27937" s="93"/>
    </row>
    <row r="27938" spans="2:26">
      <c r="B27938" s="91"/>
      <c r="D27938" s="91"/>
      <c r="Z27938" s="93"/>
    </row>
    <row r="27939" spans="2:26">
      <c r="B27939" s="91"/>
      <c r="D27939" s="91"/>
      <c r="Z27939" s="93"/>
    </row>
    <row r="27940" spans="2:26">
      <c r="B27940" s="91"/>
      <c r="D27940" s="91"/>
      <c r="Z27940" s="93"/>
    </row>
    <row r="27941" spans="2:26">
      <c r="B27941" s="91"/>
      <c r="D27941" s="91"/>
      <c r="Z27941" s="93"/>
    </row>
    <row r="27942" spans="2:26">
      <c r="B27942" s="91"/>
      <c r="D27942" s="91"/>
      <c r="Z27942" s="93"/>
    </row>
    <row r="27943" spans="2:26">
      <c r="B27943" s="91"/>
      <c r="D27943" s="91"/>
      <c r="Z27943" s="93"/>
    </row>
    <row r="27944" spans="2:26">
      <c r="B27944" s="91"/>
      <c r="D27944" s="91"/>
      <c r="Z27944" s="93"/>
    </row>
    <row r="27945" spans="2:26">
      <c r="B27945" s="91"/>
      <c r="D27945" s="91"/>
      <c r="Z27945" s="93"/>
    </row>
    <row r="27946" spans="2:26">
      <c r="B27946" s="91"/>
      <c r="D27946" s="91"/>
      <c r="Z27946" s="93"/>
    </row>
    <row r="27947" spans="2:26">
      <c r="B27947" s="91"/>
      <c r="D27947" s="91"/>
      <c r="Z27947" s="93"/>
    </row>
    <row r="27948" spans="2:26">
      <c r="B27948" s="91"/>
      <c r="D27948" s="91"/>
      <c r="Z27948" s="93"/>
    </row>
    <row r="27949" spans="2:26">
      <c r="B27949" s="91"/>
      <c r="D27949" s="91"/>
      <c r="Z27949" s="93"/>
    </row>
    <row r="27950" spans="2:26">
      <c r="B27950" s="91"/>
      <c r="D27950" s="91"/>
      <c r="Z27950" s="93"/>
    </row>
    <row r="27951" spans="2:26">
      <c r="B27951" s="91"/>
      <c r="D27951" s="91"/>
      <c r="Z27951" s="93"/>
    </row>
    <row r="27952" spans="2:26">
      <c r="B27952" s="91"/>
      <c r="D27952" s="91"/>
      <c r="Z27952" s="93"/>
    </row>
    <row r="27953" spans="2:26">
      <c r="B27953" s="91"/>
      <c r="D27953" s="91"/>
      <c r="Z27953" s="93"/>
    </row>
    <row r="27954" spans="2:26">
      <c r="B27954" s="91"/>
      <c r="D27954" s="91"/>
      <c r="Z27954" s="93"/>
    </row>
    <row r="27955" spans="2:26">
      <c r="B27955" s="91"/>
      <c r="D27955" s="91"/>
      <c r="Z27955" s="93"/>
    </row>
    <row r="27956" spans="2:26">
      <c r="B27956" s="91"/>
      <c r="D27956" s="91"/>
      <c r="Z27956" s="93"/>
    </row>
    <row r="27957" spans="2:26">
      <c r="B27957" s="91"/>
      <c r="D27957" s="91"/>
      <c r="Z27957" s="93"/>
    </row>
    <row r="27958" spans="2:26">
      <c r="B27958" s="91"/>
      <c r="D27958" s="91"/>
      <c r="Z27958" s="93"/>
    </row>
    <row r="27959" spans="2:26">
      <c r="B27959" s="91"/>
      <c r="D27959" s="91"/>
      <c r="Z27959" s="93"/>
    </row>
    <row r="27960" spans="2:26">
      <c r="B27960" s="91"/>
      <c r="D27960" s="91"/>
      <c r="Z27960" s="93"/>
    </row>
    <row r="27961" spans="2:26">
      <c r="B27961" s="91"/>
      <c r="D27961" s="91"/>
      <c r="Z27961" s="93"/>
    </row>
    <row r="27962" spans="2:26">
      <c r="B27962" s="91"/>
      <c r="D27962" s="91"/>
      <c r="Z27962" s="93"/>
    </row>
    <row r="27963" spans="2:26">
      <c r="B27963" s="91"/>
      <c r="D27963" s="91"/>
      <c r="Z27963" s="93"/>
    </row>
    <row r="27964" spans="2:26">
      <c r="B27964" s="91"/>
      <c r="D27964" s="91"/>
      <c r="Z27964" s="93"/>
    </row>
    <row r="27965" spans="2:26">
      <c r="B27965" s="91"/>
      <c r="D27965" s="91"/>
      <c r="Z27965" s="93"/>
    </row>
    <row r="27966" spans="2:26">
      <c r="B27966" s="91"/>
      <c r="D27966" s="91"/>
      <c r="Z27966" s="93"/>
    </row>
    <row r="27967" spans="2:26">
      <c r="B27967" s="91"/>
      <c r="D27967" s="91"/>
      <c r="Z27967" s="93"/>
    </row>
    <row r="27968" spans="2:26">
      <c r="B27968" s="91"/>
      <c r="D27968" s="91"/>
      <c r="Z27968" s="93"/>
    </row>
    <row r="27969" spans="2:26">
      <c r="B27969" s="91"/>
      <c r="D27969" s="91"/>
      <c r="Z27969" s="93"/>
    </row>
    <row r="27970" spans="2:26">
      <c r="B27970" s="91"/>
      <c r="D27970" s="91"/>
      <c r="Z27970" s="93"/>
    </row>
    <row r="27971" spans="2:26">
      <c r="B27971" s="91"/>
      <c r="D27971" s="91"/>
      <c r="Z27971" s="93"/>
    </row>
    <row r="27972" spans="2:26">
      <c r="B27972" s="91"/>
      <c r="D27972" s="91"/>
      <c r="Z27972" s="93"/>
    </row>
    <row r="27973" spans="2:26">
      <c r="B27973" s="91"/>
      <c r="D27973" s="91"/>
      <c r="Z27973" s="93"/>
    </row>
    <row r="27974" spans="2:26">
      <c r="B27974" s="91"/>
      <c r="D27974" s="91"/>
      <c r="Z27974" s="93"/>
    </row>
    <row r="27975" spans="2:26">
      <c r="B27975" s="91"/>
      <c r="D27975" s="91"/>
      <c r="Z27975" s="93"/>
    </row>
    <row r="27976" spans="2:26">
      <c r="B27976" s="91"/>
      <c r="D27976" s="91"/>
      <c r="Z27976" s="93"/>
    </row>
    <row r="27977" spans="2:26">
      <c r="B27977" s="91"/>
      <c r="D27977" s="91"/>
      <c r="Z27977" s="93"/>
    </row>
    <row r="27978" spans="2:26">
      <c r="B27978" s="91"/>
      <c r="D27978" s="91"/>
      <c r="Z27978" s="93"/>
    </row>
    <row r="27979" spans="2:26">
      <c r="B27979" s="91"/>
      <c r="D27979" s="91"/>
      <c r="Z27979" s="93"/>
    </row>
    <row r="27980" spans="2:26">
      <c r="B27980" s="91"/>
      <c r="D27980" s="91"/>
      <c r="Z27980" s="93"/>
    </row>
    <row r="27981" spans="2:26">
      <c r="B27981" s="91"/>
      <c r="D27981" s="91"/>
      <c r="Z27981" s="93"/>
    </row>
    <row r="27982" spans="2:26">
      <c r="B27982" s="91"/>
      <c r="D27982" s="91"/>
      <c r="Z27982" s="93"/>
    </row>
    <row r="27983" spans="2:26">
      <c r="B27983" s="91"/>
      <c r="D27983" s="91"/>
      <c r="Z27983" s="93"/>
    </row>
    <row r="27984" spans="2:26">
      <c r="B27984" s="91"/>
      <c r="D27984" s="91"/>
      <c r="Z27984" s="93"/>
    </row>
    <row r="27985" spans="2:26">
      <c r="B27985" s="91"/>
      <c r="D27985" s="91"/>
      <c r="Z27985" s="93"/>
    </row>
    <row r="27986" spans="2:26">
      <c r="B27986" s="91"/>
      <c r="D27986" s="91"/>
      <c r="Z27986" s="93"/>
    </row>
    <row r="27987" spans="2:26">
      <c r="B27987" s="91"/>
      <c r="D27987" s="91"/>
      <c r="Z27987" s="93"/>
    </row>
    <row r="27988" spans="2:26">
      <c r="B27988" s="91"/>
      <c r="D27988" s="91"/>
      <c r="Z27988" s="93"/>
    </row>
    <row r="27989" spans="2:26">
      <c r="B27989" s="91"/>
      <c r="D27989" s="91"/>
      <c r="Z27989" s="93"/>
    </row>
    <row r="27990" spans="2:26">
      <c r="B27990" s="91"/>
      <c r="D27990" s="91"/>
      <c r="Z27990" s="93"/>
    </row>
    <row r="27991" spans="2:26">
      <c r="B27991" s="91"/>
      <c r="D27991" s="91"/>
      <c r="Z27991" s="93"/>
    </row>
    <row r="27992" spans="2:26">
      <c r="B27992" s="91"/>
      <c r="D27992" s="91"/>
      <c r="Z27992" s="93"/>
    </row>
    <row r="27993" spans="2:26">
      <c r="B27993" s="91"/>
      <c r="D27993" s="91"/>
      <c r="Z27993" s="93"/>
    </row>
    <row r="27994" spans="2:26">
      <c r="B27994" s="91"/>
      <c r="D27994" s="91"/>
      <c r="Z27994" s="93"/>
    </row>
    <row r="27995" spans="2:26">
      <c r="B27995" s="91"/>
      <c r="D27995" s="91"/>
      <c r="Z27995" s="93"/>
    </row>
    <row r="27996" spans="2:26">
      <c r="B27996" s="91"/>
      <c r="D27996" s="91"/>
      <c r="Z27996" s="93"/>
    </row>
    <row r="27997" spans="2:26">
      <c r="B27997" s="91"/>
      <c r="D27997" s="91"/>
      <c r="Z27997" s="93"/>
    </row>
    <row r="27998" spans="2:26">
      <c r="B27998" s="91"/>
      <c r="D27998" s="91"/>
      <c r="Z27998" s="93"/>
    </row>
    <row r="27999" spans="2:26">
      <c r="B27999" s="91"/>
      <c r="D27999" s="91"/>
      <c r="Z27999" s="93"/>
    </row>
    <row r="28000" spans="2:26">
      <c r="B28000" s="91"/>
      <c r="D28000" s="91"/>
      <c r="Z28000" s="93"/>
    </row>
    <row r="28001" spans="2:26">
      <c r="B28001" s="91"/>
      <c r="D28001" s="91"/>
      <c r="Z28001" s="93"/>
    </row>
    <row r="28002" spans="2:26">
      <c r="B28002" s="91"/>
      <c r="D28002" s="91"/>
      <c r="Z28002" s="93"/>
    </row>
    <row r="28003" spans="2:26">
      <c r="B28003" s="91"/>
      <c r="D28003" s="91"/>
      <c r="Z28003" s="93"/>
    </row>
    <row r="28004" spans="2:26">
      <c r="B28004" s="91"/>
      <c r="D28004" s="91"/>
      <c r="Z28004" s="93"/>
    </row>
    <row r="28005" spans="2:26">
      <c r="B28005" s="91"/>
      <c r="D28005" s="91"/>
      <c r="Z28005" s="93"/>
    </row>
    <row r="28006" spans="2:26">
      <c r="B28006" s="91"/>
      <c r="D28006" s="91"/>
      <c r="Z28006" s="93"/>
    </row>
    <row r="28007" spans="2:26">
      <c r="B28007" s="91"/>
      <c r="D28007" s="91"/>
      <c r="Z28007" s="93"/>
    </row>
    <row r="28008" spans="2:26">
      <c r="B28008" s="91"/>
      <c r="D28008" s="91"/>
      <c r="Z28008" s="93"/>
    </row>
    <row r="28009" spans="2:26">
      <c r="B28009" s="91"/>
      <c r="D28009" s="91"/>
      <c r="Z28009" s="93"/>
    </row>
    <row r="28010" spans="2:26">
      <c r="B28010" s="91"/>
      <c r="D28010" s="91"/>
      <c r="Z28010" s="93"/>
    </row>
    <row r="28011" spans="2:26">
      <c r="B28011" s="91"/>
      <c r="D28011" s="91"/>
      <c r="Z28011" s="93"/>
    </row>
    <row r="28012" spans="2:26">
      <c r="B28012" s="91"/>
      <c r="D28012" s="91"/>
      <c r="Z28012" s="93"/>
    </row>
    <row r="28013" spans="2:26">
      <c r="B28013" s="91"/>
      <c r="D28013" s="91"/>
      <c r="Z28013" s="93"/>
    </row>
    <row r="28014" spans="2:26">
      <c r="B28014" s="91"/>
      <c r="D28014" s="91"/>
      <c r="Z28014" s="93"/>
    </row>
    <row r="28015" spans="2:26">
      <c r="B28015" s="91"/>
      <c r="D28015" s="91"/>
      <c r="Z28015" s="93"/>
    </row>
    <row r="28016" spans="2:26">
      <c r="B28016" s="91"/>
      <c r="D28016" s="91"/>
      <c r="Z28016" s="93"/>
    </row>
    <row r="28017" spans="2:26">
      <c r="B28017" s="91"/>
      <c r="D28017" s="91"/>
      <c r="Z28017" s="93"/>
    </row>
    <row r="28018" spans="2:26">
      <c r="B28018" s="91"/>
      <c r="D28018" s="91"/>
      <c r="Z28018" s="93"/>
    </row>
    <row r="28019" spans="2:26">
      <c r="B28019" s="91"/>
      <c r="D28019" s="91"/>
      <c r="Z28019" s="93"/>
    </row>
    <row r="28020" spans="2:26">
      <c r="B28020" s="91"/>
      <c r="D28020" s="91"/>
      <c r="Z28020" s="93"/>
    </row>
    <row r="28021" spans="2:26">
      <c r="B28021" s="91"/>
      <c r="D28021" s="91"/>
      <c r="Z28021" s="93"/>
    </row>
    <row r="28022" spans="2:26">
      <c r="B28022" s="91"/>
      <c r="D28022" s="91"/>
      <c r="Z28022" s="93"/>
    </row>
    <row r="28023" spans="2:26">
      <c r="B28023" s="91"/>
      <c r="D28023" s="91"/>
      <c r="Z28023" s="93"/>
    </row>
    <row r="28024" spans="2:26">
      <c r="B28024" s="91"/>
      <c r="D28024" s="91"/>
      <c r="Z28024" s="93"/>
    </row>
    <row r="28025" spans="2:26">
      <c r="B28025" s="91"/>
      <c r="D28025" s="91"/>
      <c r="Z28025" s="93"/>
    </row>
    <row r="28026" spans="2:26">
      <c r="B28026" s="91"/>
      <c r="D28026" s="91"/>
      <c r="Z28026" s="93"/>
    </row>
    <row r="28027" spans="2:26">
      <c r="B28027" s="91"/>
      <c r="D28027" s="91"/>
      <c r="Z28027" s="93"/>
    </row>
    <row r="28028" spans="2:26">
      <c r="B28028" s="91"/>
      <c r="D28028" s="91"/>
      <c r="Z28028" s="93"/>
    </row>
    <row r="28029" spans="2:26">
      <c r="B28029" s="91"/>
      <c r="D28029" s="91"/>
      <c r="Z28029" s="93"/>
    </row>
    <row r="28030" spans="2:26">
      <c r="B28030" s="91"/>
      <c r="D28030" s="91"/>
      <c r="Z28030" s="93"/>
    </row>
    <row r="28031" spans="2:26">
      <c r="B28031" s="91"/>
      <c r="D28031" s="91"/>
      <c r="Z28031" s="93"/>
    </row>
    <row r="28032" spans="2:26">
      <c r="B28032" s="91"/>
      <c r="D28032" s="91"/>
      <c r="Z28032" s="93"/>
    </row>
    <row r="28033" spans="2:26">
      <c r="B28033" s="91"/>
      <c r="D28033" s="91"/>
      <c r="Z28033" s="93"/>
    </row>
    <row r="28034" spans="2:26">
      <c r="B28034" s="91"/>
      <c r="D28034" s="91"/>
      <c r="Z28034" s="93"/>
    </row>
    <row r="28035" spans="2:26">
      <c r="B28035" s="91"/>
      <c r="D28035" s="91"/>
      <c r="Z28035" s="93"/>
    </row>
    <row r="28036" spans="2:26">
      <c r="B28036" s="91"/>
      <c r="D28036" s="91"/>
      <c r="Z28036" s="93"/>
    </row>
    <row r="28037" spans="2:26">
      <c r="B28037" s="91"/>
      <c r="D28037" s="91"/>
      <c r="Z28037" s="93"/>
    </row>
    <row r="28038" spans="2:26">
      <c r="B28038" s="91"/>
      <c r="D28038" s="91"/>
      <c r="Z28038" s="93"/>
    </row>
    <row r="28039" spans="2:26">
      <c r="B28039" s="91"/>
      <c r="D28039" s="91"/>
      <c r="Z28039" s="93"/>
    </row>
    <row r="28040" spans="2:26">
      <c r="B28040" s="91"/>
      <c r="D28040" s="91"/>
      <c r="Z28040" s="93"/>
    </row>
    <row r="28041" spans="2:26">
      <c r="B28041" s="91"/>
      <c r="D28041" s="91"/>
      <c r="Z28041" s="93"/>
    </row>
    <row r="28042" spans="2:26">
      <c r="B28042" s="91"/>
      <c r="D28042" s="91"/>
      <c r="Z28042" s="93"/>
    </row>
    <row r="28043" spans="2:26">
      <c r="B28043" s="91"/>
      <c r="D28043" s="91"/>
      <c r="Z28043" s="93"/>
    </row>
    <row r="28044" spans="2:26">
      <c r="B28044" s="91"/>
      <c r="D28044" s="91"/>
      <c r="Z28044" s="93"/>
    </row>
    <row r="28045" spans="2:26">
      <c r="B28045" s="91"/>
      <c r="D28045" s="91"/>
      <c r="Z28045" s="93"/>
    </row>
    <row r="28046" spans="2:26">
      <c r="B28046" s="91"/>
      <c r="D28046" s="91"/>
      <c r="Z28046" s="93"/>
    </row>
    <row r="28047" spans="2:26">
      <c r="B28047" s="91"/>
      <c r="D28047" s="91"/>
      <c r="Z28047" s="93"/>
    </row>
    <row r="28048" spans="2:26">
      <c r="B28048" s="91"/>
      <c r="D28048" s="91"/>
      <c r="Z28048" s="93"/>
    </row>
    <row r="28049" spans="2:26">
      <c r="B28049" s="91"/>
      <c r="D28049" s="91"/>
      <c r="Z28049" s="93"/>
    </row>
    <row r="28050" spans="2:26">
      <c r="B28050" s="91"/>
      <c r="D28050" s="91"/>
      <c r="Z28050" s="93"/>
    </row>
    <row r="28051" spans="2:26">
      <c r="B28051" s="91"/>
      <c r="D28051" s="91"/>
      <c r="Z28051" s="93"/>
    </row>
    <row r="28052" spans="2:26">
      <c r="B28052" s="91"/>
      <c r="D28052" s="91"/>
      <c r="Z28052" s="93"/>
    </row>
    <row r="28053" spans="2:26">
      <c r="B28053" s="91"/>
      <c r="D28053" s="91"/>
      <c r="Z28053" s="93"/>
    </row>
    <row r="28054" spans="2:26">
      <c r="B28054" s="91"/>
      <c r="D28054" s="91"/>
      <c r="Z28054" s="93"/>
    </row>
    <row r="28055" spans="2:26">
      <c r="B28055" s="91"/>
      <c r="D28055" s="91"/>
      <c r="Z28055" s="93"/>
    </row>
    <row r="28056" spans="2:26">
      <c r="B28056" s="91"/>
      <c r="D28056" s="91"/>
      <c r="Z28056" s="93"/>
    </row>
    <row r="28057" spans="2:26">
      <c r="B28057" s="91"/>
      <c r="D28057" s="91"/>
      <c r="Z28057" s="93"/>
    </row>
    <row r="28058" spans="2:26">
      <c r="B28058" s="91"/>
      <c r="D28058" s="91"/>
      <c r="Z28058" s="93"/>
    </row>
    <row r="28059" spans="2:26">
      <c r="B28059" s="91"/>
      <c r="D28059" s="91"/>
      <c r="Z28059" s="93"/>
    </row>
    <row r="28060" spans="2:26">
      <c r="B28060" s="91"/>
      <c r="D28060" s="91"/>
      <c r="Z28060" s="93"/>
    </row>
    <row r="28061" spans="2:26">
      <c r="B28061" s="91"/>
      <c r="D28061" s="91"/>
      <c r="Z28061" s="93"/>
    </row>
    <row r="28062" spans="2:26">
      <c r="B28062" s="91"/>
      <c r="D28062" s="91"/>
      <c r="Z28062" s="93"/>
    </row>
    <row r="28063" spans="2:26">
      <c r="B28063" s="91"/>
      <c r="D28063" s="91"/>
      <c r="Z28063" s="93"/>
    </row>
    <row r="28064" spans="2:26">
      <c r="B28064" s="91"/>
      <c r="D28064" s="91"/>
      <c r="Z28064" s="93"/>
    </row>
    <row r="28065" spans="2:26">
      <c r="B28065" s="91"/>
      <c r="D28065" s="91"/>
      <c r="Z28065" s="93"/>
    </row>
    <row r="28066" spans="2:26">
      <c r="B28066" s="91"/>
      <c r="D28066" s="91"/>
      <c r="Z28066" s="93"/>
    </row>
    <row r="28067" spans="2:26">
      <c r="B28067" s="91"/>
      <c r="D28067" s="91"/>
      <c r="Z28067" s="93"/>
    </row>
    <row r="28068" spans="2:26">
      <c r="B28068" s="91"/>
      <c r="D28068" s="91"/>
      <c r="Z28068" s="93"/>
    </row>
    <row r="28069" spans="2:26">
      <c r="B28069" s="91"/>
      <c r="D28069" s="91"/>
      <c r="Z28069" s="93"/>
    </row>
    <row r="28070" spans="2:26">
      <c r="B28070" s="91"/>
      <c r="D28070" s="91"/>
      <c r="Z28070" s="93"/>
    </row>
    <row r="28071" spans="2:26">
      <c r="B28071" s="91"/>
      <c r="D28071" s="91"/>
      <c r="Z28071" s="93"/>
    </row>
    <row r="28072" spans="2:26">
      <c r="B28072" s="91"/>
      <c r="D28072" s="91"/>
      <c r="Z28072" s="93"/>
    </row>
    <row r="28073" spans="2:26">
      <c r="B28073" s="91"/>
      <c r="D28073" s="91"/>
      <c r="Z28073" s="93"/>
    </row>
    <row r="28074" spans="2:26">
      <c r="B28074" s="91"/>
      <c r="D28074" s="91"/>
      <c r="Z28074" s="93"/>
    </row>
    <row r="28075" spans="2:26">
      <c r="B28075" s="91"/>
      <c r="D28075" s="91"/>
      <c r="Z28075" s="93"/>
    </row>
    <row r="28076" spans="2:26">
      <c r="B28076" s="91"/>
      <c r="D28076" s="91"/>
      <c r="Z28076" s="93"/>
    </row>
    <row r="28077" spans="2:26">
      <c r="B28077" s="91"/>
      <c r="D28077" s="91"/>
      <c r="Z28077" s="93"/>
    </row>
    <row r="28078" spans="2:26">
      <c r="B28078" s="91"/>
      <c r="D28078" s="91"/>
      <c r="Z28078" s="93"/>
    </row>
    <row r="28079" spans="2:26">
      <c r="B28079" s="91"/>
      <c r="D28079" s="91"/>
      <c r="Z28079" s="93"/>
    </row>
    <row r="28080" spans="2:26">
      <c r="B28080" s="91"/>
      <c r="D28080" s="91"/>
      <c r="Z28080" s="93"/>
    </row>
    <row r="28081" spans="2:26">
      <c r="B28081" s="91"/>
      <c r="D28081" s="91"/>
      <c r="Z28081" s="93"/>
    </row>
    <row r="28082" spans="2:26">
      <c r="B28082" s="91"/>
      <c r="D28082" s="91"/>
      <c r="Z28082" s="93"/>
    </row>
    <row r="28083" spans="2:26">
      <c r="B28083" s="91"/>
      <c r="D28083" s="91"/>
      <c r="Z28083" s="93"/>
    </row>
    <row r="28084" spans="2:26">
      <c r="B28084" s="91"/>
      <c r="D28084" s="91"/>
      <c r="Z28084" s="93"/>
    </row>
    <row r="28085" spans="2:26">
      <c r="B28085" s="91"/>
      <c r="D28085" s="91"/>
      <c r="Z28085" s="93"/>
    </row>
    <row r="28086" spans="2:26">
      <c r="B28086" s="91"/>
      <c r="D28086" s="91"/>
      <c r="Z28086" s="93"/>
    </row>
    <row r="28087" spans="2:26">
      <c r="B28087" s="91"/>
      <c r="D28087" s="91"/>
      <c r="Z28087" s="93"/>
    </row>
    <row r="28088" spans="2:26">
      <c r="B28088" s="91"/>
      <c r="D28088" s="91"/>
      <c r="Z28088" s="93"/>
    </row>
    <row r="28089" spans="2:26">
      <c r="B28089" s="91"/>
      <c r="D28089" s="91"/>
      <c r="Z28089" s="93"/>
    </row>
    <row r="28090" spans="2:26">
      <c r="B28090" s="91"/>
      <c r="D28090" s="91"/>
      <c r="Z28090" s="93"/>
    </row>
    <row r="28091" spans="2:26">
      <c r="B28091" s="91"/>
      <c r="D28091" s="91"/>
      <c r="Z28091" s="93"/>
    </row>
    <row r="28092" spans="2:26">
      <c r="B28092" s="91"/>
      <c r="D28092" s="91"/>
      <c r="Z28092" s="93"/>
    </row>
    <row r="28093" spans="2:26">
      <c r="B28093" s="91"/>
      <c r="D28093" s="91"/>
      <c r="Z28093" s="93"/>
    </row>
    <row r="28094" spans="2:26">
      <c r="B28094" s="91"/>
      <c r="D28094" s="91"/>
      <c r="Z28094" s="93"/>
    </row>
    <row r="28095" spans="2:26">
      <c r="B28095" s="91"/>
      <c r="D28095" s="91"/>
      <c r="Z28095" s="93"/>
    </row>
    <row r="28096" spans="2:26">
      <c r="B28096" s="91"/>
      <c r="D28096" s="91"/>
      <c r="Z28096" s="93"/>
    </row>
    <row r="28097" spans="2:26">
      <c r="B28097" s="91"/>
      <c r="D28097" s="91"/>
      <c r="Z28097" s="93"/>
    </row>
    <row r="28098" spans="2:26">
      <c r="B28098" s="91"/>
      <c r="D28098" s="91"/>
      <c r="Z28098" s="93"/>
    </row>
    <row r="28099" spans="2:26">
      <c r="B28099" s="91"/>
      <c r="D28099" s="91"/>
      <c r="Z28099" s="93"/>
    </row>
    <row r="28100" spans="2:26">
      <c r="B28100" s="91"/>
      <c r="D28100" s="91"/>
      <c r="Z28100" s="93"/>
    </row>
    <row r="28101" spans="2:26">
      <c r="B28101" s="91"/>
      <c r="D28101" s="91"/>
      <c r="Z28101" s="93"/>
    </row>
    <row r="28102" spans="2:26">
      <c r="B28102" s="91"/>
      <c r="D28102" s="91"/>
      <c r="Z28102" s="93"/>
    </row>
    <row r="28103" spans="2:26">
      <c r="B28103" s="91"/>
      <c r="D28103" s="91"/>
      <c r="Z28103" s="93"/>
    </row>
    <row r="28104" spans="2:26">
      <c r="B28104" s="91"/>
      <c r="D28104" s="91"/>
      <c r="Z28104" s="93"/>
    </row>
    <row r="28105" spans="2:26">
      <c r="B28105" s="91"/>
      <c r="D28105" s="91"/>
      <c r="Z28105" s="93"/>
    </row>
    <row r="28106" spans="2:26">
      <c r="B28106" s="91"/>
      <c r="D28106" s="91"/>
      <c r="Z28106" s="93"/>
    </row>
    <row r="28107" spans="2:26">
      <c r="B28107" s="91"/>
      <c r="D28107" s="91"/>
      <c r="Z28107" s="93"/>
    </row>
    <row r="28108" spans="2:26">
      <c r="B28108" s="91"/>
      <c r="D28108" s="91"/>
      <c r="Z28108" s="93"/>
    </row>
    <row r="28109" spans="2:26">
      <c r="B28109" s="91"/>
      <c r="D28109" s="91"/>
      <c r="Z28109" s="93"/>
    </row>
    <row r="28110" spans="2:26">
      <c r="B28110" s="91"/>
      <c r="D28110" s="91"/>
      <c r="Z28110" s="93"/>
    </row>
    <row r="28111" spans="2:26">
      <c r="B28111" s="91"/>
      <c r="D28111" s="91"/>
      <c r="Z28111" s="93"/>
    </row>
    <row r="28112" spans="2:26">
      <c r="B28112" s="91"/>
      <c r="D28112" s="91"/>
      <c r="Z28112" s="93"/>
    </row>
    <row r="28113" spans="2:26">
      <c r="B28113" s="91"/>
      <c r="D28113" s="91"/>
      <c r="Z28113" s="93"/>
    </row>
    <row r="28114" spans="2:26">
      <c r="B28114" s="91"/>
      <c r="D28114" s="91"/>
      <c r="Z28114" s="93"/>
    </row>
    <row r="28115" spans="2:26">
      <c r="B28115" s="91"/>
      <c r="D28115" s="91"/>
      <c r="Z28115" s="93"/>
    </row>
    <row r="28116" spans="2:26">
      <c r="B28116" s="91"/>
      <c r="D28116" s="91"/>
      <c r="Z28116" s="93"/>
    </row>
    <row r="28117" spans="2:26">
      <c r="B28117" s="91"/>
      <c r="D28117" s="91"/>
      <c r="Z28117" s="93"/>
    </row>
    <row r="28118" spans="2:26">
      <c r="B28118" s="91"/>
      <c r="D28118" s="91"/>
      <c r="Z28118" s="93"/>
    </row>
    <row r="28119" spans="2:26">
      <c r="B28119" s="91"/>
      <c r="D28119" s="91"/>
      <c r="Z28119" s="93"/>
    </row>
    <row r="28120" spans="2:26">
      <c r="B28120" s="91"/>
      <c r="D28120" s="91"/>
      <c r="Z28120" s="93"/>
    </row>
    <row r="28121" spans="2:26">
      <c r="B28121" s="91"/>
      <c r="D28121" s="91"/>
      <c r="Z28121" s="93"/>
    </row>
    <row r="28122" spans="2:26">
      <c r="B28122" s="91"/>
      <c r="D28122" s="91"/>
      <c r="Z28122" s="93"/>
    </row>
    <row r="28123" spans="2:26">
      <c r="B28123" s="91"/>
      <c r="D28123" s="91"/>
      <c r="Z28123" s="93"/>
    </row>
    <row r="28124" spans="2:26">
      <c r="B28124" s="91"/>
      <c r="D28124" s="91"/>
      <c r="Z28124" s="93"/>
    </row>
    <row r="28125" spans="2:26">
      <c r="B28125" s="91"/>
      <c r="D28125" s="91"/>
      <c r="Z28125" s="93"/>
    </row>
    <row r="28126" spans="2:26">
      <c r="B28126" s="91"/>
      <c r="D28126" s="91"/>
      <c r="Z28126" s="93"/>
    </row>
    <row r="28127" spans="2:26">
      <c r="B28127" s="91"/>
      <c r="D28127" s="91"/>
      <c r="Z28127" s="93"/>
    </row>
    <row r="28128" spans="2:26">
      <c r="B28128" s="91"/>
      <c r="D28128" s="91"/>
      <c r="Z28128" s="93"/>
    </row>
    <row r="28129" spans="2:26">
      <c r="B28129" s="91"/>
      <c r="D28129" s="91"/>
      <c r="Z28129" s="93"/>
    </row>
    <row r="28130" spans="2:26">
      <c r="B28130" s="91"/>
      <c r="D28130" s="91"/>
      <c r="Z28130" s="93"/>
    </row>
    <row r="28131" spans="2:26">
      <c r="B28131" s="91"/>
      <c r="D28131" s="91"/>
      <c r="Z28131" s="93"/>
    </row>
    <row r="28132" spans="2:26">
      <c r="B28132" s="91"/>
      <c r="D28132" s="91"/>
      <c r="Z28132" s="93"/>
    </row>
    <row r="28133" spans="2:26">
      <c r="B28133" s="91"/>
      <c r="D28133" s="91"/>
      <c r="Z28133" s="93"/>
    </row>
    <row r="28134" spans="2:26">
      <c r="B28134" s="91"/>
      <c r="D28134" s="91"/>
      <c r="Z28134" s="93"/>
    </row>
    <row r="28135" spans="2:26">
      <c r="B28135" s="91"/>
      <c r="D28135" s="91"/>
      <c r="Z28135" s="93"/>
    </row>
    <row r="28136" spans="2:26">
      <c r="B28136" s="91"/>
      <c r="D28136" s="91"/>
      <c r="Z28136" s="93"/>
    </row>
    <row r="28137" spans="2:26">
      <c r="B28137" s="91"/>
      <c r="D28137" s="91"/>
      <c r="Z28137" s="93"/>
    </row>
    <row r="28138" spans="2:26">
      <c r="B28138" s="91"/>
      <c r="D28138" s="91"/>
      <c r="Z28138" s="93"/>
    </row>
    <row r="28139" spans="2:26">
      <c r="B28139" s="91"/>
      <c r="D28139" s="91"/>
      <c r="Z28139" s="93"/>
    </row>
    <row r="28140" spans="2:26">
      <c r="B28140" s="91"/>
      <c r="D28140" s="91"/>
      <c r="Z28140" s="93"/>
    </row>
    <row r="28141" spans="2:26">
      <c r="B28141" s="91"/>
      <c r="D28141" s="91"/>
      <c r="Z28141" s="93"/>
    </row>
    <row r="28142" spans="2:26">
      <c r="B28142" s="91"/>
      <c r="D28142" s="91"/>
      <c r="Z28142" s="93"/>
    </row>
    <row r="28143" spans="2:26">
      <c r="B28143" s="91"/>
      <c r="D28143" s="91"/>
      <c r="Z28143" s="93"/>
    </row>
    <row r="28144" spans="2:26">
      <c r="B28144" s="91"/>
      <c r="D28144" s="91"/>
      <c r="Z28144" s="93"/>
    </row>
    <row r="28145" spans="2:26">
      <c r="B28145" s="91"/>
      <c r="D28145" s="91"/>
      <c r="Z28145" s="93"/>
    </row>
    <row r="28146" spans="2:26">
      <c r="B28146" s="91"/>
      <c r="D28146" s="91"/>
      <c r="Z28146" s="93"/>
    </row>
    <row r="28147" spans="2:26">
      <c r="B28147" s="91"/>
      <c r="D28147" s="91"/>
      <c r="Z28147" s="93"/>
    </row>
    <row r="28148" spans="2:26">
      <c r="B28148" s="91"/>
      <c r="D28148" s="91"/>
      <c r="Z28148" s="93"/>
    </row>
    <row r="28149" spans="2:26">
      <c r="B28149" s="91"/>
      <c r="D28149" s="91"/>
      <c r="Z28149" s="93"/>
    </row>
    <row r="28150" spans="2:26">
      <c r="B28150" s="91"/>
      <c r="D28150" s="91"/>
      <c r="Z28150" s="93"/>
    </row>
    <row r="28151" spans="2:26">
      <c r="B28151" s="91"/>
      <c r="D28151" s="91"/>
      <c r="Z28151" s="93"/>
    </row>
    <row r="28152" spans="2:26">
      <c r="B28152" s="91"/>
      <c r="D28152" s="91"/>
      <c r="Z28152" s="93"/>
    </row>
    <row r="28153" spans="2:26">
      <c r="B28153" s="91"/>
      <c r="D28153" s="91"/>
      <c r="Z28153" s="93"/>
    </row>
    <row r="28154" spans="2:26">
      <c r="B28154" s="91"/>
      <c r="D28154" s="91"/>
      <c r="Z28154" s="93"/>
    </row>
    <row r="28155" spans="2:26">
      <c r="B28155" s="91"/>
      <c r="D28155" s="91"/>
      <c r="Z28155" s="93"/>
    </row>
    <row r="28156" spans="2:26">
      <c r="B28156" s="91"/>
      <c r="D28156" s="91"/>
      <c r="Z28156" s="93"/>
    </row>
    <row r="28157" spans="2:26">
      <c r="B28157" s="91"/>
      <c r="D28157" s="91"/>
      <c r="Z28157" s="93"/>
    </row>
    <row r="28158" spans="2:26">
      <c r="B28158" s="91"/>
      <c r="D28158" s="91"/>
      <c r="Z28158" s="93"/>
    </row>
    <row r="28159" spans="2:26">
      <c r="B28159" s="91"/>
      <c r="D28159" s="91"/>
      <c r="Z28159" s="93"/>
    </row>
    <row r="28160" spans="2:26">
      <c r="B28160" s="91"/>
      <c r="D28160" s="91"/>
      <c r="Z28160" s="93"/>
    </row>
    <row r="28161" spans="2:26">
      <c r="B28161" s="91"/>
      <c r="D28161" s="91"/>
      <c r="Z28161" s="93"/>
    </row>
    <row r="28162" spans="2:26">
      <c r="B28162" s="91"/>
      <c r="D28162" s="91"/>
      <c r="Z28162" s="93"/>
    </row>
    <row r="28163" spans="2:26">
      <c r="B28163" s="91"/>
      <c r="D28163" s="91"/>
      <c r="Z28163" s="93"/>
    </row>
    <row r="28164" spans="2:26">
      <c r="B28164" s="91"/>
      <c r="D28164" s="91"/>
      <c r="Z28164" s="93"/>
    </row>
    <row r="28165" spans="2:26">
      <c r="B28165" s="91"/>
      <c r="D28165" s="91"/>
      <c r="Z28165" s="93"/>
    </row>
    <row r="28166" spans="2:26">
      <c r="B28166" s="91"/>
      <c r="D28166" s="91"/>
      <c r="Z28166" s="93"/>
    </row>
    <row r="28167" spans="2:26">
      <c r="B28167" s="91"/>
      <c r="D28167" s="91"/>
      <c r="Z28167" s="93"/>
    </row>
    <row r="28168" spans="2:26">
      <c r="B28168" s="91"/>
      <c r="D28168" s="91"/>
      <c r="Z28168" s="93"/>
    </row>
    <row r="28169" spans="2:26">
      <c r="B28169" s="91"/>
      <c r="D28169" s="91"/>
      <c r="Z28169" s="93"/>
    </row>
    <row r="28170" spans="2:26">
      <c r="B28170" s="91"/>
      <c r="D28170" s="91"/>
      <c r="Z28170" s="93"/>
    </row>
    <row r="28171" spans="2:26">
      <c r="B28171" s="91"/>
      <c r="D28171" s="91"/>
      <c r="Z28171" s="93"/>
    </row>
    <row r="28172" spans="2:26">
      <c r="B28172" s="91"/>
      <c r="D28172" s="91"/>
      <c r="Z28172" s="93"/>
    </row>
    <row r="28173" spans="2:26">
      <c r="B28173" s="91"/>
      <c r="D28173" s="91"/>
      <c r="Z28173" s="93"/>
    </row>
    <row r="28174" spans="2:26">
      <c r="B28174" s="91"/>
      <c r="D28174" s="91"/>
      <c r="Z28174" s="93"/>
    </row>
    <row r="28175" spans="2:26">
      <c r="B28175" s="91"/>
      <c r="D28175" s="91"/>
      <c r="Z28175" s="93"/>
    </row>
    <row r="28176" spans="2:26">
      <c r="B28176" s="91"/>
      <c r="D28176" s="91"/>
      <c r="Z28176" s="93"/>
    </row>
    <row r="28177" spans="2:26">
      <c r="B28177" s="91"/>
      <c r="D28177" s="91"/>
      <c r="Z28177" s="93"/>
    </row>
    <row r="28178" spans="2:26">
      <c r="B28178" s="91"/>
      <c r="D28178" s="91"/>
      <c r="Z28178" s="93"/>
    </row>
    <row r="28179" spans="2:26">
      <c r="B28179" s="91"/>
      <c r="D28179" s="91"/>
      <c r="Z28179" s="93"/>
    </row>
    <row r="28180" spans="2:26">
      <c r="B28180" s="91"/>
      <c r="D28180" s="91"/>
      <c r="Z28180" s="93"/>
    </row>
    <row r="28181" spans="2:26">
      <c r="B28181" s="91"/>
      <c r="D28181" s="91"/>
      <c r="Z28181" s="93"/>
    </row>
    <row r="28182" spans="2:26">
      <c r="B28182" s="91"/>
      <c r="D28182" s="91"/>
      <c r="Z28182" s="93"/>
    </row>
    <row r="28183" spans="2:26">
      <c r="B28183" s="91"/>
      <c r="D28183" s="91"/>
      <c r="Z28183" s="93"/>
    </row>
    <row r="28184" spans="2:26">
      <c r="B28184" s="91"/>
      <c r="D28184" s="91"/>
      <c r="Z28184" s="93"/>
    </row>
    <row r="28185" spans="2:26">
      <c r="B28185" s="91"/>
      <c r="D28185" s="91"/>
      <c r="Z28185" s="93"/>
    </row>
    <row r="28186" spans="2:26">
      <c r="B28186" s="91"/>
      <c r="D28186" s="91"/>
      <c r="Z28186" s="93"/>
    </row>
    <row r="28187" spans="2:26">
      <c r="B28187" s="91"/>
      <c r="D28187" s="91"/>
      <c r="Z28187" s="93"/>
    </row>
    <row r="28188" spans="2:26">
      <c r="B28188" s="91"/>
      <c r="D28188" s="91"/>
      <c r="Z28188" s="93"/>
    </row>
    <row r="28189" spans="2:26">
      <c r="B28189" s="91"/>
      <c r="D28189" s="91"/>
      <c r="Z28189" s="93"/>
    </row>
    <row r="28190" spans="2:26">
      <c r="B28190" s="91"/>
      <c r="D28190" s="91"/>
      <c r="Z28190" s="93"/>
    </row>
    <row r="28191" spans="2:26">
      <c r="B28191" s="91"/>
      <c r="D28191" s="91"/>
      <c r="Z28191" s="93"/>
    </row>
    <row r="28192" spans="2:26">
      <c r="B28192" s="91"/>
      <c r="D28192" s="91"/>
      <c r="Z28192" s="93"/>
    </row>
    <row r="28193" spans="2:26">
      <c r="B28193" s="91"/>
      <c r="D28193" s="91"/>
      <c r="Z28193" s="93"/>
    </row>
    <row r="28194" spans="2:26">
      <c r="B28194" s="91"/>
      <c r="D28194" s="91"/>
      <c r="Z28194" s="93"/>
    </row>
    <row r="28195" spans="2:26">
      <c r="B28195" s="91"/>
      <c r="D28195" s="91"/>
      <c r="Z28195" s="93"/>
    </row>
    <row r="28196" spans="2:26">
      <c r="B28196" s="91"/>
      <c r="D28196" s="91"/>
      <c r="Z28196" s="93"/>
    </row>
    <row r="28197" spans="2:26">
      <c r="B28197" s="91"/>
      <c r="D28197" s="91"/>
      <c r="Z28197" s="93"/>
    </row>
    <row r="28198" spans="2:26">
      <c r="B28198" s="91"/>
      <c r="D28198" s="91"/>
      <c r="Z28198" s="93"/>
    </row>
    <row r="28199" spans="2:26">
      <c r="B28199" s="91"/>
      <c r="D28199" s="91"/>
      <c r="Z28199" s="93"/>
    </row>
    <row r="28200" spans="2:26">
      <c r="B28200" s="91"/>
      <c r="D28200" s="91"/>
      <c r="Z28200" s="93"/>
    </row>
    <row r="28201" spans="2:26">
      <c r="B28201" s="91"/>
      <c r="D28201" s="91"/>
      <c r="Z28201" s="93"/>
    </row>
    <row r="28202" spans="2:26">
      <c r="B28202" s="91"/>
      <c r="D28202" s="91"/>
      <c r="Z28202" s="93"/>
    </row>
    <row r="28203" spans="2:26">
      <c r="B28203" s="91"/>
      <c r="D28203" s="91"/>
      <c r="Z28203" s="93"/>
    </row>
    <row r="28204" spans="2:26">
      <c r="B28204" s="91"/>
      <c r="D28204" s="91"/>
      <c r="Z28204" s="93"/>
    </row>
    <row r="28205" spans="2:26">
      <c r="B28205" s="91"/>
      <c r="D28205" s="91"/>
      <c r="Z28205" s="93"/>
    </row>
    <row r="28206" spans="2:26">
      <c r="B28206" s="91"/>
      <c r="D28206" s="91"/>
      <c r="Z28206" s="93"/>
    </row>
    <row r="28207" spans="2:26">
      <c r="B28207" s="91"/>
      <c r="D28207" s="91"/>
      <c r="Z28207" s="93"/>
    </row>
    <row r="28208" spans="2:26">
      <c r="B28208" s="91"/>
      <c r="D28208" s="91"/>
      <c r="Z28208" s="93"/>
    </row>
    <row r="28209" spans="2:26">
      <c r="B28209" s="91"/>
      <c r="D28209" s="91"/>
      <c r="Z28209" s="93"/>
    </row>
    <row r="28210" spans="2:26">
      <c r="B28210" s="91"/>
      <c r="D28210" s="91"/>
      <c r="Z28210" s="93"/>
    </row>
    <row r="28211" spans="2:26">
      <c r="B28211" s="91"/>
      <c r="D28211" s="91"/>
      <c r="Z28211" s="93"/>
    </row>
    <row r="28212" spans="2:26">
      <c r="B28212" s="91"/>
      <c r="D28212" s="91"/>
      <c r="Z28212" s="93"/>
    </row>
    <row r="28213" spans="2:26">
      <c r="B28213" s="91"/>
      <c r="D28213" s="91"/>
      <c r="Z28213" s="93"/>
    </row>
    <row r="28214" spans="2:26">
      <c r="B28214" s="91"/>
      <c r="D28214" s="91"/>
      <c r="Z28214" s="93"/>
    </row>
    <row r="28215" spans="2:26">
      <c r="B28215" s="91"/>
      <c r="D28215" s="91"/>
      <c r="Z28215" s="93"/>
    </row>
    <row r="28216" spans="2:26">
      <c r="B28216" s="91"/>
      <c r="D28216" s="91"/>
      <c r="Z28216" s="93"/>
    </row>
    <row r="28217" spans="2:26">
      <c r="B28217" s="91"/>
      <c r="D28217" s="91"/>
      <c r="Z28217" s="93"/>
    </row>
    <row r="28218" spans="2:26">
      <c r="B28218" s="91"/>
      <c r="D28218" s="91"/>
      <c r="Z28218" s="93"/>
    </row>
    <row r="28219" spans="2:26">
      <c r="B28219" s="91"/>
      <c r="D28219" s="91"/>
      <c r="Z28219" s="93"/>
    </row>
    <row r="28220" spans="2:26">
      <c r="B28220" s="91"/>
      <c r="D28220" s="91"/>
      <c r="Z28220" s="93"/>
    </row>
    <row r="28221" spans="2:26">
      <c r="B28221" s="91"/>
      <c r="D28221" s="91"/>
      <c r="Z28221" s="93"/>
    </row>
    <row r="28222" spans="2:26">
      <c r="B28222" s="91"/>
      <c r="D28222" s="91"/>
      <c r="Z28222" s="93"/>
    </row>
    <row r="28223" spans="2:26">
      <c r="B28223" s="91"/>
      <c r="D28223" s="91"/>
      <c r="Z28223" s="93"/>
    </row>
    <row r="28224" spans="2:26">
      <c r="B28224" s="91"/>
      <c r="D28224" s="91"/>
      <c r="Z28224" s="93"/>
    </row>
    <row r="28225" spans="2:26">
      <c r="B28225" s="91"/>
      <c r="D28225" s="91"/>
      <c r="Z28225" s="93"/>
    </row>
    <row r="28226" spans="2:26">
      <c r="B28226" s="91"/>
      <c r="D28226" s="91"/>
      <c r="Z28226" s="93"/>
    </row>
    <row r="28227" spans="2:26">
      <c r="B28227" s="91"/>
      <c r="D28227" s="91"/>
      <c r="Z28227" s="93"/>
    </row>
    <row r="28228" spans="2:26">
      <c r="B28228" s="91"/>
      <c r="D28228" s="91"/>
      <c r="Z28228" s="93"/>
    </row>
    <row r="28229" spans="2:26">
      <c r="B28229" s="91"/>
      <c r="D28229" s="91"/>
      <c r="Z28229" s="93"/>
    </row>
    <row r="28230" spans="2:26">
      <c r="B28230" s="91"/>
      <c r="D28230" s="91"/>
      <c r="Z28230" s="93"/>
    </row>
    <row r="28231" spans="2:26">
      <c r="B28231" s="91"/>
      <c r="D28231" s="91"/>
      <c r="Z28231" s="93"/>
    </row>
    <row r="28232" spans="2:26">
      <c r="B28232" s="91"/>
      <c r="D28232" s="91"/>
      <c r="Z28232" s="93"/>
    </row>
    <row r="28233" spans="2:26">
      <c r="B28233" s="91"/>
      <c r="D28233" s="91"/>
      <c r="Z28233" s="93"/>
    </row>
    <row r="28234" spans="2:26">
      <c r="B28234" s="91"/>
      <c r="D28234" s="91"/>
      <c r="Z28234" s="93"/>
    </row>
    <row r="28235" spans="2:26">
      <c r="B28235" s="91"/>
      <c r="D28235" s="91"/>
      <c r="Z28235" s="93"/>
    </row>
    <row r="28236" spans="2:26">
      <c r="B28236" s="91"/>
      <c r="D28236" s="91"/>
      <c r="Z28236" s="93"/>
    </row>
    <row r="28237" spans="2:26">
      <c r="B28237" s="91"/>
      <c r="D28237" s="91"/>
      <c r="Z28237" s="93"/>
    </row>
    <row r="28238" spans="2:26">
      <c r="B28238" s="91"/>
      <c r="D28238" s="91"/>
      <c r="Z28238" s="93"/>
    </row>
    <row r="28239" spans="2:26">
      <c r="B28239" s="91"/>
      <c r="D28239" s="91"/>
      <c r="Z28239" s="93"/>
    </row>
    <row r="28240" spans="2:26">
      <c r="B28240" s="91"/>
      <c r="D28240" s="91"/>
      <c r="Z28240" s="93"/>
    </row>
    <row r="28241" spans="2:26">
      <c r="B28241" s="91"/>
      <c r="D28241" s="91"/>
      <c r="Z28241" s="93"/>
    </row>
    <row r="28242" spans="2:26">
      <c r="B28242" s="91"/>
      <c r="D28242" s="91"/>
      <c r="Z28242" s="93"/>
    </row>
    <row r="28243" spans="2:26">
      <c r="B28243" s="91"/>
      <c r="D28243" s="91"/>
      <c r="Z28243" s="93"/>
    </row>
    <row r="28244" spans="2:26">
      <c r="B28244" s="91"/>
      <c r="D28244" s="91"/>
      <c r="Z28244" s="93"/>
    </row>
    <row r="28245" spans="2:26">
      <c r="B28245" s="91"/>
      <c r="D28245" s="91"/>
      <c r="Z28245" s="93"/>
    </row>
    <row r="28246" spans="2:26">
      <c r="B28246" s="91"/>
      <c r="D28246" s="91"/>
      <c r="Z28246" s="93"/>
    </row>
    <row r="28247" spans="2:26">
      <c r="B28247" s="91"/>
      <c r="D28247" s="91"/>
      <c r="Z28247" s="93"/>
    </row>
    <row r="28248" spans="2:26">
      <c r="B28248" s="91"/>
      <c r="D28248" s="91"/>
      <c r="Z28248" s="93"/>
    </row>
    <row r="28249" spans="2:26">
      <c r="B28249" s="91"/>
      <c r="D28249" s="91"/>
      <c r="Z28249" s="93"/>
    </row>
    <row r="28250" spans="2:26">
      <c r="B28250" s="91"/>
      <c r="D28250" s="91"/>
      <c r="Z28250" s="93"/>
    </row>
    <row r="28251" spans="2:26">
      <c r="B28251" s="91"/>
      <c r="D28251" s="91"/>
      <c r="Z28251" s="93"/>
    </row>
    <row r="28252" spans="2:26">
      <c r="B28252" s="91"/>
      <c r="D28252" s="91"/>
      <c r="Z28252" s="93"/>
    </row>
    <row r="28253" spans="2:26">
      <c r="B28253" s="91"/>
      <c r="D28253" s="91"/>
      <c r="Z28253" s="93"/>
    </row>
    <row r="28254" spans="2:26">
      <c r="B28254" s="91"/>
      <c r="D28254" s="91"/>
      <c r="Z28254" s="93"/>
    </row>
    <row r="28255" spans="2:26">
      <c r="B28255" s="91"/>
      <c r="D28255" s="91"/>
      <c r="Z28255" s="93"/>
    </row>
    <row r="28256" spans="2:26">
      <c r="B28256" s="91"/>
      <c r="D28256" s="91"/>
      <c r="Z28256" s="93"/>
    </row>
    <row r="28257" spans="2:26">
      <c r="B28257" s="91"/>
      <c r="D28257" s="91"/>
      <c r="Z28257" s="93"/>
    </row>
    <row r="28258" spans="2:26">
      <c r="B28258" s="91"/>
      <c r="D28258" s="91"/>
      <c r="Z28258" s="93"/>
    </row>
    <row r="28259" spans="2:26">
      <c r="B28259" s="91"/>
      <c r="D28259" s="91"/>
      <c r="Z28259" s="93"/>
    </row>
    <row r="28260" spans="2:26">
      <c r="B28260" s="91"/>
      <c r="D28260" s="91"/>
      <c r="Z28260" s="93"/>
    </row>
    <row r="28261" spans="2:26">
      <c r="B28261" s="91"/>
      <c r="D28261" s="91"/>
      <c r="Z28261" s="93"/>
    </row>
    <row r="28262" spans="2:26">
      <c r="B28262" s="91"/>
      <c r="D28262" s="91"/>
      <c r="Z28262" s="93"/>
    </row>
    <row r="28263" spans="2:26">
      <c r="B28263" s="91"/>
      <c r="D28263" s="91"/>
      <c r="Z28263" s="93"/>
    </row>
    <row r="28264" spans="2:26">
      <c r="B28264" s="91"/>
      <c r="D28264" s="91"/>
      <c r="Z28264" s="93"/>
    </row>
    <row r="28265" spans="2:26">
      <c r="B28265" s="91"/>
      <c r="D28265" s="91"/>
      <c r="Z28265" s="93"/>
    </row>
    <row r="28266" spans="2:26">
      <c r="B28266" s="91"/>
      <c r="D28266" s="91"/>
      <c r="Z28266" s="93"/>
    </row>
    <row r="28267" spans="2:26">
      <c r="B28267" s="91"/>
      <c r="D28267" s="91"/>
      <c r="Z28267" s="93"/>
    </row>
    <row r="28268" spans="2:26">
      <c r="B28268" s="91"/>
      <c r="D28268" s="91"/>
      <c r="Z28268" s="93"/>
    </row>
    <row r="28269" spans="2:26">
      <c r="B28269" s="91"/>
      <c r="D28269" s="91"/>
      <c r="Z28269" s="93"/>
    </row>
    <row r="28270" spans="2:26">
      <c r="B28270" s="91"/>
      <c r="D28270" s="91"/>
      <c r="Z28270" s="93"/>
    </row>
    <row r="28271" spans="2:26">
      <c r="B28271" s="91"/>
      <c r="D28271" s="91"/>
      <c r="Z28271" s="93"/>
    </row>
    <row r="28272" spans="2:26">
      <c r="B28272" s="91"/>
      <c r="D28272" s="91"/>
      <c r="Z28272" s="93"/>
    </row>
    <row r="28273" spans="2:26">
      <c r="B28273" s="91"/>
      <c r="D28273" s="91"/>
      <c r="Z28273" s="93"/>
    </row>
    <row r="28274" spans="2:26">
      <c r="B28274" s="91"/>
      <c r="D28274" s="91"/>
      <c r="Z28274" s="93"/>
    </row>
    <row r="28275" spans="2:26">
      <c r="B28275" s="91"/>
      <c r="D28275" s="91"/>
      <c r="Z28275" s="93"/>
    </row>
    <row r="28276" spans="2:26">
      <c r="B28276" s="91"/>
      <c r="D28276" s="91"/>
      <c r="Z28276" s="93"/>
    </row>
    <row r="28277" spans="2:26">
      <c r="B28277" s="91"/>
      <c r="D28277" s="91"/>
      <c r="Z28277" s="93"/>
    </row>
    <row r="28278" spans="2:26">
      <c r="B28278" s="91"/>
      <c r="D28278" s="91"/>
      <c r="Z28278" s="93"/>
    </row>
    <row r="28279" spans="2:26">
      <c r="B28279" s="91"/>
      <c r="D28279" s="91"/>
      <c r="Z28279" s="93"/>
    </row>
    <row r="28280" spans="2:26">
      <c r="B28280" s="91"/>
      <c r="D28280" s="91"/>
      <c r="Z28280" s="93"/>
    </row>
    <row r="28281" spans="2:26">
      <c r="B28281" s="91"/>
      <c r="D28281" s="91"/>
      <c r="Z28281" s="93"/>
    </row>
    <row r="28282" spans="2:26">
      <c r="B28282" s="91"/>
      <c r="D28282" s="91"/>
      <c r="Z28282" s="93"/>
    </row>
    <row r="28283" spans="2:26">
      <c r="B28283" s="91"/>
      <c r="D28283" s="91"/>
      <c r="Z28283" s="93"/>
    </row>
    <row r="28284" spans="2:26">
      <c r="B28284" s="91"/>
      <c r="D28284" s="91"/>
      <c r="Z28284" s="93"/>
    </row>
    <row r="28285" spans="2:26">
      <c r="B28285" s="91"/>
      <c r="D28285" s="91"/>
      <c r="Z28285" s="93"/>
    </row>
    <row r="28286" spans="2:26">
      <c r="B28286" s="91"/>
      <c r="D28286" s="91"/>
      <c r="Z28286" s="93"/>
    </row>
    <row r="28287" spans="2:26">
      <c r="B28287" s="91"/>
      <c r="D28287" s="91"/>
      <c r="Z28287" s="93"/>
    </row>
    <row r="28288" spans="2:26">
      <c r="B28288" s="91"/>
      <c r="D28288" s="91"/>
      <c r="Z28288" s="93"/>
    </row>
    <row r="28289" spans="2:26">
      <c r="B28289" s="91"/>
      <c r="D28289" s="91"/>
      <c r="Z28289" s="93"/>
    </row>
    <row r="28290" spans="2:26">
      <c r="B28290" s="91"/>
      <c r="D28290" s="91"/>
      <c r="Z28290" s="93"/>
    </row>
    <row r="28291" spans="2:26">
      <c r="B28291" s="91"/>
      <c r="D28291" s="91"/>
      <c r="Z28291" s="93"/>
    </row>
    <row r="28292" spans="2:26">
      <c r="B28292" s="91"/>
      <c r="D28292" s="91"/>
      <c r="Z28292" s="93"/>
    </row>
    <row r="28293" spans="2:26">
      <c r="B28293" s="91"/>
      <c r="D28293" s="91"/>
      <c r="Z28293" s="93"/>
    </row>
    <row r="28294" spans="2:26">
      <c r="B28294" s="91"/>
      <c r="D28294" s="91"/>
      <c r="Z28294" s="93"/>
    </row>
    <row r="28295" spans="2:26">
      <c r="B28295" s="91"/>
      <c r="D28295" s="91"/>
      <c r="Z28295" s="93"/>
    </row>
    <row r="28296" spans="2:26">
      <c r="B28296" s="91"/>
      <c r="D28296" s="91"/>
      <c r="Z28296" s="93"/>
    </row>
    <row r="28297" spans="2:26">
      <c r="B28297" s="91"/>
      <c r="D28297" s="91"/>
      <c r="Z28297" s="93"/>
    </row>
    <row r="28298" spans="2:26">
      <c r="B28298" s="91"/>
      <c r="D28298" s="91"/>
      <c r="Z28298" s="93"/>
    </row>
    <row r="28299" spans="2:26">
      <c r="B28299" s="91"/>
      <c r="D28299" s="91"/>
      <c r="Z28299" s="93"/>
    </row>
    <row r="28300" spans="2:26">
      <c r="B28300" s="91"/>
      <c r="D28300" s="91"/>
      <c r="Z28300" s="93"/>
    </row>
    <row r="28301" spans="2:26">
      <c r="B28301" s="91"/>
      <c r="D28301" s="91"/>
      <c r="Z28301" s="93"/>
    </row>
    <row r="28302" spans="2:26">
      <c r="B28302" s="91"/>
      <c r="D28302" s="91"/>
      <c r="Z28302" s="93"/>
    </row>
    <row r="28303" spans="2:26">
      <c r="B28303" s="91"/>
      <c r="D28303" s="91"/>
      <c r="Z28303" s="93"/>
    </row>
    <row r="28304" spans="2:26">
      <c r="B28304" s="91"/>
      <c r="D28304" s="91"/>
      <c r="Z28304" s="93"/>
    </row>
    <row r="28305" spans="2:26">
      <c r="B28305" s="91"/>
      <c r="D28305" s="91"/>
      <c r="Z28305" s="93"/>
    </row>
    <row r="28306" spans="2:26">
      <c r="B28306" s="91"/>
      <c r="D28306" s="91"/>
      <c r="Z28306" s="93"/>
    </row>
    <row r="28307" spans="2:26">
      <c r="B28307" s="91"/>
      <c r="D28307" s="91"/>
      <c r="Z28307" s="93"/>
    </row>
    <row r="28308" spans="2:26">
      <c r="B28308" s="91"/>
      <c r="D28308" s="91"/>
      <c r="Z28308" s="93"/>
    </row>
    <row r="28309" spans="2:26">
      <c r="B28309" s="91"/>
      <c r="D28309" s="91"/>
      <c r="Z28309" s="93"/>
    </row>
    <row r="28310" spans="2:26">
      <c r="B28310" s="91"/>
      <c r="D28310" s="91"/>
      <c r="Z28310" s="93"/>
    </row>
    <row r="28311" spans="2:26">
      <c r="B28311" s="91"/>
      <c r="D28311" s="91"/>
      <c r="Z28311" s="93"/>
    </row>
    <row r="28312" spans="2:26">
      <c r="B28312" s="91"/>
      <c r="D28312" s="91"/>
      <c r="Z28312" s="93"/>
    </row>
    <row r="28313" spans="2:26">
      <c r="B28313" s="91"/>
      <c r="D28313" s="91"/>
      <c r="Z28313" s="93"/>
    </row>
    <row r="28314" spans="2:26">
      <c r="B28314" s="91"/>
      <c r="D28314" s="91"/>
      <c r="Z28314" s="93"/>
    </row>
    <row r="28315" spans="2:26">
      <c r="B28315" s="91"/>
      <c r="D28315" s="91"/>
      <c r="Z28315" s="93"/>
    </row>
    <row r="28316" spans="2:26">
      <c r="B28316" s="91"/>
      <c r="D28316" s="91"/>
      <c r="Z28316" s="93"/>
    </row>
    <row r="28317" spans="2:26">
      <c r="B28317" s="91"/>
      <c r="D28317" s="91"/>
      <c r="Z28317" s="93"/>
    </row>
    <row r="28318" spans="2:26">
      <c r="B28318" s="91"/>
      <c r="D28318" s="91"/>
      <c r="Z28318" s="93"/>
    </row>
    <row r="28319" spans="2:26">
      <c r="B28319" s="91"/>
      <c r="D28319" s="91"/>
      <c r="Z28319" s="93"/>
    </row>
    <row r="28320" spans="2:26">
      <c r="B28320" s="91"/>
      <c r="D28320" s="91"/>
      <c r="Z28320" s="93"/>
    </row>
    <row r="28321" spans="2:26">
      <c r="B28321" s="91"/>
      <c r="D28321" s="91"/>
      <c r="Z28321" s="93"/>
    </row>
    <row r="28322" spans="2:26">
      <c r="B28322" s="91"/>
      <c r="D28322" s="91"/>
      <c r="Z28322" s="93"/>
    </row>
    <row r="28323" spans="2:26">
      <c r="B28323" s="91"/>
      <c r="D28323" s="91"/>
      <c r="Z28323" s="93"/>
    </row>
    <row r="28324" spans="2:26">
      <c r="B28324" s="91"/>
      <c r="D28324" s="91"/>
      <c r="Z28324" s="93"/>
    </row>
    <row r="28325" spans="2:26">
      <c r="B28325" s="91"/>
      <c r="D28325" s="91"/>
      <c r="Z28325" s="93"/>
    </row>
    <row r="28326" spans="2:26">
      <c r="B28326" s="91"/>
      <c r="D28326" s="91"/>
      <c r="Z28326" s="93"/>
    </row>
    <row r="28327" spans="2:26">
      <c r="B28327" s="91"/>
      <c r="D28327" s="91"/>
      <c r="Z28327" s="93"/>
    </row>
    <row r="28328" spans="2:26">
      <c r="B28328" s="91"/>
      <c r="D28328" s="91"/>
      <c r="Z28328" s="93"/>
    </row>
    <row r="28329" spans="2:26">
      <c r="B28329" s="91"/>
      <c r="D28329" s="91"/>
      <c r="Z28329" s="93"/>
    </row>
    <row r="28330" spans="2:26">
      <c r="B28330" s="91"/>
      <c r="D28330" s="91"/>
      <c r="Z28330" s="93"/>
    </row>
    <row r="28331" spans="2:26">
      <c r="B28331" s="91"/>
      <c r="D28331" s="91"/>
      <c r="Z28331" s="93"/>
    </row>
    <row r="28332" spans="2:26">
      <c r="B28332" s="91"/>
      <c r="D28332" s="91"/>
      <c r="Z28332" s="93"/>
    </row>
    <row r="28333" spans="2:26">
      <c r="B28333" s="91"/>
      <c r="D28333" s="91"/>
      <c r="Z28333" s="93"/>
    </row>
    <row r="28334" spans="2:26">
      <c r="B28334" s="91"/>
      <c r="D28334" s="91"/>
      <c r="Z28334" s="93"/>
    </row>
    <row r="28335" spans="2:26">
      <c r="B28335" s="91"/>
      <c r="D28335" s="91"/>
      <c r="Z28335" s="93"/>
    </row>
    <row r="28336" spans="2:26">
      <c r="B28336" s="91"/>
      <c r="D28336" s="91"/>
      <c r="Z28336" s="93"/>
    </row>
    <row r="28337" spans="2:26">
      <c r="B28337" s="91"/>
      <c r="D28337" s="91"/>
      <c r="Z28337" s="93"/>
    </row>
    <row r="28338" spans="2:26">
      <c r="B28338" s="91"/>
      <c r="D28338" s="91"/>
      <c r="Z28338" s="93"/>
    </row>
    <row r="28339" spans="2:26">
      <c r="B28339" s="91"/>
      <c r="D28339" s="91"/>
      <c r="Z28339" s="93"/>
    </row>
    <row r="28340" spans="2:26">
      <c r="B28340" s="91"/>
      <c r="D28340" s="91"/>
      <c r="Z28340" s="93"/>
    </row>
    <row r="28341" spans="2:26">
      <c r="B28341" s="91"/>
      <c r="D28341" s="91"/>
      <c r="Z28341" s="93"/>
    </row>
    <row r="28342" spans="2:26">
      <c r="B28342" s="91"/>
      <c r="D28342" s="91"/>
      <c r="Z28342" s="93"/>
    </row>
    <row r="28343" spans="2:26">
      <c r="B28343" s="91"/>
      <c r="D28343" s="91"/>
      <c r="Z28343" s="93"/>
    </row>
    <row r="28344" spans="2:26">
      <c r="B28344" s="91"/>
      <c r="D28344" s="91"/>
      <c r="Z28344" s="93"/>
    </row>
    <row r="28345" spans="2:26">
      <c r="B28345" s="91"/>
      <c r="D28345" s="91"/>
      <c r="Z28345" s="93"/>
    </row>
    <row r="28346" spans="2:26">
      <c r="B28346" s="91"/>
      <c r="D28346" s="91"/>
      <c r="Z28346" s="93"/>
    </row>
    <row r="28347" spans="2:26">
      <c r="B28347" s="91"/>
      <c r="D28347" s="91"/>
      <c r="Z28347" s="93"/>
    </row>
    <row r="28348" spans="2:26">
      <c r="B28348" s="91"/>
      <c r="D28348" s="91"/>
      <c r="Z28348" s="93"/>
    </row>
    <row r="28349" spans="2:26">
      <c r="B28349" s="91"/>
      <c r="D28349" s="91"/>
      <c r="Z28349" s="93"/>
    </row>
    <row r="28350" spans="2:26">
      <c r="B28350" s="91"/>
      <c r="D28350" s="91"/>
      <c r="Z28350" s="93"/>
    </row>
    <row r="28351" spans="2:26">
      <c r="B28351" s="91"/>
      <c r="D28351" s="91"/>
      <c r="Z28351" s="93"/>
    </row>
    <row r="28352" spans="2:26">
      <c r="B28352" s="91"/>
      <c r="D28352" s="91"/>
      <c r="Z28352" s="93"/>
    </row>
    <row r="28353" spans="2:26">
      <c r="B28353" s="91"/>
      <c r="D28353" s="91"/>
      <c r="Z28353" s="93"/>
    </row>
    <row r="28354" spans="2:26">
      <c r="B28354" s="91"/>
      <c r="D28354" s="91"/>
      <c r="Z28354" s="93"/>
    </row>
    <row r="28355" spans="2:26">
      <c r="B28355" s="91"/>
      <c r="D28355" s="91"/>
      <c r="Z28355" s="93"/>
    </row>
    <row r="28356" spans="2:26">
      <c r="B28356" s="91"/>
      <c r="D28356" s="91"/>
      <c r="Z28356" s="93"/>
    </row>
    <row r="28357" spans="2:26">
      <c r="B28357" s="91"/>
      <c r="D28357" s="91"/>
      <c r="Z28357" s="93"/>
    </row>
    <row r="28358" spans="2:26">
      <c r="B28358" s="91"/>
      <c r="D28358" s="91"/>
      <c r="Z28358" s="93"/>
    </row>
    <row r="28359" spans="2:26">
      <c r="B28359" s="91"/>
      <c r="D28359" s="91"/>
      <c r="Z28359" s="93"/>
    </row>
    <row r="28360" spans="2:26">
      <c r="B28360" s="91"/>
      <c r="D28360" s="91"/>
      <c r="Z28360" s="93"/>
    </row>
    <row r="28361" spans="2:26">
      <c r="B28361" s="91"/>
      <c r="D28361" s="91"/>
      <c r="Z28361" s="93"/>
    </row>
    <row r="28362" spans="2:26">
      <c r="B28362" s="91"/>
      <c r="D28362" s="91"/>
      <c r="Z28362" s="93"/>
    </row>
    <row r="28363" spans="2:26">
      <c r="B28363" s="91"/>
      <c r="D28363" s="91"/>
      <c r="Z28363" s="93"/>
    </row>
    <row r="28364" spans="2:26">
      <c r="B28364" s="91"/>
      <c r="D28364" s="91"/>
      <c r="Z28364" s="93"/>
    </row>
    <row r="28365" spans="2:26">
      <c r="B28365" s="91"/>
      <c r="D28365" s="91"/>
      <c r="Z28365" s="93"/>
    </row>
    <row r="28366" spans="2:26">
      <c r="B28366" s="91"/>
      <c r="D28366" s="91"/>
      <c r="Z28366" s="93"/>
    </row>
    <row r="28367" spans="2:26">
      <c r="B28367" s="91"/>
      <c r="D28367" s="91"/>
      <c r="Z28367" s="93"/>
    </row>
    <row r="28368" spans="2:26">
      <c r="B28368" s="91"/>
      <c r="D28368" s="91"/>
      <c r="Z28368" s="93"/>
    </row>
    <row r="28369" spans="2:26">
      <c r="B28369" s="91"/>
      <c r="D28369" s="91"/>
      <c r="Z28369" s="93"/>
    </row>
    <row r="28370" spans="2:26">
      <c r="B28370" s="91"/>
      <c r="D28370" s="91"/>
      <c r="Z28370" s="93"/>
    </row>
    <row r="28371" spans="2:26">
      <c r="B28371" s="91"/>
      <c r="D28371" s="91"/>
      <c r="Z28371" s="93"/>
    </row>
    <row r="28372" spans="2:26">
      <c r="B28372" s="91"/>
      <c r="D28372" s="91"/>
      <c r="Z28372" s="93"/>
    </row>
    <row r="28373" spans="2:26">
      <c r="B28373" s="91"/>
      <c r="D28373" s="91"/>
      <c r="Z28373" s="93"/>
    </row>
    <row r="28374" spans="2:26">
      <c r="B28374" s="91"/>
      <c r="D28374" s="91"/>
      <c r="Z28374" s="93"/>
    </row>
    <row r="28375" spans="2:26">
      <c r="B28375" s="91"/>
      <c r="D28375" s="91"/>
      <c r="Z28375" s="93"/>
    </row>
    <row r="28376" spans="2:26">
      <c r="B28376" s="91"/>
      <c r="D28376" s="91"/>
      <c r="Z28376" s="93"/>
    </row>
    <row r="28377" spans="2:26">
      <c r="B28377" s="91"/>
      <c r="D28377" s="91"/>
      <c r="Z28377" s="93"/>
    </row>
    <row r="28378" spans="2:26">
      <c r="B28378" s="91"/>
      <c r="D28378" s="91"/>
      <c r="Z28378" s="93"/>
    </row>
    <row r="28379" spans="2:26">
      <c r="B28379" s="91"/>
      <c r="D28379" s="91"/>
      <c r="Z28379" s="93"/>
    </row>
    <row r="28380" spans="2:26">
      <c r="B28380" s="91"/>
      <c r="D28380" s="91"/>
      <c r="Z28380" s="93"/>
    </row>
    <row r="28381" spans="2:26">
      <c r="B28381" s="91"/>
      <c r="D28381" s="91"/>
      <c r="Z28381" s="93"/>
    </row>
    <row r="28382" spans="2:26">
      <c r="B28382" s="91"/>
      <c r="D28382" s="91"/>
      <c r="Z28382" s="93"/>
    </row>
    <row r="28383" spans="2:26">
      <c r="B28383" s="91"/>
      <c r="D28383" s="91"/>
      <c r="Z28383" s="93"/>
    </row>
    <row r="28384" spans="2:26">
      <c r="B28384" s="91"/>
      <c r="D28384" s="91"/>
      <c r="Z28384" s="93"/>
    </row>
    <row r="28385" spans="2:26">
      <c r="B28385" s="91"/>
      <c r="D28385" s="91"/>
      <c r="Z28385" s="93"/>
    </row>
    <row r="28386" spans="2:26">
      <c r="B28386" s="91"/>
      <c r="D28386" s="91"/>
      <c r="Z28386" s="93"/>
    </row>
    <row r="28387" spans="2:26">
      <c r="B28387" s="91"/>
      <c r="D28387" s="91"/>
      <c r="Z28387" s="93"/>
    </row>
    <row r="28388" spans="2:26">
      <c r="B28388" s="91"/>
      <c r="D28388" s="91"/>
      <c r="Z28388" s="93"/>
    </row>
    <row r="28389" spans="2:26">
      <c r="B28389" s="91"/>
      <c r="D28389" s="91"/>
      <c r="Z28389" s="93"/>
    </row>
    <row r="28390" spans="2:26">
      <c r="B28390" s="91"/>
      <c r="D28390" s="91"/>
      <c r="Z28390" s="93"/>
    </row>
    <row r="28391" spans="2:26">
      <c r="B28391" s="91"/>
      <c r="D28391" s="91"/>
      <c r="Z28391" s="93"/>
    </row>
    <row r="28392" spans="2:26">
      <c r="B28392" s="91"/>
      <c r="D28392" s="91"/>
      <c r="Z28392" s="93"/>
    </row>
    <row r="28393" spans="2:26">
      <c r="B28393" s="91"/>
      <c r="D28393" s="91"/>
      <c r="Z28393" s="93"/>
    </row>
    <row r="28394" spans="2:26">
      <c r="B28394" s="91"/>
      <c r="D28394" s="91"/>
      <c r="Z28394" s="93"/>
    </row>
    <row r="28395" spans="2:26">
      <c r="B28395" s="91"/>
      <c r="D28395" s="91"/>
      <c r="Z28395" s="93"/>
    </row>
    <row r="28396" spans="2:26">
      <c r="B28396" s="91"/>
      <c r="D28396" s="91"/>
      <c r="Z28396" s="93"/>
    </row>
    <row r="28397" spans="2:26">
      <c r="B28397" s="91"/>
      <c r="D28397" s="91"/>
      <c r="Z28397" s="93"/>
    </row>
    <row r="28398" spans="2:26">
      <c r="B28398" s="91"/>
      <c r="D28398" s="91"/>
      <c r="Z28398" s="93"/>
    </row>
    <row r="28399" spans="2:26">
      <c r="B28399" s="91"/>
      <c r="D28399" s="91"/>
      <c r="Z28399" s="93"/>
    </row>
    <row r="28400" spans="2:26">
      <c r="B28400" s="91"/>
      <c r="D28400" s="91"/>
      <c r="Z28400" s="93"/>
    </row>
    <row r="28401" spans="2:26">
      <c r="B28401" s="91"/>
      <c r="D28401" s="91"/>
      <c r="Z28401" s="93"/>
    </row>
    <row r="28402" spans="2:26">
      <c r="B28402" s="91"/>
      <c r="D28402" s="91"/>
      <c r="Z28402" s="93"/>
    </row>
    <row r="28403" spans="2:26">
      <c r="B28403" s="91"/>
      <c r="D28403" s="91"/>
      <c r="Z28403" s="93"/>
    </row>
    <row r="28404" spans="2:26">
      <c r="B28404" s="91"/>
      <c r="D28404" s="91"/>
      <c r="Z28404" s="93"/>
    </row>
    <row r="28405" spans="2:26">
      <c r="B28405" s="91"/>
      <c r="D28405" s="91"/>
      <c r="Z28405" s="93"/>
    </row>
    <row r="28406" spans="2:26">
      <c r="B28406" s="91"/>
      <c r="D28406" s="91"/>
      <c r="Z28406" s="93"/>
    </row>
    <row r="28407" spans="2:26">
      <c r="B28407" s="91"/>
      <c r="D28407" s="91"/>
      <c r="Z28407" s="93"/>
    </row>
    <row r="28408" spans="2:26">
      <c r="B28408" s="91"/>
      <c r="D28408" s="91"/>
      <c r="Z28408" s="93"/>
    </row>
    <row r="28409" spans="2:26">
      <c r="B28409" s="91"/>
      <c r="D28409" s="91"/>
      <c r="Z28409" s="93"/>
    </row>
    <row r="28410" spans="2:26">
      <c r="B28410" s="91"/>
      <c r="D28410" s="91"/>
      <c r="Z28410" s="93"/>
    </row>
    <row r="28411" spans="2:26">
      <c r="B28411" s="91"/>
      <c r="D28411" s="91"/>
      <c r="Z28411" s="93"/>
    </row>
    <row r="28412" spans="2:26">
      <c r="B28412" s="91"/>
      <c r="D28412" s="91"/>
      <c r="Z28412" s="93"/>
    </row>
    <row r="28413" spans="2:26">
      <c r="B28413" s="91"/>
      <c r="D28413" s="91"/>
      <c r="Z28413" s="93"/>
    </row>
    <row r="28414" spans="2:26">
      <c r="B28414" s="91"/>
      <c r="D28414" s="91"/>
      <c r="Z28414" s="93"/>
    </row>
    <row r="28415" spans="2:26">
      <c r="B28415" s="91"/>
      <c r="D28415" s="91"/>
      <c r="Z28415" s="93"/>
    </row>
    <row r="28416" spans="2:26">
      <c r="B28416" s="91"/>
      <c r="D28416" s="91"/>
      <c r="Z28416" s="93"/>
    </row>
    <row r="28417" spans="2:26">
      <c r="B28417" s="91"/>
      <c r="D28417" s="91"/>
      <c r="Z28417" s="93"/>
    </row>
    <row r="28418" spans="2:26">
      <c r="B28418" s="91"/>
      <c r="D28418" s="91"/>
      <c r="Z28418" s="93"/>
    </row>
    <row r="28419" spans="2:26">
      <c r="B28419" s="91"/>
      <c r="D28419" s="91"/>
      <c r="Z28419" s="93"/>
    </row>
    <row r="28420" spans="2:26">
      <c r="B28420" s="91"/>
      <c r="D28420" s="91"/>
      <c r="Z28420" s="93"/>
    </row>
    <row r="28421" spans="2:26">
      <c r="B28421" s="91"/>
      <c r="D28421" s="91"/>
      <c r="Z28421" s="93"/>
    </row>
    <row r="28422" spans="2:26">
      <c r="B28422" s="91"/>
      <c r="D28422" s="91"/>
      <c r="Z28422" s="93"/>
    </row>
    <row r="28423" spans="2:26">
      <c r="B28423" s="91"/>
      <c r="D28423" s="91"/>
      <c r="Z28423" s="93"/>
    </row>
    <row r="28424" spans="2:26">
      <c r="B28424" s="91"/>
      <c r="D28424" s="91"/>
      <c r="Z28424" s="93"/>
    </row>
    <row r="28425" spans="2:26">
      <c r="B28425" s="91"/>
      <c r="D28425" s="91"/>
      <c r="Z28425" s="93"/>
    </row>
    <row r="28426" spans="2:26">
      <c r="B28426" s="91"/>
      <c r="D28426" s="91"/>
      <c r="Z28426" s="93"/>
    </row>
    <row r="28427" spans="2:26">
      <c r="B28427" s="91"/>
      <c r="D28427" s="91"/>
      <c r="Z28427" s="93"/>
    </row>
    <row r="28428" spans="2:26">
      <c r="B28428" s="91"/>
      <c r="D28428" s="91"/>
      <c r="Z28428" s="93"/>
    </row>
    <row r="28429" spans="2:26">
      <c r="B28429" s="91"/>
      <c r="D28429" s="91"/>
      <c r="Z28429" s="93"/>
    </row>
    <row r="28430" spans="2:26">
      <c r="B28430" s="91"/>
      <c r="D28430" s="91"/>
      <c r="Z28430" s="93"/>
    </row>
    <row r="28431" spans="2:26">
      <c r="B28431" s="91"/>
      <c r="D28431" s="91"/>
      <c r="Z28431" s="93"/>
    </row>
    <row r="28432" spans="2:26">
      <c r="B28432" s="91"/>
      <c r="D28432" s="91"/>
      <c r="Z28432" s="93"/>
    </row>
    <row r="28433" spans="2:26">
      <c r="B28433" s="91"/>
      <c r="D28433" s="91"/>
      <c r="Z28433" s="93"/>
    </row>
    <row r="28434" spans="2:26">
      <c r="B28434" s="91"/>
      <c r="D28434" s="91"/>
      <c r="Z28434" s="93"/>
    </row>
    <row r="28435" spans="2:26">
      <c r="B28435" s="91"/>
      <c r="D28435" s="91"/>
      <c r="Z28435" s="93"/>
    </row>
    <row r="28436" spans="2:26">
      <c r="B28436" s="91"/>
      <c r="D28436" s="91"/>
      <c r="Z28436" s="93"/>
    </row>
    <row r="28437" spans="2:26">
      <c r="B28437" s="91"/>
      <c r="D28437" s="91"/>
      <c r="Z28437" s="93"/>
    </row>
    <row r="28438" spans="2:26">
      <c r="B28438" s="91"/>
      <c r="D28438" s="91"/>
      <c r="Z28438" s="93"/>
    </row>
    <row r="28439" spans="2:26">
      <c r="B28439" s="91"/>
      <c r="D28439" s="91"/>
      <c r="Z28439" s="93"/>
    </row>
    <row r="28440" spans="2:26">
      <c r="B28440" s="91"/>
      <c r="D28440" s="91"/>
      <c r="Z28440" s="93"/>
    </row>
    <row r="28441" spans="2:26">
      <c r="B28441" s="91"/>
      <c r="D28441" s="91"/>
      <c r="Z28441" s="93"/>
    </row>
    <row r="28442" spans="2:26">
      <c r="B28442" s="91"/>
      <c r="D28442" s="91"/>
      <c r="Z28442" s="93"/>
    </row>
    <row r="28443" spans="2:26">
      <c r="B28443" s="91"/>
      <c r="D28443" s="91"/>
      <c r="Z28443" s="93"/>
    </row>
    <row r="28444" spans="2:26">
      <c r="B28444" s="91"/>
      <c r="D28444" s="91"/>
      <c r="Z28444" s="93"/>
    </row>
    <row r="28445" spans="2:26">
      <c r="B28445" s="91"/>
      <c r="D28445" s="91"/>
      <c r="Z28445" s="93"/>
    </row>
    <row r="28446" spans="2:26">
      <c r="B28446" s="91"/>
      <c r="D28446" s="91"/>
      <c r="Z28446" s="93"/>
    </row>
    <row r="28447" spans="2:26">
      <c r="B28447" s="91"/>
      <c r="D28447" s="91"/>
      <c r="Z28447" s="93"/>
    </row>
    <row r="28448" spans="2:26">
      <c r="B28448" s="91"/>
      <c r="D28448" s="91"/>
      <c r="Z28448" s="93"/>
    </row>
    <row r="28449" spans="2:26">
      <c r="B28449" s="91"/>
      <c r="D28449" s="91"/>
      <c r="Z28449" s="93"/>
    </row>
    <row r="28450" spans="2:26">
      <c r="B28450" s="91"/>
      <c r="D28450" s="91"/>
      <c r="Z28450" s="93"/>
    </row>
    <row r="28451" spans="2:26">
      <c r="B28451" s="91"/>
      <c r="D28451" s="91"/>
      <c r="Z28451" s="93"/>
    </row>
    <row r="28452" spans="2:26">
      <c r="B28452" s="91"/>
      <c r="D28452" s="91"/>
      <c r="Z28452" s="93"/>
    </row>
    <row r="28453" spans="2:26">
      <c r="B28453" s="91"/>
      <c r="D28453" s="91"/>
      <c r="Z28453" s="93"/>
    </row>
    <row r="28454" spans="2:26">
      <c r="B28454" s="91"/>
      <c r="D28454" s="91"/>
      <c r="Z28454" s="93"/>
    </row>
    <row r="28455" spans="2:26">
      <c r="B28455" s="91"/>
      <c r="D28455" s="91"/>
      <c r="Z28455" s="93"/>
    </row>
    <row r="28456" spans="2:26">
      <c r="B28456" s="91"/>
      <c r="D28456" s="91"/>
      <c r="Z28456" s="93"/>
    </row>
    <row r="28457" spans="2:26">
      <c r="B28457" s="91"/>
      <c r="D28457" s="91"/>
      <c r="Z28457" s="93"/>
    </row>
    <row r="28458" spans="2:26">
      <c r="B28458" s="91"/>
      <c r="D28458" s="91"/>
      <c r="Z28458" s="93"/>
    </row>
    <row r="28459" spans="2:26">
      <c r="B28459" s="91"/>
      <c r="D28459" s="91"/>
      <c r="Z28459" s="93"/>
    </row>
    <row r="28460" spans="2:26">
      <c r="B28460" s="91"/>
      <c r="D28460" s="91"/>
      <c r="Z28460" s="93"/>
    </row>
    <row r="28461" spans="2:26">
      <c r="B28461" s="91"/>
      <c r="D28461" s="91"/>
      <c r="Z28461" s="93"/>
    </row>
    <row r="28462" spans="2:26">
      <c r="B28462" s="91"/>
      <c r="D28462" s="91"/>
      <c r="Z28462" s="93"/>
    </row>
    <row r="28463" spans="2:26">
      <c r="B28463" s="91"/>
      <c r="D28463" s="91"/>
      <c r="Z28463" s="93"/>
    </row>
    <row r="28464" spans="2:26">
      <c r="B28464" s="91"/>
      <c r="D28464" s="91"/>
      <c r="Z28464" s="93"/>
    </row>
    <row r="28465" spans="2:26">
      <c r="B28465" s="91"/>
      <c r="D28465" s="91"/>
      <c r="Z28465" s="93"/>
    </row>
    <row r="28466" spans="2:26">
      <c r="B28466" s="91"/>
      <c r="D28466" s="91"/>
      <c r="Z28466" s="93"/>
    </row>
    <row r="28467" spans="2:26">
      <c r="B28467" s="91"/>
      <c r="D28467" s="91"/>
      <c r="Z28467" s="93"/>
    </row>
    <row r="28468" spans="2:26">
      <c r="B28468" s="91"/>
      <c r="D28468" s="91"/>
      <c r="Z28468" s="93"/>
    </row>
    <row r="28469" spans="2:26">
      <c r="B28469" s="91"/>
      <c r="D28469" s="91"/>
      <c r="Z28469" s="93"/>
    </row>
    <row r="28470" spans="2:26">
      <c r="B28470" s="91"/>
      <c r="D28470" s="91"/>
      <c r="Z28470" s="93"/>
    </row>
    <row r="28471" spans="2:26">
      <c r="B28471" s="91"/>
      <c r="D28471" s="91"/>
      <c r="Z28471" s="93"/>
    </row>
    <row r="28472" spans="2:26">
      <c r="B28472" s="91"/>
      <c r="D28472" s="91"/>
      <c r="Z28472" s="93"/>
    </row>
    <row r="28473" spans="2:26">
      <c r="B28473" s="91"/>
      <c r="D28473" s="91"/>
      <c r="Z28473" s="93"/>
    </row>
    <row r="28474" spans="2:26">
      <c r="B28474" s="91"/>
      <c r="D28474" s="91"/>
      <c r="Z28474" s="93"/>
    </row>
    <row r="28475" spans="2:26">
      <c r="B28475" s="91"/>
      <c r="D28475" s="91"/>
      <c r="Z28475" s="93"/>
    </row>
    <row r="28476" spans="2:26">
      <c r="B28476" s="91"/>
      <c r="D28476" s="91"/>
      <c r="Z28476" s="93"/>
    </row>
    <row r="28477" spans="2:26">
      <c r="B28477" s="91"/>
      <c r="D28477" s="91"/>
      <c r="Z28477" s="93"/>
    </row>
    <row r="28478" spans="2:26">
      <c r="B28478" s="91"/>
      <c r="D28478" s="91"/>
      <c r="Z28478" s="93"/>
    </row>
    <row r="28479" spans="2:26">
      <c r="B28479" s="91"/>
      <c r="D28479" s="91"/>
      <c r="Z28479" s="93"/>
    </row>
    <row r="28480" spans="2:26">
      <c r="B28480" s="91"/>
      <c r="D28480" s="91"/>
      <c r="Z28480" s="93"/>
    </row>
    <row r="28481" spans="2:26">
      <c r="B28481" s="91"/>
      <c r="D28481" s="91"/>
      <c r="Z28481" s="93"/>
    </row>
    <row r="28482" spans="2:26">
      <c r="B28482" s="91"/>
      <c r="D28482" s="91"/>
      <c r="Z28482" s="93"/>
    </row>
    <row r="28483" spans="2:26">
      <c r="B28483" s="91"/>
      <c r="D28483" s="91"/>
      <c r="Z28483" s="93"/>
    </row>
    <row r="28484" spans="2:26">
      <c r="B28484" s="91"/>
      <c r="D28484" s="91"/>
      <c r="Z28484" s="93"/>
    </row>
    <row r="28485" spans="2:26">
      <c r="B28485" s="91"/>
      <c r="D28485" s="91"/>
      <c r="Z28485" s="93"/>
    </row>
    <row r="28486" spans="2:26">
      <c r="B28486" s="91"/>
      <c r="D28486" s="91"/>
      <c r="Z28486" s="93"/>
    </row>
    <row r="28487" spans="2:26">
      <c r="B28487" s="91"/>
      <c r="D28487" s="91"/>
      <c r="Z28487" s="93"/>
    </row>
    <row r="28488" spans="2:26">
      <c r="B28488" s="91"/>
      <c r="D28488" s="91"/>
      <c r="Z28488" s="93"/>
    </row>
    <row r="28489" spans="2:26">
      <c r="B28489" s="91"/>
      <c r="D28489" s="91"/>
      <c r="Z28489" s="93"/>
    </row>
    <row r="28490" spans="2:26">
      <c r="B28490" s="91"/>
      <c r="D28490" s="91"/>
      <c r="Z28490" s="93"/>
    </row>
    <row r="28491" spans="2:26">
      <c r="B28491" s="91"/>
      <c r="D28491" s="91"/>
      <c r="Z28491" s="93"/>
    </row>
    <row r="28492" spans="2:26">
      <c r="B28492" s="91"/>
      <c r="D28492" s="91"/>
      <c r="Z28492" s="93"/>
    </row>
    <row r="28493" spans="2:26">
      <c r="B28493" s="91"/>
      <c r="D28493" s="91"/>
      <c r="Z28493" s="93"/>
    </row>
    <row r="28494" spans="2:26">
      <c r="B28494" s="91"/>
      <c r="D28494" s="91"/>
      <c r="Z28494" s="93"/>
    </row>
    <row r="28495" spans="2:26">
      <c r="B28495" s="91"/>
      <c r="D28495" s="91"/>
      <c r="Z28495" s="93"/>
    </row>
    <row r="28496" spans="2:26">
      <c r="B28496" s="91"/>
      <c r="D28496" s="91"/>
      <c r="Z28496" s="93"/>
    </row>
    <row r="28497" spans="2:26">
      <c r="B28497" s="91"/>
      <c r="D28497" s="91"/>
      <c r="Z28497" s="93"/>
    </row>
    <row r="28498" spans="2:26">
      <c r="B28498" s="91"/>
      <c r="D28498" s="91"/>
      <c r="Z28498" s="93"/>
    </row>
    <row r="28499" spans="2:26">
      <c r="B28499" s="91"/>
      <c r="D28499" s="91"/>
      <c r="Z28499" s="93"/>
    </row>
    <row r="28500" spans="2:26">
      <c r="B28500" s="91"/>
      <c r="D28500" s="91"/>
      <c r="Z28500" s="93"/>
    </row>
    <row r="28501" spans="2:26">
      <c r="B28501" s="91"/>
      <c r="D28501" s="91"/>
      <c r="Z28501" s="93"/>
    </row>
    <row r="28502" spans="2:26">
      <c r="B28502" s="91"/>
      <c r="D28502" s="91"/>
      <c r="Z28502" s="93"/>
    </row>
    <row r="28503" spans="2:26">
      <c r="B28503" s="91"/>
      <c r="D28503" s="91"/>
      <c r="Z28503" s="93"/>
    </row>
    <row r="28504" spans="2:26">
      <c r="B28504" s="91"/>
      <c r="D28504" s="91"/>
      <c r="Z28504" s="93"/>
    </row>
    <row r="28505" spans="2:26">
      <c r="B28505" s="91"/>
      <c r="D28505" s="91"/>
      <c r="Z28505" s="93"/>
    </row>
    <row r="28506" spans="2:26">
      <c r="B28506" s="91"/>
      <c r="D28506" s="91"/>
      <c r="Z28506" s="93"/>
    </row>
    <row r="28507" spans="2:26">
      <c r="B28507" s="91"/>
      <c r="D28507" s="91"/>
      <c r="Z28507" s="93"/>
    </row>
    <row r="28508" spans="2:26">
      <c r="B28508" s="91"/>
      <c r="D28508" s="91"/>
      <c r="Z28508" s="93"/>
    </row>
    <row r="28509" spans="2:26">
      <c r="B28509" s="91"/>
      <c r="D28509" s="91"/>
      <c r="Z28509" s="93"/>
    </row>
    <row r="28510" spans="2:26">
      <c r="B28510" s="91"/>
      <c r="D28510" s="91"/>
      <c r="Z28510" s="93"/>
    </row>
    <row r="28511" spans="2:26">
      <c r="B28511" s="91"/>
      <c r="D28511" s="91"/>
      <c r="Z28511" s="93"/>
    </row>
    <row r="28512" spans="2:26">
      <c r="B28512" s="91"/>
      <c r="D28512" s="91"/>
      <c r="Z28512" s="93"/>
    </row>
    <row r="28513" spans="2:26">
      <c r="B28513" s="91"/>
      <c r="D28513" s="91"/>
      <c r="Z28513" s="93"/>
    </row>
    <row r="28514" spans="2:26">
      <c r="B28514" s="91"/>
      <c r="D28514" s="91"/>
      <c r="Z28514" s="93"/>
    </row>
    <row r="28515" spans="2:26">
      <c r="B28515" s="91"/>
      <c r="D28515" s="91"/>
      <c r="Z28515" s="93"/>
    </row>
    <row r="28516" spans="2:26">
      <c r="B28516" s="91"/>
      <c r="D28516" s="91"/>
      <c r="Z28516" s="93"/>
    </row>
    <row r="28517" spans="2:26">
      <c r="B28517" s="91"/>
      <c r="D28517" s="91"/>
      <c r="Z28517" s="93"/>
    </row>
    <row r="28518" spans="2:26">
      <c r="B28518" s="91"/>
      <c r="D28518" s="91"/>
      <c r="Z28518" s="93"/>
    </row>
    <row r="28519" spans="2:26">
      <c r="B28519" s="91"/>
      <c r="D28519" s="91"/>
      <c r="Z28519" s="93"/>
    </row>
    <row r="28520" spans="2:26">
      <c r="B28520" s="91"/>
      <c r="D28520" s="91"/>
      <c r="Z28520" s="93"/>
    </row>
    <row r="28521" spans="2:26">
      <c r="B28521" s="91"/>
      <c r="D28521" s="91"/>
      <c r="Z28521" s="93"/>
    </row>
    <row r="28522" spans="2:26">
      <c r="B28522" s="91"/>
      <c r="D28522" s="91"/>
      <c r="Z28522" s="93"/>
    </row>
    <row r="28523" spans="2:26">
      <c r="B28523" s="91"/>
      <c r="D28523" s="91"/>
      <c r="Z28523" s="93"/>
    </row>
    <row r="28524" spans="2:26">
      <c r="B28524" s="91"/>
      <c r="D28524" s="91"/>
      <c r="Z28524" s="93"/>
    </row>
    <row r="28525" spans="2:26">
      <c r="B28525" s="91"/>
      <c r="D28525" s="91"/>
      <c r="Z28525" s="93"/>
    </row>
    <row r="28526" spans="2:26">
      <c r="B28526" s="91"/>
      <c r="D28526" s="91"/>
      <c r="Z28526" s="93"/>
    </row>
    <row r="28527" spans="2:26">
      <c r="B28527" s="91"/>
      <c r="D28527" s="91"/>
      <c r="Z28527" s="93"/>
    </row>
    <row r="28528" spans="2:26">
      <c r="B28528" s="91"/>
      <c r="D28528" s="91"/>
      <c r="Z28528" s="93"/>
    </row>
    <row r="28529" spans="2:26">
      <c r="B28529" s="91"/>
      <c r="D28529" s="91"/>
      <c r="Z28529" s="93"/>
    </row>
    <row r="28530" spans="2:26">
      <c r="B28530" s="91"/>
      <c r="D28530" s="91"/>
      <c r="Z28530" s="93"/>
    </row>
    <row r="28531" spans="2:26">
      <c r="B28531" s="91"/>
      <c r="D28531" s="91"/>
      <c r="Z28531" s="93"/>
    </row>
    <row r="28532" spans="2:26">
      <c r="B28532" s="91"/>
      <c r="D28532" s="91"/>
      <c r="Z28532" s="93"/>
    </row>
    <row r="28533" spans="2:26">
      <c r="B28533" s="91"/>
      <c r="D28533" s="91"/>
      <c r="Z28533" s="93"/>
    </row>
    <row r="28534" spans="2:26">
      <c r="B28534" s="91"/>
      <c r="D28534" s="91"/>
      <c r="Z28534" s="93"/>
    </row>
    <row r="28535" spans="2:26">
      <c r="B28535" s="91"/>
      <c r="D28535" s="91"/>
      <c r="Z28535" s="93"/>
    </row>
    <row r="28536" spans="2:26">
      <c r="B28536" s="91"/>
      <c r="D28536" s="91"/>
      <c r="Z28536" s="93"/>
    </row>
    <row r="28537" spans="2:26">
      <c r="B28537" s="91"/>
      <c r="D28537" s="91"/>
      <c r="Z28537" s="93"/>
    </row>
    <row r="28538" spans="2:26">
      <c r="B28538" s="91"/>
      <c r="D28538" s="91"/>
      <c r="Z28538" s="93"/>
    </row>
    <row r="28539" spans="2:26">
      <c r="B28539" s="91"/>
      <c r="D28539" s="91"/>
      <c r="Z28539" s="93"/>
    </row>
    <row r="28540" spans="2:26">
      <c r="B28540" s="91"/>
      <c r="D28540" s="91"/>
      <c r="Z28540" s="93"/>
    </row>
    <row r="28541" spans="2:26">
      <c r="B28541" s="91"/>
      <c r="D28541" s="91"/>
      <c r="Z28541" s="93"/>
    </row>
    <row r="28542" spans="2:26">
      <c r="B28542" s="91"/>
      <c r="D28542" s="91"/>
      <c r="Z28542" s="93"/>
    </row>
    <row r="28543" spans="2:26">
      <c r="B28543" s="91"/>
      <c r="D28543" s="91"/>
      <c r="Z28543" s="93"/>
    </row>
    <row r="28544" spans="2:26">
      <c r="B28544" s="91"/>
      <c r="D28544" s="91"/>
      <c r="Z28544" s="93"/>
    </row>
    <row r="28545" spans="2:26">
      <c r="B28545" s="91"/>
      <c r="D28545" s="91"/>
      <c r="Z28545" s="93"/>
    </row>
    <row r="28546" spans="2:26">
      <c r="B28546" s="91"/>
      <c r="D28546" s="91"/>
      <c r="Z28546" s="93"/>
    </row>
    <row r="28547" spans="2:26">
      <c r="B28547" s="91"/>
      <c r="D28547" s="91"/>
      <c r="Z28547" s="93"/>
    </row>
    <row r="28548" spans="2:26">
      <c r="B28548" s="91"/>
      <c r="D28548" s="91"/>
      <c r="Z28548" s="93"/>
    </row>
    <row r="28549" spans="2:26">
      <c r="B28549" s="91"/>
      <c r="D28549" s="91"/>
      <c r="Z28549" s="93"/>
    </row>
    <row r="28550" spans="2:26">
      <c r="B28550" s="91"/>
      <c r="D28550" s="91"/>
      <c r="Z28550" s="93"/>
    </row>
    <row r="28551" spans="2:26">
      <c r="B28551" s="91"/>
      <c r="D28551" s="91"/>
      <c r="Z28551" s="93"/>
    </row>
    <row r="28552" spans="2:26">
      <c r="B28552" s="91"/>
      <c r="D28552" s="91"/>
      <c r="Z28552" s="93"/>
    </row>
    <row r="28553" spans="2:26">
      <c r="B28553" s="91"/>
      <c r="D28553" s="91"/>
      <c r="Z28553" s="93"/>
    </row>
    <row r="28554" spans="2:26">
      <c r="B28554" s="91"/>
      <c r="D28554" s="91"/>
      <c r="Z28554" s="93"/>
    </row>
    <row r="28555" spans="2:26">
      <c r="B28555" s="91"/>
      <c r="D28555" s="91"/>
      <c r="Z28555" s="93"/>
    </row>
    <row r="28556" spans="2:26">
      <c r="B28556" s="91"/>
      <c r="D28556" s="91"/>
      <c r="Z28556" s="93"/>
    </row>
    <row r="28557" spans="2:26">
      <c r="B28557" s="91"/>
      <c r="D28557" s="91"/>
      <c r="Z28557" s="93"/>
    </row>
    <row r="28558" spans="2:26">
      <c r="B28558" s="91"/>
      <c r="D28558" s="91"/>
      <c r="Z28558" s="93"/>
    </row>
    <row r="28559" spans="2:26">
      <c r="B28559" s="91"/>
      <c r="D28559" s="91"/>
      <c r="Z28559" s="93"/>
    </row>
    <row r="28560" spans="2:26">
      <c r="B28560" s="91"/>
      <c r="D28560" s="91"/>
      <c r="Z28560" s="93"/>
    </row>
    <row r="28561" spans="2:26">
      <c r="B28561" s="91"/>
      <c r="D28561" s="91"/>
      <c r="Z28561" s="93"/>
    </row>
    <row r="28562" spans="2:26">
      <c r="B28562" s="91"/>
      <c r="D28562" s="91"/>
      <c r="Z28562" s="93"/>
    </row>
    <row r="28563" spans="2:26">
      <c r="B28563" s="91"/>
      <c r="D28563" s="91"/>
      <c r="Z28563" s="93"/>
    </row>
    <row r="28564" spans="2:26">
      <c r="B28564" s="91"/>
      <c r="D28564" s="91"/>
      <c r="Z28564" s="93"/>
    </row>
    <row r="28565" spans="2:26">
      <c r="B28565" s="91"/>
      <c r="D28565" s="91"/>
      <c r="Z28565" s="93"/>
    </row>
    <row r="28566" spans="2:26">
      <c r="B28566" s="91"/>
      <c r="D28566" s="91"/>
      <c r="Z28566" s="93"/>
    </row>
    <row r="28567" spans="2:26">
      <c r="B28567" s="91"/>
      <c r="D28567" s="91"/>
      <c r="Z28567" s="93"/>
    </row>
    <row r="28568" spans="2:26">
      <c r="B28568" s="91"/>
      <c r="D28568" s="91"/>
      <c r="Z28568" s="93"/>
    </row>
    <row r="28569" spans="2:26">
      <c r="B28569" s="91"/>
      <c r="D28569" s="91"/>
      <c r="Z28569" s="93"/>
    </row>
    <row r="28570" spans="2:26">
      <c r="B28570" s="91"/>
      <c r="D28570" s="91"/>
      <c r="Z28570" s="93"/>
    </row>
    <row r="28571" spans="2:26">
      <c r="B28571" s="91"/>
      <c r="D28571" s="91"/>
      <c r="Z28571" s="93"/>
    </row>
    <row r="28572" spans="2:26">
      <c r="B28572" s="91"/>
      <c r="D28572" s="91"/>
      <c r="Z28572" s="93"/>
    </row>
    <row r="28573" spans="2:26">
      <c r="B28573" s="91"/>
      <c r="D28573" s="91"/>
      <c r="Z28573" s="93"/>
    </row>
    <row r="28574" spans="2:26">
      <c r="B28574" s="91"/>
      <c r="D28574" s="91"/>
      <c r="Z28574" s="93"/>
    </row>
    <row r="28575" spans="2:26">
      <c r="B28575" s="91"/>
      <c r="D28575" s="91"/>
      <c r="Z28575" s="93"/>
    </row>
    <row r="28576" spans="2:26">
      <c r="B28576" s="91"/>
      <c r="D28576" s="91"/>
      <c r="Z28576" s="93"/>
    </row>
    <row r="28577" spans="2:26">
      <c r="B28577" s="91"/>
      <c r="D28577" s="91"/>
      <c r="Z28577" s="93"/>
    </row>
    <row r="28578" spans="2:26">
      <c r="B28578" s="91"/>
      <c r="D28578" s="91"/>
      <c r="Z28578" s="93"/>
    </row>
    <row r="28579" spans="2:26">
      <c r="B28579" s="91"/>
      <c r="D28579" s="91"/>
      <c r="Z28579" s="93"/>
    </row>
    <row r="28580" spans="2:26">
      <c r="B28580" s="91"/>
      <c r="D28580" s="91"/>
      <c r="Z28580" s="93"/>
    </row>
    <row r="28581" spans="2:26">
      <c r="B28581" s="91"/>
      <c r="D28581" s="91"/>
      <c r="Z28581" s="93"/>
    </row>
    <row r="28582" spans="2:26">
      <c r="B28582" s="91"/>
      <c r="D28582" s="91"/>
      <c r="Z28582" s="93"/>
    </row>
    <row r="28583" spans="2:26">
      <c r="B28583" s="91"/>
      <c r="D28583" s="91"/>
      <c r="Z28583" s="93"/>
    </row>
    <row r="28584" spans="2:26">
      <c r="B28584" s="91"/>
      <c r="D28584" s="91"/>
      <c r="Z28584" s="93"/>
    </row>
    <row r="28585" spans="2:26">
      <c r="B28585" s="91"/>
      <c r="D28585" s="91"/>
      <c r="Z28585" s="93"/>
    </row>
    <row r="28586" spans="2:26">
      <c r="B28586" s="91"/>
      <c r="D28586" s="91"/>
      <c r="Z28586" s="93"/>
    </row>
    <row r="28587" spans="2:26">
      <c r="B28587" s="91"/>
      <c r="D28587" s="91"/>
      <c r="Z28587" s="93"/>
    </row>
    <row r="28588" spans="2:26">
      <c r="B28588" s="91"/>
      <c r="D28588" s="91"/>
      <c r="Z28588" s="93"/>
    </row>
    <row r="28589" spans="2:26">
      <c r="B28589" s="91"/>
      <c r="D28589" s="91"/>
      <c r="Z28589" s="93"/>
    </row>
    <row r="28590" spans="2:26">
      <c r="B28590" s="91"/>
      <c r="D28590" s="91"/>
      <c r="Z28590" s="93"/>
    </row>
    <row r="28591" spans="2:26">
      <c r="B28591" s="91"/>
      <c r="D28591" s="91"/>
      <c r="Z28591" s="93"/>
    </row>
    <row r="28592" spans="2:26">
      <c r="B28592" s="91"/>
      <c r="D28592" s="91"/>
      <c r="Z28592" s="93"/>
    </row>
    <row r="28593" spans="2:26">
      <c r="B28593" s="91"/>
      <c r="D28593" s="91"/>
      <c r="Z28593" s="93"/>
    </row>
    <row r="28594" spans="2:26">
      <c r="B28594" s="91"/>
      <c r="D28594" s="91"/>
      <c r="Z28594" s="93"/>
    </row>
    <row r="28595" spans="2:26">
      <c r="B28595" s="91"/>
      <c r="D28595" s="91"/>
      <c r="Z28595" s="93"/>
    </row>
    <row r="28596" spans="2:26">
      <c r="B28596" s="91"/>
      <c r="D28596" s="91"/>
      <c r="Z28596" s="93"/>
    </row>
    <row r="28597" spans="2:26">
      <c r="B28597" s="91"/>
      <c r="D28597" s="91"/>
      <c r="Z28597" s="93"/>
    </row>
    <row r="28598" spans="2:26">
      <c r="B28598" s="91"/>
      <c r="D28598" s="91"/>
      <c r="Z28598" s="93"/>
    </row>
    <row r="28599" spans="2:26">
      <c r="B28599" s="91"/>
      <c r="D28599" s="91"/>
      <c r="Z28599" s="93"/>
    </row>
    <row r="28600" spans="2:26">
      <c r="B28600" s="91"/>
      <c r="D28600" s="91"/>
      <c r="Z28600" s="93"/>
    </row>
    <row r="28601" spans="2:26">
      <c r="B28601" s="91"/>
      <c r="D28601" s="91"/>
      <c r="Z28601" s="93"/>
    </row>
    <row r="28602" spans="2:26">
      <c r="B28602" s="91"/>
      <c r="D28602" s="91"/>
      <c r="Z28602" s="93"/>
    </row>
    <row r="28603" spans="2:26">
      <c r="B28603" s="91"/>
      <c r="D28603" s="91"/>
      <c r="Z28603" s="93"/>
    </row>
    <row r="28604" spans="2:26">
      <c r="B28604" s="91"/>
      <c r="D28604" s="91"/>
      <c r="Z28604" s="93"/>
    </row>
    <row r="28605" spans="2:26">
      <c r="B28605" s="91"/>
      <c r="D28605" s="91"/>
      <c r="Z28605" s="93"/>
    </row>
    <row r="28606" spans="2:26">
      <c r="B28606" s="91"/>
      <c r="D28606" s="91"/>
      <c r="Z28606" s="93"/>
    </row>
    <row r="28607" spans="2:26">
      <c r="B28607" s="91"/>
      <c r="D28607" s="91"/>
      <c r="Z28607" s="93"/>
    </row>
    <row r="28608" spans="2:26">
      <c r="B28608" s="91"/>
      <c r="D28608" s="91"/>
      <c r="Z28608" s="93"/>
    </row>
    <row r="28609" spans="2:26">
      <c r="B28609" s="91"/>
      <c r="D28609" s="91"/>
      <c r="Z28609" s="93"/>
    </row>
    <row r="28610" spans="2:26">
      <c r="B28610" s="91"/>
      <c r="D28610" s="91"/>
      <c r="Z28610" s="93"/>
    </row>
    <row r="28611" spans="2:26">
      <c r="B28611" s="91"/>
      <c r="D28611" s="91"/>
      <c r="Z28611" s="93"/>
    </row>
    <row r="28612" spans="2:26">
      <c r="B28612" s="91"/>
      <c r="D28612" s="91"/>
      <c r="Z28612" s="93"/>
    </row>
    <row r="28613" spans="2:26">
      <c r="B28613" s="91"/>
      <c r="D28613" s="91"/>
      <c r="Z28613" s="93"/>
    </row>
    <row r="28614" spans="2:26">
      <c r="B28614" s="91"/>
      <c r="D28614" s="91"/>
      <c r="Z28614" s="93"/>
    </row>
    <row r="28615" spans="2:26">
      <c r="B28615" s="91"/>
      <c r="D28615" s="91"/>
      <c r="Z28615" s="93"/>
    </row>
    <row r="28616" spans="2:26">
      <c r="B28616" s="91"/>
      <c r="D28616" s="91"/>
      <c r="Z28616" s="93"/>
    </row>
    <row r="28617" spans="2:26">
      <c r="B28617" s="91"/>
      <c r="D28617" s="91"/>
      <c r="Z28617" s="93"/>
    </row>
    <row r="28618" spans="2:26">
      <c r="B28618" s="91"/>
      <c r="D28618" s="91"/>
      <c r="Z28618" s="93"/>
    </row>
    <row r="28619" spans="2:26">
      <c r="B28619" s="91"/>
      <c r="D28619" s="91"/>
      <c r="Z28619" s="93"/>
    </row>
    <row r="28620" spans="2:26">
      <c r="B28620" s="91"/>
      <c r="D28620" s="91"/>
      <c r="Z28620" s="93"/>
    </row>
    <row r="28621" spans="2:26">
      <c r="B28621" s="91"/>
      <c r="D28621" s="91"/>
      <c r="Z28621" s="93"/>
    </row>
    <row r="28622" spans="2:26">
      <c r="B28622" s="91"/>
      <c r="D28622" s="91"/>
      <c r="Z28622" s="93"/>
    </row>
    <row r="28623" spans="2:26">
      <c r="B28623" s="91"/>
      <c r="D28623" s="91"/>
      <c r="Z28623" s="93"/>
    </row>
    <row r="28624" spans="2:26">
      <c r="B28624" s="91"/>
      <c r="D28624" s="91"/>
      <c r="Z28624" s="93"/>
    </row>
    <row r="28625" spans="2:26">
      <c r="B28625" s="91"/>
      <c r="D28625" s="91"/>
      <c r="Z28625" s="93"/>
    </row>
    <row r="28626" spans="2:26">
      <c r="B28626" s="91"/>
      <c r="D28626" s="91"/>
      <c r="Z28626" s="93"/>
    </row>
    <row r="28627" spans="2:26">
      <c r="B28627" s="91"/>
      <c r="D28627" s="91"/>
      <c r="Z28627" s="93"/>
    </row>
    <row r="28628" spans="2:26">
      <c r="B28628" s="91"/>
      <c r="D28628" s="91"/>
      <c r="Z28628" s="93"/>
    </row>
    <row r="28629" spans="2:26">
      <c r="B28629" s="91"/>
      <c r="D28629" s="91"/>
      <c r="Z28629" s="93"/>
    </row>
    <row r="28630" spans="2:26">
      <c r="B28630" s="91"/>
      <c r="D28630" s="91"/>
      <c r="Z28630" s="93"/>
    </row>
    <row r="28631" spans="2:26">
      <c r="B28631" s="91"/>
      <c r="D28631" s="91"/>
      <c r="Z28631" s="93"/>
    </row>
    <row r="28632" spans="2:26">
      <c r="B28632" s="91"/>
      <c r="D28632" s="91"/>
      <c r="Z28632" s="93"/>
    </row>
    <row r="28633" spans="2:26">
      <c r="B28633" s="91"/>
      <c r="D28633" s="91"/>
      <c r="Z28633" s="93"/>
    </row>
    <row r="28634" spans="2:26">
      <c r="B28634" s="91"/>
      <c r="D28634" s="91"/>
      <c r="Z28634" s="93"/>
    </row>
    <row r="28635" spans="2:26">
      <c r="B28635" s="91"/>
      <c r="D28635" s="91"/>
      <c r="Z28635" s="93"/>
    </row>
    <row r="28636" spans="2:26">
      <c r="B28636" s="91"/>
      <c r="D28636" s="91"/>
      <c r="Z28636" s="93"/>
    </row>
    <row r="28637" spans="2:26">
      <c r="B28637" s="91"/>
      <c r="D28637" s="91"/>
      <c r="Z28637" s="93"/>
    </row>
    <row r="28638" spans="2:26">
      <c r="B28638" s="91"/>
      <c r="D28638" s="91"/>
      <c r="Z28638" s="93"/>
    </row>
    <row r="28639" spans="2:26">
      <c r="B28639" s="91"/>
      <c r="D28639" s="91"/>
      <c r="Z28639" s="93"/>
    </row>
    <row r="28640" spans="2:26">
      <c r="B28640" s="91"/>
      <c r="D28640" s="91"/>
      <c r="Z28640" s="93"/>
    </row>
    <row r="28641" spans="2:26">
      <c r="B28641" s="91"/>
      <c r="D28641" s="91"/>
      <c r="Z28641" s="93"/>
    </row>
    <row r="28642" spans="2:26">
      <c r="B28642" s="91"/>
      <c r="D28642" s="91"/>
      <c r="Z28642" s="93"/>
    </row>
    <row r="28643" spans="2:26">
      <c r="B28643" s="91"/>
      <c r="D28643" s="91"/>
      <c r="Z28643" s="93"/>
    </row>
    <row r="28644" spans="2:26">
      <c r="B28644" s="91"/>
      <c r="D28644" s="91"/>
      <c r="Z28644" s="93"/>
    </row>
    <row r="28645" spans="2:26">
      <c r="B28645" s="91"/>
      <c r="D28645" s="91"/>
      <c r="Z28645" s="93"/>
    </row>
    <row r="28646" spans="2:26">
      <c r="B28646" s="91"/>
      <c r="D28646" s="91"/>
      <c r="Z28646" s="93"/>
    </row>
    <row r="28647" spans="2:26">
      <c r="B28647" s="91"/>
      <c r="D28647" s="91"/>
      <c r="Z28647" s="93"/>
    </row>
    <row r="28648" spans="2:26">
      <c r="B28648" s="91"/>
      <c r="D28648" s="91"/>
      <c r="Z28648" s="93"/>
    </row>
    <row r="28649" spans="2:26">
      <c r="B28649" s="91"/>
      <c r="D28649" s="91"/>
      <c r="Z28649" s="93"/>
    </row>
    <row r="28650" spans="2:26">
      <c r="B28650" s="91"/>
      <c r="D28650" s="91"/>
      <c r="Z28650" s="93"/>
    </row>
    <row r="28651" spans="2:26">
      <c r="B28651" s="91"/>
      <c r="D28651" s="91"/>
      <c r="Z28651" s="93"/>
    </row>
    <row r="28652" spans="2:26">
      <c r="B28652" s="91"/>
      <c r="D28652" s="91"/>
      <c r="Z28652" s="93"/>
    </row>
    <row r="28653" spans="2:26">
      <c r="B28653" s="91"/>
      <c r="D28653" s="91"/>
      <c r="Z28653" s="93"/>
    </row>
    <row r="28654" spans="2:26">
      <c r="B28654" s="91"/>
      <c r="D28654" s="91"/>
      <c r="Z28654" s="93"/>
    </row>
    <row r="28655" spans="2:26">
      <c r="B28655" s="91"/>
      <c r="D28655" s="91"/>
      <c r="Z28655" s="93"/>
    </row>
    <row r="28656" spans="2:26">
      <c r="B28656" s="91"/>
      <c r="D28656" s="91"/>
      <c r="Z28656" s="93"/>
    </row>
    <row r="28657" spans="2:26">
      <c r="B28657" s="91"/>
      <c r="D28657" s="91"/>
      <c r="Z28657" s="93"/>
    </row>
    <row r="28658" spans="2:26">
      <c r="B28658" s="91"/>
      <c r="D28658" s="91"/>
      <c r="Z28658" s="93"/>
    </row>
    <row r="28659" spans="2:26">
      <c r="B28659" s="91"/>
      <c r="D28659" s="91"/>
      <c r="Z28659" s="93"/>
    </row>
    <row r="28660" spans="2:26">
      <c r="B28660" s="91"/>
      <c r="D28660" s="91"/>
      <c r="Z28660" s="93"/>
    </row>
    <row r="28661" spans="2:26">
      <c r="B28661" s="91"/>
      <c r="D28661" s="91"/>
      <c r="Z28661" s="93"/>
    </row>
    <row r="28662" spans="2:26">
      <c r="B28662" s="91"/>
      <c r="D28662" s="91"/>
      <c r="Z28662" s="93"/>
    </row>
    <row r="28663" spans="2:26">
      <c r="B28663" s="91"/>
      <c r="D28663" s="91"/>
      <c r="Z28663" s="93"/>
    </row>
    <row r="28664" spans="2:26">
      <c r="B28664" s="91"/>
      <c r="D28664" s="91"/>
      <c r="Z28664" s="93"/>
    </row>
    <row r="28665" spans="2:26">
      <c r="B28665" s="91"/>
      <c r="D28665" s="91"/>
      <c r="Z28665" s="93"/>
    </row>
    <row r="28666" spans="2:26">
      <c r="B28666" s="91"/>
      <c r="D28666" s="91"/>
      <c r="Z28666" s="93"/>
    </row>
    <row r="28667" spans="2:26">
      <c r="B28667" s="91"/>
      <c r="D28667" s="91"/>
      <c r="Z28667" s="93"/>
    </row>
    <row r="28668" spans="2:26">
      <c r="B28668" s="91"/>
      <c r="D28668" s="91"/>
      <c r="Z28668" s="93"/>
    </row>
    <row r="28669" spans="2:26">
      <c r="B28669" s="91"/>
      <c r="D28669" s="91"/>
      <c r="Z28669" s="93"/>
    </row>
    <row r="28670" spans="2:26">
      <c r="B28670" s="91"/>
      <c r="D28670" s="91"/>
      <c r="Z28670" s="93"/>
    </row>
    <row r="28671" spans="2:26">
      <c r="B28671" s="91"/>
      <c r="D28671" s="91"/>
      <c r="Z28671" s="93"/>
    </row>
    <row r="28672" spans="2:26">
      <c r="B28672" s="91"/>
      <c r="D28672" s="91"/>
      <c r="Z28672" s="93"/>
    </row>
    <row r="28673" spans="2:26">
      <c r="B28673" s="91"/>
      <c r="D28673" s="91"/>
      <c r="Z28673" s="93"/>
    </row>
    <row r="28674" spans="2:26">
      <c r="B28674" s="91"/>
      <c r="D28674" s="91"/>
      <c r="Z28674" s="93"/>
    </row>
    <row r="28675" spans="2:26">
      <c r="B28675" s="91"/>
      <c r="D28675" s="91"/>
      <c r="Z28675" s="93"/>
    </row>
    <row r="28676" spans="2:26">
      <c r="B28676" s="91"/>
      <c r="D28676" s="91"/>
      <c r="Z28676" s="93"/>
    </row>
    <row r="28677" spans="2:26">
      <c r="B28677" s="91"/>
      <c r="D28677" s="91"/>
      <c r="Z28677" s="93"/>
    </row>
    <row r="28678" spans="2:26">
      <c r="B28678" s="91"/>
      <c r="D28678" s="91"/>
      <c r="Z28678" s="93"/>
    </row>
    <row r="28679" spans="2:26">
      <c r="B28679" s="91"/>
      <c r="D28679" s="91"/>
      <c r="Z28679" s="93"/>
    </row>
    <row r="28680" spans="2:26">
      <c r="B28680" s="91"/>
      <c r="D28680" s="91"/>
      <c r="Z28680" s="93"/>
    </row>
    <row r="28681" spans="2:26">
      <c r="B28681" s="91"/>
      <c r="D28681" s="91"/>
      <c r="Z28681" s="93"/>
    </row>
    <row r="28682" spans="2:26">
      <c r="B28682" s="91"/>
      <c r="D28682" s="91"/>
      <c r="Z28682" s="93"/>
    </row>
    <row r="28683" spans="2:26">
      <c r="B28683" s="91"/>
      <c r="D28683" s="91"/>
      <c r="Z28683" s="93"/>
    </row>
    <row r="28684" spans="2:26">
      <c r="B28684" s="91"/>
      <c r="D28684" s="91"/>
      <c r="Z28684" s="93"/>
    </row>
    <row r="28685" spans="2:26">
      <c r="B28685" s="91"/>
      <c r="D28685" s="91"/>
      <c r="Z28685" s="93"/>
    </row>
    <row r="28686" spans="2:26">
      <c r="B28686" s="91"/>
      <c r="D28686" s="91"/>
      <c r="Z28686" s="93"/>
    </row>
    <row r="28687" spans="2:26">
      <c r="B28687" s="91"/>
      <c r="D28687" s="91"/>
      <c r="Z28687" s="93"/>
    </row>
    <row r="28688" spans="2:26">
      <c r="B28688" s="91"/>
      <c r="D28688" s="91"/>
      <c r="Z28688" s="93"/>
    </row>
    <row r="28689" spans="2:26">
      <c r="B28689" s="91"/>
      <c r="D28689" s="91"/>
      <c r="Z28689" s="93"/>
    </row>
    <row r="28690" spans="2:26">
      <c r="B28690" s="91"/>
      <c r="D28690" s="91"/>
      <c r="Z28690" s="93"/>
    </row>
    <row r="28691" spans="2:26">
      <c r="B28691" s="91"/>
      <c r="D28691" s="91"/>
      <c r="Z28691" s="93"/>
    </row>
    <row r="28692" spans="2:26">
      <c r="B28692" s="91"/>
      <c r="D28692" s="91"/>
      <c r="Z28692" s="93"/>
    </row>
    <row r="28693" spans="2:26">
      <c r="B28693" s="91"/>
      <c r="D28693" s="91"/>
      <c r="Z28693" s="93"/>
    </row>
    <row r="28694" spans="2:26">
      <c r="B28694" s="91"/>
      <c r="D28694" s="91"/>
      <c r="Z28694" s="93"/>
    </row>
    <row r="28695" spans="2:26">
      <c r="B28695" s="91"/>
      <c r="D28695" s="91"/>
      <c r="Z28695" s="93"/>
    </row>
    <row r="28696" spans="2:26">
      <c r="B28696" s="91"/>
      <c r="D28696" s="91"/>
      <c r="Z28696" s="93"/>
    </row>
    <row r="28697" spans="2:26">
      <c r="B28697" s="91"/>
      <c r="D28697" s="91"/>
      <c r="Z28697" s="93"/>
    </row>
    <row r="28698" spans="2:26">
      <c r="B28698" s="91"/>
      <c r="D28698" s="91"/>
      <c r="Z28698" s="93"/>
    </row>
    <row r="28699" spans="2:26">
      <c r="B28699" s="91"/>
      <c r="D28699" s="91"/>
      <c r="Z28699" s="93"/>
    </row>
    <row r="28700" spans="2:26">
      <c r="B28700" s="91"/>
      <c r="D28700" s="91"/>
      <c r="Z28700" s="93"/>
    </row>
    <row r="28701" spans="2:26">
      <c r="B28701" s="91"/>
      <c r="D28701" s="91"/>
      <c r="Z28701" s="93"/>
    </row>
    <row r="28702" spans="2:26">
      <c r="B28702" s="91"/>
      <c r="D28702" s="91"/>
      <c r="Z28702" s="93"/>
    </row>
    <row r="28703" spans="2:26">
      <c r="B28703" s="91"/>
      <c r="D28703" s="91"/>
      <c r="Z28703" s="93"/>
    </row>
    <row r="28704" spans="2:26">
      <c r="B28704" s="91"/>
      <c r="D28704" s="91"/>
      <c r="Z28704" s="93"/>
    </row>
    <row r="28705" spans="2:26">
      <c r="B28705" s="91"/>
      <c r="D28705" s="91"/>
      <c r="Z28705" s="93"/>
    </row>
    <row r="28706" spans="2:26">
      <c r="B28706" s="91"/>
      <c r="D28706" s="91"/>
      <c r="Z28706" s="93"/>
    </row>
    <row r="28707" spans="2:26">
      <c r="B28707" s="91"/>
      <c r="D28707" s="91"/>
      <c r="Z28707" s="93"/>
    </row>
    <row r="28708" spans="2:26">
      <c r="B28708" s="91"/>
      <c r="D28708" s="91"/>
      <c r="Z28708" s="93"/>
    </row>
    <row r="28709" spans="2:26">
      <c r="B28709" s="91"/>
      <c r="D28709" s="91"/>
      <c r="Z28709" s="93"/>
    </row>
    <row r="28710" spans="2:26">
      <c r="B28710" s="91"/>
      <c r="D28710" s="91"/>
      <c r="Z28710" s="93"/>
    </row>
    <row r="28711" spans="2:26">
      <c r="B28711" s="91"/>
      <c r="D28711" s="91"/>
      <c r="Z28711" s="93"/>
    </row>
    <row r="28712" spans="2:26">
      <c r="B28712" s="91"/>
      <c r="D28712" s="91"/>
      <c r="Z28712" s="93"/>
    </row>
    <row r="28713" spans="2:26">
      <c r="B28713" s="91"/>
      <c r="D28713" s="91"/>
      <c r="Z28713" s="93"/>
    </row>
    <row r="28714" spans="2:26">
      <c r="B28714" s="91"/>
      <c r="D28714" s="91"/>
      <c r="Z28714" s="93"/>
    </row>
    <row r="28715" spans="2:26">
      <c r="B28715" s="91"/>
      <c r="D28715" s="91"/>
      <c r="Z28715" s="93"/>
    </row>
    <row r="28716" spans="2:26">
      <c r="B28716" s="91"/>
      <c r="D28716" s="91"/>
      <c r="Z28716" s="93"/>
    </row>
    <row r="28717" spans="2:26">
      <c r="B28717" s="91"/>
      <c r="D28717" s="91"/>
      <c r="Z28717" s="93"/>
    </row>
    <row r="28718" spans="2:26">
      <c r="B28718" s="91"/>
      <c r="D28718" s="91"/>
      <c r="Z28718" s="93"/>
    </row>
    <row r="28719" spans="2:26">
      <c r="B28719" s="91"/>
      <c r="D28719" s="91"/>
      <c r="Z28719" s="93"/>
    </row>
    <row r="28720" spans="2:26">
      <c r="B28720" s="91"/>
      <c r="D28720" s="91"/>
      <c r="Z28720" s="93"/>
    </row>
    <row r="28721" spans="2:26">
      <c r="B28721" s="91"/>
      <c r="D28721" s="91"/>
      <c r="Z28721" s="93"/>
    </row>
    <row r="28722" spans="2:26">
      <c r="B28722" s="91"/>
      <c r="D28722" s="91"/>
      <c r="Z28722" s="93"/>
    </row>
    <row r="28723" spans="2:26">
      <c r="B28723" s="91"/>
      <c r="D28723" s="91"/>
      <c r="Z28723" s="93"/>
    </row>
    <row r="28724" spans="2:26">
      <c r="B28724" s="91"/>
      <c r="D28724" s="91"/>
      <c r="Z28724" s="93"/>
    </row>
    <row r="28725" spans="2:26">
      <c r="B28725" s="91"/>
      <c r="D28725" s="91"/>
      <c r="Z28725" s="93"/>
    </row>
    <row r="28726" spans="2:26">
      <c r="B28726" s="91"/>
      <c r="D28726" s="91"/>
      <c r="Z28726" s="93"/>
    </row>
    <row r="28727" spans="2:26">
      <c r="B28727" s="91"/>
      <c r="D28727" s="91"/>
      <c r="Z28727" s="93"/>
    </row>
    <row r="28728" spans="2:26">
      <c r="B28728" s="91"/>
      <c r="D28728" s="91"/>
      <c r="Z28728" s="93"/>
    </row>
    <row r="28729" spans="2:26">
      <c r="B28729" s="91"/>
      <c r="D28729" s="91"/>
      <c r="Z28729" s="93"/>
    </row>
    <row r="28730" spans="2:26">
      <c r="B28730" s="91"/>
      <c r="D28730" s="91"/>
      <c r="Z28730" s="93"/>
    </row>
    <row r="28731" spans="2:26">
      <c r="B28731" s="91"/>
      <c r="D28731" s="91"/>
      <c r="Z28731" s="93"/>
    </row>
    <row r="28732" spans="2:26">
      <c r="B28732" s="91"/>
      <c r="D28732" s="91"/>
      <c r="Z28732" s="93"/>
    </row>
    <row r="28733" spans="2:26">
      <c r="B28733" s="91"/>
      <c r="D28733" s="91"/>
      <c r="Z28733" s="93"/>
    </row>
    <row r="28734" spans="2:26">
      <c r="B28734" s="91"/>
      <c r="D28734" s="91"/>
      <c r="Z28734" s="93"/>
    </row>
    <row r="28735" spans="2:26">
      <c r="B28735" s="91"/>
      <c r="D28735" s="91"/>
      <c r="Z28735" s="93"/>
    </row>
    <row r="28736" spans="2:26">
      <c r="B28736" s="91"/>
      <c r="D28736" s="91"/>
      <c r="Z28736" s="93"/>
    </row>
    <row r="28737" spans="2:26">
      <c r="B28737" s="91"/>
      <c r="D28737" s="91"/>
      <c r="Z28737" s="93"/>
    </row>
    <row r="28738" spans="2:26">
      <c r="B28738" s="91"/>
      <c r="D28738" s="91"/>
      <c r="Z28738" s="93"/>
    </row>
    <row r="28739" spans="2:26">
      <c r="B28739" s="91"/>
      <c r="D28739" s="91"/>
      <c r="Z28739" s="93"/>
    </row>
    <row r="28740" spans="2:26">
      <c r="B28740" s="91"/>
      <c r="D28740" s="91"/>
      <c r="Z28740" s="93"/>
    </row>
    <row r="28741" spans="2:26">
      <c r="B28741" s="91"/>
      <c r="D28741" s="91"/>
      <c r="Z28741" s="93"/>
    </row>
    <row r="28742" spans="2:26">
      <c r="B28742" s="91"/>
      <c r="D28742" s="91"/>
      <c r="Z28742" s="93"/>
    </row>
    <row r="28743" spans="2:26">
      <c r="B28743" s="91"/>
      <c r="D28743" s="91"/>
      <c r="Z28743" s="93"/>
    </row>
    <row r="28744" spans="2:26">
      <c r="B28744" s="91"/>
      <c r="D28744" s="91"/>
      <c r="Z28744" s="93"/>
    </row>
    <row r="28745" spans="2:26">
      <c r="B28745" s="91"/>
      <c r="D28745" s="91"/>
      <c r="Z28745" s="93"/>
    </row>
    <row r="28746" spans="2:26">
      <c r="B28746" s="91"/>
      <c r="D28746" s="91"/>
      <c r="Z28746" s="93"/>
    </row>
    <row r="28747" spans="2:26">
      <c r="B28747" s="91"/>
      <c r="D28747" s="91"/>
      <c r="Z28747" s="93"/>
    </row>
    <row r="28748" spans="2:26">
      <c r="B28748" s="91"/>
      <c r="D28748" s="91"/>
      <c r="Z28748" s="93"/>
    </row>
    <row r="28749" spans="2:26">
      <c r="B28749" s="91"/>
      <c r="D28749" s="91"/>
      <c r="Z28749" s="93"/>
    </row>
    <row r="28750" spans="2:26">
      <c r="B28750" s="91"/>
      <c r="D28750" s="91"/>
      <c r="Z28750" s="93"/>
    </row>
    <row r="28751" spans="2:26">
      <c r="B28751" s="91"/>
      <c r="D28751" s="91"/>
      <c r="Z28751" s="93"/>
    </row>
    <row r="28752" spans="2:26">
      <c r="B28752" s="91"/>
      <c r="D28752" s="91"/>
      <c r="Z28752" s="93"/>
    </row>
    <row r="28753" spans="2:26">
      <c r="B28753" s="91"/>
      <c r="D28753" s="91"/>
      <c r="Z28753" s="93"/>
    </row>
    <row r="28754" spans="2:26">
      <c r="B28754" s="91"/>
      <c r="D28754" s="91"/>
      <c r="Z28754" s="93"/>
    </row>
    <row r="28755" spans="2:26">
      <c r="B28755" s="91"/>
      <c r="D28755" s="91"/>
      <c r="Z28755" s="93"/>
    </row>
    <row r="28756" spans="2:26">
      <c r="B28756" s="91"/>
      <c r="D28756" s="91"/>
      <c r="Z28756" s="93"/>
    </row>
    <row r="28757" spans="2:26">
      <c r="B28757" s="91"/>
      <c r="D28757" s="91"/>
      <c r="Z28757" s="93"/>
    </row>
    <row r="28758" spans="2:26">
      <c r="B28758" s="91"/>
      <c r="D28758" s="91"/>
      <c r="Z28758" s="93"/>
    </row>
    <row r="28759" spans="2:26">
      <c r="B28759" s="91"/>
      <c r="D28759" s="91"/>
      <c r="Z28759" s="93"/>
    </row>
    <row r="28760" spans="2:26">
      <c r="B28760" s="91"/>
      <c r="D28760" s="91"/>
      <c r="Z28760" s="93"/>
    </row>
    <row r="28761" spans="2:26">
      <c r="B28761" s="91"/>
      <c r="D28761" s="91"/>
      <c r="Z28761" s="93"/>
    </row>
    <row r="28762" spans="2:26">
      <c r="B28762" s="91"/>
      <c r="D28762" s="91"/>
      <c r="Z28762" s="93"/>
    </row>
    <row r="28763" spans="2:26">
      <c r="B28763" s="91"/>
      <c r="D28763" s="91"/>
      <c r="Z28763" s="93"/>
    </row>
    <row r="28764" spans="2:26">
      <c r="B28764" s="91"/>
      <c r="D28764" s="91"/>
      <c r="Z28764" s="93"/>
    </row>
    <row r="28765" spans="2:26">
      <c r="B28765" s="91"/>
      <c r="D28765" s="91"/>
      <c r="Z28765" s="93"/>
    </row>
    <row r="28766" spans="2:26">
      <c r="B28766" s="91"/>
      <c r="D28766" s="91"/>
      <c r="Z28766" s="93"/>
    </row>
    <row r="28767" spans="2:26">
      <c r="B28767" s="91"/>
      <c r="D28767" s="91"/>
      <c r="Z28767" s="93"/>
    </row>
    <row r="28768" spans="2:26">
      <c r="B28768" s="91"/>
      <c r="D28768" s="91"/>
      <c r="Z28768" s="93"/>
    </row>
    <row r="28769" spans="2:26">
      <c r="B28769" s="91"/>
      <c r="D28769" s="91"/>
      <c r="Z28769" s="93"/>
    </row>
    <row r="28770" spans="2:26">
      <c r="B28770" s="91"/>
      <c r="D28770" s="91"/>
      <c r="Z28770" s="93"/>
    </row>
    <row r="28771" spans="2:26">
      <c r="B28771" s="91"/>
      <c r="D28771" s="91"/>
      <c r="Z28771" s="93"/>
    </row>
    <row r="28772" spans="2:26">
      <c r="B28772" s="91"/>
      <c r="D28772" s="91"/>
      <c r="Z28772" s="93"/>
    </row>
    <row r="28773" spans="2:26">
      <c r="B28773" s="91"/>
      <c r="D28773" s="91"/>
      <c r="Z28773" s="93"/>
    </row>
    <row r="28774" spans="2:26">
      <c r="B28774" s="91"/>
      <c r="D28774" s="91"/>
      <c r="Z28774" s="93"/>
    </row>
    <row r="28775" spans="2:26">
      <c r="B28775" s="91"/>
      <c r="D28775" s="91"/>
      <c r="Z28775" s="93"/>
    </row>
    <row r="28776" spans="2:26">
      <c r="B28776" s="91"/>
      <c r="D28776" s="91"/>
      <c r="Z28776" s="93"/>
    </row>
    <row r="28777" spans="2:26">
      <c r="B28777" s="91"/>
      <c r="D28777" s="91"/>
      <c r="Z28777" s="93"/>
    </row>
    <row r="28778" spans="2:26">
      <c r="B28778" s="91"/>
      <c r="D28778" s="91"/>
      <c r="Z28778" s="93"/>
    </row>
    <row r="28779" spans="2:26">
      <c r="B28779" s="91"/>
      <c r="D28779" s="91"/>
      <c r="Z28779" s="93"/>
    </row>
    <row r="28780" spans="2:26">
      <c r="B28780" s="91"/>
      <c r="D28780" s="91"/>
      <c r="Z28780" s="93"/>
    </row>
    <row r="28781" spans="2:26">
      <c r="B28781" s="91"/>
      <c r="D28781" s="91"/>
      <c r="Z28781" s="93"/>
    </row>
    <row r="28782" spans="2:26">
      <c r="B28782" s="91"/>
      <c r="D28782" s="91"/>
      <c r="Z28782" s="93"/>
    </row>
    <row r="28783" spans="2:26">
      <c r="B28783" s="91"/>
      <c r="D28783" s="91"/>
      <c r="Z28783" s="93"/>
    </row>
    <row r="28784" spans="2:26">
      <c r="B28784" s="91"/>
      <c r="D28784" s="91"/>
      <c r="Z28784" s="93"/>
    </row>
    <row r="28785" spans="2:26">
      <c r="B28785" s="91"/>
      <c r="D28785" s="91"/>
      <c r="Z28785" s="93"/>
    </row>
    <row r="28786" spans="2:26">
      <c r="B28786" s="91"/>
      <c r="D28786" s="91"/>
      <c r="Z28786" s="93"/>
    </row>
    <row r="28787" spans="2:26">
      <c r="B28787" s="91"/>
      <c r="D28787" s="91"/>
      <c r="Z28787" s="93"/>
    </row>
    <row r="28788" spans="2:26">
      <c r="B28788" s="91"/>
      <c r="D28788" s="91"/>
      <c r="Z28788" s="93"/>
    </row>
    <row r="28789" spans="2:26">
      <c r="B28789" s="91"/>
      <c r="D28789" s="91"/>
      <c r="Z28789" s="93"/>
    </row>
    <row r="28790" spans="2:26">
      <c r="B28790" s="91"/>
      <c r="D28790" s="91"/>
      <c r="Z28790" s="93"/>
    </row>
    <row r="28791" spans="2:26">
      <c r="B28791" s="91"/>
      <c r="D28791" s="91"/>
      <c r="Z28791" s="93"/>
    </row>
    <row r="28792" spans="2:26">
      <c r="B28792" s="91"/>
      <c r="D28792" s="91"/>
      <c r="Z28792" s="93"/>
    </row>
    <row r="28793" spans="2:26">
      <c r="B28793" s="91"/>
      <c r="D28793" s="91"/>
      <c r="Z28793" s="93"/>
    </row>
    <row r="28794" spans="2:26">
      <c r="B28794" s="91"/>
      <c r="D28794" s="91"/>
      <c r="Z28794" s="93"/>
    </row>
    <row r="28795" spans="2:26">
      <c r="B28795" s="91"/>
      <c r="D28795" s="91"/>
      <c r="Z28795" s="93"/>
    </row>
    <row r="28796" spans="2:26">
      <c r="B28796" s="91"/>
      <c r="D28796" s="91"/>
      <c r="Z28796" s="93"/>
    </row>
    <row r="28797" spans="2:26">
      <c r="B28797" s="91"/>
      <c r="D28797" s="91"/>
      <c r="Z28797" s="93"/>
    </row>
    <row r="28798" spans="2:26">
      <c r="B28798" s="91"/>
      <c r="D28798" s="91"/>
      <c r="Z28798" s="93"/>
    </row>
    <row r="28799" spans="2:26">
      <c r="B28799" s="91"/>
      <c r="D28799" s="91"/>
      <c r="Z28799" s="93"/>
    </row>
    <row r="28800" spans="2:26">
      <c r="B28800" s="91"/>
      <c r="D28800" s="91"/>
      <c r="Z28800" s="93"/>
    </row>
    <row r="28801" spans="2:26">
      <c r="B28801" s="91"/>
      <c r="D28801" s="91"/>
      <c r="Z28801" s="93"/>
    </row>
    <row r="28802" spans="2:26">
      <c r="B28802" s="91"/>
      <c r="D28802" s="91"/>
      <c r="Z28802" s="93"/>
    </row>
    <row r="28803" spans="2:26">
      <c r="B28803" s="91"/>
      <c r="D28803" s="91"/>
      <c r="Z28803" s="93"/>
    </row>
    <row r="28804" spans="2:26">
      <c r="B28804" s="91"/>
      <c r="D28804" s="91"/>
      <c r="Z28804" s="93"/>
    </row>
    <row r="28805" spans="2:26">
      <c r="B28805" s="91"/>
      <c r="D28805" s="91"/>
      <c r="Z28805" s="93"/>
    </row>
    <row r="28806" spans="2:26">
      <c r="B28806" s="91"/>
      <c r="D28806" s="91"/>
      <c r="Z28806" s="93"/>
    </row>
    <row r="28807" spans="2:26">
      <c r="B28807" s="91"/>
      <c r="D28807" s="91"/>
      <c r="Z28807" s="93"/>
    </row>
    <row r="28808" spans="2:26">
      <c r="B28808" s="91"/>
      <c r="D28808" s="91"/>
      <c r="Z28808" s="93"/>
    </row>
    <row r="28809" spans="2:26">
      <c r="B28809" s="91"/>
      <c r="D28809" s="91"/>
      <c r="Z28809" s="93"/>
    </row>
    <row r="28810" spans="2:26">
      <c r="B28810" s="91"/>
      <c r="D28810" s="91"/>
      <c r="Z28810" s="93"/>
    </row>
    <row r="28811" spans="2:26">
      <c r="B28811" s="91"/>
      <c r="D28811" s="91"/>
      <c r="Z28811" s="93"/>
    </row>
    <row r="28812" spans="2:26">
      <c r="B28812" s="91"/>
      <c r="D28812" s="91"/>
      <c r="Z28812" s="93"/>
    </row>
    <row r="28813" spans="2:26">
      <c r="B28813" s="91"/>
      <c r="D28813" s="91"/>
      <c r="Z28813" s="93"/>
    </row>
    <row r="28814" spans="2:26">
      <c r="B28814" s="91"/>
      <c r="D28814" s="91"/>
      <c r="Z28814" s="93"/>
    </row>
    <row r="28815" spans="2:26">
      <c r="B28815" s="91"/>
      <c r="D28815" s="91"/>
      <c r="Z28815" s="93"/>
    </row>
    <row r="28816" spans="2:26">
      <c r="B28816" s="91"/>
      <c r="D28816" s="91"/>
      <c r="Z28816" s="93"/>
    </row>
    <row r="28817" spans="2:26">
      <c r="B28817" s="91"/>
      <c r="D28817" s="91"/>
      <c r="Z28817" s="93"/>
    </row>
    <row r="28818" spans="2:26">
      <c r="B28818" s="91"/>
      <c r="D28818" s="91"/>
      <c r="Z28818" s="93"/>
    </row>
    <row r="28819" spans="2:26">
      <c r="B28819" s="91"/>
      <c r="D28819" s="91"/>
      <c r="Z28819" s="93"/>
    </row>
    <row r="28820" spans="2:26">
      <c r="B28820" s="91"/>
      <c r="D28820" s="91"/>
      <c r="Z28820" s="93"/>
    </row>
    <row r="28821" spans="2:26">
      <c r="B28821" s="91"/>
      <c r="D28821" s="91"/>
      <c r="Z28821" s="93"/>
    </row>
    <row r="28822" spans="2:26">
      <c r="B28822" s="91"/>
      <c r="D28822" s="91"/>
      <c r="Z28822" s="93"/>
    </row>
    <row r="28823" spans="2:26">
      <c r="B28823" s="91"/>
      <c r="D28823" s="91"/>
      <c r="Z28823" s="93"/>
    </row>
    <row r="28824" spans="2:26">
      <c r="B28824" s="91"/>
      <c r="D28824" s="91"/>
      <c r="Z28824" s="93"/>
    </row>
    <row r="28825" spans="2:26">
      <c r="B28825" s="91"/>
      <c r="D28825" s="91"/>
      <c r="Z28825" s="93"/>
    </row>
    <row r="28826" spans="2:26">
      <c r="B28826" s="91"/>
      <c r="D28826" s="91"/>
      <c r="Z28826" s="93"/>
    </row>
    <row r="28827" spans="2:26">
      <c r="B28827" s="91"/>
      <c r="D28827" s="91"/>
      <c r="Z28827" s="93"/>
    </row>
    <row r="28828" spans="2:26">
      <c r="B28828" s="91"/>
      <c r="D28828" s="91"/>
      <c r="Z28828" s="93"/>
    </row>
    <row r="28829" spans="2:26">
      <c r="B28829" s="91"/>
      <c r="D28829" s="91"/>
      <c r="Z28829" s="93"/>
    </row>
    <row r="28830" spans="2:26">
      <c r="B28830" s="91"/>
      <c r="D28830" s="91"/>
      <c r="Z28830" s="93"/>
    </row>
    <row r="28831" spans="2:26">
      <c r="B28831" s="91"/>
      <c r="D28831" s="91"/>
      <c r="Z28831" s="93"/>
    </row>
    <row r="28832" spans="2:26">
      <c r="B28832" s="91"/>
      <c r="D28832" s="91"/>
      <c r="Z28832" s="93"/>
    </row>
    <row r="28833" spans="2:26">
      <c r="B28833" s="91"/>
      <c r="D28833" s="91"/>
      <c r="Z28833" s="93"/>
    </row>
    <row r="28834" spans="2:26">
      <c r="B28834" s="91"/>
      <c r="D28834" s="91"/>
      <c r="Z28834" s="93"/>
    </row>
    <row r="28835" spans="2:26">
      <c r="B28835" s="91"/>
      <c r="D28835" s="91"/>
      <c r="Z28835" s="93"/>
    </row>
    <row r="28836" spans="2:26">
      <c r="B28836" s="91"/>
      <c r="D28836" s="91"/>
      <c r="Z28836" s="93"/>
    </row>
    <row r="28837" spans="2:26">
      <c r="B28837" s="91"/>
      <c r="D28837" s="91"/>
      <c r="Z28837" s="93"/>
    </row>
    <row r="28838" spans="2:26">
      <c r="B28838" s="91"/>
      <c r="D28838" s="91"/>
      <c r="Z28838" s="93"/>
    </row>
    <row r="28839" spans="2:26">
      <c r="B28839" s="91"/>
      <c r="D28839" s="91"/>
      <c r="Z28839" s="93"/>
    </row>
    <row r="28840" spans="2:26">
      <c r="B28840" s="91"/>
      <c r="D28840" s="91"/>
      <c r="Z28840" s="93"/>
    </row>
    <row r="28841" spans="2:26">
      <c r="B28841" s="91"/>
      <c r="D28841" s="91"/>
      <c r="Z28841" s="93"/>
    </row>
    <row r="28842" spans="2:26">
      <c r="B28842" s="91"/>
      <c r="D28842" s="91"/>
      <c r="Z28842" s="93"/>
    </row>
    <row r="28843" spans="2:26">
      <c r="B28843" s="91"/>
      <c r="D28843" s="91"/>
      <c r="Z28843" s="93"/>
    </row>
    <row r="28844" spans="2:26">
      <c r="B28844" s="91"/>
      <c r="D28844" s="91"/>
      <c r="Z28844" s="93"/>
    </row>
    <row r="28845" spans="2:26">
      <c r="B28845" s="91"/>
      <c r="D28845" s="91"/>
      <c r="Z28845" s="93"/>
    </row>
    <row r="28846" spans="2:26">
      <c r="B28846" s="91"/>
      <c r="D28846" s="91"/>
      <c r="Z28846" s="93"/>
    </row>
    <row r="28847" spans="2:26">
      <c r="B28847" s="91"/>
      <c r="D28847" s="91"/>
      <c r="Z28847" s="93"/>
    </row>
    <row r="28848" spans="2:26">
      <c r="B28848" s="91"/>
      <c r="D28848" s="91"/>
      <c r="Z28848" s="93"/>
    </row>
    <row r="28849" spans="2:26">
      <c r="B28849" s="91"/>
      <c r="D28849" s="91"/>
      <c r="Z28849" s="93"/>
    </row>
    <row r="28850" spans="2:26">
      <c r="B28850" s="91"/>
      <c r="D28850" s="91"/>
      <c r="Z28850" s="93"/>
    </row>
    <row r="28851" spans="2:26">
      <c r="B28851" s="91"/>
      <c r="D28851" s="91"/>
      <c r="Z28851" s="93"/>
    </row>
    <row r="28852" spans="2:26">
      <c r="B28852" s="91"/>
      <c r="D28852" s="91"/>
      <c r="Z28852" s="93"/>
    </row>
    <row r="28853" spans="2:26">
      <c r="B28853" s="91"/>
      <c r="D28853" s="91"/>
      <c r="Z28853" s="93"/>
    </row>
    <row r="28854" spans="2:26">
      <c r="B28854" s="91"/>
      <c r="D28854" s="91"/>
      <c r="Z28854" s="93"/>
    </row>
    <row r="28855" spans="2:26">
      <c r="B28855" s="91"/>
      <c r="D28855" s="91"/>
      <c r="Z28855" s="93"/>
    </row>
    <row r="28856" spans="2:26">
      <c r="B28856" s="91"/>
      <c r="D28856" s="91"/>
      <c r="Z28856" s="93"/>
    </row>
    <row r="28857" spans="2:26">
      <c r="B28857" s="91"/>
      <c r="D28857" s="91"/>
      <c r="Z28857" s="93"/>
    </row>
    <row r="28858" spans="2:26">
      <c r="B28858" s="91"/>
      <c r="D28858" s="91"/>
      <c r="Z28858" s="93"/>
    </row>
    <row r="28859" spans="2:26">
      <c r="B28859" s="91"/>
      <c r="D28859" s="91"/>
      <c r="Z28859" s="93"/>
    </row>
    <row r="28860" spans="2:26">
      <c r="B28860" s="91"/>
      <c r="D28860" s="91"/>
      <c r="Z28860" s="93"/>
    </row>
    <row r="28861" spans="2:26">
      <c r="B28861" s="91"/>
      <c r="D28861" s="91"/>
      <c r="Z28861" s="93"/>
    </row>
    <row r="28862" spans="2:26">
      <c r="B28862" s="91"/>
      <c r="D28862" s="91"/>
      <c r="Z28862" s="93"/>
    </row>
    <row r="28863" spans="2:26">
      <c r="B28863" s="91"/>
      <c r="D28863" s="91"/>
      <c r="Z28863" s="93"/>
    </row>
    <row r="28864" spans="2:26">
      <c r="B28864" s="91"/>
      <c r="D28864" s="91"/>
      <c r="Z28864" s="93"/>
    </row>
    <row r="28865" spans="2:26">
      <c r="B28865" s="91"/>
      <c r="D28865" s="91"/>
      <c r="Z28865" s="93"/>
    </row>
    <row r="28866" spans="2:26">
      <c r="B28866" s="91"/>
      <c r="D28866" s="91"/>
      <c r="Z28866" s="93"/>
    </row>
    <row r="28867" spans="2:26">
      <c r="B28867" s="91"/>
      <c r="D28867" s="91"/>
      <c r="Z28867" s="93"/>
    </row>
    <row r="28868" spans="2:26">
      <c r="B28868" s="91"/>
      <c r="D28868" s="91"/>
      <c r="Z28868" s="93"/>
    </row>
    <row r="28869" spans="2:26">
      <c r="B28869" s="91"/>
      <c r="D28869" s="91"/>
      <c r="Z28869" s="93"/>
    </row>
    <row r="28870" spans="2:26">
      <c r="B28870" s="91"/>
      <c r="D28870" s="91"/>
      <c r="Z28870" s="93"/>
    </row>
    <row r="28871" spans="2:26">
      <c r="B28871" s="91"/>
      <c r="D28871" s="91"/>
      <c r="Z28871" s="93"/>
    </row>
    <row r="28872" spans="2:26">
      <c r="B28872" s="91"/>
      <c r="D28872" s="91"/>
      <c r="Z28872" s="93"/>
    </row>
    <row r="28873" spans="2:26">
      <c r="B28873" s="91"/>
      <c r="D28873" s="91"/>
      <c r="Z28873" s="93"/>
    </row>
    <row r="28874" spans="2:26">
      <c r="B28874" s="91"/>
      <c r="D28874" s="91"/>
      <c r="Z28874" s="93"/>
    </row>
    <row r="28875" spans="2:26">
      <c r="B28875" s="91"/>
      <c r="D28875" s="91"/>
      <c r="Z28875" s="93"/>
    </row>
    <row r="28876" spans="2:26">
      <c r="B28876" s="91"/>
      <c r="D28876" s="91"/>
      <c r="Z28876" s="93"/>
    </row>
    <row r="28877" spans="2:26">
      <c r="B28877" s="91"/>
      <c r="D28877" s="91"/>
      <c r="Z28877" s="93"/>
    </row>
    <row r="28878" spans="2:26">
      <c r="B28878" s="91"/>
      <c r="D28878" s="91"/>
      <c r="Z28878" s="93"/>
    </row>
    <row r="28879" spans="2:26">
      <c r="B28879" s="91"/>
      <c r="D28879" s="91"/>
      <c r="Z28879" s="93"/>
    </row>
    <row r="28880" spans="2:26">
      <c r="B28880" s="91"/>
      <c r="D28880" s="91"/>
      <c r="Z28880" s="93"/>
    </row>
    <row r="28881" spans="2:26">
      <c r="B28881" s="91"/>
      <c r="D28881" s="91"/>
      <c r="Z28881" s="93"/>
    </row>
    <row r="28882" spans="2:26">
      <c r="B28882" s="91"/>
      <c r="D28882" s="91"/>
      <c r="Z28882" s="93"/>
    </row>
    <row r="28883" spans="2:26">
      <c r="B28883" s="91"/>
      <c r="D28883" s="91"/>
      <c r="Z28883" s="93"/>
    </row>
    <row r="28884" spans="2:26">
      <c r="B28884" s="91"/>
      <c r="D28884" s="91"/>
      <c r="Z28884" s="93"/>
    </row>
    <row r="28885" spans="2:26">
      <c r="B28885" s="91"/>
      <c r="D28885" s="91"/>
      <c r="Z28885" s="93"/>
    </row>
    <row r="28886" spans="2:26">
      <c r="B28886" s="91"/>
      <c r="D28886" s="91"/>
      <c r="Z28886" s="93"/>
    </row>
    <row r="28887" spans="2:26">
      <c r="B28887" s="91"/>
      <c r="D28887" s="91"/>
      <c r="Z28887" s="93"/>
    </row>
    <row r="28888" spans="2:26">
      <c r="B28888" s="91"/>
      <c r="D28888" s="91"/>
      <c r="Z28888" s="93"/>
    </row>
    <row r="28889" spans="2:26">
      <c r="B28889" s="91"/>
      <c r="D28889" s="91"/>
      <c r="Z28889" s="93"/>
    </row>
    <row r="28890" spans="2:26">
      <c r="B28890" s="91"/>
      <c r="D28890" s="91"/>
      <c r="Z28890" s="93"/>
    </row>
    <row r="28891" spans="2:26">
      <c r="B28891" s="91"/>
      <c r="D28891" s="91"/>
      <c r="Z28891" s="93"/>
    </row>
    <row r="28892" spans="2:26">
      <c r="B28892" s="91"/>
      <c r="D28892" s="91"/>
      <c r="Z28892" s="93"/>
    </row>
    <row r="28893" spans="2:26">
      <c r="B28893" s="91"/>
      <c r="D28893" s="91"/>
      <c r="Z28893" s="93"/>
    </row>
    <row r="28894" spans="2:26">
      <c r="B28894" s="91"/>
      <c r="D28894" s="91"/>
      <c r="Z28894" s="93"/>
    </row>
    <row r="28895" spans="2:26">
      <c r="B28895" s="91"/>
      <c r="D28895" s="91"/>
      <c r="Z28895" s="93"/>
    </row>
    <row r="28896" spans="2:26">
      <c r="B28896" s="91"/>
      <c r="D28896" s="91"/>
      <c r="Z28896" s="93"/>
    </row>
    <row r="28897" spans="2:26">
      <c r="B28897" s="91"/>
      <c r="D28897" s="91"/>
      <c r="Z28897" s="93"/>
    </row>
    <row r="28898" spans="2:26">
      <c r="B28898" s="91"/>
      <c r="D28898" s="91"/>
      <c r="Z28898" s="93"/>
    </row>
    <row r="28899" spans="2:26">
      <c r="B28899" s="91"/>
      <c r="D28899" s="91"/>
      <c r="Z28899" s="93"/>
    </row>
    <row r="28900" spans="2:26">
      <c r="B28900" s="91"/>
      <c r="D28900" s="91"/>
      <c r="Z28900" s="93"/>
    </row>
    <row r="28901" spans="2:26">
      <c r="B28901" s="91"/>
      <c r="D28901" s="91"/>
      <c r="Z28901" s="93"/>
    </row>
    <row r="28902" spans="2:26">
      <c r="B28902" s="91"/>
      <c r="D28902" s="91"/>
      <c r="Z28902" s="93"/>
    </row>
    <row r="28903" spans="2:26">
      <c r="B28903" s="91"/>
      <c r="D28903" s="91"/>
      <c r="Z28903" s="93"/>
    </row>
    <row r="28904" spans="2:26">
      <c r="B28904" s="91"/>
      <c r="D28904" s="91"/>
      <c r="Z28904" s="93"/>
    </row>
    <row r="28905" spans="2:26">
      <c r="B28905" s="91"/>
      <c r="D28905" s="91"/>
      <c r="Z28905" s="93"/>
    </row>
    <row r="28906" spans="2:26">
      <c r="B28906" s="91"/>
      <c r="D28906" s="91"/>
      <c r="Z28906" s="93"/>
    </row>
    <row r="28907" spans="2:26">
      <c r="B28907" s="91"/>
      <c r="D28907" s="91"/>
      <c r="Z28907" s="93"/>
    </row>
    <row r="28908" spans="2:26">
      <c r="B28908" s="91"/>
      <c r="D28908" s="91"/>
      <c r="Z28908" s="93"/>
    </row>
    <row r="28909" spans="2:26">
      <c r="B28909" s="91"/>
      <c r="D28909" s="91"/>
      <c r="Z28909" s="93"/>
    </row>
    <row r="28910" spans="2:26">
      <c r="B28910" s="91"/>
      <c r="D28910" s="91"/>
      <c r="Z28910" s="93"/>
    </row>
    <row r="28911" spans="2:26">
      <c r="B28911" s="91"/>
      <c r="D28911" s="91"/>
      <c r="Z28911" s="93"/>
    </row>
    <row r="28912" spans="2:26">
      <c r="B28912" s="91"/>
      <c r="D28912" s="91"/>
      <c r="Z28912" s="93"/>
    </row>
    <row r="28913" spans="2:26">
      <c r="B28913" s="91"/>
      <c r="D28913" s="91"/>
      <c r="Z28913" s="93"/>
    </row>
    <row r="28914" spans="2:26">
      <c r="B28914" s="91"/>
      <c r="D28914" s="91"/>
      <c r="Z28914" s="93"/>
    </row>
    <row r="28915" spans="2:26">
      <c r="B28915" s="91"/>
      <c r="D28915" s="91"/>
      <c r="Z28915" s="93"/>
    </row>
    <row r="28916" spans="2:26">
      <c r="B28916" s="91"/>
      <c r="D28916" s="91"/>
      <c r="Z28916" s="93"/>
    </row>
    <row r="28917" spans="2:26">
      <c r="B28917" s="91"/>
      <c r="D28917" s="91"/>
      <c r="Z28917" s="93"/>
    </row>
    <row r="28918" spans="2:26">
      <c r="B28918" s="91"/>
      <c r="D28918" s="91"/>
      <c r="Z28918" s="93"/>
    </row>
    <row r="28919" spans="2:26">
      <c r="B28919" s="91"/>
      <c r="D28919" s="91"/>
      <c r="Z28919" s="93"/>
    </row>
    <row r="28920" spans="2:26">
      <c r="B28920" s="91"/>
      <c r="D28920" s="91"/>
      <c r="Z28920" s="93"/>
    </row>
    <row r="28921" spans="2:26">
      <c r="B28921" s="91"/>
      <c r="D28921" s="91"/>
      <c r="Z28921" s="93"/>
    </row>
    <row r="28922" spans="2:26">
      <c r="B28922" s="91"/>
      <c r="D28922" s="91"/>
      <c r="Z28922" s="93"/>
    </row>
    <row r="28923" spans="2:26">
      <c r="B28923" s="91"/>
      <c r="D28923" s="91"/>
      <c r="Z28923" s="93"/>
    </row>
    <row r="28924" spans="2:26">
      <c r="B28924" s="91"/>
      <c r="D28924" s="91"/>
      <c r="Z28924" s="93"/>
    </row>
    <row r="28925" spans="2:26">
      <c r="B28925" s="91"/>
      <c r="D28925" s="91"/>
      <c r="Z28925" s="93"/>
    </row>
    <row r="28926" spans="2:26">
      <c r="B28926" s="91"/>
      <c r="D28926" s="91"/>
      <c r="Z28926" s="93"/>
    </row>
    <row r="28927" spans="2:26">
      <c r="B28927" s="91"/>
      <c r="D28927" s="91"/>
      <c r="Z28927" s="93"/>
    </row>
    <row r="28928" spans="2:26">
      <c r="B28928" s="91"/>
      <c r="D28928" s="91"/>
      <c r="Z28928" s="93"/>
    </row>
    <row r="28929" spans="2:26">
      <c r="B28929" s="91"/>
      <c r="D28929" s="91"/>
      <c r="Z28929" s="93"/>
    </row>
    <row r="28930" spans="2:26">
      <c r="B28930" s="91"/>
      <c r="D28930" s="91"/>
      <c r="Z28930" s="93"/>
    </row>
    <row r="28931" spans="2:26">
      <c r="B28931" s="91"/>
      <c r="D28931" s="91"/>
      <c r="Z28931" s="93"/>
    </row>
    <row r="28932" spans="2:26">
      <c r="B28932" s="91"/>
      <c r="D28932" s="91"/>
      <c r="Z28932" s="93"/>
    </row>
    <row r="28933" spans="2:26">
      <c r="B28933" s="91"/>
      <c r="D28933" s="91"/>
      <c r="Z28933" s="93"/>
    </row>
    <row r="28934" spans="2:26">
      <c r="B28934" s="91"/>
      <c r="D28934" s="91"/>
      <c r="Z28934" s="93"/>
    </row>
    <row r="28935" spans="2:26">
      <c r="B28935" s="91"/>
      <c r="D28935" s="91"/>
      <c r="Z28935" s="93"/>
    </row>
    <row r="28936" spans="2:26">
      <c r="B28936" s="91"/>
      <c r="D28936" s="91"/>
      <c r="Z28936" s="93"/>
    </row>
    <row r="28937" spans="2:26">
      <c r="B28937" s="91"/>
      <c r="D28937" s="91"/>
      <c r="Z28937" s="93"/>
    </row>
    <row r="28938" spans="2:26">
      <c r="B28938" s="91"/>
      <c r="D28938" s="91"/>
      <c r="Z28938" s="93"/>
    </row>
    <row r="28939" spans="2:26">
      <c r="B28939" s="91"/>
      <c r="D28939" s="91"/>
      <c r="Z28939" s="93"/>
    </row>
    <row r="28940" spans="2:26">
      <c r="B28940" s="91"/>
      <c r="D28940" s="91"/>
      <c r="Z28940" s="93"/>
    </row>
    <row r="28941" spans="2:26">
      <c r="B28941" s="91"/>
      <c r="D28941" s="91"/>
      <c r="Z28941" s="93"/>
    </row>
    <row r="28942" spans="2:26">
      <c r="B28942" s="91"/>
      <c r="D28942" s="91"/>
      <c r="Z28942" s="93"/>
    </row>
    <row r="28943" spans="2:26">
      <c r="B28943" s="91"/>
      <c r="D28943" s="91"/>
      <c r="Z28943" s="93"/>
    </row>
    <row r="28944" spans="2:26">
      <c r="B28944" s="91"/>
      <c r="D28944" s="91"/>
      <c r="Z28944" s="93"/>
    </row>
    <row r="28945" spans="2:26">
      <c r="B28945" s="91"/>
      <c r="D28945" s="91"/>
      <c r="Z28945" s="93"/>
    </row>
    <row r="28946" spans="2:26">
      <c r="B28946" s="91"/>
      <c r="D28946" s="91"/>
      <c r="Z28946" s="93"/>
    </row>
    <row r="28947" spans="2:26">
      <c r="B28947" s="91"/>
      <c r="D28947" s="91"/>
      <c r="Z28947" s="93"/>
    </row>
    <row r="28948" spans="2:26">
      <c r="B28948" s="91"/>
      <c r="D28948" s="91"/>
      <c r="Z28948" s="93"/>
    </row>
    <row r="28949" spans="2:26">
      <c r="B28949" s="91"/>
      <c r="D28949" s="91"/>
      <c r="Z28949" s="93"/>
    </row>
    <row r="28950" spans="2:26">
      <c r="B28950" s="91"/>
      <c r="D28950" s="91"/>
      <c r="Z28950" s="93"/>
    </row>
    <row r="28951" spans="2:26">
      <c r="B28951" s="91"/>
      <c r="D28951" s="91"/>
      <c r="Z28951" s="93"/>
    </row>
    <row r="28952" spans="2:26">
      <c r="B28952" s="91"/>
      <c r="D28952" s="91"/>
      <c r="Z28952" s="93"/>
    </row>
    <row r="28953" spans="2:26">
      <c r="B28953" s="91"/>
      <c r="D28953" s="91"/>
      <c r="Z28953" s="93"/>
    </row>
    <row r="28954" spans="2:26">
      <c r="B28954" s="91"/>
      <c r="D28954" s="91"/>
      <c r="Z28954" s="93"/>
    </row>
    <row r="28955" spans="2:26">
      <c r="B28955" s="91"/>
      <c r="D28955" s="91"/>
      <c r="Z28955" s="93"/>
    </row>
    <row r="28956" spans="2:26">
      <c r="B28956" s="91"/>
      <c r="D28956" s="91"/>
      <c r="Z28956" s="93"/>
    </row>
    <row r="28957" spans="2:26">
      <c r="B28957" s="91"/>
      <c r="D28957" s="91"/>
      <c r="Z28957" s="93"/>
    </row>
    <row r="28958" spans="2:26">
      <c r="B28958" s="91"/>
      <c r="D28958" s="91"/>
      <c r="Z28958" s="93"/>
    </row>
    <row r="28959" spans="2:26">
      <c r="B28959" s="91"/>
      <c r="D28959" s="91"/>
      <c r="Z28959" s="93"/>
    </row>
    <row r="28960" spans="2:26">
      <c r="B28960" s="91"/>
      <c r="D28960" s="91"/>
      <c r="Z28960" s="93"/>
    </row>
    <row r="28961" spans="2:26">
      <c r="B28961" s="91"/>
      <c r="D28961" s="91"/>
      <c r="Z28961" s="93"/>
    </row>
    <row r="28962" spans="2:26">
      <c r="B28962" s="91"/>
      <c r="D28962" s="91"/>
      <c r="Z28962" s="93"/>
    </row>
    <row r="28963" spans="2:26">
      <c r="B28963" s="91"/>
      <c r="D28963" s="91"/>
      <c r="Z28963" s="93"/>
    </row>
    <row r="28964" spans="2:26">
      <c r="B28964" s="91"/>
      <c r="D28964" s="91"/>
      <c r="Z28964" s="93"/>
    </row>
    <row r="28965" spans="2:26">
      <c r="B28965" s="91"/>
      <c r="D28965" s="91"/>
      <c r="Z28965" s="93"/>
    </row>
    <row r="28966" spans="2:26">
      <c r="B28966" s="91"/>
      <c r="D28966" s="91"/>
      <c r="Z28966" s="93"/>
    </row>
    <row r="28967" spans="2:26">
      <c r="B28967" s="91"/>
      <c r="D28967" s="91"/>
      <c r="Z28967" s="93"/>
    </row>
    <row r="28968" spans="2:26">
      <c r="B28968" s="91"/>
      <c r="D28968" s="91"/>
      <c r="Z28968" s="93"/>
    </row>
    <row r="28969" spans="2:26">
      <c r="B28969" s="91"/>
      <c r="D28969" s="91"/>
      <c r="Z28969" s="93"/>
    </row>
    <row r="28970" spans="2:26">
      <c r="B28970" s="91"/>
      <c r="D28970" s="91"/>
      <c r="Z28970" s="93"/>
    </row>
    <row r="28971" spans="2:26">
      <c r="B28971" s="91"/>
      <c r="D28971" s="91"/>
      <c r="Z28971" s="93"/>
    </row>
    <row r="28972" spans="2:26">
      <c r="B28972" s="91"/>
      <c r="D28972" s="91"/>
      <c r="Z28972" s="93"/>
    </row>
    <row r="28973" spans="2:26">
      <c r="B28973" s="91"/>
      <c r="D28973" s="91"/>
      <c r="Z28973" s="93"/>
    </row>
    <row r="28974" spans="2:26">
      <c r="B28974" s="91"/>
      <c r="D28974" s="91"/>
      <c r="Z28974" s="93"/>
    </row>
    <row r="28975" spans="2:26">
      <c r="B28975" s="91"/>
      <c r="D28975" s="91"/>
      <c r="Z28975" s="93"/>
    </row>
    <row r="28976" spans="2:26">
      <c r="B28976" s="91"/>
      <c r="D28976" s="91"/>
      <c r="Z28976" s="93"/>
    </row>
    <row r="28977" spans="2:26">
      <c r="B28977" s="91"/>
      <c r="D28977" s="91"/>
      <c r="Z28977" s="93"/>
    </row>
    <row r="28978" spans="2:26">
      <c r="B28978" s="91"/>
      <c r="D28978" s="91"/>
      <c r="Z28978" s="93"/>
    </row>
    <row r="28979" spans="2:26">
      <c r="B28979" s="91"/>
      <c r="D28979" s="91"/>
      <c r="Z28979" s="93"/>
    </row>
    <row r="28980" spans="2:26">
      <c r="B28980" s="91"/>
      <c r="D28980" s="91"/>
      <c r="Z28980" s="93"/>
    </row>
    <row r="28981" spans="2:26">
      <c r="B28981" s="91"/>
      <c r="D28981" s="91"/>
      <c r="Z28981" s="93"/>
    </row>
    <row r="28982" spans="2:26">
      <c r="B28982" s="91"/>
      <c r="D28982" s="91"/>
      <c r="Z28982" s="93"/>
    </row>
    <row r="28983" spans="2:26">
      <c r="B28983" s="91"/>
      <c r="D28983" s="91"/>
      <c r="Z28983" s="93"/>
    </row>
    <row r="28984" spans="2:26">
      <c r="B28984" s="91"/>
      <c r="D28984" s="91"/>
      <c r="Z28984" s="93"/>
    </row>
    <row r="28985" spans="2:26">
      <c r="B28985" s="91"/>
      <c r="D28985" s="91"/>
      <c r="Z28985" s="93"/>
    </row>
    <row r="28986" spans="2:26">
      <c r="B28986" s="91"/>
      <c r="D28986" s="91"/>
      <c r="Z28986" s="93"/>
    </row>
    <row r="28987" spans="2:26">
      <c r="B28987" s="91"/>
      <c r="D28987" s="91"/>
      <c r="Z28987" s="93"/>
    </row>
    <row r="28988" spans="2:26">
      <c r="B28988" s="91"/>
      <c r="D28988" s="91"/>
      <c r="Z28988" s="93"/>
    </row>
    <row r="28989" spans="2:26">
      <c r="B28989" s="91"/>
      <c r="D28989" s="91"/>
      <c r="Z28989" s="93"/>
    </row>
    <row r="28990" spans="2:26">
      <c r="B28990" s="91"/>
      <c r="D28990" s="91"/>
      <c r="Z28990" s="93"/>
    </row>
    <row r="28991" spans="2:26">
      <c r="B28991" s="91"/>
      <c r="D28991" s="91"/>
      <c r="Z28991" s="93"/>
    </row>
    <row r="28992" spans="2:26">
      <c r="B28992" s="91"/>
      <c r="D28992" s="91"/>
      <c r="Z28992" s="93"/>
    </row>
    <row r="28993" spans="2:26">
      <c r="B28993" s="91"/>
      <c r="D28993" s="91"/>
      <c r="Z28993" s="93"/>
    </row>
    <row r="28994" spans="2:26">
      <c r="B28994" s="91"/>
      <c r="D28994" s="91"/>
      <c r="Z28994" s="93"/>
    </row>
    <row r="28995" spans="2:26">
      <c r="B28995" s="91"/>
      <c r="D28995" s="91"/>
      <c r="Z28995" s="93"/>
    </row>
    <row r="28996" spans="2:26">
      <c r="B28996" s="91"/>
      <c r="D28996" s="91"/>
      <c r="Z28996" s="93"/>
    </row>
    <row r="28997" spans="2:26">
      <c r="B28997" s="91"/>
      <c r="D28997" s="91"/>
      <c r="Z28997" s="93"/>
    </row>
    <row r="28998" spans="2:26">
      <c r="B28998" s="91"/>
      <c r="D28998" s="91"/>
      <c r="Z28998" s="93"/>
    </row>
    <row r="28999" spans="2:26">
      <c r="B28999" s="91"/>
      <c r="D28999" s="91"/>
      <c r="Z28999" s="93"/>
    </row>
    <row r="29000" spans="2:26">
      <c r="B29000" s="91"/>
      <c r="D29000" s="91"/>
      <c r="Z29000" s="93"/>
    </row>
    <row r="29001" spans="2:26">
      <c r="B29001" s="91"/>
      <c r="D29001" s="91"/>
      <c r="Z29001" s="93"/>
    </row>
    <row r="29002" spans="2:26">
      <c r="B29002" s="91"/>
      <c r="D29002" s="91"/>
      <c r="Z29002" s="93"/>
    </row>
    <row r="29003" spans="2:26">
      <c r="B29003" s="91"/>
      <c r="D29003" s="91"/>
      <c r="Z29003" s="93"/>
    </row>
    <row r="29004" spans="2:26">
      <c r="B29004" s="91"/>
      <c r="D29004" s="91"/>
      <c r="Z29004" s="93"/>
    </row>
    <row r="29005" spans="2:26">
      <c r="B29005" s="91"/>
      <c r="D29005" s="91"/>
      <c r="Z29005" s="93"/>
    </row>
    <row r="29006" spans="2:26">
      <c r="B29006" s="91"/>
      <c r="D29006" s="91"/>
      <c r="Z29006" s="93"/>
    </row>
    <row r="29007" spans="2:26">
      <c r="B29007" s="91"/>
      <c r="D29007" s="91"/>
      <c r="Z29007" s="93"/>
    </row>
    <row r="29008" spans="2:26">
      <c r="B29008" s="91"/>
      <c r="D29008" s="91"/>
      <c r="Z29008" s="93"/>
    </row>
    <row r="29009" spans="2:26">
      <c r="B29009" s="91"/>
      <c r="D29009" s="91"/>
      <c r="Z29009" s="93"/>
    </row>
    <row r="29010" spans="2:26">
      <c r="B29010" s="91"/>
      <c r="D29010" s="91"/>
      <c r="Z29010" s="93"/>
    </row>
    <row r="29011" spans="2:26">
      <c r="B29011" s="91"/>
      <c r="D29011" s="91"/>
      <c r="Z29011" s="93"/>
    </row>
    <row r="29012" spans="2:26">
      <c r="B29012" s="91"/>
      <c r="D29012" s="91"/>
      <c r="Z29012" s="93"/>
    </row>
    <row r="29013" spans="2:26">
      <c r="B29013" s="91"/>
      <c r="D29013" s="91"/>
      <c r="Z29013" s="93"/>
    </row>
    <row r="29014" spans="2:26">
      <c r="B29014" s="91"/>
      <c r="D29014" s="91"/>
      <c r="Z29014" s="93"/>
    </row>
    <row r="29015" spans="2:26">
      <c r="B29015" s="91"/>
      <c r="D29015" s="91"/>
      <c r="Z29015" s="93"/>
    </row>
    <row r="29016" spans="2:26">
      <c r="B29016" s="91"/>
      <c r="D29016" s="91"/>
      <c r="Z29016" s="93"/>
    </row>
    <row r="29017" spans="2:26">
      <c r="B29017" s="91"/>
      <c r="D29017" s="91"/>
      <c r="Z29017" s="93"/>
    </row>
    <row r="29018" spans="2:26">
      <c r="B29018" s="91"/>
      <c r="D29018" s="91"/>
      <c r="Z29018" s="93"/>
    </row>
    <row r="29019" spans="2:26">
      <c r="B29019" s="91"/>
      <c r="D29019" s="91"/>
      <c r="Z29019" s="93"/>
    </row>
    <row r="29020" spans="2:26">
      <c r="B29020" s="91"/>
      <c r="D29020" s="91"/>
      <c r="Z29020" s="93"/>
    </row>
    <row r="29021" spans="2:26">
      <c r="B29021" s="91"/>
      <c r="D29021" s="91"/>
      <c r="Z29021" s="93"/>
    </row>
    <row r="29022" spans="2:26">
      <c r="B29022" s="91"/>
      <c r="D29022" s="91"/>
      <c r="Z29022" s="93"/>
    </row>
    <row r="29023" spans="2:26">
      <c r="B29023" s="91"/>
      <c r="D29023" s="91"/>
      <c r="Z29023" s="93"/>
    </row>
    <row r="29024" spans="2:26">
      <c r="B29024" s="91"/>
      <c r="D29024" s="91"/>
      <c r="Z29024" s="93"/>
    </row>
    <row r="29025" spans="2:26">
      <c r="B29025" s="91"/>
      <c r="D29025" s="91"/>
      <c r="Z29025" s="93"/>
    </row>
    <row r="29026" spans="2:26">
      <c r="B29026" s="91"/>
      <c r="D29026" s="91"/>
      <c r="Z29026" s="93"/>
    </row>
    <row r="29027" spans="2:26">
      <c r="B29027" s="91"/>
      <c r="D29027" s="91"/>
      <c r="Z29027" s="93"/>
    </row>
    <row r="29028" spans="2:26">
      <c r="B29028" s="91"/>
      <c r="D29028" s="91"/>
      <c r="Z29028" s="93"/>
    </row>
    <row r="29029" spans="2:26">
      <c r="B29029" s="91"/>
      <c r="D29029" s="91"/>
      <c r="Z29029" s="93"/>
    </row>
    <row r="29030" spans="2:26">
      <c r="B29030" s="91"/>
      <c r="D29030" s="91"/>
      <c r="Z29030" s="93"/>
    </row>
    <row r="29031" spans="2:26">
      <c r="B29031" s="91"/>
      <c r="D29031" s="91"/>
      <c r="Z29031" s="93"/>
    </row>
    <row r="29032" spans="2:26">
      <c r="B29032" s="91"/>
      <c r="D29032" s="91"/>
      <c r="Z29032" s="93"/>
    </row>
    <row r="29033" spans="2:26">
      <c r="B29033" s="91"/>
      <c r="D29033" s="91"/>
      <c r="Z29033" s="93"/>
    </row>
    <row r="29034" spans="2:26">
      <c r="B29034" s="91"/>
      <c r="D29034" s="91"/>
      <c r="Z29034" s="93"/>
    </row>
    <row r="29035" spans="2:26">
      <c r="B29035" s="91"/>
      <c r="D29035" s="91"/>
      <c r="Z29035" s="93"/>
    </row>
    <row r="29036" spans="2:26">
      <c r="B29036" s="91"/>
      <c r="D29036" s="91"/>
      <c r="Z29036" s="93"/>
    </row>
    <row r="29037" spans="2:26">
      <c r="B29037" s="91"/>
      <c r="D29037" s="91"/>
      <c r="Z29037" s="93"/>
    </row>
    <row r="29038" spans="2:26">
      <c r="B29038" s="91"/>
      <c r="D29038" s="91"/>
      <c r="Z29038" s="93"/>
    </row>
    <row r="29039" spans="2:26">
      <c r="B29039" s="91"/>
      <c r="D29039" s="91"/>
      <c r="Z29039" s="93"/>
    </row>
    <row r="29040" spans="2:26">
      <c r="B29040" s="91"/>
      <c r="D29040" s="91"/>
      <c r="Z29040" s="93"/>
    </row>
    <row r="29041" spans="2:26">
      <c r="B29041" s="91"/>
      <c r="D29041" s="91"/>
      <c r="Z29041" s="93"/>
    </row>
    <row r="29042" spans="2:26">
      <c r="B29042" s="91"/>
      <c r="D29042" s="91"/>
      <c r="Z29042" s="93"/>
    </row>
    <row r="29043" spans="2:26">
      <c r="B29043" s="91"/>
      <c r="D29043" s="91"/>
      <c r="Z29043" s="93"/>
    </row>
    <row r="29044" spans="2:26">
      <c r="B29044" s="91"/>
      <c r="D29044" s="91"/>
      <c r="Z29044" s="93"/>
    </row>
    <row r="29045" spans="2:26">
      <c r="B29045" s="91"/>
      <c r="D29045" s="91"/>
      <c r="Z29045" s="93"/>
    </row>
    <row r="29046" spans="2:26">
      <c r="B29046" s="91"/>
      <c r="D29046" s="91"/>
      <c r="Z29046" s="93"/>
    </row>
    <row r="29047" spans="2:26">
      <c r="B29047" s="91"/>
      <c r="D29047" s="91"/>
      <c r="Z29047" s="93"/>
    </row>
    <row r="29048" spans="2:26">
      <c r="B29048" s="91"/>
      <c r="D29048" s="91"/>
      <c r="Z29048" s="93"/>
    </row>
    <row r="29049" spans="2:26">
      <c r="B29049" s="91"/>
      <c r="D29049" s="91"/>
      <c r="Z29049" s="93"/>
    </row>
    <row r="29050" spans="2:26">
      <c r="B29050" s="91"/>
      <c r="D29050" s="91"/>
      <c r="Z29050" s="93"/>
    </row>
    <row r="29051" spans="2:26">
      <c r="B29051" s="91"/>
      <c r="D29051" s="91"/>
      <c r="Z29051" s="93"/>
    </row>
    <row r="29052" spans="2:26">
      <c r="B29052" s="91"/>
      <c r="D29052" s="91"/>
      <c r="Z29052" s="93"/>
    </row>
    <row r="29053" spans="2:26">
      <c r="B29053" s="91"/>
      <c r="D29053" s="91"/>
      <c r="Z29053" s="93"/>
    </row>
    <row r="29054" spans="2:26">
      <c r="B29054" s="91"/>
      <c r="D29054" s="91"/>
      <c r="Z29054" s="93"/>
    </row>
    <row r="29055" spans="2:26">
      <c r="B29055" s="91"/>
      <c r="D29055" s="91"/>
      <c r="Z29055" s="93"/>
    </row>
    <row r="29056" spans="2:26">
      <c r="B29056" s="91"/>
      <c r="D29056" s="91"/>
      <c r="Z29056" s="93"/>
    </row>
    <row r="29057" spans="2:26">
      <c r="B29057" s="91"/>
      <c r="D29057" s="91"/>
      <c r="Z29057" s="93"/>
    </row>
    <row r="29058" spans="2:26">
      <c r="B29058" s="91"/>
      <c r="D29058" s="91"/>
      <c r="Z29058" s="93"/>
    </row>
    <row r="29059" spans="2:26">
      <c r="B29059" s="91"/>
      <c r="D29059" s="91"/>
      <c r="Z29059" s="93"/>
    </row>
    <row r="29060" spans="2:26">
      <c r="B29060" s="91"/>
      <c r="D29060" s="91"/>
      <c r="Z29060" s="93"/>
    </row>
    <row r="29061" spans="2:26">
      <c r="B29061" s="91"/>
      <c r="D29061" s="91"/>
      <c r="Z29061" s="93"/>
    </row>
    <row r="29062" spans="2:26">
      <c r="B29062" s="91"/>
      <c r="D29062" s="91"/>
      <c r="Z29062" s="93"/>
    </row>
    <row r="29063" spans="2:26">
      <c r="B29063" s="91"/>
      <c r="D29063" s="91"/>
      <c r="Z29063" s="93"/>
    </row>
    <row r="29064" spans="2:26">
      <c r="B29064" s="91"/>
      <c r="D29064" s="91"/>
      <c r="Z29064" s="93"/>
    </row>
    <row r="29065" spans="2:26">
      <c r="B29065" s="91"/>
      <c r="D29065" s="91"/>
      <c r="Z29065" s="93"/>
    </row>
    <row r="29066" spans="2:26">
      <c r="B29066" s="91"/>
      <c r="D29066" s="91"/>
      <c r="Z29066" s="93"/>
    </row>
    <row r="29067" spans="2:26">
      <c r="B29067" s="91"/>
      <c r="D29067" s="91"/>
      <c r="Z29067" s="93"/>
    </row>
    <row r="29068" spans="2:26">
      <c r="B29068" s="91"/>
      <c r="D29068" s="91"/>
      <c r="Z29068" s="93"/>
    </row>
    <row r="29069" spans="2:26">
      <c r="B29069" s="91"/>
      <c r="D29069" s="91"/>
      <c r="Z29069" s="93"/>
    </row>
    <row r="29070" spans="2:26">
      <c r="B29070" s="91"/>
      <c r="D29070" s="91"/>
      <c r="Z29070" s="93"/>
    </row>
    <row r="29071" spans="2:26">
      <c r="B29071" s="91"/>
      <c r="D29071" s="91"/>
      <c r="Z29071" s="93"/>
    </row>
    <row r="29072" spans="2:26">
      <c r="B29072" s="91"/>
      <c r="D29072" s="91"/>
      <c r="Z29072" s="93"/>
    </row>
    <row r="29073" spans="2:26">
      <c r="B29073" s="91"/>
      <c r="D29073" s="91"/>
      <c r="Z29073" s="93"/>
    </row>
    <row r="29074" spans="2:26">
      <c r="B29074" s="91"/>
      <c r="D29074" s="91"/>
      <c r="Z29074" s="93"/>
    </row>
    <row r="29075" spans="2:26">
      <c r="B29075" s="91"/>
      <c r="D29075" s="91"/>
      <c r="Z29075" s="93"/>
    </row>
    <row r="29076" spans="2:26">
      <c r="B29076" s="91"/>
      <c r="D29076" s="91"/>
      <c r="Z29076" s="93"/>
    </row>
    <row r="29077" spans="2:26">
      <c r="B29077" s="91"/>
      <c r="D29077" s="91"/>
      <c r="Z29077" s="93"/>
    </row>
    <row r="29078" spans="2:26">
      <c r="B29078" s="91"/>
      <c r="D29078" s="91"/>
      <c r="Z29078" s="93"/>
    </row>
    <row r="29079" spans="2:26">
      <c r="B29079" s="91"/>
      <c r="D29079" s="91"/>
      <c r="Z29079" s="93"/>
    </row>
    <row r="29080" spans="2:26">
      <c r="B29080" s="91"/>
      <c r="D29080" s="91"/>
      <c r="Z29080" s="93"/>
    </row>
    <row r="29081" spans="2:26">
      <c r="B29081" s="91"/>
      <c r="D29081" s="91"/>
      <c r="Z29081" s="93"/>
    </row>
    <row r="29082" spans="2:26">
      <c r="B29082" s="91"/>
      <c r="D29082" s="91"/>
      <c r="Z29082" s="93"/>
    </row>
    <row r="29083" spans="2:26">
      <c r="B29083" s="91"/>
      <c r="D29083" s="91"/>
      <c r="Z29083" s="93"/>
    </row>
    <row r="29084" spans="2:26">
      <c r="B29084" s="91"/>
      <c r="D29084" s="91"/>
      <c r="Z29084" s="93"/>
    </row>
    <row r="29085" spans="2:26">
      <c r="B29085" s="91"/>
      <c r="D29085" s="91"/>
      <c r="Z29085" s="93"/>
    </row>
    <row r="29086" spans="2:26">
      <c r="B29086" s="91"/>
      <c r="D29086" s="91"/>
      <c r="Z29086" s="93"/>
    </row>
    <row r="29087" spans="2:26">
      <c r="B29087" s="91"/>
      <c r="D29087" s="91"/>
      <c r="Z29087" s="93"/>
    </row>
    <row r="29088" spans="2:26">
      <c r="B29088" s="91"/>
      <c r="D29088" s="91"/>
      <c r="Z29088" s="93"/>
    </row>
    <row r="29089" spans="2:26">
      <c r="B29089" s="91"/>
      <c r="D29089" s="91"/>
      <c r="Z29089" s="93"/>
    </row>
    <row r="29090" spans="2:26">
      <c r="B29090" s="91"/>
      <c r="D29090" s="91"/>
      <c r="Z29090" s="93"/>
    </row>
    <row r="29091" spans="2:26">
      <c r="B29091" s="91"/>
      <c r="D29091" s="91"/>
      <c r="Z29091" s="93"/>
    </row>
    <row r="29092" spans="2:26">
      <c r="B29092" s="91"/>
      <c r="D29092" s="91"/>
      <c r="Z29092" s="93"/>
    </row>
    <row r="29093" spans="2:26">
      <c r="B29093" s="91"/>
      <c r="D29093" s="91"/>
      <c r="Z29093" s="93"/>
    </row>
    <row r="29094" spans="2:26">
      <c r="B29094" s="91"/>
      <c r="D29094" s="91"/>
      <c r="Z29094" s="93"/>
    </row>
    <row r="29095" spans="2:26">
      <c r="B29095" s="91"/>
      <c r="D29095" s="91"/>
      <c r="Z29095" s="93"/>
    </row>
    <row r="29096" spans="2:26">
      <c r="B29096" s="91"/>
      <c r="D29096" s="91"/>
      <c r="Z29096" s="93"/>
    </row>
    <row r="29097" spans="2:26">
      <c r="B29097" s="91"/>
      <c r="D29097" s="91"/>
      <c r="Z29097" s="93"/>
    </row>
    <row r="29098" spans="2:26">
      <c r="B29098" s="91"/>
      <c r="D29098" s="91"/>
      <c r="Z29098" s="93"/>
    </row>
    <row r="29099" spans="2:26">
      <c r="B29099" s="91"/>
      <c r="D29099" s="91"/>
      <c r="Z29099" s="93"/>
    </row>
    <row r="29100" spans="2:26">
      <c r="B29100" s="91"/>
      <c r="D29100" s="91"/>
      <c r="Z29100" s="93"/>
    </row>
    <row r="29101" spans="2:26">
      <c r="B29101" s="91"/>
      <c r="D29101" s="91"/>
      <c r="Z29101" s="93"/>
    </row>
    <row r="29102" spans="2:26">
      <c r="B29102" s="91"/>
      <c r="D29102" s="91"/>
      <c r="Z29102" s="93"/>
    </row>
    <row r="29103" spans="2:26">
      <c r="B29103" s="91"/>
      <c r="D29103" s="91"/>
      <c r="Z29103" s="93"/>
    </row>
    <row r="29104" spans="2:26">
      <c r="B29104" s="91"/>
      <c r="D29104" s="91"/>
      <c r="Z29104" s="93"/>
    </row>
    <row r="29105" spans="2:26">
      <c r="B29105" s="91"/>
      <c r="D29105" s="91"/>
      <c r="Z29105" s="93"/>
    </row>
    <row r="29106" spans="2:26">
      <c r="B29106" s="91"/>
      <c r="D29106" s="91"/>
      <c r="Z29106" s="93"/>
    </row>
    <row r="29107" spans="2:26">
      <c r="B29107" s="91"/>
      <c r="D29107" s="91"/>
      <c r="Z29107" s="93"/>
    </row>
    <row r="29108" spans="2:26">
      <c r="B29108" s="91"/>
      <c r="D29108" s="91"/>
      <c r="Z29108" s="93"/>
    </row>
    <row r="29109" spans="2:26">
      <c r="B29109" s="91"/>
      <c r="D29109" s="91"/>
      <c r="Z29109" s="93"/>
    </row>
    <row r="29110" spans="2:26">
      <c r="B29110" s="91"/>
      <c r="D29110" s="91"/>
      <c r="Z29110" s="93"/>
    </row>
    <row r="29111" spans="2:26">
      <c r="B29111" s="91"/>
      <c r="D29111" s="91"/>
      <c r="Z29111" s="93"/>
    </row>
    <row r="29112" spans="2:26">
      <c r="B29112" s="91"/>
      <c r="D29112" s="91"/>
      <c r="Z29112" s="93"/>
    </row>
    <row r="29113" spans="2:26">
      <c r="B29113" s="91"/>
      <c r="D29113" s="91"/>
      <c r="Z29113" s="93"/>
    </row>
    <row r="29114" spans="2:26">
      <c r="B29114" s="91"/>
      <c r="D29114" s="91"/>
      <c r="Z29114" s="93"/>
    </row>
    <row r="29115" spans="2:26">
      <c r="B29115" s="91"/>
      <c r="D29115" s="91"/>
      <c r="Z29115" s="93"/>
    </row>
    <row r="29116" spans="2:26">
      <c r="B29116" s="91"/>
      <c r="D29116" s="91"/>
      <c r="Z29116" s="93"/>
    </row>
    <row r="29117" spans="2:26">
      <c r="B29117" s="91"/>
      <c r="D29117" s="91"/>
      <c r="Z29117" s="93"/>
    </row>
    <row r="29118" spans="2:26">
      <c r="B29118" s="91"/>
      <c r="D29118" s="91"/>
      <c r="Z29118" s="93"/>
    </row>
    <row r="29119" spans="2:26">
      <c r="B29119" s="91"/>
      <c r="D29119" s="91"/>
      <c r="Z29119" s="93"/>
    </row>
    <row r="29120" spans="2:26">
      <c r="B29120" s="91"/>
      <c r="D29120" s="91"/>
      <c r="Z29120" s="93"/>
    </row>
    <row r="29121" spans="2:26">
      <c r="B29121" s="91"/>
      <c r="D29121" s="91"/>
      <c r="Z29121" s="93"/>
    </row>
    <row r="29122" spans="2:26">
      <c r="B29122" s="91"/>
      <c r="D29122" s="91"/>
      <c r="Z29122" s="93"/>
    </row>
    <row r="29123" spans="2:26">
      <c r="B29123" s="91"/>
      <c r="D29123" s="91"/>
      <c r="Z29123" s="93"/>
    </row>
    <row r="29124" spans="2:26">
      <c r="B29124" s="91"/>
      <c r="D29124" s="91"/>
      <c r="Z29124" s="93"/>
    </row>
    <row r="29125" spans="2:26">
      <c r="B29125" s="91"/>
      <c r="D29125" s="91"/>
      <c r="Z29125" s="93"/>
    </row>
    <row r="29126" spans="2:26">
      <c r="B29126" s="91"/>
      <c r="D29126" s="91"/>
      <c r="Z29126" s="93"/>
    </row>
    <row r="29127" spans="2:26">
      <c r="B29127" s="91"/>
      <c r="D29127" s="91"/>
      <c r="Z29127" s="93"/>
    </row>
    <row r="29128" spans="2:26">
      <c r="B29128" s="91"/>
      <c r="D29128" s="91"/>
      <c r="Z29128" s="93"/>
    </row>
    <row r="29129" spans="2:26">
      <c r="B29129" s="91"/>
      <c r="D29129" s="91"/>
      <c r="Z29129" s="93"/>
    </row>
    <row r="29130" spans="2:26">
      <c r="B29130" s="91"/>
      <c r="D29130" s="91"/>
      <c r="Z29130" s="93"/>
    </row>
    <row r="29131" spans="2:26">
      <c r="B29131" s="91"/>
      <c r="D29131" s="91"/>
      <c r="Z29131" s="93"/>
    </row>
    <row r="29132" spans="2:26">
      <c r="B29132" s="91"/>
      <c r="D29132" s="91"/>
      <c r="Z29132" s="93"/>
    </row>
    <row r="29133" spans="2:26">
      <c r="B29133" s="91"/>
      <c r="D29133" s="91"/>
      <c r="Z29133" s="93"/>
    </row>
    <row r="29134" spans="2:26">
      <c r="B29134" s="91"/>
      <c r="D29134" s="91"/>
      <c r="Z29134" s="93"/>
    </row>
    <row r="29135" spans="2:26">
      <c r="B29135" s="91"/>
      <c r="D29135" s="91"/>
      <c r="Z29135" s="93"/>
    </row>
    <row r="29136" spans="2:26">
      <c r="B29136" s="91"/>
      <c r="D29136" s="91"/>
      <c r="Z29136" s="93"/>
    </row>
    <row r="29137" spans="2:26">
      <c r="B29137" s="91"/>
      <c r="D29137" s="91"/>
      <c r="Z29137" s="93"/>
    </row>
    <row r="29138" spans="2:26">
      <c r="B29138" s="91"/>
      <c r="D29138" s="91"/>
      <c r="Z29138" s="93"/>
    </row>
    <row r="29139" spans="2:26">
      <c r="B29139" s="91"/>
      <c r="D29139" s="91"/>
      <c r="Z29139" s="93"/>
    </row>
    <row r="29140" spans="2:26">
      <c r="B29140" s="91"/>
      <c r="D29140" s="91"/>
      <c r="Z29140" s="93"/>
    </row>
    <row r="29141" spans="2:26">
      <c r="B29141" s="91"/>
      <c r="D29141" s="91"/>
      <c r="Z29141" s="93"/>
    </row>
    <row r="29142" spans="2:26">
      <c r="B29142" s="91"/>
      <c r="D29142" s="91"/>
      <c r="Z29142" s="93"/>
    </row>
    <row r="29143" spans="2:26">
      <c r="B29143" s="91"/>
      <c r="D29143" s="91"/>
      <c r="Z29143" s="93"/>
    </row>
    <row r="29144" spans="2:26">
      <c r="B29144" s="91"/>
      <c r="D29144" s="91"/>
      <c r="Z29144" s="93"/>
    </row>
    <row r="29145" spans="2:26">
      <c r="B29145" s="91"/>
      <c r="D29145" s="91"/>
      <c r="Z29145" s="93"/>
    </row>
    <row r="29146" spans="2:26">
      <c r="B29146" s="91"/>
      <c r="D29146" s="91"/>
      <c r="Z29146" s="93"/>
    </row>
    <row r="29147" spans="2:26">
      <c r="B29147" s="91"/>
      <c r="D29147" s="91"/>
      <c r="Z29147" s="93"/>
    </row>
    <row r="29148" spans="2:26">
      <c r="B29148" s="91"/>
      <c r="D29148" s="91"/>
      <c r="Z29148" s="93"/>
    </row>
    <row r="29149" spans="2:26">
      <c r="B29149" s="91"/>
      <c r="D29149" s="91"/>
      <c r="Z29149" s="93"/>
    </row>
    <row r="29150" spans="2:26">
      <c r="B29150" s="91"/>
      <c r="D29150" s="91"/>
      <c r="Z29150" s="93"/>
    </row>
    <row r="29151" spans="2:26">
      <c r="B29151" s="91"/>
      <c r="D29151" s="91"/>
      <c r="Z29151" s="93"/>
    </row>
    <row r="29152" spans="2:26">
      <c r="B29152" s="91"/>
      <c r="D29152" s="91"/>
      <c r="Z29152" s="93"/>
    </row>
    <row r="29153" spans="2:26">
      <c r="B29153" s="91"/>
      <c r="D29153" s="91"/>
      <c r="Z29153" s="93"/>
    </row>
    <row r="29154" spans="2:26">
      <c r="B29154" s="91"/>
      <c r="D29154" s="91"/>
      <c r="Z29154" s="93"/>
    </row>
    <row r="29155" spans="2:26">
      <c r="B29155" s="91"/>
      <c r="D29155" s="91"/>
      <c r="Z29155" s="93"/>
    </row>
    <row r="29156" spans="2:26">
      <c r="B29156" s="91"/>
      <c r="D29156" s="91"/>
      <c r="Z29156" s="93"/>
    </row>
    <row r="29157" spans="2:26">
      <c r="B29157" s="91"/>
      <c r="D29157" s="91"/>
      <c r="Z29157" s="93"/>
    </row>
    <row r="29158" spans="2:26">
      <c r="B29158" s="91"/>
      <c r="D29158" s="91"/>
      <c r="Z29158" s="93"/>
    </row>
    <row r="29159" spans="2:26">
      <c r="B29159" s="91"/>
      <c r="D29159" s="91"/>
      <c r="Z29159" s="93"/>
    </row>
    <row r="29160" spans="2:26">
      <c r="B29160" s="91"/>
      <c r="D29160" s="91"/>
      <c r="Z29160" s="93"/>
    </row>
    <row r="29161" spans="2:26">
      <c r="B29161" s="91"/>
      <c r="D29161" s="91"/>
      <c r="Z29161" s="93"/>
    </row>
    <row r="29162" spans="2:26">
      <c r="B29162" s="91"/>
      <c r="D29162" s="91"/>
      <c r="Z29162" s="93"/>
    </row>
    <row r="29163" spans="2:26">
      <c r="B29163" s="91"/>
      <c r="D29163" s="91"/>
      <c r="Z29163" s="93"/>
    </row>
    <row r="29164" spans="2:26">
      <c r="B29164" s="91"/>
      <c r="D29164" s="91"/>
      <c r="Z29164" s="93"/>
    </row>
    <row r="29165" spans="2:26">
      <c r="B29165" s="91"/>
      <c r="D29165" s="91"/>
      <c r="Z29165" s="93"/>
    </row>
    <row r="29166" spans="2:26">
      <c r="B29166" s="91"/>
      <c r="D29166" s="91"/>
      <c r="Z29166" s="93"/>
    </row>
    <row r="29167" spans="2:26">
      <c r="B29167" s="91"/>
      <c r="D29167" s="91"/>
      <c r="Z29167" s="93"/>
    </row>
    <row r="29168" spans="2:26">
      <c r="B29168" s="91"/>
      <c r="D29168" s="91"/>
      <c r="Z29168" s="93"/>
    </row>
    <row r="29169" spans="2:26">
      <c r="B29169" s="91"/>
      <c r="D29169" s="91"/>
      <c r="Z29169" s="93"/>
    </row>
    <row r="29170" spans="2:26">
      <c r="B29170" s="91"/>
      <c r="D29170" s="91"/>
      <c r="Z29170" s="93"/>
    </row>
    <row r="29171" spans="2:26">
      <c r="B29171" s="91"/>
      <c r="D29171" s="91"/>
      <c r="Z29171" s="93"/>
    </row>
    <row r="29172" spans="2:26">
      <c r="B29172" s="91"/>
      <c r="D29172" s="91"/>
      <c r="Z29172" s="93"/>
    </row>
    <row r="29173" spans="2:26">
      <c r="B29173" s="91"/>
      <c r="D29173" s="91"/>
      <c r="Z29173" s="93"/>
    </row>
    <row r="29174" spans="2:26">
      <c r="B29174" s="91"/>
      <c r="D29174" s="91"/>
      <c r="Z29174" s="93"/>
    </row>
    <row r="29175" spans="2:26">
      <c r="B29175" s="91"/>
      <c r="D29175" s="91"/>
      <c r="Z29175" s="93"/>
    </row>
    <row r="29176" spans="2:26">
      <c r="B29176" s="91"/>
      <c r="D29176" s="91"/>
      <c r="Z29176" s="93"/>
    </row>
    <row r="29177" spans="2:26">
      <c r="B29177" s="91"/>
      <c r="D29177" s="91"/>
      <c r="Z29177" s="93"/>
    </row>
    <row r="29178" spans="2:26">
      <c r="B29178" s="91"/>
      <c r="D29178" s="91"/>
      <c r="Z29178" s="93"/>
    </row>
    <row r="29179" spans="2:26">
      <c r="B29179" s="91"/>
      <c r="D29179" s="91"/>
      <c r="Z29179" s="93"/>
    </row>
    <row r="29180" spans="2:26">
      <c r="B29180" s="91"/>
      <c r="D29180" s="91"/>
      <c r="Z29180" s="93"/>
    </row>
    <row r="29181" spans="2:26">
      <c r="B29181" s="91"/>
      <c r="D29181" s="91"/>
      <c r="Z29181" s="93"/>
    </row>
    <row r="29182" spans="2:26">
      <c r="B29182" s="91"/>
      <c r="D29182" s="91"/>
      <c r="Z29182" s="93"/>
    </row>
    <row r="29183" spans="2:26">
      <c r="B29183" s="91"/>
      <c r="D29183" s="91"/>
      <c r="Z29183" s="93"/>
    </row>
    <row r="29184" spans="2:26">
      <c r="B29184" s="91"/>
      <c r="D29184" s="91"/>
      <c r="Z29184" s="93"/>
    </row>
    <row r="29185" spans="2:26">
      <c r="B29185" s="91"/>
      <c r="D29185" s="91"/>
      <c r="Z29185" s="93"/>
    </row>
    <row r="29186" spans="2:26">
      <c r="B29186" s="91"/>
      <c r="D29186" s="91"/>
      <c r="Z29186" s="93"/>
    </row>
    <row r="29187" spans="2:26">
      <c r="B29187" s="91"/>
      <c r="D29187" s="91"/>
      <c r="Z29187" s="93"/>
    </row>
    <row r="29188" spans="2:26">
      <c r="B29188" s="91"/>
      <c r="D29188" s="91"/>
      <c r="Z29188" s="93"/>
    </row>
    <row r="29189" spans="2:26">
      <c r="B29189" s="91"/>
      <c r="D29189" s="91"/>
      <c r="Z29189" s="93"/>
    </row>
    <row r="29190" spans="2:26">
      <c r="B29190" s="91"/>
      <c r="D29190" s="91"/>
      <c r="Z29190" s="93"/>
    </row>
    <row r="29191" spans="2:26">
      <c r="B29191" s="91"/>
      <c r="D29191" s="91"/>
      <c r="Z29191" s="93"/>
    </row>
    <row r="29192" spans="2:26">
      <c r="B29192" s="91"/>
      <c r="D29192" s="91"/>
      <c r="Z29192" s="93"/>
    </row>
    <row r="29193" spans="2:26">
      <c r="B29193" s="91"/>
      <c r="D29193" s="91"/>
      <c r="Z29193" s="93"/>
    </row>
    <row r="29194" spans="2:26">
      <c r="B29194" s="91"/>
      <c r="D29194" s="91"/>
      <c r="Z29194" s="93"/>
    </row>
    <row r="29195" spans="2:26">
      <c r="B29195" s="91"/>
      <c r="D29195" s="91"/>
      <c r="Z29195" s="93"/>
    </row>
    <row r="29196" spans="2:26">
      <c r="B29196" s="91"/>
      <c r="D29196" s="91"/>
      <c r="Z29196" s="93"/>
    </row>
    <row r="29197" spans="2:26">
      <c r="B29197" s="91"/>
      <c r="D29197" s="91"/>
      <c r="Z29197" s="93"/>
    </row>
    <row r="29198" spans="2:26">
      <c r="B29198" s="91"/>
      <c r="D29198" s="91"/>
      <c r="Z29198" s="93"/>
    </row>
    <row r="29199" spans="2:26">
      <c r="B29199" s="91"/>
      <c r="D29199" s="91"/>
      <c r="Z29199" s="93"/>
    </row>
    <row r="29200" spans="2:26">
      <c r="B29200" s="91"/>
      <c r="D29200" s="91"/>
      <c r="Z29200" s="93"/>
    </row>
    <row r="29201" spans="2:26">
      <c r="B29201" s="91"/>
      <c r="D29201" s="91"/>
      <c r="Z29201" s="93"/>
    </row>
    <row r="29202" spans="2:26">
      <c r="B29202" s="91"/>
      <c r="D29202" s="91"/>
      <c r="Z29202" s="93"/>
    </row>
    <row r="29203" spans="2:26">
      <c r="B29203" s="91"/>
      <c r="D29203" s="91"/>
      <c r="Z29203" s="93"/>
    </row>
    <row r="29204" spans="2:26">
      <c r="B29204" s="91"/>
      <c r="D29204" s="91"/>
      <c r="Z29204" s="93"/>
    </row>
    <row r="29205" spans="2:26">
      <c r="B29205" s="91"/>
      <c r="D29205" s="91"/>
      <c r="Z29205" s="93"/>
    </row>
    <row r="29206" spans="2:26">
      <c r="B29206" s="91"/>
      <c r="D29206" s="91"/>
      <c r="Z29206" s="93"/>
    </row>
    <row r="29207" spans="2:26">
      <c r="B29207" s="91"/>
      <c r="D29207" s="91"/>
      <c r="Z29207" s="93"/>
    </row>
    <row r="29208" spans="2:26">
      <c r="B29208" s="91"/>
      <c r="D29208" s="91"/>
      <c r="Z29208" s="93"/>
    </row>
    <row r="29209" spans="2:26">
      <c r="B29209" s="91"/>
      <c r="D29209" s="91"/>
      <c r="Z29209" s="93"/>
    </row>
    <row r="29210" spans="2:26">
      <c r="B29210" s="91"/>
      <c r="D29210" s="91"/>
      <c r="Z29210" s="93"/>
    </row>
    <row r="29211" spans="2:26">
      <c r="B29211" s="91"/>
      <c r="D29211" s="91"/>
      <c r="Z29211" s="93"/>
    </row>
    <row r="29212" spans="2:26">
      <c r="B29212" s="91"/>
      <c r="D29212" s="91"/>
      <c r="Z29212" s="93"/>
    </row>
    <row r="29213" spans="2:26">
      <c r="B29213" s="91"/>
      <c r="D29213" s="91"/>
      <c r="Z29213" s="93"/>
    </row>
    <row r="29214" spans="2:26">
      <c r="B29214" s="91"/>
      <c r="D29214" s="91"/>
      <c r="Z29214" s="93"/>
    </row>
    <row r="29215" spans="2:26">
      <c r="B29215" s="91"/>
      <c r="D29215" s="91"/>
      <c r="Z29215" s="93"/>
    </row>
    <row r="29216" spans="2:26">
      <c r="B29216" s="91"/>
      <c r="D29216" s="91"/>
      <c r="Z29216" s="93"/>
    </row>
    <row r="29217" spans="2:26">
      <c r="B29217" s="91"/>
      <c r="D29217" s="91"/>
      <c r="Z29217" s="93"/>
    </row>
    <row r="29218" spans="2:26">
      <c r="B29218" s="91"/>
      <c r="D29218" s="91"/>
      <c r="Z29218" s="93"/>
    </row>
    <row r="29219" spans="2:26">
      <c r="B29219" s="91"/>
      <c r="D29219" s="91"/>
      <c r="Z29219" s="93"/>
    </row>
    <row r="29220" spans="2:26">
      <c r="B29220" s="91"/>
      <c r="D29220" s="91"/>
      <c r="Z29220" s="93"/>
    </row>
    <row r="29221" spans="2:26">
      <c r="B29221" s="91"/>
      <c r="D29221" s="91"/>
      <c r="Z29221" s="93"/>
    </row>
    <row r="29222" spans="2:26">
      <c r="B29222" s="91"/>
      <c r="D29222" s="91"/>
      <c r="Z29222" s="93"/>
    </row>
    <row r="29223" spans="2:26">
      <c r="B29223" s="91"/>
      <c r="D29223" s="91"/>
      <c r="Z29223" s="93"/>
    </row>
    <row r="29224" spans="2:26">
      <c r="B29224" s="91"/>
      <c r="D29224" s="91"/>
      <c r="Z29224" s="93"/>
    </row>
    <row r="29225" spans="2:26">
      <c r="B29225" s="91"/>
      <c r="D29225" s="91"/>
      <c r="Z29225" s="93"/>
    </row>
    <row r="29226" spans="2:26">
      <c r="B29226" s="91"/>
      <c r="D29226" s="91"/>
      <c r="Z29226" s="93"/>
    </row>
    <row r="29227" spans="2:26">
      <c r="B29227" s="91"/>
      <c r="D29227" s="91"/>
      <c r="Z29227" s="93"/>
    </row>
    <row r="29228" spans="2:26">
      <c r="B29228" s="91"/>
      <c r="D29228" s="91"/>
      <c r="Z29228" s="93"/>
    </row>
    <row r="29229" spans="2:26">
      <c r="B29229" s="91"/>
      <c r="D29229" s="91"/>
      <c r="Z29229" s="93"/>
    </row>
    <row r="29230" spans="2:26">
      <c r="B29230" s="91"/>
      <c r="D29230" s="91"/>
      <c r="Z29230" s="93"/>
    </row>
    <row r="29231" spans="2:26">
      <c r="B29231" s="91"/>
      <c r="D29231" s="91"/>
      <c r="Z29231" s="93"/>
    </row>
    <row r="29232" spans="2:26">
      <c r="B29232" s="91"/>
      <c r="D29232" s="91"/>
      <c r="Z29232" s="93"/>
    </row>
    <row r="29233" spans="2:26">
      <c r="B29233" s="91"/>
      <c r="D29233" s="91"/>
      <c r="Z29233" s="93"/>
    </row>
    <row r="29234" spans="2:26">
      <c r="B29234" s="91"/>
      <c r="D29234" s="91"/>
      <c r="Z29234" s="93"/>
    </row>
    <row r="29235" spans="2:26">
      <c r="B29235" s="91"/>
      <c r="D29235" s="91"/>
      <c r="Z29235" s="93"/>
    </row>
    <row r="29236" spans="2:26">
      <c r="B29236" s="91"/>
      <c r="D29236" s="91"/>
      <c r="Z29236" s="93"/>
    </row>
    <row r="29237" spans="2:26">
      <c r="B29237" s="91"/>
      <c r="D29237" s="91"/>
      <c r="Z29237" s="93"/>
    </row>
    <row r="29238" spans="2:26">
      <c r="B29238" s="91"/>
      <c r="D29238" s="91"/>
      <c r="Z29238" s="93"/>
    </row>
    <row r="29239" spans="2:26">
      <c r="B29239" s="91"/>
      <c r="D29239" s="91"/>
      <c r="Z29239" s="93"/>
    </row>
    <row r="29240" spans="2:26">
      <c r="B29240" s="91"/>
      <c r="D29240" s="91"/>
      <c r="Z29240" s="93"/>
    </row>
    <row r="29241" spans="2:26">
      <c r="B29241" s="91"/>
      <c r="D29241" s="91"/>
      <c r="Z29241" s="93"/>
    </row>
    <row r="29242" spans="2:26">
      <c r="B29242" s="91"/>
      <c r="D29242" s="91"/>
      <c r="Z29242" s="93"/>
    </row>
    <row r="29243" spans="2:26">
      <c r="B29243" s="91"/>
      <c r="D29243" s="91"/>
      <c r="Z29243" s="93"/>
    </row>
    <row r="29244" spans="2:26">
      <c r="B29244" s="91"/>
      <c r="D29244" s="91"/>
      <c r="Z29244" s="93"/>
    </row>
    <row r="29245" spans="2:26">
      <c r="B29245" s="91"/>
      <c r="D29245" s="91"/>
      <c r="Z29245" s="93"/>
    </row>
    <row r="29246" spans="2:26">
      <c r="B29246" s="91"/>
      <c r="D29246" s="91"/>
      <c r="Z29246" s="93"/>
    </row>
    <row r="29247" spans="2:26">
      <c r="B29247" s="91"/>
      <c r="D29247" s="91"/>
      <c r="Z29247" s="93"/>
    </row>
    <row r="29248" spans="2:26">
      <c r="B29248" s="91"/>
      <c r="D29248" s="91"/>
      <c r="Z29248" s="93"/>
    </row>
    <row r="29249" spans="2:26">
      <c r="B29249" s="91"/>
      <c r="D29249" s="91"/>
      <c r="Z29249" s="93"/>
    </row>
    <row r="29250" spans="2:26">
      <c r="B29250" s="91"/>
      <c r="D29250" s="91"/>
      <c r="Z29250" s="93"/>
    </row>
    <row r="29251" spans="2:26">
      <c r="B29251" s="91"/>
      <c r="D29251" s="91"/>
      <c r="Z29251" s="93"/>
    </row>
    <row r="29252" spans="2:26">
      <c r="B29252" s="91"/>
      <c r="D29252" s="91"/>
      <c r="Z29252" s="93"/>
    </row>
    <row r="29253" spans="2:26">
      <c r="B29253" s="91"/>
      <c r="D29253" s="91"/>
      <c r="Z29253" s="93"/>
    </row>
    <row r="29254" spans="2:26">
      <c r="B29254" s="91"/>
      <c r="D29254" s="91"/>
      <c r="Z29254" s="93"/>
    </row>
    <row r="29255" spans="2:26">
      <c r="B29255" s="91"/>
      <c r="D29255" s="91"/>
      <c r="Z29255" s="93"/>
    </row>
    <row r="29256" spans="2:26">
      <c r="B29256" s="91"/>
      <c r="D29256" s="91"/>
      <c r="Z29256" s="93"/>
    </row>
    <row r="29257" spans="2:26">
      <c r="B29257" s="91"/>
      <c r="D29257" s="91"/>
      <c r="Z29257" s="93"/>
    </row>
    <row r="29258" spans="2:26">
      <c r="B29258" s="91"/>
      <c r="D29258" s="91"/>
      <c r="Z29258" s="93"/>
    </row>
    <row r="29259" spans="2:26">
      <c r="B29259" s="91"/>
      <c r="D29259" s="91"/>
      <c r="Z29259" s="93"/>
    </row>
    <row r="29260" spans="2:26">
      <c r="B29260" s="91"/>
      <c r="D29260" s="91"/>
      <c r="Z29260" s="93"/>
    </row>
    <row r="29261" spans="2:26">
      <c r="B29261" s="91"/>
      <c r="D29261" s="91"/>
      <c r="Z29261" s="93"/>
    </row>
    <row r="29262" spans="2:26">
      <c r="B29262" s="91"/>
      <c r="D29262" s="91"/>
      <c r="Z29262" s="93"/>
    </row>
    <row r="29263" spans="2:26">
      <c r="B29263" s="91"/>
      <c r="D29263" s="91"/>
      <c r="Z29263" s="93"/>
    </row>
    <row r="29264" spans="2:26">
      <c r="B29264" s="91"/>
      <c r="D29264" s="91"/>
      <c r="Z29264" s="93"/>
    </row>
    <row r="29265" spans="2:26">
      <c r="B29265" s="91"/>
      <c r="D29265" s="91"/>
      <c r="Z29265" s="93"/>
    </row>
    <row r="29266" spans="2:26">
      <c r="B29266" s="91"/>
      <c r="D29266" s="91"/>
      <c r="Z29266" s="93"/>
    </row>
    <row r="29267" spans="2:26">
      <c r="B29267" s="91"/>
      <c r="D29267" s="91"/>
      <c r="Z29267" s="93"/>
    </row>
    <row r="29268" spans="2:26">
      <c r="B29268" s="91"/>
      <c r="D29268" s="91"/>
      <c r="Z29268" s="93"/>
    </row>
    <row r="29269" spans="2:26">
      <c r="B29269" s="91"/>
      <c r="D29269" s="91"/>
      <c r="Z29269" s="93"/>
    </row>
    <row r="29270" spans="2:26">
      <c r="B29270" s="91"/>
      <c r="D29270" s="91"/>
      <c r="Z29270" s="93"/>
    </row>
    <row r="29271" spans="2:26">
      <c r="B29271" s="91"/>
      <c r="D29271" s="91"/>
      <c r="Z29271" s="93"/>
    </row>
    <row r="29272" spans="2:26">
      <c r="B29272" s="91"/>
      <c r="D29272" s="91"/>
      <c r="Z29272" s="93"/>
    </row>
    <row r="29273" spans="2:26">
      <c r="B29273" s="91"/>
      <c r="D29273" s="91"/>
      <c r="Z29273" s="93"/>
    </row>
    <row r="29274" spans="2:26">
      <c r="B29274" s="91"/>
      <c r="D29274" s="91"/>
      <c r="Z29274" s="93"/>
    </row>
    <row r="29275" spans="2:26">
      <c r="B29275" s="91"/>
      <c r="D29275" s="91"/>
      <c r="Z29275" s="93"/>
    </row>
    <row r="29276" spans="2:26">
      <c r="B29276" s="91"/>
      <c r="D29276" s="91"/>
      <c r="Z29276" s="93"/>
    </row>
    <row r="29277" spans="2:26">
      <c r="B29277" s="91"/>
      <c r="D29277" s="91"/>
      <c r="Z29277" s="93"/>
    </row>
    <row r="29278" spans="2:26">
      <c r="B29278" s="91"/>
      <c r="D29278" s="91"/>
      <c r="Z29278" s="93"/>
    </row>
    <row r="29279" spans="2:26">
      <c r="B29279" s="91"/>
      <c r="D29279" s="91"/>
      <c r="Z29279" s="93"/>
    </row>
    <row r="29280" spans="2:26">
      <c r="B29280" s="91"/>
      <c r="D29280" s="91"/>
      <c r="Z29280" s="93"/>
    </row>
    <row r="29281" spans="2:26">
      <c r="B29281" s="91"/>
      <c r="D29281" s="91"/>
      <c r="Z29281" s="93"/>
    </row>
    <row r="29282" spans="2:26">
      <c r="B29282" s="91"/>
      <c r="D29282" s="91"/>
      <c r="Z29282" s="93"/>
    </row>
    <row r="29283" spans="2:26">
      <c r="B29283" s="91"/>
      <c r="D29283" s="91"/>
      <c r="Z29283" s="93"/>
    </row>
    <row r="29284" spans="2:26">
      <c r="B29284" s="91"/>
      <c r="D29284" s="91"/>
      <c r="Z29284" s="93"/>
    </row>
    <row r="29285" spans="2:26">
      <c r="B29285" s="91"/>
      <c r="D29285" s="91"/>
      <c r="Z29285" s="93"/>
    </row>
    <row r="29286" spans="2:26">
      <c r="B29286" s="91"/>
      <c r="D29286" s="91"/>
      <c r="Z29286" s="93"/>
    </row>
    <row r="29287" spans="2:26">
      <c r="B29287" s="91"/>
      <c r="D29287" s="91"/>
      <c r="Z29287" s="93"/>
    </row>
    <row r="29288" spans="2:26">
      <c r="B29288" s="91"/>
      <c r="D29288" s="91"/>
      <c r="Z29288" s="93"/>
    </row>
    <row r="29289" spans="2:26">
      <c r="B29289" s="91"/>
      <c r="D29289" s="91"/>
      <c r="Z29289" s="93"/>
    </row>
    <row r="29290" spans="2:26">
      <c r="B29290" s="91"/>
      <c r="D29290" s="91"/>
      <c r="Z29290" s="93"/>
    </row>
    <row r="29291" spans="2:26">
      <c r="B29291" s="91"/>
      <c r="D29291" s="91"/>
      <c r="Z29291" s="93"/>
    </row>
    <row r="29292" spans="2:26">
      <c r="B29292" s="91"/>
      <c r="D29292" s="91"/>
      <c r="Z29292" s="93"/>
    </row>
    <row r="29293" spans="2:26">
      <c r="B29293" s="91"/>
      <c r="D29293" s="91"/>
      <c r="Z29293" s="93"/>
    </row>
    <row r="29294" spans="2:26">
      <c r="B29294" s="91"/>
      <c r="D29294" s="91"/>
      <c r="Z29294" s="93"/>
    </row>
    <row r="29295" spans="2:26">
      <c r="B29295" s="91"/>
      <c r="D29295" s="91"/>
      <c r="Z29295" s="93"/>
    </row>
    <row r="29296" spans="2:26">
      <c r="B29296" s="91"/>
      <c r="D29296" s="91"/>
      <c r="Z29296" s="93"/>
    </row>
    <row r="29297" spans="2:26">
      <c r="B29297" s="91"/>
      <c r="D29297" s="91"/>
      <c r="Z29297" s="93"/>
    </row>
    <row r="29298" spans="2:26">
      <c r="B29298" s="91"/>
      <c r="D29298" s="91"/>
      <c r="Z29298" s="93"/>
    </row>
    <row r="29299" spans="2:26">
      <c r="B29299" s="91"/>
      <c r="D29299" s="91"/>
      <c r="Z29299" s="93"/>
    </row>
    <row r="29300" spans="2:26">
      <c r="B29300" s="91"/>
      <c r="D29300" s="91"/>
      <c r="Z29300" s="93"/>
    </row>
    <row r="29301" spans="2:26">
      <c r="B29301" s="91"/>
      <c r="D29301" s="91"/>
      <c r="Z29301" s="93"/>
    </row>
    <row r="29302" spans="2:26">
      <c r="B29302" s="91"/>
      <c r="D29302" s="91"/>
      <c r="Z29302" s="93"/>
    </row>
    <row r="29303" spans="2:26">
      <c r="B29303" s="91"/>
      <c r="D29303" s="91"/>
      <c r="Z29303" s="93"/>
    </row>
    <row r="29304" spans="2:26">
      <c r="B29304" s="91"/>
      <c r="D29304" s="91"/>
      <c r="Z29304" s="93"/>
    </row>
    <row r="29305" spans="2:26">
      <c r="B29305" s="91"/>
      <c r="D29305" s="91"/>
      <c r="Z29305" s="93"/>
    </row>
    <row r="29306" spans="2:26">
      <c r="B29306" s="91"/>
      <c r="D29306" s="91"/>
      <c r="Z29306" s="93"/>
    </row>
    <row r="29307" spans="2:26">
      <c r="B29307" s="91"/>
      <c r="D29307" s="91"/>
      <c r="Z29307" s="93"/>
    </row>
    <row r="29308" spans="2:26">
      <c r="B29308" s="91"/>
      <c r="D29308" s="91"/>
      <c r="Z29308" s="93"/>
    </row>
    <row r="29309" spans="2:26">
      <c r="B29309" s="91"/>
      <c r="D29309" s="91"/>
      <c r="Z29309" s="93"/>
    </row>
    <row r="29310" spans="2:26">
      <c r="B29310" s="91"/>
      <c r="D29310" s="91"/>
      <c r="Z29310" s="93"/>
    </row>
    <row r="29311" spans="2:26">
      <c r="B29311" s="91"/>
      <c r="D29311" s="91"/>
      <c r="Z29311" s="93"/>
    </row>
    <row r="29312" spans="2:26">
      <c r="B29312" s="91"/>
      <c r="D29312" s="91"/>
      <c r="Z29312" s="93"/>
    </row>
    <row r="29313" spans="2:26">
      <c r="B29313" s="91"/>
      <c r="D29313" s="91"/>
      <c r="Z29313" s="93"/>
    </row>
    <row r="29314" spans="2:26">
      <c r="B29314" s="91"/>
      <c r="D29314" s="91"/>
      <c r="Z29314" s="93"/>
    </row>
    <row r="29315" spans="2:26">
      <c r="B29315" s="91"/>
      <c r="D29315" s="91"/>
      <c r="Z29315" s="93"/>
    </row>
    <row r="29316" spans="2:26">
      <c r="B29316" s="91"/>
      <c r="D29316" s="91"/>
      <c r="Z29316" s="93"/>
    </row>
    <row r="29317" spans="2:26">
      <c r="B29317" s="91"/>
      <c r="D29317" s="91"/>
      <c r="Z29317" s="93"/>
    </row>
    <row r="29318" spans="2:26">
      <c r="B29318" s="91"/>
      <c r="D29318" s="91"/>
      <c r="Z29318" s="93"/>
    </row>
    <row r="29319" spans="2:26">
      <c r="B29319" s="91"/>
      <c r="D29319" s="91"/>
      <c r="Z29319" s="93"/>
    </row>
    <row r="29320" spans="2:26">
      <c r="B29320" s="91"/>
      <c r="D29320" s="91"/>
      <c r="Z29320" s="93"/>
    </row>
    <row r="29321" spans="2:26">
      <c r="B29321" s="91"/>
      <c r="D29321" s="91"/>
      <c r="Z29321" s="93"/>
    </row>
    <row r="29322" spans="2:26">
      <c r="B29322" s="91"/>
      <c r="D29322" s="91"/>
      <c r="Z29322" s="93"/>
    </row>
    <row r="29323" spans="2:26">
      <c r="B29323" s="91"/>
      <c r="D29323" s="91"/>
      <c r="Z29323" s="93"/>
    </row>
    <row r="29324" spans="2:26">
      <c r="B29324" s="91"/>
      <c r="D29324" s="91"/>
      <c r="Z29324" s="93"/>
    </row>
    <row r="29325" spans="2:26">
      <c r="B29325" s="91"/>
      <c r="D29325" s="91"/>
      <c r="Z29325" s="93"/>
    </row>
    <row r="29326" spans="2:26">
      <c r="B29326" s="91"/>
      <c r="D29326" s="91"/>
      <c r="Z29326" s="93"/>
    </row>
    <row r="29327" spans="2:26">
      <c r="B29327" s="91"/>
      <c r="D29327" s="91"/>
      <c r="Z29327" s="93"/>
    </row>
    <row r="29328" spans="2:26">
      <c r="B29328" s="91"/>
      <c r="D29328" s="91"/>
      <c r="Z29328" s="93"/>
    </row>
    <row r="29329" spans="2:26">
      <c r="B29329" s="91"/>
      <c r="D29329" s="91"/>
      <c r="Z29329" s="93"/>
    </row>
    <row r="29330" spans="2:26">
      <c r="B29330" s="91"/>
      <c r="D29330" s="91"/>
      <c r="Z29330" s="93"/>
    </row>
    <row r="29331" spans="2:26">
      <c r="B29331" s="91"/>
      <c r="D29331" s="91"/>
      <c r="Z29331" s="93"/>
    </row>
    <row r="29332" spans="2:26">
      <c r="B29332" s="91"/>
      <c r="D29332" s="91"/>
      <c r="Z29332" s="93"/>
    </row>
    <row r="29333" spans="2:26">
      <c r="B29333" s="91"/>
      <c r="D29333" s="91"/>
      <c r="Z29333" s="93"/>
    </row>
    <row r="29334" spans="2:26">
      <c r="B29334" s="91"/>
      <c r="D29334" s="91"/>
      <c r="Z29334" s="93"/>
    </row>
    <row r="29335" spans="2:26">
      <c r="B29335" s="91"/>
      <c r="D29335" s="91"/>
      <c r="Z29335" s="93"/>
    </row>
    <row r="29336" spans="2:26">
      <c r="B29336" s="91"/>
      <c r="D29336" s="91"/>
      <c r="Z29336" s="93"/>
    </row>
    <row r="29337" spans="2:26">
      <c r="B29337" s="91"/>
      <c r="D29337" s="91"/>
      <c r="Z29337" s="93"/>
    </row>
    <row r="29338" spans="2:26">
      <c r="B29338" s="91"/>
      <c r="D29338" s="91"/>
      <c r="Z29338" s="93"/>
    </row>
    <row r="29339" spans="2:26">
      <c r="B29339" s="91"/>
      <c r="D29339" s="91"/>
      <c r="Z29339" s="93"/>
    </row>
    <row r="29340" spans="2:26">
      <c r="B29340" s="91"/>
      <c r="D29340" s="91"/>
      <c r="Z29340" s="93"/>
    </row>
    <row r="29341" spans="2:26">
      <c r="B29341" s="91"/>
      <c r="D29341" s="91"/>
      <c r="Z29341" s="93"/>
    </row>
    <row r="29342" spans="2:26">
      <c r="B29342" s="91"/>
      <c r="D29342" s="91"/>
      <c r="Z29342" s="93"/>
    </row>
    <row r="29343" spans="2:26">
      <c r="B29343" s="91"/>
      <c r="D29343" s="91"/>
      <c r="Z29343" s="93"/>
    </row>
    <row r="29344" spans="2:26">
      <c r="B29344" s="91"/>
      <c r="D29344" s="91"/>
      <c r="Z29344" s="93"/>
    </row>
    <row r="29345" spans="2:26">
      <c r="B29345" s="91"/>
      <c r="D29345" s="91"/>
      <c r="Z29345" s="93"/>
    </row>
    <row r="29346" spans="2:26">
      <c r="B29346" s="91"/>
      <c r="D29346" s="91"/>
      <c r="Z29346" s="93"/>
    </row>
    <row r="29347" spans="2:26">
      <c r="B29347" s="91"/>
      <c r="D29347" s="91"/>
      <c r="Z29347" s="93"/>
    </row>
    <row r="29348" spans="2:26">
      <c r="B29348" s="91"/>
      <c r="D29348" s="91"/>
      <c r="Z29348" s="93"/>
    </row>
    <row r="29349" spans="2:26">
      <c r="B29349" s="91"/>
      <c r="D29349" s="91"/>
      <c r="Z29349" s="93"/>
    </row>
    <row r="29350" spans="2:26">
      <c r="B29350" s="91"/>
      <c r="D29350" s="91"/>
      <c r="Z29350" s="93"/>
    </row>
    <row r="29351" spans="2:26">
      <c r="B29351" s="91"/>
      <c r="D29351" s="91"/>
      <c r="Z29351" s="93"/>
    </row>
    <row r="29352" spans="2:26">
      <c r="B29352" s="91"/>
      <c r="D29352" s="91"/>
      <c r="Z29352" s="93"/>
    </row>
    <row r="29353" spans="2:26">
      <c r="B29353" s="91"/>
      <c r="D29353" s="91"/>
      <c r="Z29353" s="93"/>
    </row>
    <row r="29354" spans="2:26">
      <c r="B29354" s="91"/>
      <c r="D29354" s="91"/>
      <c r="Z29354" s="93"/>
    </row>
    <row r="29355" spans="2:26">
      <c r="B29355" s="91"/>
      <c r="D29355" s="91"/>
      <c r="Z29355" s="93"/>
    </row>
    <row r="29356" spans="2:26">
      <c r="B29356" s="91"/>
      <c r="D29356" s="91"/>
      <c r="Z29356" s="93"/>
    </row>
    <row r="29357" spans="2:26">
      <c r="B29357" s="91"/>
      <c r="D29357" s="91"/>
      <c r="Z29357" s="93"/>
    </row>
    <row r="29358" spans="2:26">
      <c r="B29358" s="91"/>
      <c r="D29358" s="91"/>
      <c r="Z29358" s="93"/>
    </row>
    <row r="29359" spans="2:26">
      <c r="B29359" s="91"/>
      <c r="D29359" s="91"/>
      <c r="Z29359" s="93"/>
    </row>
    <row r="29360" spans="2:26">
      <c r="B29360" s="91"/>
      <c r="D29360" s="91"/>
      <c r="Z29360" s="93"/>
    </row>
    <row r="29361" spans="2:26">
      <c r="B29361" s="91"/>
      <c r="D29361" s="91"/>
      <c r="Z29361" s="93"/>
    </row>
    <row r="29362" spans="2:26">
      <c r="B29362" s="91"/>
      <c r="D29362" s="91"/>
      <c r="Z29362" s="93"/>
    </row>
    <row r="29363" spans="2:26">
      <c r="B29363" s="91"/>
      <c r="D29363" s="91"/>
      <c r="Z29363" s="93"/>
    </row>
    <row r="29364" spans="2:26">
      <c r="B29364" s="91"/>
      <c r="D29364" s="91"/>
      <c r="Z29364" s="93"/>
    </row>
    <row r="29365" spans="2:26">
      <c r="B29365" s="91"/>
      <c r="D29365" s="91"/>
      <c r="Z29365" s="93"/>
    </row>
    <row r="29366" spans="2:26">
      <c r="B29366" s="91"/>
      <c r="D29366" s="91"/>
      <c r="Z29366" s="93"/>
    </row>
    <row r="29367" spans="2:26">
      <c r="B29367" s="91"/>
      <c r="D29367" s="91"/>
      <c r="Z29367" s="93"/>
    </row>
    <row r="29368" spans="2:26">
      <c r="B29368" s="91"/>
      <c r="D29368" s="91"/>
      <c r="Z29368" s="93"/>
    </row>
    <row r="29369" spans="2:26">
      <c r="B29369" s="91"/>
      <c r="D29369" s="91"/>
      <c r="Z29369" s="93"/>
    </row>
    <row r="29370" spans="2:26">
      <c r="B29370" s="91"/>
      <c r="D29370" s="91"/>
      <c r="Z29370" s="93"/>
    </row>
    <row r="29371" spans="2:26">
      <c r="B29371" s="91"/>
      <c r="D29371" s="91"/>
      <c r="Z29371" s="93"/>
    </row>
    <row r="29372" spans="2:26">
      <c r="B29372" s="91"/>
      <c r="D29372" s="91"/>
      <c r="Z29372" s="93"/>
    </row>
    <row r="29373" spans="2:26">
      <c r="B29373" s="91"/>
      <c r="D29373" s="91"/>
      <c r="Z29373" s="93"/>
    </row>
    <row r="29374" spans="2:26">
      <c r="B29374" s="91"/>
      <c r="D29374" s="91"/>
      <c r="Z29374" s="93"/>
    </row>
    <row r="29375" spans="2:26">
      <c r="B29375" s="91"/>
      <c r="D29375" s="91"/>
      <c r="Z29375" s="93"/>
    </row>
    <row r="29376" spans="2:26">
      <c r="B29376" s="91"/>
      <c r="D29376" s="91"/>
      <c r="Z29376" s="93"/>
    </row>
    <row r="29377" spans="2:26">
      <c r="B29377" s="91"/>
      <c r="D29377" s="91"/>
      <c r="Z29377" s="93"/>
    </row>
    <row r="29378" spans="2:26">
      <c r="B29378" s="91"/>
      <c r="D29378" s="91"/>
      <c r="Z29378" s="93"/>
    </row>
    <row r="29379" spans="2:26">
      <c r="B29379" s="91"/>
      <c r="D29379" s="91"/>
      <c r="Z29379" s="93"/>
    </row>
    <row r="29380" spans="2:26">
      <c r="B29380" s="91"/>
      <c r="D29380" s="91"/>
      <c r="Z29380" s="93"/>
    </row>
    <row r="29381" spans="2:26">
      <c r="B29381" s="91"/>
      <c r="D29381" s="91"/>
      <c r="Z29381" s="93"/>
    </row>
    <row r="29382" spans="2:26">
      <c r="B29382" s="91"/>
      <c r="D29382" s="91"/>
      <c r="Z29382" s="93"/>
    </row>
    <row r="29383" spans="2:26">
      <c r="B29383" s="91"/>
      <c r="D29383" s="91"/>
      <c r="Z29383" s="93"/>
    </row>
    <row r="29384" spans="2:26">
      <c r="B29384" s="91"/>
      <c r="D29384" s="91"/>
      <c r="Z29384" s="93"/>
    </row>
    <row r="29385" spans="2:26">
      <c r="B29385" s="91"/>
      <c r="D29385" s="91"/>
      <c r="Z29385" s="93"/>
    </row>
    <row r="29386" spans="2:26">
      <c r="B29386" s="91"/>
      <c r="D29386" s="91"/>
      <c r="Z29386" s="93"/>
    </row>
    <row r="29387" spans="2:26">
      <c r="B29387" s="91"/>
      <c r="D29387" s="91"/>
      <c r="Z29387" s="93"/>
    </row>
    <row r="29388" spans="2:26">
      <c r="B29388" s="91"/>
      <c r="D29388" s="91"/>
      <c r="Z29388" s="93"/>
    </row>
    <row r="29389" spans="2:26">
      <c r="B29389" s="91"/>
      <c r="D29389" s="91"/>
      <c r="Z29389" s="93"/>
    </row>
    <row r="29390" spans="2:26">
      <c r="B29390" s="91"/>
      <c r="D29390" s="91"/>
      <c r="Z29390" s="93"/>
    </row>
    <row r="29391" spans="2:26">
      <c r="B29391" s="91"/>
      <c r="D29391" s="91"/>
      <c r="Z29391" s="93"/>
    </row>
    <row r="29392" spans="2:26">
      <c r="B29392" s="91"/>
      <c r="D29392" s="91"/>
      <c r="Z29392" s="93"/>
    </row>
    <row r="29393" spans="2:26">
      <c r="B29393" s="91"/>
      <c r="D29393" s="91"/>
      <c r="Z29393" s="93"/>
    </row>
    <row r="29394" spans="2:26">
      <c r="B29394" s="91"/>
      <c r="D29394" s="91"/>
      <c r="Z29394" s="93"/>
    </row>
    <row r="29395" spans="2:26">
      <c r="B29395" s="91"/>
      <c r="D29395" s="91"/>
      <c r="Z29395" s="93"/>
    </row>
    <row r="29396" spans="2:26">
      <c r="B29396" s="91"/>
      <c r="D29396" s="91"/>
      <c r="Z29396" s="93"/>
    </row>
    <row r="29397" spans="2:26">
      <c r="B29397" s="91"/>
      <c r="D29397" s="91"/>
      <c r="Z29397" s="93"/>
    </row>
    <row r="29398" spans="2:26">
      <c r="B29398" s="91"/>
      <c r="D29398" s="91"/>
      <c r="Z29398" s="93"/>
    </row>
    <row r="29399" spans="2:26">
      <c r="B29399" s="91"/>
      <c r="D29399" s="91"/>
      <c r="Z29399" s="93"/>
    </row>
    <row r="29400" spans="2:26">
      <c r="B29400" s="91"/>
      <c r="D29400" s="91"/>
      <c r="Z29400" s="93"/>
    </row>
    <row r="29401" spans="2:26">
      <c r="B29401" s="91"/>
      <c r="D29401" s="91"/>
      <c r="Z29401" s="93"/>
    </row>
    <row r="29402" spans="2:26">
      <c r="B29402" s="91"/>
      <c r="D29402" s="91"/>
      <c r="Z29402" s="93"/>
    </row>
    <row r="29403" spans="2:26">
      <c r="B29403" s="91"/>
      <c r="D29403" s="91"/>
      <c r="Z29403" s="93"/>
    </row>
    <row r="29404" spans="2:26">
      <c r="B29404" s="91"/>
      <c r="D29404" s="91"/>
      <c r="Z29404" s="93"/>
    </row>
    <row r="29405" spans="2:26">
      <c r="B29405" s="91"/>
      <c r="D29405" s="91"/>
      <c r="Z29405" s="93"/>
    </row>
    <row r="29406" spans="2:26">
      <c r="B29406" s="91"/>
      <c r="D29406" s="91"/>
      <c r="Z29406" s="93"/>
    </row>
    <row r="29407" spans="2:26">
      <c r="B29407" s="91"/>
      <c r="D29407" s="91"/>
      <c r="Z29407" s="93"/>
    </row>
    <row r="29408" spans="2:26">
      <c r="B29408" s="91"/>
      <c r="D29408" s="91"/>
      <c r="Z29408" s="93"/>
    </row>
    <row r="29409" spans="2:26">
      <c r="B29409" s="91"/>
      <c r="D29409" s="91"/>
      <c r="Z29409" s="93"/>
    </row>
    <row r="29410" spans="2:26">
      <c r="B29410" s="91"/>
      <c r="D29410" s="91"/>
      <c r="Z29410" s="93"/>
    </row>
    <row r="29411" spans="2:26">
      <c r="B29411" s="91"/>
      <c r="D29411" s="91"/>
      <c r="Z29411" s="93"/>
    </row>
    <row r="29412" spans="2:26">
      <c r="B29412" s="91"/>
      <c r="D29412" s="91"/>
      <c r="Z29412" s="93"/>
    </row>
    <row r="29413" spans="2:26">
      <c r="B29413" s="91"/>
      <c r="D29413" s="91"/>
      <c r="Z29413" s="93"/>
    </row>
    <row r="29414" spans="2:26">
      <c r="B29414" s="91"/>
      <c r="D29414" s="91"/>
      <c r="Z29414" s="93"/>
    </row>
    <row r="29415" spans="2:26">
      <c r="B29415" s="91"/>
      <c r="D29415" s="91"/>
      <c r="Z29415" s="93"/>
    </row>
    <row r="29416" spans="2:26">
      <c r="B29416" s="91"/>
      <c r="D29416" s="91"/>
      <c r="Z29416" s="93"/>
    </row>
    <row r="29417" spans="2:26">
      <c r="B29417" s="91"/>
      <c r="D29417" s="91"/>
      <c r="Z29417" s="93"/>
    </row>
    <row r="29418" spans="2:26">
      <c r="B29418" s="91"/>
      <c r="D29418" s="91"/>
      <c r="Z29418" s="93"/>
    </row>
    <row r="29419" spans="2:26">
      <c r="B29419" s="91"/>
      <c r="D29419" s="91"/>
      <c r="Z29419" s="93"/>
    </row>
    <row r="29420" spans="2:26">
      <c r="B29420" s="91"/>
      <c r="D29420" s="91"/>
      <c r="Z29420" s="93"/>
    </row>
    <row r="29421" spans="2:26">
      <c r="B29421" s="91"/>
      <c r="D29421" s="91"/>
      <c r="Z29421" s="93"/>
    </row>
    <row r="29422" spans="2:26">
      <c r="B29422" s="91"/>
      <c r="D29422" s="91"/>
      <c r="Z29422" s="93"/>
    </row>
    <row r="29423" spans="2:26">
      <c r="B29423" s="91"/>
      <c r="D29423" s="91"/>
      <c r="Z29423" s="93"/>
    </row>
    <row r="29424" spans="2:26">
      <c r="B29424" s="91"/>
      <c r="D29424" s="91"/>
      <c r="Z29424" s="93"/>
    </row>
    <row r="29425" spans="2:26">
      <c r="B29425" s="91"/>
      <c r="D29425" s="91"/>
      <c r="Z29425" s="93"/>
    </row>
    <row r="29426" spans="2:26">
      <c r="B29426" s="91"/>
      <c r="D29426" s="91"/>
      <c r="Z29426" s="93"/>
    </row>
    <row r="29427" spans="2:26">
      <c r="B29427" s="91"/>
      <c r="D29427" s="91"/>
      <c r="Z29427" s="93"/>
    </row>
    <row r="29428" spans="2:26">
      <c r="B29428" s="91"/>
      <c r="D29428" s="91"/>
      <c r="Z29428" s="93"/>
    </row>
    <row r="29429" spans="2:26">
      <c r="B29429" s="91"/>
      <c r="D29429" s="91"/>
      <c r="Z29429" s="93"/>
    </row>
    <row r="29430" spans="2:26">
      <c r="B29430" s="91"/>
      <c r="D29430" s="91"/>
      <c r="Z29430" s="93"/>
    </row>
    <row r="29431" spans="2:26">
      <c r="B29431" s="91"/>
      <c r="D29431" s="91"/>
      <c r="Z29431" s="93"/>
    </row>
    <row r="29432" spans="2:26">
      <c r="B29432" s="91"/>
      <c r="D29432" s="91"/>
      <c r="Z29432" s="93"/>
    </row>
    <row r="29433" spans="2:26">
      <c r="B29433" s="91"/>
      <c r="D29433" s="91"/>
      <c r="Z29433" s="93"/>
    </row>
    <row r="29434" spans="2:26">
      <c r="B29434" s="91"/>
      <c r="D29434" s="91"/>
      <c r="Z29434" s="93"/>
    </row>
    <row r="29435" spans="2:26">
      <c r="B29435" s="91"/>
      <c r="D29435" s="91"/>
      <c r="Z29435" s="93"/>
    </row>
    <row r="29436" spans="2:26">
      <c r="B29436" s="91"/>
      <c r="D29436" s="91"/>
      <c r="Z29436" s="93"/>
    </row>
    <row r="29437" spans="2:26">
      <c r="B29437" s="91"/>
      <c r="D29437" s="91"/>
      <c r="Z29437" s="93"/>
    </row>
    <row r="29438" spans="2:26">
      <c r="B29438" s="91"/>
      <c r="D29438" s="91"/>
      <c r="Z29438" s="93"/>
    </row>
    <row r="29439" spans="2:26">
      <c r="B29439" s="91"/>
      <c r="D29439" s="91"/>
      <c r="Z29439" s="93"/>
    </row>
    <row r="29440" spans="2:26">
      <c r="B29440" s="91"/>
      <c r="D29440" s="91"/>
      <c r="Z29440" s="93"/>
    </row>
    <row r="29441" spans="2:26">
      <c r="B29441" s="91"/>
      <c r="D29441" s="91"/>
      <c r="Z29441" s="93"/>
    </row>
    <row r="29442" spans="2:26">
      <c r="B29442" s="91"/>
      <c r="D29442" s="91"/>
      <c r="Z29442" s="93"/>
    </row>
    <row r="29443" spans="2:26">
      <c r="B29443" s="91"/>
      <c r="D29443" s="91"/>
      <c r="Z29443" s="93"/>
    </row>
    <row r="29444" spans="2:26">
      <c r="B29444" s="91"/>
      <c r="D29444" s="91"/>
      <c r="Z29444" s="93"/>
    </row>
    <row r="29445" spans="2:26">
      <c r="B29445" s="91"/>
      <c r="D29445" s="91"/>
      <c r="Z29445" s="93"/>
    </row>
    <row r="29446" spans="2:26">
      <c r="B29446" s="91"/>
      <c r="D29446" s="91"/>
      <c r="Z29446" s="93"/>
    </row>
    <row r="29447" spans="2:26">
      <c r="B29447" s="91"/>
      <c r="D29447" s="91"/>
      <c r="Z29447" s="93"/>
    </row>
    <row r="29448" spans="2:26">
      <c r="B29448" s="91"/>
      <c r="D29448" s="91"/>
      <c r="Z29448" s="93"/>
    </row>
    <row r="29449" spans="2:26">
      <c r="B29449" s="91"/>
      <c r="D29449" s="91"/>
      <c r="Z29449" s="93"/>
    </row>
    <row r="29450" spans="2:26">
      <c r="B29450" s="91"/>
      <c r="D29450" s="91"/>
      <c r="Z29450" s="93"/>
    </row>
    <row r="29451" spans="2:26">
      <c r="B29451" s="91"/>
      <c r="D29451" s="91"/>
      <c r="Z29451" s="93"/>
    </row>
    <row r="29452" spans="2:26">
      <c r="B29452" s="91"/>
      <c r="D29452" s="91"/>
      <c r="Z29452" s="93"/>
    </row>
    <row r="29453" spans="2:26">
      <c r="B29453" s="91"/>
      <c r="D29453" s="91"/>
      <c r="Z29453" s="93"/>
    </row>
    <row r="29454" spans="2:26">
      <c r="B29454" s="91"/>
      <c r="D29454" s="91"/>
      <c r="Z29454" s="93"/>
    </row>
    <row r="29455" spans="2:26">
      <c r="B29455" s="91"/>
      <c r="D29455" s="91"/>
      <c r="Z29455" s="93"/>
    </row>
    <row r="29456" spans="2:26">
      <c r="B29456" s="91"/>
      <c r="D29456" s="91"/>
      <c r="Z29456" s="93"/>
    </row>
    <row r="29457" spans="2:26">
      <c r="B29457" s="91"/>
      <c r="D29457" s="91"/>
      <c r="Z29457" s="93"/>
    </row>
    <row r="29458" spans="2:26">
      <c r="B29458" s="91"/>
      <c r="D29458" s="91"/>
      <c r="Z29458" s="93"/>
    </row>
    <row r="29459" spans="2:26">
      <c r="B29459" s="91"/>
      <c r="D29459" s="91"/>
      <c r="Z29459" s="93"/>
    </row>
    <row r="29460" spans="2:26">
      <c r="B29460" s="91"/>
      <c r="D29460" s="91"/>
      <c r="Z29460" s="93"/>
    </row>
    <row r="29461" spans="2:26">
      <c r="B29461" s="91"/>
      <c r="D29461" s="91"/>
      <c r="Z29461" s="93"/>
    </row>
    <row r="29462" spans="2:26">
      <c r="B29462" s="91"/>
      <c r="D29462" s="91"/>
      <c r="Z29462" s="93"/>
    </row>
    <row r="29463" spans="2:26">
      <c r="B29463" s="91"/>
      <c r="D29463" s="91"/>
      <c r="Z29463" s="93"/>
    </row>
    <row r="29464" spans="2:26">
      <c r="B29464" s="91"/>
      <c r="D29464" s="91"/>
      <c r="Z29464" s="93"/>
    </row>
    <row r="29465" spans="2:26">
      <c r="B29465" s="91"/>
      <c r="D29465" s="91"/>
      <c r="Z29465" s="93"/>
    </row>
    <row r="29466" spans="2:26">
      <c r="B29466" s="91"/>
      <c r="D29466" s="91"/>
      <c r="Z29466" s="93"/>
    </row>
    <row r="29467" spans="2:26">
      <c r="B29467" s="91"/>
      <c r="D29467" s="91"/>
      <c r="Z29467" s="93"/>
    </row>
    <row r="29468" spans="2:26">
      <c r="B29468" s="91"/>
      <c r="D29468" s="91"/>
      <c r="Z29468" s="93"/>
    </row>
    <row r="29469" spans="2:26">
      <c r="B29469" s="91"/>
      <c r="D29469" s="91"/>
      <c r="Z29469" s="93"/>
    </row>
    <row r="29470" spans="2:26">
      <c r="B29470" s="91"/>
      <c r="D29470" s="91"/>
      <c r="Z29470" s="93"/>
    </row>
    <row r="29471" spans="2:26">
      <c r="B29471" s="91"/>
      <c r="D29471" s="91"/>
      <c r="Z29471" s="93"/>
    </row>
    <row r="29472" spans="2:26">
      <c r="B29472" s="91"/>
      <c r="D29472" s="91"/>
      <c r="Z29472" s="93"/>
    </row>
    <row r="29473" spans="2:26">
      <c r="B29473" s="91"/>
      <c r="D29473" s="91"/>
      <c r="Z29473" s="93"/>
    </row>
    <row r="29474" spans="2:26">
      <c r="B29474" s="91"/>
      <c r="D29474" s="91"/>
      <c r="Z29474" s="93"/>
    </row>
    <row r="29475" spans="2:26">
      <c r="B29475" s="91"/>
      <c r="D29475" s="91"/>
      <c r="Z29475" s="93"/>
    </row>
    <row r="29476" spans="2:26">
      <c r="B29476" s="91"/>
      <c r="D29476" s="91"/>
      <c r="Z29476" s="93"/>
    </row>
    <row r="29477" spans="2:26">
      <c r="B29477" s="91"/>
      <c r="D29477" s="91"/>
      <c r="Z29477" s="93"/>
    </row>
    <row r="29478" spans="2:26">
      <c r="B29478" s="91"/>
      <c r="D29478" s="91"/>
      <c r="Z29478" s="93"/>
    </row>
    <row r="29479" spans="2:26">
      <c r="B29479" s="91"/>
      <c r="D29479" s="91"/>
      <c r="Z29479" s="93"/>
    </row>
    <row r="29480" spans="2:26">
      <c r="B29480" s="91"/>
      <c r="D29480" s="91"/>
      <c r="Z29480" s="93"/>
    </row>
    <row r="29481" spans="2:26">
      <c r="B29481" s="91"/>
      <c r="D29481" s="91"/>
      <c r="Z29481" s="93"/>
    </row>
    <row r="29482" spans="2:26">
      <c r="B29482" s="91"/>
      <c r="D29482" s="91"/>
      <c r="Z29482" s="93"/>
    </row>
    <row r="29483" spans="2:26">
      <c r="B29483" s="91"/>
      <c r="D29483" s="91"/>
      <c r="Z29483" s="93"/>
    </row>
    <row r="29484" spans="2:26">
      <c r="B29484" s="91"/>
      <c r="D29484" s="91"/>
      <c r="Z29484" s="93"/>
    </row>
    <row r="29485" spans="2:26">
      <c r="B29485" s="91"/>
      <c r="D29485" s="91"/>
      <c r="Z29485" s="93"/>
    </row>
    <row r="29486" spans="2:26">
      <c r="B29486" s="91"/>
      <c r="D29486" s="91"/>
      <c r="Z29486" s="93"/>
    </row>
    <row r="29487" spans="2:26">
      <c r="B29487" s="91"/>
      <c r="D29487" s="91"/>
      <c r="Z29487" s="93"/>
    </row>
    <row r="29488" spans="2:26">
      <c r="B29488" s="91"/>
      <c r="D29488" s="91"/>
      <c r="Z29488" s="93"/>
    </row>
    <row r="29489" spans="2:26">
      <c r="B29489" s="91"/>
      <c r="D29489" s="91"/>
      <c r="Z29489" s="93"/>
    </row>
    <row r="29490" spans="2:26">
      <c r="B29490" s="91"/>
      <c r="D29490" s="91"/>
      <c r="Z29490" s="93"/>
    </row>
    <row r="29491" spans="2:26">
      <c r="B29491" s="91"/>
      <c r="D29491" s="91"/>
      <c r="Z29491" s="93"/>
    </row>
    <row r="29492" spans="2:26">
      <c r="B29492" s="91"/>
      <c r="D29492" s="91"/>
      <c r="Z29492" s="93"/>
    </row>
    <row r="29493" spans="2:26">
      <c r="B29493" s="91"/>
      <c r="D29493" s="91"/>
      <c r="Z29493" s="93"/>
    </row>
    <row r="29494" spans="2:26">
      <c r="B29494" s="91"/>
      <c r="D29494" s="91"/>
      <c r="Z29494" s="93"/>
    </row>
    <row r="29495" spans="2:26">
      <c r="B29495" s="91"/>
      <c r="D29495" s="91"/>
      <c r="Z29495" s="93"/>
    </row>
    <row r="29496" spans="2:26">
      <c r="B29496" s="91"/>
      <c r="D29496" s="91"/>
      <c r="Z29496" s="93"/>
    </row>
    <row r="29497" spans="2:26">
      <c r="B29497" s="91"/>
      <c r="D29497" s="91"/>
      <c r="Z29497" s="93"/>
    </row>
    <row r="29498" spans="2:26">
      <c r="B29498" s="91"/>
      <c r="D29498" s="91"/>
      <c r="Z29498" s="93"/>
    </row>
    <row r="29499" spans="2:26">
      <c r="B29499" s="91"/>
      <c r="D29499" s="91"/>
      <c r="Z29499" s="93"/>
    </row>
    <row r="29500" spans="2:26">
      <c r="B29500" s="91"/>
      <c r="D29500" s="91"/>
      <c r="Z29500" s="93"/>
    </row>
    <row r="29501" spans="2:26">
      <c r="B29501" s="91"/>
      <c r="D29501" s="91"/>
      <c r="Z29501" s="93"/>
    </row>
    <row r="29502" spans="2:26">
      <c r="B29502" s="91"/>
      <c r="D29502" s="91"/>
      <c r="Z29502" s="93"/>
    </row>
    <row r="29503" spans="2:26">
      <c r="B29503" s="91"/>
      <c r="D29503" s="91"/>
      <c r="Z29503" s="93"/>
    </row>
    <row r="29504" spans="2:26">
      <c r="B29504" s="91"/>
      <c r="D29504" s="91"/>
      <c r="Z29504" s="93"/>
    </row>
    <row r="29505" spans="2:26">
      <c r="B29505" s="91"/>
      <c r="D29505" s="91"/>
      <c r="Z29505" s="93"/>
    </row>
    <row r="29506" spans="2:26">
      <c r="B29506" s="91"/>
      <c r="D29506" s="91"/>
      <c r="Z29506" s="93"/>
    </row>
    <row r="29507" spans="2:26">
      <c r="B29507" s="91"/>
      <c r="D29507" s="91"/>
      <c r="Z29507" s="93"/>
    </row>
    <row r="29508" spans="2:26">
      <c r="B29508" s="91"/>
      <c r="D29508" s="91"/>
      <c r="Z29508" s="93"/>
    </row>
    <row r="29509" spans="2:26">
      <c r="B29509" s="91"/>
      <c r="D29509" s="91"/>
      <c r="Z29509" s="93"/>
    </row>
    <row r="29510" spans="2:26">
      <c r="B29510" s="91"/>
      <c r="D29510" s="91"/>
      <c r="Z29510" s="93"/>
    </row>
    <row r="29511" spans="2:26">
      <c r="B29511" s="91"/>
      <c r="D29511" s="91"/>
      <c r="Z29511" s="93"/>
    </row>
    <row r="29512" spans="2:26">
      <c r="B29512" s="91"/>
      <c r="D29512" s="91"/>
      <c r="Z29512" s="93"/>
    </row>
    <row r="29513" spans="2:26">
      <c r="B29513" s="91"/>
      <c r="D29513" s="91"/>
      <c r="Z29513" s="93"/>
    </row>
    <row r="29514" spans="2:26">
      <c r="B29514" s="91"/>
      <c r="D29514" s="91"/>
      <c r="Z29514" s="93"/>
    </row>
    <row r="29515" spans="2:26">
      <c r="B29515" s="91"/>
      <c r="D29515" s="91"/>
      <c r="Z29515" s="93"/>
    </row>
    <row r="29516" spans="2:26">
      <c r="B29516" s="91"/>
      <c r="D29516" s="91"/>
      <c r="Z29516" s="93"/>
    </row>
    <row r="29517" spans="2:26">
      <c r="B29517" s="91"/>
      <c r="D29517" s="91"/>
      <c r="Z29517" s="93"/>
    </row>
    <row r="29518" spans="2:26">
      <c r="B29518" s="91"/>
      <c r="D29518" s="91"/>
      <c r="Z29518" s="93"/>
    </row>
    <row r="29519" spans="2:26">
      <c r="B29519" s="91"/>
      <c r="D29519" s="91"/>
      <c r="Z29519" s="93"/>
    </row>
    <row r="29520" spans="2:26">
      <c r="B29520" s="91"/>
      <c r="D29520" s="91"/>
      <c r="Z29520" s="93"/>
    </row>
    <row r="29521" spans="2:26">
      <c r="B29521" s="91"/>
      <c r="D29521" s="91"/>
      <c r="Z29521" s="93"/>
    </row>
    <row r="29522" spans="2:26">
      <c r="B29522" s="91"/>
      <c r="D29522" s="91"/>
      <c r="Z29522" s="93"/>
    </row>
    <row r="29523" spans="2:26">
      <c r="B29523" s="91"/>
      <c r="D29523" s="91"/>
      <c r="Z29523" s="93"/>
    </row>
    <row r="29524" spans="2:26">
      <c r="B29524" s="91"/>
      <c r="D29524" s="91"/>
      <c r="Z29524" s="93"/>
    </row>
    <row r="29525" spans="2:26">
      <c r="B29525" s="91"/>
      <c r="D29525" s="91"/>
      <c r="Z29525" s="93"/>
    </row>
    <row r="29526" spans="2:26">
      <c r="B29526" s="91"/>
      <c r="D29526" s="91"/>
      <c r="Z29526" s="93"/>
    </row>
    <row r="29527" spans="2:26">
      <c r="B29527" s="91"/>
      <c r="D29527" s="91"/>
      <c r="Z29527" s="93"/>
    </row>
    <row r="29528" spans="2:26">
      <c r="B29528" s="91"/>
      <c r="D29528" s="91"/>
      <c r="Z29528" s="93"/>
    </row>
    <row r="29529" spans="2:26">
      <c r="B29529" s="91"/>
      <c r="D29529" s="91"/>
      <c r="Z29529" s="93"/>
    </row>
    <row r="29530" spans="2:26">
      <c r="B29530" s="91"/>
      <c r="D29530" s="91"/>
      <c r="Z29530" s="93"/>
    </row>
    <row r="29531" spans="2:26">
      <c r="B29531" s="91"/>
      <c r="D29531" s="91"/>
      <c r="Z29531" s="93"/>
    </row>
    <row r="29532" spans="2:26">
      <c r="B29532" s="91"/>
      <c r="D29532" s="91"/>
      <c r="Z29532" s="93"/>
    </row>
    <row r="29533" spans="2:26">
      <c r="B29533" s="91"/>
      <c r="D29533" s="91"/>
      <c r="Z29533" s="93"/>
    </row>
    <row r="29534" spans="2:26">
      <c r="B29534" s="91"/>
      <c r="D29534" s="91"/>
      <c r="Z29534" s="93"/>
    </row>
    <row r="29535" spans="2:26">
      <c r="B29535" s="91"/>
      <c r="D29535" s="91"/>
      <c r="Z29535" s="93"/>
    </row>
    <row r="29536" spans="2:26">
      <c r="B29536" s="91"/>
      <c r="D29536" s="91"/>
      <c r="Z29536" s="93"/>
    </row>
    <row r="29537" spans="2:26">
      <c r="B29537" s="91"/>
      <c r="D29537" s="91"/>
      <c r="Z29537" s="93"/>
    </row>
    <row r="29538" spans="2:26">
      <c r="B29538" s="91"/>
      <c r="D29538" s="91"/>
      <c r="Z29538" s="93"/>
    </row>
    <row r="29539" spans="2:26">
      <c r="B29539" s="91"/>
      <c r="D29539" s="91"/>
      <c r="Z29539" s="93"/>
    </row>
    <row r="29540" spans="2:26">
      <c r="B29540" s="91"/>
      <c r="D29540" s="91"/>
      <c r="Z29540" s="93"/>
    </row>
    <row r="29541" spans="2:26">
      <c r="B29541" s="91"/>
      <c r="D29541" s="91"/>
      <c r="Z29541" s="93"/>
    </row>
    <row r="29542" spans="2:26">
      <c r="B29542" s="91"/>
      <c r="D29542" s="91"/>
      <c r="Z29542" s="93"/>
    </row>
    <row r="29543" spans="2:26">
      <c r="B29543" s="91"/>
      <c r="D29543" s="91"/>
      <c r="Z29543" s="93"/>
    </row>
    <row r="29544" spans="2:26">
      <c r="B29544" s="91"/>
      <c r="D29544" s="91"/>
      <c r="Z29544" s="93"/>
    </row>
    <row r="29545" spans="2:26">
      <c r="B29545" s="91"/>
      <c r="D29545" s="91"/>
      <c r="Z29545" s="93"/>
    </row>
    <row r="29546" spans="2:26">
      <c r="B29546" s="91"/>
      <c r="D29546" s="91"/>
      <c r="Z29546" s="93"/>
    </row>
    <row r="29547" spans="2:26">
      <c r="B29547" s="91"/>
      <c r="D29547" s="91"/>
      <c r="Z29547" s="93"/>
    </row>
    <row r="29548" spans="2:26">
      <c r="B29548" s="91"/>
      <c r="D29548" s="91"/>
      <c r="Z29548" s="93"/>
    </row>
    <row r="29549" spans="2:26">
      <c r="B29549" s="91"/>
      <c r="D29549" s="91"/>
      <c r="Z29549" s="93"/>
    </row>
    <row r="29550" spans="2:26">
      <c r="B29550" s="91"/>
      <c r="D29550" s="91"/>
      <c r="Z29550" s="93"/>
    </row>
    <row r="29551" spans="2:26">
      <c r="B29551" s="91"/>
      <c r="D29551" s="91"/>
      <c r="Z29551" s="93"/>
    </row>
    <row r="29552" spans="2:26">
      <c r="B29552" s="91"/>
      <c r="D29552" s="91"/>
      <c r="Z29552" s="93"/>
    </row>
    <row r="29553" spans="2:26">
      <c r="B29553" s="91"/>
      <c r="D29553" s="91"/>
      <c r="Z29553" s="93"/>
    </row>
    <row r="29554" spans="2:26">
      <c r="B29554" s="91"/>
      <c r="D29554" s="91"/>
      <c r="Z29554" s="93"/>
    </row>
    <row r="29555" spans="2:26">
      <c r="B29555" s="91"/>
      <c r="D29555" s="91"/>
      <c r="Z29555" s="93"/>
    </row>
    <row r="29556" spans="2:26">
      <c r="B29556" s="91"/>
      <c r="D29556" s="91"/>
      <c r="Z29556" s="93"/>
    </row>
    <row r="29557" spans="2:26">
      <c r="B29557" s="91"/>
      <c r="D29557" s="91"/>
      <c r="Z29557" s="93"/>
    </row>
    <row r="29558" spans="2:26">
      <c r="B29558" s="91"/>
      <c r="D29558" s="91"/>
      <c r="Z29558" s="93"/>
    </row>
    <row r="29559" spans="2:26">
      <c r="B29559" s="91"/>
      <c r="D29559" s="91"/>
      <c r="Z29559" s="93"/>
    </row>
    <row r="29560" spans="2:26">
      <c r="B29560" s="91"/>
      <c r="D29560" s="91"/>
      <c r="Z29560" s="93"/>
    </row>
    <row r="29561" spans="2:26">
      <c r="B29561" s="91"/>
      <c r="D29561" s="91"/>
      <c r="Z29561" s="93"/>
    </row>
    <row r="29562" spans="2:26">
      <c r="B29562" s="91"/>
      <c r="D29562" s="91"/>
      <c r="Z29562" s="93"/>
    </row>
    <row r="29563" spans="2:26">
      <c r="B29563" s="91"/>
      <c r="D29563" s="91"/>
      <c r="Z29563" s="93"/>
    </row>
    <row r="29564" spans="2:26">
      <c r="B29564" s="91"/>
      <c r="D29564" s="91"/>
      <c r="Z29564" s="93"/>
    </row>
    <row r="29565" spans="2:26">
      <c r="B29565" s="91"/>
      <c r="D29565" s="91"/>
      <c r="Z29565" s="93"/>
    </row>
    <row r="29566" spans="2:26">
      <c r="B29566" s="91"/>
      <c r="D29566" s="91"/>
      <c r="Z29566" s="93"/>
    </row>
    <row r="29567" spans="2:26">
      <c r="B29567" s="91"/>
      <c r="D29567" s="91"/>
      <c r="Z29567" s="93"/>
    </row>
    <row r="29568" spans="2:26">
      <c r="B29568" s="91"/>
      <c r="D29568" s="91"/>
      <c r="Z29568" s="93"/>
    </row>
    <row r="29569" spans="2:26">
      <c r="B29569" s="91"/>
      <c r="D29569" s="91"/>
      <c r="Z29569" s="93"/>
    </row>
    <row r="29570" spans="2:26">
      <c r="B29570" s="91"/>
      <c r="D29570" s="91"/>
      <c r="Z29570" s="93"/>
    </row>
    <row r="29571" spans="2:26">
      <c r="B29571" s="91"/>
      <c r="D29571" s="91"/>
      <c r="Z29571" s="93"/>
    </row>
    <row r="29572" spans="2:26">
      <c r="B29572" s="91"/>
      <c r="D29572" s="91"/>
      <c r="Z29572" s="93"/>
    </row>
    <row r="29573" spans="2:26">
      <c r="B29573" s="91"/>
      <c r="D29573" s="91"/>
      <c r="Z29573" s="93"/>
    </row>
    <row r="29574" spans="2:26">
      <c r="B29574" s="91"/>
      <c r="D29574" s="91"/>
      <c r="Z29574" s="93"/>
    </row>
    <row r="29575" spans="2:26">
      <c r="B29575" s="91"/>
      <c r="D29575" s="91"/>
      <c r="Z29575" s="93"/>
    </row>
    <row r="29576" spans="2:26">
      <c r="B29576" s="91"/>
      <c r="D29576" s="91"/>
      <c r="Z29576" s="93"/>
    </row>
    <row r="29577" spans="2:26">
      <c r="B29577" s="91"/>
      <c r="D29577" s="91"/>
      <c r="Z29577" s="93"/>
    </row>
    <row r="29578" spans="2:26">
      <c r="B29578" s="91"/>
      <c r="D29578" s="91"/>
      <c r="Z29578" s="93"/>
    </row>
    <row r="29579" spans="2:26">
      <c r="B29579" s="91"/>
      <c r="D29579" s="91"/>
      <c r="Z29579" s="93"/>
    </row>
    <row r="29580" spans="2:26">
      <c r="B29580" s="91"/>
      <c r="D29580" s="91"/>
      <c r="Z29580" s="93"/>
    </row>
    <row r="29581" spans="2:26">
      <c r="B29581" s="91"/>
      <c r="D29581" s="91"/>
      <c r="Z29581" s="93"/>
    </row>
    <row r="29582" spans="2:26">
      <c r="B29582" s="91"/>
      <c r="D29582" s="91"/>
      <c r="Z29582" s="93"/>
    </row>
    <row r="29583" spans="2:26">
      <c r="B29583" s="91"/>
      <c r="D29583" s="91"/>
      <c r="Z29583" s="93"/>
    </row>
    <row r="29584" spans="2:26">
      <c r="B29584" s="91"/>
      <c r="D29584" s="91"/>
      <c r="Z29584" s="93"/>
    </row>
    <row r="29585" spans="2:26">
      <c r="B29585" s="91"/>
      <c r="D29585" s="91"/>
      <c r="Z29585" s="93"/>
    </row>
    <row r="29586" spans="2:26">
      <c r="B29586" s="91"/>
      <c r="D29586" s="91"/>
      <c r="Z29586" s="93"/>
    </row>
    <row r="29587" spans="2:26">
      <c r="B29587" s="91"/>
      <c r="D29587" s="91"/>
      <c r="Z29587" s="93"/>
    </row>
    <row r="29588" spans="2:26">
      <c r="B29588" s="91"/>
      <c r="D29588" s="91"/>
      <c r="Z29588" s="93"/>
    </row>
    <row r="29589" spans="2:26">
      <c r="B29589" s="91"/>
      <c r="D29589" s="91"/>
      <c r="Z29589" s="93"/>
    </row>
    <row r="29590" spans="2:26">
      <c r="B29590" s="91"/>
      <c r="D29590" s="91"/>
      <c r="Z29590" s="93"/>
    </row>
    <row r="29591" spans="2:26">
      <c r="B29591" s="91"/>
      <c r="D29591" s="91"/>
      <c r="Z29591" s="93"/>
    </row>
    <row r="29592" spans="2:26">
      <c r="B29592" s="91"/>
      <c r="D29592" s="91"/>
      <c r="Z29592" s="93"/>
    </row>
    <row r="29593" spans="2:26">
      <c r="B29593" s="91"/>
      <c r="D29593" s="91"/>
      <c r="Z29593" s="93"/>
    </row>
    <row r="29594" spans="2:26">
      <c r="B29594" s="91"/>
      <c r="D29594" s="91"/>
      <c r="Z29594" s="93"/>
    </row>
    <row r="29595" spans="2:26">
      <c r="B29595" s="91"/>
      <c r="D29595" s="91"/>
      <c r="Z29595" s="93"/>
    </row>
    <row r="29596" spans="2:26">
      <c r="B29596" s="91"/>
      <c r="D29596" s="91"/>
      <c r="Z29596" s="93"/>
    </row>
    <row r="29597" spans="2:26">
      <c r="B29597" s="91"/>
      <c r="D29597" s="91"/>
      <c r="Z29597" s="93"/>
    </row>
    <row r="29598" spans="2:26">
      <c r="B29598" s="91"/>
      <c r="D29598" s="91"/>
      <c r="Z29598" s="93"/>
    </row>
    <row r="29599" spans="2:26">
      <c r="B29599" s="91"/>
      <c r="D29599" s="91"/>
      <c r="Z29599" s="93"/>
    </row>
    <row r="29600" spans="2:26">
      <c r="B29600" s="91"/>
      <c r="D29600" s="91"/>
      <c r="Z29600" s="93"/>
    </row>
    <row r="29601" spans="2:26">
      <c r="B29601" s="91"/>
      <c r="D29601" s="91"/>
      <c r="Z29601" s="93"/>
    </row>
    <row r="29602" spans="2:26">
      <c r="B29602" s="91"/>
      <c r="D29602" s="91"/>
      <c r="Z29602" s="93"/>
    </row>
    <row r="29603" spans="2:26">
      <c r="B29603" s="91"/>
      <c r="D29603" s="91"/>
      <c r="Z29603" s="93"/>
    </row>
    <row r="29604" spans="2:26">
      <c r="B29604" s="91"/>
      <c r="D29604" s="91"/>
      <c r="Z29604" s="93"/>
    </row>
    <row r="29605" spans="2:26">
      <c r="B29605" s="91"/>
      <c r="D29605" s="91"/>
      <c r="Z29605" s="93"/>
    </row>
    <row r="29606" spans="2:26">
      <c r="B29606" s="91"/>
      <c r="D29606" s="91"/>
      <c r="Z29606" s="93"/>
    </row>
    <row r="29607" spans="2:26">
      <c r="B29607" s="91"/>
      <c r="D29607" s="91"/>
      <c r="Z29607" s="93"/>
    </row>
    <row r="29608" spans="2:26">
      <c r="B29608" s="91"/>
      <c r="D29608" s="91"/>
      <c r="Z29608" s="93"/>
    </row>
    <row r="29609" spans="2:26">
      <c r="B29609" s="91"/>
      <c r="D29609" s="91"/>
      <c r="Z29609" s="93"/>
    </row>
    <row r="29610" spans="2:26">
      <c r="B29610" s="91"/>
      <c r="D29610" s="91"/>
      <c r="Z29610" s="93"/>
    </row>
    <row r="29611" spans="2:26">
      <c r="B29611" s="91"/>
      <c r="D29611" s="91"/>
      <c r="Z29611" s="93"/>
    </row>
    <row r="29612" spans="2:26">
      <c r="B29612" s="91"/>
      <c r="D29612" s="91"/>
      <c r="Z29612" s="93"/>
    </row>
    <row r="29613" spans="2:26">
      <c r="B29613" s="91"/>
      <c r="D29613" s="91"/>
      <c r="Z29613" s="93"/>
    </row>
    <row r="29614" spans="2:26">
      <c r="B29614" s="91"/>
      <c r="D29614" s="91"/>
      <c r="Z29614" s="93"/>
    </row>
    <row r="29615" spans="2:26">
      <c r="B29615" s="91"/>
      <c r="D29615" s="91"/>
      <c r="Z29615" s="93"/>
    </row>
    <row r="29616" spans="2:26">
      <c r="B29616" s="91"/>
      <c r="D29616" s="91"/>
      <c r="Z29616" s="93"/>
    </row>
    <row r="29617" spans="2:26">
      <c r="B29617" s="91"/>
      <c r="D29617" s="91"/>
      <c r="Z29617" s="93"/>
    </row>
    <row r="29618" spans="2:26">
      <c r="B29618" s="91"/>
      <c r="D29618" s="91"/>
      <c r="Z29618" s="93"/>
    </row>
    <row r="29619" spans="2:26">
      <c r="B29619" s="91"/>
      <c r="D29619" s="91"/>
      <c r="Z29619" s="93"/>
    </row>
    <row r="29620" spans="2:26">
      <c r="B29620" s="91"/>
      <c r="D29620" s="91"/>
      <c r="Z29620" s="93"/>
    </row>
    <row r="29621" spans="2:26">
      <c r="B29621" s="91"/>
      <c r="D29621" s="91"/>
      <c r="Z29621" s="93"/>
    </row>
    <row r="29622" spans="2:26">
      <c r="B29622" s="91"/>
      <c r="D29622" s="91"/>
      <c r="Z29622" s="93"/>
    </row>
    <row r="29623" spans="2:26">
      <c r="B29623" s="91"/>
      <c r="D29623" s="91"/>
      <c r="Z29623" s="93"/>
    </row>
    <row r="29624" spans="2:26">
      <c r="B29624" s="91"/>
      <c r="D29624" s="91"/>
      <c r="Z29624" s="93"/>
    </row>
    <row r="29625" spans="2:26">
      <c r="B29625" s="91"/>
      <c r="D29625" s="91"/>
      <c r="Z29625" s="93"/>
    </row>
    <row r="29626" spans="2:26">
      <c r="B29626" s="91"/>
      <c r="D29626" s="91"/>
      <c r="Z29626" s="93"/>
    </row>
    <row r="29627" spans="2:26">
      <c r="B29627" s="91"/>
      <c r="D29627" s="91"/>
      <c r="Z29627" s="93"/>
    </row>
    <row r="29628" spans="2:26">
      <c r="B29628" s="91"/>
      <c r="D29628" s="91"/>
      <c r="Z29628" s="93"/>
    </row>
    <row r="29629" spans="2:26">
      <c r="B29629" s="91"/>
      <c r="D29629" s="91"/>
      <c r="Z29629" s="93"/>
    </row>
    <row r="29630" spans="2:26">
      <c r="B29630" s="91"/>
      <c r="D29630" s="91"/>
      <c r="Z29630" s="93"/>
    </row>
    <row r="29631" spans="2:26">
      <c r="B29631" s="91"/>
      <c r="D29631" s="91"/>
      <c r="Z29631" s="93"/>
    </row>
    <row r="29632" spans="2:26">
      <c r="B29632" s="91"/>
      <c r="D29632" s="91"/>
      <c r="Z29632" s="93"/>
    </row>
    <row r="29633" spans="2:26">
      <c r="B29633" s="91"/>
      <c r="D29633" s="91"/>
      <c r="Z29633" s="93"/>
    </row>
    <row r="29634" spans="2:26">
      <c r="B29634" s="91"/>
      <c r="D29634" s="91"/>
      <c r="Z29634" s="93"/>
    </row>
    <row r="29635" spans="2:26">
      <c r="B29635" s="91"/>
      <c r="D29635" s="91"/>
      <c r="Z29635" s="93"/>
    </row>
    <row r="29636" spans="2:26">
      <c r="B29636" s="91"/>
      <c r="D29636" s="91"/>
      <c r="Z29636" s="93"/>
    </row>
    <row r="29637" spans="2:26">
      <c r="B29637" s="91"/>
      <c r="D29637" s="91"/>
      <c r="Z29637" s="93"/>
    </row>
    <row r="29638" spans="2:26">
      <c r="B29638" s="91"/>
      <c r="D29638" s="91"/>
      <c r="Z29638" s="93"/>
    </row>
    <row r="29639" spans="2:26">
      <c r="B29639" s="91"/>
      <c r="D29639" s="91"/>
      <c r="Z29639" s="93"/>
    </row>
    <row r="29640" spans="2:26">
      <c r="B29640" s="91"/>
      <c r="D29640" s="91"/>
      <c r="Z29640" s="93"/>
    </row>
    <row r="29641" spans="2:26">
      <c r="B29641" s="91"/>
      <c r="D29641" s="91"/>
      <c r="Z29641" s="93"/>
    </row>
    <row r="29642" spans="2:26">
      <c r="B29642" s="91"/>
      <c r="D29642" s="91"/>
      <c r="Z29642" s="93"/>
    </row>
    <row r="29643" spans="2:26">
      <c r="B29643" s="91"/>
      <c r="D29643" s="91"/>
      <c r="Z29643" s="93"/>
    </row>
    <row r="29644" spans="2:26">
      <c r="B29644" s="91"/>
      <c r="D29644" s="91"/>
      <c r="Z29644" s="93"/>
    </row>
    <row r="29645" spans="2:26">
      <c r="B29645" s="91"/>
      <c r="D29645" s="91"/>
      <c r="Z29645" s="93"/>
    </row>
    <row r="29646" spans="2:26">
      <c r="B29646" s="91"/>
      <c r="D29646" s="91"/>
      <c r="Z29646" s="93"/>
    </row>
    <row r="29647" spans="2:26">
      <c r="B29647" s="91"/>
      <c r="D29647" s="91"/>
      <c r="Z29647" s="93"/>
    </row>
    <row r="29648" spans="2:26">
      <c r="B29648" s="91"/>
      <c r="D29648" s="91"/>
      <c r="Z29648" s="93"/>
    </row>
    <row r="29649" spans="2:26">
      <c r="B29649" s="91"/>
      <c r="D29649" s="91"/>
      <c r="Z29649" s="93"/>
    </row>
    <row r="29650" spans="2:26">
      <c r="B29650" s="91"/>
      <c r="D29650" s="91"/>
      <c r="Z29650" s="93"/>
    </row>
    <row r="29651" spans="2:26">
      <c r="B29651" s="91"/>
      <c r="D29651" s="91"/>
      <c r="Z29651" s="93"/>
    </row>
    <row r="29652" spans="2:26">
      <c r="B29652" s="91"/>
      <c r="D29652" s="91"/>
      <c r="Z29652" s="93"/>
    </row>
    <row r="29653" spans="2:26">
      <c r="B29653" s="91"/>
      <c r="D29653" s="91"/>
      <c r="Z29653" s="93"/>
    </row>
    <row r="29654" spans="2:26">
      <c r="B29654" s="91"/>
      <c r="D29654" s="91"/>
      <c r="Z29654" s="93"/>
    </row>
    <row r="29655" spans="2:26">
      <c r="B29655" s="91"/>
      <c r="D29655" s="91"/>
      <c r="Z29655" s="93"/>
    </row>
    <row r="29656" spans="2:26">
      <c r="B29656" s="91"/>
      <c r="D29656" s="91"/>
      <c r="Z29656" s="93"/>
    </row>
    <row r="29657" spans="2:26">
      <c r="B29657" s="91"/>
      <c r="D29657" s="91"/>
      <c r="Z29657" s="93"/>
    </row>
    <row r="29658" spans="2:26">
      <c r="B29658" s="91"/>
      <c r="D29658" s="91"/>
      <c r="Z29658" s="93"/>
    </row>
    <row r="29659" spans="2:26">
      <c r="B29659" s="91"/>
      <c r="D29659" s="91"/>
      <c r="Z29659" s="93"/>
    </row>
    <row r="29660" spans="2:26">
      <c r="B29660" s="91"/>
      <c r="D29660" s="91"/>
      <c r="Z29660" s="93"/>
    </row>
    <row r="29661" spans="2:26">
      <c r="B29661" s="91"/>
      <c r="D29661" s="91"/>
      <c r="Z29661" s="93"/>
    </row>
    <row r="29662" spans="2:26">
      <c r="B29662" s="91"/>
      <c r="D29662" s="91"/>
      <c r="Z29662" s="93"/>
    </row>
    <row r="29663" spans="2:26">
      <c r="B29663" s="91"/>
      <c r="D29663" s="91"/>
      <c r="Z29663" s="93"/>
    </row>
    <row r="29664" spans="2:26">
      <c r="B29664" s="91"/>
      <c r="D29664" s="91"/>
      <c r="Z29664" s="93"/>
    </row>
    <row r="29665" spans="2:26">
      <c r="B29665" s="91"/>
      <c r="D29665" s="91"/>
      <c r="Z29665" s="93"/>
    </row>
    <row r="29666" spans="2:26">
      <c r="B29666" s="91"/>
      <c r="D29666" s="91"/>
      <c r="Z29666" s="93"/>
    </row>
    <row r="29667" spans="2:26">
      <c r="B29667" s="91"/>
      <c r="D29667" s="91"/>
      <c r="Z29667" s="93"/>
    </row>
    <row r="29668" spans="2:26">
      <c r="B29668" s="91"/>
      <c r="D29668" s="91"/>
      <c r="Z29668" s="93"/>
    </row>
    <row r="29669" spans="2:26">
      <c r="B29669" s="91"/>
      <c r="D29669" s="91"/>
      <c r="Z29669" s="93"/>
    </row>
    <row r="29670" spans="2:26">
      <c r="B29670" s="91"/>
      <c r="D29670" s="91"/>
      <c r="Z29670" s="93"/>
    </row>
    <row r="29671" spans="2:26">
      <c r="B29671" s="91"/>
      <c r="D29671" s="91"/>
      <c r="Z29671" s="93"/>
    </row>
    <row r="29672" spans="2:26">
      <c r="B29672" s="91"/>
      <c r="D29672" s="91"/>
      <c r="Z29672" s="93"/>
    </row>
    <row r="29673" spans="2:26">
      <c r="B29673" s="91"/>
      <c r="D29673" s="91"/>
      <c r="Z29673" s="93"/>
    </row>
    <row r="29674" spans="2:26">
      <c r="B29674" s="91"/>
      <c r="D29674" s="91"/>
      <c r="Z29674" s="93"/>
    </row>
    <row r="29675" spans="2:26">
      <c r="B29675" s="91"/>
      <c r="D29675" s="91"/>
      <c r="Z29675" s="93"/>
    </row>
    <row r="29676" spans="2:26">
      <c r="B29676" s="91"/>
      <c r="D29676" s="91"/>
      <c r="Z29676" s="93"/>
    </row>
    <row r="29677" spans="2:26">
      <c r="B29677" s="91"/>
      <c r="D29677" s="91"/>
      <c r="Z29677" s="93"/>
    </row>
    <row r="29678" spans="2:26">
      <c r="B29678" s="91"/>
      <c r="D29678" s="91"/>
      <c r="Z29678" s="93"/>
    </row>
    <row r="29679" spans="2:26">
      <c r="B29679" s="91"/>
      <c r="D29679" s="91"/>
      <c r="Z29679" s="93"/>
    </row>
    <row r="29680" spans="2:26">
      <c r="B29680" s="91"/>
      <c r="D29680" s="91"/>
      <c r="Z29680" s="93"/>
    </row>
    <row r="29681" spans="2:26">
      <c r="B29681" s="91"/>
      <c r="D29681" s="91"/>
      <c r="Z29681" s="93"/>
    </row>
    <row r="29682" spans="2:26">
      <c r="B29682" s="91"/>
      <c r="D29682" s="91"/>
      <c r="Z29682" s="93"/>
    </row>
    <row r="29683" spans="2:26">
      <c r="B29683" s="91"/>
      <c r="D29683" s="91"/>
      <c r="Z29683" s="93"/>
    </row>
    <row r="29684" spans="2:26">
      <c r="B29684" s="91"/>
      <c r="D29684" s="91"/>
      <c r="Z29684" s="93"/>
    </row>
    <row r="29685" spans="2:26">
      <c r="B29685" s="91"/>
      <c r="D29685" s="91"/>
      <c r="Z29685" s="93"/>
    </row>
    <row r="29686" spans="2:26">
      <c r="B29686" s="91"/>
      <c r="D29686" s="91"/>
      <c r="Z29686" s="93"/>
    </row>
    <row r="29687" spans="2:26">
      <c r="B29687" s="91"/>
      <c r="D29687" s="91"/>
      <c r="Z29687" s="93"/>
    </row>
    <row r="29688" spans="2:26">
      <c r="B29688" s="91"/>
      <c r="D29688" s="91"/>
      <c r="Z29688" s="93"/>
    </row>
    <row r="29689" spans="2:26">
      <c r="B29689" s="91"/>
      <c r="D29689" s="91"/>
      <c r="Z29689" s="93"/>
    </row>
    <row r="29690" spans="2:26">
      <c r="B29690" s="91"/>
      <c r="D29690" s="91"/>
      <c r="Z29690" s="93"/>
    </row>
    <row r="29691" spans="2:26">
      <c r="B29691" s="91"/>
      <c r="D29691" s="91"/>
      <c r="Z29691" s="93"/>
    </row>
    <row r="29692" spans="2:26">
      <c r="B29692" s="91"/>
      <c r="D29692" s="91"/>
      <c r="Z29692" s="93"/>
    </row>
    <row r="29693" spans="2:26">
      <c r="B29693" s="91"/>
      <c r="D29693" s="91"/>
      <c r="Z29693" s="93"/>
    </row>
    <row r="29694" spans="2:26">
      <c r="B29694" s="91"/>
      <c r="D29694" s="91"/>
      <c r="Z29694" s="93"/>
    </row>
    <row r="29695" spans="2:26">
      <c r="B29695" s="91"/>
      <c r="D29695" s="91"/>
      <c r="Z29695" s="93"/>
    </row>
    <row r="29696" spans="2:26">
      <c r="B29696" s="91"/>
      <c r="D29696" s="91"/>
      <c r="Z29696" s="93"/>
    </row>
    <row r="29697" spans="2:26">
      <c r="B29697" s="91"/>
      <c r="D29697" s="91"/>
      <c r="Z29697" s="93"/>
    </row>
    <row r="29698" spans="2:26">
      <c r="B29698" s="91"/>
      <c r="D29698" s="91"/>
      <c r="Z29698" s="93"/>
    </row>
    <row r="29699" spans="2:26">
      <c r="B29699" s="91"/>
      <c r="D29699" s="91"/>
      <c r="Z29699" s="93"/>
    </row>
    <row r="29700" spans="2:26">
      <c r="B29700" s="91"/>
      <c r="D29700" s="91"/>
      <c r="Z29700" s="93"/>
    </row>
    <row r="29701" spans="2:26">
      <c r="B29701" s="91"/>
      <c r="D29701" s="91"/>
      <c r="Z29701" s="93"/>
    </row>
    <row r="29702" spans="2:26">
      <c r="B29702" s="91"/>
      <c r="D29702" s="91"/>
      <c r="Z29702" s="93"/>
    </row>
    <row r="29703" spans="2:26">
      <c r="B29703" s="91"/>
      <c r="D29703" s="91"/>
      <c r="Z29703" s="93"/>
    </row>
    <row r="29704" spans="2:26">
      <c r="B29704" s="91"/>
      <c r="D29704" s="91"/>
      <c r="Z29704" s="93"/>
    </row>
    <row r="29705" spans="2:26">
      <c r="B29705" s="91"/>
      <c r="D29705" s="91"/>
      <c r="Z29705" s="93"/>
    </row>
    <row r="29706" spans="2:26">
      <c r="B29706" s="91"/>
      <c r="D29706" s="91"/>
      <c r="Z29706" s="93"/>
    </row>
    <row r="29707" spans="2:26">
      <c r="B29707" s="91"/>
      <c r="D29707" s="91"/>
      <c r="Z29707" s="93"/>
    </row>
    <row r="29708" spans="2:26">
      <c r="B29708" s="91"/>
      <c r="D29708" s="91"/>
      <c r="Z29708" s="93"/>
    </row>
    <row r="29709" spans="2:26">
      <c r="B29709" s="91"/>
      <c r="D29709" s="91"/>
      <c r="Z29709" s="93"/>
    </row>
    <row r="29710" spans="2:26">
      <c r="B29710" s="91"/>
      <c r="D29710" s="91"/>
      <c r="Z29710" s="93"/>
    </row>
    <row r="29711" spans="2:26">
      <c r="B29711" s="91"/>
      <c r="D29711" s="91"/>
      <c r="Z29711" s="93"/>
    </row>
    <row r="29712" spans="2:26">
      <c r="B29712" s="91"/>
      <c r="D29712" s="91"/>
      <c r="Z29712" s="93"/>
    </row>
    <row r="29713" spans="2:26">
      <c r="B29713" s="91"/>
      <c r="D29713" s="91"/>
      <c r="Z29713" s="93"/>
    </row>
    <row r="29714" spans="2:26">
      <c r="B29714" s="91"/>
      <c r="D29714" s="91"/>
      <c r="Z29714" s="93"/>
    </row>
    <row r="29715" spans="2:26">
      <c r="B29715" s="91"/>
      <c r="D29715" s="91"/>
      <c r="Z29715" s="93"/>
    </row>
    <row r="29716" spans="2:26">
      <c r="B29716" s="91"/>
      <c r="D29716" s="91"/>
      <c r="Z29716" s="93"/>
    </row>
    <row r="29717" spans="2:26">
      <c r="B29717" s="91"/>
      <c r="D29717" s="91"/>
      <c r="Z29717" s="93"/>
    </row>
    <row r="29718" spans="2:26">
      <c r="B29718" s="91"/>
      <c r="D29718" s="91"/>
      <c r="Z29718" s="93"/>
    </row>
    <row r="29719" spans="2:26">
      <c r="B29719" s="91"/>
      <c r="D29719" s="91"/>
      <c r="Z29719" s="93"/>
    </row>
    <row r="29720" spans="2:26">
      <c r="B29720" s="91"/>
      <c r="D29720" s="91"/>
      <c r="Z29720" s="93"/>
    </row>
    <row r="29721" spans="2:26">
      <c r="B29721" s="91"/>
      <c r="D29721" s="91"/>
      <c r="Z29721" s="93"/>
    </row>
    <row r="29722" spans="2:26">
      <c r="B29722" s="91"/>
      <c r="D29722" s="91"/>
      <c r="Z29722" s="93"/>
    </row>
    <row r="29723" spans="2:26">
      <c r="B29723" s="91"/>
      <c r="D29723" s="91"/>
      <c r="Z29723" s="93"/>
    </row>
    <row r="29724" spans="2:26">
      <c r="B29724" s="91"/>
      <c r="D29724" s="91"/>
      <c r="Z29724" s="93"/>
    </row>
    <row r="29725" spans="2:26">
      <c r="B29725" s="91"/>
      <c r="D29725" s="91"/>
      <c r="Z29725" s="93"/>
    </row>
    <row r="29726" spans="2:26">
      <c r="B29726" s="91"/>
      <c r="D29726" s="91"/>
      <c r="Z29726" s="93"/>
    </row>
    <row r="29727" spans="2:26">
      <c r="B29727" s="91"/>
      <c r="D29727" s="91"/>
      <c r="Z29727" s="93"/>
    </row>
    <row r="29728" spans="2:26">
      <c r="B29728" s="91"/>
      <c r="D29728" s="91"/>
      <c r="Z29728" s="93"/>
    </row>
    <row r="29729" spans="2:26">
      <c r="B29729" s="91"/>
      <c r="D29729" s="91"/>
      <c r="Z29729" s="93"/>
    </row>
    <row r="29730" spans="2:26">
      <c r="B29730" s="91"/>
      <c r="D29730" s="91"/>
      <c r="Z29730" s="93"/>
    </row>
    <row r="29731" spans="2:26">
      <c r="B29731" s="91"/>
      <c r="D29731" s="91"/>
      <c r="Z29731" s="93"/>
    </row>
    <row r="29732" spans="2:26">
      <c r="B29732" s="91"/>
      <c r="D29732" s="91"/>
      <c r="Z29732" s="93"/>
    </row>
    <row r="29733" spans="2:26">
      <c r="B29733" s="91"/>
      <c r="D29733" s="91"/>
      <c r="Z29733" s="93"/>
    </row>
    <row r="29734" spans="2:26">
      <c r="B29734" s="91"/>
      <c r="D29734" s="91"/>
      <c r="Z29734" s="93"/>
    </row>
    <row r="29735" spans="2:26">
      <c r="B29735" s="91"/>
      <c r="D29735" s="91"/>
      <c r="Z29735" s="93"/>
    </row>
    <row r="29736" spans="2:26">
      <c r="B29736" s="91"/>
      <c r="D29736" s="91"/>
      <c r="Z29736" s="93"/>
    </row>
    <row r="29737" spans="2:26">
      <c r="B29737" s="91"/>
      <c r="D29737" s="91"/>
      <c r="Z29737" s="93"/>
    </row>
    <row r="29738" spans="2:26">
      <c r="B29738" s="91"/>
      <c r="D29738" s="91"/>
      <c r="Z29738" s="93"/>
    </row>
    <row r="29739" spans="2:26">
      <c r="B29739" s="91"/>
      <c r="D29739" s="91"/>
      <c r="Z29739" s="93"/>
    </row>
    <row r="29740" spans="2:26">
      <c r="B29740" s="91"/>
      <c r="D29740" s="91"/>
      <c r="Z29740" s="93"/>
    </row>
    <row r="29741" spans="2:26">
      <c r="B29741" s="91"/>
      <c r="D29741" s="91"/>
      <c r="Z29741" s="93"/>
    </row>
    <row r="29742" spans="2:26">
      <c r="B29742" s="91"/>
      <c r="D29742" s="91"/>
      <c r="Z29742" s="93"/>
    </row>
    <row r="29743" spans="2:26">
      <c r="B29743" s="91"/>
      <c r="D29743" s="91"/>
      <c r="Z29743" s="93"/>
    </row>
    <row r="29744" spans="2:26">
      <c r="B29744" s="91"/>
      <c r="D29744" s="91"/>
      <c r="Z29744" s="93"/>
    </row>
    <row r="29745" spans="2:26">
      <c r="B29745" s="91"/>
      <c r="D29745" s="91"/>
      <c r="Z29745" s="93"/>
    </row>
    <row r="29746" spans="2:26">
      <c r="B29746" s="91"/>
      <c r="D29746" s="91"/>
      <c r="Z29746" s="93"/>
    </row>
    <row r="29747" spans="2:26">
      <c r="B29747" s="91"/>
      <c r="D29747" s="91"/>
      <c r="Z29747" s="93"/>
    </row>
    <row r="29748" spans="2:26">
      <c r="B29748" s="91"/>
      <c r="D29748" s="91"/>
      <c r="Z29748" s="93"/>
    </row>
    <row r="29749" spans="2:26">
      <c r="B29749" s="91"/>
      <c r="D29749" s="91"/>
      <c r="Z29749" s="93"/>
    </row>
    <row r="29750" spans="2:26">
      <c r="B29750" s="91"/>
      <c r="D29750" s="91"/>
      <c r="Z29750" s="93"/>
    </row>
    <row r="29751" spans="2:26">
      <c r="B29751" s="91"/>
      <c r="D29751" s="91"/>
      <c r="Z29751" s="93"/>
    </row>
    <row r="29752" spans="2:26">
      <c r="B29752" s="91"/>
      <c r="D29752" s="91"/>
      <c r="Z29752" s="93"/>
    </row>
    <row r="29753" spans="2:26">
      <c r="B29753" s="91"/>
      <c r="D29753" s="91"/>
      <c r="Z29753" s="93"/>
    </row>
    <row r="29754" spans="2:26">
      <c r="B29754" s="91"/>
      <c r="D29754" s="91"/>
      <c r="Z29754" s="93"/>
    </row>
    <row r="29755" spans="2:26">
      <c r="B29755" s="91"/>
      <c r="D29755" s="91"/>
      <c r="Z29755" s="93"/>
    </row>
    <row r="29756" spans="2:26">
      <c r="B29756" s="91"/>
      <c r="D29756" s="91"/>
      <c r="Z29756" s="93"/>
    </row>
    <row r="29757" spans="2:26">
      <c r="B29757" s="91"/>
      <c r="D29757" s="91"/>
      <c r="Z29757" s="93"/>
    </row>
    <row r="29758" spans="2:26">
      <c r="B29758" s="91"/>
      <c r="D29758" s="91"/>
      <c r="Z29758" s="93"/>
    </row>
    <row r="29759" spans="2:26">
      <c r="B29759" s="91"/>
      <c r="D29759" s="91"/>
      <c r="Z29759" s="93"/>
    </row>
    <row r="29760" spans="2:26">
      <c r="B29760" s="91"/>
      <c r="D29760" s="91"/>
      <c r="Z29760" s="93"/>
    </row>
    <row r="29761" spans="2:26">
      <c r="B29761" s="91"/>
      <c r="D29761" s="91"/>
      <c r="Z29761" s="93"/>
    </row>
    <row r="29762" spans="2:26">
      <c r="B29762" s="91"/>
      <c r="D29762" s="91"/>
      <c r="Z29762" s="93"/>
    </row>
    <row r="29763" spans="2:26">
      <c r="B29763" s="91"/>
      <c r="D29763" s="91"/>
      <c r="Z29763" s="93"/>
    </row>
    <row r="29764" spans="2:26">
      <c r="B29764" s="91"/>
      <c r="D29764" s="91"/>
      <c r="Z29764" s="93"/>
    </row>
    <row r="29765" spans="2:26">
      <c r="B29765" s="91"/>
      <c r="D29765" s="91"/>
      <c r="Z29765" s="93"/>
    </row>
    <row r="29766" spans="2:26">
      <c r="B29766" s="91"/>
      <c r="D29766" s="91"/>
      <c r="Z29766" s="93"/>
    </row>
    <row r="29767" spans="2:26">
      <c r="B29767" s="91"/>
      <c r="D29767" s="91"/>
      <c r="Z29767" s="93"/>
    </row>
    <row r="29768" spans="2:26">
      <c r="B29768" s="91"/>
      <c r="D29768" s="91"/>
      <c r="Z29768" s="93"/>
    </row>
    <row r="29769" spans="2:26">
      <c r="B29769" s="91"/>
      <c r="D29769" s="91"/>
      <c r="Z29769" s="93"/>
    </row>
    <row r="29770" spans="2:26">
      <c r="B29770" s="91"/>
      <c r="D29770" s="91"/>
      <c r="Z29770" s="93"/>
    </row>
    <row r="29771" spans="2:26">
      <c r="B29771" s="91"/>
      <c r="D29771" s="91"/>
      <c r="Z29771" s="93"/>
    </row>
    <row r="29772" spans="2:26">
      <c r="B29772" s="91"/>
      <c r="D29772" s="91"/>
      <c r="Z29772" s="93"/>
    </row>
    <row r="29773" spans="2:26">
      <c r="B29773" s="91"/>
      <c r="D29773" s="91"/>
      <c r="Z29773" s="93"/>
    </row>
    <row r="29774" spans="2:26">
      <c r="B29774" s="91"/>
      <c r="D29774" s="91"/>
      <c r="Z29774" s="93"/>
    </row>
    <row r="29775" spans="2:26">
      <c r="B29775" s="91"/>
      <c r="D29775" s="91"/>
      <c r="Z29775" s="93"/>
    </row>
    <row r="29776" spans="2:26">
      <c r="B29776" s="91"/>
      <c r="D29776" s="91"/>
      <c r="Z29776" s="93"/>
    </row>
    <row r="29777" spans="2:26">
      <c r="B29777" s="91"/>
      <c r="D29777" s="91"/>
      <c r="Z29777" s="93"/>
    </row>
    <row r="29778" spans="2:26">
      <c r="B29778" s="91"/>
      <c r="D29778" s="91"/>
      <c r="Z29778" s="93"/>
    </row>
    <row r="29779" spans="2:26">
      <c r="B29779" s="91"/>
      <c r="D29779" s="91"/>
      <c r="Z29779" s="93"/>
    </row>
    <row r="29780" spans="2:26">
      <c r="B29780" s="91"/>
      <c r="D29780" s="91"/>
      <c r="Z29780" s="93"/>
    </row>
    <row r="29781" spans="2:26">
      <c r="B29781" s="91"/>
      <c r="D29781" s="91"/>
      <c r="Z29781" s="93"/>
    </row>
    <row r="29782" spans="2:26">
      <c r="B29782" s="91"/>
      <c r="D29782" s="91"/>
      <c r="Z29782" s="93"/>
    </row>
    <row r="29783" spans="2:26">
      <c r="B29783" s="91"/>
      <c r="D29783" s="91"/>
      <c r="Z29783" s="93"/>
    </row>
    <row r="29784" spans="2:26">
      <c r="B29784" s="91"/>
      <c r="D29784" s="91"/>
      <c r="Z29784" s="93"/>
    </row>
    <row r="29785" spans="2:26">
      <c r="B29785" s="91"/>
      <c r="D29785" s="91"/>
      <c r="Z29785" s="93"/>
    </row>
    <row r="29786" spans="2:26">
      <c r="B29786" s="91"/>
      <c r="D29786" s="91"/>
      <c r="Z29786" s="93"/>
    </row>
    <row r="29787" spans="2:26">
      <c r="B29787" s="91"/>
      <c r="D29787" s="91"/>
      <c r="Z29787" s="93"/>
    </row>
    <row r="29788" spans="2:26">
      <c r="B29788" s="91"/>
      <c r="D29788" s="91"/>
      <c r="Z29788" s="93"/>
    </row>
    <row r="29789" spans="2:26">
      <c r="B29789" s="91"/>
      <c r="D29789" s="91"/>
      <c r="Z29789" s="93"/>
    </row>
    <row r="29790" spans="2:26">
      <c r="B29790" s="91"/>
      <c r="D29790" s="91"/>
      <c r="Z29790" s="93"/>
    </row>
    <row r="29791" spans="2:26">
      <c r="B29791" s="91"/>
      <c r="D29791" s="91"/>
      <c r="Z29791" s="93"/>
    </row>
    <row r="29792" spans="2:26">
      <c r="B29792" s="91"/>
      <c r="D29792" s="91"/>
      <c r="Z29792" s="93"/>
    </row>
    <row r="29793" spans="2:26">
      <c r="B29793" s="91"/>
      <c r="D29793" s="91"/>
      <c r="Z29793" s="93"/>
    </row>
    <row r="29794" spans="2:26">
      <c r="B29794" s="91"/>
      <c r="D29794" s="91"/>
      <c r="Z29794" s="93"/>
    </row>
    <row r="29795" spans="2:26">
      <c r="B29795" s="91"/>
      <c r="D29795" s="91"/>
      <c r="Z29795" s="93"/>
    </row>
    <row r="29796" spans="2:26">
      <c r="B29796" s="91"/>
      <c r="D29796" s="91"/>
      <c r="Z29796" s="93"/>
    </row>
    <row r="29797" spans="2:26">
      <c r="B29797" s="91"/>
      <c r="D29797" s="91"/>
      <c r="Z29797" s="93"/>
    </row>
    <row r="29798" spans="2:26">
      <c r="B29798" s="91"/>
      <c r="D29798" s="91"/>
      <c r="Z29798" s="93"/>
    </row>
    <row r="29799" spans="2:26">
      <c r="B29799" s="91"/>
      <c r="D29799" s="91"/>
      <c r="Z29799" s="93"/>
    </row>
    <row r="29800" spans="2:26">
      <c r="B29800" s="91"/>
      <c r="D29800" s="91"/>
      <c r="Z29800" s="93"/>
    </row>
    <row r="29801" spans="2:26">
      <c r="B29801" s="91"/>
      <c r="D29801" s="91"/>
      <c r="Z29801" s="93"/>
    </row>
    <row r="29802" spans="2:26">
      <c r="B29802" s="91"/>
      <c r="D29802" s="91"/>
      <c r="Z29802" s="93"/>
    </row>
    <row r="29803" spans="2:26">
      <c r="B29803" s="91"/>
      <c r="D29803" s="91"/>
      <c r="Z29803" s="93"/>
    </row>
    <row r="29804" spans="2:26">
      <c r="B29804" s="91"/>
      <c r="D29804" s="91"/>
      <c r="Z29804" s="93"/>
    </row>
    <row r="29805" spans="2:26">
      <c r="B29805" s="91"/>
      <c r="D29805" s="91"/>
      <c r="Z29805" s="93"/>
    </row>
    <row r="29806" spans="2:26">
      <c r="B29806" s="91"/>
      <c r="D29806" s="91"/>
      <c r="Z29806" s="93"/>
    </row>
    <row r="29807" spans="2:26">
      <c r="B29807" s="91"/>
      <c r="D29807" s="91"/>
      <c r="Z29807" s="93"/>
    </row>
    <row r="29808" spans="2:26">
      <c r="B29808" s="91"/>
      <c r="D29808" s="91"/>
      <c r="Z29808" s="93"/>
    </row>
    <row r="29809" spans="2:26">
      <c r="B29809" s="91"/>
      <c r="D29809" s="91"/>
      <c r="Z29809" s="93"/>
    </row>
    <row r="29810" spans="2:26">
      <c r="B29810" s="91"/>
      <c r="D29810" s="91"/>
      <c r="Z29810" s="93"/>
    </row>
    <row r="29811" spans="2:26">
      <c r="B29811" s="91"/>
      <c r="D29811" s="91"/>
      <c r="Z29811" s="93"/>
    </row>
    <row r="29812" spans="2:26">
      <c r="B29812" s="91"/>
      <c r="D29812" s="91"/>
      <c r="Z29812" s="93"/>
    </row>
    <row r="29813" spans="2:26">
      <c r="B29813" s="91"/>
      <c r="D29813" s="91"/>
      <c r="Z29813" s="93"/>
    </row>
    <row r="29814" spans="2:26">
      <c r="B29814" s="91"/>
      <c r="D29814" s="91"/>
      <c r="Z29814" s="93"/>
    </row>
    <row r="29815" spans="2:26">
      <c r="B29815" s="91"/>
      <c r="D29815" s="91"/>
      <c r="Z29815" s="93"/>
    </row>
    <row r="29816" spans="2:26">
      <c r="B29816" s="91"/>
      <c r="D29816" s="91"/>
      <c r="Z29816" s="93"/>
    </row>
    <row r="29817" spans="2:26">
      <c r="B29817" s="91"/>
      <c r="D29817" s="91"/>
      <c r="Z29817" s="93"/>
    </row>
    <row r="29818" spans="2:26">
      <c r="B29818" s="91"/>
      <c r="D29818" s="91"/>
      <c r="Z29818" s="93"/>
    </row>
    <row r="29819" spans="2:26">
      <c r="B29819" s="91"/>
      <c r="D29819" s="91"/>
      <c r="Z29819" s="93"/>
    </row>
    <row r="29820" spans="2:26">
      <c r="B29820" s="91"/>
      <c r="D29820" s="91"/>
      <c r="Z29820" s="93"/>
    </row>
    <row r="29821" spans="2:26">
      <c r="B29821" s="91"/>
      <c r="D29821" s="91"/>
      <c r="Z29821" s="93"/>
    </row>
    <row r="29822" spans="2:26">
      <c r="B29822" s="91"/>
      <c r="D29822" s="91"/>
      <c r="Z29822" s="93"/>
    </row>
    <row r="29823" spans="2:26">
      <c r="B29823" s="91"/>
      <c r="D29823" s="91"/>
      <c r="Z29823" s="93"/>
    </row>
    <row r="29824" spans="2:26">
      <c r="B29824" s="91"/>
      <c r="D29824" s="91"/>
      <c r="Z29824" s="93"/>
    </row>
    <row r="29825" spans="2:26">
      <c r="B29825" s="91"/>
      <c r="D29825" s="91"/>
      <c r="Z29825" s="93"/>
    </row>
    <row r="29826" spans="2:26">
      <c r="B29826" s="91"/>
      <c r="D29826" s="91"/>
      <c r="Z29826" s="93"/>
    </row>
    <row r="29827" spans="2:26">
      <c r="B29827" s="91"/>
      <c r="D29827" s="91"/>
      <c r="Z29827" s="93"/>
    </row>
    <row r="29828" spans="2:26">
      <c r="B29828" s="91"/>
      <c r="D29828" s="91"/>
      <c r="Z29828" s="93"/>
    </row>
    <row r="29829" spans="2:26">
      <c r="B29829" s="91"/>
      <c r="D29829" s="91"/>
      <c r="Z29829" s="93"/>
    </row>
    <row r="29830" spans="2:26">
      <c r="B29830" s="91"/>
      <c r="D29830" s="91"/>
      <c r="Z29830" s="93"/>
    </row>
    <row r="29831" spans="2:26">
      <c r="B29831" s="91"/>
      <c r="D29831" s="91"/>
      <c r="Z29831" s="93"/>
    </row>
    <row r="29832" spans="2:26">
      <c r="B29832" s="91"/>
      <c r="D29832" s="91"/>
      <c r="Z29832" s="93"/>
    </row>
    <row r="29833" spans="2:26">
      <c r="B29833" s="91"/>
      <c r="D29833" s="91"/>
      <c r="Z29833" s="93"/>
    </row>
    <row r="29834" spans="2:26">
      <c r="B29834" s="91"/>
      <c r="D29834" s="91"/>
      <c r="Z29834" s="93"/>
    </row>
    <row r="29835" spans="2:26">
      <c r="B29835" s="91"/>
      <c r="D29835" s="91"/>
      <c r="Z29835" s="93"/>
    </row>
    <row r="29836" spans="2:26">
      <c r="B29836" s="91"/>
      <c r="D29836" s="91"/>
      <c r="Z29836" s="93"/>
    </row>
    <row r="29837" spans="2:26">
      <c r="B29837" s="91"/>
      <c r="D29837" s="91"/>
      <c r="Z29837" s="93"/>
    </row>
    <row r="29838" spans="2:26">
      <c r="B29838" s="91"/>
      <c r="D29838" s="91"/>
      <c r="Z29838" s="93"/>
    </row>
    <row r="29839" spans="2:26">
      <c r="B29839" s="91"/>
      <c r="D29839" s="91"/>
      <c r="Z29839" s="93"/>
    </row>
    <row r="29840" spans="2:26">
      <c r="B29840" s="91"/>
      <c r="D29840" s="91"/>
      <c r="Z29840" s="93"/>
    </row>
    <row r="29841" spans="2:26">
      <c r="B29841" s="91"/>
      <c r="D29841" s="91"/>
      <c r="Z29841" s="93"/>
    </row>
    <row r="29842" spans="2:26">
      <c r="B29842" s="91"/>
      <c r="D29842" s="91"/>
      <c r="Z29842" s="93"/>
    </row>
    <row r="29843" spans="2:26">
      <c r="B29843" s="91"/>
      <c r="D29843" s="91"/>
      <c r="Z29843" s="93"/>
    </row>
    <row r="29844" spans="2:26">
      <c r="B29844" s="91"/>
      <c r="D29844" s="91"/>
      <c r="Z29844" s="93"/>
    </row>
    <row r="29845" spans="2:26">
      <c r="B29845" s="91"/>
      <c r="D29845" s="91"/>
      <c r="Z29845" s="93"/>
    </row>
    <row r="29846" spans="2:26">
      <c r="B29846" s="91"/>
      <c r="D29846" s="91"/>
      <c r="Z29846" s="93"/>
    </row>
    <row r="29847" spans="2:26">
      <c r="B29847" s="91"/>
      <c r="D29847" s="91"/>
      <c r="Z29847" s="93"/>
    </row>
    <row r="29848" spans="2:26">
      <c r="B29848" s="91"/>
      <c r="D29848" s="91"/>
      <c r="Z29848" s="93"/>
    </row>
    <row r="29849" spans="2:26">
      <c r="B29849" s="91"/>
      <c r="D29849" s="91"/>
      <c r="Z29849" s="93"/>
    </row>
    <row r="29850" spans="2:26">
      <c r="B29850" s="91"/>
      <c r="D29850" s="91"/>
      <c r="Z29850" s="93"/>
    </row>
    <row r="29851" spans="2:26">
      <c r="B29851" s="91"/>
      <c r="D29851" s="91"/>
      <c r="Z29851" s="93"/>
    </row>
    <row r="29852" spans="2:26">
      <c r="B29852" s="91"/>
      <c r="D29852" s="91"/>
      <c r="Z29852" s="93"/>
    </row>
    <row r="29853" spans="2:26">
      <c r="B29853" s="91"/>
      <c r="D29853" s="91"/>
      <c r="Z29853" s="93"/>
    </row>
    <row r="29854" spans="2:26">
      <c r="B29854" s="91"/>
      <c r="D29854" s="91"/>
      <c r="Z29854" s="93"/>
    </row>
    <row r="29855" spans="2:26">
      <c r="B29855" s="91"/>
      <c r="D29855" s="91"/>
      <c r="Z29855" s="93"/>
    </row>
    <row r="29856" spans="2:26">
      <c r="B29856" s="91"/>
      <c r="D29856" s="91"/>
      <c r="Z29856" s="93"/>
    </row>
    <row r="29857" spans="2:26">
      <c r="B29857" s="91"/>
      <c r="D29857" s="91"/>
      <c r="Z29857" s="93"/>
    </row>
    <row r="29858" spans="2:26">
      <c r="B29858" s="91"/>
      <c r="D29858" s="91"/>
      <c r="Z29858" s="93"/>
    </row>
    <row r="29859" spans="2:26">
      <c r="B29859" s="91"/>
      <c r="D29859" s="91"/>
      <c r="Z29859" s="93"/>
    </row>
    <row r="29860" spans="2:26">
      <c r="B29860" s="91"/>
      <c r="D29860" s="91"/>
      <c r="Z29860" s="93"/>
    </row>
    <row r="29861" spans="2:26">
      <c r="B29861" s="91"/>
      <c r="D29861" s="91"/>
      <c r="Z29861" s="93"/>
    </row>
    <row r="29862" spans="2:26">
      <c r="B29862" s="91"/>
      <c r="D29862" s="91"/>
      <c r="Z29862" s="93"/>
    </row>
    <row r="29863" spans="2:26">
      <c r="B29863" s="91"/>
      <c r="D29863" s="91"/>
      <c r="Z29863" s="93"/>
    </row>
    <row r="29864" spans="2:26">
      <c r="B29864" s="91"/>
      <c r="D29864" s="91"/>
      <c r="Z29864" s="93"/>
    </row>
    <row r="29865" spans="2:26">
      <c r="B29865" s="91"/>
      <c r="D29865" s="91"/>
      <c r="Z29865" s="93"/>
    </row>
    <row r="29866" spans="2:26">
      <c r="B29866" s="91"/>
      <c r="D29866" s="91"/>
      <c r="Z29866" s="93"/>
    </row>
    <row r="29867" spans="2:26">
      <c r="B29867" s="91"/>
      <c r="D29867" s="91"/>
      <c r="Z29867" s="93"/>
    </row>
    <row r="29868" spans="2:26">
      <c r="B29868" s="91"/>
      <c r="D29868" s="91"/>
      <c r="Z29868" s="93"/>
    </row>
    <row r="29869" spans="2:26">
      <c r="B29869" s="91"/>
      <c r="D29869" s="91"/>
      <c r="Z29869" s="93"/>
    </row>
    <row r="29870" spans="2:26">
      <c r="B29870" s="91"/>
      <c r="D29870" s="91"/>
      <c r="Z29870" s="93"/>
    </row>
    <row r="29871" spans="2:26">
      <c r="B29871" s="91"/>
      <c r="D29871" s="91"/>
      <c r="Z29871" s="93"/>
    </row>
    <row r="29872" spans="2:26">
      <c r="B29872" s="91"/>
      <c r="D29872" s="91"/>
      <c r="Z29872" s="93"/>
    </row>
    <row r="29873" spans="2:26">
      <c r="B29873" s="91"/>
      <c r="D29873" s="91"/>
      <c r="Z29873" s="93"/>
    </row>
    <row r="29874" spans="2:26">
      <c r="B29874" s="91"/>
      <c r="D29874" s="91"/>
      <c r="Z29874" s="93"/>
    </row>
    <row r="29875" spans="2:26">
      <c r="B29875" s="91"/>
      <c r="D29875" s="91"/>
      <c r="Z29875" s="93"/>
    </row>
    <row r="29876" spans="2:26">
      <c r="B29876" s="91"/>
      <c r="D29876" s="91"/>
      <c r="Z29876" s="93"/>
    </row>
    <row r="29877" spans="2:26">
      <c r="B29877" s="91"/>
      <c r="D29877" s="91"/>
      <c r="Z29877" s="93"/>
    </row>
    <row r="29878" spans="2:26">
      <c r="B29878" s="91"/>
      <c r="D29878" s="91"/>
      <c r="Z29878" s="93"/>
    </row>
    <row r="29879" spans="2:26">
      <c r="B29879" s="91"/>
      <c r="D29879" s="91"/>
      <c r="Z29879" s="93"/>
    </row>
    <row r="29880" spans="2:26">
      <c r="B29880" s="91"/>
      <c r="D29880" s="91"/>
      <c r="Z29880" s="93"/>
    </row>
    <row r="29881" spans="2:26">
      <c r="B29881" s="91"/>
      <c r="D29881" s="91"/>
      <c r="Z29881" s="93"/>
    </row>
    <row r="29882" spans="2:26">
      <c r="B29882" s="91"/>
      <c r="D29882" s="91"/>
      <c r="Z29882" s="93"/>
    </row>
    <row r="29883" spans="2:26">
      <c r="B29883" s="91"/>
      <c r="D29883" s="91"/>
      <c r="Z29883" s="93"/>
    </row>
    <row r="29884" spans="2:26">
      <c r="B29884" s="91"/>
      <c r="D29884" s="91"/>
      <c r="Z29884" s="93"/>
    </row>
    <row r="29885" spans="2:26">
      <c r="B29885" s="91"/>
      <c r="D29885" s="91"/>
      <c r="Z29885" s="93"/>
    </row>
    <row r="29886" spans="2:26">
      <c r="B29886" s="91"/>
      <c r="D29886" s="91"/>
      <c r="Z29886" s="93"/>
    </row>
    <row r="29887" spans="2:26">
      <c r="B29887" s="91"/>
      <c r="D29887" s="91"/>
      <c r="Z29887" s="93"/>
    </row>
    <row r="29888" spans="2:26">
      <c r="B29888" s="91"/>
      <c r="D29888" s="91"/>
      <c r="Z29888" s="93"/>
    </row>
    <row r="29889" spans="2:26">
      <c r="B29889" s="91"/>
      <c r="D29889" s="91"/>
      <c r="Z29889" s="93"/>
    </row>
    <row r="29890" spans="2:26">
      <c r="B29890" s="91"/>
      <c r="D29890" s="91"/>
      <c r="Z29890" s="93"/>
    </row>
    <row r="29891" spans="2:26">
      <c r="B29891" s="91"/>
      <c r="D29891" s="91"/>
      <c r="Z29891" s="93"/>
    </row>
    <row r="29892" spans="2:26">
      <c r="B29892" s="91"/>
      <c r="D29892" s="91"/>
      <c r="Z29892" s="93"/>
    </row>
    <row r="29893" spans="2:26">
      <c r="B29893" s="91"/>
      <c r="D29893" s="91"/>
      <c r="Z29893" s="93"/>
    </row>
    <row r="29894" spans="2:26">
      <c r="B29894" s="91"/>
      <c r="D29894" s="91"/>
      <c r="Z29894" s="93"/>
    </row>
    <row r="29895" spans="2:26">
      <c r="B29895" s="91"/>
      <c r="D29895" s="91"/>
      <c r="Z29895" s="93"/>
    </row>
    <row r="29896" spans="2:26">
      <c r="B29896" s="91"/>
      <c r="D29896" s="91"/>
      <c r="Z29896" s="93"/>
    </row>
    <row r="29897" spans="2:26">
      <c r="B29897" s="91"/>
      <c r="D29897" s="91"/>
      <c r="Z29897" s="93"/>
    </row>
    <row r="29898" spans="2:26">
      <c r="B29898" s="91"/>
      <c r="D29898" s="91"/>
      <c r="Z29898" s="93"/>
    </row>
    <row r="29899" spans="2:26">
      <c r="B29899" s="91"/>
      <c r="D29899" s="91"/>
      <c r="Z29899" s="93"/>
    </row>
    <row r="29900" spans="2:26">
      <c r="B29900" s="91"/>
      <c r="D29900" s="91"/>
      <c r="Z29900" s="93"/>
    </row>
    <row r="29901" spans="2:26">
      <c r="B29901" s="91"/>
      <c r="D29901" s="91"/>
      <c r="Z29901" s="93"/>
    </row>
    <row r="29902" spans="2:26">
      <c r="B29902" s="91"/>
      <c r="D29902" s="91"/>
      <c r="Z29902" s="93"/>
    </row>
    <row r="29903" spans="2:26">
      <c r="B29903" s="91"/>
      <c r="D29903" s="91"/>
      <c r="Z29903" s="93"/>
    </row>
    <row r="29904" spans="2:26">
      <c r="B29904" s="91"/>
      <c r="D29904" s="91"/>
      <c r="Z29904" s="93"/>
    </row>
    <row r="29905" spans="2:26">
      <c r="B29905" s="91"/>
      <c r="D29905" s="91"/>
      <c r="Z29905" s="93"/>
    </row>
    <row r="29906" spans="2:26">
      <c r="B29906" s="91"/>
      <c r="D29906" s="91"/>
      <c r="Z29906" s="93"/>
    </row>
    <row r="29907" spans="2:26">
      <c r="B29907" s="91"/>
      <c r="D29907" s="91"/>
      <c r="Z29907" s="93"/>
    </row>
    <row r="29908" spans="2:26">
      <c r="B29908" s="91"/>
      <c r="D29908" s="91"/>
      <c r="Z29908" s="93"/>
    </row>
    <row r="29909" spans="2:26">
      <c r="B29909" s="91"/>
      <c r="D29909" s="91"/>
      <c r="Z29909" s="93"/>
    </row>
    <row r="29910" spans="2:26">
      <c r="B29910" s="91"/>
      <c r="D29910" s="91"/>
      <c r="Z29910" s="93"/>
    </row>
    <row r="29911" spans="2:26">
      <c r="B29911" s="91"/>
      <c r="D29911" s="91"/>
      <c r="Z29911" s="93"/>
    </row>
    <row r="29912" spans="2:26">
      <c r="B29912" s="91"/>
      <c r="D29912" s="91"/>
      <c r="Z29912" s="93"/>
    </row>
    <row r="29913" spans="2:26">
      <c r="B29913" s="91"/>
      <c r="D29913" s="91"/>
      <c r="Z29913" s="93"/>
    </row>
    <row r="29914" spans="2:26">
      <c r="B29914" s="91"/>
      <c r="D29914" s="91"/>
      <c r="Z29914" s="93"/>
    </row>
    <row r="29915" spans="2:26">
      <c r="B29915" s="91"/>
      <c r="D29915" s="91"/>
      <c r="Z29915" s="93"/>
    </row>
    <row r="29916" spans="2:26">
      <c r="B29916" s="91"/>
      <c r="D29916" s="91"/>
      <c r="Z29916" s="93"/>
    </row>
    <row r="29917" spans="2:26">
      <c r="B29917" s="91"/>
      <c r="D29917" s="91"/>
      <c r="Z29917" s="93"/>
    </row>
    <row r="29918" spans="2:26">
      <c r="B29918" s="91"/>
      <c r="D29918" s="91"/>
      <c r="Z29918" s="93"/>
    </row>
    <row r="29919" spans="2:26">
      <c r="B29919" s="91"/>
      <c r="D29919" s="91"/>
      <c r="Z29919" s="93"/>
    </row>
    <row r="29920" spans="2:26">
      <c r="B29920" s="91"/>
      <c r="D29920" s="91"/>
      <c r="Z29920" s="93"/>
    </row>
    <row r="29921" spans="2:26">
      <c r="B29921" s="91"/>
      <c r="D29921" s="91"/>
      <c r="Z29921" s="93"/>
    </row>
    <row r="29922" spans="2:26">
      <c r="B29922" s="91"/>
      <c r="D29922" s="91"/>
      <c r="Z29922" s="93"/>
    </row>
    <row r="29923" spans="2:26">
      <c r="B29923" s="91"/>
      <c r="D29923" s="91"/>
      <c r="Z29923" s="93"/>
    </row>
    <row r="29924" spans="2:26">
      <c r="B29924" s="91"/>
      <c r="D29924" s="91"/>
      <c r="Z29924" s="93"/>
    </row>
    <row r="29925" spans="2:26">
      <c r="B29925" s="91"/>
      <c r="D29925" s="91"/>
      <c r="Z29925" s="93"/>
    </row>
    <row r="29926" spans="2:26">
      <c r="B29926" s="91"/>
      <c r="D29926" s="91"/>
      <c r="Z29926" s="93"/>
    </row>
    <row r="29927" spans="2:26">
      <c r="B29927" s="91"/>
      <c r="D29927" s="91"/>
      <c r="Z29927" s="93"/>
    </row>
    <row r="29928" spans="2:26">
      <c r="B29928" s="91"/>
      <c r="D29928" s="91"/>
      <c r="Z29928" s="93"/>
    </row>
    <row r="29929" spans="2:26">
      <c r="B29929" s="91"/>
      <c r="D29929" s="91"/>
      <c r="Z29929" s="93"/>
    </row>
    <row r="29930" spans="2:26">
      <c r="B29930" s="91"/>
      <c r="D29930" s="91"/>
      <c r="Z29930" s="93"/>
    </row>
    <row r="29931" spans="2:26">
      <c r="B29931" s="91"/>
      <c r="D29931" s="91"/>
      <c r="Z29931" s="93"/>
    </row>
    <row r="29932" spans="2:26">
      <c r="B29932" s="91"/>
      <c r="D29932" s="91"/>
      <c r="Z29932" s="93"/>
    </row>
    <row r="29933" spans="2:26">
      <c r="B29933" s="91"/>
      <c r="D29933" s="91"/>
      <c r="Z29933" s="93"/>
    </row>
    <row r="29934" spans="2:26">
      <c r="B29934" s="91"/>
      <c r="D29934" s="91"/>
      <c r="Z29934" s="93"/>
    </row>
    <row r="29935" spans="2:26">
      <c r="B29935" s="91"/>
      <c r="D29935" s="91"/>
      <c r="Z29935" s="93"/>
    </row>
    <row r="29936" spans="2:26">
      <c r="B29936" s="91"/>
      <c r="D29936" s="91"/>
      <c r="Z29936" s="93"/>
    </row>
    <row r="29937" spans="2:26">
      <c r="B29937" s="91"/>
      <c r="D29937" s="91"/>
      <c r="Z29937" s="93"/>
    </row>
    <row r="29938" spans="2:26">
      <c r="B29938" s="91"/>
      <c r="D29938" s="91"/>
      <c r="Z29938" s="93"/>
    </row>
    <row r="29939" spans="2:26">
      <c r="B29939" s="91"/>
      <c r="D29939" s="91"/>
      <c r="Z29939" s="93"/>
    </row>
    <row r="29940" spans="2:26">
      <c r="B29940" s="91"/>
      <c r="D29940" s="91"/>
      <c r="Z29940" s="93"/>
    </row>
    <row r="29941" spans="2:26">
      <c r="B29941" s="91"/>
      <c r="D29941" s="91"/>
      <c r="Z29941" s="93"/>
    </row>
    <row r="29942" spans="2:26">
      <c r="B29942" s="91"/>
      <c r="D29942" s="91"/>
      <c r="Z29942" s="93"/>
    </row>
    <row r="29943" spans="2:26">
      <c r="B29943" s="91"/>
      <c r="D29943" s="91"/>
      <c r="Z29943" s="93"/>
    </row>
    <row r="29944" spans="2:26">
      <c r="B29944" s="91"/>
      <c r="D29944" s="91"/>
      <c r="Z29944" s="93"/>
    </row>
    <row r="29945" spans="2:26">
      <c r="B29945" s="91"/>
      <c r="D29945" s="91"/>
      <c r="Z29945" s="93"/>
    </row>
    <row r="29946" spans="2:26">
      <c r="B29946" s="91"/>
      <c r="D29946" s="91"/>
      <c r="Z29946" s="93"/>
    </row>
    <row r="29947" spans="2:26">
      <c r="B29947" s="91"/>
      <c r="D29947" s="91"/>
      <c r="Z29947" s="93"/>
    </row>
    <row r="29948" spans="2:26">
      <c r="B29948" s="91"/>
      <c r="D29948" s="91"/>
      <c r="Z29948" s="93"/>
    </row>
    <row r="29949" spans="2:26">
      <c r="B29949" s="91"/>
      <c r="D29949" s="91"/>
      <c r="Z29949" s="93"/>
    </row>
    <row r="29950" spans="2:26">
      <c r="B29950" s="91"/>
      <c r="D29950" s="91"/>
      <c r="Z29950" s="93"/>
    </row>
    <row r="29951" spans="2:26">
      <c r="B29951" s="91"/>
      <c r="D29951" s="91"/>
      <c r="Z29951" s="93"/>
    </row>
    <row r="29952" spans="2:26">
      <c r="B29952" s="91"/>
      <c r="D29952" s="91"/>
      <c r="Z29952" s="93"/>
    </row>
    <row r="29953" spans="2:26">
      <c r="B29953" s="91"/>
      <c r="D29953" s="91"/>
      <c r="Z29953" s="93"/>
    </row>
    <row r="29954" spans="2:26">
      <c r="B29954" s="91"/>
      <c r="D29954" s="91"/>
      <c r="Z29954" s="93"/>
    </row>
    <row r="29955" spans="2:26">
      <c r="B29955" s="91"/>
      <c r="D29955" s="91"/>
      <c r="Z29955" s="93"/>
    </row>
    <row r="29956" spans="2:26">
      <c r="B29956" s="91"/>
      <c r="D29956" s="91"/>
      <c r="Z29956" s="93"/>
    </row>
    <row r="29957" spans="2:26">
      <c r="B29957" s="91"/>
      <c r="D29957" s="91"/>
      <c r="Z29957" s="93"/>
    </row>
    <row r="29958" spans="2:26">
      <c r="B29958" s="91"/>
      <c r="D29958" s="91"/>
      <c r="Z29958" s="93"/>
    </row>
    <row r="29959" spans="2:26">
      <c r="B29959" s="91"/>
      <c r="D29959" s="91"/>
      <c r="Z29959" s="93"/>
    </row>
    <row r="29960" spans="2:26">
      <c r="B29960" s="91"/>
      <c r="D29960" s="91"/>
      <c r="Z29960" s="93"/>
    </row>
    <row r="29961" spans="2:26">
      <c r="B29961" s="91"/>
      <c r="D29961" s="91"/>
      <c r="Z29961" s="93"/>
    </row>
    <row r="29962" spans="2:26">
      <c r="B29962" s="91"/>
      <c r="D29962" s="91"/>
      <c r="Z29962" s="93"/>
    </row>
    <row r="29963" spans="2:26">
      <c r="B29963" s="91"/>
      <c r="D29963" s="91"/>
      <c r="Z29963" s="93"/>
    </row>
    <row r="29964" spans="2:26">
      <c r="B29964" s="91"/>
      <c r="D29964" s="91"/>
      <c r="Z29964" s="93"/>
    </row>
    <row r="29965" spans="2:26">
      <c r="B29965" s="91"/>
      <c r="D29965" s="91"/>
      <c r="Z29965" s="93"/>
    </row>
    <row r="29966" spans="2:26">
      <c r="B29966" s="91"/>
      <c r="D29966" s="91"/>
      <c r="Z29966" s="93"/>
    </row>
    <row r="29967" spans="2:26">
      <c r="B29967" s="91"/>
      <c r="D29967" s="91"/>
      <c r="Z29967" s="93"/>
    </row>
    <row r="29968" spans="2:26">
      <c r="B29968" s="91"/>
      <c r="D29968" s="91"/>
      <c r="Z29968" s="93"/>
    </row>
    <row r="29969" spans="2:26">
      <c r="B29969" s="91"/>
      <c r="D29969" s="91"/>
      <c r="Z29969" s="93"/>
    </row>
    <row r="29970" spans="2:26">
      <c r="B29970" s="91"/>
      <c r="D29970" s="91"/>
      <c r="Z29970" s="93"/>
    </row>
    <row r="29971" spans="2:26">
      <c r="B29971" s="91"/>
      <c r="D29971" s="91"/>
      <c r="Z29971" s="93"/>
    </row>
    <row r="29972" spans="2:26">
      <c r="B29972" s="91"/>
      <c r="D29972" s="91"/>
      <c r="Z29972" s="93"/>
    </row>
    <row r="29973" spans="2:26">
      <c r="B29973" s="91"/>
      <c r="D29973" s="91"/>
      <c r="Z29973" s="93"/>
    </row>
    <row r="29974" spans="2:26">
      <c r="B29974" s="91"/>
      <c r="D29974" s="91"/>
      <c r="Z29974" s="93"/>
    </row>
    <row r="29975" spans="2:26">
      <c r="B29975" s="91"/>
      <c r="D29975" s="91"/>
      <c r="Z29975" s="93"/>
    </row>
    <row r="29976" spans="2:26">
      <c r="B29976" s="91"/>
      <c r="D29976" s="91"/>
      <c r="Z29976" s="93"/>
    </row>
    <row r="29977" spans="2:26">
      <c r="B29977" s="91"/>
      <c r="D29977" s="91"/>
      <c r="Z29977" s="93"/>
    </row>
    <row r="29978" spans="2:26">
      <c r="B29978" s="91"/>
      <c r="D29978" s="91"/>
      <c r="Z29978" s="93"/>
    </row>
    <row r="29979" spans="2:26">
      <c r="B29979" s="91"/>
      <c r="D29979" s="91"/>
      <c r="Z29979" s="93"/>
    </row>
    <row r="29980" spans="2:26">
      <c r="B29980" s="91"/>
      <c r="D29980" s="91"/>
      <c r="Z29980" s="93"/>
    </row>
    <row r="29981" spans="2:26">
      <c r="B29981" s="91"/>
      <c r="D29981" s="91"/>
      <c r="Z29981" s="93"/>
    </row>
    <row r="29982" spans="2:26">
      <c r="B29982" s="91"/>
      <c r="D29982" s="91"/>
      <c r="Z29982" s="93"/>
    </row>
    <row r="29983" spans="2:26">
      <c r="B29983" s="91"/>
      <c r="D29983" s="91"/>
      <c r="Z29983" s="93"/>
    </row>
    <row r="29984" spans="2:26">
      <c r="B29984" s="91"/>
      <c r="D29984" s="91"/>
      <c r="Z29984" s="93"/>
    </row>
    <row r="29985" spans="2:26">
      <c r="B29985" s="91"/>
      <c r="D29985" s="91"/>
      <c r="Z29985" s="93"/>
    </row>
    <row r="29986" spans="2:26">
      <c r="B29986" s="91"/>
      <c r="D29986" s="91"/>
      <c r="Z29986" s="93"/>
    </row>
    <row r="29987" spans="2:26">
      <c r="B29987" s="91"/>
      <c r="D29987" s="91"/>
      <c r="Z29987" s="93"/>
    </row>
    <row r="29988" spans="2:26">
      <c r="B29988" s="91"/>
      <c r="D29988" s="91"/>
      <c r="Z29988" s="93"/>
    </row>
    <row r="29989" spans="2:26">
      <c r="B29989" s="91"/>
      <c r="D29989" s="91"/>
      <c r="Z29989" s="93"/>
    </row>
    <row r="29990" spans="2:26">
      <c r="B29990" s="91"/>
      <c r="D29990" s="91"/>
      <c r="Z29990" s="93"/>
    </row>
    <row r="29991" spans="2:26">
      <c r="B29991" s="91"/>
      <c r="D29991" s="91"/>
      <c r="Z29991" s="93"/>
    </row>
    <row r="29992" spans="2:26">
      <c r="B29992" s="91"/>
      <c r="D29992" s="91"/>
      <c r="Z29992" s="93"/>
    </row>
    <row r="29993" spans="2:26">
      <c r="B29993" s="91"/>
      <c r="D29993" s="91"/>
      <c r="Z29993" s="93"/>
    </row>
    <row r="29994" spans="2:26">
      <c r="B29994" s="91"/>
      <c r="D29994" s="91"/>
      <c r="Z29994" s="93"/>
    </row>
    <row r="29995" spans="2:26">
      <c r="B29995" s="91"/>
      <c r="D29995" s="91"/>
      <c r="Z29995" s="93"/>
    </row>
    <row r="29996" spans="2:26">
      <c r="B29996" s="91"/>
      <c r="D29996" s="91"/>
      <c r="Z29996" s="93"/>
    </row>
    <row r="29997" spans="2:26">
      <c r="B29997" s="91"/>
      <c r="D29997" s="91"/>
      <c r="Z29997" s="93"/>
    </row>
    <row r="29998" spans="2:26">
      <c r="B29998" s="91"/>
      <c r="D29998" s="91"/>
      <c r="Z29998" s="93"/>
    </row>
    <row r="29999" spans="2:26">
      <c r="B29999" s="91"/>
      <c r="D29999" s="91"/>
      <c r="Z29999" s="93"/>
    </row>
    <row r="30000" spans="2:26">
      <c r="B30000" s="91"/>
      <c r="D30000" s="91"/>
      <c r="Z30000" s="93"/>
    </row>
    <row r="30001" spans="2:26">
      <c r="B30001" s="91"/>
      <c r="D30001" s="91"/>
      <c r="Z30001" s="93"/>
    </row>
    <row r="30002" spans="2:26">
      <c r="B30002" s="91"/>
      <c r="D30002" s="91"/>
      <c r="Z30002" s="93"/>
    </row>
    <row r="30003" spans="2:26">
      <c r="B30003" s="91"/>
      <c r="D30003" s="91"/>
      <c r="Z30003" s="93"/>
    </row>
    <row r="30004" spans="2:26">
      <c r="B30004" s="91"/>
      <c r="D30004" s="91"/>
      <c r="Z30004" s="93"/>
    </row>
    <row r="30005" spans="2:26">
      <c r="B30005" s="91"/>
      <c r="D30005" s="91"/>
      <c r="Z30005" s="93"/>
    </row>
    <row r="30006" spans="2:26">
      <c r="B30006" s="91"/>
      <c r="D30006" s="91"/>
      <c r="Z30006" s="93"/>
    </row>
    <row r="30007" spans="2:26">
      <c r="B30007" s="91"/>
      <c r="D30007" s="91"/>
      <c r="Z30007" s="93"/>
    </row>
    <row r="30008" spans="2:26">
      <c r="B30008" s="91"/>
      <c r="D30008" s="91"/>
      <c r="Z30008" s="93"/>
    </row>
    <row r="30009" spans="2:26">
      <c r="B30009" s="91"/>
      <c r="D30009" s="91"/>
      <c r="Z30009" s="93"/>
    </row>
    <row r="30010" spans="2:26">
      <c r="B30010" s="91"/>
      <c r="D30010" s="91"/>
      <c r="Z30010" s="93"/>
    </row>
    <row r="30011" spans="2:26">
      <c r="B30011" s="91"/>
      <c r="D30011" s="91"/>
      <c r="Z30011" s="93"/>
    </row>
    <row r="30012" spans="2:26">
      <c r="B30012" s="91"/>
      <c r="D30012" s="91"/>
      <c r="Z30012" s="93"/>
    </row>
    <row r="30013" spans="2:26">
      <c r="B30013" s="91"/>
      <c r="D30013" s="91"/>
      <c r="Z30013" s="93"/>
    </row>
    <row r="30014" spans="2:26">
      <c r="B30014" s="91"/>
      <c r="D30014" s="91"/>
      <c r="Z30014" s="93"/>
    </row>
    <row r="30015" spans="2:26">
      <c r="B30015" s="91"/>
      <c r="D30015" s="91"/>
      <c r="Z30015" s="93"/>
    </row>
    <row r="30016" spans="2:26">
      <c r="B30016" s="91"/>
      <c r="D30016" s="91"/>
      <c r="Z30016" s="93"/>
    </row>
    <row r="30017" spans="2:26">
      <c r="B30017" s="91"/>
      <c r="D30017" s="91"/>
      <c r="Z30017" s="93"/>
    </row>
    <row r="30018" spans="2:26">
      <c r="B30018" s="91"/>
      <c r="D30018" s="91"/>
      <c r="Z30018" s="93"/>
    </row>
    <row r="30019" spans="2:26">
      <c r="B30019" s="91"/>
      <c r="D30019" s="91"/>
      <c r="Z30019" s="93"/>
    </row>
    <row r="30020" spans="2:26">
      <c r="B30020" s="91"/>
      <c r="D30020" s="91"/>
      <c r="Z30020" s="93"/>
    </row>
    <row r="30021" spans="2:26">
      <c r="B30021" s="91"/>
      <c r="D30021" s="91"/>
      <c r="Z30021" s="93"/>
    </row>
    <row r="30022" spans="2:26">
      <c r="B30022" s="91"/>
      <c r="D30022" s="91"/>
      <c r="Z30022" s="93"/>
    </row>
    <row r="30023" spans="2:26">
      <c r="B30023" s="91"/>
      <c r="D30023" s="91"/>
      <c r="Z30023" s="93"/>
    </row>
    <row r="30024" spans="2:26">
      <c r="B30024" s="91"/>
      <c r="D30024" s="91"/>
      <c r="Z30024" s="93"/>
    </row>
    <row r="30025" spans="2:26">
      <c r="B30025" s="91"/>
      <c r="D30025" s="91"/>
      <c r="Z30025" s="93"/>
    </row>
    <row r="30026" spans="2:26">
      <c r="B30026" s="91"/>
      <c r="D30026" s="91"/>
      <c r="Z30026" s="93"/>
    </row>
    <row r="30027" spans="2:26">
      <c r="B30027" s="91"/>
      <c r="D30027" s="91"/>
      <c r="Z30027" s="93"/>
    </row>
    <row r="30028" spans="2:26">
      <c r="B30028" s="91"/>
      <c r="D30028" s="91"/>
      <c r="Z30028" s="93"/>
    </row>
    <row r="30029" spans="2:26">
      <c r="B30029" s="91"/>
      <c r="D30029" s="91"/>
      <c r="Z30029" s="93"/>
    </row>
    <row r="30030" spans="2:26">
      <c r="B30030" s="91"/>
      <c r="D30030" s="91"/>
      <c r="Z30030" s="93"/>
    </row>
    <row r="30031" spans="2:26">
      <c r="B30031" s="91"/>
      <c r="D30031" s="91"/>
      <c r="Z30031" s="93"/>
    </row>
    <row r="30032" spans="2:26">
      <c r="B30032" s="91"/>
      <c r="D30032" s="91"/>
      <c r="Z30032" s="93"/>
    </row>
    <row r="30033" spans="2:26">
      <c r="B30033" s="91"/>
      <c r="D30033" s="91"/>
      <c r="Z30033" s="93"/>
    </row>
    <row r="30034" spans="2:26">
      <c r="B30034" s="91"/>
      <c r="D30034" s="91"/>
      <c r="Z30034" s="93"/>
    </row>
    <row r="30035" spans="2:26">
      <c r="B30035" s="91"/>
      <c r="D30035" s="91"/>
      <c r="Z30035" s="93"/>
    </row>
    <row r="30036" spans="2:26">
      <c r="B30036" s="91"/>
      <c r="D30036" s="91"/>
      <c r="Z30036" s="93"/>
    </row>
    <row r="30037" spans="2:26">
      <c r="B30037" s="91"/>
      <c r="D30037" s="91"/>
      <c r="Z30037" s="93"/>
    </row>
    <row r="30038" spans="2:26">
      <c r="B30038" s="91"/>
      <c r="D30038" s="91"/>
      <c r="Z30038" s="93"/>
    </row>
    <row r="30039" spans="2:26">
      <c r="B30039" s="91"/>
      <c r="D30039" s="91"/>
      <c r="Z30039" s="93"/>
    </row>
    <row r="30040" spans="2:26">
      <c r="B30040" s="91"/>
      <c r="D30040" s="91"/>
      <c r="Z30040" s="93"/>
    </row>
    <row r="30041" spans="2:26">
      <c r="B30041" s="91"/>
      <c r="D30041" s="91"/>
      <c r="Z30041" s="93"/>
    </row>
    <row r="30042" spans="2:26">
      <c r="B30042" s="91"/>
      <c r="D30042" s="91"/>
      <c r="Z30042" s="93"/>
    </row>
    <row r="30043" spans="2:26">
      <c r="B30043" s="91"/>
      <c r="D30043" s="91"/>
      <c r="Z30043" s="93"/>
    </row>
    <row r="30044" spans="2:26">
      <c r="B30044" s="91"/>
      <c r="D30044" s="91"/>
      <c r="Z30044" s="93"/>
    </row>
    <row r="30045" spans="2:26">
      <c r="B30045" s="91"/>
      <c r="D30045" s="91"/>
      <c r="Z30045" s="93"/>
    </row>
    <row r="30046" spans="2:26">
      <c r="B30046" s="91"/>
      <c r="D30046" s="91"/>
      <c r="Z30046" s="93"/>
    </row>
    <row r="30047" spans="2:26">
      <c r="B30047" s="91"/>
      <c r="D30047" s="91"/>
      <c r="Z30047" s="93"/>
    </row>
    <row r="30048" spans="2:26">
      <c r="B30048" s="91"/>
      <c r="D30048" s="91"/>
      <c r="Z30048" s="93"/>
    </row>
    <row r="30049" spans="2:26">
      <c r="B30049" s="91"/>
      <c r="D30049" s="91"/>
      <c r="Z30049" s="93"/>
    </row>
    <row r="30050" spans="2:26">
      <c r="B30050" s="91"/>
      <c r="D30050" s="91"/>
      <c r="Z30050" s="93"/>
    </row>
    <row r="30051" spans="2:26">
      <c r="B30051" s="91"/>
      <c r="D30051" s="91"/>
      <c r="Z30051" s="93"/>
    </row>
    <row r="30052" spans="2:26">
      <c r="B30052" s="91"/>
      <c r="D30052" s="91"/>
      <c r="Z30052" s="93"/>
    </row>
    <row r="30053" spans="2:26">
      <c r="B30053" s="91"/>
      <c r="D30053" s="91"/>
      <c r="Z30053" s="93"/>
    </row>
    <row r="30054" spans="2:26">
      <c r="B30054" s="91"/>
      <c r="D30054" s="91"/>
      <c r="Z30054" s="93"/>
    </row>
    <row r="30055" spans="2:26">
      <c r="B30055" s="91"/>
      <c r="D30055" s="91"/>
      <c r="Z30055" s="93"/>
    </row>
    <row r="30056" spans="2:26">
      <c r="B30056" s="91"/>
      <c r="D30056" s="91"/>
      <c r="Z30056" s="93"/>
    </row>
    <row r="30057" spans="2:26">
      <c r="B30057" s="91"/>
      <c r="D30057" s="91"/>
      <c r="Z30057" s="93"/>
    </row>
    <row r="30058" spans="2:26">
      <c r="B30058" s="91"/>
      <c r="D30058" s="91"/>
      <c r="Z30058" s="93"/>
    </row>
    <row r="30059" spans="2:26">
      <c r="B30059" s="91"/>
      <c r="D30059" s="91"/>
      <c r="Z30059" s="93"/>
    </row>
    <row r="30060" spans="2:26">
      <c r="B30060" s="91"/>
      <c r="D30060" s="91"/>
      <c r="Z30060" s="93"/>
    </row>
    <row r="30061" spans="2:26">
      <c r="B30061" s="91"/>
      <c r="D30061" s="91"/>
      <c r="Z30061" s="93"/>
    </row>
    <row r="30062" spans="2:26">
      <c r="B30062" s="91"/>
      <c r="D30062" s="91"/>
      <c r="Z30062" s="93"/>
    </row>
    <row r="30063" spans="2:26">
      <c r="B30063" s="91"/>
      <c r="D30063" s="91"/>
      <c r="Z30063" s="93"/>
    </row>
    <row r="30064" spans="2:26">
      <c r="B30064" s="91"/>
      <c r="D30064" s="91"/>
      <c r="Z30064" s="93"/>
    </row>
    <row r="30065" spans="2:26">
      <c r="B30065" s="91"/>
      <c r="D30065" s="91"/>
      <c r="Z30065" s="93"/>
    </row>
    <row r="30066" spans="2:26">
      <c r="B30066" s="91"/>
      <c r="D30066" s="91"/>
      <c r="Z30066" s="93"/>
    </row>
    <row r="30067" spans="2:26">
      <c r="B30067" s="91"/>
      <c r="D30067" s="91"/>
      <c r="Z30067" s="93"/>
    </row>
    <row r="30068" spans="2:26">
      <c r="B30068" s="91"/>
      <c r="D30068" s="91"/>
      <c r="Z30068" s="93"/>
    </row>
    <row r="30069" spans="2:26">
      <c r="B30069" s="91"/>
      <c r="D30069" s="91"/>
      <c r="Z30069" s="93"/>
    </row>
    <row r="30070" spans="2:26">
      <c r="B30070" s="91"/>
      <c r="D30070" s="91"/>
      <c r="Z30070" s="93"/>
    </row>
    <row r="30071" spans="2:26">
      <c r="B30071" s="91"/>
      <c r="D30071" s="91"/>
      <c r="Z30071" s="93"/>
    </row>
    <row r="30072" spans="2:26">
      <c r="B30072" s="91"/>
      <c r="D30072" s="91"/>
      <c r="Z30072" s="93"/>
    </row>
    <row r="30073" spans="2:26">
      <c r="B30073" s="91"/>
      <c r="D30073" s="91"/>
      <c r="Z30073" s="93"/>
    </row>
    <row r="30074" spans="2:26">
      <c r="B30074" s="91"/>
      <c r="D30074" s="91"/>
      <c r="Z30074" s="93"/>
    </row>
    <row r="30075" spans="2:26">
      <c r="B30075" s="91"/>
      <c r="D30075" s="91"/>
      <c r="Z30075" s="93"/>
    </row>
    <row r="30076" spans="2:26">
      <c r="B30076" s="91"/>
      <c r="D30076" s="91"/>
      <c r="Z30076" s="93"/>
    </row>
    <row r="30077" spans="2:26">
      <c r="B30077" s="91"/>
      <c r="D30077" s="91"/>
      <c r="Z30077" s="93"/>
    </row>
    <row r="30078" spans="2:26">
      <c r="B30078" s="91"/>
      <c r="D30078" s="91"/>
      <c r="Z30078" s="93"/>
    </row>
    <row r="30079" spans="2:26">
      <c r="B30079" s="91"/>
      <c r="D30079" s="91"/>
      <c r="Z30079" s="93"/>
    </row>
    <row r="30080" spans="2:26">
      <c r="B30080" s="91"/>
      <c r="D30080" s="91"/>
      <c r="Z30080" s="93"/>
    </row>
    <row r="30081" spans="2:26">
      <c r="B30081" s="91"/>
      <c r="D30081" s="91"/>
      <c r="Z30081" s="93"/>
    </row>
    <row r="30082" spans="2:26">
      <c r="B30082" s="91"/>
      <c r="D30082" s="91"/>
      <c r="Z30082" s="93"/>
    </row>
    <row r="30083" spans="2:26">
      <c r="B30083" s="91"/>
      <c r="D30083" s="91"/>
      <c r="Z30083" s="93"/>
    </row>
    <row r="30084" spans="2:26">
      <c r="B30084" s="91"/>
      <c r="D30084" s="91"/>
      <c r="Z30084" s="93"/>
    </row>
    <row r="30085" spans="2:26">
      <c r="B30085" s="91"/>
      <c r="D30085" s="91"/>
      <c r="Z30085" s="93"/>
    </row>
    <row r="30086" spans="2:26">
      <c r="B30086" s="91"/>
      <c r="D30086" s="91"/>
      <c r="Z30086" s="93"/>
    </row>
    <row r="30087" spans="2:26">
      <c r="B30087" s="91"/>
      <c r="D30087" s="91"/>
      <c r="Z30087" s="93"/>
    </row>
    <row r="30088" spans="2:26">
      <c r="B30088" s="91"/>
      <c r="D30088" s="91"/>
      <c r="Z30088" s="93"/>
    </row>
    <row r="30089" spans="2:26">
      <c r="B30089" s="91"/>
      <c r="D30089" s="91"/>
      <c r="Z30089" s="93"/>
    </row>
    <row r="30090" spans="2:26">
      <c r="B30090" s="91"/>
      <c r="D30090" s="91"/>
      <c r="Z30090" s="93"/>
    </row>
    <row r="30091" spans="2:26">
      <c r="B30091" s="91"/>
      <c r="D30091" s="91"/>
      <c r="Z30091" s="93"/>
    </row>
    <row r="30092" spans="2:26">
      <c r="B30092" s="91"/>
      <c r="D30092" s="91"/>
      <c r="Z30092" s="93"/>
    </row>
    <row r="30093" spans="2:26">
      <c r="B30093" s="91"/>
      <c r="D30093" s="91"/>
      <c r="Z30093" s="93"/>
    </row>
    <row r="30094" spans="2:26">
      <c r="B30094" s="91"/>
      <c r="D30094" s="91"/>
      <c r="Z30094" s="93"/>
    </row>
    <row r="30095" spans="2:26">
      <c r="B30095" s="91"/>
      <c r="D30095" s="91"/>
      <c r="Z30095" s="93"/>
    </row>
    <row r="30096" spans="2:26">
      <c r="B30096" s="91"/>
      <c r="D30096" s="91"/>
      <c r="Z30096" s="93"/>
    </row>
    <row r="30097" spans="2:26">
      <c r="B30097" s="91"/>
      <c r="D30097" s="91"/>
      <c r="Z30097" s="93"/>
    </row>
    <row r="30098" spans="2:26">
      <c r="B30098" s="91"/>
      <c r="D30098" s="91"/>
      <c r="Z30098" s="93"/>
    </row>
    <row r="30099" spans="2:26">
      <c r="B30099" s="91"/>
      <c r="D30099" s="91"/>
      <c r="Z30099" s="93"/>
    </row>
    <row r="30100" spans="2:26">
      <c r="B30100" s="91"/>
      <c r="D30100" s="91"/>
      <c r="Z30100" s="93"/>
    </row>
    <row r="30101" spans="2:26">
      <c r="B30101" s="91"/>
      <c r="D30101" s="91"/>
      <c r="Z30101" s="93"/>
    </row>
    <row r="30102" spans="2:26">
      <c r="B30102" s="91"/>
      <c r="D30102" s="91"/>
      <c r="Z30102" s="93"/>
    </row>
    <row r="30103" spans="2:26">
      <c r="B30103" s="91"/>
      <c r="D30103" s="91"/>
      <c r="Z30103" s="93"/>
    </row>
    <row r="30104" spans="2:26">
      <c r="B30104" s="91"/>
      <c r="D30104" s="91"/>
      <c r="Z30104" s="93"/>
    </row>
    <row r="30105" spans="2:26">
      <c r="B30105" s="91"/>
      <c r="D30105" s="91"/>
      <c r="Z30105" s="93"/>
    </row>
    <row r="30106" spans="2:26">
      <c r="B30106" s="91"/>
      <c r="D30106" s="91"/>
      <c r="Z30106" s="93"/>
    </row>
    <row r="30107" spans="2:26">
      <c r="B30107" s="91"/>
      <c r="D30107" s="91"/>
      <c r="Z30107" s="93"/>
    </row>
    <row r="30108" spans="2:26">
      <c r="B30108" s="91"/>
      <c r="D30108" s="91"/>
      <c r="Z30108" s="93"/>
    </row>
    <row r="30109" spans="2:26">
      <c r="B30109" s="91"/>
      <c r="D30109" s="91"/>
      <c r="Z30109" s="93"/>
    </row>
    <row r="30110" spans="2:26">
      <c r="B30110" s="91"/>
      <c r="D30110" s="91"/>
      <c r="Z30110" s="93"/>
    </row>
    <row r="30111" spans="2:26">
      <c r="B30111" s="91"/>
      <c r="D30111" s="91"/>
      <c r="Z30111" s="93"/>
    </row>
    <row r="30112" spans="2:26">
      <c r="B30112" s="91"/>
      <c r="D30112" s="91"/>
      <c r="Z30112" s="93"/>
    </row>
    <row r="30113" spans="2:26">
      <c r="B30113" s="91"/>
      <c r="D30113" s="91"/>
      <c r="Z30113" s="93"/>
    </row>
    <row r="30114" spans="2:26">
      <c r="B30114" s="91"/>
      <c r="D30114" s="91"/>
      <c r="Z30114" s="93"/>
    </row>
    <row r="30115" spans="2:26">
      <c r="B30115" s="91"/>
      <c r="D30115" s="91"/>
      <c r="Z30115" s="93"/>
    </row>
    <row r="30116" spans="2:26">
      <c r="B30116" s="91"/>
      <c r="D30116" s="91"/>
      <c r="Z30116" s="93"/>
    </row>
    <row r="30117" spans="2:26">
      <c r="B30117" s="91"/>
      <c r="D30117" s="91"/>
      <c r="Z30117" s="93"/>
    </row>
    <row r="30118" spans="2:26">
      <c r="B30118" s="91"/>
      <c r="D30118" s="91"/>
      <c r="Z30118" s="93"/>
    </row>
    <row r="30119" spans="2:26">
      <c r="B30119" s="91"/>
      <c r="D30119" s="91"/>
      <c r="Z30119" s="93"/>
    </row>
    <row r="30120" spans="2:26">
      <c r="B30120" s="91"/>
      <c r="D30120" s="91"/>
      <c r="Z30120" s="93"/>
    </row>
    <row r="30121" spans="2:26">
      <c r="B30121" s="91"/>
      <c r="D30121" s="91"/>
      <c r="Z30121" s="93"/>
    </row>
    <row r="30122" spans="2:26">
      <c r="B30122" s="91"/>
      <c r="D30122" s="91"/>
      <c r="Z30122" s="93"/>
    </row>
    <row r="30123" spans="2:26">
      <c r="B30123" s="91"/>
      <c r="D30123" s="91"/>
      <c r="Z30123" s="93"/>
    </row>
    <row r="30124" spans="2:26">
      <c r="B30124" s="91"/>
      <c r="D30124" s="91"/>
      <c r="Z30124" s="93"/>
    </row>
    <row r="30125" spans="2:26">
      <c r="B30125" s="91"/>
      <c r="D30125" s="91"/>
      <c r="Z30125" s="93"/>
    </row>
    <row r="30126" spans="2:26">
      <c r="B30126" s="91"/>
      <c r="D30126" s="91"/>
      <c r="Z30126" s="93"/>
    </row>
    <row r="30127" spans="2:26">
      <c r="B30127" s="91"/>
      <c r="D30127" s="91"/>
      <c r="Z30127" s="93"/>
    </row>
    <row r="30128" spans="2:26">
      <c r="B30128" s="91"/>
      <c r="D30128" s="91"/>
      <c r="Z30128" s="93"/>
    </row>
    <row r="30129" spans="2:26">
      <c r="B30129" s="91"/>
      <c r="D30129" s="91"/>
      <c r="Z30129" s="93"/>
    </row>
    <row r="30130" spans="2:26">
      <c r="B30130" s="91"/>
      <c r="D30130" s="91"/>
      <c r="Z30130" s="93"/>
    </row>
    <row r="30131" spans="2:26">
      <c r="B30131" s="91"/>
      <c r="D30131" s="91"/>
      <c r="Z30131" s="93"/>
    </row>
    <row r="30132" spans="2:26">
      <c r="B30132" s="91"/>
      <c r="D30132" s="91"/>
      <c r="Z30132" s="93"/>
    </row>
    <row r="30133" spans="2:26">
      <c r="B30133" s="91"/>
      <c r="D30133" s="91"/>
      <c r="Z30133" s="93"/>
    </row>
    <row r="30134" spans="2:26">
      <c r="B30134" s="91"/>
      <c r="D30134" s="91"/>
      <c r="Z30134" s="93"/>
    </row>
    <row r="30135" spans="2:26">
      <c r="B30135" s="91"/>
      <c r="D30135" s="91"/>
      <c r="Z30135" s="93"/>
    </row>
    <row r="30136" spans="2:26">
      <c r="B30136" s="91"/>
      <c r="D30136" s="91"/>
      <c r="Z30136" s="93"/>
    </row>
    <row r="30137" spans="2:26">
      <c r="B30137" s="91"/>
      <c r="D30137" s="91"/>
      <c r="Z30137" s="93"/>
    </row>
    <row r="30138" spans="2:26">
      <c r="B30138" s="91"/>
      <c r="D30138" s="91"/>
      <c r="Z30138" s="93"/>
    </row>
    <row r="30139" spans="2:26">
      <c r="B30139" s="91"/>
      <c r="D30139" s="91"/>
      <c r="Z30139" s="93"/>
    </row>
    <row r="30140" spans="2:26">
      <c r="B30140" s="91"/>
      <c r="D30140" s="91"/>
      <c r="Z30140" s="93"/>
    </row>
    <row r="30141" spans="2:26">
      <c r="B30141" s="91"/>
      <c r="D30141" s="91"/>
      <c r="Z30141" s="93"/>
    </row>
    <row r="30142" spans="2:26">
      <c r="B30142" s="91"/>
      <c r="D30142" s="91"/>
      <c r="Z30142" s="93"/>
    </row>
    <row r="30143" spans="2:26">
      <c r="B30143" s="91"/>
      <c r="D30143" s="91"/>
      <c r="Z30143" s="93"/>
    </row>
    <row r="30144" spans="2:26">
      <c r="B30144" s="91"/>
      <c r="D30144" s="91"/>
      <c r="Z30144" s="93"/>
    </row>
    <row r="30145" spans="2:26">
      <c r="B30145" s="91"/>
      <c r="D30145" s="91"/>
      <c r="Z30145" s="93"/>
    </row>
    <row r="30146" spans="2:26">
      <c r="B30146" s="91"/>
      <c r="D30146" s="91"/>
      <c r="Z30146" s="93"/>
    </row>
    <row r="30147" spans="2:26">
      <c r="B30147" s="91"/>
      <c r="D30147" s="91"/>
      <c r="Z30147" s="93"/>
    </row>
    <row r="30148" spans="2:26">
      <c r="B30148" s="91"/>
      <c r="D30148" s="91"/>
      <c r="Z30148" s="93"/>
    </row>
    <row r="30149" spans="2:26">
      <c r="B30149" s="91"/>
      <c r="D30149" s="91"/>
      <c r="Z30149" s="93"/>
    </row>
    <row r="30150" spans="2:26">
      <c r="B30150" s="91"/>
      <c r="D30150" s="91"/>
      <c r="Z30150" s="93"/>
    </row>
    <row r="30151" spans="2:26">
      <c r="B30151" s="91"/>
      <c r="D30151" s="91"/>
      <c r="Z30151" s="93"/>
    </row>
    <row r="30152" spans="2:26">
      <c r="B30152" s="91"/>
      <c r="D30152" s="91"/>
      <c r="Z30152" s="93"/>
    </row>
    <row r="30153" spans="2:26">
      <c r="B30153" s="91"/>
      <c r="D30153" s="91"/>
      <c r="Z30153" s="93"/>
    </row>
    <row r="30154" spans="2:26">
      <c r="B30154" s="91"/>
      <c r="D30154" s="91"/>
      <c r="Z30154" s="93"/>
    </row>
    <row r="30155" spans="2:26">
      <c r="B30155" s="91"/>
      <c r="D30155" s="91"/>
      <c r="Z30155" s="93"/>
    </row>
    <row r="30156" spans="2:26">
      <c r="B30156" s="91"/>
      <c r="D30156" s="91"/>
      <c r="Z30156" s="93"/>
    </row>
    <row r="30157" spans="2:26">
      <c r="B30157" s="91"/>
      <c r="D30157" s="91"/>
      <c r="Z30157" s="93"/>
    </row>
    <row r="30158" spans="2:26">
      <c r="B30158" s="91"/>
      <c r="D30158" s="91"/>
      <c r="Z30158" s="93"/>
    </row>
    <row r="30159" spans="2:26">
      <c r="B30159" s="91"/>
      <c r="D30159" s="91"/>
      <c r="Z30159" s="93"/>
    </row>
    <row r="30160" spans="2:26">
      <c r="B30160" s="91"/>
      <c r="D30160" s="91"/>
      <c r="Z30160" s="93"/>
    </row>
    <row r="30161" spans="2:26">
      <c r="B30161" s="91"/>
      <c r="D30161" s="91"/>
      <c r="Z30161" s="93"/>
    </row>
    <row r="30162" spans="2:26">
      <c r="B30162" s="91"/>
      <c r="D30162" s="91"/>
      <c r="Z30162" s="93"/>
    </row>
    <row r="30163" spans="2:26">
      <c r="B30163" s="91"/>
      <c r="D30163" s="91"/>
      <c r="Z30163" s="93"/>
    </row>
    <row r="30164" spans="2:26">
      <c r="B30164" s="91"/>
      <c r="D30164" s="91"/>
      <c r="Z30164" s="93"/>
    </row>
    <row r="30165" spans="2:26">
      <c r="B30165" s="91"/>
      <c r="D30165" s="91"/>
      <c r="Z30165" s="93"/>
    </row>
    <row r="30166" spans="2:26">
      <c r="B30166" s="91"/>
      <c r="D30166" s="91"/>
      <c r="Z30166" s="93"/>
    </row>
    <row r="30167" spans="2:26">
      <c r="B30167" s="91"/>
      <c r="D30167" s="91"/>
      <c r="Z30167" s="93"/>
    </row>
    <row r="30168" spans="2:26">
      <c r="B30168" s="91"/>
      <c r="D30168" s="91"/>
      <c r="Z30168" s="93"/>
    </row>
    <row r="30169" spans="2:26">
      <c r="B30169" s="91"/>
      <c r="D30169" s="91"/>
      <c r="Z30169" s="93"/>
    </row>
    <row r="30170" spans="2:26">
      <c r="B30170" s="91"/>
      <c r="D30170" s="91"/>
      <c r="Z30170" s="93"/>
    </row>
    <row r="30171" spans="2:26">
      <c r="B30171" s="91"/>
      <c r="D30171" s="91"/>
      <c r="Z30171" s="93"/>
    </row>
    <row r="30172" spans="2:26">
      <c r="B30172" s="91"/>
      <c r="D30172" s="91"/>
      <c r="Z30172" s="93"/>
    </row>
    <row r="30173" spans="2:26">
      <c r="B30173" s="91"/>
      <c r="D30173" s="91"/>
      <c r="Z30173" s="93"/>
    </row>
    <row r="30174" spans="2:26">
      <c r="B30174" s="91"/>
      <c r="D30174" s="91"/>
      <c r="Z30174" s="93"/>
    </row>
    <row r="30175" spans="2:26">
      <c r="B30175" s="91"/>
      <c r="D30175" s="91"/>
      <c r="Z30175" s="93"/>
    </row>
    <row r="30176" spans="2:26">
      <c r="B30176" s="91"/>
      <c r="D30176" s="91"/>
      <c r="Z30176" s="93"/>
    </row>
    <row r="30177" spans="2:26">
      <c r="B30177" s="91"/>
      <c r="D30177" s="91"/>
      <c r="Z30177" s="93"/>
    </row>
    <row r="30178" spans="2:26">
      <c r="B30178" s="91"/>
      <c r="D30178" s="91"/>
      <c r="Z30178" s="93"/>
    </row>
    <row r="30179" spans="2:26">
      <c r="B30179" s="91"/>
      <c r="D30179" s="91"/>
      <c r="Z30179" s="93"/>
    </row>
    <row r="30180" spans="2:26">
      <c r="B30180" s="91"/>
      <c r="D30180" s="91"/>
      <c r="Z30180" s="93"/>
    </row>
    <row r="30181" spans="2:26">
      <c r="B30181" s="91"/>
      <c r="D30181" s="91"/>
      <c r="Z30181" s="93"/>
    </row>
    <row r="30182" spans="2:26">
      <c r="B30182" s="91"/>
      <c r="D30182" s="91"/>
      <c r="Z30182" s="93"/>
    </row>
    <row r="30183" spans="2:26">
      <c r="B30183" s="91"/>
      <c r="D30183" s="91"/>
      <c r="Z30183" s="93"/>
    </row>
    <row r="30184" spans="2:26">
      <c r="B30184" s="91"/>
      <c r="D30184" s="91"/>
      <c r="Z30184" s="93"/>
    </row>
    <row r="30185" spans="2:26">
      <c r="B30185" s="91"/>
      <c r="D30185" s="91"/>
      <c r="Z30185" s="93"/>
    </row>
    <row r="30186" spans="2:26">
      <c r="B30186" s="91"/>
      <c r="D30186" s="91"/>
      <c r="Z30186" s="93"/>
    </row>
    <row r="30187" spans="2:26">
      <c r="B30187" s="91"/>
      <c r="D30187" s="91"/>
      <c r="Z30187" s="93"/>
    </row>
    <row r="30188" spans="2:26">
      <c r="B30188" s="91"/>
      <c r="D30188" s="91"/>
      <c r="Z30188" s="93"/>
    </row>
    <row r="30189" spans="2:26">
      <c r="B30189" s="91"/>
      <c r="D30189" s="91"/>
      <c r="Z30189" s="93"/>
    </row>
    <row r="30190" spans="2:26">
      <c r="B30190" s="91"/>
      <c r="D30190" s="91"/>
      <c r="Z30190" s="93"/>
    </row>
    <row r="30191" spans="2:26">
      <c r="B30191" s="91"/>
      <c r="D30191" s="91"/>
      <c r="Z30191" s="93"/>
    </row>
    <row r="30192" spans="2:26">
      <c r="B30192" s="91"/>
      <c r="D30192" s="91"/>
      <c r="Z30192" s="93"/>
    </row>
    <row r="30193" spans="2:26">
      <c r="B30193" s="91"/>
      <c r="D30193" s="91"/>
      <c r="Z30193" s="93"/>
    </row>
    <row r="30194" spans="2:26">
      <c r="B30194" s="91"/>
      <c r="D30194" s="91"/>
      <c r="Z30194" s="93"/>
    </row>
    <row r="30195" spans="2:26">
      <c r="B30195" s="91"/>
      <c r="D30195" s="91"/>
      <c r="Z30195" s="93"/>
    </row>
    <row r="30196" spans="2:26">
      <c r="B30196" s="91"/>
      <c r="D30196" s="91"/>
      <c r="Z30196" s="93"/>
    </row>
    <row r="30197" spans="2:26">
      <c r="B30197" s="91"/>
      <c r="D30197" s="91"/>
      <c r="Z30197" s="93"/>
    </row>
    <row r="30198" spans="2:26">
      <c r="B30198" s="91"/>
      <c r="D30198" s="91"/>
      <c r="Z30198" s="93"/>
    </row>
    <row r="30199" spans="2:26">
      <c r="B30199" s="91"/>
      <c r="D30199" s="91"/>
      <c r="Z30199" s="93"/>
    </row>
    <row r="30200" spans="2:26">
      <c r="B30200" s="91"/>
      <c r="D30200" s="91"/>
      <c r="Z30200" s="93"/>
    </row>
    <row r="30201" spans="2:26">
      <c r="B30201" s="91"/>
      <c r="D30201" s="91"/>
      <c r="Z30201" s="93"/>
    </row>
    <row r="30202" spans="2:26">
      <c r="B30202" s="91"/>
      <c r="D30202" s="91"/>
      <c r="Z30202" s="93"/>
    </row>
    <row r="30203" spans="2:26">
      <c r="B30203" s="91"/>
      <c r="D30203" s="91"/>
      <c r="Z30203" s="93"/>
    </row>
    <row r="30204" spans="2:26">
      <c r="B30204" s="91"/>
      <c r="D30204" s="91"/>
      <c r="Z30204" s="93"/>
    </row>
    <row r="30205" spans="2:26">
      <c r="B30205" s="91"/>
      <c r="D30205" s="91"/>
      <c r="Z30205" s="93"/>
    </row>
    <row r="30206" spans="2:26">
      <c r="B30206" s="91"/>
      <c r="D30206" s="91"/>
      <c r="Z30206" s="93"/>
    </row>
    <row r="30207" spans="2:26">
      <c r="B30207" s="91"/>
      <c r="D30207" s="91"/>
      <c r="Z30207" s="93"/>
    </row>
    <row r="30208" spans="2:26">
      <c r="B30208" s="91"/>
      <c r="D30208" s="91"/>
      <c r="Z30208" s="93"/>
    </row>
    <row r="30209" spans="2:26">
      <c r="B30209" s="91"/>
      <c r="D30209" s="91"/>
      <c r="Z30209" s="93"/>
    </row>
    <row r="30210" spans="2:26">
      <c r="B30210" s="91"/>
      <c r="D30210" s="91"/>
      <c r="Z30210" s="93"/>
    </row>
    <row r="30211" spans="2:26">
      <c r="B30211" s="91"/>
      <c r="D30211" s="91"/>
      <c r="Z30211" s="93"/>
    </row>
    <row r="30212" spans="2:26">
      <c r="B30212" s="91"/>
      <c r="D30212" s="91"/>
      <c r="Z30212" s="93"/>
    </row>
    <row r="30213" spans="2:26">
      <c r="B30213" s="91"/>
      <c r="D30213" s="91"/>
      <c r="Z30213" s="93"/>
    </row>
    <row r="30214" spans="2:26">
      <c r="B30214" s="91"/>
      <c r="D30214" s="91"/>
      <c r="Z30214" s="93"/>
    </row>
    <row r="30215" spans="2:26">
      <c r="B30215" s="91"/>
      <c r="D30215" s="91"/>
      <c r="Z30215" s="93"/>
    </row>
    <row r="30216" spans="2:26">
      <c r="B30216" s="91"/>
      <c r="D30216" s="91"/>
      <c r="Z30216" s="93"/>
    </row>
    <row r="30217" spans="2:26">
      <c r="B30217" s="91"/>
      <c r="D30217" s="91"/>
      <c r="Z30217" s="93"/>
    </row>
    <row r="30218" spans="2:26">
      <c r="B30218" s="91"/>
      <c r="D30218" s="91"/>
      <c r="Z30218" s="93"/>
    </row>
    <row r="30219" spans="2:26">
      <c r="B30219" s="91"/>
      <c r="D30219" s="91"/>
      <c r="Z30219" s="93"/>
    </row>
    <row r="30220" spans="2:26">
      <c r="B30220" s="91"/>
      <c r="D30220" s="91"/>
      <c r="Z30220" s="93"/>
    </row>
    <row r="30221" spans="2:26">
      <c r="B30221" s="91"/>
      <c r="D30221" s="91"/>
      <c r="Z30221" s="93"/>
    </row>
    <row r="30222" spans="2:26">
      <c r="B30222" s="91"/>
      <c r="D30222" s="91"/>
      <c r="Z30222" s="93"/>
    </row>
    <row r="30223" spans="2:26">
      <c r="B30223" s="91"/>
      <c r="D30223" s="91"/>
      <c r="Z30223" s="93"/>
    </row>
    <row r="30224" spans="2:26">
      <c r="B30224" s="91"/>
      <c r="D30224" s="91"/>
      <c r="Z30224" s="93"/>
    </row>
    <row r="30225" spans="2:26">
      <c r="B30225" s="91"/>
      <c r="D30225" s="91"/>
      <c r="Z30225" s="93"/>
    </row>
    <row r="30226" spans="2:26">
      <c r="B30226" s="91"/>
      <c r="D30226" s="91"/>
      <c r="Z30226" s="93"/>
    </row>
    <row r="30227" spans="2:26">
      <c r="B30227" s="91"/>
      <c r="D30227" s="91"/>
      <c r="Z30227" s="93"/>
    </row>
    <row r="30228" spans="2:26">
      <c r="B30228" s="91"/>
      <c r="D30228" s="91"/>
      <c r="Z30228" s="93"/>
    </row>
    <row r="30229" spans="2:26">
      <c r="B30229" s="91"/>
      <c r="D30229" s="91"/>
      <c r="Z30229" s="93"/>
    </row>
    <row r="30230" spans="2:26">
      <c r="B30230" s="91"/>
      <c r="D30230" s="91"/>
      <c r="Z30230" s="93"/>
    </row>
    <row r="30231" spans="2:26">
      <c r="B30231" s="91"/>
      <c r="D30231" s="91"/>
      <c r="Z30231" s="93"/>
    </row>
    <row r="30232" spans="2:26">
      <c r="B30232" s="91"/>
      <c r="D30232" s="91"/>
      <c r="Z30232" s="93"/>
    </row>
    <row r="30233" spans="2:26">
      <c r="B30233" s="91"/>
      <c r="D30233" s="91"/>
      <c r="Z30233" s="93"/>
    </row>
    <row r="30234" spans="2:26">
      <c r="B30234" s="91"/>
      <c r="D30234" s="91"/>
      <c r="Z30234" s="93"/>
    </row>
    <row r="30235" spans="2:26">
      <c r="B30235" s="91"/>
      <c r="D30235" s="91"/>
      <c r="Z30235" s="93"/>
    </row>
    <row r="30236" spans="2:26">
      <c r="B30236" s="91"/>
      <c r="D30236" s="91"/>
      <c r="Z30236" s="93"/>
    </row>
    <row r="30237" spans="2:26">
      <c r="B30237" s="91"/>
      <c r="D30237" s="91"/>
      <c r="Z30237" s="93"/>
    </row>
    <row r="30238" spans="2:26">
      <c r="B30238" s="91"/>
      <c r="D30238" s="91"/>
      <c r="Z30238" s="93"/>
    </row>
    <row r="30239" spans="2:26">
      <c r="B30239" s="91"/>
      <c r="D30239" s="91"/>
      <c r="Z30239" s="93"/>
    </row>
    <row r="30240" spans="2:26">
      <c r="B30240" s="91"/>
      <c r="D30240" s="91"/>
      <c r="Z30240" s="93"/>
    </row>
    <row r="30241" spans="2:26">
      <c r="B30241" s="91"/>
      <c r="D30241" s="91"/>
      <c r="Z30241" s="93"/>
    </row>
    <row r="30242" spans="2:26">
      <c r="B30242" s="91"/>
      <c r="D30242" s="91"/>
      <c r="Z30242" s="93"/>
    </row>
    <row r="30243" spans="2:26">
      <c r="B30243" s="91"/>
      <c r="D30243" s="91"/>
      <c r="Z30243" s="93"/>
    </row>
    <row r="30244" spans="2:26">
      <c r="B30244" s="91"/>
      <c r="D30244" s="91"/>
      <c r="Z30244" s="93"/>
    </row>
    <row r="30245" spans="2:26">
      <c r="B30245" s="91"/>
      <c r="D30245" s="91"/>
      <c r="Z30245" s="93"/>
    </row>
    <row r="30246" spans="2:26">
      <c r="B30246" s="91"/>
      <c r="D30246" s="91"/>
      <c r="Z30246" s="93"/>
    </row>
    <row r="30247" spans="2:26">
      <c r="B30247" s="91"/>
      <c r="D30247" s="91"/>
      <c r="Z30247" s="93"/>
    </row>
    <row r="30248" spans="2:26">
      <c r="B30248" s="91"/>
      <c r="D30248" s="91"/>
      <c r="Z30248" s="93"/>
    </row>
    <row r="30249" spans="2:26">
      <c r="B30249" s="91"/>
      <c r="D30249" s="91"/>
      <c r="Z30249" s="93"/>
    </row>
    <row r="30250" spans="2:26">
      <c r="B30250" s="91"/>
      <c r="D30250" s="91"/>
      <c r="Z30250" s="93"/>
    </row>
    <row r="30251" spans="2:26">
      <c r="B30251" s="91"/>
      <c r="D30251" s="91"/>
      <c r="Z30251" s="93"/>
    </row>
    <row r="30252" spans="2:26">
      <c r="B30252" s="91"/>
      <c r="D30252" s="91"/>
      <c r="Z30252" s="93"/>
    </row>
    <row r="30253" spans="2:26">
      <c r="B30253" s="91"/>
      <c r="D30253" s="91"/>
      <c r="Z30253" s="93"/>
    </row>
    <row r="30254" spans="2:26">
      <c r="B30254" s="91"/>
      <c r="D30254" s="91"/>
      <c r="Z30254" s="93"/>
    </row>
    <row r="30255" spans="2:26">
      <c r="B30255" s="91"/>
      <c r="D30255" s="91"/>
      <c r="Z30255" s="93"/>
    </row>
    <row r="30256" spans="2:26">
      <c r="B30256" s="91"/>
      <c r="D30256" s="91"/>
      <c r="Z30256" s="93"/>
    </row>
    <row r="30257" spans="2:26">
      <c r="B30257" s="91"/>
      <c r="D30257" s="91"/>
      <c r="Z30257" s="93"/>
    </row>
    <row r="30258" spans="2:26">
      <c r="B30258" s="91"/>
      <c r="D30258" s="91"/>
      <c r="Z30258" s="93"/>
    </row>
    <row r="30259" spans="2:26">
      <c r="B30259" s="91"/>
      <c r="D30259" s="91"/>
      <c r="Z30259" s="93"/>
    </row>
    <row r="30260" spans="2:26">
      <c r="B30260" s="91"/>
      <c r="D30260" s="91"/>
      <c r="Z30260" s="93"/>
    </row>
    <row r="30261" spans="2:26">
      <c r="B30261" s="91"/>
      <c r="D30261" s="91"/>
      <c r="Z30261" s="93"/>
    </row>
    <row r="30262" spans="2:26">
      <c r="B30262" s="91"/>
      <c r="D30262" s="91"/>
      <c r="Z30262" s="93"/>
    </row>
    <row r="30263" spans="2:26">
      <c r="B30263" s="91"/>
      <c r="D30263" s="91"/>
      <c r="Z30263" s="93"/>
    </row>
    <row r="30264" spans="2:26">
      <c r="B30264" s="91"/>
      <c r="D30264" s="91"/>
      <c r="Z30264" s="93"/>
    </row>
    <row r="30265" spans="2:26">
      <c r="B30265" s="91"/>
      <c r="D30265" s="91"/>
      <c r="Z30265" s="93"/>
    </row>
    <row r="30266" spans="2:26">
      <c r="B30266" s="91"/>
      <c r="D30266" s="91"/>
      <c r="Z30266" s="93"/>
    </row>
    <row r="30267" spans="2:26">
      <c r="B30267" s="91"/>
      <c r="D30267" s="91"/>
      <c r="Z30267" s="93"/>
    </row>
    <row r="30268" spans="2:26">
      <c r="B30268" s="91"/>
      <c r="D30268" s="91"/>
      <c r="Z30268" s="93"/>
    </row>
    <row r="30269" spans="2:26">
      <c r="B30269" s="91"/>
      <c r="D30269" s="91"/>
      <c r="Z30269" s="93"/>
    </row>
    <row r="30270" spans="2:26">
      <c r="B30270" s="91"/>
      <c r="D30270" s="91"/>
      <c r="Z30270" s="93"/>
    </row>
    <row r="30271" spans="2:26">
      <c r="B30271" s="91"/>
      <c r="D30271" s="91"/>
      <c r="Z30271" s="93"/>
    </row>
    <row r="30272" spans="2:26">
      <c r="B30272" s="91"/>
      <c r="D30272" s="91"/>
      <c r="Z30272" s="93"/>
    </row>
    <row r="30273" spans="2:26">
      <c r="B30273" s="91"/>
      <c r="D30273" s="91"/>
      <c r="Z30273" s="93"/>
    </row>
    <row r="30274" spans="2:26">
      <c r="B30274" s="91"/>
      <c r="D30274" s="91"/>
      <c r="Z30274" s="93"/>
    </row>
    <row r="30275" spans="2:26">
      <c r="B30275" s="91"/>
      <c r="D30275" s="91"/>
      <c r="Z30275" s="93"/>
    </row>
    <row r="30276" spans="2:26">
      <c r="B30276" s="91"/>
      <c r="D30276" s="91"/>
      <c r="Z30276" s="93"/>
    </row>
    <row r="30277" spans="2:26">
      <c r="B30277" s="91"/>
      <c r="D30277" s="91"/>
      <c r="Z30277" s="93"/>
    </row>
    <row r="30278" spans="2:26">
      <c r="B30278" s="91"/>
      <c r="D30278" s="91"/>
      <c r="Z30278" s="93"/>
    </row>
    <row r="30279" spans="2:26">
      <c r="B30279" s="91"/>
      <c r="D30279" s="91"/>
      <c r="Z30279" s="93"/>
    </row>
    <row r="30280" spans="2:26">
      <c r="B30280" s="91"/>
      <c r="D30280" s="91"/>
      <c r="Z30280" s="93"/>
    </row>
    <row r="30281" spans="2:26">
      <c r="B30281" s="91"/>
      <c r="D30281" s="91"/>
      <c r="Z30281" s="93"/>
    </row>
    <row r="30282" spans="2:26">
      <c r="B30282" s="91"/>
      <c r="D30282" s="91"/>
      <c r="Z30282" s="93"/>
    </row>
    <row r="30283" spans="2:26">
      <c r="B30283" s="91"/>
      <c r="D30283" s="91"/>
      <c r="Z30283" s="93"/>
    </row>
    <row r="30284" spans="2:26">
      <c r="B30284" s="91"/>
      <c r="D30284" s="91"/>
      <c r="Z30284" s="93"/>
    </row>
    <row r="30285" spans="2:26">
      <c r="B30285" s="91"/>
      <c r="D30285" s="91"/>
      <c r="Z30285" s="93"/>
    </row>
    <row r="30286" spans="2:26">
      <c r="B30286" s="91"/>
      <c r="D30286" s="91"/>
      <c r="Z30286" s="93"/>
    </row>
    <row r="30287" spans="2:26">
      <c r="B30287" s="91"/>
      <c r="D30287" s="91"/>
      <c r="Z30287" s="93"/>
    </row>
    <row r="30288" spans="2:26">
      <c r="B30288" s="91"/>
      <c r="D30288" s="91"/>
      <c r="Z30288" s="93"/>
    </row>
    <row r="30289" spans="2:26">
      <c r="B30289" s="91"/>
      <c r="D30289" s="91"/>
      <c r="Z30289" s="93"/>
    </row>
    <row r="30290" spans="2:26">
      <c r="B30290" s="91"/>
      <c r="D30290" s="91"/>
      <c r="Z30290" s="93"/>
    </row>
    <row r="30291" spans="2:26">
      <c r="B30291" s="91"/>
      <c r="D30291" s="91"/>
      <c r="Z30291" s="93"/>
    </row>
    <row r="30292" spans="2:26">
      <c r="B30292" s="91"/>
      <c r="D30292" s="91"/>
      <c r="Z30292" s="93"/>
    </row>
    <row r="30293" spans="2:26">
      <c r="B30293" s="91"/>
      <c r="D30293" s="91"/>
      <c r="Z30293" s="93"/>
    </row>
    <row r="30294" spans="2:26">
      <c r="B30294" s="91"/>
      <c r="D30294" s="91"/>
      <c r="Z30294" s="93"/>
    </row>
    <row r="30295" spans="2:26">
      <c r="B30295" s="91"/>
      <c r="D30295" s="91"/>
      <c r="Z30295" s="93"/>
    </row>
    <row r="30296" spans="2:26">
      <c r="B30296" s="91"/>
      <c r="D30296" s="91"/>
      <c r="Z30296" s="93"/>
    </row>
    <row r="30297" spans="2:26">
      <c r="B30297" s="91"/>
      <c r="D30297" s="91"/>
      <c r="Z30297" s="93"/>
    </row>
    <row r="30298" spans="2:26">
      <c r="B30298" s="91"/>
      <c r="D30298" s="91"/>
      <c r="Z30298" s="93"/>
    </row>
    <row r="30299" spans="2:26">
      <c r="B30299" s="91"/>
      <c r="D30299" s="91"/>
      <c r="Z30299" s="93"/>
    </row>
    <row r="30300" spans="2:26">
      <c r="B30300" s="91"/>
      <c r="D30300" s="91"/>
      <c r="Z30300" s="93"/>
    </row>
    <row r="30301" spans="2:26">
      <c r="B30301" s="91"/>
      <c r="D30301" s="91"/>
      <c r="Z30301" s="93"/>
    </row>
    <row r="30302" spans="2:26">
      <c r="B30302" s="91"/>
      <c r="D30302" s="91"/>
      <c r="Z30302" s="93"/>
    </row>
    <row r="30303" spans="2:26">
      <c r="B30303" s="91"/>
      <c r="D30303" s="91"/>
      <c r="Z30303" s="93"/>
    </row>
    <row r="30304" spans="2:26">
      <c r="B30304" s="91"/>
      <c r="D30304" s="91"/>
      <c r="Z30304" s="93"/>
    </row>
    <row r="30305" spans="2:26">
      <c r="B30305" s="91"/>
      <c r="D30305" s="91"/>
      <c r="Z30305" s="93"/>
    </row>
    <row r="30306" spans="2:26">
      <c r="B30306" s="91"/>
      <c r="D30306" s="91"/>
      <c r="Z30306" s="93"/>
    </row>
    <row r="30307" spans="2:26">
      <c r="B30307" s="91"/>
      <c r="D30307" s="91"/>
      <c r="Z30307" s="93"/>
    </row>
    <row r="30308" spans="2:26">
      <c r="B30308" s="91"/>
      <c r="D30308" s="91"/>
      <c r="Z30308" s="93"/>
    </row>
    <row r="30309" spans="2:26">
      <c r="B30309" s="91"/>
      <c r="D30309" s="91"/>
      <c r="Z30309" s="93"/>
    </row>
    <row r="30310" spans="2:26">
      <c r="B30310" s="91"/>
      <c r="D30310" s="91"/>
      <c r="Z30310" s="93"/>
    </row>
    <row r="30311" spans="2:26">
      <c r="B30311" s="91"/>
      <c r="D30311" s="91"/>
      <c r="Z30311" s="93"/>
    </row>
    <row r="30312" spans="2:26">
      <c r="B30312" s="91"/>
      <c r="D30312" s="91"/>
      <c r="Z30312" s="93"/>
    </row>
    <row r="30313" spans="2:26">
      <c r="B30313" s="91"/>
      <c r="D30313" s="91"/>
      <c r="Z30313" s="93"/>
    </row>
    <row r="30314" spans="2:26">
      <c r="B30314" s="91"/>
      <c r="D30314" s="91"/>
      <c r="Z30314" s="93"/>
    </row>
    <row r="30315" spans="2:26">
      <c r="B30315" s="91"/>
      <c r="D30315" s="91"/>
      <c r="Z30315" s="93"/>
    </row>
    <row r="30316" spans="2:26">
      <c r="B30316" s="91"/>
      <c r="D30316" s="91"/>
      <c r="Z30316" s="93"/>
    </row>
    <row r="30317" spans="2:26">
      <c r="B30317" s="91"/>
      <c r="D30317" s="91"/>
      <c r="Z30317" s="93"/>
    </row>
    <row r="30318" spans="2:26">
      <c r="B30318" s="91"/>
      <c r="D30318" s="91"/>
      <c r="Z30318" s="93"/>
    </row>
    <row r="30319" spans="2:26">
      <c r="B30319" s="91"/>
      <c r="D30319" s="91"/>
      <c r="Z30319" s="93"/>
    </row>
    <row r="30320" spans="2:26">
      <c r="B30320" s="91"/>
      <c r="D30320" s="91"/>
      <c r="Z30320" s="93"/>
    </row>
    <row r="30321" spans="2:26">
      <c r="B30321" s="91"/>
      <c r="D30321" s="91"/>
      <c r="Z30321" s="93"/>
    </row>
    <row r="30322" spans="2:26">
      <c r="B30322" s="91"/>
      <c r="D30322" s="91"/>
      <c r="Z30322" s="93"/>
    </row>
    <row r="30323" spans="2:26">
      <c r="B30323" s="91"/>
      <c r="D30323" s="91"/>
      <c r="Z30323" s="93"/>
    </row>
    <row r="30324" spans="2:26">
      <c r="B30324" s="91"/>
      <c r="D30324" s="91"/>
      <c r="Z30324" s="93"/>
    </row>
    <row r="30325" spans="2:26">
      <c r="B30325" s="91"/>
      <c r="D30325" s="91"/>
      <c r="Z30325" s="93"/>
    </row>
    <row r="30326" spans="2:26">
      <c r="B30326" s="91"/>
      <c r="D30326" s="91"/>
      <c r="Z30326" s="93"/>
    </row>
    <row r="30327" spans="2:26">
      <c r="B30327" s="91"/>
      <c r="D30327" s="91"/>
      <c r="Z30327" s="93"/>
    </row>
    <row r="30328" spans="2:26">
      <c r="B30328" s="91"/>
      <c r="D30328" s="91"/>
      <c r="Z30328" s="93"/>
    </row>
    <row r="30329" spans="2:26">
      <c r="B30329" s="91"/>
      <c r="D30329" s="91"/>
      <c r="Z30329" s="93"/>
    </row>
    <row r="30330" spans="2:26">
      <c r="B30330" s="91"/>
      <c r="D30330" s="91"/>
      <c r="Z30330" s="93"/>
    </row>
    <row r="30331" spans="2:26">
      <c r="B30331" s="91"/>
      <c r="D30331" s="91"/>
      <c r="Z30331" s="93"/>
    </row>
    <row r="30332" spans="2:26">
      <c r="B30332" s="91"/>
      <c r="D30332" s="91"/>
      <c r="Z30332" s="93"/>
    </row>
    <row r="30333" spans="2:26">
      <c r="B30333" s="91"/>
      <c r="D30333" s="91"/>
      <c r="Z30333" s="93"/>
    </row>
    <row r="30334" spans="2:26">
      <c r="B30334" s="91"/>
      <c r="D30334" s="91"/>
      <c r="Z30334" s="93"/>
    </row>
    <row r="30335" spans="2:26">
      <c r="B30335" s="91"/>
      <c r="D30335" s="91"/>
      <c r="Z30335" s="93"/>
    </row>
    <row r="30336" spans="2:26">
      <c r="B30336" s="91"/>
      <c r="D30336" s="91"/>
      <c r="Z30336" s="93"/>
    </row>
    <row r="30337" spans="2:26">
      <c r="B30337" s="91"/>
      <c r="D30337" s="91"/>
      <c r="Z30337" s="93"/>
    </row>
    <row r="30338" spans="2:26">
      <c r="B30338" s="91"/>
      <c r="D30338" s="91"/>
      <c r="Z30338" s="93"/>
    </row>
    <row r="30339" spans="2:26">
      <c r="B30339" s="91"/>
      <c r="D30339" s="91"/>
      <c r="Z30339" s="93"/>
    </row>
    <row r="30340" spans="2:26">
      <c r="B30340" s="91"/>
      <c r="D30340" s="91"/>
      <c r="Z30340" s="93"/>
    </row>
    <row r="30341" spans="2:26">
      <c r="B30341" s="91"/>
      <c r="D30341" s="91"/>
      <c r="Z30341" s="93"/>
    </row>
    <row r="30342" spans="2:26">
      <c r="B30342" s="91"/>
      <c r="D30342" s="91"/>
      <c r="Z30342" s="93"/>
    </row>
    <row r="30343" spans="2:26">
      <c r="B30343" s="91"/>
      <c r="D30343" s="91"/>
      <c r="Z30343" s="93"/>
    </row>
    <row r="30344" spans="2:26">
      <c r="B30344" s="91"/>
      <c r="D30344" s="91"/>
      <c r="Z30344" s="93"/>
    </row>
    <row r="30345" spans="2:26">
      <c r="B30345" s="91"/>
      <c r="D30345" s="91"/>
      <c r="Z30345" s="93"/>
    </row>
    <row r="30346" spans="2:26">
      <c r="B30346" s="91"/>
      <c r="D30346" s="91"/>
      <c r="Z30346" s="93"/>
    </row>
    <row r="30347" spans="2:26">
      <c r="B30347" s="91"/>
      <c r="D30347" s="91"/>
      <c r="Z30347" s="93"/>
    </row>
    <row r="30348" spans="2:26">
      <c r="B30348" s="91"/>
      <c r="D30348" s="91"/>
      <c r="Z30348" s="93"/>
    </row>
    <row r="30349" spans="2:26">
      <c r="B30349" s="91"/>
      <c r="D30349" s="91"/>
      <c r="Z30349" s="93"/>
    </row>
    <row r="30350" spans="2:26">
      <c r="B30350" s="91"/>
      <c r="D30350" s="91"/>
      <c r="Z30350" s="93"/>
    </row>
    <row r="30351" spans="2:26">
      <c r="B30351" s="91"/>
      <c r="D30351" s="91"/>
      <c r="Z30351" s="93"/>
    </row>
    <row r="30352" spans="2:26">
      <c r="B30352" s="91"/>
      <c r="D30352" s="91"/>
      <c r="Z30352" s="93"/>
    </row>
    <row r="30353" spans="2:26">
      <c r="B30353" s="91"/>
      <c r="D30353" s="91"/>
      <c r="Z30353" s="93"/>
    </row>
    <row r="30354" spans="2:26">
      <c r="B30354" s="91"/>
      <c r="D30354" s="91"/>
      <c r="Z30354" s="93"/>
    </row>
    <row r="30355" spans="2:26">
      <c r="B30355" s="91"/>
      <c r="D30355" s="91"/>
      <c r="Z30355" s="93"/>
    </row>
    <row r="30356" spans="2:26">
      <c r="B30356" s="91"/>
      <c r="D30356" s="91"/>
      <c r="Z30356" s="93"/>
    </row>
    <row r="30357" spans="2:26">
      <c r="B30357" s="91"/>
      <c r="D30357" s="91"/>
      <c r="Z30357" s="93"/>
    </row>
    <row r="30358" spans="2:26">
      <c r="B30358" s="91"/>
      <c r="D30358" s="91"/>
      <c r="Z30358" s="93"/>
    </row>
    <row r="30359" spans="2:26">
      <c r="B30359" s="91"/>
      <c r="D30359" s="91"/>
      <c r="Z30359" s="93"/>
    </row>
    <row r="30360" spans="2:26">
      <c r="B30360" s="91"/>
      <c r="D30360" s="91"/>
      <c r="Z30360" s="93"/>
    </row>
    <row r="30361" spans="2:26">
      <c r="B30361" s="91"/>
      <c r="D30361" s="91"/>
      <c r="Z30361" s="93"/>
    </row>
    <row r="30362" spans="2:26">
      <c r="B30362" s="91"/>
      <c r="D30362" s="91"/>
      <c r="Z30362" s="93"/>
    </row>
    <row r="30363" spans="2:26">
      <c r="B30363" s="91"/>
      <c r="D30363" s="91"/>
      <c r="Z30363" s="93"/>
    </row>
    <row r="30364" spans="2:26">
      <c r="B30364" s="91"/>
      <c r="D30364" s="91"/>
      <c r="Z30364" s="93"/>
    </row>
    <row r="30365" spans="2:26">
      <c r="B30365" s="91"/>
      <c r="D30365" s="91"/>
      <c r="Z30365" s="93"/>
    </row>
    <row r="30366" spans="2:26">
      <c r="B30366" s="91"/>
      <c r="D30366" s="91"/>
      <c r="Z30366" s="93"/>
    </row>
    <row r="30367" spans="2:26">
      <c r="B30367" s="91"/>
      <c r="D30367" s="91"/>
      <c r="Z30367" s="93"/>
    </row>
    <row r="30368" spans="2:26">
      <c r="B30368" s="91"/>
      <c r="D30368" s="91"/>
      <c r="Z30368" s="93"/>
    </row>
    <row r="30369" spans="2:26">
      <c r="B30369" s="91"/>
      <c r="D30369" s="91"/>
      <c r="Z30369" s="93"/>
    </row>
    <row r="30370" spans="2:26">
      <c r="B30370" s="91"/>
      <c r="D30370" s="91"/>
      <c r="Z30370" s="93"/>
    </row>
    <row r="30371" spans="2:26">
      <c r="B30371" s="91"/>
      <c r="D30371" s="91"/>
      <c r="Z30371" s="93"/>
    </row>
    <row r="30372" spans="2:26">
      <c r="B30372" s="91"/>
      <c r="D30372" s="91"/>
      <c r="Z30372" s="93"/>
    </row>
    <row r="30373" spans="2:26">
      <c r="B30373" s="91"/>
      <c r="D30373" s="91"/>
      <c r="Z30373" s="93"/>
    </row>
    <row r="30374" spans="2:26">
      <c r="B30374" s="91"/>
      <c r="D30374" s="91"/>
      <c r="Z30374" s="93"/>
    </row>
    <row r="30375" spans="2:26">
      <c r="B30375" s="91"/>
      <c r="D30375" s="91"/>
      <c r="Z30375" s="93"/>
    </row>
    <row r="30376" spans="2:26">
      <c r="B30376" s="91"/>
      <c r="D30376" s="91"/>
      <c r="Z30376" s="93"/>
    </row>
    <row r="30377" spans="2:26">
      <c r="B30377" s="91"/>
      <c r="D30377" s="91"/>
      <c r="Z30377" s="93"/>
    </row>
    <row r="30378" spans="2:26">
      <c r="B30378" s="91"/>
      <c r="D30378" s="91"/>
      <c r="Z30378" s="93"/>
    </row>
    <row r="30379" spans="2:26">
      <c r="B30379" s="91"/>
      <c r="D30379" s="91"/>
      <c r="Z30379" s="93"/>
    </row>
    <row r="30380" spans="2:26">
      <c r="B30380" s="91"/>
      <c r="D30380" s="91"/>
      <c r="Z30380" s="93"/>
    </row>
    <row r="30381" spans="2:26">
      <c r="B30381" s="91"/>
      <c r="D30381" s="91"/>
      <c r="Z30381" s="93"/>
    </row>
    <row r="30382" spans="2:26">
      <c r="B30382" s="91"/>
      <c r="D30382" s="91"/>
      <c r="Z30382" s="93"/>
    </row>
    <row r="30383" spans="2:26">
      <c r="B30383" s="91"/>
      <c r="D30383" s="91"/>
      <c r="Z30383" s="93"/>
    </row>
    <row r="30384" spans="2:26">
      <c r="B30384" s="91"/>
      <c r="D30384" s="91"/>
      <c r="Z30384" s="93"/>
    </row>
    <row r="30385" spans="2:26">
      <c r="B30385" s="91"/>
      <c r="D30385" s="91"/>
      <c r="Z30385" s="93"/>
    </row>
    <row r="30386" spans="2:26">
      <c r="B30386" s="91"/>
      <c r="D30386" s="91"/>
      <c r="Z30386" s="93"/>
    </row>
    <row r="30387" spans="2:26">
      <c r="B30387" s="91"/>
      <c r="D30387" s="91"/>
      <c r="Z30387" s="93"/>
    </row>
    <row r="30388" spans="2:26">
      <c r="B30388" s="91"/>
      <c r="D30388" s="91"/>
      <c r="Z30388" s="93"/>
    </row>
    <row r="30389" spans="2:26">
      <c r="B30389" s="91"/>
      <c r="D30389" s="91"/>
      <c r="Z30389" s="93"/>
    </row>
    <row r="30390" spans="2:26">
      <c r="B30390" s="91"/>
      <c r="D30390" s="91"/>
      <c r="Z30390" s="93"/>
    </row>
    <row r="30391" spans="2:26">
      <c r="B30391" s="91"/>
      <c r="D30391" s="91"/>
      <c r="Z30391" s="93"/>
    </row>
    <row r="30392" spans="2:26">
      <c r="B30392" s="91"/>
      <c r="D30392" s="91"/>
      <c r="Z30392" s="93"/>
    </row>
    <row r="30393" spans="2:26">
      <c r="B30393" s="91"/>
      <c r="D30393" s="91"/>
      <c r="Z30393" s="93"/>
    </row>
    <row r="30394" spans="2:26">
      <c r="B30394" s="91"/>
      <c r="D30394" s="91"/>
      <c r="Z30394" s="93"/>
    </row>
    <row r="30395" spans="2:26">
      <c r="B30395" s="91"/>
      <c r="D30395" s="91"/>
      <c r="Z30395" s="93"/>
    </row>
    <row r="30396" spans="2:26">
      <c r="B30396" s="91"/>
      <c r="D30396" s="91"/>
      <c r="Z30396" s="93"/>
    </row>
    <row r="30397" spans="2:26">
      <c r="B30397" s="91"/>
      <c r="D30397" s="91"/>
      <c r="Z30397" s="93"/>
    </row>
    <row r="30398" spans="2:26">
      <c r="B30398" s="91"/>
      <c r="D30398" s="91"/>
      <c r="Z30398" s="93"/>
    </row>
    <row r="30399" spans="2:26">
      <c r="B30399" s="91"/>
      <c r="D30399" s="91"/>
      <c r="Z30399" s="93"/>
    </row>
    <row r="30400" spans="2:26">
      <c r="B30400" s="91"/>
      <c r="D30400" s="91"/>
      <c r="Z30400" s="93"/>
    </row>
    <row r="30401" spans="2:26">
      <c r="B30401" s="91"/>
      <c r="D30401" s="91"/>
      <c r="Z30401" s="93"/>
    </row>
    <row r="30402" spans="2:26">
      <c r="B30402" s="91"/>
      <c r="D30402" s="91"/>
      <c r="Z30402" s="93"/>
    </row>
    <row r="30403" spans="2:26">
      <c r="B30403" s="91"/>
      <c r="D30403" s="91"/>
      <c r="Z30403" s="93"/>
    </row>
    <row r="30404" spans="2:26">
      <c r="B30404" s="91"/>
      <c r="D30404" s="91"/>
      <c r="Z30404" s="93"/>
    </row>
    <row r="30405" spans="2:26">
      <c r="B30405" s="91"/>
      <c r="D30405" s="91"/>
      <c r="Z30405" s="93"/>
    </row>
    <row r="30406" spans="2:26">
      <c r="B30406" s="91"/>
      <c r="D30406" s="91"/>
      <c r="Z30406" s="93"/>
    </row>
    <row r="30407" spans="2:26">
      <c r="B30407" s="91"/>
      <c r="D30407" s="91"/>
      <c r="Z30407" s="93"/>
    </row>
    <row r="30408" spans="2:26">
      <c r="B30408" s="91"/>
      <c r="D30408" s="91"/>
      <c r="Z30408" s="93"/>
    </row>
    <row r="30409" spans="2:26">
      <c r="B30409" s="91"/>
      <c r="D30409" s="91"/>
      <c r="Z30409" s="93"/>
    </row>
    <row r="30410" spans="2:26">
      <c r="B30410" s="91"/>
      <c r="D30410" s="91"/>
      <c r="Z30410" s="93"/>
    </row>
    <row r="30411" spans="2:26">
      <c r="B30411" s="91"/>
      <c r="D30411" s="91"/>
      <c r="Z30411" s="93"/>
    </row>
    <row r="30412" spans="2:26">
      <c r="B30412" s="91"/>
      <c r="D30412" s="91"/>
      <c r="Z30412" s="93"/>
    </row>
    <row r="30413" spans="2:26">
      <c r="B30413" s="91"/>
      <c r="D30413" s="91"/>
      <c r="Z30413" s="93"/>
    </row>
    <row r="30414" spans="2:26">
      <c r="B30414" s="91"/>
      <c r="D30414" s="91"/>
      <c r="Z30414" s="93"/>
    </row>
    <row r="30415" spans="2:26">
      <c r="B30415" s="91"/>
      <c r="D30415" s="91"/>
      <c r="Z30415" s="93"/>
    </row>
    <row r="30416" spans="2:26">
      <c r="B30416" s="91"/>
      <c r="D30416" s="91"/>
      <c r="Z30416" s="93"/>
    </row>
    <row r="30417" spans="2:26">
      <c r="B30417" s="91"/>
      <c r="D30417" s="91"/>
      <c r="Z30417" s="93"/>
    </row>
    <row r="30418" spans="2:26">
      <c r="B30418" s="91"/>
      <c r="D30418" s="91"/>
      <c r="Z30418" s="93"/>
    </row>
    <row r="30419" spans="2:26">
      <c r="B30419" s="91"/>
      <c r="D30419" s="91"/>
      <c r="Z30419" s="93"/>
    </row>
    <row r="30420" spans="2:26">
      <c r="B30420" s="91"/>
      <c r="D30420" s="91"/>
      <c r="Z30420" s="93"/>
    </row>
    <row r="30421" spans="2:26">
      <c r="B30421" s="91"/>
      <c r="D30421" s="91"/>
      <c r="Z30421" s="93"/>
    </row>
    <row r="30422" spans="2:26">
      <c r="B30422" s="91"/>
      <c r="D30422" s="91"/>
      <c r="Z30422" s="93"/>
    </row>
    <row r="30423" spans="2:26">
      <c r="B30423" s="91"/>
      <c r="D30423" s="91"/>
      <c r="Z30423" s="93"/>
    </row>
    <row r="30424" spans="2:26">
      <c r="B30424" s="91"/>
      <c r="D30424" s="91"/>
      <c r="Z30424" s="93"/>
    </row>
    <row r="30425" spans="2:26">
      <c r="B30425" s="91"/>
      <c r="D30425" s="91"/>
      <c r="Z30425" s="93"/>
    </row>
    <row r="30426" spans="2:26">
      <c r="B30426" s="91"/>
      <c r="D30426" s="91"/>
      <c r="Z30426" s="93"/>
    </row>
    <row r="30427" spans="2:26">
      <c r="B30427" s="91"/>
      <c r="D30427" s="91"/>
      <c r="Z30427" s="93"/>
    </row>
    <row r="30428" spans="2:26">
      <c r="B30428" s="91"/>
      <c r="D30428" s="91"/>
      <c r="Z30428" s="93"/>
    </row>
    <row r="30429" spans="2:26">
      <c r="B30429" s="91"/>
      <c r="D30429" s="91"/>
      <c r="Z30429" s="93"/>
    </row>
    <row r="30430" spans="2:26">
      <c r="B30430" s="91"/>
      <c r="D30430" s="91"/>
      <c r="Z30430" s="93"/>
    </row>
    <row r="30431" spans="2:26">
      <c r="B30431" s="91"/>
      <c r="D30431" s="91"/>
      <c r="Z30431" s="93"/>
    </row>
    <row r="30432" spans="2:26">
      <c r="B30432" s="91"/>
      <c r="D30432" s="91"/>
      <c r="Z30432" s="93"/>
    </row>
    <row r="30433" spans="2:26">
      <c r="B30433" s="91"/>
      <c r="D30433" s="91"/>
      <c r="Z30433" s="93"/>
    </row>
    <row r="30434" spans="2:26">
      <c r="B30434" s="91"/>
      <c r="D30434" s="91"/>
      <c r="Z30434" s="93"/>
    </row>
    <row r="30435" spans="2:26">
      <c r="B30435" s="91"/>
      <c r="D30435" s="91"/>
      <c r="Z30435" s="93"/>
    </row>
    <row r="30436" spans="2:26">
      <c r="B30436" s="91"/>
      <c r="D30436" s="91"/>
      <c r="Z30436" s="93"/>
    </row>
    <row r="30437" spans="2:26">
      <c r="B30437" s="91"/>
      <c r="D30437" s="91"/>
      <c r="Z30437" s="93"/>
    </row>
    <row r="30438" spans="2:26">
      <c r="B30438" s="91"/>
      <c r="D30438" s="91"/>
      <c r="Z30438" s="93"/>
    </row>
    <row r="30439" spans="2:26">
      <c r="B30439" s="91"/>
      <c r="D30439" s="91"/>
      <c r="Z30439" s="93"/>
    </row>
    <row r="30440" spans="2:26">
      <c r="B30440" s="91"/>
      <c r="D30440" s="91"/>
      <c r="Z30440" s="93"/>
    </row>
    <row r="30441" spans="2:26">
      <c r="B30441" s="91"/>
      <c r="D30441" s="91"/>
      <c r="Z30441" s="93"/>
    </row>
    <row r="30442" spans="2:26">
      <c r="B30442" s="91"/>
      <c r="D30442" s="91"/>
      <c r="Z30442" s="93"/>
    </row>
    <row r="30443" spans="2:26">
      <c r="B30443" s="91"/>
      <c r="D30443" s="91"/>
      <c r="Z30443" s="93"/>
    </row>
    <row r="30444" spans="2:26">
      <c r="B30444" s="91"/>
      <c r="D30444" s="91"/>
      <c r="Z30444" s="93"/>
    </row>
    <row r="30445" spans="2:26">
      <c r="B30445" s="91"/>
      <c r="D30445" s="91"/>
      <c r="Z30445" s="93"/>
    </row>
    <row r="30446" spans="2:26">
      <c r="B30446" s="91"/>
      <c r="D30446" s="91"/>
      <c r="Z30446" s="93"/>
    </row>
    <row r="30447" spans="2:26">
      <c r="B30447" s="91"/>
      <c r="D30447" s="91"/>
      <c r="Z30447" s="93"/>
    </row>
    <row r="30448" spans="2:26">
      <c r="B30448" s="91"/>
      <c r="D30448" s="91"/>
      <c r="Z30448" s="93"/>
    </row>
    <row r="30449" spans="2:26">
      <c r="B30449" s="91"/>
      <c r="D30449" s="91"/>
      <c r="Z30449" s="93"/>
    </row>
    <row r="30450" spans="2:26">
      <c r="B30450" s="91"/>
      <c r="D30450" s="91"/>
      <c r="Z30450" s="93"/>
    </row>
    <row r="30451" spans="2:26">
      <c r="B30451" s="91"/>
      <c r="D30451" s="91"/>
      <c r="Z30451" s="93"/>
    </row>
    <row r="30452" spans="2:26">
      <c r="B30452" s="91"/>
      <c r="D30452" s="91"/>
      <c r="Z30452" s="93"/>
    </row>
    <row r="30453" spans="2:26">
      <c r="B30453" s="91"/>
      <c r="D30453" s="91"/>
      <c r="Z30453" s="93"/>
    </row>
    <row r="30454" spans="2:26">
      <c r="B30454" s="91"/>
      <c r="D30454" s="91"/>
      <c r="Z30454" s="93"/>
    </row>
    <row r="30455" spans="2:26">
      <c r="B30455" s="91"/>
      <c r="D30455" s="91"/>
      <c r="Z30455" s="93"/>
    </row>
    <row r="30456" spans="2:26">
      <c r="B30456" s="91"/>
      <c r="D30456" s="91"/>
      <c r="Z30456" s="93"/>
    </row>
    <row r="30457" spans="2:26">
      <c r="B30457" s="91"/>
      <c r="D30457" s="91"/>
      <c r="Z30457" s="93"/>
    </row>
    <row r="30458" spans="2:26">
      <c r="B30458" s="91"/>
      <c r="D30458" s="91"/>
      <c r="Z30458" s="93"/>
    </row>
    <row r="30459" spans="2:26">
      <c r="B30459" s="91"/>
      <c r="D30459" s="91"/>
      <c r="Z30459" s="93"/>
    </row>
    <row r="30460" spans="2:26">
      <c r="B30460" s="91"/>
      <c r="D30460" s="91"/>
      <c r="Z30460" s="93"/>
    </row>
    <row r="30461" spans="2:26">
      <c r="B30461" s="91"/>
      <c r="D30461" s="91"/>
      <c r="Z30461" s="93"/>
    </row>
    <row r="30462" spans="2:26">
      <c r="B30462" s="91"/>
      <c r="D30462" s="91"/>
      <c r="Z30462" s="93"/>
    </row>
    <row r="30463" spans="2:26">
      <c r="B30463" s="91"/>
      <c r="D30463" s="91"/>
      <c r="Z30463" s="93"/>
    </row>
    <row r="30464" spans="2:26">
      <c r="B30464" s="91"/>
      <c r="D30464" s="91"/>
      <c r="Z30464" s="93"/>
    </row>
    <row r="30465" spans="2:26">
      <c r="B30465" s="91"/>
      <c r="D30465" s="91"/>
      <c r="Z30465" s="93"/>
    </row>
    <row r="30466" spans="2:26">
      <c r="B30466" s="91"/>
      <c r="D30466" s="91"/>
      <c r="Z30466" s="93"/>
    </row>
    <row r="30467" spans="2:26">
      <c r="B30467" s="91"/>
      <c r="D30467" s="91"/>
      <c r="Z30467" s="93"/>
    </row>
    <row r="30468" spans="2:26">
      <c r="B30468" s="91"/>
      <c r="D30468" s="91"/>
      <c r="Z30468" s="93"/>
    </row>
    <row r="30469" spans="2:26">
      <c r="B30469" s="91"/>
      <c r="D30469" s="91"/>
      <c r="Z30469" s="93"/>
    </row>
    <row r="30470" spans="2:26">
      <c r="B30470" s="91"/>
      <c r="D30470" s="91"/>
      <c r="Z30470" s="93"/>
    </row>
    <row r="30471" spans="2:26">
      <c r="B30471" s="91"/>
      <c r="D30471" s="91"/>
      <c r="Z30471" s="93"/>
    </row>
    <row r="30472" spans="2:26">
      <c r="B30472" s="91"/>
      <c r="D30472" s="91"/>
      <c r="Z30472" s="93"/>
    </row>
    <row r="30473" spans="2:26">
      <c r="B30473" s="91"/>
      <c r="D30473" s="91"/>
      <c r="Z30473" s="93"/>
    </row>
    <row r="30474" spans="2:26">
      <c r="B30474" s="91"/>
      <c r="D30474" s="91"/>
      <c r="Z30474" s="93"/>
    </row>
    <row r="30475" spans="2:26">
      <c r="B30475" s="91"/>
      <c r="D30475" s="91"/>
      <c r="Z30475" s="93"/>
    </row>
    <row r="30476" spans="2:26">
      <c r="B30476" s="91"/>
      <c r="D30476" s="91"/>
      <c r="Z30476" s="93"/>
    </row>
    <row r="30477" spans="2:26">
      <c r="B30477" s="91"/>
      <c r="D30477" s="91"/>
      <c r="Z30477" s="93"/>
    </row>
    <row r="30478" spans="2:26">
      <c r="B30478" s="91"/>
      <c r="D30478" s="91"/>
      <c r="Z30478" s="93"/>
    </row>
    <row r="30479" spans="2:26">
      <c r="B30479" s="91"/>
      <c r="D30479" s="91"/>
      <c r="Z30479" s="93"/>
    </row>
    <row r="30480" spans="2:26">
      <c r="B30480" s="91"/>
      <c r="D30480" s="91"/>
      <c r="Z30480" s="93"/>
    </row>
    <row r="30481" spans="2:26">
      <c r="B30481" s="91"/>
      <c r="D30481" s="91"/>
      <c r="Z30481" s="93"/>
    </row>
    <row r="30482" spans="2:26">
      <c r="B30482" s="91"/>
      <c r="D30482" s="91"/>
      <c r="Z30482" s="93"/>
    </row>
    <row r="30483" spans="2:26">
      <c r="B30483" s="91"/>
      <c r="D30483" s="91"/>
      <c r="Z30483" s="93"/>
    </row>
    <row r="30484" spans="2:26">
      <c r="B30484" s="91"/>
      <c r="D30484" s="91"/>
      <c r="Z30484" s="93"/>
    </row>
    <row r="30485" spans="2:26">
      <c r="B30485" s="91"/>
      <c r="D30485" s="91"/>
      <c r="Z30485" s="93"/>
    </row>
    <row r="30486" spans="2:26">
      <c r="B30486" s="91"/>
      <c r="D30486" s="91"/>
      <c r="Z30486" s="93"/>
    </row>
    <row r="30487" spans="2:26">
      <c r="B30487" s="91"/>
      <c r="D30487" s="91"/>
      <c r="Z30487" s="93"/>
    </row>
    <row r="30488" spans="2:26">
      <c r="B30488" s="91"/>
      <c r="D30488" s="91"/>
      <c r="Z30488" s="93"/>
    </row>
    <row r="30489" spans="2:26">
      <c r="B30489" s="91"/>
      <c r="D30489" s="91"/>
      <c r="Z30489" s="93"/>
    </row>
    <row r="30490" spans="2:26">
      <c r="B30490" s="91"/>
      <c r="D30490" s="91"/>
      <c r="Z30490" s="93"/>
    </row>
    <row r="30491" spans="2:26">
      <c r="B30491" s="91"/>
      <c r="D30491" s="91"/>
      <c r="Z30491" s="93"/>
    </row>
    <row r="30492" spans="2:26">
      <c r="B30492" s="91"/>
      <c r="D30492" s="91"/>
      <c r="Z30492" s="93"/>
    </row>
    <row r="30493" spans="2:26">
      <c r="B30493" s="91"/>
      <c r="D30493" s="91"/>
      <c r="Z30493" s="93"/>
    </row>
    <row r="30494" spans="2:26">
      <c r="B30494" s="91"/>
      <c r="D30494" s="91"/>
      <c r="Z30494" s="93"/>
    </row>
    <row r="30495" spans="2:26">
      <c r="B30495" s="91"/>
      <c r="D30495" s="91"/>
      <c r="Z30495" s="93"/>
    </row>
    <row r="30496" spans="2:26">
      <c r="B30496" s="91"/>
      <c r="D30496" s="91"/>
      <c r="Z30496" s="93"/>
    </row>
    <row r="30497" spans="2:26">
      <c r="B30497" s="91"/>
      <c r="D30497" s="91"/>
      <c r="Z30497" s="93"/>
    </row>
    <row r="30498" spans="2:26">
      <c r="B30498" s="91"/>
      <c r="D30498" s="91"/>
      <c r="Z30498" s="93"/>
    </row>
    <row r="30499" spans="2:26">
      <c r="B30499" s="91"/>
      <c r="D30499" s="91"/>
      <c r="Z30499" s="93"/>
    </row>
    <row r="30500" spans="2:26">
      <c r="B30500" s="91"/>
      <c r="D30500" s="91"/>
      <c r="Z30500" s="93"/>
    </row>
    <row r="30501" spans="2:26">
      <c r="B30501" s="91"/>
      <c r="D30501" s="91"/>
      <c r="Z30501" s="93"/>
    </row>
    <row r="30502" spans="2:26">
      <c r="B30502" s="91"/>
      <c r="D30502" s="91"/>
      <c r="Z30502" s="93"/>
    </row>
    <row r="30503" spans="2:26">
      <c r="B30503" s="91"/>
      <c r="D30503" s="91"/>
      <c r="Z30503" s="93"/>
    </row>
    <row r="30504" spans="2:26">
      <c r="B30504" s="91"/>
      <c r="D30504" s="91"/>
      <c r="Z30504" s="93"/>
    </row>
    <row r="30505" spans="2:26">
      <c r="B30505" s="91"/>
      <c r="D30505" s="91"/>
      <c r="Z30505" s="93"/>
    </row>
    <row r="30506" spans="2:26">
      <c r="B30506" s="91"/>
      <c r="D30506" s="91"/>
      <c r="Z30506" s="93"/>
    </row>
    <row r="30507" spans="2:26">
      <c r="B30507" s="91"/>
      <c r="D30507" s="91"/>
      <c r="Z30507" s="93"/>
    </row>
    <row r="30508" spans="2:26">
      <c r="B30508" s="91"/>
      <c r="D30508" s="91"/>
      <c r="Z30508" s="93"/>
    </row>
    <row r="30509" spans="2:26">
      <c r="B30509" s="91"/>
      <c r="D30509" s="91"/>
      <c r="Z30509" s="93"/>
    </row>
    <row r="30510" spans="2:26">
      <c r="B30510" s="91"/>
      <c r="D30510" s="91"/>
      <c r="Z30510" s="93"/>
    </row>
    <row r="30511" spans="2:26">
      <c r="B30511" s="91"/>
      <c r="D30511" s="91"/>
      <c r="Z30511" s="93"/>
    </row>
    <row r="30512" spans="2:26">
      <c r="B30512" s="91"/>
      <c r="D30512" s="91"/>
      <c r="Z30512" s="93"/>
    </row>
    <row r="30513" spans="2:26">
      <c r="B30513" s="91"/>
      <c r="D30513" s="91"/>
      <c r="Z30513" s="93"/>
    </row>
    <row r="30514" spans="2:26">
      <c r="B30514" s="91"/>
      <c r="D30514" s="91"/>
      <c r="Z30514" s="93"/>
    </row>
    <row r="30515" spans="2:26">
      <c r="B30515" s="91"/>
      <c r="D30515" s="91"/>
      <c r="Z30515" s="93"/>
    </row>
    <row r="30516" spans="2:26">
      <c r="B30516" s="91"/>
      <c r="D30516" s="91"/>
      <c r="Z30516" s="93"/>
    </row>
    <row r="30517" spans="2:26">
      <c r="B30517" s="91"/>
      <c r="D30517" s="91"/>
      <c r="Z30517" s="93"/>
    </row>
    <row r="30518" spans="2:26">
      <c r="B30518" s="91"/>
      <c r="D30518" s="91"/>
      <c r="Z30518" s="93"/>
    </row>
    <row r="30519" spans="2:26">
      <c r="B30519" s="91"/>
      <c r="D30519" s="91"/>
      <c r="Z30519" s="93"/>
    </row>
    <row r="30520" spans="2:26">
      <c r="B30520" s="91"/>
      <c r="D30520" s="91"/>
      <c r="Z30520" s="93"/>
    </row>
    <row r="30521" spans="2:26">
      <c r="B30521" s="91"/>
      <c r="D30521" s="91"/>
      <c r="Z30521" s="93"/>
    </row>
    <row r="30522" spans="2:26">
      <c r="B30522" s="91"/>
      <c r="D30522" s="91"/>
      <c r="Z30522" s="93"/>
    </row>
    <row r="30523" spans="2:26">
      <c r="B30523" s="91"/>
      <c r="D30523" s="91"/>
      <c r="Z30523" s="93"/>
    </row>
    <row r="30524" spans="2:26">
      <c r="B30524" s="91"/>
      <c r="D30524" s="91"/>
      <c r="Z30524" s="93"/>
    </row>
    <row r="30525" spans="2:26">
      <c r="B30525" s="91"/>
      <c r="D30525" s="91"/>
      <c r="Z30525" s="93"/>
    </row>
    <row r="30526" spans="2:26">
      <c r="B30526" s="91"/>
      <c r="D30526" s="91"/>
      <c r="Z30526" s="93"/>
    </row>
    <row r="30527" spans="2:26">
      <c r="B30527" s="91"/>
      <c r="D30527" s="91"/>
      <c r="Z30527" s="93"/>
    </row>
    <row r="30528" spans="2:26">
      <c r="B30528" s="91"/>
      <c r="D30528" s="91"/>
      <c r="Z30528" s="93"/>
    </row>
    <row r="30529" spans="2:26">
      <c r="B30529" s="91"/>
      <c r="D30529" s="91"/>
      <c r="Z30529" s="93"/>
    </row>
    <row r="30530" spans="2:26">
      <c r="B30530" s="91"/>
      <c r="D30530" s="91"/>
      <c r="Z30530" s="93"/>
    </row>
    <row r="30531" spans="2:26">
      <c r="B30531" s="91"/>
      <c r="D30531" s="91"/>
      <c r="Z30531" s="93"/>
    </row>
    <row r="30532" spans="2:26">
      <c r="B30532" s="91"/>
      <c r="D30532" s="91"/>
      <c r="Z30532" s="93"/>
    </row>
    <row r="30533" spans="2:26">
      <c r="B30533" s="91"/>
      <c r="D30533" s="91"/>
      <c r="Z30533" s="93"/>
    </row>
    <row r="30534" spans="2:26">
      <c r="B30534" s="91"/>
      <c r="D30534" s="91"/>
      <c r="Z30534" s="93"/>
    </row>
    <row r="30535" spans="2:26">
      <c r="B30535" s="91"/>
      <c r="D30535" s="91"/>
      <c r="Z30535" s="93"/>
    </row>
    <row r="30536" spans="2:26">
      <c r="B30536" s="91"/>
      <c r="D30536" s="91"/>
      <c r="Z30536" s="93"/>
    </row>
    <row r="30537" spans="2:26">
      <c r="B30537" s="91"/>
      <c r="D30537" s="91"/>
      <c r="Z30537" s="93"/>
    </row>
    <row r="30538" spans="2:26">
      <c r="B30538" s="91"/>
      <c r="D30538" s="91"/>
      <c r="Z30538" s="93"/>
    </row>
    <row r="30539" spans="2:26">
      <c r="B30539" s="91"/>
      <c r="D30539" s="91"/>
      <c r="Z30539" s="93"/>
    </row>
    <row r="30540" spans="2:26">
      <c r="B30540" s="91"/>
      <c r="D30540" s="91"/>
      <c r="Z30540" s="93"/>
    </row>
    <row r="30541" spans="2:26">
      <c r="B30541" s="91"/>
      <c r="D30541" s="91"/>
      <c r="Z30541" s="93"/>
    </row>
    <row r="30542" spans="2:26">
      <c r="B30542" s="91"/>
      <c r="D30542" s="91"/>
      <c r="Z30542" s="93"/>
    </row>
    <row r="30543" spans="2:26">
      <c r="B30543" s="91"/>
      <c r="D30543" s="91"/>
      <c r="Z30543" s="93"/>
    </row>
    <row r="30544" spans="2:26">
      <c r="B30544" s="91"/>
      <c r="D30544" s="91"/>
      <c r="Z30544" s="93"/>
    </row>
    <row r="30545" spans="2:26">
      <c r="B30545" s="91"/>
      <c r="D30545" s="91"/>
      <c r="Z30545" s="93"/>
    </row>
    <row r="30546" spans="2:26">
      <c r="B30546" s="91"/>
      <c r="D30546" s="91"/>
      <c r="Z30546" s="93"/>
    </row>
    <row r="30547" spans="2:26">
      <c r="B30547" s="91"/>
      <c r="D30547" s="91"/>
      <c r="Z30547" s="93"/>
    </row>
    <row r="30548" spans="2:26">
      <c r="B30548" s="91"/>
      <c r="D30548" s="91"/>
      <c r="Z30548" s="93"/>
    </row>
    <row r="30549" spans="2:26">
      <c r="B30549" s="91"/>
      <c r="D30549" s="91"/>
      <c r="Z30549" s="93"/>
    </row>
    <row r="30550" spans="2:26">
      <c r="B30550" s="91"/>
      <c r="D30550" s="91"/>
      <c r="Z30550" s="93"/>
    </row>
    <row r="30551" spans="2:26">
      <c r="B30551" s="91"/>
      <c r="D30551" s="91"/>
      <c r="Z30551" s="93"/>
    </row>
    <row r="30552" spans="2:26">
      <c r="B30552" s="91"/>
      <c r="D30552" s="91"/>
      <c r="Z30552" s="93"/>
    </row>
    <row r="30553" spans="2:26">
      <c r="B30553" s="91"/>
      <c r="D30553" s="91"/>
      <c r="Z30553" s="93"/>
    </row>
    <row r="30554" spans="2:26">
      <c r="B30554" s="91"/>
      <c r="D30554" s="91"/>
      <c r="Z30554" s="93"/>
    </row>
    <row r="30555" spans="2:26">
      <c r="B30555" s="91"/>
      <c r="D30555" s="91"/>
      <c r="Z30555" s="93"/>
    </row>
    <row r="30556" spans="2:26">
      <c r="B30556" s="91"/>
      <c r="D30556" s="91"/>
      <c r="Z30556" s="93"/>
    </row>
    <row r="30557" spans="2:26">
      <c r="B30557" s="91"/>
      <c r="D30557" s="91"/>
      <c r="Z30557" s="93"/>
    </row>
    <row r="30558" spans="2:26">
      <c r="B30558" s="91"/>
      <c r="D30558" s="91"/>
      <c r="Z30558" s="93"/>
    </row>
    <row r="30559" spans="2:26">
      <c r="B30559" s="91"/>
      <c r="D30559" s="91"/>
      <c r="Z30559" s="93"/>
    </row>
    <row r="30560" spans="2:26">
      <c r="B30560" s="91"/>
      <c r="D30560" s="91"/>
      <c r="Z30560" s="93"/>
    </row>
    <row r="30561" spans="2:26">
      <c r="B30561" s="91"/>
      <c r="D30561" s="91"/>
      <c r="Z30561" s="93"/>
    </row>
    <row r="30562" spans="2:26">
      <c r="B30562" s="91"/>
      <c r="D30562" s="91"/>
      <c r="Z30562" s="93"/>
    </row>
    <row r="30563" spans="2:26">
      <c r="B30563" s="91"/>
      <c r="D30563" s="91"/>
      <c r="Z30563" s="93"/>
    </row>
    <row r="30564" spans="2:26">
      <c r="B30564" s="91"/>
      <c r="D30564" s="91"/>
      <c r="Z30564" s="93"/>
    </row>
    <row r="30565" spans="2:26">
      <c r="B30565" s="91"/>
      <c r="D30565" s="91"/>
      <c r="Z30565" s="93"/>
    </row>
    <row r="30566" spans="2:26">
      <c r="B30566" s="91"/>
      <c r="D30566" s="91"/>
      <c r="Z30566" s="93"/>
    </row>
    <row r="30567" spans="2:26">
      <c r="B30567" s="91"/>
      <c r="D30567" s="91"/>
      <c r="Z30567" s="93"/>
    </row>
    <row r="30568" spans="2:26">
      <c r="B30568" s="91"/>
      <c r="D30568" s="91"/>
      <c r="Z30568" s="93"/>
    </row>
    <row r="30569" spans="2:26">
      <c r="B30569" s="91"/>
      <c r="D30569" s="91"/>
      <c r="Z30569" s="93"/>
    </row>
    <row r="30570" spans="2:26">
      <c r="B30570" s="91"/>
      <c r="D30570" s="91"/>
      <c r="Z30570" s="93"/>
    </row>
    <row r="30571" spans="2:26">
      <c r="B30571" s="91"/>
      <c r="D30571" s="91"/>
      <c r="Z30571" s="93"/>
    </row>
    <row r="30572" spans="2:26">
      <c r="B30572" s="91"/>
      <c r="D30572" s="91"/>
      <c r="Z30572" s="93"/>
    </row>
    <row r="30573" spans="2:26">
      <c r="B30573" s="91"/>
      <c r="D30573" s="91"/>
      <c r="Z30573" s="93"/>
    </row>
    <row r="30574" spans="2:26">
      <c r="B30574" s="91"/>
      <c r="D30574" s="91"/>
      <c r="Z30574" s="93"/>
    </row>
    <row r="30575" spans="2:26">
      <c r="B30575" s="91"/>
      <c r="D30575" s="91"/>
      <c r="Z30575" s="93"/>
    </row>
    <row r="30576" spans="2:26">
      <c r="B30576" s="91"/>
      <c r="D30576" s="91"/>
      <c r="Z30576" s="93"/>
    </row>
    <row r="30577" spans="2:26">
      <c r="B30577" s="91"/>
      <c r="D30577" s="91"/>
      <c r="Z30577" s="93"/>
    </row>
    <row r="30578" spans="2:26">
      <c r="B30578" s="91"/>
      <c r="D30578" s="91"/>
      <c r="Z30578" s="93"/>
    </row>
    <row r="30579" spans="2:26">
      <c r="B30579" s="91"/>
      <c r="D30579" s="91"/>
      <c r="Z30579" s="93"/>
    </row>
    <row r="30580" spans="2:26">
      <c r="B30580" s="91"/>
      <c r="D30580" s="91"/>
      <c r="Z30580" s="93"/>
    </row>
    <row r="30581" spans="2:26">
      <c r="B30581" s="91"/>
      <c r="D30581" s="91"/>
      <c r="Z30581" s="93"/>
    </row>
    <row r="30582" spans="2:26">
      <c r="B30582" s="91"/>
      <c r="D30582" s="91"/>
      <c r="Z30582" s="93"/>
    </row>
    <row r="30583" spans="2:26">
      <c r="B30583" s="91"/>
      <c r="D30583" s="91"/>
      <c r="Z30583" s="93"/>
    </row>
    <row r="30584" spans="2:26">
      <c r="B30584" s="91"/>
      <c r="D30584" s="91"/>
      <c r="Z30584" s="93"/>
    </row>
    <row r="30585" spans="2:26">
      <c r="B30585" s="91"/>
      <c r="D30585" s="91"/>
      <c r="Z30585" s="93"/>
    </row>
    <row r="30586" spans="2:26">
      <c r="B30586" s="91"/>
      <c r="D30586" s="91"/>
      <c r="Z30586" s="93"/>
    </row>
    <row r="30587" spans="2:26">
      <c r="B30587" s="91"/>
      <c r="D30587" s="91"/>
      <c r="Z30587" s="93"/>
    </row>
    <row r="30588" spans="2:26">
      <c r="B30588" s="91"/>
      <c r="D30588" s="91"/>
      <c r="Z30588" s="93"/>
    </row>
    <row r="30589" spans="2:26">
      <c r="B30589" s="91"/>
      <c r="D30589" s="91"/>
      <c r="Z30589" s="93"/>
    </row>
    <row r="30590" spans="2:26">
      <c r="B30590" s="91"/>
      <c r="D30590" s="91"/>
      <c r="Z30590" s="93"/>
    </row>
    <row r="30591" spans="2:26">
      <c r="B30591" s="91"/>
      <c r="D30591" s="91"/>
      <c r="Z30591" s="93"/>
    </row>
    <row r="30592" spans="2:26">
      <c r="B30592" s="91"/>
      <c r="D30592" s="91"/>
      <c r="Z30592" s="93"/>
    </row>
    <row r="30593" spans="2:26">
      <c r="B30593" s="91"/>
      <c r="D30593" s="91"/>
      <c r="Z30593" s="93"/>
    </row>
    <row r="30594" spans="2:26">
      <c r="B30594" s="91"/>
      <c r="D30594" s="91"/>
      <c r="Z30594" s="93"/>
    </row>
    <row r="30595" spans="2:26">
      <c r="B30595" s="91"/>
      <c r="D30595" s="91"/>
      <c r="Z30595" s="93"/>
    </row>
    <row r="30596" spans="2:26">
      <c r="B30596" s="91"/>
      <c r="D30596" s="91"/>
      <c r="Z30596" s="93"/>
    </row>
    <row r="30597" spans="2:26">
      <c r="B30597" s="91"/>
      <c r="D30597" s="91"/>
      <c r="Z30597" s="93"/>
    </row>
    <row r="30598" spans="2:26">
      <c r="B30598" s="91"/>
      <c r="D30598" s="91"/>
      <c r="Z30598" s="93"/>
    </row>
    <row r="30599" spans="2:26">
      <c r="B30599" s="91"/>
      <c r="D30599" s="91"/>
      <c r="Z30599" s="93"/>
    </row>
    <row r="30600" spans="2:26">
      <c r="B30600" s="91"/>
      <c r="D30600" s="91"/>
      <c r="Z30600" s="93"/>
    </row>
    <row r="30601" spans="2:26">
      <c r="B30601" s="91"/>
      <c r="D30601" s="91"/>
      <c r="Z30601" s="93"/>
    </row>
    <row r="30602" spans="2:26">
      <c r="B30602" s="91"/>
      <c r="D30602" s="91"/>
      <c r="Z30602" s="93"/>
    </row>
    <row r="30603" spans="2:26">
      <c r="B30603" s="91"/>
      <c r="D30603" s="91"/>
      <c r="Z30603" s="93"/>
    </row>
    <row r="30604" spans="2:26">
      <c r="B30604" s="91"/>
      <c r="D30604" s="91"/>
      <c r="Z30604" s="93"/>
    </row>
    <row r="30605" spans="2:26">
      <c r="B30605" s="91"/>
      <c r="D30605" s="91"/>
      <c r="Z30605" s="93"/>
    </row>
    <row r="30606" spans="2:26">
      <c r="B30606" s="91"/>
      <c r="D30606" s="91"/>
      <c r="Z30606" s="93"/>
    </row>
    <row r="30607" spans="2:26">
      <c r="B30607" s="91"/>
      <c r="D30607" s="91"/>
      <c r="Z30607" s="93"/>
    </row>
    <row r="30608" spans="2:26">
      <c r="B30608" s="91"/>
      <c r="D30608" s="91"/>
      <c r="Z30608" s="93"/>
    </row>
    <row r="30609" spans="2:26">
      <c r="B30609" s="91"/>
      <c r="D30609" s="91"/>
      <c r="Z30609" s="93"/>
    </row>
    <row r="30610" spans="2:26">
      <c r="B30610" s="91"/>
      <c r="D30610" s="91"/>
      <c r="Z30610" s="93"/>
    </row>
    <row r="30611" spans="2:26">
      <c r="B30611" s="91"/>
      <c r="D30611" s="91"/>
      <c r="Z30611" s="93"/>
    </row>
    <row r="30612" spans="2:26">
      <c r="B30612" s="91"/>
      <c r="D30612" s="91"/>
      <c r="Z30612" s="93"/>
    </row>
    <row r="30613" spans="2:26">
      <c r="B30613" s="91"/>
      <c r="D30613" s="91"/>
      <c r="Z30613" s="93"/>
    </row>
    <row r="30614" spans="2:26">
      <c r="B30614" s="91"/>
      <c r="D30614" s="91"/>
      <c r="Z30614" s="93"/>
    </row>
    <row r="30615" spans="2:26">
      <c r="B30615" s="91"/>
      <c r="D30615" s="91"/>
      <c r="Z30615" s="93"/>
    </row>
    <row r="30616" spans="2:26">
      <c r="B30616" s="91"/>
      <c r="D30616" s="91"/>
      <c r="Z30616" s="93"/>
    </row>
    <row r="30617" spans="2:26">
      <c r="B30617" s="91"/>
      <c r="D30617" s="91"/>
      <c r="Z30617" s="93"/>
    </row>
    <row r="30618" spans="2:26">
      <c r="B30618" s="91"/>
      <c r="D30618" s="91"/>
      <c r="Z30618" s="93"/>
    </row>
    <row r="30619" spans="2:26">
      <c r="B30619" s="91"/>
      <c r="D30619" s="91"/>
      <c r="Z30619" s="93"/>
    </row>
    <row r="30620" spans="2:26">
      <c r="B30620" s="91"/>
      <c r="D30620" s="91"/>
      <c r="Z30620" s="93"/>
    </row>
    <row r="30621" spans="2:26">
      <c r="B30621" s="91"/>
      <c r="D30621" s="91"/>
      <c r="Z30621" s="93"/>
    </row>
    <row r="30622" spans="2:26">
      <c r="B30622" s="91"/>
      <c r="D30622" s="91"/>
      <c r="Z30622" s="93"/>
    </row>
    <row r="30623" spans="2:26">
      <c r="B30623" s="91"/>
      <c r="D30623" s="91"/>
      <c r="Z30623" s="93"/>
    </row>
    <row r="30624" spans="2:26">
      <c r="B30624" s="91"/>
      <c r="D30624" s="91"/>
      <c r="Z30624" s="93"/>
    </row>
    <row r="30625" spans="2:26">
      <c r="B30625" s="91"/>
      <c r="D30625" s="91"/>
      <c r="Z30625" s="93"/>
    </row>
    <row r="30626" spans="2:26">
      <c r="B30626" s="91"/>
      <c r="D30626" s="91"/>
      <c r="Z30626" s="93"/>
    </row>
    <row r="30627" spans="2:26">
      <c r="B30627" s="91"/>
      <c r="D30627" s="91"/>
      <c r="Z30627" s="93"/>
    </row>
    <row r="30628" spans="2:26">
      <c r="B30628" s="91"/>
      <c r="D30628" s="91"/>
      <c r="Z30628" s="93"/>
    </row>
    <row r="30629" spans="2:26">
      <c r="B30629" s="91"/>
      <c r="D30629" s="91"/>
      <c r="Z30629" s="93"/>
    </row>
    <row r="30630" spans="2:26">
      <c r="B30630" s="91"/>
      <c r="D30630" s="91"/>
      <c r="Z30630" s="93"/>
    </row>
    <row r="30631" spans="2:26">
      <c r="B30631" s="91"/>
      <c r="D30631" s="91"/>
      <c r="Z30631" s="93"/>
    </row>
    <row r="30632" spans="2:26">
      <c r="B30632" s="91"/>
      <c r="D30632" s="91"/>
      <c r="Z30632" s="93"/>
    </row>
    <row r="30633" spans="2:26">
      <c r="B30633" s="91"/>
      <c r="D30633" s="91"/>
      <c r="Z30633" s="93"/>
    </row>
    <row r="30634" spans="2:26">
      <c r="B30634" s="91"/>
      <c r="D30634" s="91"/>
      <c r="Z30634" s="93"/>
    </row>
    <row r="30635" spans="2:26">
      <c r="B30635" s="91"/>
      <c r="D30635" s="91"/>
      <c r="Z30635" s="93"/>
    </row>
    <row r="30636" spans="2:26">
      <c r="B30636" s="91"/>
      <c r="D30636" s="91"/>
      <c r="Z30636" s="93"/>
    </row>
    <row r="30637" spans="2:26">
      <c r="B30637" s="91"/>
      <c r="D30637" s="91"/>
      <c r="Z30637" s="93"/>
    </row>
    <row r="30638" spans="2:26">
      <c r="B30638" s="91"/>
      <c r="D30638" s="91"/>
      <c r="Z30638" s="93"/>
    </row>
    <row r="30639" spans="2:26">
      <c r="B30639" s="91"/>
      <c r="D30639" s="91"/>
      <c r="Z30639" s="93"/>
    </row>
    <row r="30640" spans="2:26">
      <c r="B30640" s="91"/>
      <c r="D30640" s="91"/>
      <c r="Z30640" s="93"/>
    </row>
    <row r="30641" spans="2:26">
      <c r="B30641" s="91"/>
      <c r="D30641" s="91"/>
      <c r="Z30641" s="93"/>
    </row>
    <row r="30642" spans="2:26">
      <c r="B30642" s="91"/>
      <c r="D30642" s="91"/>
      <c r="Z30642" s="93"/>
    </row>
    <row r="30643" spans="2:26">
      <c r="B30643" s="91"/>
      <c r="D30643" s="91"/>
      <c r="Z30643" s="93"/>
    </row>
    <row r="30644" spans="2:26">
      <c r="B30644" s="91"/>
      <c r="D30644" s="91"/>
      <c r="Z30644" s="93"/>
    </row>
    <row r="30645" spans="2:26">
      <c r="B30645" s="91"/>
      <c r="D30645" s="91"/>
      <c r="Z30645" s="93"/>
    </row>
    <row r="30646" spans="2:26">
      <c r="B30646" s="91"/>
      <c r="D30646" s="91"/>
      <c r="Z30646" s="93"/>
    </row>
    <row r="30647" spans="2:26">
      <c r="B30647" s="91"/>
      <c r="D30647" s="91"/>
      <c r="Z30647" s="93"/>
    </row>
    <row r="30648" spans="2:26">
      <c r="B30648" s="91"/>
      <c r="D30648" s="91"/>
      <c r="Z30648" s="93"/>
    </row>
    <row r="30649" spans="2:26">
      <c r="B30649" s="91"/>
      <c r="D30649" s="91"/>
      <c r="Z30649" s="93"/>
    </row>
    <row r="30650" spans="2:26">
      <c r="B30650" s="91"/>
      <c r="D30650" s="91"/>
      <c r="Z30650" s="93"/>
    </row>
    <row r="30651" spans="2:26">
      <c r="B30651" s="91"/>
      <c r="D30651" s="91"/>
      <c r="Z30651" s="93"/>
    </row>
    <row r="30652" spans="2:26">
      <c r="B30652" s="91"/>
      <c r="D30652" s="91"/>
      <c r="Z30652" s="93"/>
    </row>
    <row r="30653" spans="2:26">
      <c r="B30653" s="91"/>
      <c r="D30653" s="91"/>
      <c r="Z30653" s="93"/>
    </row>
    <row r="30654" spans="2:26">
      <c r="B30654" s="91"/>
      <c r="D30654" s="91"/>
      <c r="Z30654" s="93"/>
    </row>
    <row r="30655" spans="2:26">
      <c r="B30655" s="91"/>
      <c r="D30655" s="91"/>
      <c r="Z30655" s="93"/>
    </row>
    <row r="30656" spans="2:26">
      <c r="B30656" s="91"/>
      <c r="D30656" s="91"/>
      <c r="Z30656" s="93"/>
    </row>
    <row r="30657" spans="2:26">
      <c r="B30657" s="91"/>
      <c r="D30657" s="91"/>
      <c r="Z30657" s="93"/>
    </row>
    <row r="30658" spans="2:26">
      <c r="B30658" s="91"/>
      <c r="D30658" s="91"/>
      <c r="Z30658" s="93"/>
    </row>
    <row r="30659" spans="2:26">
      <c r="B30659" s="91"/>
      <c r="D30659" s="91"/>
      <c r="Z30659" s="93"/>
    </row>
    <row r="30660" spans="2:26">
      <c r="B30660" s="91"/>
      <c r="D30660" s="91"/>
      <c r="Z30660" s="93"/>
    </row>
    <row r="30661" spans="2:26">
      <c r="B30661" s="91"/>
      <c r="D30661" s="91"/>
      <c r="Z30661" s="93"/>
    </row>
    <row r="30662" spans="2:26">
      <c r="B30662" s="91"/>
      <c r="D30662" s="91"/>
      <c r="Z30662" s="93"/>
    </row>
    <row r="30663" spans="2:26">
      <c r="B30663" s="91"/>
      <c r="D30663" s="91"/>
      <c r="Z30663" s="93"/>
    </row>
    <row r="30664" spans="2:26">
      <c r="B30664" s="91"/>
      <c r="D30664" s="91"/>
      <c r="Z30664" s="93"/>
    </row>
    <row r="30665" spans="2:26">
      <c r="B30665" s="91"/>
      <c r="D30665" s="91"/>
      <c r="Z30665" s="93"/>
    </row>
    <row r="30666" spans="2:26">
      <c r="B30666" s="91"/>
      <c r="D30666" s="91"/>
      <c r="Z30666" s="93"/>
    </row>
    <row r="30667" spans="2:26">
      <c r="B30667" s="91"/>
      <c r="D30667" s="91"/>
      <c r="Z30667" s="93"/>
    </row>
    <row r="30668" spans="2:26">
      <c r="B30668" s="91"/>
      <c r="D30668" s="91"/>
      <c r="Z30668" s="93"/>
    </row>
    <row r="30669" spans="2:26">
      <c r="B30669" s="91"/>
      <c r="D30669" s="91"/>
      <c r="Z30669" s="93"/>
    </row>
    <row r="30670" spans="2:26">
      <c r="B30670" s="91"/>
      <c r="D30670" s="91"/>
      <c r="Z30670" s="93"/>
    </row>
    <row r="30671" spans="2:26">
      <c r="B30671" s="91"/>
      <c r="D30671" s="91"/>
      <c r="Z30671" s="93"/>
    </row>
    <row r="30672" spans="2:26">
      <c r="B30672" s="91"/>
      <c r="D30672" s="91"/>
      <c r="Z30672" s="93"/>
    </row>
    <row r="30673" spans="2:26">
      <c r="B30673" s="91"/>
      <c r="D30673" s="91"/>
      <c r="Z30673" s="93"/>
    </row>
    <row r="30674" spans="2:26">
      <c r="B30674" s="91"/>
      <c r="D30674" s="91"/>
      <c r="Z30674" s="93"/>
    </row>
    <row r="30675" spans="2:26">
      <c r="B30675" s="91"/>
      <c r="D30675" s="91"/>
      <c r="Z30675" s="93"/>
    </row>
    <row r="30676" spans="2:26">
      <c r="B30676" s="91"/>
      <c r="D30676" s="91"/>
      <c r="Z30676" s="93"/>
    </row>
    <row r="30677" spans="2:26">
      <c r="B30677" s="91"/>
      <c r="D30677" s="91"/>
      <c r="Z30677" s="93"/>
    </row>
    <row r="30678" spans="2:26">
      <c r="B30678" s="91"/>
      <c r="D30678" s="91"/>
      <c r="Z30678" s="93"/>
    </row>
    <row r="30679" spans="2:26">
      <c r="B30679" s="91"/>
      <c r="D30679" s="91"/>
      <c r="Z30679" s="93"/>
    </row>
    <row r="30680" spans="2:26">
      <c r="B30680" s="91"/>
      <c r="D30680" s="91"/>
      <c r="Z30680" s="93"/>
    </row>
    <row r="30681" spans="2:26">
      <c r="B30681" s="91"/>
      <c r="D30681" s="91"/>
      <c r="Z30681" s="93"/>
    </row>
    <row r="30682" spans="2:26">
      <c r="B30682" s="91"/>
      <c r="D30682" s="91"/>
      <c r="Z30682" s="93"/>
    </row>
    <row r="30683" spans="2:26">
      <c r="B30683" s="91"/>
      <c r="D30683" s="91"/>
      <c r="Z30683" s="93"/>
    </row>
    <row r="30684" spans="2:26">
      <c r="B30684" s="91"/>
      <c r="D30684" s="91"/>
      <c r="Z30684" s="93"/>
    </row>
    <row r="30685" spans="2:26">
      <c r="B30685" s="91"/>
      <c r="D30685" s="91"/>
      <c r="Z30685" s="93"/>
    </row>
    <row r="30686" spans="2:26">
      <c r="B30686" s="91"/>
      <c r="D30686" s="91"/>
      <c r="Z30686" s="93"/>
    </row>
    <row r="30687" spans="2:26">
      <c r="B30687" s="91"/>
      <c r="D30687" s="91"/>
      <c r="Z30687" s="93"/>
    </row>
    <row r="30688" spans="2:26">
      <c r="B30688" s="91"/>
      <c r="D30688" s="91"/>
      <c r="Z30688" s="93"/>
    </row>
    <row r="30689" spans="2:26">
      <c r="B30689" s="91"/>
      <c r="D30689" s="91"/>
      <c r="Z30689" s="93"/>
    </row>
    <row r="30690" spans="2:26">
      <c r="B30690" s="91"/>
      <c r="D30690" s="91"/>
      <c r="Z30690" s="93"/>
    </row>
    <row r="30691" spans="2:26">
      <c r="B30691" s="91"/>
      <c r="D30691" s="91"/>
      <c r="Z30691" s="93"/>
    </row>
    <row r="30692" spans="2:26">
      <c r="B30692" s="91"/>
      <c r="D30692" s="91"/>
      <c r="Z30692" s="93"/>
    </row>
    <row r="30693" spans="2:26">
      <c r="B30693" s="91"/>
      <c r="D30693" s="91"/>
      <c r="Z30693" s="93"/>
    </row>
    <row r="30694" spans="2:26">
      <c r="B30694" s="91"/>
      <c r="D30694" s="91"/>
      <c r="Z30694" s="93"/>
    </row>
    <row r="30695" spans="2:26">
      <c r="B30695" s="91"/>
      <c r="D30695" s="91"/>
      <c r="Z30695" s="93"/>
    </row>
    <row r="30696" spans="2:26">
      <c r="B30696" s="91"/>
      <c r="D30696" s="91"/>
      <c r="Z30696" s="93"/>
    </row>
    <row r="30697" spans="2:26">
      <c r="B30697" s="91"/>
      <c r="D30697" s="91"/>
      <c r="Z30697" s="93"/>
    </row>
    <row r="30698" spans="2:26">
      <c r="B30698" s="91"/>
      <c r="D30698" s="91"/>
      <c r="Z30698" s="93"/>
    </row>
    <row r="30699" spans="2:26">
      <c r="B30699" s="91"/>
      <c r="D30699" s="91"/>
      <c r="Z30699" s="93"/>
    </row>
    <row r="30700" spans="2:26">
      <c r="B30700" s="91"/>
      <c r="D30700" s="91"/>
      <c r="Z30700" s="93"/>
    </row>
    <row r="30701" spans="2:26">
      <c r="B30701" s="91"/>
      <c r="D30701" s="91"/>
      <c r="Z30701" s="93"/>
    </row>
    <row r="30702" spans="2:26">
      <c r="B30702" s="91"/>
      <c r="D30702" s="91"/>
      <c r="Z30702" s="93"/>
    </row>
    <row r="30703" spans="2:26">
      <c r="B30703" s="91"/>
      <c r="D30703" s="91"/>
      <c r="Z30703" s="93"/>
    </row>
    <row r="30704" spans="2:26">
      <c r="B30704" s="91"/>
      <c r="D30704" s="91"/>
      <c r="Z30704" s="93"/>
    </row>
    <row r="30705" spans="2:26">
      <c r="B30705" s="91"/>
      <c r="D30705" s="91"/>
      <c r="Z30705" s="93"/>
    </row>
    <row r="30706" spans="2:26">
      <c r="B30706" s="91"/>
      <c r="D30706" s="91"/>
      <c r="Z30706" s="93"/>
    </row>
    <row r="30707" spans="2:26">
      <c r="B30707" s="91"/>
      <c r="D30707" s="91"/>
      <c r="Z30707" s="93"/>
    </row>
    <row r="30708" spans="2:26">
      <c r="B30708" s="91"/>
      <c r="D30708" s="91"/>
      <c r="Z30708" s="93"/>
    </row>
    <row r="30709" spans="2:26">
      <c r="B30709" s="91"/>
      <c r="D30709" s="91"/>
      <c r="Z30709" s="93"/>
    </row>
    <row r="30710" spans="2:26">
      <c r="B30710" s="91"/>
      <c r="D30710" s="91"/>
      <c r="Z30710" s="93"/>
    </row>
    <row r="30711" spans="2:26">
      <c r="B30711" s="91"/>
      <c r="D30711" s="91"/>
      <c r="Z30711" s="93"/>
    </row>
    <row r="30712" spans="2:26">
      <c r="B30712" s="91"/>
      <c r="D30712" s="91"/>
      <c r="Z30712" s="93"/>
    </row>
    <row r="30713" spans="2:26">
      <c r="B30713" s="91"/>
      <c r="D30713" s="91"/>
      <c r="Z30713" s="93"/>
    </row>
    <row r="30714" spans="2:26">
      <c r="B30714" s="91"/>
      <c r="D30714" s="91"/>
      <c r="Z30714" s="93"/>
    </row>
    <row r="30715" spans="2:26">
      <c r="B30715" s="91"/>
      <c r="D30715" s="91"/>
      <c r="Z30715" s="93"/>
    </row>
    <row r="30716" spans="2:26">
      <c r="B30716" s="91"/>
      <c r="D30716" s="91"/>
      <c r="Z30716" s="93"/>
    </row>
    <row r="30717" spans="2:26">
      <c r="B30717" s="91"/>
      <c r="D30717" s="91"/>
      <c r="Z30717" s="93"/>
    </row>
    <row r="30718" spans="2:26">
      <c r="B30718" s="91"/>
      <c r="D30718" s="91"/>
      <c r="Z30718" s="93"/>
    </row>
    <row r="30719" spans="2:26">
      <c r="B30719" s="91"/>
      <c r="D30719" s="91"/>
      <c r="Z30719" s="93"/>
    </row>
    <row r="30720" spans="2:26">
      <c r="B30720" s="91"/>
      <c r="D30720" s="91"/>
      <c r="Z30720" s="93"/>
    </row>
    <row r="30721" spans="2:26">
      <c r="B30721" s="91"/>
      <c r="D30721" s="91"/>
      <c r="Z30721" s="93"/>
    </row>
    <row r="30722" spans="2:26">
      <c r="B30722" s="91"/>
      <c r="D30722" s="91"/>
      <c r="Z30722" s="93"/>
    </row>
    <row r="30723" spans="2:26">
      <c r="B30723" s="91"/>
      <c r="D30723" s="91"/>
      <c r="Z30723" s="93"/>
    </row>
    <row r="30724" spans="2:26">
      <c r="B30724" s="91"/>
      <c r="D30724" s="91"/>
      <c r="Z30724" s="93"/>
    </row>
    <row r="30725" spans="2:26">
      <c r="B30725" s="91"/>
      <c r="D30725" s="91"/>
      <c r="Z30725" s="93"/>
    </row>
    <row r="30726" spans="2:26">
      <c r="B30726" s="91"/>
      <c r="D30726" s="91"/>
      <c r="Z30726" s="93"/>
    </row>
    <row r="30727" spans="2:26">
      <c r="B30727" s="91"/>
      <c r="D30727" s="91"/>
      <c r="Z30727" s="93"/>
    </row>
    <row r="30728" spans="2:26">
      <c r="B30728" s="91"/>
      <c r="D30728" s="91"/>
      <c r="Z30728" s="93"/>
    </row>
    <row r="30729" spans="2:26">
      <c r="B30729" s="91"/>
      <c r="D30729" s="91"/>
      <c r="Z30729" s="93"/>
    </row>
    <row r="30730" spans="2:26">
      <c r="B30730" s="91"/>
      <c r="D30730" s="91"/>
      <c r="Z30730" s="93"/>
    </row>
    <row r="30731" spans="2:26">
      <c r="B30731" s="91"/>
      <c r="D30731" s="91"/>
      <c r="Z30731" s="93"/>
    </row>
    <row r="30732" spans="2:26">
      <c r="B30732" s="91"/>
      <c r="D30732" s="91"/>
      <c r="Z30732" s="93"/>
    </row>
    <row r="30733" spans="2:26">
      <c r="B30733" s="91"/>
      <c r="D30733" s="91"/>
      <c r="Z30733" s="93"/>
    </row>
    <row r="30734" spans="2:26">
      <c r="B30734" s="91"/>
      <c r="D30734" s="91"/>
      <c r="Z30734" s="93"/>
    </row>
    <row r="30735" spans="2:26">
      <c r="B30735" s="91"/>
      <c r="D30735" s="91"/>
      <c r="Z30735" s="93"/>
    </row>
    <row r="30736" spans="2:26">
      <c r="B30736" s="91"/>
      <c r="D30736" s="91"/>
      <c r="Z30736" s="93"/>
    </row>
    <row r="30737" spans="2:26">
      <c r="B30737" s="91"/>
      <c r="D30737" s="91"/>
      <c r="Z30737" s="93"/>
    </row>
    <row r="30738" spans="2:26">
      <c r="B30738" s="91"/>
      <c r="D30738" s="91"/>
      <c r="Z30738" s="93"/>
    </row>
    <row r="30739" spans="2:26">
      <c r="B30739" s="91"/>
      <c r="D30739" s="91"/>
      <c r="Z30739" s="93"/>
    </row>
    <row r="30740" spans="2:26">
      <c r="B30740" s="91"/>
      <c r="D30740" s="91"/>
      <c r="Z30740" s="93"/>
    </row>
    <row r="30741" spans="2:26">
      <c r="B30741" s="91"/>
      <c r="D30741" s="91"/>
      <c r="Z30741" s="93"/>
    </row>
    <row r="30742" spans="2:26">
      <c r="B30742" s="91"/>
      <c r="D30742" s="91"/>
      <c r="Z30742" s="93"/>
    </row>
    <row r="30743" spans="2:26">
      <c r="B30743" s="91"/>
      <c r="D30743" s="91"/>
      <c r="Z30743" s="93"/>
    </row>
    <row r="30744" spans="2:26">
      <c r="B30744" s="91"/>
      <c r="D30744" s="91"/>
      <c r="Z30744" s="93"/>
    </row>
    <row r="30745" spans="2:26">
      <c r="B30745" s="91"/>
      <c r="D30745" s="91"/>
      <c r="Z30745" s="93"/>
    </row>
    <row r="30746" spans="2:26">
      <c r="B30746" s="91"/>
      <c r="D30746" s="91"/>
      <c r="Z30746" s="93"/>
    </row>
    <row r="30747" spans="2:26">
      <c r="B30747" s="91"/>
      <c r="D30747" s="91"/>
      <c r="Z30747" s="93"/>
    </row>
    <row r="30748" spans="2:26">
      <c r="B30748" s="91"/>
      <c r="D30748" s="91"/>
      <c r="Z30748" s="93"/>
    </row>
    <row r="30749" spans="2:26">
      <c r="B30749" s="91"/>
      <c r="D30749" s="91"/>
      <c r="Z30749" s="93"/>
    </row>
    <row r="30750" spans="2:26">
      <c r="B30750" s="91"/>
      <c r="D30750" s="91"/>
      <c r="Z30750" s="93"/>
    </row>
    <row r="30751" spans="2:26">
      <c r="B30751" s="91"/>
      <c r="D30751" s="91"/>
      <c r="Z30751" s="93"/>
    </row>
    <row r="30752" spans="2:26">
      <c r="B30752" s="91"/>
      <c r="D30752" s="91"/>
      <c r="Z30752" s="93"/>
    </row>
    <row r="30753" spans="2:26">
      <c r="B30753" s="91"/>
      <c r="D30753" s="91"/>
      <c r="Z30753" s="93"/>
    </row>
    <row r="30754" spans="2:26">
      <c r="B30754" s="91"/>
      <c r="D30754" s="91"/>
      <c r="Z30754" s="93"/>
    </row>
    <row r="30755" spans="2:26">
      <c r="B30755" s="91"/>
      <c r="D30755" s="91"/>
      <c r="Z30755" s="93"/>
    </row>
    <row r="30756" spans="2:26">
      <c r="B30756" s="91"/>
      <c r="D30756" s="91"/>
      <c r="Z30756" s="93"/>
    </row>
    <row r="30757" spans="2:26">
      <c r="B30757" s="91"/>
      <c r="D30757" s="91"/>
      <c r="Z30757" s="93"/>
    </row>
    <row r="30758" spans="2:26">
      <c r="B30758" s="91"/>
      <c r="D30758" s="91"/>
      <c r="Z30758" s="93"/>
    </row>
    <row r="30759" spans="2:26">
      <c r="B30759" s="91"/>
      <c r="D30759" s="91"/>
      <c r="Z30759" s="93"/>
    </row>
    <row r="30760" spans="2:26">
      <c r="B30760" s="91"/>
      <c r="D30760" s="91"/>
      <c r="Z30760" s="93"/>
    </row>
    <row r="30761" spans="2:26">
      <c r="B30761" s="91"/>
      <c r="D30761" s="91"/>
      <c r="Z30761" s="93"/>
    </row>
    <row r="30762" spans="2:26">
      <c r="B30762" s="91"/>
      <c r="D30762" s="91"/>
      <c r="Z30762" s="93"/>
    </row>
    <row r="30763" spans="2:26">
      <c r="B30763" s="91"/>
      <c r="D30763" s="91"/>
      <c r="Z30763" s="93"/>
    </row>
    <row r="30764" spans="2:26">
      <c r="B30764" s="91"/>
      <c r="D30764" s="91"/>
      <c r="Z30764" s="93"/>
    </row>
    <row r="30765" spans="2:26">
      <c r="B30765" s="91"/>
      <c r="D30765" s="91"/>
      <c r="Z30765" s="93"/>
    </row>
    <row r="30766" spans="2:26">
      <c r="B30766" s="91"/>
      <c r="D30766" s="91"/>
      <c r="Z30766" s="93"/>
    </row>
    <row r="30767" spans="2:26">
      <c r="B30767" s="91"/>
      <c r="D30767" s="91"/>
      <c r="Z30767" s="93"/>
    </row>
    <row r="30768" spans="2:26">
      <c r="B30768" s="91"/>
      <c r="D30768" s="91"/>
      <c r="Z30768" s="93"/>
    </row>
    <row r="30769" spans="2:26">
      <c r="B30769" s="91"/>
      <c r="D30769" s="91"/>
      <c r="Z30769" s="93"/>
    </row>
    <row r="30770" spans="2:26">
      <c r="B30770" s="91"/>
      <c r="D30770" s="91"/>
      <c r="Z30770" s="93"/>
    </row>
    <row r="30771" spans="2:26">
      <c r="B30771" s="91"/>
      <c r="D30771" s="91"/>
      <c r="Z30771" s="93"/>
    </row>
    <row r="30772" spans="2:26">
      <c r="B30772" s="91"/>
      <c r="D30772" s="91"/>
      <c r="Z30772" s="93"/>
    </row>
    <row r="30773" spans="2:26">
      <c r="B30773" s="91"/>
      <c r="D30773" s="91"/>
      <c r="Z30773" s="93"/>
    </row>
    <row r="30774" spans="2:26">
      <c r="B30774" s="91"/>
      <c r="D30774" s="91"/>
      <c r="Z30774" s="93"/>
    </row>
    <row r="30775" spans="2:26">
      <c r="B30775" s="91"/>
      <c r="D30775" s="91"/>
      <c r="Z30775" s="93"/>
    </row>
    <row r="30776" spans="2:26">
      <c r="B30776" s="91"/>
      <c r="D30776" s="91"/>
      <c r="Z30776" s="93"/>
    </row>
    <row r="30777" spans="2:26">
      <c r="B30777" s="91"/>
      <c r="D30777" s="91"/>
      <c r="Z30777" s="93"/>
    </row>
    <row r="30778" spans="2:26">
      <c r="B30778" s="91"/>
      <c r="D30778" s="91"/>
      <c r="Z30778" s="93"/>
    </row>
    <row r="30779" spans="2:26">
      <c r="B30779" s="91"/>
      <c r="D30779" s="91"/>
      <c r="Z30779" s="93"/>
    </row>
    <row r="30780" spans="2:26">
      <c r="B30780" s="91"/>
      <c r="D30780" s="91"/>
      <c r="Z30780" s="93"/>
    </row>
    <row r="30781" spans="2:26">
      <c r="B30781" s="91"/>
      <c r="D30781" s="91"/>
      <c r="Z30781" s="93"/>
    </row>
    <row r="30782" spans="2:26">
      <c r="B30782" s="91"/>
      <c r="D30782" s="91"/>
      <c r="Z30782" s="93"/>
    </row>
    <row r="30783" spans="2:26">
      <c r="B30783" s="91"/>
      <c r="D30783" s="91"/>
      <c r="Z30783" s="93"/>
    </row>
    <row r="30784" spans="2:26">
      <c r="B30784" s="91"/>
      <c r="D30784" s="91"/>
      <c r="Z30784" s="93"/>
    </row>
    <row r="30785" spans="2:26">
      <c r="B30785" s="91"/>
      <c r="D30785" s="91"/>
      <c r="Z30785" s="93"/>
    </row>
    <row r="30786" spans="2:26">
      <c r="B30786" s="91"/>
      <c r="D30786" s="91"/>
      <c r="Z30786" s="93"/>
    </row>
    <row r="30787" spans="2:26">
      <c r="B30787" s="91"/>
      <c r="D30787" s="91"/>
      <c r="Z30787" s="93"/>
    </row>
    <row r="30788" spans="2:26">
      <c r="B30788" s="91"/>
      <c r="D30788" s="91"/>
      <c r="Z30788" s="93"/>
    </row>
    <row r="30789" spans="2:26">
      <c r="B30789" s="91"/>
      <c r="D30789" s="91"/>
      <c r="Z30789" s="93"/>
    </row>
    <row r="30790" spans="2:26">
      <c r="B30790" s="91"/>
      <c r="D30790" s="91"/>
      <c r="Z30790" s="93"/>
    </row>
    <row r="30791" spans="2:26">
      <c r="B30791" s="91"/>
      <c r="D30791" s="91"/>
      <c r="Z30791" s="93"/>
    </row>
    <row r="30792" spans="2:26">
      <c r="B30792" s="91"/>
      <c r="D30792" s="91"/>
      <c r="Z30792" s="93"/>
    </row>
    <row r="30793" spans="2:26">
      <c r="B30793" s="91"/>
      <c r="D30793" s="91"/>
      <c r="Z30793" s="93"/>
    </row>
    <row r="30794" spans="2:26">
      <c r="B30794" s="91"/>
      <c r="D30794" s="91"/>
      <c r="Z30794" s="93"/>
    </row>
    <row r="30795" spans="2:26">
      <c r="B30795" s="91"/>
      <c r="D30795" s="91"/>
      <c r="Z30795" s="93"/>
    </row>
    <row r="30796" spans="2:26">
      <c r="B30796" s="91"/>
      <c r="D30796" s="91"/>
      <c r="Z30796" s="93"/>
    </row>
    <row r="30797" spans="2:26">
      <c r="B30797" s="91"/>
      <c r="D30797" s="91"/>
      <c r="Z30797" s="93"/>
    </row>
    <row r="30798" spans="2:26">
      <c r="B30798" s="91"/>
      <c r="D30798" s="91"/>
      <c r="Z30798" s="93"/>
    </row>
    <row r="30799" spans="2:26">
      <c r="B30799" s="91"/>
      <c r="D30799" s="91"/>
      <c r="Z30799" s="93"/>
    </row>
    <row r="30800" spans="2:26">
      <c r="B30800" s="91"/>
      <c r="D30800" s="91"/>
      <c r="Z30800" s="93"/>
    </row>
    <row r="30801" spans="2:26">
      <c r="B30801" s="91"/>
      <c r="D30801" s="91"/>
      <c r="Z30801" s="93"/>
    </row>
    <row r="30802" spans="2:26">
      <c r="B30802" s="91"/>
      <c r="D30802" s="91"/>
      <c r="Z30802" s="93"/>
    </row>
    <row r="30803" spans="2:26">
      <c r="B30803" s="91"/>
      <c r="D30803" s="91"/>
      <c r="Z30803" s="93"/>
    </row>
    <row r="30804" spans="2:26">
      <c r="B30804" s="91"/>
      <c r="D30804" s="91"/>
      <c r="Z30804" s="93"/>
    </row>
    <row r="30805" spans="2:26">
      <c r="B30805" s="91"/>
      <c r="D30805" s="91"/>
      <c r="Z30805" s="93"/>
    </row>
    <row r="30806" spans="2:26">
      <c r="B30806" s="91"/>
      <c r="D30806" s="91"/>
      <c r="Z30806" s="93"/>
    </row>
    <row r="30807" spans="2:26">
      <c r="B30807" s="91"/>
      <c r="D30807" s="91"/>
      <c r="Z30807" s="93"/>
    </row>
    <row r="30808" spans="2:26">
      <c r="B30808" s="91"/>
      <c r="D30808" s="91"/>
      <c r="Z30808" s="93"/>
    </row>
    <row r="30809" spans="2:26">
      <c r="B30809" s="91"/>
      <c r="D30809" s="91"/>
      <c r="Z30809" s="93"/>
    </row>
    <row r="30810" spans="2:26">
      <c r="B30810" s="91"/>
      <c r="D30810" s="91"/>
      <c r="Z30810" s="93"/>
    </row>
    <row r="30811" spans="2:26">
      <c r="B30811" s="91"/>
      <c r="D30811" s="91"/>
      <c r="Z30811" s="93"/>
    </row>
    <row r="30812" spans="2:26">
      <c r="B30812" s="91"/>
      <c r="D30812" s="91"/>
      <c r="Z30812" s="93"/>
    </row>
    <row r="30813" spans="2:26">
      <c r="B30813" s="91"/>
      <c r="D30813" s="91"/>
      <c r="Z30813" s="93"/>
    </row>
    <row r="30814" spans="2:26">
      <c r="B30814" s="91"/>
      <c r="D30814" s="91"/>
      <c r="Z30814" s="93"/>
    </row>
    <row r="30815" spans="2:26">
      <c r="B30815" s="91"/>
      <c r="D30815" s="91"/>
      <c r="Z30815" s="93"/>
    </row>
    <row r="30816" spans="2:26">
      <c r="B30816" s="91"/>
      <c r="D30816" s="91"/>
      <c r="Z30816" s="93"/>
    </row>
    <row r="30817" spans="2:26">
      <c r="B30817" s="91"/>
      <c r="D30817" s="91"/>
      <c r="Z30817" s="93"/>
    </row>
    <row r="30818" spans="2:26">
      <c r="B30818" s="91"/>
      <c r="D30818" s="91"/>
      <c r="Z30818" s="93"/>
    </row>
    <row r="30819" spans="2:26">
      <c r="B30819" s="91"/>
      <c r="D30819" s="91"/>
      <c r="Z30819" s="93"/>
    </row>
    <row r="30820" spans="2:26">
      <c r="B30820" s="91"/>
      <c r="D30820" s="91"/>
      <c r="Z30820" s="93"/>
    </row>
    <row r="30821" spans="2:26">
      <c r="B30821" s="91"/>
      <c r="D30821" s="91"/>
      <c r="Z30821" s="93"/>
    </row>
    <row r="30822" spans="2:26">
      <c r="B30822" s="91"/>
      <c r="D30822" s="91"/>
      <c r="Z30822" s="93"/>
    </row>
    <row r="30823" spans="2:26">
      <c r="B30823" s="91"/>
      <c r="D30823" s="91"/>
      <c r="Z30823" s="93"/>
    </row>
    <row r="30824" spans="2:26">
      <c r="B30824" s="91"/>
      <c r="D30824" s="91"/>
      <c r="Z30824" s="93"/>
    </row>
    <row r="30825" spans="2:26">
      <c r="B30825" s="91"/>
      <c r="D30825" s="91"/>
      <c r="Z30825" s="93"/>
    </row>
    <row r="30826" spans="2:26">
      <c r="B30826" s="91"/>
      <c r="D30826" s="91"/>
      <c r="Z30826" s="93"/>
    </row>
    <row r="30827" spans="2:26">
      <c r="B30827" s="91"/>
      <c r="D30827" s="91"/>
      <c r="Z30827" s="93"/>
    </row>
    <row r="30828" spans="2:26">
      <c r="B30828" s="91"/>
      <c r="D30828" s="91"/>
      <c r="Z30828" s="93"/>
    </row>
    <row r="30829" spans="2:26">
      <c r="B30829" s="91"/>
      <c r="D30829" s="91"/>
      <c r="Z30829" s="93"/>
    </row>
    <row r="30830" spans="2:26">
      <c r="B30830" s="91"/>
      <c r="D30830" s="91"/>
      <c r="Z30830" s="93"/>
    </row>
    <row r="30831" spans="2:26">
      <c r="B30831" s="91"/>
      <c r="D30831" s="91"/>
      <c r="Z30831" s="93"/>
    </row>
    <row r="30832" spans="2:26">
      <c r="B30832" s="91"/>
      <c r="D30832" s="91"/>
      <c r="Z30832" s="93"/>
    </row>
    <row r="30833" spans="2:26">
      <c r="B30833" s="91"/>
      <c r="D30833" s="91"/>
      <c r="Z30833" s="93"/>
    </row>
    <row r="30834" spans="2:26">
      <c r="B30834" s="91"/>
      <c r="D30834" s="91"/>
      <c r="Z30834" s="93"/>
    </row>
    <row r="30835" spans="2:26">
      <c r="B30835" s="91"/>
      <c r="D30835" s="91"/>
      <c r="Z30835" s="93"/>
    </row>
    <row r="30836" spans="2:26">
      <c r="B30836" s="91"/>
      <c r="D30836" s="91"/>
      <c r="Z30836" s="93"/>
    </row>
    <row r="30837" spans="2:26">
      <c r="B30837" s="91"/>
      <c r="D30837" s="91"/>
      <c r="Z30837" s="93"/>
    </row>
    <row r="30838" spans="2:26">
      <c r="B30838" s="91"/>
      <c r="D30838" s="91"/>
      <c r="Z30838" s="93"/>
    </row>
    <row r="30839" spans="2:26">
      <c r="B30839" s="91"/>
      <c r="D30839" s="91"/>
      <c r="Z30839" s="93"/>
    </row>
    <row r="30840" spans="2:26">
      <c r="B30840" s="91"/>
      <c r="D30840" s="91"/>
      <c r="Z30840" s="93"/>
    </row>
    <row r="30841" spans="2:26">
      <c r="B30841" s="91"/>
      <c r="D30841" s="91"/>
      <c r="Z30841" s="93"/>
    </row>
    <row r="30842" spans="2:26">
      <c r="B30842" s="91"/>
      <c r="D30842" s="91"/>
      <c r="Z30842" s="93"/>
    </row>
    <row r="30843" spans="2:26">
      <c r="B30843" s="91"/>
      <c r="D30843" s="91"/>
      <c r="Z30843" s="93"/>
    </row>
    <row r="30844" spans="2:26">
      <c r="B30844" s="91"/>
      <c r="D30844" s="91"/>
      <c r="Z30844" s="93"/>
    </row>
    <row r="30845" spans="2:26">
      <c r="B30845" s="91"/>
      <c r="D30845" s="91"/>
      <c r="Z30845" s="93"/>
    </row>
    <row r="30846" spans="2:26">
      <c r="B30846" s="91"/>
      <c r="D30846" s="91"/>
      <c r="Z30846" s="93"/>
    </row>
    <row r="30847" spans="2:26">
      <c r="B30847" s="91"/>
      <c r="D30847" s="91"/>
      <c r="Z30847" s="93"/>
    </row>
    <row r="30848" spans="2:26">
      <c r="B30848" s="91"/>
      <c r="D30848" s="91"/>
      <c r="Z30848" s="93"/>
    </row>
    <row r="30849" spans="2:26">
      <c r="B30849" s="91"/>
      <c r="D30849" s="91"/>
      <c r="Z30849" s="93"/>
    </row>
    <row r="30850" spans="2:26">
      <c r="B30850" s="91"/>
      <c r="D30850" s="91"/>
      <c r="Z30850" s="93"/>
    </row>
    <row r="30851" spans="2:26">
      <c r="B30851" s="91"/>
      <c r="D30851" s="91"/>
      <c r="Z30851" s="93"/>
    </row>
    <row r="30852" spans="2:26">
      <c r="B30852" s="91"/>
      <c r="D30852" s="91"/>
      <c r="Z30852" s="93"/>
    </row>
    <row r="30853" spans="2:26">
      <c r="B30853" s="91"/>
      <c r="D30853" s="91"/>
      <c r="Z30853" s="93"/>
    </row>
    <row r="30854" spans="2:26">
      <c r="B30854" s="91"/>
      <c r="D30854" s="91"/>
      <c r="Z30854" s="93"/>
    </row>
    <row r="30855" spans="2:26">
      <c r="B30855" s="91"/>
      <c r="D30855" s="91"/>
      <c r="Z30855" s="93"/>
    </row>
    <row r="30856" spans="2:26">
      <c r="B30856" s="91"/>
      <c r="D30856" s="91"/>
      <c r="Z30856" s="93"/>
    </row>
    <row r="30857" spans="2:26">
      <c r="B30857" s="91"/>
      <c r="D30857" s="91"/>
      <c r="Z30857" s="93"/>
    </row>
    <row r="30858" spans="2:26">
      <c r="B30858" s="91"/>
      <c r="D30858" s="91"/>
      <c r="Z30858" s="93"/>
    </row>
    <row r="30859" spans="2:26">
      <c r="B30859" s="91"/>
      <c r="D30859" s="91"/>
      <c r="Z30859" s="93"/>
    </row>
    <row r="30860" spans="2:26">
      <c r="B30860" s="91"/>
      <c r="D30860" s="91"/>
      <c r="Z30860" s="93"/>
    </row>
    <row r="30861" spans="2:26">
      <c r="B30861" s="91"/>
      <c r="D30861" s="91"/>
      <c r="Z30861" s="93"/>
    </row>
    <row r="30862" spans="2:26">
      <c r="B30862" s="91"/>
      <c r="D30862" s="91"/>
      <c r="Z30862" s="93"/>
    </row>
    <row r="30863" spans="2:26">
      <c r="B30863" s="91"/>
      <c r="D30863" s="91"/>
      <c r="Z30863" s="93"/>
    </row>
    <row r="30864" spans="2:26">
      <c r="B30864" s="91"/>
      <c r="D30864" s="91"/>
      <c r="Z30864" s="93"/>
    </row>
    <row r="30865" spans="2:26">
      <c r="B30865" s="91"/>
      <c r="D30865" s="91"/>
      <c r="Z30865" s="93"/>
    </row>
    <row r="30866" spans="2:26">
      <c r="B30866" s="91"/>
      <c r="D30866" s="91"/>
      <c r="Z30866" s="93"/>
    </row>
    <row r="30867" spans="2:26">
      <c r="B30867" s="91"/>
      <c r="D30867" s="91"/>
      <c r="Z30867" s="93"/>
    </row>
    <row r="30868" spans="2:26">
      <c r="B30868" s="91"/>
      <c r="D30868" s="91"/>
      <c r="Z30868" s="93"/>
    </row>
    <row r="30869" spans="2:26">
      <c r="B30869" s="91"/>
      <c r="D30869" s="91"/>
      <c r="Z30869" s="93"/>
    </row>
    <row r="30870" spans="2:26">
      <c r="B30870" s="91"/>
      <c r="D30870" s="91"/>
      <c r="Z30870" s="93"/>
    </row>
    <row r="30871" spans="2:26">
      <c r="B30871" s="91"/>
      <c r="D30871" s="91"/>
      <c r="Z30871" s="93"/>
    </row>
    <row r="30872" spans="2:26">
      <c r="B30872" s="91"/>
      <c r="D30872" s="91"/>
      <c r="Z30872" s="93"/>
    </row>
    <row r="30873" spans="2:26">
      <c r="B30873" s="91"/>
      <c r="D30873" s="91"/>
      <c r="Z30873" s="93"/>
    </row>
    <row r="30874" spans="2:26">
      <c r="B30874" s="91"/>
      <c r="D30874" s="91"/>
      <c r="Z30874" s="93"/>
    </row>
    <row r="30875" spans="2:26">
      <c r="B30875" s="91"/>
      <c r="D30875" s="91"/>
      <c r="Z30875" s="93"/>
    </row>
    <row r="30876" spans="2:26">
      <c r="B30876" s="91"/>
      <c r="D30876" s="91"/>
      <c r="Z30876" s="93"/>
    </row>
    <row r="30877" spans="2:26">
      <c r="B30877" s="91"/>
      <c r="D30877" s="91"/>
      <c r="Z30877" s="93"/>
    </row>
    <row r="30878" spans="2:26">
      <c r="B30878" s="91"/>
      <c r="D30878" s="91"/>
      <c r="Z30878" s="93"/>
    </row>
    <row r="30879" spans="2:26">
      <c r="B30879" s="91"/>
      <c r="D30879" s="91"/>
      <c r="Z30879" s="93"/>
    </row>
    <row r="30880" spans="2:26">
      <c r="B30880" s="91"/>
      <c r="D30880" s="91"/>
      <c r="Z30880" s="93"/>
    </row>
    <row r="30881" spans="2:26">
      <c r="B30881" s="91"/>
      <c r="D30881" s="91"/>
      <c r="Z30881" s="93"/>
    </row>
    <row r="30882" spans="2:26">
      <c r="B30882" s="91"/>
      <c r="D30882" s="91"/>
      <c r="Z30882" s="93"/>
    </row>
    <row r="30883" spans="2:26">
      <c r="B30883" s="91"/>
      <c r="D30883" s="91"/>
      <c r="Z30883" s="93"/>
    </row>
    <row r="30884" spans="2:26">
      <c r="B30884" s="91"/>
      <c r="D30884" s="91"/>
      <c r="Z30884" s="93"/>
    </row>
    <row r="30885" spans="2:26">
      <c r="B30885" s="91"/>
      <c r="D30885" s="91"/>
      <c r="Z30885" s="93"/>
    </row>
    <row r="30886" spans="2:26">
      <c r="B30886" s="91"/>
      <c r="D30886" s="91"/>
      <c r="Z30886" s="93"/>
    </row>
    <row r="30887" spans="2:26">
      <c r="B30887" s="91"/>
      <c r="D30887" s="91"/>
      <c r="Z30887" s="93"/>
    </row>
    <row r="30888" spans="2:26">
      <c r="B30888" s="91"/>
      <c r="D30888" s="91"/>
      <c r="Z30888" s="93"/>
    </row>
    <row r="30889" spans="2:26">
      <c r="B30889" s="91"/>
      <c r="D30889" s="91"/>
      <c r="Z30889" s="93"/>
    </row>
    <row r="30890" spans="2:26">
      <c r="B30890" s="91"/>
      <c r="D30890" s="91"/>
      <c r="Z30890" s="93"/>
    </row>
    <row r="30891" spans="2:26">
      <c r="B30891" s="91"/>
      <c r="D30891" s="91"/>
      <c r="Z30891" s="93"/>
    </row>
    <row r="30892" spans="2:26">
      <c r="B30892" s="91"/>
      <c r="D30892" s="91"/>
      <c r="Z30892" s="93"/>
    </row>
    <row r="30893" spans="2:26">
      <c r="B30893" s="91"/>
      <c r="D30893" s="91"/>
      <c r="Z30893" s="93"/>
    </row>
    <row r="30894" spans="2:26">
      <c r="B30894" s="91"/>
      <c r="D30894" s="91"/>
      <c r="Z30894" s="93"/>
    </row>
    <row r="30895" spans="2:26">
      <c r="B30895" s="91"/>
      <c r="D30895" s="91"/>
      <c r="Z30895" s="93"/>
    </row>
    <row r="30896" spans="2:26">
      <c r="B30896" s="91"/>
      <c r="D30896" s="91"/>
      <c r="Z30896" s="93"/>
    </row>
    <row r="30897" spans="2:26">
      <c r="B30897" s="91"/>
      <c r="D30897" s="91"/>
      <c r="Z30897" s="93"/>
    </row>
    <row r="30898" spans="2:26">
      <c r="B30898" s="91"/>
      <c r="D30898" s="91"/>
      <c r="Z30898" s="93"/>
    </row>
    <row r="30899" spans="2:26">
      <c r="B30899" s="91"/>
      <c r="D30899" s="91"/>
      <c r="Z30899" s="93"/>
    </row>
    <row r="30900" spans="2:26">
      <c r="B30900" s="91"/>
      <c r="D30900" s="91"/>
      <c r="Z30900" s="93"/>
    </row>
    <row r="30901" spans="2:26">
      <c r="B30901" s="91"/>
      <c r="D30901" s="91"/>
      <c r="Z30901" s="93"/>
    </row>
    <row r="30902" spans="2:26">
      <c r="B30902" s="91"/>
      <c r="D30902" s="91"/>
      <c r="Z30902" s="93"/>
    </row>
    <row r="30903" spans="2:26">
      <c r="B30903" s="91"/>
      <c r="D30903" s="91"/>
      <c r="Z30903" s="93"/>
    </row>
    <row r="30904" spans="2:26">
      <c r="B30904" s="91"/>
      <c r="D30904" s="91"/>
      <c r="Z30904" s="93"/>
    </row>
    <row r="30905" spans="2:26">
      <c r="B30905" s="91"/>
      <c r="D30905" s="91"/>
      <c r="Z30905" s="93"/>
    </row>
    <row r="30906" spans="2:26">
      <c r="B30906" s="91"/>
      <c r="D30906" s="91"/>
      <c r="Z30906" s="93"/>
    </row>
    <row r="30907" spans="2:26">
      <c r="B30907" s="91"/>
      <c r="D30907" s="91"/>
      <c r="Z30907" s="93"/>
    </row>
    <row r="30908" spans="2:26">
      <c r="B30908" s="91"/>
      <c r="D30908" s="91"/>
      <c r="Z30908" s="93"/>
    </row>
    <row r="30909" spans="2:26">
      <c r="B30909" s="91"/>
      <c r="D30909" s="91"/>
      <c r="Z30909" s="93"/>
    </row>
    <row r="30910" spans="2:26">
      <c r="B30910" s="91"/>
      <c r="D30910" s="91"/>
      <c r="Z30910" s="93"/>
    </row>
    <row r="30911" spans="2:26">
      <c r="B30911" s="91"/>
      <c r="D30911" s="91"/>
      <c r="Z30911" s="93"/>
    </row>
    <row r="30912" spans="2:26">
      <c r="B30912" s="91"/>
      <c r="D30912" s="91"/>
      <c r="Z30912" s="93"/>
    </row>
    <row r="30913" spans="2:26">
      <c r="B30913" s="91"/>
      <c r="D30913" s="91"/>
      <c r="Z30913" s="93"/>
    </row>
    <row r="30914" spans="2:26">
      <c r="B30914" s="91"/>
      <c r="D30914" s="91"/>
      <c r="Z30914" s="93"/>
    </row>
    <row r="30915" spans="2:26">
      <c r="B30915" s="91"/>
      <c r="D30915" s="91"/>
      <c r="Z30915" s="93"/>
    </row>
    <row r="30916" spans="2:26">
      <c r="B30916" s="91"/>
      <c r="D30916" s="91"/>
      <c r="Z30916" s="93"/>
    </row>
    <row r="30917" spans="2:26">
      <c r="B30917" s="91"/>
      <c r="D30917" s="91"/>
      <c r="Z30917" s="93"/>
    </row>
    <row r="30918" spans="2:26">
      <c r="B30918" s="91"/>
      <c r="D30918" s="91"/>
      <c r="Z30918" s="93"/>
    </row>
    <row r="30919" spans="2:26">
      <c r="B30919" s="91"/>
      <c r="D30919" s="91"/>
      <c r="Z30919" s="93"/>
    </row>
    <row r="30920" spans="2:26">
      <c r="B30920" s="91"/>
      <c r="D30920" s="91"/>
      <c r="Z30920" s="93"/>
    </row>
    <row r="30921" spans="2:26">
      <c r="B30921" s="91"/>
      <c r="D30921" s="91"/>
      <c r="Z30921" s="93"/>
    </row>
    <row r="30922" spans="2:26">
      <c r="B30922" s="91"/>
      <c r="D30922" s="91"/>
      <c r="Z30922" s="93"/>
    </row>
    <row r="30923" spans="2:26">
      <c r="B30923" s="91"/>
      <c r="D30923" s="91"/>
      <c r="Z30923" s="93"/>
    </row>
    <row r="30924" spans="2:26">
      <c r="B30924" s="91"/>
      <c r="D30924" s="91"/>
      <c r="Z30924" s="93"/>
    </row>
    <row r="30925" spans="2:26">
      <c r="B30925" s="91"/>
      <c r="D30925" s="91"/>
      <c r="Z30925" s="93"/>
    </row>
    <row r="30926" spans="2:26">
      <c r="B30926" s="91"/>
      <c r="D30926" s="91"/>
      <c r="Z30926" s="93"/>
    </row>
    <row r="30927" spans="2:26">
      <c r="B30927" s="91"/>
      <c r="D30927" s="91"/>
      <c r="Z30927" s="93"/>
    </row>
    <row r="30928" spans="2:26">
      <c r="B30928" s="91"/>
      <c r="D30928" s="91"/>
      <c r="Z30928" s="93"/>
    </row>
    <row r="30929" spans="2:26">
      <c r="B30929" s="91"/>
      <c r="D30929" s="91"/>
      <c r="Z30929" s="93"/>
    </row>
    <row r="30930" spans="2:26">
      <c r="B30930" s="91"/>
      <c r="D30930" s="91"/>
      <c r="Z30930" s="93"/>
    </row>
    <row r="30931" spans="2:26">
      <c r="B30931" s="91"/>
      <c r="D30931" s="91"/>
      <c r="Z30931" s="93"/>
    </row>
    <row r="30932" spans="2:26">
      <c r="B30932" s="91"/>
      <c r="D30932" s="91"/>
      <c r="Z30932" s="93"/>
    </row>
    <row r="30933" spans="2:26">
      <c r="B30933" s="91"/>
      <c r="D30933" s="91"/>
      <c r="Z30933" s="93"/>
    </row>
    <row r="30934" spans="2:26">
      <c r="B30934" s="91"/>
      <c r="D30934" s="91"/>
      <c r="Z30934" s="93"/>
    </row>
    <row r="30935" spans="2:26">
      <c r="B30935" s="91"/>
      <c r="D30935" s="91"/>
      <c r="Z30935" s="93"/>
    </row>
    <row r="30936" spans="2:26">
      <c r="B30936" s="91"/>
      <c r="D30936" s="91"/>
      <c r="Z30936" s="93"/>
    </row>
    <row r="30937" spans="2:26">
      <c r="B30937" s="91"/>
      <c r="D30937" s="91"/>
      <c r="Z30937" s="93"/>
    </row>
    <row r="30938" spans="2:26">
      <c r="B30938" s="91"/>
      <c r="D30938" s="91"/>
      <c r="Z30938" s="93"/>
    </row>
    <row r="30939" spans="2:26">
      <c r="B30939" s="91"/>
      <c r="D30939" s="91"/>
      <c r="Z30939" s="93"/>
    </row>
    <row r="30940" spans="2:26">
      <c r="B30940" s="91"/>
      <c r="D30940" s="91"/>
      <c r="Z30940" s="93"/>
    </row>
    <row r="30941" spans="2:26">
      <c r="B30941" s="91"/>
      <c r="D30941" s="91"/>
      <c r="Z30941" s="93"/>
    </row>
    <row r="30942" spans="2:26">
      <c r="B30942" s="91"/>
      <c r="D30942" s="91"/>
      <c r="Z30942" s="93"/>
    </row>
    <row r="30943" spans="2:26">
      <c r="B30943" s="91"/>
      <c r="D30943" s="91"/>
      <c r="Z30943" s="93"/>
    </row>
    <row r="30944" spans="2:26">
      <c r="B30944" s="91"/>
      <c r="D30944" s="91"/>
      <c r="Z30944" s="93"/>
    </row>
    <row r="30945" spans="2:26">
      <c r="B30945" s="91"/>
      <c r="D30945" s="91"/>
      <c r="Z30945" s="93"/>
    </row>
    <row r="30946" spans="2:26">
      <c r="B30946" s="91"/>
      <c r="D30946" s="91"/>
      <c r="Z30946" s="93"/>
    </row>
    <row r="30947" spans="2:26">
      <c r="B30947" s="91"/>
      <c r="D30947" s="91"/>
      <c r="Z30947" s="93"/>
    </row>
    <row r="30948" spans="2:26">
      <c r="B30948" s="91"/>
      <c r="D30948" s="91"/>
      <c r="Z30948" s="93"/>
    </row>
    <row r="30949" spans="2:26">
      <c r="B30949" s="91"/>
      <c r="D30949" s="91"/>
      <c r="Z30949" s="93"/>
    </row>
    <row r="30950" spans="2:26">
      <c r="B30950" s="91"/>
      <c r="D30950" s="91"/>
      <c r="Z30950" s="93"/>
    </row>
    <row r="30951" spans="2:26">
      <c r="B30951" s="91"/>
      <c r="D30951" s="91"/>
      <c r="Z30951" s="93"/>
    </row>
    <row r="30952" spans="2:26">
      <c r="B30952" s="91"/>
      <c r="D30952" s="91"/>
      <c r="Z30952" s="93"/>
    </row>
    <row r="30953" spans="2:26">
      <c r="B30953" s="91"/>
      <c r="D30953" s="91"/>
      <c r="Z30953" s="93"/>
    </row>
    <row r="30954" spans="2:26">
      <c r="B30954" s="91"/>
      <c r="D30954" s="91"/>
      <c r="Z30954" s="93"/>
    </row>
    <row r="30955" spans="2:26">
      <c r="B30955" s="91"/>
      <c r="D30955" s="91"/>
      <c r="Z30955" s="93"/>
    </row>
    <row r="30956" spans="2:26">
      <c r="B30956" s="91"/>
      <c r="D30956" s="91"/>
      <c r="Z30956" s="93"/>
    </row>
    <row r="30957" spans="2:26">
      <c r="B30957" s="91"/>
      <c r="D30957" s="91"/>
      <c r="Z30957" s="93"/>
    </row>
    <row r="30958" spans="2:26">
      <c r="B30958" s="91"/>
      <c r="D30958" s="91"/>
      <c r="Z30958" s="93"/>
    </row>
    <row r="30959" spans="2:26">
      <c r="B30959" s="91"/>
      <c r="D30959" s="91"/>
      <c r="Z30959" s="93"/>
    </row>
    <row r="30960" spans="2:26">
      <c r="B30960" s="91"/>
      <c r="D30960" s="91"/>
      <c r="Z30960" s="93"/>
    </row>
    <row r="30961" spans="2:26">
      <c r="B30961" s="91"/>
      <c r="D30961" s="91"/>
      <c r="Z30961" s="93"/>
    </row>
    <row r="30962" spans="2:26">
      <c r="B30962" s="91"/>
      <c r="D30962" s="91"/>
      <c r="Z30962" s="93"/>
    </row>
    <row r="30963" spans="2:26">
      <c r="B30963" s="91"/>
      <c r="D30963" s="91"/>
      <c r="Z30963" s="93"/>
    </row>
    <row r="30964" spans="2:26">
      <c r="B30964" s="91"/>
      <c r="D30964" s="91"/>
      <c r="Z30964" s="93"/>
    </row>
    <row r="30965" spans="2:26">
      <c r="B30965" s="91"/>
      <c r="D30965" s="91"/>
      <c r="Z30965" s="93"/>
    </row>
    <row r="30966" spans="2:26">
      <c r="B30966" s="91"/>
      <c r="D30966" s="91"/>
      <c r="Z30966" s="93"/>
    </row>
    <row r="30967" spans="2:26">
      <c r="B30967" s="91"/>
      <c r="D30967" s="91"/>
      <c r="Z30967" s="93"/>
    </row>
    <row r="30968" spans="2:26">
      <c r="B30968" s="91"/>
      <c r="D30968" s="91"/>
      <c r="Z30968" s="93"/>
    </row>
    <row r="30969" spans="2:26">
      <c r="B30969" s="91"/>
      <c r="D30969" s="91"/>
      <c r="Z30969" s="93"/>
    </row>
    <row r="30970" spans="2:26">
      <c r="B30970" s="91"/>
      <c r="D30970" s="91"/>
      <c r="Z30970" s="93"/>
    </row>
    <row r="30971" spans="2:26">
      <c r="B30971" s="91"/>
      <c r="D30971" s="91"/>
      <c r="Z30971" s="93"/>
    </row>
    <row r="30972" spans="2:26">
      <c r="B30972" s="91"/>
      <c r="D30972" s="91"/>
      <c r="Z30972" s="93"/>
    </row>
    <row r="30973" spans="2:26">
      <c r="B30973" s="91"/>
      <c r="D30973" s="91"/>
      <c r="Z30973" s="93"/>
    </row>
    <row r="30974" spans="2:26">
      <c r="B30974" s="91"/>
      <c r="D30974" s="91"/>
      <c r="Z30974" s="93"/>
    </row>
    <row r="30975" spans="2:26">
      <c r="B30975" s="91"/>
      <c r="D30975" s="91"/>
      <c r="Z30975" s="93"/>
    </row>
    <row r="30976" spans="2:26">
      <c r="B30976" s="91"/>
      <c r="D30976" s="91"/>
      <c r="Z30976" s="93"/>
    </row>
    <row r="30977" spans="2:26">
      <c r="B30977" s="91"/>
      <c r="D30977" s="91"/>
      <c r="Z30977" s="93"/>
    </row>
    <row r="30978" spans="2:26">
      <c r="B30978" s="91"/>
      <c r="D30978" s="91"/>
      <c r="Z30978" s="93"/>
    </row>
    <row r="30979" spans="2:26">
      <c r="B30979" s="91"/>
      <c r="D30979" s="91"/>
      <c r="Z30979" s="93"/>
    </row>
    <row r="30980" spans="2:26">
      <c r="B30980" s="91"/>
      <c r="D30980" s="91"/>
      <c r="Z30980" s="93"/>
    </row>
    <row r="30981" spans="2:26">
      <c r="B30981" s="91"/>
      <c r="D30981" s="91"/>
      <c r="Z30981" s="93"/>
    </row>
    <row r="30982" spans="2:26">
      <c r="B30982" s="91"/>
      <c r="D30982" s="91"/>
      <c r="Z30982" s="93"/>
    </row>
    <row r="30983" spans="2:26">
      <c r="B30983" s="91"/>
      <c r="D30983" s="91"/>
      <c r="Z30983" s="93"/>
    </row>
    <row r="30984" spans="2:26">
      <c r="B30984" s="91"/>
      <c r="D30984" s="91"/>
      <c r="Z30984" s="93"/>
    </row>
    <row r="30985" spans="2:26">
      <c r="B30985" s="91"/>
      <c r="D30985" s="91"/>
      <c r="Z30985" s="93"/>
    </row>
    <row r="30986" spans="2:26">
      <c r="B30986" s="91"/>
      <c r="D30986" s="91"/>
      <c r="Z30986" s="93"/>
    </row>
    <row r="30987" spans="2:26">
      <c r="B30987" s="91"/>
      <c r="D30987" s="91"/>
      <c r="Z30987" s="93"/>
    </row>
    <row r="30988" spans="2:26">
      <c r="B30988" s="91"/>
      <c r="D30988" s="91"/>
      <c r="Z30988" s="93"/>
    </row>
    <row r="30989" spans="2:26">
      <c r="B30989" s="91"/>
      <c r="D30989" s="91"/>
      <c r="Z30989" s="93"/>
    </row>
    <row r="30990" spans="2:26">
      <c r="B30990" s="91"/>
      <c r="D30990" s="91"/>
      <c r="Z30990" s="93"/>
    </row>
    <row r="30991" spans="2:26">
      <c r="B30991" s="91"/>
      <c r="D30991" s="91"/>
      <c r="Z30991" s="93"/>
    </row>
    <row r="30992" spans="2:26">
      <c r="B30992" s="91"/>
      <c r="D30992" s="91"/>
      <c r="Z30992" s="93"/>
    </row>
    <row r="30993" spans="2:26">
      <c r="B30993" s="91"/>
      <c r="D30993" s="91"/>
      <c r="Z30993" s="93"/>
    </row>
    <row r="30994" spans="2:26">
      <c r="B30994" s="91"/>
      <c r="D30994" s="91"/>
      <c r="Z30994" s="93"/>
    </row>
    <row r="30995" spans="2:26">
      <c r="B30995" s="91"/>
      <c r="D30995" s="91"/>
      <c r="Z30995" s="93"/>
    </row>
    <row r="30996" spans="2:26">
      <c r="B30996" s="91"/>
      <c r="D30996" s="91"/>
      <c r="Z30996" s="93"/>
    </row>
    <row r="30997" spans="2:26">
      <c r="B30997" s="91"/>
      <c r="D30997" s="91"/>
      <c r="Z30997" s="93"/>
    </row>
    <row r="30998" spans="2:26">
      <c r="B30998" s="91"/>
      <c r="D30998" s="91"/>
      <c r="Z30998" s="93"/>
    </row>
    <row r="30999" spans="2:26">
      <c r="B30999" s="91"/>
      <c r="D30999" s="91"/>
      <c r="Z30999" s="93"/>
    </row>
    <row r="31000" spans="2:26">
      <c r="B31000" s="91"/>
      <c r="D31000" s="91"/>
      <c r="Z31000" s="93"/>
    </row>
    <row r="31001" spans="2:26">
      <c r="B31001" s="91"/>
      <c r="D31001" s="91"/>
      <c r="Z31001" s="93"/>
    </row>
    <row r="31002" spans="2:26">
      <c r="B31002" s="91"/>
      <c r="D31002" s="91"/>
      <c r="Z31002" s="93"/>
    </row>
    <row r="31003" spans="2:26">
      <c r="B31003" s="91"/>
      <c r="D31003" s="91"/>
      <c r="Z31003" s="93"/>
    </row>
    <row r="31004" spans="2:26">
      <c r="B31004" s="91"/>
      <c r="D31004" s="91"/>
      <c r="Z31004" s="93"/>
    </row>
    <row r="31005" spans="2:26">
      <c r="B31005" s="91"/>
      <c r="D31005" s="91"/>
      <c r="Z31005" s="93"/>
    </row>
    <row r="31006" spans="2:26">
      <c r="B31006" s="91"/>
      <c r="D31006" s="91"/>
      <c r="Z31006" s="93"/>
    </row>
    <row r="31007" spans="2:26">
      <c r="B31007" s="91"/>
      <c r="D31007" s="91"/>
      <c r="Z31007" s="93"/>
    </row>
    <row r="31008" spans="2:26">
      <c r="B31008" s="91"/>
      <c r="D31008" s="91"/>
      <c r="Z31008" s="93"/>
    </row>
    <row r="31009" spans="2:26">
      <c r="B31009" s="91"/>
      <c r="D31009" s="91"/>
      <c r="Z31009" s="93"/>
    </row>
    <row r="31010" spans="2:26">
      <c r="B31010" s="91"/>
      <c r="D31010" s="91"/>
      <c r="Z31010" s="93"/>
    </row>
    <row r="31011" spans="2:26">
      <c r="B31011" s="91"/>
      <c r="D31011" s="91"/>
      <c r="Z31011" s="93"/>
    </row>
    <row r="31012" spans="2:26">
      <c r="B31012" s="91"/>
      <c r="D31012" s="91"/>
      <c r="Z31012" s="93"/>
    </row>
    <row r="31013" spans="2:26">
      <c r="B31013" s="91"/>
      <c r="D31013" s="91"/>
      <c r="Z31013" s="93"/>
    </row>
    <row r="31014" spans="2:26">
      <c r="B31014" s="91"/>
      <c r="D31014" s="91"/>
      <c r="Z31014" s="93"/>
    </row>
    <row r="31015" spans="2:26">
      <c r="B31015" s="91"/>
      <c r="D31015" s="91"/>
      <c r="Z31015" s="93"/>
    </row>
    <row r="31016" spans="2:26">
      <c r="B31016" s="91"/>
      <c r="D31016" s="91"/>
      <c r="Z31016" s="93"/>
    </row>
    <row r="31017" spans="2:26">
      <c r="B31017" s="91"/>
      <c r="D31017" s="91"/>
      <c r="Z31017" s="93"/>
    </row>
    <row r="31018" spans="2:26">
      <c r="B31018" s="91"/>
      <c r="D31018" s="91"/>
      <c r="Z31018" s="93"/>
    </row>
    <row r="31019" spans="2:26">
      <c r="B31019" s="91"/>
      <c r="D31019" s="91"/>
      <c r="Z31019" s="93"/>
    </row>
    <row r="31020" spans="2:26">
      <c r="B31020" s="91"/>
      <c r="D31020" s="91"/>
      <c r="Z31020" s="93"/>
    </row>
    <row r="31021" spans="2:26">
      <c r="B31021" s="91"/>
      <c r="D31021" s="91"/>
      <c r="Z31021" s="93"/>
    </row>
    <row r="31022" spans="2:26">
      <c r="B31022" s="91"/>
      <c r="D31022" s="91"/>
      <c r="Z31022" s="93"/>
    </row>
    <row r="31023" spans="2:26">
      <c r="B31023" s="91"/>
      <c r="D31023" s="91"/>
      <c r="Z31023" s="93"/>
    </row>
    <row r="31024" spans="2:26">
      <c r="B31024" s="91"/>
      <c r="D31024" s="91"/>
      <c r="Z31024" s="93"/>
    </row>
    <row r="31025" spans="2:26">
      <c r="B31025" s="91"/>
      <c r="D31025" s="91"/>
      <c r="Z31025" s="93"/>
    </row>
    <row r="31026" spans="2:26">
      <c r="B31026" s="91"/>
      <c r="D31026" s="91"/>
      <c r="Z31026" s="93"/>
    </row>
    <row r="31027" spans="2:26">
      <c r="B31027" s="91"/>
      <c r="D31027" s="91"/>
      <c r="Z31027" s="93"/>
    </row>
    <row r="31028" spans="2:26">
      <c r="B31028" s="91"/>
      <c r="D31028" s="91"/>
      <c r="Z31028" s="93"/>
    </row>
    <row r="31029" spans="2:26">
      <c r="B31029" s="91"/>
      <c r="D31029" s="91"/>
      <c r="Z31029" s="93"/>
    </row>
    <row r="31030" spans="2:26">
      <c r="B31030" s="91"/>
      <c r="D31030" s="91"/>
      <c r="Z31030" s="93"/>
    </row>
    <row r="31031" spans="2:26">
      <c r="B31031" s="91"/>
      <c r="D31031" s="91"/>
      <c r="Z31031" s="93"/>
    </row>
    <row r="31032" spans="2:26">
      <c r="B31032" s="91"/>
      <c r="D31032" s="91"/>
      <c r="Z31032" s="93"/>
    </row>
    <row r="31033" spans="2:26">
      <c r="B31033" s="91"/>
      <c r="D31033" s="91"/>
      <c r="Z31033" s="93"/>
    </row>
    <row r="31034" spans="2:26">
      <c r="B31034" s="91"/>
      <c r="D31034" s="91"/>
      <c r="Z31034" s="93"/>
    </row>
    <row r="31035" spans="2:26">
      <c r="B31035" s="91"/>
      <c r="D31035" s="91"/>
      <c r="Z31035" s="93"/>
    </row>
    <row r="31036" spans="2:26">
      <c r="B31036" s="91"/>
      <c r="D31036" s="91"/>
      <c r="Z31036" s="93"/>
    </row>
    <row r="31037" spans="2:26">
      <c r="B31037" s="91"/>
      <c r="D31037" s="91"/>
      <c r="Z31037" s="93"/>
    </row>
    <row r="31038" spans="2:26">
      <c r="B31038" s="91"/>
      <c r="D31038" s="91"/>
      <c r="Z31038" s="93"/>
    </row>
    <row r="31039" spans="2:26">
      <c r="B31039" s="91"/>
      <c r="D31039" s="91"/>
      <c r="Z31039" s="93"/>
    </row>
    <row r="31040" spans="2:26">
      <c r="B31040" s="91"/>
      <c r="D31040" s="91"/>
      <c r="Z31040" s="93"/>
    </row>
    <row r="31041" spans="2:26">
      <c r="B31041" s="91"/>
      <c r="D31041" s="91"/>
      <c r="Z31041" s="93"/>
    </row>
    <row r="31042" spans="2:26">
      <c r="B31042" s="91"/>
      <c r="D31042" s="91"/>
      <c r="Z31042" s="93"/>
    </row>
    <row r="31043" spans="2:26">
      <c r="B31043" s="91"/>
      <c r="D31043" s="91"/>
      <c r="Z31043" s="93"/>
    </row>
    <row r="31044" spans="2:26">
      <c r="B31044" s="91"/>
      <c r="D31044" s="91"/>
      <c r="Z31044" s="93"/>
    </row>
    <row r="31045" spans="2:26">
      <c r="B31045" s="91"/>
      <c r="D31045" s="91"/>
      <c r="Z31045" s="93"/>
    </row>
    <row r="31046" spans="2:26">
      <c r="B31046" s="91"/>
      <c r="D31046" s="91"/>
      <c r="Z31046" s="93"/>
    </row>
    <row r="31047" spans="2:26">
      <c r="B31047" s="91"/>
      <c r="D31047" s="91"/>
      <c r="Z31047" s="93"/>
    </row>
    <row r="31048" spans="2:26">
      <c r="B31048" s="91"/>
      <c r="D31048" s="91"/>
      <c r="Z31048" s="93"/>
    </row>
    <row r="31049" spans="2:26">
      <c r="B31049" s="91"/>
      <c r="D31049" s="91"/>
      <c r="Z31049" s="93"/>
    </row>
    <row r="31050" spans="2:26">
      <c r="B31050" s="91"/>
      <c r="D31050" s="91"/>
      <c r="Z31050" s="93"/>
    </row>
    <row r="31051" spans="2:26">
      <c r="B31051" s="91"/>
      <c r="D31051" s="91"/>
      <c r="Z31051" s="93"/>
    </row>
    <row r="31052" spans="2:26">
      <c r="B31052" s="91"/>
      <c r="D31052" s="91"/>
      <c r="Z31052" s="93"/>
    </row>
    <row r="31053" spans="2:26">
      <c r="B31053" s="91"/>
      <c r="D31053" s="91"/>
      <c r="Z31053" s="93"/>
    </row>
    <row r="31054" spans="2:26">
      <c r="B31054" s="91"/>
      <c r="D31054" s="91"/>
      <c r="Z31054" s="93"/>
    </row>
    <row r="31055" spans="2:26">
      <c r="B31055" s="91"/>
      <c r="D31055" s="91"/>
      <c r="Z31055" s="93"/>
    </row>
    <row r="31056" spans="2:26">
      <c r="B31056" s="91"/>
      <c r="D31056" s="91"/>
      <c r="Z31056" s="93"/>
    </row>
    <row r="31057" spans="2:26">
      <c r="B31057" s="91"/>
      <c r="D31057" s="91"/>
      <c r="Z31057" s="93"/>
    </row>
    <row r="31058" spans="2:26">
      <c r="B31058" s="91"/>
      <c r="D31058" s="91"/>
      <c r="Z31058" s="93"/>
    </row>
    <row r="31059" spans="2:26">
      <c r="B31059" s="91"/>
      <c r="D31059" s="91"/>
      <c r="Z31059" s="93"/>
    </row>
    <row r="31060" spans="2:26">
      <c r="B31060" s="91"/>
      <c r="D31060" s="91"/>
      <c r="Z31060" s="93"/>
    </row>
    <row r="31061" spans="2:26">
      <c r="B31061" s="91"/>
      <c r="D31061" s="91"/>
      <c r="Z31061" s="93"/>
    </row>
    <row r="31062" spans="2:26">
      <c r="B31062" s="91"/>
      <c r="D31062" s="91"/>
      <c r="Z31062" s="93"/>
    </row>
    <row r="31063" spans="2:26">
      <c r="B31063" s="91"/>
      <c r="D31063" s="91"/>
      <c r="Z31063" s="93"/>
    </row>
    <row r="31064" spans="2:26">
      <c r="B31064" s="91"/>
      <c r="D31064" s="91"/>
      <c r="Z31064" s="93"/>
    </row>
    <row r="31065" spans="2:26">
      <c r="B31065" s="91"/>
      <c r="D31065" s="91"/>
      <c r="Z31065" s="93"/>
    </row>
    <row r="31066" spans="2:26">
      <c r="B31066" s="91"/>
      <c r="D31066" s="91"/>
      <c r="Z31066" s="93"/>
    </row>
    <row r="31067" spans="2:26">
      <c r="B31067" s="91"/>
      <c r="D31067" s="91"/>
      <c r="Z31067" s="93"/>
    </row>
    <row r="31068" spans="2:26">
      <c r="B31068" s="91"/>
      <c r="D31068" s="91"/>
      <c r="Z31068" s="93"/>
    </row>
    <row r="31069" spans="2:26">
      <c r="B31069" s="91"/>
      <c r="D31069" s="91"/>
      <c r="Z31069" s="93"/>
    </row>
    <row r="31070" spans="2:26">
      <c r="B31070" s="91"/>
      <c r="D31070" s="91"/>
      <c r="Z31070" s="93"/>
    </row>
    <row r="31071" spans="2:26">
      <c r="B31071" s="91"/>
      <c r="D31071" s="91"/>
      <c r="Z31071" s="93"/>
    </row>
    <row r="31072" spans="2:26">
      <c r="B31072" s="91"/>
      <c r="D31072" s="91"/>
      <c r="Z31072" s="93"/>
    </row>
    <row r="31073" spans="2:26">
      <c r="B31073" s="91"/>
      <c r="D31073" s="91"/>
      <c r="Z31073" s="93"/>
    </row>
    <row r="31074" spans="2:26">
      <c r="B31074" s="91"/>
      <c r="D31074" s="91"/>
      <c r="Z31074" s="93"/>
    </row>
    <row r="31075" spans="2:26">
      <c r="B31075" s="91"/>
      <c r="D31075" s="91"/>
      <c r="Z31075" s="93"/>
    </row>
    <row r="31076" spans="2:26">
      <c r="B31076" s="91"/>
      <c r="D31076" s="91"/>
      <c r="Z31076" s="93"/>
    </row>
    <row r="31077" spans="2:26">
      <c r="B31077" s="91"/>
      <c r="D31077" s="91"/>
      <c r="Z31077" s="93"/>
    </row>
    <row r="31078" spans="2:26">
      <c r="B31078" s="91"/>
      <c r="D31078" s="91"/>
      <c r="Z31078" s="93"/>
    </row>
    <row r="31079" spans="2:26">
      <c r="B31079" s="91"/>
      <c r="D31079" s="91"/>
      <c r="Z31079" s="93"/>
    </row>
    <row r="31080" spans="2:26">
      <c r="B31080" s="91"/>
      <c r="D31080" s="91"/>
      <c r="Z31080" s="93"/>
    </row>
    <row r="31081" spans="2:26">
      <c r="B31081" s="91"/>
      <c r="D31081" s="91"/>
      <c r="Z31081" s="93"/>
    </row>
    <row r="31082" spans="2:26">
      <c r="B31082" s="91"/>
      <c r="D31082" s="91"/>
      <c r="Z31082" s="93"/>
    </row>
    <row r="31083" spans="2:26">
      <c r="B31083" s="91"/>
      <c r="D31083" s="91"/>
      <c r="Z31083" s="93"/>
    </row>
    <row r="31084" spans="2:26">
      <c r="B31084" s="91"/>
      <c r="D31084" s="91"/>
      <c r="Z31084" s="93"/>
    </row>
    <row r="31085" spans="2:26">
      <c r="B31085" s="91"/>
      <c r="D31085" s="91"/>
      <c r="Z31085" s="93"/>
    </row>
    <row r="31086" spans="2:26">
      <c r="B31086" s="91"/>
      <c r="D31086" s="91"/>
      <c r="Z31086" s="93"/>
    </row>
    <row r="31087" spans="2:26">
      <c r="B31087" s="91"/>
      <c r="D31087" s="91"/>
      <c r="Z31087" s="93"/>
    </row>
    <row r="31088" spans="2:26">
      <c r="B31088" s="91"/>
      <c r="D31088" s="91"/>
      <c r="Z31088" s="93"/>
    </row>
    <row r="31089" spans="2:26">
      <c r="B31089" s="91"/>
      <c r="D31089" s="91"/>
      <c r="Z31089" s="93"/>
    </row>
    <row r="31090" spans="2:26">
      <c r="B31090" s="91"/>
      <c r="D31090" s="91"/>
      <c r="Z31090" s="93"/>
    </row>
    <row r="31091" spans="2:26">
      <c r="B31091" s="91"/>
      <c r="D31091" s="91"/>
      <c r="Z31091" s="93"/>
    </row>
    <row r="31092" spans="2:26">
      <c r="B31092" s="91"/>
      <c r="D31092" s="91"/>
      <c r="Z31092" s="93"/>
    </row>
    <row r="31093" spans="2:26">
      <c r="B31093" s="91"/>
      <c r="D31093" s="91"/>
      <c r="Z31093" s="93"/>
    </row>
    <row r="31094" spans="2:26">
      <c r="B31094" s="91"/>
      <c r="D31094" s="91"/>
      <c r="Z31094" s="93"/>
    </row>
    <row r="31095" spans="2:26">
      <c r="B31095" s="91"/>
      <c r="D31095" s="91"/>
      <c r="Z31095" s="93"/>
    </row>
    <row r="31096" spans="2:26">
      <c r="B31096" s="91"/>
      <c r="D31096" s="91"/>
      <c r="Z31096" s="93"/>
    </row>
    <row r="31097" spans="2:26">
      <c r="B31097" s="91"/>
      <c r="D31097" s="91"/>
      <c r="Z31097" s="93"/>
    </row>
    <row r="31098" spans="2:26">
      <c r="B31098" s="91"/>
      <c r="D31098" s="91"/>
      <c r="Z31098" s="93"/>
    </row>
    <row r="31099" spans="2:26">
      <c r="B31099" s="91"/>
      <c r="D31099" s="91"/>
      <c r="Z31099" s="93"/>
    </row>
    <row r="31100" spans="2:26">
      <c r="B31100" s="91"/>
      <c r="D31100" s="91"/>
      <c r="Z31100" s="93"/>
    </row>
    <row r="31101" spans="2:26">
      <c r="B31101" s="91"/>
      <c r="D31101" s="91"/>
      <c r="Z31101" s="93"/>
    </row>
    <row r="31102" spans="2:26">
      <c r="B31102" s="91"/>
      <c r="D31102" s="91"/>
      <c r="Z31102" s="93"/>
    </row>
    <row r="31103" spans="2:26">
      <c r="B31103" s="91"/>
      <c r="D31103" s="91"/>
      <c r="Z31103" s="93"/>
    </row>
    <row r="31104" spans="2:26">
      <c r="B31104" s="91"/>
      <c r="D31104" s="91"/>
      <c r="Z31104" s="93"/>
    </row>
    <row r="31105" spans="2:26">
      <c r="B31105" s="91"/>
      <c r="D31105" s="91"/>
      <c r="Z31105" s="93"/>
    </row>
    <row r="31106" spans="2:26">
      <c r="B31106" s="91"/>
      <c r="D31106" s="91"/>
      <c r="Z31106" s="93"/>
    </row>
    <row r="31107" spans="2:26">
      <c r="B31107" s="91"/>
      <c r="D31107" s="91"/>
      <c r="Z31107" s="93"/>
    </row>
    <row r="31108" spans="2:26">
      <c r="B31108" s="91"/>
      <c r="D31108" s="91"/>
      <c r="Z31108" s="93"/>
    </row>
    <row r="31109" spans="2:26">
      <c r="B31109" s="91"/>
      <c r="D31109" s="91"/>
      <c r="Z31109" s="93"/>
    </row>
    <row r="31110" spans="2:26">
      <c r="B31110" s="91"/>
      <c r="D31110" s="91"/>
      <c r="Z31110" s="93"/>
    </row>
    <row r="31111" spans="2:26">
      <c r="B31111" s="91"/>
      <c r="D31111" s="91"/>
      <c r="Z31111" s="93"/>
    </row>
    <row r="31112" spans="2:26">
      <c r="B31112" s="91"/>
      <c r="D31112" s="91"/>
      <c r="Z31112" s="93"/>
    </row>
    <row r="31113" spans="2:26">
      <c r="B31113" s="91"/>
      <c r="D31113" s="91"/>
      <c r="Z31113" s="93"/>
    </row>
    <row r="31114" spans="2:26">
      <c r="B31114" s="91"/>
      <c r="D31114" s="91"/>
      <c r="Z31114" s="93"/>
    </row>
    <row r="31115" spans="2:26">
      <c r="B31115" s="91"/>
      <c r="D31115" s="91"/>
      <c r="Z31115" s="93"/>
    </row>
    <row r="31116" spans="2:26">
      <c r="B31116" s="91"/>
      <c r="D31116" s="91"/>
      <c r="Z31116" s="93"/>
    </row>
    <row r="31117" spans="2:26">
      <c r="B31117" s="91"/>
      <c r="D31117" s="91"/>
      <c r="Z31117" s="93"/>
    </row>
    <row r="31118" spans="2:26">
      <c r="B31118" s="91"/>
      <c r="D31118" s="91"/>
      <c r="Z31118" s="93"/>
    </row>
    <row r="31119" spans="2:26">
      <c r="B31119" s="91"/>
      <c r="D31119" s="91"/>
      <c r="Z31119" s="93"/>
    </row>
    <row r="31120" spans="2:26">
      <c r="B31120" s="91"/>
      <c r="D31120" s="91"/>
      <c r="Z31120" s="93"/>
    </row>
    <row r="31121" spans="2:26">
      <c r="B31121" s="91"/>
      <c r="D31121" s="91"/>
      <c r="Z31121" s="93"/>
    </row>
    <row r="31122" spans="2:26">
      <c r="B31122" s="91"/>
      <c r="D31122" s="91"/>
      <c r="Z31122" s="93"/>
    </row>
    <row r="31123" spans="2:26">
      <c r="B31123" s="91"/>
      <c r="D31123" s="91"/>
      <c r="Z31123" s="93"/>
    </row>
    <row r="31124" spans="2:26">
      <c r="B31124" s="91"/>
      <c r="D31124" s="91"/>
      <c r="Z31124" s="93"/>
    </row>
    <row r="31125" spans="2:26">
      <c r="B31125" s="91"/>
      <c r="D31125" s="91"/>
      <c r="Z31125" s="93"/>
    </row>
    <row r="31126" spans="2:26">
      <c r="B31126" s="91"/>
      <c r="D31126" s="91"/>
      <c r="Z31126" s="93"/>
    </row>
    <row r="31127" spans="2:26">
      <c r="B31127" s="91"/>
      <c r="D31127" s="91"/>
      <c r="Z31127" s="93"/>
    </row>
    <row r="31128" spans="2:26">
      <c r="B31128" s="91"/>
      <c r="D31128" s="91"/>
      <c r="Z31128" s="93"/>
    </row>
    <row r="31129" spans="2:26">
      <c r="B31129" s="91"/>
      <c r="D31129" s="91"/>
      <c r="Z31129" s="93"/>
    </row>
    <row r="31130" spans="2:26">
      <c r="B31130" s="91"/>
      <c r="D31130" s="91"/>
      <c r="Z31130" s="93"/>
    </row>
    <row r="31131" spans="2:26">
      <c r="B31131" s="91"/>
      <c r="D31131" s="91"/>
      <c r="Z31131" s="93"/>
    </row>
    <row r="31132" spans="2:26">
      <c r="B31132" s="91"/>
      <c r="D31132" s="91"/>
      <c r="Z31132" s="93"/>
    </row>
    <row r="31133" spans="2:26">
      <c r="B31133" s="91"/>
      <c r="D31133" s="91"/>
      <c r="Z31133" s="93"/>
    </row>
    <row r="31134" spans="2:26">
      <c r="B31134" s="91"/>
      <c r="D31134" s="91"/>
      <c r="Z31134" s="93"/>
    </row>
    <row r="31135" spans="2:26">
      <c r="B31135" s="91"/>
      <c r="D31135" s="91"/>
      <c r="Z31135" s="93"/>
    </row>
    <row r="31136" spans="2:26">
      <c r="B31136" s="91"/>
      <c r="D31136" s="91"/>
      <c r="Z31136" s="93"/>
    </row>
    <row r="31137" spans="2:26">
      <c r="B31137" s="91"/>
      <c r="D31137" s="91"/>
      <c r="Z31137" s="93"/>
    </row>
    <row r="31138" spans="2:26">
      <c r="B31138" s="91"/>
      <c r="D31138" s="91"/>
      <c r="Z31138" s="93"/>
    </row>
    <row r="31139" spans="2:26">
      <c r="B31139" s="91"/>
      <c r="D31139" s="91"/>
      <c r="Z31139" s="93"/>
    </row>
    <row r="31140" spans="2:26">
      <c r="B31140" s="91"/>
      <c r="D31140" s="91"/>
      <c r="Z31140" s="93"/>
    </row>
    <row r="31141" spans="2:26">
      <c r="B31141" s="91"/>
      <c r="D31141" s="91"/>
      <c r="Z31141" s="93"/>
    </row>
    <row r="31142" spans="2:26">
      <c r="B31142" s="91"/>
      <c r="D31142" s="91"/>
      <c r="Z31142" s="93"/>
    </row>
    <row r="31143" spans="2:26">
      <c r="B31143" s="91"/>
      <c r="D31143" s="91"/>
      <c r="Z31143" s="93"/>
    </row>
    <row r="31144" spans="2:26">
      <c r="B31144" s="91"/>
      <c r="D31144" s="91"/>
      <c r="Z31144" s="93"/>
    </row>
    <row r="31145" spans="2:26">
      <c r="B31145" s="91"/>
      <c r="D31145" s="91"/>
      <c r="Z31145" s="93"/>
    </row>
    <row r="31146" spans="2:26">
      <c r="B31146" s="91"/>
      <c r="D31146" s="91"/>
      <c r="Z31146" s="93"/>
    </row>
    <row r="31147" spans="2:26">
      <c r="B31147" s="91"/>
      <c r="D31147" s="91"/>
      <c r="Z31147" s="93"/>
    </row>
    <row r="31148" spans="2:26">
      <c r="B31148" s="91"/>
      <c r="D31148" s="91"/>
      <c r="Z31148" s="93"/>
    </row>
    <row r="31149" spans="2:26">
      <c r="B31149" s="91"/>
      <c r="D31149" s="91"/>
      <c r="Z31149" s="93"/>
    </row>
    <row r="31150" spans="2:26">
      <c r="B31150" s="91"/>
      <c r="D31150" s="91"/>
      <c r="Z31150" s="93"/>
    </row>
    <row r="31151" spans="2:26">
      <c r="B31151" s="91"/>
      <c r="D31151" s="91"/>
      <c r="Z31151" s="93"/>
    </row>
    <row r="31152" spans="2:26">
      <c r="B31152" s="91"/>
      <c r="D31152" s="91"/>
      <c r="Z31152" s="93"/>
    </row>
    <row r="31153" spans="2:26">
      <c r="B31153" s="91"/>
      <c r="D31153" s="91"/>
      <c r="Z31153" s="93"/>
    </row>
    <row r="31154" spans="2:26">
      <c r="B31154" s="91"/>
      <c r="D31154" s="91"/>
      <c r="Z31154" s="93"/>
    </row>
    <row r="31155" spans="2:26">
      <c r="B31155" s="91"/>
      <c r="D31155" s="91"/>
      <c r="Z31155" s="93"/>
    </row>
    <row r="31156" spans="2:26">
      <c r="B31156" s="91"/>
      <c r="D31156" s="91"/>
      <c r="Z31156" s="93"/>
    </row>
    <row r="31157" spans="2:26">
      <c r="B31157" s="91"/>
      <c r="D31157" s="91"/>
      <c r="Z31157" s="93"/>
    </row>
    <row r="31158" spans="2:26">
      <c r="B31158" s="91"/>
      <c r="D31158" s="91"/>
      <c r="Z31158" s="93"/>
    </row>
    <row r="31159" spans="2:26">
      <c r="B31159" s="91"/>
      <c r="D31159" s="91"/>
      <c r="Z31159" s="93"/>
    </row>
    <row r="31160" spans="2:26">
      <c r="B31160" s="91"/>
      <c r="D31160" s="91"/>
      <c r="Z31160" s="93"/>
    </row>
    <row r="31161" spans="2:26">
      <c r="B31161" s="91"/>
      <c r="D31161" s="91"/>
      <c r="Z31161" s="93"/>
    </row>
    <row r="31162" spans="2:26">
      <c r="B31162" s="91"/>
      <c r="D31162" s="91"/>
      <c r="Z31162" s="93"/>
    </row>
    <row r="31163" spans="2:26">
      <c r="B31163" s="91"/>
      <c r="D31163" s="91"/>
      <c r="Z31163" s="93"/>
    </row>
    <row r="31164" spans="2:26">
      <c r="B31164" s="91"/>
      <c r="D31164" s="91"/>
      <c r="Z31164" s="93"/>
    </row>
    <row r="31165" spans="2:26">
      <c r="B31165" s="91"/>
      <c r="D31165" s="91"/>
      <c r="Z31165" s="93"/>
    </row>
    <row r="31166" spans="2:26">
      <c r="B31166" s="91"/>
      <c r="D31166" s="91"/>
      <c r="Z31166" s="93"/>
    </row>
    <row r="31167" spans="2:26">
      <c r="B31167" s="91"/>
      <c r="D31167" s="91"/>
      <c r="Z31167" s="93"/>
    </row>
    <row r="31168" spans="2:26">
      <c r="B31168" s="91"/>
      <c r="D31168" s="91"/>
      <c r="Z31168" s="93"/>
    </row>
    <row r="31169" spans="2:26">
      <c r="B31169" s="91"/>
      <c r="D31169" s="91"/>
      <c r="Z31169" s="93"/>
    </row>
    <row r="31170" spans="2:26">
      <c r="B31170" s="91"/>
      <c r="D31170" s="91"/>
      <c r="Z31170" s="93"/>
    </row>
    <row r="31171" spans="2:26">
      <c r="B31171" s="91"/>
      <c r="D31171" s="91"/>
      <c r="Z31171" s="93"/>
    </row>
    <row r="31172" spans="2:26">
      <c r="B31172" s="91"/>
      <c r="D31172" s="91"/>
      <c r="Z31172" s="93"/>
    </row>
    <row r="31173" spans="2:26">
      <c r="B31173" s="91"/>
      <c r="D31173" s="91"/>
      <c r="Z31173" s="93"/>
    </row>
    <row r="31174" spans="2:26">
      <c r="B31174" s="91"/>
      <c r="D31174" s="91"/>
      <c r="Z31174" s="93"/>
    </row>
    <row r="31175" spans="2:26">
      <c r="B31175" s="91"/>
      <c r="D31175" s="91"/>
      <c r="Z31175" s="93"/>
    </row>
    <row r="31176" spans="2:26">
      <c r="B31176" s="91"/>
      <c r="D31176" s="91"/>
      <c r="Z31176" s="93"/>
    </row>
    <row r="31177" spans="2:26">
      <c r="B31177" s="91"/>
      <c r="D31177" s="91"/>
      <c r="Z31177" s="93"/>
    </row>
    <row r="31178" spans="2:26">
      <c r="B31178" s="91"/>
      <c r="D31178" s="91"/>
      <c r="Z31178" s="93"/>
    </row>
    <row r="31179" spans="2:26">
      <c r="B31179" s="91"/>
      <c r="D31179" s="91"/>
      <c r="Z31179" s="93"/>
    </row>
    <row r="31180" spans="2:26">
      <c r="B31180" s="91"/>
      <c r="D31180" s="91"/>
      <c r="Z31180" s="93"/>
    </row>
    <row r="31181" spans="2:26">
      <c r="B31181" s="91"/>
      <c r="D31181" s="91"/>
      <c r="Z31181" s="93"/>
    </row>
    <row r="31182" spans="2:26">
      <c r="B31182" s="91"/>
      <c r="D31182" s="91"/>
      <c r="Z31182" s="93"/>
    </row>
    <row r="31183" spans="2:26">
      <c r="B31183" s="91"/>
      <c r="D31183" s="91"/>
      <c r="Z31183" s="93"/>
    </row>
    <row r="31184" spans="2:26">
      <c r="B31184" s="91"/>
      <c r="D31184" s="91"/>
      <c r="Z31184" s="93"/>
    </row>
    <row r="31185" spans="2:26">
      <c r="B31185" s="91"/>
      <c r="D31185" s="91"/>
      <c r="Z31185" s="93"/>
    </row>
    <row r="31186" spans="2:26">
      <c r="B31186" s="91"/>
      <c r="D31186" s="91"/>
      <c r="Z31186" s="93"/>
    </row>
    <row r="31187" spans="2:26">
      <c r="B31187" s="91"/>
      <c r="D31187" s="91"/>
      <c r="Z31187" s="93"/>
    </row>
    <row r="31188" spans="2:26">
      <c r="B31188" s="91"/>
      <c r="D31188" s="91"/>
      <c r="Z31188" s="93"/>
    </row>
    <row r="31189" spans="2:26">
      <c r="B31189" s="91"/>
      <c r="D31189" s="91"/>
      <c r="Z31189" s="93"/>
    </row>
    <row r="31190" spans="2:26">
      <c r="B31190" s="91"/>
      <c r="D31190" s="91"/>
      <c r="Z31190" s="93"/>
    </row>
    <row r="31191" spans="2:26">
      <c r="B31191" s="91"/>
      <c r="D31191" s="91"/>
      <c r="Z31191" s="93"/>
    </row>
    <row r="31192" spans="2:26">
      <c r="B31192" s="91"/>
      <c r="D31192" s="91"/>
      <c r="Z31192" s="93"/>
    </row>
    <row r="31193" spans="2:26">
      <c r="B31193" s="91"/>
      <c r="D31193" s="91"/>
      <c r="Z31193" s="93"/>
    </row>
    <row r="31194" spans="2:26">
      <c r="B31194" s="91"/>
      <c r="D31194" s="91"/>
      <c r="Z31194" s="93"/>
    </row>
    <row r="31195" spans="2:26">
      <c r="B31195" s="91"/>
      <c r="D31195" s="91"/>
      <c r="Z31195" s="93"/>
    </row>
    <row r="31196" spans="2:26">
      <c r="B31196" s="91"/>
      <c r="D31196" s="91"/>
      <c r="Z31196" s="93"/>
    </row>
    <row r="31197" spans="2:26">
      <c r="B31197" s="91"/>
      <c r="D31197" s="91"/>
      <c r="Z31197" s="93"/>
    </row>
    <row r="31198" spans="2:26">
      <c r="B31198" s="91"/>
      <c r="D31198" s="91"/>
      <c r="Z31198" s="93"/>
    </row>
    <row r="31199" spans="2:26">
      <c r="B31199" s="91"/>
      <c r="D31199" s="91"/>
      <c r="Z31199" s="93"/>
    </row>
    <row r="31200" spans="2:26">
      <c r="B31200" s="91"/>
      <c r="D31200" s="91"/>
      <c r="Z31200" s="93"/>
    </row>
    <row r="31201" spans="2:26">
      <c r="B31201" s="91"/>
      <c r="D31201" s="91"/>
      <c r="Z31201" s="93"/>
    </row>
    <row r="31202" spans="2:26">
      <c r="B31202" s="91"/>
      <c r="D31202" s="91"/>
      <c r="Z31202" s="93"/>
    </row>
    <row r="31203" spans="2:26">
      <c r="B31203" s="91"/>
      <c r="D31203" s="91"/>
      <c r="Z31203" s="93"/>
    </row>
    <row r="31204" spans="2:26">
      <c r="B31204" s="91"/>
      <c r="D31204" s="91"/>
      <c r="Z31204" s="93"/>
    </row>
    <row r="31205" spans="2:26">
      <c r="B31205" s="91"/>
      <c r="D31205" s="91"/>
      <c r="Z31205" s="93"/>
    </row>
    <row r="31206" spans="2:26">
      <c r="B31206" s="91"/>
      <c r="D31206" s="91"/>
      <c r="Z31206" s="93"/>
    </row>
    <row r="31207" spans="2:26">
      <c r="B31207" s="91"/>
      <c r="D31207" s="91"/>
      <c r="Z31207" s="93"/>
    </row>
    <row r="31208" spans="2:26">
      <c r="B31208" s="91"/>
      <c r="D31208" s="91"/>
      <c r="Z31208" s="93"/>
    </row>
    <row r="31209" spans="2:26">
      <c r="B31209" s="91"/>
      <c r="D31209" s="91"/>
      <c r="Z31209" s="93"/>
    </row>
    <row r="31210" spans="2:26">
      <c r="B31210" s="91"/>
      <c r="D31210" s="91"/>
      <c r="Z31210" s="93"/>
    </row>
    <row r="31211" spans="2:26">
      <c r="B31211" s="91"/>
      <c r="D31211" s="91"/>
      <c r="Z31211" s="93"/>
    </row>
    <row r="31212" spans="2:26">
      <c r="B31212" s="91"/>
      <c r="D31212" s="91"/>
      <c r="Z31212" s="93"/>
    </row>
    <row r="31213" spans="2:26">
      <c r="B31213" s="91"/>
      <c r="D31213" s="91"/>
      <c r="Z31213" s="93"/>
    </row>
    <row r="31214" spans="2:26">
      <c r="B31214" s="91"/>
      <c r="D31214" s="91"/>
      <c r="Z31214" s="93"/>
    </row>
    <row r="31215" spans="2:26">
      <c r="B31215" s="91"/>
      <c r="D31215" s="91"/>
      <c r="Z31215" s="93"/>
    </row>
    <row r="31216" spans="2:26">
      <c r="B31216" s="91"/>
      <c r="D31216" s="91"/>
      <c r="Z31216" s="93"/>
    </row>
    <row r="31217" spans="2:26">
      <c r="B31217" s="91"/>
      <c r="D31217" s="91"/>
      <c r="Z31217" s="93"/>
    </row>
    <row r="31218" spans="2:26">
      <c r="B31218" s="91"/>
      <c r="D31218" s="91"/>
      <c r="Z31218" s="93"/>
    </row>
    <row r="31219" spans="2:26">
      <c r="B31219" s="91"/>
      <c r="D31219" s="91"/>
      <c r="Z31219" s="93"/>
    </row>
    <row r="31220" spans="2:26">
      <c r="B31220" s="91"/>
      <c r="D31220" s="91"/>
      <c r="Z31220" s="93"/>
    </row>
    <row r="31221" spans="2:26">
      <c r="B31221" s="91"/>
      <c r="D31221" s="91"/>
      <c r="Z31221" s="93"/>
    </row>
    <row r="31222" spans="2:26">
      <c r="B31222" s="91"/>
      <c r="D31222" s="91"/>
      <c r="Z31222" s="93"/>
    </row>
    <row r="31223" spans="2:26">
      <c r="B31223" s="91"/>
      <c r="D31223" s="91"/>
      <c r="Z31223" s="93"/>
    </row>
    <row r="31224" spans="2:26">
      <c r="B31224" s="91"/>
      <c r="D31224" s="91"/>
      <c r="Z31224" s="93"/>
    </row>
    <row r="31225" spans="2:26">
      <c r="B31225" s="91"/>
      <c r="D31225" s="91"/>
      <c r="Z31225" s="93"/>
    </row>
    <row r="31226" spans="2:26">
      <c r="B31226" s="91"/>
      <c r="D31226" s="91"/>
      <c r="Z31226" s="93"/>
    </row>
    <row r="31227" spans="2:26">
      <c r="B31227" s="91"/>
      <c r="D31227" s="91"/>
      <c r="Z31227" s="93"/>
    </row>
    <row r="31228" spans="2:26">
      <c r="B31228" s="91"/>
      <c r="D31228" s="91"/>
      <c r="Z31228" s="93"/>
    </row>
    <row r="31229" spans="2:26">
      <c r="B31229" s="91"/>
      <c r="D31229" s="91"/>
      <c r="Z31229" s="93"/>
    </row>
    <row r="31230" spans="2:26">
      <c r="B31230" s="91"/>
      <c r="D31230" s="91"/>
      <c r="Z31230" s="93"/>
    </row>
    <row r="31231" spans="2:26">
      <c r="B31231" s="91"/>
      <c r="D31231" s="91"/>
      <c r="Z31231" s="93"/>
    </row>
    <row r="31232" spans="2:26">
      <c r="B31232" s="91"/>
      <c r="D31232" s="91"/>
      <c r="Z31232" s="93"/>
    </row>
    <row r="31233" spans="2:26">
      <c r="B31233" s="91"/>
      <c r="D31233" s="91"/>
      <c r="Z31233" s="93"/>
    </row>
    <row r="31234" spans="2:26">
      <c r="B31234" s="91"/>
      <c r="D31234" s="91"/>
      <c r="Z31234" s="93"/>
    </row>
    <row r="31235" spans="2:26">
      <c r="B31235" s="91"/>
      <c r="D31235" s="91"/>
      <c r="Z31235" s="93"/>
    </row>
    <row r="31236" spans="2:26">
      <c r="B31236" s="91"/>
      <c r="D31236" s="91"/>
      <c r="Z31236" s="93"/>
    </row>
    <row r="31237" spans="2:26">
      <c r="B31237" s="91"/>
      <c r="D31237" s="91"/>
      <c r="Z31237" s="93"/>
    </row>
    <row r="31238" spans="2:26">
      <c r="B31238" s="91"/>
      <c r="D31238" s="91"/>
      <c r="Z31238" s="93"/>
    </row>
    <row r="31239" spans="2:26">
      <c r="B31239" s="91"/>
      <c r="D31239" s="91"/>
      <c r="Z31239" s="93"/>
    </row>
    <row r="31240" spans="2:26">
      <c r="B31240" s="91"/>
      <c r="D31240" s="91"/>
      <c r="Z31240" s="93"/>
    </row>
    <row r="31241" spans="2:26">
      <c r="B31241" s="91"/>
      <c r="D31241" s="91"/>
      <c r="Z31241" s="93"/>
    </row>
    <row r="31242" spans="2:26">
      <c r="B31242" s="91"/>
      <c r="D31242" s="91"/>
      <c r="Z31242" s="93"/>
    </row>
    <row r="31243" spans="2:26">
      <c r="B31243" s="91"/>
      <c r="D31243" s="91"/>
      <c r="Z31243" s="93"/>
    </row>
    <row r="31244" spans="2:26">
      <c r="B31244" s="91"/>
      <c r="D31244" s="91"/>
      <c r="Z31244" s="93"/>
    </row>
    <row r="31245" spans="2:26">
      <c r="B31245" s="91"/>
      <c r="D31245" s="91"/>
      <c r="Z31245" s="93"/>
    </row>
    <row r="31246" spans="2:26">
      <c r="B31246" s="91"/>
      <c r="D31246" s="91"/>
      <c r="Z31246" s="93"/>
    </row>
    <row r="31247" spans="2:26">
      <c r="B31247" s="91"/>
      <c r="D31247" s="91"/>
      <c r="Z31247" s="93"/>
    </row>
    <row r="31248" spans="2:26">
      <c r="B31248" s="91"/>
      <c r="D31248" s="91"/>
      <c r="Z31248" s="93"/>
    </row>
    <row r="31249" spans="2:26">
      <c r="B31249" s="91"/>
      <c r="D31249" s="91"/>
      <c r="Z31249" s="93"/>
    </row>
    <row r="31250" spans="2:26">
      <c r="B31250" s="91"/>
      <c r="D31250" s="91"/>
      <c r="Z31250" s="93"/>
    </row>
    <row r="31251" spans="2:26">
      <c r="B31251" s="91"/>
      <c r="D31251" s="91"/>
      <c r="Z31251" s="93"/>
    </row>
    <row r="31252" spans="2:26">
      <c r="B31252" s="91"/>
      <c r="D31252" s="91"/>
      <c r="Z31252" s="93"/>
    </row>
    <row r="31253" spans="2:26">
      <c r="B31253" s="91"/>
      <c r="D31253" s="91"/>
      <c r="Z31253" s="93"/>
    </row>
    <row r="31254" spans="2:26">
      <c r="B31254" s="91"/>
      <c r="D31254" s="91"/>
      <c r="Z31254" s="93"/>
    </row>
    <row r="31255" spans="2:26">
      <c r="B31255" s="91"/>
      <c r="D31255" s="91"/>
      <c r="Z31255" s="93"/>
    </row>
    <row r="31256" spans="2:26">
      <c r="B31256" s="91"/>
      <c r="D31256" s="91"/>
      <c r="Z31256" s="93"/>
    </row>
    <row r="31257" spans="2:26">
      <c r="B31257" s="91"/>
      <c r="D31257" s="91"/>
      <c r="Z31257" s="93"/>
    </row>
    <row r="31258" spans="2:26">
      <c r="B31258" s="91"/>
      <c r="D31258" s="91"/>
      <c r="Z31258" s="93"/>
    </row>
    <row r="31259" spans="2:26">
      <c r="B31259" s="91"/>
      <c r="D31259" s="91"/>
      <c r="Z31259" s="93"/>
    </row>
    <row r="31260" spans="2:26">
      <c r="B31260" s="91"/>
      <c r="D31260" s="91"/>
      <c r="Z31260" s="93"/>
    </row>
    <row r="31261" spans="2:26">
      <c r="B31261" s="91"/>
      <c r="D31261" s="91"/>
      <c r="Z31261" s="93"/>
    </row>
    <row r="31262" spans="2:26">
      <c r="B31262" s="91"/>
      <c r="D31262" s="91"/>
      <c r="Z31262" s="93"/>
    </row>
    <row r="31263" spans="2:26">
      <c r="B31263" s="91"/>
      <c r="D31263" s="91"/>
      <c r="Z31263" s="93"/>
    </row>
    <row r="31264" spans="2:26">
      <c r="B31264" s="91"/>
      <c r="D31264" s="91"/>
      <c r="Z31264" s="93"/>
    </row>
    <row r="31265" spans="2:26">
      <c r="B31265" s="91"/>
      <c r="D31265" s="91"/>
      <c r="Z31265" s="93"/>
    </row>
    <row r="31266" spans="2:26">
      <c r="B31266" s="91"/>
      <c r="D31266" s="91"/>
      <c r="Z31266" s="93"/>
    </row>
    <row r="31267" spans="2:26">
      <c r="B31267" s="91"/>
      <c r="D31267" s="91"/>
      <c r="Z31267" s="93"/>
    </row>
    <row r="31268" spans="2:26">
      <c r="B31268" s="91"/>
      <c r="D31268" s="91"/>
      <c r="Z31268" s="93"/>
    </row>
    <row r="31269" spans="2:26">
      <c r="B31269" s="91"/>
      <c r="D31269" s="91"/>
      <c r="Z31269" s="93"/>
    </row>
    <row r="31270" spans="2:26">
      <c r="B31270" s="91"/>
      <c r="D31270" s="91"/>
      <c r="Z31270" s="93"/>
    </row>
    <row r="31271" spans="2:26">
      <c r="B31271" s="91"/>
      <c r="D31271" s="91"/>
      <c r="Z31271" s="93"/>
    </row>
    <row r="31272" spans="2:26">
      <c r="B31272" s="91"/>
      <c r="D31272" s="91"/>
      <c r="Z31272" s="93"/>
    </row>
    <row r="31273" spans="2:26">
      <c r="B31273" s="91"/>
      <c r="D31273" s="91"/>
      <c r="Z31273" s="93"/>
    </row>
    <row r="31274" spans="2:26">
      <c r="B31274" s="91"/>
      <c r="D31274" s="91"/>
      <c r="Z31274" s="93"/>
    </row>
    <row r="31275" spans="2:26">
      <c r="B31275" s="91"/>
      <c r="D31275" s="91"/>
      <c r="Z31275" s="93"/>
    </row>
    <row r="31276" spans="2:26">
      <c r="B31276" s="91"/>
      <c r="D31276" s="91"/>
      <c r="Z31276" s="93"/>
    </row>
    <row r="31277" spans="2:26">
      <c r="B31277" s="91"/>
      <c r="D31277" s="91"/>
      <c r="Z31277" s="93"/>
    </row>
    <row r="31278" spans="2:26">
      <c r="B31278" s="91"/>
      <c r="D31278" s="91"/>
      <c r="Z31278" s="93"/>
    </row>
    <row r="31279" spans="2:26">
      <c r="B31279" s="91"/>
      <c r="D31279" s="91"/>
      <c r="Z31279" s="93"/>
    </row>
    <row r="31280" spans="2:26">
      <c r="B31280" s="91"/>
      <c r="D31280" s="91"/>
      <c r="Z31280" s="93"/>
    </row>
    <row r="31281" spans="2:26">
      <c r="B31281" s="91"/>
      <c r="D31281" s="91"/>
      <c r="Z31281" s="93"/>
    </row>
    <row r="31282" spans="2:26">
      <c r="B31282" s="91"/>
      <c r="D31282" s="91"/>
      <c r="Z31282" s="93"/>
    </row>
    <row r="31283" spans="2:26">
      <c r="B31283" s="91"/>
      <c r="D31283" s="91"/>
      <c r="Z31283" s="93"/>
    </row>
    <row r="31284" spans="2:26">
      <c r="B31284" s="91"/>
      <c r="D31284" s="91"/>
      <c r="Z31284" s="93"/>
    </row>
    <row r="31285" spans="2:26">
      <c r="B31285" s="91"/>
      <c r="D31285" s="91"/>
      <c r="Z31285" s="93"/>
    </row>
    <row r="31286" spans="2:26">
      <c r="B31286" s="91"/>
      <c r="D31286" s="91"/>
      <c r="Z31286" s="93"/>
    </row>
    <row r="31287" spans="2:26">
      <c r="B31287" s="91"/>
      <c r="D31287" s="91"/>
      <c r="Z31287" s="93"/>
    </row>
    <row r="31288" spans="2:26">
      <c r="B31288" s="91"/>
      <c r="D31288" s="91"/>
      <c r="Z31288" s="93"/>
    </row>
    <row r="31289" spans="2:26">
      <c r="B31289" s="91"/>
      <c r="D31289" s="91"/>
      <c r="Z31289" s="93"/>
    </row>
    <row r="31290" spans="2:26">
      <c r="B31290" s="91"/>
      <c r="D31290" s="91"/>
      <c r="Z31290" s="93"/>
    </row>
    <row r="31291" spans="2:26">
      <c r="B31291" s="91"/>
      <c r="D31291" s="91"/>
      <c r="Z31291" s="93"/>
    </row>
    <row r="31292" spans="2:26">
      <c r="B31292" s="91"/>
      <c r="D31292" s="91"/>
      <c r="Z31292" s="93"/>
    </row>
    <row r="31293" spans="2:26">
      <c r="B31293" s="91"/>
      <c r="D31293" s="91"/>
      <c r="Z31293" s="93"/>
    </row>
    <row r="31294" spans="2:26">
      <c r="B31294" s="91"/>
      <c r="D31294" s="91"/>
      <c r="Z31294" s="93"/>
    </row>
    <row r="31295" spans="2:26">
      <c r="B31295" s="91"/>
      <c r="D31295" s="91"/>
      <c r="Z31295" s="93"/>
    </row>
    <row r="31296" spans="2:26">
      <c r="B31296" s="91"/>
      <c r="D31296" s="91"/>
      <c r="Z31296" s="93"/>
    </row>
    <row r="31297" spans="2:26">
      <c r="B31297" s="91"/>
      <c r="D31297" s="91"/>
      <c r="Z31297" s="93"/>
    </row>
    <row r="31298" spans="2:26">
      <c r="B31298" s="91"/>
      <c r="D31298" s="91"/>
      <c r="Z31298" s="93"/>
    </row>
    <row r="31299" spans="2:26">
      <c r="B31299" s="91"/>
      <c r="D31299" s="91"/>
      <c r="Z31299" s="93"/>
    </row>
    <row r="31300" spans="2:26">
      <c r="B31300" s="91"/>
      <c r="D31300" s="91"/>
      <c r="Z31300" s="93"/>
    </row>
    <row r="31301" spans="2:26">
      <c r="B31301" s="91"/>
      <c r="D31301" s="91"/>
      <c r="Z31301" s="93"/>
    </row>
    <row r="31302" spans="2:26">
      <c r="B31302" s="91"/>
      <c r="D31302" s="91"/>
      <c r="Z31302" s="93"/>
    </row>
    <row r="31303" spans="2:26">
      <c r="B31303" s="91"/>
      <c r="D31303" s="91"/>
      <c r="Z31303" s="93"/>
    </row>
    <row r="31304" spans="2:26">
      <c r="B31304" s="91"/>
      <c r="D31304" s="91"/>
      <c r="Z31304" s="93"/>
    </row>
    <row r="31305" spans="2:26">
      <c r="B31305" s="91"/>
      <c r="D31305" s="91"/>
      <c r="Z31305" s="93"/>
    </row>
    <row r="31306" spans="2:26">
      <c r="B31306" s="91"/>
      <c r="D31306" s="91"/>
      <c r="Z31306" s="93"/>
    </row>
    <row r="31307" spans="2:26">
      <c r="B31307" s="91"/>
      <c r="D31307" s="91"/>
      <c r="Z31307" s="93"/>
    </row>
    <row r="31308" spans="2:26">
      <c r="B31308" s="91"/>
      <c r="D31308" s="91"/>
      <c r="Z31308" s="93"/>
    </row>
    <row r="31309" spans="2:26">
      <c r="B31309" s="91"/>
      <c r="D31309" s="91"/>
      <c r="Z31309" s="93"/>
    </row>
    <row r="31310" spans="2:26">
      <c r="B31310" s="91"/>
      <c r="D31310" s="91"/>
      <c r="Z31310" s="93"/>
    </row>
    <row r="31311" spans="2:26">
      <c r="B31311" s="91"/>
      <c r="D31311" s="91"/>
      <c r="Z31311" s="93"/>
    </row>
    <row r="31312" spans="2:26">
      <c r="B31312" s="91"/>
      <c r="D31312" s="91"/>
      <c r="Z31312" s="93"/>
    </row>
    <row r="31313" spans="2:26">
      <c r="B31313" s="91"/>
      <c r="D31313" s="91"/>
      <c r="Z31313" s="93"/>
    </row>
    <row r="31314" spans="2:26">
      <c r="B31314" s="91"/>
      <c r="D31314" s="91"/>
      <c r="Z31314" s="93"/>
    </row>
    <row r="31315" spans="2:26">
      <c r="B31315" s="91"/>
      <c r="D31315" s="91"/>
      <c r="Z31315" s="93"/>
    </row>
    <row r="31316" spans="2:26">
      <c r="B31316" s="91"/>
      <c r="D31316" s="91"/>
      <c r="Z31316" s="93"/>
    </row>
    <row r="31317" spans="2:26">
      <c r="B31317" s="91"/>
      <c r="D31317" s="91"/>
      <c r="Z31317" s="93"/>
    </row>
    <row r="31318" spans="2:26">
      <c r="B31318" s="91"/>
      <c r="D31318" s="91"/>
      <c r="Z31318" s="93"/>
    </row>
    <row r="31319" spans="2:26">
      <c r="B31319" s="91"/>
      <c r="D31319" s="91"/>
      <c r="Z31319" s="93"/>
    </row>
    <row r="31320" spans="2:26">
      <c r="B31320" s="91"/>
      <c r="D31320" s="91"/>
      <c r="Z31320" s="93"/>
    </row>
    <row r="31321" spans="2:26">
      <c r="B31321" s="91"/>
      <c r="D31321" s="91"/>
      <c r="Z31321" s="93"/>
    </row>
    <row r="31322" spans="2:26">
      <c r="B31322" s="91"/>
      <c r="D31322" s="91"/>
      <c r="Z31322" s="93"/>
    </row>
    <row r="31323" spans="2:26">
      <c r="B31323" s="91"/>
      <c r="D31323" s="91"/>
      <c r="Z31323" s="93"/>
    </row>
    <row r="31324" spans="2:26">
      <c r="B31324" s="91"/>
      <c r="D31324" s="91"/>
      <c r="Z31324" s="93"/>
    </row>
    <row r="31325" spans="2:26">
      <c r="B31325" s="91"/>
      <c r="D31325" s="91"/>
      <c r="Z31325" s="93"/>
    </row>
    <row r="31326" spans="2:26">
      <c r="B31326" s="91"/>
      <c r="D31326" s="91"/>
      <c r="Z31326" s="93"/>
    </row>
    <row r="31327" spans="2:26">
      <c r="B31327" s="91"/>
      <c r="D31327" s="91"/>
      <c r="Z31327" s="93"/>
    </row>
    <row r="31328" spans="2:26">
      <c r="B31328" s="91"/>
      <c r="D31328" s="91"/>
      <c r="Z31328" s="93"/>
    </row>
    <row r="31329" spans="2:26">
      <c r="B31329" s="91"/>
      <c r="D31329" s="91"/>
      <c r="Z31329" s="93"/>
    </row>
    <row r="31330" spans="2:26">
      <c r="B31330" s="91"/>
      <c r="D31330" s="91"/>
      <c r="Z31330" s="93"/>
    </row>
    <row r="31331" spans="2:26">
      <c r="B31331" s="91"/>
      <c r="D31331" s="91"/>
      <c r="Z31331" s="93"/>
    </row>
    <row r="31332" spans="2:26">
      <c r="B31332" s="91"/>
      <c r="D31332" s="91"/>
      <c r="Z31332" s="93"/>
    </row>
    <row r="31333" spans="2:26">
      <c r="B31333" s="91"/>
      <c r="D31333" s="91"/>
      <c r="Z31333" s="93"/>
    </row>
    <row r="31334" spans="2:26">
      <c r="B31334" s="91"/>
      <c r="D31334" s="91"/>
      <c r="Z31334" s="93"/>
    </row>
    <row r="31335" spans="2:26">
      <c r="B31335" s="91"/>
      <c r="D31335" s="91"/>
      <c r="Z31335" s="93"/>
    </row>
    <row r="31336" spans="2:26">
      <c r="B31336" s="91"/>
      <c r="D31336" s="91"/>
      <c r="Z31336" s="93"/>
    </row>
    <row r="31337" spans="2:26">
      <c r="B31337" s="91"/>
      <c r="D31337" s="91"/>
      <c r="Z31337" s="93"/>
    </row>
    <row r="31338" spans="2:26">
      <c r="B31338" s="91"/>
      <c r="D31338" s="91"/>
      <c r="Z31338" s="93"/>
    </row>
    <row r="31339" spans="2:26">
      <c r="B31339" s="91"/>
      <c r="D31339" s="91"/>
      <c r="Z31339" s="93"/>
    </row>
    <row r="31340" spans="2:26">
      <c r="B31340" s="91"/>
      <c r="D31340" s="91"/>
      <c r="Z31340" s="93"/>
    </row>
    <row r="31341" spans="2:26">
      <c r="B31341" s="91"/>
      <c r="D31341" s="91"/>
      <c r="Z31341" s="93"/>
    </row>
    <row r="31342" spans="2:26">
      <c r="B31342" s="91"/>
      <c r="D31342" s="91"/>
      <c r="Z31342" s="93"/>
    </row>
    <row r="31343" spans="2:26">
      <c r="B31343" s="91"/>
      <c r="D31343" s="91"/>
      <c r="Z31343" s="93"/>
    </row>
    <row r="31344" spans="2:26">
      <c r="B31344" s="91"/>
      <c r="D31344" s="91"/>
      <c r="Z31344" s="93"/>
    </row>
    <row r="31345" spans="2:26">
      <c r="B31345" s="91"/>
      <c r="D31345" s="91"/>
      <c r="Z31345" s="93"/>
    </row>
    <row r="31346" spans="2:26">
      <c r="B31346" s="91"/>
      <c r="D31346" s="91"/>
      <c r="Z31346" s="93"/>
    </row>
    <row r="31347" spans="2:26">
      <c r="B31347" s="91"/>
      <c r="D31347" s="91"/>
      <c r="Z31347" s="93"/>
    </row>
    <row r="31348" spans="2:26">
      <c r="B31348" s="91"/>
      <c r="D31348" s="91"/>
      <c r="Z31348" s="93"/>
    </row>
    <row r="31349" spans="2:26">
      <c r="B31349" s="91"/>
      <c r="D31349" s="91"/>
      <c r="Z31349" s="93"/>
    </row>
    <row r="31350" spans="2:26">
      <c r="B31350" s="91"/>
      <c r="D31350" s="91"/>
      <c r="Z31350" s="93"/>
    </row>
    <row r="31351" spans="2:26">
      <c r="B31351" s="91"/>
      <c r="D31351" s="91"/>
      <c r="Z31351" s="93"/>
    </row>
    <row r="31352" spans="2:26">
      <c r="B31352" s="91"/>
      <c r="D31352" s="91"/>
      <c r="Z31352" s="93"/>
    </row>
    <row r="31353" spans="2:26">
      <c r="B31353" s="91"/>
      <c r="D31353" s="91"/>
      <c r="Z31353" s="93"/>
    </row>
    <row r="31354" spans="2:26">
      <c r="B31354" s="91"/>
      <c r="D31354" s="91"/>
      <c r="Z31354" s="93"/>
    </row>
    <row r="31355" spans="2:26">
      <c r="B31355" s="91"/>
      <c r="D31355" s="91"/>
      <c r="Z31355" s="93"/>
    </row>
    <row r="31356" spans="2:26">
      <c r="B31356" s="91"/>
      <c r="D31356" s="91"/>
      <c r="Z31356" s="93"/>
    </row>
    <row r="31357" spans="2:26">
      <c r="B31357" s="91"/>
      <c r="D31357" s="91"/>
      <c r="Z31357" s="93"/>
    </row>
    <row r="31358" spans="2:26">
      <c r="B31358" s="91"/>
      <c r="D31358" s="91"/>
      <c r="Z31358" s="93"/>
    </row>
    <row r="31359" spans="2:26">
      <c r="B31359" s="91"/>
      <c r="D31359" s="91"/>
      <c r="Z31359" s="93"/>
    </row>
    <row r="31360" spans="2:26">
      <c r="B31360" s="91"/>
      <c r="D31360" s="91"/>
      <c r="Z31360" s="93"/>
    </row>
    <row r="31361" spans="2:26">
      <c r="B31361" s="91"/>
      <c r="D31361" s="91"/>
      <c r="Z31361" s="93"/>
    </row>
    <row r="31362" spans="2:26">
      <c r="B31362" s="91"/>
      <c r="D31362" s="91"/>
      <c r="Z31362" s="93"/>
    </row>
    <row r="31363" spans="2:26">
      <c r="B31363" s="91"/>
      <c r="D31363" s="91"/>
      <c r="Z31363" s="93"/>
    </row>
    <row r="31364" spans="2:26">
      <c r="B31364" s="91"/>
      <c r="D31364" s="91"/>
      <c r="Z31364" s="93"/>
    </row>
    <row r="31365" spans="2:26">
      <c r="B31365" s="91"/>
      <c r="D31365" s="91"/>
      <c r="Z31365" s="93"/>
    </row>
    <row r="31366" spans="2:26">
      <c r="B31366" s="91"/>
      <c r="D31366" s="91"/>
      <c r="Z31366" s="93"/>
    </row>
    <row r="31367" spans="2:26">
      <c r="B31367" s="91"/>
      <c r="D31367" s="91"/>
      <c r="Z31367" s="93"/>
    </row>
    <row r="31368" spans="2:26">
      <c r="B31368" s="91"/>
      <c r="D31368" s="91"/>
      <c r="Z31368" s="93"/>
    </row>
    <row r="31369" spans="2:26">
      <c r="B31369" s="91"/>
      <c r="D31369" s="91"/>
      <c r="Z31369" s="93"/>
    </row>
    <row r="31370" spans="2:26">
      <c r="B31370" s="91"/>
      <c r="D31370" s="91"/>
      <c r="Z31370" s="93"/>
    </row>
    <row r="31371" spans="2:26">
      <c r="B31371" s="91"/>
      <c r="D31371" s="91"/>
      <c r="Z31371" s="93"/>
    </row>
    <row r="31372" spans="2:26">
      <c r="B31372" s="91"/>
      <c r="D31372" s="91"/>
      <c r="Z31372" s="93"/>
    </row>
    <row r="31373" spans="2:26">
      <c r="B31373" s="91"/>
      <c r="D31373" s="91"/>
      <c r="Z31373" s="93"/>
    </row>
    <row r="31374" spans="2:26">
      <c r="B31374" s="91"/>
      <c r="D31374" s="91"/>
      <c r="Z31374" s="93"/>
    </row>
    <row r="31375" spans="2:26">
      <c r="B31375" s="91"/>
      <c r="D31375" s="91"/>
      <c r="Z31375" s="93"/>
    </row>
    <row r="31376" spans="2:26">
      <c r="B31376" s="91"/>
      <c r="D31376" s="91"/>
      <c r="Z31376" s="93"/>
    </row>
    <row r="31377" spans="2:26">
      <c r="B31377" s="91"/>
      <c r="D31377" s="91"/>
      <c r="Z31377" s="93"/>
    </row>
    <row r="31378" spans="2:26">
      <c r="B31378" s="91"/>
      <c r="D31378" s="91"/>
      <c r="Z31378" s="93"/>
    </row>
    <row r="31379" spans="2:26">
      <c r="B31379" s="91"/>
      <c r="D31379" s="91"/>
      <c r="Z31379" s="93"/>
    </row>
    <row r="31380" spans="2:26">
      <c r="B31380" s="91"/>
      <c r="D31380" s="91"/>
      <c r="Z31380" s="93"/>
    </row>
    <row r="31381" spans="2:26">
      <c r="B31381" s="91"/>
      <c r="D31381" s="91"/>
      <c r="Z31381" s="93"/>
    </row>
    <row r="31382" spans="2:26">
      <c r="B31382" s="91"/>
      <c r="D31382" s="91"/>
      <c r="Z31382" s="93"/>
    </row>
    <row r="31383" spans="2:26">
      <c r="B31383" s="91"/>
      <c r="D31383" s="91"/>
      <c r="Z31383" s="93"/>
    </row>
    <row r="31384" spans="2:26">
      <c r="B31384" s="91"/>
      <c r="D31384" s="91"/>
      <c r="Z31384" s="93"/>
    </row>
    <row r="31385" spans="2:26">
      <c r="B31385" s="91"/>
      <c r="D31385" s="91"/>
      <c r="Z31385" s="93"/>
    </row>
    <row r="31386" spans="2:26">
      <c r="B31386" s="91"/>
      <c r="D31386" s="91"/>
      <c r="Z31386" s="93"/>
    </row>
    <row r="31387" spans="2:26">
      <c r="B31387" s="91"/>
      <c r="D31387" s="91"/>
      <c r="Z31387" s="93"/>
    </row>
    <row r="31388" spans="2:26">
      <c r="B31388" s="91"/>
      <c r="D31388" s="91"/>
      <c r="Z31388" s="93"/>
    </row>
    <row r="31389" spans="2:26">
      <c r="B31389" s="91"/>
      <c r="D31389" s="91"/>
      <c r="Z31389" s="93"/>
    </row>
    <row r="31390" spans="2:26">
      <c r="B31390" s="91"/>
      <c r="D31390" s="91"/>
      <c r="Z31390" s="93"/>
    </row>
    <row r="31391" spans="2:26">
      <c r="B31391" s="91"/>
      <c r="D31391" s="91"/>
      <c r="Z31391" s="93"/>
    </row>
    <row r="31392" spans="2:26">
      <c r="B31392" s="91"/>
      <c r="D31392" s="91"/>
      <c r="Z31392" s="93"/>
    </row>
    <row r="31393" spans="2:26">
      <c r="B31393" s="91"/>
      <c r="D31393" s="91"/>
      <c r="Z31393" s="93"/>
    </row>
    <row r="31394" spans="2:26">
      <c r="B31394" s="91"/>
      <c r="D31394" s="91"/>
      <c r="Z31394" s="93"/>
    </row>
    <row r="31395" spans="2:26">
      <c r="B31395" s="91"/>
      <c r="D31395" s="91"/>
      <c r="Z31395" s="93"/>
    </row>
    <row r="31396" spans="2:26">
      <c r="B31396" s="91"/>
      <c r="D31396" s="91"/>
      <c r="Z31396" s="93"/>
    </row>
    <row r="31397" spans="2:26">
      <c r="B31397" s="91"/>
      <c r="D31397" s="91"/>
      <c r="Z31397" s="93"/>
    </row>
    <row r="31398" spans="2:26">
      <c r="B31398" s="91"/>
      <c r="D31398" s="91"/>
      <c r="Z31398" s="93"/>
    </row>
    <row r="31399" spans="2:26">
      <c r="B31399" s="91"/>
      <c r="D31399" s="91"/>
      <c r="Z31399" s="93"/>
    </row>
    <row r="31400" spans="2:26">
      <c r="B31400" s="91"/>
      <c r="D31400" s="91"/>
      <c r="Z31400" s="93"/>
    </row>
    <row r="31401" spans="2:26">
      <c r="B31401" s="91"/>
      <c r="D31401" s="91"/>
      <c r="Z31401" s="93"/>
    </row>
    <row r="31402" spans="2:26">
      <c r="B31402" s="91"/>
      <c r="D31402" s="91"/>
      <c r="Z31402" s="93"/>
    </row>
    <row r="31403" spans="2:26">
      <c r="B31403" s="91"/>
      <c r="D31403" s="91"/>
      <c r="Z31403" s="93"/>
    </row>
    <row r="31404" spans="2:26">
      <c r="B31404" s="91"/>
      <c r="D31404" s="91"/>
      <c r="Z31404" s="93"/>
    </row>
    <row r="31405" spans="2:26">
      <c r="B31405" s="91"/>
      <c r="D31405" s="91"/>
      <c r="Z31405" s="93"/>
    </row>
    <row r="31406" spans="2:26">
      <c r="B31406" s="91"/>
      <c r="D31406" s="91"/>
      <c r="Z31406" s="93"/>
    </row>
    <row r="31407" spans="2:26">
      <c r="B31407" s="91"/>
      <c r="D31407" s="91"/>
      <c r="Z31407" s="93"/>
    </row>
    <row r="31408" spans="2:26">
      <c r="B31408" s="91"/>
      <c r="D31408" s="91"/>
      <c r="Z31408" s="93"/>
    </row>
    <row r="31409" spans="2:26">
      <c r="B31409" s="91"/>
      <c r="D31409" s="91"/>
      <c r="Z31409" s="93"/>
    </row>
    <row r="31410" spans="2:26">
      <c r="B31410" s="91"/>
      <c r="D31410" s="91"/>
      <c r="Z31410" s="93"/>
    </row>
    <row r="31411" spans="2:26">
      <c r="B31411" s="91"/>
      <c r="D31411" s="91"/>
      <c r="Z31411" s="93"/>
    </row>
    <row r="31412" spans="2:26">
      <c r="B31412" s="91"/>
      <c r="D31412" s="91"/>
      <c r="Z31412" s="93"/>
    </row>
    <row r="31413" spans="2:26">
      <c r="B31413" s="91"/>
      <c r="D31413" s="91"/>
      <c r="Z31413" s="93"/>
    </row>
    <row r="31414" spans="2:26">
      <c r="B31414" s="91"/>
      <c r="D31414" s="91"/>
      <c r="Z31414" s="93"/>
    </row>
    <row r="31415" spans="2:26">
      <c r="B31415" s="91"/>
      <c r="D31415" s="91"/>
      <c r="Z31415" s="93"/>
    </row>
    <row r="31416" spans="2:26">
      <c r="B31416" s="91"/>
      <c r="D31416" s="91"/>
      <c r="Z31416" s="93"/>
    </row>
    <row r="31417" spans="2:26">
      <c r="B31417" s="91"/>
      <c r="D31417" s="91"/>
      <c r="Z31417" s="93"/>
    </row>
    <row r="31418" spans="2:26">
      <c r="B31418" s="91"/>
      <c r="D31418" s="91"/>
      <c r="Z31418" s="93"/>
    </row>
    <row r="31419" spans="2:26">
      <c r="B31419" s="91"/>
      <c r="D31419" s="91"/>
      <c r="Z31419" s="93"/>
    </row>
    <row r="31420" spans="2:26">
      <c r="B31420" s="91"/>
      <c r="D31420" s="91"/>
      <c r="Z31420" s="93"/>
    </row>
    <row r="31421" spans="2:26">
      <c r="B31421" s="91"/>
      <c r="D31421" s="91"/>
      <c r="Z31421" s="93"/>
    </row>
    <row r="31422" spans="2:26">
      <c r="B31422" s="91"/>
      <c r="D31422" s="91"/>
      <c r="Z31422" s="93"/>
    </row>
    <row r="31423" spans="2:26">
      <c r="B31423" s="91"/>
      <c r="D31423" s="91"/>
      <c r="Z31423" s="93"/>
    </row>
    <row r="31424" spans="2:26">
      <c r="B31424" s="91"/>
      <c r="D31424" s="91"/>
      <c r="Z31424" s="93"/>
    </row>
    <row r="31425" spans="2:26">
      <c r="B31425" s="91"/>
      <c r="D31425" s="91"/>
      <c r="Z31425" s="93"/>
    </row>
    <row r="31426" spans="2:26">
      <c r="B31426" s="91"/>
      <c r="D31426" s="91"/>
      <c r="Z31426" s="93"/>
    </row>
    <row r="31427" spans="2:26">
      <c r="B31427" s="91"/>
      <c r="D31427" s="91"/>
      <c r="Z31427" s="93"/>
    </row>
    <row r="31428" spans="2:26">
      <c r="B31428" s="91"/>
      <c r="D31428" s="91"/>
      <c r="Z31428" s="93"/>
    </row>
    <row r="31429" spans="2:26">
      <c r="B31429" s="91"/>
      <c r="D31429" s="91"/>
      <c r="Z31429" s="93"/>
    </row>
    <row r="31430" spans="2:26">
      <c r="B31430" s="91"/>
      <c r="D31430" s="91"/>
      <c r="Z31430" s="93"/>
    </row>
    <row r="31431" spans="2:26">
      <c r="B31431" s="91"/>
      <c r="D31431" s="91"/>
      <c r="Z31431" s="93"/>
    </row>
    <row r="31432" spans="2:26">
      <c r="B31432" s="91"/>
      <c r="D31432" s="91"/>
      <c r="Z31432" s="93"/>
    </row>
    <row r="31433" spans="2:26">
      <c r="B31433" s="91"/>
      <c r="D31433" s="91"/>
      <c r="Z31433" s="93"/>
    </row>
    <row r="31434" spans="2:26">
      <c r="B31434" s="91"/>
      <c r="D31434" s="91"/>
      <c r="Z31434" s="93"/>
    </row>
    <row r="31435" spans="2:26">
      <c r="B31435" s="91"/>
      <c r="D31435" s="91"/>
      <c r="Z31435" s="93"/>
    </row>
    <row r="31436" spans="2:26">
      <c r="B31436" s="91"/>
      <c r="D31436" s="91"/>
      <c r="Z31436" s="93"/>
    </row>
    <row r="31437" spans="2:26">
      <c r="B31437" s="91"/>
      <c r="D31437" s="91"/>
      <c r="Z31437" s="93"/>
    </row>
    <row r="31438" spans="2:26">
      <c r="B31438" s="91"/>
      <c r="D31438" s="91"/>
      <c r="Z31438" s="93"/>
    </row>
    <row r="31439" spans="2:26">
      <c r="B31439" s="91"/>
      <c r="D31439" s="91"/>
      <c r="Z31439" s="93"/>
    </row>
    <row r="31440" spans="2:26">
      <c r="B31440" s="91"/>
      <c r="D31440" s="91"/>
      <c r="Z31440" s="93"/>
    </row>
    <row r="31441" spans="2:26">
      <c r="B31441" s="91"/>
      <c r="D31441" s="91"/>
      <c r="Z31441" s="93"/>
    </row>
    <row r="31442" spans="2:26">
      <c r="B31442" s="91"/>
      <c r="D31442" s="91"/>
      <c r="Z31442" s="93"/>
    </row>
    <row r="31443" spans="2:26">
      <c r="B31443" s="91"/>
      <c r="D31443" s="91"/>
      <c r="Z31443" s="93"/>
    </row>
    <row r="31444" spans="2:26">
      <c r="B31444" s="91"/>
      <c r="D31444" s="91"/>
      <c r="Z31444" s="93"/>
    </row>
    <row r="31445" spans="2:26">
      <c r="B31445" s="91"/>
      <c r="D31445" s="91"/>
      <c r="Z31445" s="93"/>
    </row>
    <row r="31446" spans="2:26">
      <c r="B31446" s="91"/>
      <c r="D31446" s="91"/>
      <c r="Z31446" s="93"/>
    </row>
    <row r="31447" spans="2:26">
      <c r="B31447" s="91"/>
      <c r="D31447" s="91"/>
      <c r="Z31447" s="93"/>
    </row>
    <row r="31448" spans="2:26">
      <c r="B31448" s="91"/>
      <c r="D31448" s="91"/>
      <c r="Z31448" s="93"/>
    </row>
    <row r="31449" spans="2:26">
      <c r="B31449" s="91"/>
      <c r="D31449" s="91"/>
      <c r="Z31449" s="93"/>
    </row>
    <row r="31450" spans="2:26">
      <c r="B31450" s="91"/>
      <c r="D31450" s="91"/>
      <c r="Z31450" s="93"/>
    </row>
    <row r="31451" spans="2:26">
      <c r="B31451" s="91"/>
      <c r="D31451" s="91"/>
      <c r="Z31451" s="93"/>
    </row>
    <row r="31452" spans="2:26">
      <c r="B31452" s="91"/>
      <c r="D31452" s="91"/>
      <c r="Z31452" s="93"/>
    </row>
    <row r="31453" spans="2:26">
      <c r="B31453" s="91"/>
      <c r="D31453" s="91"/>
      <c r="Z31453" s="93"/>
    </row>
    <row r="31454" spans="2:26">
      <c r="B31454" s="91"/>
      <c r="D31454" s="91"/>
      <c r="Z31454" s="93"/>
    </row>
    <row r="31455" spans="2:26">
      <c r="B31455" s="91"/>
      <c r="D31455" s="91"/>
      <c r="Z31455" s="93"/>
    </row>
    <row r="31456" spans="2:26">
      <c r="B31456" s="91"/>
      <c r="D31456" s="91"/>
      <c r="Z31456" s="93"/>
    </row>
    <row r="31457" spans="2:26">
      <c r="B31457" s="91"/>
      <c r="D31457" s="91"/>
      <c r="Z31457" s="93"/>
    </row>
    <row r="31458" spans="2:26">
      <c r="B31458" s="91"/>
      <c r="D31458" s="91"/>
      <c r="Z31458" s="93"/>
    </row>
    <row r="31459" spans="2:26">
      <c r="B31459" s="91"/>
      <c r="D31459" s="91"/>
      <c r="Z31459" s="93"/>
    </row>
    <row r="31460" spans="2:26">
      <c r="B31460" s="91"/>
      <c r="D31460" s="91"/>
      <c r="Z31460" s="93"/>
    </row>
    <row r="31461" spans="2:26">
      <c r="B31461" s="91"/>
      <c r="D31461" s="91"/>
      <c r="Z31461" s="93"/>
    </row>
    <row r="31462" spans="2:26">
      <c r="B31462" s="91"/>
      <c r="D31462" s="91"/>
      <c r="Z31462" s="93"/>
    </row>
    <row r="31463" spans="2:26">
      <c r="B31463" s="91"/>
      <c r="D31463" s="91"/>
      <c r="Z31463" s="93"/>
    </row>
    <row r="31464" spans="2:26">
      <c r="B31464" s="91"/>
      <c r="D31464" s="91"/>
      <c r="Z31464" s="93"/>
    </row>
    <row r="31465" spans="2:26">
      <c r="B31465" s="91"/>
      <c r="D31465" s="91"/>
      <c r="Z31465" s="93"/>
    </row>
    <row r="31466" spans="2:26">
      <c r="B31466" s="91"/>
      <c r="D31466" s="91"/>
      <c r="Z31466" s="93"/>
    </row>
    <row r="31467" spans="2:26">
      <c r="B31467" s="91"/>
      <c r="D31467" s="91"/>
      <c r="Z31467" s="93"/>
    </row>
    <row r="31468" spans="2:26">
      <c r="B31468" s="91"/>
      <c r="D31468" s="91"/>
      <c r="Z31468" s="93"/>
    </row>
    <row r="31469" spans="2:26">
      <c r="B31469" s="91"/>
      <c r="D31469" s="91"/>
      <c r="Z31469" s="93"/>
    </row>
    <row r="31470" spans="2:26">
      <c r="B31470" s="91"/>
      <c r="D31470" s="91"/>
      <c r="Z31470" s="93"/>
    </row>
    <row r="31471" spans="2:26">
      <c r="B31471" s="91"/>
      <c r="D31471" s="91"/>
      <c r="Z31471" s="93"/>
    </row>
    <row r="31472" spans="2:26">
      <c r="B31472" s="91"/>
      <c r="D31472" s="91"/>
      <c r="Z31472" s="93"/>
    </row>
    <row r="31473" spans="2:26">
      <c r="B31473" s="91"/>
      <c r="D31473" s="91"/>
      <c r="Z31473" s="93"/>
    </row>
    <row r="31474" spans="2:26">
      <c r="B31474" s="91"/>
      <c r="D31474" s="91"/>
      <c r="Z31474" s="93"/>
    </row>
    <row r="31475" spans="2:26">
      <c r="B31475" s="91"/>
      <c r="D31475" s="91"/>
      <c r="Z31475" s="93"/>
    </row>
    <row r="31476" spans="2:26">
      <c r="B31476" s="91"/>
      <c r="D31476" s="91"/>
      <c r="Z31476" s="93"/>
    </row>
    <row r="31477" spans="2:26">
      <c r="B31477" s="91"/>
      <c r="D31477" s="91"/>
      <c r="Z31477" s="93"/>
    </row>
    <row r="31478" spans="2:26">
      <c r="B31478" s="91"/>
      <c r="D31478" s="91"/>
      <c r="Z31478" s="93"/>
    </row>
    <row r="31479" spans="2:26">
      <c r="B31479" s="91"/>
      <c r="D31479" s="91"/>
      <c r="Z31479" s="93"/>
    </row>
    <row r="31480" spans="2:26">
      <c r="B31480" s="91"/>
      <c r="D31480" s="91"/>
      <c r="Z31480" s="93"/>
    </row>
    <row r="31481" spans="2:26">
      <c r="B31481" s="91"/>
      <c r="D31481" s="91"/>
      <c r="Z31481" s="93"/>
    </row>
    <row r="31482" spans="2:26">
      <c r="B31482" s="91"/>
      <c r="D31482" s="91"/>
      <c r="Z31482" s="93"/>
    </row>
    <row r="31483" spans="2:26">
      <c r="B31483" s="91"/>
      <c r="D31483" s="91"/>
      <c r="Z31483" s="93"/>
    </row>
    <row r="31484" spans="2:26">
      <c r="B31484" s="91"/>
      <c r="D31484" s="91"/>
      <c r="Z31484" s="93"/>
    </row>
    <row r="31485" spans="2:26">
      <c r="B31485" s="91"/>
      <c r="D31485" s="91"/>
      <c r="Z31485" s="93"/>
    </row>
    <row r="31486" spans="2:26">
      <c r="B31486" s="91"/>
      <c r="D31486" s="91"/>
      <c r="Z31486" s="93"/>
    </row>
    <row r="31487" spans="2:26">
      <c r="B31487" s="91"/>
      <c r="D31487" s="91"/>
      <c r="Z31487" s="93"/>
    </row>
    <row r="31488" spans="2:26">
      <c r="B31488" s="91"/>
      <c r="D31488" s="91"/>
      <c r="Z31488" s="93"/>
    </row>
    <row r="31489" spans="2:26">
      <c r="B31489" s="91"/>
      <c r="D31489" s="91"/>
      <c r="Z31489" s="93"/>
    </row>
    <row r="31490" spans="2:26">
      <c r="B31490" s="91"/>
      <c r="D31490" s="91"/>
      <c r="Z31490" s="93"/>
    </row>
    <row r="31491" spans="2:26">
      <c r="B31491" s="91"/>
      <c r="D31491" s="91"/>
      <c r="Z31491" s="93"/>
    </row>
    <row r="31492" spans="2:26">
      <c r="B31492" s="91"/>
      <c r="D31492" s="91"/>
      <c r="Z31492" s="93"/>
    </row>
    <row r="31493" spans="2:26">
      <c r="B31493" s="91"/>
      <c r="D31493" s="91"/>
      <c r="Z31493" s="93"/>
    </row>
    <row r="31494" spans="2:26">
      <c r="B31494" s="91"/>
      <c r="D31494" s="91"/>
      <c r="Z31494" s="93"/>
    </row>
    <row r="31495" spans="2:26">
      <c r="B31495" s="91"/>
      <c r="D31495" s="91"/>
      <c r="Z31495" s="93"/>
    </row>
    <row r="31496" spans="2:26">
      <c r="B31496" s="91"/>
      <c r="D31496" s="91"/>
      <c r="Z31496" s="93"/>
    </row>
    <row r="31497" spans="2:26">
      <c r="B31497" s="91"/>
      <c r="D31497" s="91"/>
      <c r="Z31497" s="93"/>
    </row>
    <row r="31498" spans="2:26">
      <c r="B31498" s="91"/>
      <c r="D31498" s="91"/>
      <c r="Z31498" s="93"/>
    </row>
    <row r="31499" spans="2:26">
      <c r="B31499" s="91"/>
      <c r="D31499" s="91"/>
      <c r="Z31499" s="93"/>
    </row>
    <row r="31500" spans="2:26">
      <c r="B31500" s="91"/>
      <c r="D31500" s="91"/>
      <c r="Z31500" s="93"/>
    </row>
    <row r="31501" spans="2:26">
      <c r="B31501" s="91"/>
      <c r="D31501" s="91"/>
      <c r="Z31501" s="93"/>
    </row>
    <row r="31502" spans="2:26">
      <c r="B31502" s="91"/>
      <c r="D31502" s="91"/>
      <c r="Z31502" s="93"/>
    </row>
    <row r="31503" spans="2:26">
      <c r="B31503" s="91"/>
      <c r="D31503" s="91"/>
      <c r="Z31503" s="93"/>
    </row>
    <row r="31504" spans="2:26">
      <c r="B31504" s="91"/>
      <c r="D31504" s="91"/>
      <c r="Z31504" s="93"/>
    </row>
    <row r="31505" spans="2:26">
      <c r="B31505" s="91"/>
      <c r="D31505" s="91"/>
      <c r="Z31505" s="93"/>
    </row>
    <row r="31506" spans="2:26">
      <c r="B31506" s="91"/>
      <c r="D31506" s="91"/>
      <c r="Z31506" s="93"/>
    </row>
    <row r="31507" spans="2:26">
      <c r="B31507" s="91"/>
      <c r="D31507" s="91"/>
      <c r="Z31507" s="93"/>
    </row>
    <row r="31508" spans="2:26">
      <c r="B31508" s="91"/>
      <c r="D31508" s="91"/>
      <c r="Z31508" s="93"/>
    </row>
    <row r="31509" spans="2:26">
      <c r="B31509" s="91"/>
      <c r="D31509" s="91"/>
      <c r="Z31509" s="93"/>
    </row>
    <row r="31510" spans="2:26">
      <c r="B31510" s="91"/>
      <c r="D31510" s="91"/>
      <c r="Z31510" s="93"/>
    </row>
    <row r="31511" spans="2:26">
      <c r="B31511" s="91"/>
      <c r="D31511" s="91"/>
      <c r="Z31511" s="93"/>
    </row>
    <row r="31512" spans="2:26">
      <c r="B31512" s="91"/>
      <c r="D31512" s="91"/>
      <c r="Z31512" s="93"/>
    </row>
    <row r="31513" spans="2:26">
      <c r="B31513" s="91"/>
      <c r="D31513" s="91"/>
      <c r="Z31513" s="93"/>
    </row>
    <row r="31514" spans="2:26">
      <c r="B31514" s="91"/>
      <c r="D31514" s="91"/>
      <c r="Z31514" s="93"/>
    </row>
    <row r="31515" spans="2:26">
      <c r="B31515" s="91"/>
      <c r="D31515" s="91"/>
      <c r="Z31515" s="93"/>
    </row>
    <row r="31516" spans="2:26">
      <c r="B31516" s="91"/>
      <c r="D31516" s="91"/>
      <c r="Z31516" s="93"/>
    </row>
    <row r="31517" spans="2:26">
      <c r="B31517" s="91"/>
      <c r="D31517" s="91"/>
      <c r="Z31517" s="93"/>
    </row>
    <row r="31518" spans="2:26">
      <c r="B31518" s="91"/>
      <c r="D31518" s="91"/>
      <c r="Z31518" s="93"/>
    </row>
    <row r="31519" spans="2:26">
      <c r="B31519" s="91"/>
      <c r="D31519" s="91"/>
      <c r="Z31519" s="93"/>
    </row>
    <row r="31520" spans="2:26">
      <c r="B31520" s="91"/>
      <c r="D31520" s="91"/>
      <c r="Z31520" s="93"/>
    </row>
    <row r="31521" spans="2:26">
      <c r="B31521" s="91"/>
      <c r="D31521" s="91"/>
      <c r="Z31521" s="93"/>
    </row>
    <row r="31522" spans="2:26">
      <c r="B31522" s="91"/>
      <c r="D31522" s="91"/>
      <c r="Z31522" s="93"/>
    </row>
    <row r="31523" spans="2:26">
      <c r="B31523" s="91"/>
      <c r="D31523" s="91"/>
      <c r="Z31523" s="93"/>
    </row>
    <row r="31524" spans="2:26">
      <c r="B31524" s="91"/>
      <c r="D31524" s="91"/>
      <c r="Z31524" s="93"/>
    </row>
    <row r="31525" spans="2:26">
      <c r="B31525" s="91"/>
      <c r="D31525" s="91"/>
      <c r="Z31525" s="93"/>
    </row>
    <row r="31526" spans="2:26">
      <c r="B31526" s="91"/>
      <c r="D31526" s="91"/>
      <c r="Z31526" s="93"/>
    </row>
    <row r="31527" spans="2:26">
      <c r="B31527" s="91"/>
      <c r="D31527" s="91"/>
      <c r="Z31527" s="93"/>
    </row>
    <row r="31528" spans="2:26">
      <c r="B31528" s="91"/>
      <c r="D31528" s="91"/>
      <c r="Z31528" s="93"/>
    </row>
    <row r="31529" spans="2:26">
      <c r="B31529" s="91"/>
      <c r="D31529" s="91"/>
      <c r="Z31529" s="93"/>
    </row>
    <row r="31530" spans="2:26">
      <c r="B31530" s="91"/>
      <c r="D31530" s="91"/>
      <c r="Z31530" s="93"/>
    </row>
    <row r="31531" spans="2:26">
      <c r="B31531" s="91"/>
      <c r="D31531" s="91"/>
      <c r="Z31531" s="93"/>
    </row>
    <row r="31532" spans="2:26">
      <c r="B31532" s="91"/>
      <c r="D31532" s="91"/>
      <c r="Z31532" s="93"/>
    </row>
    <row r="31533" spans="2:26">
      <c r="B31533" s="91"/>
      <c r="D31533" s="91"/>
      <c r="Z31533" s="93"/>
    </row>
    <row r="31534" spans="2:26">
      <c r="B31534" s="91"/>
      <c r="D31534" s="91"/>
      <c r="Z31534" s="93"/>
    </row>
    <row r="31535" spans="2:26">
      <c r="B31535" s="91"/>
      <c r="D31535" s="91"/>
      <c r="Z31535" s="93"/>
    </row>
    <row r="31536" spans="2:26">
      <c r="B31536" s="91"/>
      <c r="D31536" s="91"/>
      <c r="Z31536" s="93"/>
    </row>
    <row r="31537" spans="2:26">
      <c r="B31537" s="91"/>
      <c r="D31537" s="91"/>
      <c r="Z31537" s="93"/>
    </row>
    <row r="31538" spans="2:26">
      <c r="B31538" s="91"/>
      <c r="D31538" s="91"/>
      <c r="Z31538" s="93"/>
    </row>
    <row r="31539" spans="2:26">
      <c r="B31539" s="91"/>
      <c r="D31539" s="91"/>
      <c r="Z31539" s="93"/>
    </row>
    <row r="31540" spans="2:26">
      <c r="B31540" s="91"/>
      <c r="D31540" s="91"/>
      <c r="Z31540" s="93"/>
    </row>
    <row r="31541" spans="2:26">
      <c r="B31541" s="91"/>
      <c r="D31541" s="91"/>
      <c r="Z31541" s="93"/>
    </row>
    <row r="31542" spans="2:26">
      <c r="B31542" s="91"/>
      <c r="D31542" s="91"/>
      <c r="Z31542" s="93"/>
    </row>
    <row r="31543" spans="2:26">
      <c r="B31543" s="91"/>
      <c r="D31543" s="91"/>
      <c r="Z31543" s="93"/>
    </row>
    <row r="31544" spans="2:26">
      <c r="B31544" s="91"/>
      <c r="D31544" s="91"/>
      <c r="Z31544" s="93"/>
    </row>
    <row r="31545" spans="2:26">
      <c r="B31545" s="91"/>
      <c r="D31545" s="91"/>
      <c r="Z31545" s="93"/>
    </row>
    <row r="31546" spans="2:26">
      <c r="B31546" s="91"/>
      <c r="D31546" s="91"/>
      <c r="Z31546" s="93"/>
    </row>
    <row r="31547" spans="2:26">
      <c r="B31547" s="91"/>
      <c r="D31547" s="91"/>
      <c r="Z31547" s="93"/>
    </row>
    <row r="31548" spans="2:26">
      <c r="B31548" s="91"/>
      <c r="D31548" s="91"/>
      <c r="Z31548" s="93"/>
    </row>
    <row r="31549" spans="2:26">
      <c r="B31549" s="91"/>
      <c r="D31549" s="91"/>
      <c r="Z31549" s="93"/>
    </row>
    <row r="31550" spans="2:26">
      <c r="B31550" s="91"/>
      <c r="D31550" s="91"/>
      <c r="Z31550" s="93"/>
    </row>
    <row r="31551" spans="2:26">
      <c r="B31551" s="91"/>
      <c r="D31551" s="91"/>
      <c r="Z31551" s="93"/>
    </row>
    <row r="31552" spans="2:26">
      <c r="B31552" s="91"/>
      <c r="D31552" s="91"/>
      <c r="Z31552" s="93"/>
    </row>
    <row r="31553" spans="2:26">
      <c r="B31553" s="91"/>
      <c r="D31553" s="91"/>
      <c r="Z31553" s="93"/>
    </row>
    <row r="31554" spans="2:26">
      <c r="B31554" s="91"/>
      <c r="D31554" s="91"/>
      <c r="Z31554" s="93"/>
    </row>
    <row r="31555" spans="2:26">
      <c r="B31555" s="91"/>
      <c r="D31555" s="91"/>
      <c r="Z31555" s="93"/>
    </row>
    <row r="31556" spans="2:26">
      <c r="B31556" s="91"/>
      <c r="D31556" s="91"/>
      <c r="Z31556" s="93"/>
    </row>
    <row r="31557" spans="2:26">
      <c r="B31557" s="91"/>
      <c r="D31557" s="91"/>
      <c r="Z31557" s="93"/>
    </row>
    <row r="31558" spans="2:26">
      <c r="B31558" s="91"/>
      <c r="D31558" s="91"/>
      <c r="Z31558" s="93"/>
    </row>
    <row r="31559" spans="2:26">
      <c r="B31559" s="91"/>
      <c r="D31559" s="91"/>
      <c r="Z31559" s="93"/>
    </row>
    <row r="31560" spans="2:26">
      <c r="B31560" s="91"/>
      <c r="D31560" s="91"/>
      <c r="Z31560" s="93"/>
    </row>
    <row r="31561" spans="2:26">
      <c r="B31561" s="91"/>
      <c r="D31561" s="91"/>
      <c r="Z31561" s="93"/>
    </row>
    <row r="31562" spans="2:26">
      <c r="B31562" s="91"/>
      <c r="D31562" s="91"/>
      <c r="Z31562" s="93"/>
    </row>
    <row r="31563" spans="2:26">
      <c r="B31563" s="91"/>
      <c r="D31563" s="91"/>
      <c r="Z31563" s="93"/>
    </row>
    <row r="31564" spans="2:26">
      <c r="B31564" s="91"/>
      <c r="D31564" s="91"/>
      <c r="Z31564" s="93"/>
    </row>
    <row r="31565" spans="2:26">
      <c r="B31565" s="91"/>
      <c r="D31565" s="91"/>
      <c r="Z31565" s="93"/>
    </row>
    <row r="31566" spans="2:26">
      <c r="B31566" s="91"/>
      <c r="D31566" s="91"/>
      <c r="Z31566" s="93"/>
    </row>
    <row r="31567" spans="2:26">
      <c r="B31567" s="91"/>
      <c r="D31567" s="91"/>
      <c r="Z31567" s="93"/>
    </row>
    <row r="31568" spans="2:26">
      <c r="B31568" s="91"/>
      <c r="D31568" s="91"/>
      <c r="Z31568" s="93"/>
    </row>
    <row r="31569" spans="2:26">
      <c r="B31569" s="91"/>
      <c r="D31569" s="91"/>
      <c r="Z31569" s="93"/>
    </row>
    <row r="31570" spans="2:26">
      <c r="B31570" s="91"/>
      <c r="D31570" s="91"/>
      <c r="Z31570" s="93"/>
    </row>
    <row r="31571" spans="2:26">
      <c r="B31571" s="91"/>
      <c r="D31571" s="91"/>
      <c r="Z31571" s="93"/>
    </row>
    <row r="31572" spans="2:26">
      <c r="B31572" s="91"/>
      <c r="D31572" s="91"/>
      <c r="Z31572" s="93"/>
    </row>
    <row r="31573" spans="2:26">
      <c r="B31573" s="91"/>
      <c r="D31573" s="91"/>
      <c r="Z31573" s="93"/>
    </row>
    <row r="31574" spans="2:26">
      <c r="B31574" s="91"/>
      <c r="D31574" s="91"/>
      <c r="Z31574" s="93"/>
    </row>
    <row r="31575" spans="2:26">
      <c r="B31575" s="91"/>
      <c r="D31575" s="91"/>
      <c r="Z31575" s="93"/>
    </row>
    <row r="31576" spans="2:26">
      <c r="B31576" s="91"/>
      <c r="D31576" s="91"/>
      <c r="Z31576" s="93"/>
    </row>
    <row r="31577" spans="2:26">
      <c r="B31577" s="91"/>
      <c r="D31577" s="91"/>
      <c r="Z31577" s="93"/>
    </row>
    <row r="31578" spans="2:26">
      <c r="B31578" s="91"/>
      <c r="D31578" s="91"/>
      <c r="Z31578" s="93"/>
    </row>
    <row r="31579" spans="2:26">
      <c r="B31579" s="91"/>
      <c r="D31579" s="91"/>
      <c r="Z31579" s="93"/>
    </row>
    <row r="31580" spans="2:26">
      <c r="B31580" s="91"/>
      <c r="D31580" s="91"/>
      <c r="Z31580" s="93"/>
    </row>
    <row r="31581" spans="2:26">
      <c r="B31581" s="91"/>
      <c r="D31581" s="91"/>
      <c r="Z31581" s="93"/>
    </row>
    <row r="31582" spans="2:26">
      <c r="B31582" s="91"/>
      <c r="D31582" s="91"/>
      <c r="Z31582" s="93"/>
    </row>
    <row r="31583" spans="2:26">
      <c r="B31583" s="91"/>
      <c r="D31583" s="91"/>
      <c r="Z31583" s="93"/>
    </row>
    <row r="31584" spans="2:26">
      <c r="B31584" s="91"/>
      <c r="D31584" s="91"/>
      <c r="Z31584" s="93"/>
    </row>
    <row r="31585" spans="2:26">
      <c r="B31585" s="91"/>
      <c r="D31585" s="91"/>
      <c r="Z31585" s="93"/>
    </row>
    <row r="31586" spans="2:26">
      <c r="B31586" s="91"/>
      <c r="D31586" s="91"/>
      <c r="Z31586" s="93"/>
    </row>
    <row r="31587" spans="2:26">
      <c r="B31587" s="91"/>
      <c r="D31587" s="91"/>
      <c r="Z31587" s="93"/>
    </row>
    <row r="31588" spans="2:26">
      <c r="B31588" s="91"/>
      <c r="D31588" s="91"/>
      <c r="Z31588" s="93"/>
    </row>
    <row r="31589" spans="2:26">
      <c r="B31589" s="91"/>
      <c r="D31589" s="91"/>
      <c r="Z31589" s="93"/>
    </row>
    <row r="31590" spans="2:26">
      <c r="B31590" s="91"/>
      <c r="D31590" s="91"/>
      <c r="Z31590" s="93"/>
    </row>
    <row r="31591" spans="2:26">
      <c r="B31591" s="91"/>
      <c r="D31591" s="91"/>
      <c r="Z31591" s="93"/>
    </row>
    <row r="31592" spans="2:26">
      <c r="B31592" s="91"/>
      <c r="D31592" s="91"/>
      <c r="Z31592" s="93"/>
    </row>
    <row r="31593" spans="2:26">
      <c r="B31593" s="91"/>
      <c r="D31593" s="91"/>
      <c r="Z31593" s="93"/>
    </row>
    <row r="31594" spans="2:26">
      <c r="B31594" s="91"/>
      <c r="D31594" s="91"/>
      <c r="Z31594" s="93"/>
    </row>
    <row r="31595" spans="2:26">
      <c r="B31595" s="91"/>
      <c r="D31595" s="91"/>
      <c r="Z31595" s="93"/>
    </row>
    <row r="31596" spans="2:26">
      <c r="B31596" s="91"/>
      <c r="D31596" s="91"/>
      <c r="Z31596" s="93"/>
    </row>
    <row r="31597" spans="2:26">
      <c r="B31597" s="91"/>
      <c r="D31597" s="91"/>
      <c r="Z31597" s="93"/>
    </row>
    <row r="31598" spans="2:26">
      <c r="B31598" s="91"/>
      <c r="D31598" s="91"/>
      <c r="Z31598" s="93"/>
    </row>
    <row r="31599" spans="2:26">
      <c r="B31599" s="91"/>
      <c r="D31599" s="91"/>
      <c r="Z31599" s="93"/>
    </row>
    <row r="31600" spans="2:26">
      <c r="B31600" s="91"/>
      <c r="D31600" s="91"/>
      <c r="Z31600" s="93"/>
    </row>
    <row r="31601" spans="2:26">
      <c r="B31601" s="91"/>
      <c r="D31601" s="91"/>
      <c r="Z31601" s="93"/>
    </row>
    <row r="31602" spans="2:26">
      <c r="B31602" s="91"/>
      <c r="D31602" s="91"/>
      <c r="Z31602" s="93"/>
    </row>
    <row r="31603" spans="2:26">
      <c r="B31603" s="91"/>
      <c r="D31603" s="91"/>
      <c r="Z31603" s="93"/>
    </row>
    <row r="31604" spans="2:26">
      <c r="B31604" s="91"/>
      <c r="D31604" s="91"/>
      <c r="Z31604" s="93"/>
    </row>
    <row r="31605" spans="2:26">
      <c r="B31605" s="91"/>
      <c r="D31605" s="91"/>
      <c r="Z31605" s="93"/>
    </row>
    <row r="31606" spans="2:26">
      <c r="B31606" s="91"/>
      <c r="D31606" s="91"/>
      <c r="Z31606" s="93"/>
    </row>
    <row r="31607" spans="2:26">
      <c r="B31607" s="91"/>
      <c r="D31607" s="91"/>
      <c r="Z31607" s="93"/>
    </row>
    <row r="31608" spans="2:26">
      <c r="B31608" s="91"/>
      <c r="D31608" s="91"/>
      <c r="Z31608" s="93"/>
    </row>
    <row r="31609" spans="2:26">
      <c r="B31609" s="91"/>
      <c r="D31609" s="91"/>
      <c r="Z31609" s="93"/>
    </row>
    <row r="31610" spans="2:26">
      <c r="B31610" s="91"/>
      <c r="D31610" s="91"/>
      <c r="Z31610" s="93"/>
    </row>
    <row r="31611" spans="2:26">
      <c r="B31611" s="91"/>
      <c r="D31611" s="91"/>
      <c r="Z31611" s="93"/>
    </row>
    <row r="31612" spans="2:26">
      <c r="B31612" s="91"/>
      <c r="D31612" s="91"/>
      <c r="Z31612" s="93"/>
    </row>
    <row r="31613" spans="2:26">
      <c r="B31613" s="91"/>
      <c r="D31613" s="91"/>
      <c r="Z31613" s="93"/>
    </row>
    <row r="31614" spans="2:26">
      <c r="B31614" s="91"/>
      <c r="D31614" s="91"/>
      <c r="Z31614" s="93"/>
    </row>
    <row r="31615" spans="2:26">
      <c r="B31615" s="91"/>
      <c r="D31615" s="91"/>
      <c r="Z31615" s="93"/>
    </row>
    <row r="31616" spans="2:26">
      <c r="B31616" s="91"/>
      <c r="D31616" s="91"/>
      <c r="Z31616" s="93"/>
    </row>
    <row r="31617" spans="2:26">
      <c r="B31617" s="91"/>
      <c r="D31617" s="91"/>
      <c r="Z31617" s="93"/>
    </row>
    <row r="31618" spans="2:26">
      <c r="B31618" s="91"/>
      <c r="D31618" s="91"/>
      <c r="Z31618" s="93"/>
    </row>
    <row r="31619" spans="2:26">
      <c r="B31619" s="91"/>
      <c r="D31619" s="91"/>
      <c r="Z31619" s="93"/>
    </row>
    <row r="31620" spans="2:26">
      <c r="B31620" s="91"/>
      <c r="D31620" s="91"/>
      <c r="Z31620" s="93"/>
    </row>
    <row r="31621" spans="2:26">
      <c r="B31621" s="91"/>
      <c r="D31621" s="91"/>
      <c r="Z31621" s="93"/>
    </row>
    <row r="31622" spans="2:26">
      <c r="B31622" s="91"/>
      <c r="D31622" s="91"/>
      <c r="Z31622" s="93"/>
    </row>
    <row r="31623" spans="2:26">
      <c r="B31623" s="91"/>
      <c r="D31623" s="91"/>
      <c r="Z31623" s="93"/>
    </row>
    <row r="31624" spans="2:26">
      <c r="B31624" s="91"/>
      <c r="D31624" s="91"/>
      <c r="Z31624" s="93"/>
    </row>
    <row r="31625" spans="2:26">
      <c r="B31625" s="91"/>
      <c r="D31625" s="91"/>
      <c r="Z31625" s="93"/>
    </row>
    <row r="31626" spans="2:26">
      <c r="B31626" s="91"/>
      <c r="D31626" s="91"/>
      <c r="Z31626" s="93"/>
    </row>
    <row r="31627" spans="2:26">
      <c r="B31627" s="91"/>
      <c r="D31627" s="91"/>
      <c r="Z31627" s="93"/>
    </row>
    <row r="31628" spans="2:26">
      <c r="B31628" s="91"/>
      <c r="D31628" s="91"/>
      <c r="Z31628" s="93"/>
    </row>
    <row r="31629" spans="2:26">
      <c r="B31629" s="91"/>
      <c r="D31629" s="91"/>
      <c r="Z31629" s="93"/>
    </row>
    <row r="31630" spans="2:26">
      <c r="B31630" s="91"/>
      <c r="D31630" s="91"/>
      <c r="Z31630" s="93"/>
    </row>
    <row r="31631" spans="2:26">
      <c r="B31631" s="91"/>
      <c r="D31631" s="91"/>
      <c r="Z31631" s="93"/>
    </row>
    <row r="31632" spans="2:26">
      <c r="B31632" s="91"/>
      <c r="D31632" s="91"/>
      <c r="Z31632" s="93"/>
    </row>
    <row r="31633" spans="2:26">
      <c r="B31633" s="91"/>
      <c r="D31633" s="91"/>
      <c r="Z31633" s="93"/>
    </row>
    <row r="31634" spans="2:26">
      <c r="B31634" s="91"/>
      <c r="D31634" s="91"/>
      <c r="Z31634" s="93"/>
    </row>
    <row r="31635" spans="2:26">
      <c r="B31635" s="91"/>
      <c r="D31635" s="91"/>
      <c r="Z31635" s="93"/>
    </row>
    <row r="31636" spans="2:26">
      <c r="B31636" s="91"/>
      <c r="D31636" s="91"/>
      <c r="Z31636" s="93"/>
    </row>
    <row r="31637" spans="2:26">
      <c r="B31637" s="91"/>
      <c r="D31637" s="91"/>
      <c r="Z31637" s="93"/>
    </row>
    <row r="31638" spans="2:26">
      <c r="B31638" s="91"/>
      <c r="D31638" s="91"/>
      <c r="Z31638" s="93"/>
    </row>
    <row r="31639" spans="2:26">
      <c r="B31639" s="91"/>
      <c r="D31639" s="91"/>
      <c r="Z31639" s="93"/>
    </row>
    <row r="31640" spans="2:26">
      <c r="B31640" s="91"/>
      <c r="D31640" s="91"/>
      <c r="Z31640" s="93"/>
    </row>
    <row r="31641" spans="2:26">
      <c r="B31641" s="91"/>
      <c r="D31641" s="91"/>
      <c r="Z31641" s="93"/>
    </row>
    <row r="31642" spans="2:26">
      <c r="B31642" s="91"/>
      <c r="D31642" s="91"/>
      <c r="Z31642" s="93"/>
    </row>
    <row r="31643" spans="2:26">
      <c r="B31643" s="91"/>
      <c r="D31643" s="91"/>
      <c r="Z31643" s="93"/>
    </row>
    <row r="31644" spans="2:26">
      <c r="B31644" s="91"/>
      <c r="D31644" s="91"/>
      <c r="Z31644" s="93"/>
    </row>
    <row r="31645" spans="2:26">
      <c r="B31645" s="91"/>
      <c r="D31645" s="91"/>
      <c r="Z31645" s="93"/>
    </row>
    <row r="31646" spans="2:26">
      <c r="B31646" s="91"/>
      <c r="D31646" s="91"/>
      <c r="Z31646" s="93"/>
    </row>
    <row r="31647" spans="2:26">
      <c r="B31647" s="91"/>
      <c r="D31647" s="91"/>
      <c r="Z31647" s="93"/>
    </row>
    <row r="31648" spans="2:26">
      <c r="B31648" s="91"/>
      <c r="D31648" s="91"/>
      <c r="Z31648" s="93"/>
    </row>
    <row r="31649" spans="2:26">
      <c r="B31649" s="91"/>
      <c r="D31649" s="91"/>
      <c r="Z31649" s="93"/>
    </row>
    <row r="31650" spans="2:26">
      <c r="B31650" s="91"/>
      <c r="D31650" s="91"/>
      <c r="Z31650" s="93"/>
    </row>
    <row r="31651" spans="2:26">
      <c r="B31651" s="91"/>
      <c r="D31651" s="91"/>
      <c r="Z31651" s="93"/>
    </row>
    <row r="31652" spans="2:26">
      <c r="B31652" s="91"/>
      <c r="D31652" s="91"/>
      <c r="Z31652" s="93"/>
    </row>
    <row r="31653" spans="2:26">
      <c r="B31653" s="91"/>
      <c r="D31653" s="91"/>
      <c r="Z31653" s="93"/>
    </row>
    <row r="31654" spans="2:26">
      <c r="B31654" s="91"/>
      <c r="D31654" s="91"/>
      <c r="Z31654" s="93"/>
    </row>
    <row r="31655" spans="2:26">
      <c r="B31655" s="91"/>
      <c r="D31655" s="91"/>
      <c r="Z31655" s="93"/>
    </row>
    <row r="31656" spans="2:26">
      <c r="B31656" s="91"/>
      <c r="D31656" s="91"/>
      <c r="Z31656" s="93"/>
    </row>
    <row r="31657" spans="2:26">
      <c r="B31657" s="91"/>
      <c r="D31657" s="91"/>
      <c r="Z31657" s="93"/>
    </row>
    <row r="31658" spans="2:26">
      <c r="B31658" s="91"/>
      <c r="D31658" s="91"/>
      <c r="Z31658" s="93"/>
    </row>
    <row r="31659" spans="2:26">
      <c r="B31659" s="91"/>
      <c r="D31659" s="91"/>
      <c r="Z31659" s="93"/>
    </row>
    <row r="31660" spans="2:26">
      <c r="B31660" s="91"/>
      <c r="D31660" s="91"/>
      <c r="Z31660" s="93"/>
    </row>
    <row r="31661" spans="2:26">
      <c r="B31661" s="91"/>
      <c r="D31661" s="91"/>
      <c r="Z31661" s="93"/>
    </row>
    <row r="31662" spans="2:26">
      <c r="B31662" s="91"/>
      <c r="D31662" s="91"/>
      <c r="Z31662" s="93"/>
    </row>
    <row r="31663" spans="2:26">
      <c r="B31663" s="91"/>
      <c r="D31663" s="91"/>
      <c r="Z31663" s="93"/>
    </row>
    <row r="31664" spans="2:26">
      <c r="B31664" s="91"/>
      <c r="D31664" s="91"/>
      <c r="Z31664" s="93"/>
    </row>
    <row r="31665" spans="2:26">
      <c r="B31665" s="91"/>
      <c r="D31665" s="91"/>
      <c r="Z31665" s="93"/>
    </row>
    <row r="31666" spans="2:26">
      <c r="B31666" s="91"/>
      <c r="D31666" s="91"/>
      <c r="Z31666" s="93"/>
    </row>
    <row r="31667" spans="2:26">
      <c r="B31667" s="91"/>
      <c r="D31667" s="91"/>
      <c r="Z31667" s="93"/>
    </row>
    <row r="31668" spans="2:26">
      <c r="B31668" s="91"/>
      <c r="D31668" s="91"/>
      <c r="Z31668" s="93"/>
    </row>
    <row r="31669" spans="2:26">
      <c r="B31669" s="91"/>
      <c r="D31669" s="91"/>
      <c r="Z31669" s="93"/>
    </row>
    <row r="31670" spans="2:26">
      <c r="B31670" s="91"/>
      <c r="D31670" s="91"/>
      <c r="Z31670" s="93"/>
    </row>
    <row r="31671" spans="2:26">
      <c r="B31671" s="91"/>
      <c r="D31671" s="91"/>
      <c r="Z31671" s="93"/>
    </row>
    <row r="31672" spans="2:26">
      <c r="B31672" s="91"/>
      <c r="D31672" s="91"/>
      <c r="Z31672" s="93"/>
    </row>
    <row r="31673" spans="2:26">
      <c r="B31673" s="91"/>
      <c r="D31673" s="91"/>
      <c r="Z31673" s="93"/>
    </row>
    <row r="31674" spans="2:26">
      <c r="B31674" s="91"/>
      <c r="D31674" s="91"/>
      <c r="Z31674" s="93"/>
    </row>
    <row r="31675" spans="2:26">
      <c r="B31675" s="91"/>
      <c r="D31675" s="91"/>
      <c r="Z31675" s="93"/>
    </row>
    <row r="31676" spans="2:26">
      <c r="B31676" s="91"/>
      <c r="D31676" s="91"/>
      <c r="Z31676" s="93"/>
    </row>
    <row r="31677" spans="2:26">
      <c r="B31677" s="91"/>
      <c r="D31677" s="91"/>
      <c r="Z31677" s="93"/>
    </row>
    <row r="31678" spans="2:26">
      <c r="B31678" s="91"/>
      <c r="D31678" s="91"/>
      <c r="Z31678" s="93"/>
    </row>
    <row r="31679" spans="2:26">
      <c r="B31679" s="91"/>
      <c r="D31679" s="91"/>
      <c r="Z31679" s="93"/>
    </row>
    <row r="31680" spans="2:26">
      <c r="B31680" s="91"/>
      <c r="D31680" s="91"/>
      <c r="Z31680" s="93"/>
    </row>
    <row r="31681" spans="2:26">
      <c r="B31681" s="91"/>
      <c r="D31681" s="91"/>
      <c r="Z31681" s="93"/>
    </row>
    <row r="31682" spans="2:26">
      <c r="B31682" s="91"/>
      <c r="D31682" s="91"/>
      <c r="Z31682" s="93"/>
    </row>
    <row r="31683" spans="2:26">
      <c r="B31683" s="91"/>
      <c r="D31683" s="91"/>
      <c r="Z31683" s="93"/>
    </row>
    <row r="31684" spans="2:26">
      <c r="B31684" s="91"/>
      <c r="D31684" s="91"/>
      <c r="Z31684" s="93"/>
    </row>
    <row r="31685" spans="2:26">
      <c r="B31685" s="91"/>
      <c r="D31685" s="91"/>
      <c r="Z31685" s="93"/>
    </row>
    <row r="31686" spans="2:26">
      <c r="B31686" s="91"/>
      <c r="D31686" s="91"/>
      <c r="Z31686" s="93"/>
    </row>
    <row r="31687" spans="2:26">
      <c r="B31687" s="91"/>
      <c r="D31687" s="91"/>
      <c r="Z31687" s="93"/>
    </row>
    <row r="31688" spans="2:26">
      <c r="B31688" s="91"/>
      <c r="D31688" s="91"/>
      <c r="Z31688" s="93"/>
    </row>
    <row r="31689" spans="2:26">
      <c r="B31689" s="91"/>
      <c r="D31689" s="91"/>
      <c r="Z31689" s="93"/>
    </row>
    <row r="31690" spans="2:26">
      <c r="B31690" s="91"/>
      <c r="D31690" s="91"/>
      <c r="Z31690" s="93"/>
    </row>
    <row r="31691" spans="2:26">
      <c r="B31691" s="91"/>
      <c r="D31691" s="91"/>
      <c r="Z31691" s="93"/>
    </row>
    <row r="31692" spans="2:26">
      <c r="B31692" s="91"/>
      <c r="D31692" s="91"/>
      <c r="Z31692" s="93"/>
    </row>
    <row r="31693" spans="2:26">
      <c r="B31693" s="91"/>
      <c r="D31693" s="91"/>
      <c r="Z31693" s="93"/>
    </row>
    <row r="31694" spans="2:26">
      <c r="B31694" s="91"/>
      <c r="D31694" s="91"/>
      <c r="Z31694" s="93"/>
    </row>
    <row r="31695" spans="2:26">
      <c r="B31695" s="91"/>
      <c r="D31695" s="91"/>
      <c r="Z31695" s="93"/>
    </row>
    <row r="31696" spans="2:26">
      <c r="B31696" s="91"/>
      <c r="D31696" s="91"/>
      <c r="Z31696" s="93"/>
    </row>
    <row r="31697" spans="2:26">
      <c r="B31697" s="91"/>
      <c r="D31697" s="91"/>
      <c r="Z31697" s="93"/>
    </row>
    <row r="31698" spans="2:26">
      <c r="B31698" s="91"/>
      <c r="D31698" s="91"/>
      <c r="Z31698" s="93"/>
    </row>
    <row r="31699" spans="2:26">
      <c r="B31699" s="91"/>
      <c r="D31699" s="91"/>
      <c r="Z31699" s="93"/>
    </row>
    <row r="31700" spans="2:26">
      <c r="B31700" s="91"/>
      <c r="D31700" s="91"/>
      <c r="Z31700" s="93"/>
    </row>
    <row r="31701" spans="2:26">
      <c r="B31701" s="91"/>
      <c r="D31701" s="91"/>
      <c r="Z31701" s="93"/>
    </row>
    <row r="31702" spans="2:26">
      <c r="B31702" s="91"/>
      <c r="D31702" s="91"/>
      <c r="Z31702" s="93"/>
    </row>
    <row r="31703" spans="2:26">
      <c r="B31703" s="91"/>
      <c r="D31703" s="91"/>
      <c r="Z31703" s="93"/>
    </row>
    <row r="31704" spans="2:26">
      <c r="B31704" s="91"/>
      <c r="D31704" s="91"/>
      <c r="Z31704" s="93"/>
    </row>
    <row r="31705" spans="2:26">
      <c r="B31705" s="91"/>
      <c r="D31705" s="91"/>
      <c r="Z31705" s="93"/>
    </row>
    <row r="31706" spans="2:26">
      <c r="B31706" s="91"/>
      <c r="D31706" s="91"/>
      <c r="Z31706" s="93"/>
    </row>
    <row r="31707" spans="2:26">
      <c r="B31707" s="91"/>
      <c r="D31707" s="91"/>
      <c r="Z31707" s="93"/>
    </row>
    <row r="31708" spans="2:26">
      <c r="B31708" s="91"/>
      <c r="D31708" s="91"/>
      <c r="Z31708" s="93"/>
    </row>
    <row r="31709" spans="2:26">
      <c r="B31709" s="91"/>
      <c r="D31709" s="91"/>
      <c r="Z31709" s="93"/>
    </row>
    <row r="31710" spans="2:26">
      <c r="B31710" s="91"/>
      <c r="D31710" s="91"/>
      <c r="Z31710" s="93"/>
    </row>
    <row r="31711" spans="2:26">
      <c r="B31711" s="91"/>
      <c r="D31711" s="91"/>
      <c r="Z31711" s="93"/>
    </row>
    <row r="31712" spans="2:26">
      <c r="B31712" s="91"/>
      <c r="D31712" s="91"/>
      <c r="Z31712" s="93"/>
    </row>
    <row r="31713" spans="2:26">
      <c r="B31713" s="91"/>
      <c r="D31713" s="91"/>
      <c r="Z31713" s="93"/>
    </row>
    <row r="31714" spans="2:26">
      <c r="B31714" s="91"/>
      <c r="D31714" s="91"/>
      <c r="Z31714" s="93"/>
    </row>
    <row r="31715" spans="2:26">
      <c r="B31715" s="91"/>
      <c r="D31715" s="91"/>
      <c r="Z31715" s="93"/>
    </row>
    <row r="31716" spans="2:26">
      <c r="B31716" s="91"/>
      <c r="D31716" s="91"/>
      <c r="Z31716" s="93"/>
    </row>
    <row r="31717" spans="2:26">
      <c r="B31717" s="91"/>
      <c r="D31717" s="91"/>
      <c r="Z31717" s="93"/>
    </row>
    <row r="31718" spans="2:26">
      <c r="B31718" s="91"/>
      <c r="D31718" s="91"/>
      <c r="Z31718" s="93"/>
    </row>
    <row r="31719" spans="2:26">
      <c r="B31719" s="91"/>
      <c r="D31719" s="91"/>
      <c r="Z31719" s="93"/>
    </row>
    <row r="31720" spans="2:26">
      <c r="B31720" s="91"/>
      <c r="D31720" s="91"/>
      <c r="Z31720" s="93"/>
    </row>
    <row r="31721" spans="2:26">
      <c r="B31721" s="91"/>
      <c r="D31721" s="91"/>
      <c r="Z31721" s="93"/>
    </row>
    <row r="31722" spans="2:26">
      <c r="B31722" s="91"/>
      <c r="D31722" s="91"/>
      <c r="Z31722" s="93"/>
    </row>
    <row r="31723" spans="2:26">
      <c r="B31723" s="91"/>
      <c r="D31723" s="91"/>
      <c r="Z31723" s="93"/>
    </row>
    <row r="31724" spans="2:26">
      <c r="B31724" s="91"/>
      <c r="D31724" s="91"/>
      <c r="Z31724" s="93"/>
    </row>
    <row r="31725" spans="2:26">
      <c r="B31725" s="91"/>
      <c r="D31725" s="91"/>
      <c r="Z31725" s="93"/>
    </row>
    <row r="31726" spans="2:26">
      <c r="B31726" s="91"/>
      <c r="D31726" s="91"/>
      <c r="Z31726" s="93"/>
    </row>
    <row r="31727" spans="2:26">
      <c r="B31727" s="91"/>
      <c r="D31727" s="91"/>
      <c r="Z31727" s="93"/>
    </row>
    <row r="31728" spans="2:26">
      <c r="B31728" s="91"/>
      <c r="D31728" s="91"/>
      <c r="Z31728" s="93"/>
    </row>
    <row r="31729" spans="2:26">
      <c r="B31729" s="91"/>
      <c r="D31729" s="91"/>
      <c r="Z31729" s="93"/>
    </row>
    <row r="31730" spans="2:26">
      <c r="B31730" s="91"/>
      <c r="D31730" s="91"/>
      <c r="Z31730" s="93"/>
    </row>
    <row r="31731" spans="2:26">
      <c r="B31731" s="91"/>
      <c r="D31731" s="91"/>
      <c r="Z31731" s="93"/>
    </row>
    <row r="31732" spans="2:26">
      <c r="B31732" s="91"/>
      <c r="D31732" s="91"/>
      <c r="Z31732" s="93"/>
    </row>
    <row r="31733" spans="2:26">
      <c r="B31733" s="91"/>
      <c r="D31733" s="91"/>
      <c r="Z31733" s="93"/>
    </row>
    <row r="31734" spans="2:26">
      <c r="B31734" s="91"/>
      <c r="D31734" s="91"/>
      <c r="Z31734" s="93"/>
    </row>
    <row r="31735" spans="2:26">
      <c r="B31735" s="91"/>
      <c r="D31735" s="91"/>
      <c r="Z31735" s="93"/>
    </row>
    <row r="31736" spans="2:26">
      <c r="B31736" s="91"/>
      <c r="D31736" s="91"/>
      <c r="Z31736" s="93"/>
    </row>
    <row r="31737" spans="2:26">
      <c r="B31737" s="91"/>
      <c r="D31737" s="91"/>
      <c r="Z31737" s="93"/>
    </row>
    <row r="31738" spans="2:26">
      <c r="B31738" s="91"/>
      <c r="D31738" s="91"/>
      <c r="Z31738" s="93"/>
    </row>
    <row r="31739" spans="2:26">
      <c r="B31739" s="91"/>
      <c r="D31739" s="91"/>
      <c r="Z31739" s="93"/>
    </row>
    <row r="31740" spans="2:26">
      <c r="B31740" s="91"/>
      <c r="D31740" s="91"/>
      <c r="Z31740" s="93"/>
    </row>
    <row r="31741" spans="2:26">
      <c r="B31741" s="91"/>
      <c r="D31741" s="91"/>
      <c r="Z31741" s="93"/>
    </row>
    <row r="31742" spans="2:26">
      <c r="B31742" s="91"/>
      <c r="D31742" s="91"/>
      <c r="Z31742" s="93"/>
    </row>
    <row r="31743" spans="2:26">
      <c r="B31743" s="91"/>
      <c r="D31743" s="91"/>
      <c r="Z31743" s="93"/>
    </row>
    <row r="31744" spans="2:26">
      <c r="B31744" s="91"/>
      <c r="D31744" s="91"/>
      <c r="Z31744" s="93"/>
    </row>
    <row r="31745" spans="2:26">
      <c r="B31745" s="91"/>
      <c r="D31745" s="91"/>
      <c r="Z31745" s="93"/>
    </row>
    <row r="31746" spans="2:26">
      <c r="B31746" s="91"/>
      <c r="D31746" s="91"/>
      <c r="Z31746" s="93"/>
    </row>
    <row r="31747" spans="2:26">
      <c r="B31747" s="91"/>
      <c r="D31747" s="91"/>
      <c r="Z31747" s="93"/>
    </row>
    <row r="31748" spans="2:26">
      <c r="B31748" s="91"/>
      <c r="D31748" s="91"/>
      <c r="Z31748" s="93"/>
    </row>
    <row r="31749" spans="2:26">
      <c r="B31749" s="91"/>
      <c r="D31749" s="91"/>
      <c r="Z31749" s="93"/>
    </row>
    <row r="31750" spans="2:26">
      <c r="B31750" s="91"/>
      <c r="D31750" s="91"/>
      <c r="Z31750" s="93"/>
    </row>
    <row r="31751" spans="2:26">
      <c r="B31751" s="91"/>
      <c r="D31751" s="91"/>
      <c r="Z31751" s="93"/>
    </row>
    <row r="31752" spans="2:26">
      <c r="B31752" s="91"/>
      <c r="D31752" s="91"/>
      <c r="Z31752" s="93"/>
    </row>
    <row r="31753" spans="2:26">
      <c r="B31753" s="91"/>
      <c r="D31753" s="91"/>
      <c r="Z31753" s="93"/>
    </row>
    <row r="31754" spans="2:26">
      <c r="B31754" s="91"/>
      <c r="D31754" s="91"/>
      <c r="Z31754" s="93"/>
    </row>
    <row r="31755" spans="2:26">
      <c r="B31755" s="91"/>
      <c r="D31755" s="91"/>
      <c r="Z31755" s="93"/>
    </row>
    <row r="31756" spans="2:26">
      <c r="B31756" s="91"/>
      <c r="D31756" s="91"/>
      <c r="Z31756" s="93"/>
    </row>
    <row r="31757" spans="2:26">
      <c r="B31757" s="91"/>
      <c r="D31757" s="91"/>
      <c r="Z31757" s="93"/>
    </row>
    <row r="31758" spans="2:26">
      <c r="B31758" s="91"/>
      <c r="D31758" s="91"/>
      <c r="Z31758" s="93"/>
    </row>
    <row r="31759" spans="2:26">
      <c r="B31759" s="91"/>
      <c r="D31759" s="91"/>
      <c r="Z31759" s="93"/>
    </row>
    <row r="31760" spans="2:26">
      <c r="B31760" s="91"/>
      <c r="D31760" s="91"/>
      <c r="Z31760" s="93"/>
    </row>
    <row r="31761" spans="2:26">
      <c r="B31761" s="91"/>
      <c r="D31761" s="91"/>
      <c r="Z31761" s="93"/>
    </row>
    <row r="31762" spans="2:26">
      <c r="B31762" s="91"/>
      <c r="D31762" s="91"/>
      <c r="Z31762" s="93"/>
    </row>
    <row r="31763" spans="2:26">
      <c r="B31763" s="91"/>
      <c r="D31763" s="91"/>
      <c r="Z31763" s="93"/>
    </row>
    <row r="31764" spans="2:26">
      <c r="B31764" s="91"/>
      <c r="D31764" s="91"/>
      <c r="Z31764" s="93"/>
    </row>
    <row r="31765" spans="2:26">
      <c r="B31765" s="91"/>
      <c r="D31765" s="91"/>
      <c r="Z31765" s="93"/>
    </row>
    <row r="31766" spans="2:26">
      <c r="B31766" s="91"/>
      <c r="D31766" s="91"/>
      <c r="Z31766" s="93"/>
    </row>
    <row r="31767" spans="2:26">
      <c r="B31767" s="91"/>
      <c r="D31767" s="91"/>
      <c r="Z31767" s="93"/>
    </row>
    <row r="31768" spans="2:26">
      <c r="B31768" s="91"/>
      <c r="D31768" s="91"/>
      <c r="Z31768" s="93"/>
    </row>
    <row r="31769" spans="2:26">
      <c r="B31769" s="91"/>
      <c r="D31769" s="91"/>
      <c r="Z31769" s="93"/>
    </row>
    <row r="31770" spans="2:26">
      <c r="B31770" s="91"/>
      <c r="D31770" s="91"/>
      <c r="Z31770" s="93"/>
    </row>
    <row r="31771" spans="2:26">
      <c r="B31771" s="91"/>
      <c r="D31771" s="91"/>
      <c r="Z31771" s="93"/>
    </row>
    <row r="31772" spans="2:26">
      <c r="B31772" s="91"/>
      <c r="D31772" s="91"/>
      <c r="Z31772" s="93"/>
    </row>
    <row r="31773" spans="2:26">
      <c r="B31773" s="91"/>
      <c r="D31773" s="91"/>
      <c r="Z31773" s="93"/>
    </row>
    <row r="31774" spans="2:26">
      <c r="B31774" s="91"/>
      <c r="D31774" s="91"/>
      <c r="Z31774" s="93"/>
    </row>
    <row r="31775" spans="2:26">
      <c r="B31775" s="91"/>
      <c r="D31775" s="91"/>
      <c r="Z31775" s="93"/>
    </row>
    <row r="31776" spans="2:26">
      <c r="B31776" s="91"/>
      <c r="D31776" s="91"/>
      <c r="Z31776" s="93"/>
    </row>
    <row r="31777" spans="2:26">
      <c r="B31777" s="91"/>
      <c r="D31777" s="91"/>
      <c r="Z31777" s="93"/>
    </row>
    <row r="31778" spans="2:26">
      <c r="B31778" s="91"/>
      <c r="D31778" s="91"/>
      <c r="Z31778" s="93"/>
    </row>
    <row r="31779" spans="2:26">
      <c r="B31779" s="91"/>
      <c r="D31779" s="91"/>
      <c r="Z31779" s="93"/>
    </row>
    <row r="31780" spans="2:26">
      <c r="B31780" s="91"/>
      <c r="D31780" s="91"/>
      <c r="Z31780" s="93"/>
    </row>
    <row r="31781" spans="2:26">
      <c r="B31781" s="91"/>
      <c r="D31781" s="91"/>
      <c r="Z31781" s="93"/>
    </row>
    <row r="31782" spans="2:26">
      <c r="B31782" s="91"/>
      <c r="D31782" s="91"/>
      <c r="Z31782" s="93"/>
    </row>
    <row r="31783" spans="2:26">
      <c r="B31783" s="91"/>
      <c r="D31783" s="91"/>
      <c r="Z31783" s="93"/>
    </row>
    <row r="31784" spans="2:26">
      <c r="B31784" s="91"/>
      <c r="D31784" s="91"/>
      <c r="Z31784" s="93"/>
    </row>
    <row r="31785" spans="2:26">
      <c r="B31785" s="91"/>
      <c r="D31785" s="91"/>
      <c r="Z31785" s="93"/>
    </row>
    <row r="31786" spans="2:26">
      <c r="B31786" s="91"/>
      <c r="D31786" s="91"/>
      <c r="Z31786" s="93"/>
    </row>
    <row r="31787" spans="2:26">
      <c r="B31787" s="91"/>
      <c r="D31787" s="91"/>
      <c r="Z31787" s="93"/>
    </row>
    <row r="31788" spans="2:26">
      <c r="B31788" s="91"/>
      <c r="D31788" s="91"/>
      <c r="Z31788" s="93"/>
    </row>
    <row r="31789" spans="2:26">
      <c r="B31789" s="91"/>
      <c r="D31789" s="91"/>
      <c r="Z31789" s="93"/>
    </row>
    <row r="31790" spans="2:26">
      <c r="B31790" s="91"/>
      <c r="D31790" s="91"/>
      <c r="Z31790" s="93"/>
    </row>
    <row r="31791" spans="2:26">
      <c r="B31791" s="91"/>
      <c r="D31791" s="91"/>
      <c r="Z31791" s="93"/>
    </row>
    <row r="31792" spans="2:26">
      <c r="B31792" s="91"/>
      <c r="D31792" s="91"/>
      <c r="Z31792" s="93"/>
    </row>
    <row r="31793" spans="2:26">
      <c r="B31793" s="91"/>
      <c r="D31793" s="91"/>
      <c r="Z31793" s="93"/>
    </row>
    <row r="31794" spans="2:26">
      <c r="B31794" s="91"/>
      <c r="D31794" s="91"/>
      <c r="Z31794" s="93"/>
    </row>
    <row r="31795" spans="2:26">
      <c r="B31795" s="91"/>
      <c r="D31795" s="91"/>
      <c r="Z31795" s="93"/>
    </row>
    <row r="31796" spans="2:26">
      <c r="B31796" s="91"/>
      <c r="D31796" s="91"/>
      <c r="Z31796" s="93"/>
    </row>
    <row r="31797" spans="2:26">
      <c r="B31797" s="91"/>
      <c r="D31797" s="91"/>
      <c r="Z31797" s="93"/>
    </row>
    <row r="31798" spans="2:26">
      <c r="B31798" s="91"/>
      <c r="D31798" s="91"/>
      <c r="Z31798" s="93"/>
    </row>
    <row r="31799" spans="2:26">
      <c r="B31799" s="91"/>
      <c r="D31799" s="91"/>
      <c r="Z31799" s="93"/>
    </row>
    <row r="31800" spans="2:26">
      <c r="B31800" s="91"/>
      <c r="D31800" s="91"/>
      <c r="Z31800" s="93"/>
    </row>
    <row r="31801" spans="2:26">
      <c r="B31801" s="91"/>
      <c r="D31801" s="91"/>
      <c r="Z31801" s="93"/>
    </row>
    <row r="31802" spans="2:26">
      <c r="B31802" s="91"/>
      <c r="D31802" s="91"/>
      <c r="Z31802" s="93"/>
    </row>
    <row r="31803" spans="2:26">
      <c r="B31803" s="91"/>
      <c r="D31803" s="91"/>
      <c r="Z31803" s="93"/>
    </row>
    <row r="31804" spans="2:26">
      <c r="B31804" s="91"/>
      <c r="D31804" s="91"/>
      <c r="Z31804" s="93"/>
    </row>
    <row r="31805" spans="2:26">
      <c r="B31805" s="91"/>
      <c r="D31805" s="91"/>
      <c r="Z31805" s="93"/>
    </row>
    <row r="31806" spans="2:26">
      <c r="B31806" s="91"/>
      <c r="D31806" s="91"/>
      <c r="Z31806" s="93"/>
    </row>
    <row r="31807" spans="2:26">
      <c r="B31807" s="91"/>
      <c r="D31807" s="91"/>
      <c r="Z31807" s="93"/>
    </row>
    <row r="31808" spans="2:26">
      <c r="B31808" s="91"/>
      <c r="D31808" s="91"/>
      <c r="Z31808" s="93"/>
    </row>
    <row r="31809" spans="2:26">
      <c r="B31809" s="91"/>
      <c r="D31809" s="91"/>
      <c r="Z31809" s="93"/>
    </row>
    <row r="31810" spans="2:26">
      <c r="B31810" s="91"/>
      <c r="D31810" s="91"/>
      <c r="Z31810" s="93"/>
    </row>
    <row r="31811" spans="2:26">
      <c r="B31811" s="91"/>
      <c r="D31811" s="91"/>
      <c r="Z31811" s="93"/>
    </row>
    <row r="31812" spans="2:26">
      <c r="B31812" s="91"/>
      <c r="D31812" s="91"/>
      <c r="Z31812" s="93"/>
    </row>
    <row r="31813" spans="2:26">
      <c r="B31813" s="91"/>
      <c r="D31813" s="91"/>
      <c r="Z31813" s="93"/>
    </row>
    <row r="31814" spans="2:26">
      <c r="B31814" s="91"/>
      <c r="D31814" s="91"/>
      <c r="Z31814" s="93"/>
    </row>
    <row r="31815" spans="2:26">
      <c r="B31815" s="91"/>
      <c r="D31815" s="91"/>
      <c r="Z31815" s="93"/>
    </row>
    <row r="31816" spans="2:26">
      <c r="B31816" s="91"/>
      <c r="D31816" s="91"/>
      <c r="Z31816" s="93"/>
    </row>
    <row r="31817" spans="2:26">
      <c r="B31817" s="91"/>
      <c r="D31817" s="91"/>
      <c r="Z31817" s="93"/>
    </row>
    <row r="31818" spans="2:26">
      <c r="B31818" s="91"/>
      <c r="D31818" s="91"/>
      <c r="Z31818" s="93"/>
    </row>
    <row r="31819" spans="2:26">
      <c r="B31819" s="91"/>
      <c r="D31819" s="91"/>
      <c r="Z31819" s="93"/>
    </row>
    <row r="31820" spans="2:26">
      <c r="B31820" s="91"/>
      <c r="D31820" s="91"/>
      <c r="Z31820" s="93"/>
    </row>
    <row r="31821" spans="2:26">
      <c r="B31821" s="91"/>
      <c r="D31821" s="91"/>
      <c r="Z31821" s="93"/>
    </row>
    <row r="31822" spans="2:26">
      <c r="B31822" s="91"/>
      <c r="D31822" s="91"/>
      <c r="Z31822" s="93"/>
    </row>
    <row r="31823" spans="2:26">
      <c r="B31823" s="91"/>
      <c r="D31823" s="91"/>
      <c r="Z31823" s="93"/>
    </row>
    <row r="31824" spans="2:26">
      <c r="B31824" s="91"/>
      <c r="D31824" s="91"/>
      <c r="Z31824" s="93"/>
    </row>
    <row r="31825" spans="2:26">
      <c r="B31825" s="91"/>
      <c r="D31825" s="91"/>
      <c r="Z31825" s="93"/>
    </row>
    <row r="31826" spans="2:26">
      <c r="B31826" s="91"/>
      <c r="D31826" s="91"/>
      <c r="Z31826" s="93"/>
    </row>
    <row r="31827" spans="2:26">
      <c r="B31827" s="91"/>
      <c r="D31827" s="91"/>
      <c r="Z31827" s="93"/>
    </row>
    <row r="31828" spans="2:26">
      <c r="B31828" s="91"/>
      <c r="D31828" s="91"/>
      <c r="Z31828" s="93"/>
    </row>
    <row r="31829" spans="2:26">
      <c r="B31829" s="91"/>
      <c r="D31829" s="91"/>
      <c r="Z31829" s="93"/>
    </row>
    <row r="31830" spans="2:26">
      <c r="B31830" s="91"/>
      <c r="D31830" s="91"/>
      <c r="Z31830" s="93"/>
    </row>
    <row r="31831" spans="2:26">
      <c r="B31831" s="91"/>
      <c r="D31831" s="91"/>
      <c r="Z31831" s="93"/>
    </row>
    <row r="31832" spans="2:26">
      <c r="B31832" s="91"/>
      <c r="D31832" s="91"/>
      <c r="Z31832" s="93"/>
    </row>
    <row r="31833" spans="2:26">
      <c r="B31833" s="91"/>
      <c r="D31833" s="91"/>
      <c r="Z31833" s="93"/>
    </row>
    <row r="31834" spans="2:26">
      <c r="B31834" s="91"/>
      <c r="D31834" s="91"/>
      <c r="Z31834" s="93"/>
    </row>
    <row r="31835" spans="2:26">
      <c r="B31835" s="91"/>
      <c r="D31835" s="91"/>
      <c r="Z31835" s="93"/>
    </row>
    <row r="31836" spans="2:26">
      <c r="B31836" s="91"/>
      <c r="D31836" s="91"/>
      <c r="Z31836" s="93"/>
    </row>
    <row r="31837" spans="2:26">
      <c r="B31837" s="91"/>
      <c r="D31837" s="91"/>
      <c r="Z31837" s="93"/>
    </row>
    <row r="31838" spans="2:26">
      <c r="B31838" s="91"/>
      <c r="D31838" s="91"/>
      <c r="Z31838" s="93"/>
    </row>
    <row r="31839" spans="2:26">
      <c r="B31839" s="91"/>
      <c r="D31839" s="91"/>
      <c r="Z31839" s="93"/>
    </row>
    <row r="31840" spans="2:26">
      <c r="B31840" s="91"/>
      <c r="D31840" s="91"/>
      <c r="Z31840" s="93"/>
    </row>
    <row r="31841" spans="2:26">
      <c r="B31841" s="91"/>
      <c r="D31841" s="91"/>
      <c r="Z31841" s="93"/>
    </row>
    <row r="31842" spans="2:26">
      <c r="B31842" s="91"/>
      <c r="D31842" s="91"/>
      <c r="Z31842" s="93"/>
    </row>
    <row r="31843" spans="2:26">
      <c r="B31843" s="91"/>
      <c r="D31843" s="91"/>
      <c r="Z31843" s="93"/>
    </row>
    <row r="31844" spans="2:26">
      <c r="B31844" s="91"/>
      <c r="D31844" s="91"/>
      <c r="Z31844" s="93"/>
    </row>
    <row r="31845" spans="2:26">
      <c r="B31845" s="91"/>
      <c r="D31845" s="91"/>
      <c r="Z31845" s="93"/>
    </row>
    <row r="31846" spans="2:26">
      <c r="B31846" s="91"/>
      <c r="D31846" s="91"/>
      <c r="Z31846" s="93"/>
    </row>
    <row r="31847" spans="2:26">
      <c r="B31847" s="91"/>
      <c r="D31847" s="91"/>
      <c r="Z31847" s="93"/>
    </row>
    <row r="31848" spans="2:26">
      <c r="B31848" s="91"/>
      <c r="D31848" s="91"/>
      <c r="Z31848" s="93"/>
    </row>
    <row r="31849" spans="2:26">
      <c r="B31849" s="91"/>
      <c r="D31849" s="91"/>
      <c r="Z31849" s="93"/>
    </row>
    <row r="31850" spans="2:26">
      <c r="B31850" s="91"/>
      <c r="D31850" s="91"/>
      <c r="Z31850" s="93"/>
    </row>
    <row r="31851" spans="2:26">
      <c r="B31851" s="91"/>
      <c r="D31851" s="91"/>
      <c r="Z31851" s="93"/>
    </row>
    <row r="31852" spans="2:26">
      <c r="B31852" s="91"/>
      <c r="D31852" s="91"/>
      <c r="Z31852" s="93"/>
    </row>
    <row r="31853" spans="2:26">
      <c r="B31853" s="91"/>
      <c r="D31853" s="91"/>
      <c r="Z31853" s="93"/>
    </row>
    <row r="31854" spans="2:26">
      <c r="B31854" s="91"/>
      <c r="D31854" s="91"/>
      <c r="Z31854" s="93"/>
    </row>
    <row r="31855" spans="2:26">
      <c r="B31855" s="91"/>
      <c r="D31855" s="91"/>
      <c r="Z31855" s="93"/>
    </row>
    <row r="31856" spans="2:26">
      <c r="B31856" s="91"/>
      <c r="D31856" s="91"/>
      <c r="Z31856" s="93"/>
    </row>
    <row r="31857" spans="2:26">
      <c r="B31857" s="91"/>
      <c r="D31857" s="91"/>
      <c r="Z31857" s="93"/>
    </row>
    <row r="31858" spans="2:26">
      <c r="B31858" s="91"/>
      <c r="D31858" s="91"/>
      <c r="Z31858" s="93"/>
    </row>
    <row r="31859" spans="2:26">
      <c r="B31859" s="91"/>
      <c r="D31859" s="91"/>
      <c r="Z31859" s="93"/>
    </row>
    <row r="31860" spans="2:26">
      <c r="B31860" s="91"/>
      <c r="D31860" s="91"/>
      <c r="Z31860" s="93"/>
    </row>
    <row r="31861" spans="2:26">
      <c r="B31861" s="91"/>
      <c r="D31861" s="91"/>
      <c r="Z31861" s="93"/>
    </row>
    <row r="31862" spans="2:26">
      <c r="B31862" s="91"/>
      <c r="D31862" s="91"/>
      <c r="Z31862" s="93"/>
    </row>
    <row r="31863" spans="2:26">
      <c r="B31863" s="91"/>
      <c r="D31863" s="91"/>
      <c r="Z31863" s="93"/>
    </row>
    <row r="31864" spans="2:26">
      <c r="B31864" s="91"/>
      <c r="D31864" s="91"/>
      <c r="Z31864" s="93"/>
    </row>
    <row r="31865" spans="2:26">
      <c r="B31865" s="91"/>
      <c r="D31865" s="91"/>
      <c r="Z31865" s="93"/>
    </row>
    <row r="31866" spans="2:26">
      <c r="B31866" s="91"/>
      <c r="D31866" s="91"/>
      <c r="Z31866" s="93"/>
    </row>
    <row r="31867" spans="2:26">
      <c r="B31867" s="91"/>
      <c r="D31867" s="91"/>
      <c r="Z31867" s="93"/>
    </row>
    <row r="31868" spans="2:26">
      <c r="B31868" s="91"/>
      <c r="D31868" s="91"/>
      <c r="Z31868" s="93"/>
    </row>
    <row r="31869" spans="2:26">
      <c r="B31869" s="91"/>
      <c r="D31869" s="91"/>
      <c r="Z31869" s="93"/>
    </row>
    <row r="31870" spans="2:26">
      <c r="B31870" s="91"/>
      <c r="D31870" s="91"/>
      <c r="Z31870" s="93"/>
    </row>
    <row r="31871" spans="2:26">
      <c r="B31871" s="91"/>
      <c r="D31871" s="91"/>
      <c r="Z31871" s="93"/>
    </row>
    <row r="31872" spans="2:26">
      <c r="B31872" s="91"/>
      <c r="D31872" s="91"/>
      <c r="Z31872" s="93"/>
    </row>
    <row r="31873" spans="2:26">
      <c r="B31873" s="91"/>
      <c r="D31873" s="91"/>
      <c r="Z31873" s="93"/>
    </row>
    <row r="31874" spans="2:26">
      <c r="B31874" s="91"/>
      <c r="D31874" s="91"/>
      <c r="Z31874" s="93"/>
    </row>
    <row r="31875" spans="2:26">
      <c r="B31875" s="91"/>
      <c r="D31875" s="91"/>
      <c r="Z31875" s="93"/>
    </row>
    <row r="31876" spans="2:26">
      <c r="B31876" s="91"/>
      <c r="D31876" s="91"/>
      <c r="Z31876" s="93"/>
    </row>
    <row r="31877" spans="2:26">
      <c r="B31877" s="91"/>
      <c r="D31877" s="91"/>
      <c r="Z31877" s="93"/>
    </row>
    <row r="31878" spans="2:26">
      <c r="B31878" s="91"/>
      <c r="D31878" s="91"/>
      <c r="Z31878" s="93"/>
    </row>
    <row r="31879" spans="2:26">
      <c r="B31879" s="91"/>
      <c r="D31879" s="91"/>
      <c r="Z31879" s="93"/>
    </row>
    <row r="31880" spans="2:26">
      <c r="B31880" s="91"/>
      <c r="D31880" s="91"/>
      <c r="Z31880" s="93"/>
    </row>
    <row r="31881" spans="2:26">
      <c r="B31881" s="91"/>
      <c r="D31881" s="91"/>
      <c r="Z31881" s="93"/>
    </row>
    <row r="31882" spans="2:26">
      <c r="B31882" s="91"/>
      <c r="D31882" s="91"/>
      <c r="Z31882" s="93"/>
    </row>
    <row r="31883" spans="2:26">
      <c r="B31883" s="91"/>
      <c r="D31883" s="91"/>
      <c r="Z31883" s="93"/>
    </row>
    <row r="31884" spans="2:26">
      <c r="B31884" s="91"/>
      <c r="D31884" s="91"/>
      <c r="Z31884" s="93"/>
    </row>
    <row r="31885" spans="2:26">
      <c r="B31885" s="91"/>
      <c r="D31885" s="91"/>
      <c r="Z31885" s="93"/>
    </row>
    <row r="31886" spans="2:26">
      <c r="B31886" s="91"/>
      <c r="D31886" s="91"/>
      <c r="Z31886" s="93"/>
    </row>
    <row r="31887" spans="2:26">
      <c r="B31887" s="91"/>
      <c r="D31887" s="91"/>
      <c r="Z31887" s="93"/>
    </row>
    <row r="31888" spans="2:26">
      <c r="B31888" s="91"/>
      <c r="D31888" s="91"/>
      <c r="Z31888" s="93"/>
    </row>
    <row r="31889" spans="2:26">
      <c r="B31889" s="91"/>
      <c r="D31889" s="91"/>
      <c r="Z31889" s="93"/>
    </row>
    <row r="31890" spans="2:26">
      <c r="B31890" s="91"/>
      <c r="D31890" s="91"/>
      <c r="Z31890" s="93"/>
    </row>
    <row r="31891" spans="2:26">
      <c r="B31891" s="91"/>
      <c r="D31891" s="91"/>
      <c r="Z31891" s="93"/>
    </row>
    <row r="31892" spans="2:26">
      <c r="B31892" s="91"/>
      <c r="D31892" s="91"/>
      <c r="Z31892" s="93"/>
    </row>
    <row r="31893" spans="2:26">
      <c r="B31893" s="91"/>
      <c r="D31893" s="91"/>
      <c r="Z31893" s="93"/>
    </row>
    <row r="31894" spans="2:26">
      <c r="B31894" s="91"/>
      <c r="D31894" s="91"/>
      <c r="Z31894" s="93"/>
    </row>
    <row r="31895" spans="2:26">
      <c r="B31895" s="91"/>
      <c r="D31895" s="91"/>
      <c r="Z31895" s="93"/>
    </row>
    <row r="31896" spans="2:26">
      <c r="B31896" s="91"/>
      <c r="D31896" s="91"/>
      <c r="Z31896" s="93"/>
    </row>
    <row r="31897" spans="2:26">
      <c r="B31897" s="91"/>
      <c r="D31897" s="91"/>
      <c r="Z31897" s="93"/>
    </row>
    <row r="31898" spans="2:26">
      <c r="B31898" s="91"/>
      <c r="D31898" s="91"/>
      <c r="Z31898" s="93"/>
    </row>
    <row r="31899" spans="2:26">
      <c r="B31899" s="91"/>
      <c r="D31899" s="91"/>
      <c r="Z31899" s="93"/>
    </row>
    <row r="31900" spans="2:26">
      <c r="B31900" s="91"/>
      <c r="D31900" s="91"/>
      <c r="Z31900" s="93"/>
    </row>
    <row r="31901" spans="2:26">
      <c r="B31901" s="91"/>
      <c r="D31901" s="91"/>
      <c r="Z31901" s="93"/>
    </row>
    <row r="31902" spans="2:26">
      <c r="B31902" s="91"/>
      <c r="D31902" s="91"/>
      <c r="Z31902" s="93"/>
    </row>
    <row r="31903" spans="2:26">
      <c r="B31903" s="91"/>
      <c r="D31903" s="91"/>
      <c r="Z31903" s="93"/>
    </row>
    <row r="31904" spans="2:26">
      <c r="B31904" s="91"/>
      <c r="D31904" s="91"/>
      <c r="Z31904" s="93"/>
    </row>
    <row r="31905" spans="2:26">
      <c r="B31905" s="91"/>
      <c r="D31905" s="91"/>
      <c r="Z31905" s="93"/>
    </row>
    <row r="31906" spans="2:26">
      <c r="B31906" s="91"/>
      <c r="D31906" s="91"/>
      <c r="Z31906" s="93"/>
    </row>
    <row r="31907" spans="2:26">
      <c r="B31907" s="91"/>
      <c r="D31907" s="91"/>
      <c r="Z31907" s="93"/>
    </row>
    <row r="31908" spans="2:26">
      <c r="B31908" s="91"/>
      <c r="D31908" s="91"/>
      <c r="Z31908" s="93"/>
    </row>
    <row r="31909" spans="2:26">
      <c r="B31909" s="91"/>
      <c r="D31909" s="91"/>
      <c r="Z31909" s="93"/>
    </row>
    <row r="31910" spans="2:26">
      <c r="B31910" s="91"/>
      <c r="D31910" s="91"/>
      <c r="Z31910" s="93"/>
    </row>
    <row r="31911" spans="2:26">
      <c r="B31911" s="91"/>
      <c r="D31911" s="91"/>
      <c r="Z31911" s="93"/>
    </row>
    <row r="31912" spans="2:26">
      <c r="B31912" s="91"/>
      <c r="D31912" s="91"/>
      <c r="Z31912" s="93"/>
    </row>
    <row r="31913" spans="2:26">
      <c r="B31913" s="91"/>
      <c r="D31913" s="91"/>
      <c r="Z31913" s="93"/>
    </row>
    <row r="31914" spans="2:26">
      <c r="B31914" s="91"/>
      <c r="D31914" s="91"/>
      <c r="Z31914" s="93"/>
    </row>
    <row r="31915" spans="2:26">
      <c r="B31915" s="91"/>
      <c r="D31915" s="91"/>
      <c r="Z31915" s="93"/>
    </row>
    <row r="31916" spans="2:26">
      <c r="B31916" s="91"/>
      <c r="D31916" s="91"/>
      <c r="Z31916" s="93"/>
    </row>
    <row r="31917" spans="2:26">
      <c r="B31917" s="91"/>
      <c r="D31917" s="91"/>
      <c r="Z31917" s="93"/>
    </row>
    <row r="31918" spans="2:26">
      <c r="B31918" s="91"/>
      <c r="D31918" s="91"/>
      <c r="Z31918" s="93"/>
    </row>
    <row r="31919" spans="2:26">
      <c r="B31919" s="91"/>
      <c r="D31919" s="91"/>
      <c r="Z31919" s="93"/>
    </row>
    <row r="31920" spans="2:26">
      <c r="B31920" s="91"/>
      <c r="D31920" s="91"/>
      <c r="Z31920" s="93"/>
    </row>
    <row r="31921" spans="2:26">
      <c r="B31921" s="91"/>
      <c r="D31921" s="91"/>
      <c r="Z31921" s="93"/>
    </row>
    <row r="31922" spans="2:26">
      <c r="B31922" s="91"/>
      <c r="D31922" s="91"/>
      <c r="Z31922" s="93"/>
    </row>
    <row r="31923" spans="2:26">
      <c r="B31923" s="91"/>
      <c r="D31923" s="91"/>
      <c r="Z31923" s="93"/>
    </row>
    <row r="31924" spans="2:26">
      <c r="B31924" s="91"/>
      <c r="D31924" s="91"/>
      <c r="Z31924" s="93"/>
    </row>
    <row r="31925" spans="2:26">
      <c r="B31925" s="91"/>
      <c r="D31925" s="91"/>
      <c r="Z31925" s="93"/>
    </row>
    <row r="31926" spans="2:26">
      <c r="B31926" s="91"/>
      <c r="D31926" s="91"/>
      <c r="Z31926" s="93"/>
    </row>
    <row r="31927" spans="2:26">
      <c r="B31927" s="91"/>
      <c r="D31927" s="91"/>
      <c r="Z31927" s="93"/>
    </row>
    <row r="31928" spans="2:26">
      <c r="B31928" s="91"/>
      <c r="D31928" s="91"/>
      <c r="Z31928" s="93"/>
    </row>
    <row r="31929" spans="2:26">
      <c r="B31929" s="91"/>
      <c r="D31929" s="91"/>
      <c r="Z31929" s="93"/>
    </row>
    <row r="31930" spans="2:26">
      <c r="B31930" s="91"/>
      <c r="D31930" s="91"/>
      <c r="Z31930" s="93"/>
    </row>
    <row r="31931" spans="2:26">
      <c r="B31931" s="91"/>
      <c r="D31931" s="91"/>
      <c r="Z31931" s="93"/>
    </row>
    <row r="31932" spans="2:26">
      <c r="B31932" s="91"/>
      <c r="D31932" s="91"/>
      <c r="Z31932" s="93"/>
    </row>
    <row r="31933" spans="2:26">
      <c r="B31933" s="91"/>
      <c r="D31933" s="91"/>
      <c r="Z31933" s="93"/>
    </row>
    <row r="31934" spans="2:26">
      <c r="B31934" s="91"/>
      <c r="D31934" s="91"/>
      <c r="Z31934" s="93"/>
    </row>
    <row r="31935" spans="2:26">
      <c r="B31935" s="91"/>
      <c r="D31935" s="91"/>
      <c r="Z31935" s="93"/>
    </row>
    <row r="31936" spans="2:26">
      <c r="B31936" s="91"/>
      <c r="D31936" s="91"/>
      <c r="Z31936" s="93"/>
    </row>
    <row r="31937" spans="2:26">
      <c r="B31937" s="91"/>
      <c r="D31937" s="91"/>
      <c r="Z31937" s="93"/>
    </row>
    <row r="31938" spans="2:26">
      <c r="B31938" s="91"/>
      <c r="D31938" s="91"/>
      <c r="Z31938" s="93"/>
    </row>
    <row r="31939" spans="2:26">
      <c r="B31939" s="91"/>
      <c r="D31939" s="91"/>
      <c r="Z31939" s="93"/>
    </row>
    <row r="31940" spans="2:26">
      <c r="B31940" s="91"/>
      <c r="D31940" s="91"/>
      <c r="Z31940" s="93"/>
    </row>
    <row r="31941" spans="2:26">
      <c r="B31941" s="91"/>
      <c r="D31941" s="91"/>
      <c r="Z31941" s="93"/>
    </row>
    <row r="31942" spans="2:26">
      <c r="B31942" s="91"/>
      <c r="D31942" s="91"/>
      <c r="Z31942" s="93"/>
    </row>
    <row r="31943" spans="2:26">
      <c r="B31943" s="91"/>
      <c r="D31943" s="91"/>
      <c r="Z31943" s="93"/>
    </row>
    <row r="31944" spans="2:26">
      <c r="B31944" s="91"/>
      <c r="D31944" s="91"/>
      <c r="Z31944" s="93"/>
    </row>
    <row r="31945" spans="2:26">
      <c r="B31945" s="91"/>
      <c r="D31945" s="91"/>
      <c r="Z31945" s="93"/>
    </row>
    <row r="31946" spans="2:26">
      <c r="B31946" s="91"/>
      <c r="D31946" s="91"/>
      <c r="Z31946" s="93"/>
    </row>
    <row r="31947" spans="2:26">
      <c r="B31947" s="91"/>
      <c r="D31947" s="91"/>
      <c r="Z31947" s="93"/>
    </row>
    <row r="31948" spans="2:26">
      <c r="B31948" s="91"/>
      <c r="D31948" s="91"/>
      <c r="Z31948" s="93"/>
    </row>
    <row r="31949" spans="2:26">
      <c r="B31949" s="91"/>
      <c r="D31949" s="91"/>
      <c r="Z31949" s="93"/>
    </row>
    <row r="31950" spans="2:26">
      <c r="B31950" s="91"/>
      <c r="D31950" s="91"/>
      <c r="Z31950" s="93"/>
    </row>
    <row r="31951" spans="2:26">
      <c r="B31951" s="91"/>
      <c r="D31951" s="91"/>
      <c r="Z31951" s="93"/>
    </row>
    <row r="31952" spans="2:26">
      <c r="B31952" s="91"/>
      <c r="D31952" s="91"/>
      <c r="Z31952" s="93"/>
    </row>
    <row r="31953" spans="2:26">
      <c r="B31953" s="91"/>
      <c r="D31953" s="91"/>
      <c r="Z31953" s="93"/>
    </row>
    <row r="31954" spans="2:26">
      <c r="B31954" s="91"/>
      <c r="D31954" s="91"/>
      <c r="Z31954" s="93"/>
    </row>
    <row r="31955" spans="2:26">
      <c r="B31955" s="91"/>
      <c r="D31955" s="91"/>
      <c r="Z31955" s="93"/>
    </row>
    <row r="31956" spans="2:26">
      <c r="B31956" s="91"/>
      <c r="D31956" s="91"/>
      <c r="Z31956" s="93"/>
    </row>
    <row r="31957" spans="2:26">
      <c r="B31957" s="91"/>
      <c r="D31957" s="91"/>
      <c r="Z31957" s="93"/>
    </row>
    <row r="31958" spans="2:26">
      <c r="B31958" s="91"/>
      <c r="D31958" s="91"/>
      <c r="Z31958" s="93"/>
    </row>
    <row r="31959" spans="2:26">
      <c r="B31959" s="91"/>
      <c r="D31959" s="91"/>
      <c r="Z31959" s="93"/>
    </row>
    <row r="31960" spans="2:26">
      <c r="B31960" s="91"/>
      <c r="D31960" s="91"/>
      <c r="Z31960" s="93"/>
    </row>
    <row r="31961" spans="2:26">
      <c r="B31961" s="91"/>
      <c r="D31961" s="91"/>
      <c r="Z31961" s="93"/>
    </row>
    <row r="31962" spans="2:26">
      <c r="B31962" s="91"/>
      <c r="D31962" s="91"/>
      <c r="Z31962" s="93"/>
    </row>
    <row r="31963" spans="2:26">
      <c r="B31963" s="91"/>
      <c r="D31963" s="91"/>
      <c r="Z31963" s="93"/>
    </row>
    <row r="31964" spans="2:26">
      <c r="B31964" s="91"/>
      <c r="D31964" s="91"/>
      <c r="Z31964" s="93"/>
    </row>
    <row r="31965" spans="2:26">
      <c r="B31965" s="91"/>
      <c r="D31965" s="91"/>
      <c r="Z31965" s="93"/>
    </row>
    <row r="31966" spans="2:26">
      <c r="B31966" s="91"/>
      <c r="D31966" s="91"/>
      <c r="Z31966" s="93"/>
    </row>
    <row r="31967" spans="2:26">
      <c r="B31967" s="91"/>
      <c r="D31967" s="91"/>
      <c r="Z31967" s="93"/>
    </row>
    <row r="31968" spans="2:26">
      <c r="B31968" s="91"/>
      <c r="D31968" s="91"/>
      <c r="Z31968" s="93"/>
    </row>
    <row r="31969" spans="2:26">
      <c r="B31969" s="91"/>
      <c r="D31969" s="91"/>
      <c r="Z31969" s="93"/>
    </row>
    <row r="31970" spans="2:26">
      <c r="B31970" s="91"/>
      <c r="D31970" s="91"/>
      <c r="Z31970" s="93"/>
    </row>
    <row r="31971" spans="2:26">
      <c r="B31971" s="91"/>
      <c r="D31971" s="91"/>
      <c r="Z31971" s="93"/>
    </row>
    <row r="31972" spans="2:26">
      <c r="B31972" s="91"/>
      <c r="D31972" s="91"/>
      <c r="Z31972" s="93"/>
    </row>
    <row r="31973" spans="2:26">
      <c r="B31973" s="91"/>
      <c r="D31973" s="91"/>
      <c r="Z31973" s="93"/>
    </row>
    <row r="31974" spans="2:26">
      <c r="B31974" s="91"/>
      <c r="D31974" s="91"/>
      <c r="Z31974" s="93"/>
    </row>
    <row r="31975" spans="2:26">
      <c r="B31975" s="91"/>
      <c r="D31975" s="91"/>
      <c r="Z31975" s="93"/>
    </row>
    <row r="31976" spans="2:26">
      <c r="B31976" s="91"/>
      <c r="D31976" s="91"/>
      <c r="Z31976" s="93"/>
    </row>
    <row r="31977" spans="2:26">
      <c r="B31977" s="91"/>
      <c r="D31977" s="91"/>
      <c r="Z31977" s="93"/>
    </row>
    <row r="31978" spans="2:26">
      <c r="B31978" s="91"/>
      <c r="D31978" s="91"/>
      <c r="Z31978" s="93"/>
    </row>
    <row r="31979" spans="2:26">
      <c r="B31979" s="91"/>
      <c r="D31979" s="91"/>
      <c r="Z31979" s="93"/>
    </row>
    <row r="31980" spans="2:26">
      <c r="B31980" s="91"/>
      <c r="D31980" s="91"/>
      <c r="Z31980" s="93"/>
    </row>
    <row r="31981" spans="2:26">
      <c r="B31981" s="91"/>
      <c r="D31981" s="91"/>
      <c r="Z31981" s="93"/>
    </row>
    <row r="31982" spans="2:26">
      <c r="B31982" s="91"/>
      <c r="D31982" s="91"/>
      <c r="Z31982" s="93"/>
    </row>
    <row r="31983" spans="2:26">
      <c r="B31983" s="91"/>
      <c r="D31983" s="91"/>
      <c r="Z31983" s="93"/>
    </row>
    <row r="31984" spans="2:26">
      <c r="B31984" s="91"/>
      <c r="D31984" s="91"/>
      <c r="Z31984" s="93"/>
    </row>
    <row r="31985" spans="2:26">
      <c r="B31985" s="91"/>
      <c r="D31985" s="91"/>
      <c r="Z31985" s="93"/>
    </row>
    <row r="31986" spans="2:26">
      <c r="B31986" s="91"/>
      <c r="D31986" s="91"/>
      <c r="Z31986" s="93"/>
    </row>
    <row r="31987" spans="2:26">
      <c r="B31987" s="91"/>
      <c r="D31987" s="91"/>
      <c r="Z31987" s="93"/>
    </row>
    <row r="31988" spans="2:26">
      <c r="B31988" s="91"/>
      <c r="D31988" s="91"/>
      <c r="Z31988" s="93"/>
    </row>
    <row r="31989" spans="2:26">
      <c r="B31989" s="91"/>
      <c r="D31989" s="91"/>
      <c r="Z31989" s="93"/>
    </row>
    <row r="31990" spans="2:26">
      <c r="B31990" s="91"/>
      <c r="D31990" s="91"/>
      <c r="Z31990" s="93"/>
    </row>
    <row r="31991" spans="2:26">
      <c r="B31991" s="91"/>
      <c r="D31991" s="91"/>
      <c r="Z31991" s="93"/>
    </row>
    <row r="31992" spans="2:26">
      <c r="B31992" s="91"/>
      <c r="D31992" s="91"/>
      <c r="Z31992" s="93"/>
    </row>
    <row r="31993" spans="2:26">
      <c r="B31993" s="91"/>
      <c r="D31993" s="91"/>
      <c r="Z31993" s="93"/>
    </row>
    <row r="31994" spans="2:26">
      <c r="B31994" s="91"/>
      <c r="D31994" s="91"/>
      <c r="Z31994" s="93"/>
    </row>
    <row r="31995" spans="2:26">
      <c r="B31995" s="91"/>
      <c r="D31995" s="91"/>
      <c r="Z31995" s="93"/>
    </row>
    <row r="31996" spans="2:26">
      <c r="B31996" s="91"/>
      <c r="D31996" s="91"/>
      <c r="Z31996" s="93"/>
    </row>
    <row r="31997" spans="2:26">
      <c r="B31997" s="91"/>
      <c r="D31997" s="91"/>
      <c r="Z31997" s="93"/>
    </row>
    <row r="31998" spans="2:26">
      <c r="B31998" s="91"/>
      <c r="D31998" s="91"/>
      <c r="Z31998" s="93"/>
    </row>
    <row r="31999" spans="2:26">
      <c r="B31999" s="91"/>
      <c r="D31999" s="91"/>
      <c r="Z31999" s="93"/>
    </row>
    <row r="32000" spans="2:26">
      <c r="B32000" s="91"/>
      <c r="D32000" s="91"/>
      <c r="Z32000" s="93"/>
    </row>
    <row r="32001" spans="2:26">
      <c r="B32001" s="91"/>
      <c r="D32001" s="91"/>
      <c r="Z32001" s="93"/>
    </row>
    <row r="32002" spans="2:26">
      <c r="B32002" s="91"/>
      <c r="D32002" s="91"/>
      <c r="Z32002" s="93"/>
    </row>
    <row r="32003" spans="2:26">
      <c r="B32003" s="91"/>
      <c r="D32003" s="91"/>
      <c r="Z32003" s="93"/>
    </row>
    <row r="32004" spans="2:26">
      <c r="B32004" s="91"/>
      <c r="D32004" s="91"/>
      <c r="Z32004" s="93"/>
    </row>
    <row r="32005" spans="2:26">
      <c r="B32005" s="91"/>
      <c r="D32005" s="91"/>
      <c r="Z32005" s="93"/>
    </row>
    <row r="32006" spans="2:26">
      <c r="B32006" s="91"/>
      <c r="D32006" s="91"/>
      <c r="Z32006" s="93"/>
    </row>
    <row r="32007" spans="2:26">
      <c r="B32007" s="91"/>
      <c r="D32007" s="91"/>
      <c r="Z32007" s="93"/>
    </row>
    <row r="32008" spans="2:26">
      <c r="B32008" s="91"/>
      <c r="D32008" s="91"/>
      <c r="Z32008" s="93"/>
    </row>
    <row r="32009" spans="2:26">
      <c r="B32009" s="91"/>
      <c r="D32009" s="91"/>
      <c r="Z32009" s="93"/>
    </row>
    <row r="32010" spans="2:26">
      <c r="B32010" s="91"/>
      <c r="D32010" s="91"/>
      <c r="Z32010" s="93"/>
    </row>
    <row r="32011" spans="2:26">
      <c r="B32011" s="91"/>
      <c r="D32011" s="91"/>
      <c r="Z32011" s="93"/>
    </row>
    <row r="32012" spans="2:26">
      <c r="B32012" s="91"/>
      <c r="D32012" s="91"/>
      <c r="Z32012" s="93"/>
    </row>
    <row r="32013" spans="2:26">
      <c r="B32013" s="91"/>
      <c r="D32013" s="91"/>
      <c r="Z32013" s="93"/>
    </row>
    <row r="32014" spans="2:26">
      <c r="B32014" s="91"/>
      <c r="D32014" s="91"/>
      <c r="Z32014" s="93"/>
    </row>
    <row r="32015" spans="2:26">
      <c r="B32015" s="91"/>
      <c r="D32015" s="91"/>
      <c r="Z32015" s="93"/>
    </row>
    <row r="32016" spans="2:26">
      <c r="B32016" s="91"/>
      <c r="D32016" s="91"/>
      <c r="Z32016" s="93"/>
    </row>
    <row r="32017" spans="2:26">
      <c r="B32017" s="91"/>
      <c r="D32017" s="91"/>
      <c r="Z32017" s="93"/>
    </row>
    <row r="32018" spans="2:26">
      <c r="B32018" s="91"/>
      <c r="D32018" s="91"/>
      <c r="Z32018" s="93"/>
    </row>
    <row r="32019" spans="2:26">
      <c r="B32019" s="91"/>
      <c r="D32019" s="91"/>
      <c r="Z32019" s="93"/>
    </row>
    <row r="32020" spans="2:26">
      <c r="B32020" s="91"/>
      <c r="D32020" s="91"/>
      <c r="Z32020" s="93"/>
    </row>
    <row r="32021" spans="2:26">
      <c r="B32021" s="91"/>
      <c r="D32021" s="91"/>
      <c r="Z32021" s="93"/>
    </row>
    <row r="32022" spans="2:26">
      <c r="B32022" s="91"/>
      <c r="D32022" s="91"/>
      <c r="Z32022" s="93"/>
    </row>
    <row r="32023" spans="2:26">
      <c r="B32023" s="91"/>
      <c r="D32023" s="91"/>
      <c r="Z32023" s="93"/>
    </row>
    <row r="32024" spans="2:26">
      <c r="B32024" s="91"/>
      <c r="D32024" s="91"/>
      <c r="Z32024" s="93"/>
    </row>
    <row r="32025" spans="2:26">
      <c r="B32025" s="91"/>
      <c r="D32025" s="91"/>
      <c r="Z32025" s="93"/>
    </row>
    <row r="32026" spans="2:26">
      <c r="B32026" s="91"/>
      <c r="D32026" s="91"/>
      <c r="Z32026" s="93"/>
    </row>
    <row r="32027" spans="2:26">
      <c r="B32027" s="91"/>
      <c r="D32027" s="91"/>
      <c r="Z32027" s="93"/>
    </row>
    <row r="32028" spans="2:26">
      <c r="B32028" s="91"/>
      <c r="D32028" s="91"/>
      <c r="Z32028" s="93"/>
    </row>
    <row r="32029" spans="2:26">
      <c r="B32029" s="91"/>
      <c r="D32029" s="91"/>
      <c r="Z32029" s="93"/>
    </row>
    <row r="32030" spans="2:26">
      <c r="B32030" s="91"/>
      <c r="D32030" s="91"/>
      <c r="Z32030" s="93"/>
    </row>
    <row r="32031" spans="2:26">
      <c r="B32031" s="91"/>
      <c r="D32031" s="91"/>
      <c r="Z32031" s="93"/>
    </row>
    <row r="32032" spans="2:26">
      <c r="B32032" s="91"/>
      <c r="D32032" s="91"/>
      <c r="Z32032" s="93"/>
    </row>
    <row r="32033" spans="2:26">
      <c r="B32033" s="91"/>
      <c r="D32033" s="91"/>
      <c r="Z32033" s="93"/>
    </row>
    <row r="32034" spans="2:26">
      <c r="B32034" s="91"/>
      <c r="D32034" s="91"/>
      <c r="Z32034" s="93"/>
    </row>
    <row r="32035" spans="2:26">
      <c r="B32035" s="91"/>
      <c r="D32035" s="91"/>
      <c r="Z32035" s="93"/>
    </row>
    <row r="32036" spans="2:26">
      <c r="B32036" s="91"/>
      <c r="D32036" s="91"/>
      <c r="Z32036" s="93"/>
    </row>
    <row r="32037" spans="2:26">
      <c r="B32037" s="91"/>
      <c r="D32037" s="91"/>
      <c r="Z32037" s="93"/>
    </row>
    <row r="32038" spans="2:26">
      <c r="B32038" s="91"/>
      <c r="D32038" s="91"/>
      <c r="Z32038" s="93"/>
    </row>
    <row r="32039" spans="2:26">
      <c r="B32039" s="91"/>
      <c r="D32039" s="91"/>
      <c r="Z32039" s="93"/>
    </row>
    <row r="32040" spans="2:26">
      <c r="B32040" s="91"/>
      <c r="D32040" s="91"/>
      <c r="Z32040" s="93"/>
    </row>
    <row r="32041" spans="2:26">
      <c r="B32041" s="91"/>
      <c r="D32041" s="91"/>
      <c r="Z32041" s="93"/>
    </row>
    <row r="32042" spans="2:26">
      <c r="B32042" s="91"/>
      <c r="D32042" s="91"/>
      <c r="Z32042" s="93"/>
    </row>
    <row r="32043" spans="2:26">
      <c r="B32043" s="91"/>
      <c r="D32043" s="91"/>
      <c r="Z32043" s="93"/>
    </row>
    <row r="32044" spans="2:26">
      <c r="B32044" s="91"/>
      <c r="D32044" s="91"/>
      <c r="Z32044" s="93"/>
    </row>
    <row r="32045" spans="2:26">
      <c r="B32045" s="91"/>
      <c r="D32045" s="91"/>
      <c r="Z32045" s="93"/>
    </row>
    <row r="32046" spans="2:26">
      <c r="B32046" s="91"/>
      <c r="D32046" s="91"/>
      <c r="Z32046" s="93"/>
    </row>
    <row r="32047" spans="2:26">
      <c r="B32047" s="91"/>
      <c r="D32047" s="91"/>
      <c r="Z32047" s="93"/>
    </row>
    <row r="32048" spans="2:26">
      <c r="B32048" s="91"/>
      <c r="D32048" s="91"/>
      <c r="Z32048" s="93"/>
    </row>
    <row r="32049" spans="2:26">
      <c r="B32049" s="91"/>
      <c r="D32049" s="91"/>
      <c r="Z32049" s="93"/>
    </row>
    <row r="32050" spans="2:26">
      <c r="B32050" s="91"/>
      <c r="D32050" s="91"/>
      <c r="Z32050" s="93"/>
    </row>
    <row r="32051" spans="2:26">
      <c r="B32051" s="91"/>
      <c r="D32051" s="91"/>
      <c r="Z32051" s="93"/>
    </row>
    <row r="32052" spans="2:26">
      <c r="B32052" s="91"/>
      <c r="D32052" s="91"/>
      <c r="Z32052" s="93"/>
    </row>
    <row r="32053" spans="2:26">
      <c r="B32053" s="91"/>
      <c r="D32053" s="91"/>
      <c r="Z32053" s="93"/>
    </row>
    <row r="32054" spans="2:26">
      <c r="B32054" s="91"/>
      <c r="D32054" s="91"/>
      <c r="Z32054" s="93"/>
    </row>
    <row r="32055" spans="2:26">
      <c r="B32055" s="91"/>
      <c r="D32055" s="91"/>
      <c r="Z32055" s="93"/>
    </row>
    <row r="32056" spans="2:26">
      <c r="B32056" s="91"/>
      <c r="D32056" s="91"/>
      <c r="Z32056" s="93"/>
    </row>
    <row r="32057" spans="2:26">
      <c r="B32057" s="91"/>
      <c r="D32057" s="91"/>
      <c r="Z32057" s="93"/>
    </row>
    <row r="32058" spans="2:26">
      <c r="B32058" s="91"/>
      <c r="D32058" s="91"/>
      <c r="Z32058" s="93"/>
    </row>
    <row r="32059" spans="2:26">
      <c r="B32059" s="91"/>
      <c r="D32059" s="91"/>
      <c r="Z32059" s="93"/>
    </row>
    <row r="32060" spans="2:26">
      <c r="B32060" s="91"/>
      <c r="D32060" s="91"/>
      <c r="Z32060" s="93"/>
    </row>
    <row r="32061" spans="2:26">
      <c r="B32061" s="91"/>
      <c r="D32061" s="91"/>
      <c r="Z32061" s="93"/>
    </row>
    <row r="32062" spans="2:26">
      <c r="B32062" s="91"/>
      <c r="D32062" s="91"/>
      <c r="Z32062" s="93"/>
    </row>
    <row r="32063" spans="2:26">
      <c r="B32063" s="91"/>
      <c r="D32063" s="91"/>
      <c r="Z32063" s="93"/>
    </row>
    <row r="32064" spans="2:26">
      <c r="B32064" s="91"/>
      <c r="D32064" s="91"/>
      <c r="Z32064" s="93"/>
    </row>
    <row r="32065" spans="2:26">
      <c r="B32065" s="91"/>
      <c r="D32065" s="91"/>
      <c r="Z32065" s="93"/>
    </row>
    <row r="32066" spans="2:26">
      <c r="B32066" s="91"/>
      <c r="D32066" s="91"/>
      <c r="Z32066" s="93"/>
    </row>
    <row r="32067" spans="2:26">
      <c r="B32067" s="91"/>
      <c r="D32067" s="91"/>
      <c r="Z32067" s="93"/>
    </row>
    <row r="32068" spans="2:26">
      <c r="B32068" s="91"/>
      <c r="D32068" s="91"/>
      <c r="Z32068" s="93"/>
    </row>
    <row r="32069" spans="2:26">
      <c r="B32069" s="91"/>
      <c r="D32069" s="91"/>
      <c r="Z32069" s="93"/>
    </row>
    <row r="32070" spans="2:26">
      <c r="B32070" s="91"/>
      <c r="D32070" s="91"/>
      <c r="Z32070" s="93"/>
    </row>
    <row r="32071" spans="2:26">
      <c r="B32071" s="91"/>
      <c r="D32071" s="91"/>
      <c r="Z32071" s="93"/>
    </row>
    <row r="32072" spans="2:26">
      <c r="B32072" s="91"/>
      <c r="D32072" s="91"/>
      <c r="Z32072" s="93"/>
    </row>
    <row r="32073" spans="2:26">
      <c r="B32073" s="91"/>
      <c r="D32073" s="91"/>
      <c r="Z32073" s="93"/>
    </row>
    <row r="32074" spans="2:26">
      <c r="B32074" s="91"/>
      <c r="D32074" s="91"/>
      <c r="Z32074" s="93"/>
    </row>
    <row r="32075" spans="2:26">
      <c r="B32075" s="91"/>
      <c r="D32075" s="91"/>
      <c r="Z32075" s="93"/>
    </row>
    <row r="32076" spans="2:26">
      <c r="B32076" s="91"/>
      <c r="D32076" s="91"/>
      <c r="Z32076" s="93"/>
    </row>
    <row r="32077" spans="2:26">
      <c r="B32077" s="91"/>
      <c r="D32077" s="91"/>
      <c r="Z32077" s="93"/>
    </row>
    <row r="32078" spans="2:26">
      <c r="B32078" s="91"/>
      <c r="D32078" s="91"/>
      <c r="Z32078" s="93"/>
    </row>
    <row r="32079" spans="2:26">
      <c r="B32079" s="91"/>
      <c r="D32079" s="91"/>
      <c r="Z32079" s="93"/>
    </row>
    <row r="32080" spans="2:26">
      <c r="B32080" s="91"/>
      <c r="D32080" s="91"/>
      <c r="Z32080" s="93"/>
    </row>
    <row r="32081" spans="2:26">
      <c r="B32081" s="91"/>
      <c r="D32081" s="91"/>
      <c r="Z32081" s="93"/>
    </row>
    <row r="32082" spans="2:26">
      <c r="B32082" s="91"/>
      <c r="D32082" s="91"/>
      <c r="Z32082" s="93"/>
    </row>
    <row r="32083" spans="2:26">
      <c r="B32083" s="91"/>
      <c r="D32083" s="91"/>
      <c r="Z32083" s="93"/>
    </row>
    <row r="32084" spans="2:26">
      <c r="B32084" s="91"/>
      <c r="D32084" s="91"/>
      <c r="Z32084" s="93"/>
    </row>
    <row r="32085" spans="2:26">
      <c r="B32085" s="91"/>
      <c r="D32085" s="91"/>
      <c r="Z32085" s="93"/>
    </row>
    <row r="32086" spans="2:26">
      <c r="B32086" s="91"/>
      <c r="D32086" s="91"/>
      <c r="Z32086" s="93"/>
    </row>
    <row r="32087" spans="2:26">
      <c r="B32087" s="91"/>
      <c r="D32087" s="91"/>
      <c r="Z32087" s="93"/>
    </row>
    <row r="32088" spans="2:26">
      <c r="B32088" s="91"/>
      <c r="D32088" s="91"/>
      <c r="Z32088" s="93"/>
    </row>
    <row r="32089" spans="2:26">
      <c r="B32089" s="91"/>
      <c r="D32089" s="91"/>
      <c r="Z32089" s="93"/>
    </row>
    <row r="32090" spans="2:26">
      <c r="B32090" s="91"/>
      <c r="D32090" s="91"/>
      <c r="Z32090" s="93"/>
    </row>
    <row r="32091" spans="2:26">
      <c r="B32091" s="91"/>
      <c r="D32091" s="91"/>
      <c r="Z32091" s="93"/>
    </row>
    <row r="32092" spans="2:26">
      <c r="B32092" s="91"/>
      <c r="D32092" s="91"/>
      <c r="Z32092" s="93"/>
    </row>
    <row r="32093" spans="2:26">
      <c r="B32093" s="91"/>
      <c r="D32093" s="91"/>
      <c r="Z32093" s="93"/>
    </row>
    <row r="32094" spans="2:26">
      <c r="B32094" s="91"/>
      <c r="D32094" s="91"/>
      <c r="Z32094" s="93"/>
    </row>
    <row r="32095" spans="2:26">
      <c r="B32095" s="91"/>
      <c r="D32095" s="91"/>
      <c r="Z32095" s="93"/>
    </row>
    <row r="32096" spans="2:26">
      <c r="B32096" s="91"/>
      <c r="D32096" s="91"/>
      <c r="Z32096" s="93"/>
    </row>
    <row r="32097" spans="2:26">
      <c r="B32097" s="91"/>
      <c r="D32097" s="91"/>
      <c r="Z32097" s="93"/>
    </row>
    <row r="32098" spans="2:26">
      <c r="B32098" s="91"/>
      <c r="D32098" s="91"/>
      <c r="Z32098" s="93"/>
    </row>
    <row r="32099" spans="2:26">
      <c r="B32099" s="91"/>
      <c r="D32099" s="91"/>
      <c r="Z32099" s="93"/>
    </row>
    <row r="32100" spans="2:26">
      <c r="B32100" s="91"/>
      <c r="D32100" s="91"/>
      <c r="Z32100" s="93"/>
    </row>
    <row r="32101" spans="2:26">
      <c r="B32101" s="91"/>
      <c r="D32101" s="91"/>
      <c r="Z32101" s="93"/>
    </row>
    <row r="32102" spans="2:26">
      <c r="B32102" s="91"/>
      <c r="D32102" s="91"/>
      <c r="Z32102" s="93"/>
    </row>
    <row r="32103" spans="2:26">
      <c r="B32103" s="91"/>
      <c r="D32103" s="91"/>
      <c r="Z32103" s="93"/>
    </row>
    <row r="32104" spans="2:26">
      <c r="B32104" s="91"/>
      <c r="D32104" s="91"/>
      <c r="Z32104" s="93"/>
    </row>
    <row r="32105" spans="2:26">
      <c r="B32105" s="91"/>
      <c r="D32105" s="91"/>
      <c r="Z32105" s="93"/>
    </row>
    <row r="32106" spans="2:26">
      <c r="B32106" s="91"/>
      <c r="D32106" s="91"/>
      <c r="Z32106" s="93"/>
    </row>
    <row r="32107" spans="2:26">
      <c r="B32107" s="91"/>
      <c r="D32107" s="91"/>
      <c r="Z32107" s="93"/>
    </row>
    <row r="32108" spans="2:26">
      <c r="B32108" s="91"/>
      <c r="D32108" s="91"/>
      <c r="Z32108" s="93"/>
    </row>
    <row r="32109" spans="2:26">
      <c r="B32109" s="91"/>
      <c r="D32109" s="91"/>
      <c r="Z32109" s="93"/>
    </row>
    <row r="32110" spans="2:26">
      <c r="B32110" s="91"/>
      <c r="D32110" s="91"/>
      <c r="Z32110" s="93"/>
    </row>
    <row r="32111" spans="2:26">
      <c r="B32111" s="91"/>
      <c r="D32111" s="91"/>
      <c r="Z32111" s="93"/>
    </row>
    <row r="32112" spans="2:26">
      <c r="B32112" s="91"/>
      <c r="D32112" s="91"/>
      <c r="Z32112" s="93"/>
    </row>
    <row r="32113" spans="2:26">
      <c r="B32113" s="91"/>
      <c r="D32113" s="91"/>
      <c r="Z32113" s="93"/>
    </row>
    <row r="32114" spans="2:26">
      <c r="B32114" s="91"/>
      <c r="D32114" s="91"/>
      <c r="Z32114" s="93"/>
    </row>
    <row r="32115" spans="2:26">
      <c r="B32115" s="91"/>
      <c r="D32115" s="91"/>
      <c r="Z32115" s="93"/>
    </row>
    <row r="32116" spans="2:26">
      <c r="B32116" s="91"/>
      <c r="D32116" s="91"/>
      <c r="Z32116" s="93"/>
    </row>
    <row r="32117" spans="2:26">
      <c r="B32117" s="91"/>
      <c r="D32117" s="91"/>
      <c r="Z32117" s="93"/>
    </row>
    <row r="32118" spans="2:26">
      <c r="B32118" s="91"/>
      <c r="D32118" s="91"/>
      <c r="Z32118" s="93"/>
    </row>
    <row r="32119" spans="2:26">
      <c r="B32119" s="91"/>
      <c r="D32119" s="91"/>
      <c r="Z32119" s="93"/>
    </row>
    <row r="32120" spans="2:26">
      <c r="B32120" s="91"/>
      <c r="D32120" s="91"/>
      <c r="Z32120" s="93"/>
    </row>
    <row r="32121" spans="2:26">
      <c r="B32121" s="91"/>
      <c r="D32121" s="91"/>
      <c r="Z32121" s="93"/>
    </row>
    <row r="32122" spans="2:26">
      <c r="B32122" s="91"/>
      <c r="D32122" s="91"/>
      <c r="Z32122" s="93"/>
    </row>
    <row r="32123" spans="2:26">
      <c r="B32123" s="91"/>
      <c r="D32123" s="91"/>
      <c r="Z32123" s="93"/>
    </row>
    <row r="32124" spans="2:26">
      <c r="B32124" s="91"/>
      <c r="D32124" s="91"/>
      <c r="Z32124" s="93"/>
    </row>
    <row r="32125" spans="2:26">
      <c r="B32125" s="91"/>
      <c r="D32125" s="91"/>
      <c r="Z32125" s="93"/>
    </row>
    <row r="32126" spans="2:26">
      <c r="B32126" s="91"/>
      <c r="D32126" s="91"/>
      <c r="Z32126" s="93"/>
    </row>
    <row r="32127" spans="2:26">
      <c r="B32127" s="91"/>
      <c r="D32127" s="91"/>
      <c r="Z32127" s="93"/>
    </row>
    <row r="32128" spans="2:26">
      <c r="B32128" s="91"/>
      <c r="D32128" s="91"/>
      <c r="Z32128" s="93"/>
    </row>
    <row r="32129" spans="2:26">
      <c r="B32129" s="91"/>
      <c r="D32129" s="91"/>
      <c r="Z32129" s="93"/>
    </row>
    <row r="32130" spans="2:26">
      <c r="B32130" s="91"/>
      <c r="D32130" s="91"/>
      <c r="Z32130" s="93"/>
    </row>
    <row r="32131" spans="2:26">
      <c r="B32131" s="91"/>
      <c r="D32131" s="91"/>
      <c r="Z32131" s="93"/>
    </row>
    <row r="32132" spans="2:26">
      <c r="B32132" s="91"/>
      <c r="D32132" s="91"/>
      <c r="Z32132" s="93"/>
    </row>
    <row r="32133" spans="2:26">
      <c r="B32133" s="91"/>
      <c r="D32133" s="91"/>
      <c r="Z32133" s="93"/>
    </row>
    <row r="32134" spans="2:26">
      <c r="B32134" s="91"/>
      <c r="D32134" s="91"/>
      <c r="Z32134" s="93"/>
    </row>
    <row r="32135" spans="2:26">
      <c r="B32135" s="91"/>
      <c r="D32135" s="91"/>
      <c r="Z32135" s="93"/>
    </row>
    <row r="32136" spans="2:26">
      <c r="B32136" s="91"/>
      <c r="D32136" s="91"/>
      <c r="Z32136" s="93"/>
    </row>
    <row r="32137" spans="2:26">
      <c r="B32137" s="91"/>
      <c r="D32137" s="91"/>
      <c r="Z32137" s="93"/>
    </row>
    <row r="32138" spans="2:26">
      <c r="B32138" s="91"/>
      <c r="D32138" s="91"/>
      <c r="Z32138" s="93"/>
    </row>
    <row r="32139" spans="2:26">
      <c r="B32139" s="91"/>
      <c r="D32139" s="91"/>
      <c r="Z32139" s="93"/>
    </row>
    <row r="32140" spans="2:26">
      <c r="B32140" s="91"/>
      <c r="D32140" s="91"/>
      <c r="Z32140" s="93"/>
    </row>
    <row r="32141" spans="2:26">
      <c r="B32141" s="91"/>
      <c r="D32141" s="91"/>
      <c r="Z32141" s="93"/>
    </row>
    <row r="32142" spans="2:26">
      <c r="B32142" s="91"/>
      <c r="D32142" s="91"/>
      <c r="Z32142" s="93"/>
    </row>
    <row r="32143" spans="2:26">
      <c r="B32143" s="91"/>
      <c r="D32143" s="91"/>
      <c r="Z32143" s="93"/>
    </row>
    <row r="32144" spans="2:26">
      <c r="B32144" s="91"/>
      <c r="D32144" s="91"/>
      <c r="Z32144" s="93"/>
    </row>
    <row r="32145" spans="2:26">
      <c r="B32145" s="91"/>
      <c r="D32145" s="91"/>
      <c r="Z32145" s="93"/>
    </row>
    <row r="32146" spans="2:26">
      <c r="B32146" s="91"/>
      <c r="D32146" s="91"/>
      <c r="Z32146" s="93"/>
    </row>
    <row r="32147" spans="2:26">
      <c r="B32147" s="91"/>
      <c r="D32147" s="91"/>
      <c r="Z32147" s="93"/>
    </row>
    <row r="32148" spans="2:26">
      <c r="B32148" s="91"/>
      <c r="D32148" s="91"/>
      <c r="Z32148" s="93"/>
    </row>
    <row r="32149" spans="2:26">
      <c r="B32149" s="91"/>
      <c r="D32149" s="91"/>
      <c r="Z32149" s="93"/>
    </row>
    <row r="32150" spans="2:26">
      <c r="B32150" s="91"/>
      <c r="D32150" s="91"/>
      <c r="Z32150" s="93"/>
    </row>
    <row r="32151" spans="2:26">
      <c r="B32151" s="91"/>
      <c r="D32151" s="91"/>
      <c r="Z32151" s="93"/>
    </row>
    <row r="32152" spans="2:26">
      <c r="B32152" s="91"/>
      <c r="D32152" s="91"/>
      <c r="Z32152" s="93"/>
    </row>
    <row r="32153" spans="2:26">
      <c r="B32153" s="91"/>
      <c r="D32153" s="91"/>
      <c r="Z32153" s="93"/>
    </row>
    <row r="32154" spans="2:26">
      <c r="B32154" s="91"/>
      <c r="D32154" s="91"/>
      <c r="Z32154" s="93"/>
    </row>
    <row r="32155" spans="2:26">
      <c r="B32155" s="91"/>
      <c r="D32155" s="91"/>
      <c r="Z32155" s="93"/>
    </row>
    <row r="32156" spans="2:26">
      <c r="B32156" s="91"/>
      <c r="D32156" s="91"/>
      <c r="Z32156" s="93"/>
    </row>
    <row r="32157" spans="2:26">
      <c r="B32157" s="91"/>
      <c r="D32157" s="91"/>
      <c r="Z32157" s="93"/>
    </row>
    <row r="32158" spans="2:26">
      <c r="B32158" s="91"/>
      <c r="D32158" s="91"/>
      <c r="Z32158" s="93"/>
    </row>
    <row r="32159" spans="2:26">
      <c r="B32159" s="91"/>
      <c r="D32159" s="91"/>
      <c r="Z32159" s="93"/>
    </row>
    <row r="32160" spans="2:26">
      <c r="B32160" s="91"/>
      <c r="D32160" s="91"/>
      <c r="Z32160" s="93"/>
    </row>
    <row r="32161" spans="2:26">
      <c r="B32161" s="91"/>
      <c r="D32161" s="91"/>
      <c r="Z32161" s="93"/>
    </row>
    <row r="32162" spans="2:26">
      <c r="B32162" s="91"/>
      <c r="D32162" s="91"/>
      <c r="Z32162" s="93"/>
    </row>
    <row r="32163" spans="2:26">
      <c r="B32163" s="91"/>
      <c r="D32163" s="91"/>
      <c r="Z32163" s="93"/>
    </row>
    <row r="32164" spans="2:26">
      <c r="B32164" s="91"/>
      <c r="D32164" s="91"/>
      <c r="Z32164" s="93"/>
    </row>
    <row r="32165" spans="2:26">
      <c r="B32165" s="91"/>
      <c r="D32165" s="91"/>
      <c r="Z32165" s="93"/>
    </row>
    <row r="32166" spans="2:26">
      <c r="B32166" s="91"/>
      <c r="D32166" s="91"/>
      <c r="Z32166" s="93"/>
    </row>
    <row r="32167" spans="2:26">
      <c r="B32167" s="91"/>
      <c r="D32167" s="91"/>
      <c r="Z32167" s="93"/>
    </row>
    <row r="32168" spans="2:26">
      <c r="B32168" s="91"/>
      <c r="D32168" s="91"/>
      <c r="Z32168" s="93"/>
    </row>
    <row r="32169" spans="2:26">
      <c r="B32169" s="91"/>
      <c r="D32169" s="91"/>
      <c r="Z32169" s="93"/>
    </row>
    <row r="32170" spans="2:26">
      <c r="B32170" s="91"/>
      <c r="D32170" s="91"/>
      <c r="Z32170" s="93"/>
    </row>
    <row r="32171" spans="2:26">
      <c r="B32171" s="91"/>
      <c r="D32171" s="91"/>
      <c r="Z32171" s="93"/>
    </row>
    <row r="32172" spans="2:26">
      <c r="B32172" s="91"/>
      <c r="D32172" s="91"/>
      <c r="Z32172" s="93"/>
    </row>
    <row r="32173" spans="2:26">
      <c r="B32173" s="91"/>
      <c r="D32173" s="91"/>
      <c r="Z32173" s="93"/>
    </row>
    <row r="32174" spans="2:26">
      <c r="B32174" s="91"/>
      <c r="D32174" s="91"/>
      <c r="Z32174" s="93"/>
    </row>
    <row r="32175" spans="2:26">
      <c r="B32175" s="91"/>
      <c r="D32175" s="91"/>
      <c r="Z32175" s="93"/>
    </row>
    <row r="32176" spans="2:26">
      <c r="B32176" s="91"/>
      <c r="D32176" s="91"/>
      <c r="Z32176" s="93"/>
    </row>
    <row r="32177" spans="2:26">
      <c r="B32177" s="91"/>
      <c r="D32177" s="91"/>
      <c r="Z32177" s="93"/>
    </row>
    <row r="32178" spans="2:26">
      <c r="B32178" s="91"/>
      <c r="D32178" s="91"/>
      <c r="Z32178" s="93"/>
    </row>
    <row r="32179" spans="2:26">
      <c r="B32179" s="91"/>
      <c r="D32179" s="91"/>
      <c r="Z32179" s="93"/>
    </row>
    <row r="32180" spans="2:26">
      <c r="B32180" s="91"/>
      <c r="D32180" s="91"/>
      <c r="Z32180" s="93"/>
    </row>
    <row r="32181" spans="2:26">
      <c r="B32181" s="91"/>
      <c r="D32181" s="91"/>
      <c r="Z32181" s="93"/>
    </row>
    <row r="32182" spans="2:26">
      <c r="B32182" s="91"/>
      <c r="D32182" s="91"/>
      <c r="Z32182" s="93"/>
    </row>
    <row r="32183" spans="2:26">
      <c r="B32183" s="91"/>
      <c r="D32183" s="91"/>
      <c r="Z32183" s="93"/>
    </row>
    <row r="32184" spans="2:26">
      <c r="B32184" s="91"/>
      <c r="D32184" s="91"/>
      <c r="Z32184" s="93"/>
    </row>
    <row r="32185" spans="2:26">
      <c r="B32185" s="91"/>
      <c r="D32185" s="91"/>
      <c r="Z32185" s="93"/>
    </row>
    <row r="32186" spans="2:26">
      <c r="B32186" s="91"/>
      <c r="D32186" s="91"/>
      <c r="Z32186" s="93"/>
    </row>
    <row r="32187" spans="2:26">
      <c r="B32187" s="91"/>
      <c r="D32187" s="91"/>
      <c r="Z32187" s="93"/>
    </row>
    <row r="32188" spans="2:26">
      <c r="B32188" s="91"/>
      <c r="D32188" s="91"/>
      <c r="Z32188" s="93"/>
    </row>
    <row r="32189" spans="2:26">
      <c r="B32189" s="91"/>
      <c r="D32189" s="91"/>
      <c r="Z32189" s="93"/>
    </row>
    <row r="32190" spans="2:26">
      <c r="B32190" s="91"/>
      <c r="D32190" s="91"/>
      <c r="Z32190" s="93"/>
    </row>
    <row r="32191" spans="2:26">
      <c r="B32191" s="91"/>
      <c r="D32191" s="91"/>
      <c r="Z32191" s="93"/>
    </row>
    <row r="32192" spans="2:26">
      <c r="B32192" s="91"/>
      <c r="D32192" s="91"/>
      <c r="Z32192" s="93"/>
    </row>
    <row r="32193" spans="2:26">
      <c r="B32193" s="91"/>
      <c r="D32193" s="91"/>
      <c r="Z32193" s="93"/>
    </row>
    <row r="32194" spans="2:26">
      <c r="B32194" s="91"/>
      <c r="D32194" s="91"/>
      <c r="Z32194" s="93"/>
    </row>
    <row r="32195" spans="2:26">
      <c r="B32195" s="91"/>
      <c r="D32195" s="91"/>
      <c r="Z32195" s="93"/>
    </row>
    <row r="32196" spans="2:26">
      <c r="B32196" s="91"/>
      <c r="D32196" s="91"/>
      <c r="Z32196" s="93"/>
    </row>
    <row r="32197" spans="2:26">
      <c r="B32197" s="91"/>
      <c r="D32197" s="91"/>
      <c r="Z32197" s="93"/>
    </row>
    <row r="32198" spans="2:26">
      <c r="B32198" s="91"/>
      <c r="D32198" s="91"/>
      <c r="Z32198" s="93"/>
    </row>
    <row r="32199" spans="2:26">
      <c r="B32199" s="91"/>
      <c r="D32199" s="91"/>
      <c r="Z32199" s="93"/>
    </row>
    <row r="32200" spans="2:26">
      <c r="B32200" s="91"/>
      <c r="D32200" s="91"/>
      <c r="Z32200" s="93"/>
    </row>
    <row r="32201" spans="2:26">
      <c r="B32201" s="91"/>
      <c r="D32201" s="91"/>
      <c r="Z32201" s="93"/>
    </row>
    <row r="32202" spans="2:26">
      <c r="B32202" s="91"/>
      <c r="D32202" s="91"/>
      <c r="Z32202" s="93"/>
    </row>
    <row r="32203" spans="2:26">
      <c r="B32203" s="91"/>
      <c r="D32203" s="91"/>
      <c r="Z32203" s="93"/>
    </row>
    <row r="32204" spans="2:26">
      <c r="B32204" s="91"/>
      <c r="D32204" s="91"/>
      <c r="Z32204" s="93"/>
    </row>
    <row r="32205" spans="2:26">
      <c r="B32205" s="91"/>
      <c r="D32205" s="91"/>
      <c r="Z32205" s="93"/>
    </row>
    <row r="32206" spans="2:26">
      <c r="B32206" s="91"/>
      <c r="D32206" s="91"/>
      <c r="Z32206" s="93"/>
    </row>
    <row r="32207" spans="2:26">
      <c r="B32207" s="91"/>
      <c r="D32207" s="91"/>
      <c r="Z32207" s="93"/>
    </row>
    <row r="32208" spans="2:26">
      <c r="B32208" s="91"/>
      <c r="D32208" s="91"/>
      <c r="Z32208" s="93"/>
    </row>
    <row r="32209" spans="2:26">
      <c r="B32209" s="91"/>
      <c r="D32209" s="91"/>
      <c r="Z32209" s="93"/>
    </row>
    <row r="32210" spans="2:26">
      <c r="B32210" s="91"/>
      <c r="D32210" s="91"/>
      <c r="Z32210" s="93"/>
    </row>
    <row r="32211" spans="2:26">
      <c r="B32211" s="91"/>
      <c r="D32211" s="91"/>
      <c r="Z32211" s="93"/>
    </row>
    <row r="32212" spans="2:26">
      <c r="B32212" s="91"/>
      <c r="D32212" s="91"/>
      <c r="Z32212" s="93"/>
    </row>
    <row r="32213" spans="2:26">
      <c r="B32213" s="91"/>
      <c r="D32213" s="91"/>
      <c r="Z32213" s="93"/>
    </row>
    <row r="32214" spans="2:26">
      <c r="B32214" s="91"/>
      <c r="D32214" s="91"/>
      <c r="Z32214" s="93"/>
    </row>
    <row r="32215" spans="2:26">
      <c r="B32215" s="91"/>
      <c r="D32215" s="91"/>
      <c r="Z32215" s="93"/>
    </row>
    <row r="32216" spans="2:26">
      <c r="B32216" s="91"/>
      <c r="D32216" s="91"/>
      <c r="Z32216" s="93"/>
    </row>
    <row r="32217" spans="2:26">
      <c r="B32217" s="91"/>
      <c r="D32217" s="91"/>
      <c r="Z32217" s="93"/>
    </row>
    <row r="32218" spans="2:26">
      <c r="B32218" s="91"/>
      <c r="D32218" s="91"/>
      <c r="Z32218" s="93"/>
    </row>
    <row r="32219" spans="2:26">
      <c r="B32219" s="91"/>
      <c r="D32219" s="91"/>
      <c r="Z32219" s="93"/>
    </row>
    <row r="32220" spans="2:26">
      <c r="B32220" s="91"/>
      <c r="D32220" s="91"/>
      <c r="Z32220" s="93"/>
    </row>
    <row r="32221" spans="2:26">
      <c r="B32221" s="91"/>
      <c r="D32221" s="91"/>
      <c r="Z32221" s="93"/>
    </row>
    <row r="32222" spans="2:26">
      <c r="B32222" s="91"/>
      <c r="D32222" s="91"/>
      <c r="Z32222" s="93"/>
    </row>
    <row r="32223" spans="2:26">
      <c r="B32223" s="91"/>
      <c r="D32223" s="91"/>
      <c r="Z32223" s="93"/>
    </row>
    <row r="32224" spans="2:26">
      <c r="B32224" s="91"/>
      <c r="D32224" s="91"/>
      <c r="Z32224" s="93"/>
    </row>
    <row r="32225" spans="2:26">
      <c r="B32225" s="91"/>
      <c r="D32225" s="91"/>
      <c r="Z32225" s="93"/>
    </row>
    <row r="32226" spans="2:26">
      <c r="B32226" s="91"/>
      <c r="D32226" s="91"/>
      <c r="Z32226" s="93"/>
    </row>
    <row r="32227" spans="2:26">
      <c r="B32227" s="91"/>
      <c r="D32227" s="91"/>
      <c r="Z32227" s="93"/>
    </row>
    <row r="32228" spans="2:26">
      <c r="B32228" s="91"/>
      <c r="D32228" s="91"/>
      <c r="Z32228" s="93"/>
    </row>
    <row r="32229" spans="2:26">
      <c r="B32229" s="91"/>
      <c r="D32229" s="91"/>
      <c r="Z32229" s="93"/>
    </row>
    <row r="32230" spans="2:26">
      <c r="B32230" s="91"/>
      <c r="D32230" s="91"/>
      <c r="Z32230" s="93"/>
    </row>
    <row r="32231" spans="2:26">
      <c r="B32231" s="91"/>
      <c r="D32231" s="91"/>
      <c r="Z32231" s="93"/>
    </row>
    <row r="32232" spans="2:26">
      <c r="B32232" s="91"/>
      <c r="D32232" s="91"/>
      <c r="Z32232" s="93"/>
    </row>
    <row r="32233" spans="2:26">
      <c r="B32233" s="91"/>
      <c r="D32233" s="91"/>
      <c r="Z32233" s="93"/>
    </row>
    <row r="32234" spans="2:26">
      <c r="B32234" s="91"/>
      <c r="D32234" s="91"/>
      <c r="Z32234" s="93"/>
    </row>
    <row r="32235" spans="2:26">
      <c r="B32235" s="91"/>
      <c r="D32235" s="91"/>
      <c r="Z32235" s="93"/>
    </row>
    <row r="32236" spans="2:26">
      <c r="B32236" s="91"/>
      <c r="D32236" s="91"/>
      <c r="Z32236" s="93"/>
    </row>
    <row r="32237" spans="2:26">
      <c r="B32237" s="91"/>
      <c r="D32237" s="91"/>
      <c r="Z32237" s="93"/>
    </row>
    <row r="32238" spans="2:26">
      <c r="B32238" s="91"/>
      <c r="D32238" s="91"/>
      <c r="Z32238" s="93"/>
    </row>
    <row r="32239" spans="2:26">
      <c r="B32239" s="91"/>
      <c r="D32239" s="91"/>
      <c r="Z32239" s="93"/>
    </row>
    <row r="32240" spans="2:26">
      <c r="B32240" s="91"/>
      <c r="D32240" s="91"/>
      <c r="Z32240" s="93"/>
    </row>
    <row r="32241" spans="2:26">
      <c r="B32241" s="91"/>
      <c r="D32241" s="91"/>
      <c r="Z32241" s="93"/>
    </row>
    <row r="32242" spans="2:26">
      <c r="B32242" s="91"/>
      <c r="D32242" s="91"/>
      <c r="Z32242" s="93"/>
    </row>
    <row r="32243" spans="2:26">
      <c r="B32243" s="91"/>
      <c r="D32243" s="91"/>
      <c r="Z32243" s="93"/>
    </row>
    <row r="32244" spans="2:26">
      <c r="B32244" s="91"/>
      <c r="D32244" s="91"/>
      <c r="Z32244" s="93"/>
    </row>
    <row r="32245" spans="2:26">
      <c r="B32245" s="91"/>
      <c r="D32245" s="91"/>
      <c r="Z32245" s="93"/>
    </row>
    <row r="32246" spans="2:26">
      <c r="B32246" s="91"/>
      <c r="D32246" s="91"/>
      <c r="Z32246" s="93"/>
    </row>
    <row r="32247" spans="2:26">
      <c r="B32247" s="91"/>
      <c r="D32247" s="91"/>
      <c r="Z32247" s="93"/>
    </row>
    <row r="32248" spans="2:26">
      <c r="B32248" s="91"/>
      <c r="D32248" s="91"/>
      <c r="Z32248" s="93"/>
    </row>
    <row r="32249" spans="2:26">
      <c r="B32249" s="91"/>
      <c r="D32249" s="91"/>
      <c r="Z32249" s="93"/>
    </row>
    <row r="32250" spans="2:26">
      <c r="B32250" s="91"/>
      <c r="D32250" s="91"/>
      <c r="Z32250" s="93"/>
    </row>
    <row r="32251" spans="2:26">
      <c r="B32251" s="91"/>
      <c r="D32251" s="91"/>
      <c r="Z32251" s="93"/>
    </row>
    <row r="32252" spans="2:26">
      <c r="B32252" s="91"/>
      <c r="D32252" s="91"/>
      <c r="Z32252" s="93"/>
    </row>
    <row r="32253" spans="2:26">
      <c r="B32253" s="91"/>
      <c r="D32253" s="91"/>
      <c r="Z32253" s="93"/>
    </row>
    <row r="32254" spans="2:26">
      <c r="B32254" s="91"/>
      <c r="D32254" s="91"/>
      <c r="Z32254" s="93"/>
    </row>
    <row r="32255" spans="2:26">
      <c r="B32255" s="91"/>
      <c r="D32255" s="91"/>
      <c r="Z32255" s="93"/>
    </row>
    <row r="32256" spans="2:26">
      <c r="B32256" s="91"/>
      <c r="D32256" s="91"/>
      <c r="Z32256" s="93"/>
    </row>
    <row r="32257" spans="2:26">
      <c r="B32257" s="91"/>
      <c r="D32257" s="91"/>
      <c r="Z32257" s="93"/>
    </row>
    <row r="32258" spans="2:26">
      <c r="B32258" s="91"/>
      <c r="D32258" s="91"/>
      <c r="Z32258" s="93"/>
    </row>
    <row r="32259" spans="2:26">
      <c r="B32259" s="91"/>
      <c r="D32259" s="91"/>
      <c r="Z32259" s="93"/>
    </row>
    <row r="32260" spans="2:26">
      <c r="B32260" s="91"/>
      <c r="D32260" s="91"/>
      <c r="Z32260" s="93"/>
    </row>
    <row r="32261" spans="2:26">
      <c r="B32261" s="91"/>
      <c r="D32261" s="91"/>
      <c r="Z32261" s="93"/>
    </row>
    <row r="32262" spans="2:26">
      <c r="B32262" s="91"/>
      <c r="D32262" s="91"/>
      <c r="Z32262" s="93"/>
    </row>
    <row r="32263" spans="2:26">
      <c r="B32263" s="91"/>
      <c r="D32263" s="91"/>
      <c r="Z32263" s="93"/>
    </row>
    <row r="32264" spans="2:26">
      <c r="B32264" s="91"/>
      <c r="D32264" s="91"/>
      <c r="Z32264" s="93"/>
    </row>
    <row r="32265" spans="2:26">
      <c r="B32265" s="91"/>
      <c r="D32265" s="91"/>
      <c r="Z32265" s="93"/>
    </row>
    <row r="32266" spans="2:26">
      <c r="B32266" s="91"/>
      <c r="D32266" s="91"/>
      <c r="Z32266" s="93"/>
    </row>
    <row r="32267" spans="2:26">
      <c r="B32267" s="91"/>
      <c r="D32267" s="91"/>
      <c r="Z32267" s="93"/>
    </row>
    <row r="32268" spans="2:26">
      <c r="B32268" s="91"/>
      <c r="D32268" s="91"/>
      <c r="Z32268" s="93"/>
    </row>
    <row r="32269" spans="2:26">
      <c r="B32269" s="91"/>
      <c r="D32269" s="91"/>
      <c r="Z32269" s="93"/>
    </row>
    <row r="32270" spans="2:26">
      <c r="B32270" s="91"/>
      <c r="D32270" s="91"/>
      <c r="Z32270" s="93"/>
    </row>
    <row r="32271" spans="2:26">
      <c r="B32271" s="91"/>
      <c r="D32271" s="91"/>
      <c r="Z32271" s="93"/>
    </row>
    <row r="32272" spans="2:26">
      <c r="B32272" s="91"/>
      <c r="D32272" s="91"/>
      <c r="Z32272" s="93"/>
    </row>
    <row r="32273" spans="2:26">
      <c r="B32273" s="91"/>
      <c r="D32273" s="91"/>
      <c r="Z32273" s="93"/>
    </row>
    <row r="32274" spans="2:26">
      <c r="B32274" s="91"/>
      <c r="D32274" s="91"/>
      <c r="Z32274" s="93"/>
    </row>
    <row r="32275" spans="2:26">
      <c r="B32275" s="91"/>
      <c r="D32275" s="91"/>
      <c r="Z32275" s="93"/>
    </row>
    <row r="32276" spans="2:26">
      <c r="B32276" s="91"/>
      <c r="D32276" s="91"/>
      <c r="Z32276" s="93"/>
    </row>
    <row r="32277" spans="2:26">
      <c r="B32277" s="91"/>
      <c r="D32277" s="91"/>
      <c r="Z32277" s="93"/>
    </row>
    <row r="32278" spans="2:26">
      <c r="B32278" s="91"/>
      <c r="D32278" s="91"/>
      <c r="Z32278" s="93"/>
    </row>
    <row r="32279" spans="2:26">
      <c r="B32279" s="91"/>
      <c r="D32279" s="91"/>
      <c r="Z32279" s="93"/>
    </row>
    <row r="32280" spans="2:26">
      <c r="B32280" s="91"/>
      <c r="D32280" s="91"/>
      <c r="Z32280" s="93"/>
    </row>
    <row r="32281" spans="2:26">
      <c r="B32281" s="91"/>
      <c r="D32281" s="91"/>
      <c r="Z32281" s="93"/>
    </row>
    <row r="32282" spans="2:26">
      <c r="B32282" s="91"/>
      <c r="D32282" s="91"/>
      <c r="Z32282" s="93"/>
    </row>
    <row r="32283" spans="2:26">
      <c r="B32283" s="91"/>
      <c r="D32283" s="91"/>
      <c r="Z32283" s="93"/>
    </row>
    <row r="32284" spans="2:26">
      <c r="B32284" s="91"/>
      <c r="D32284" s="91"/>
      <c r="Z32284" s="93"/>
    </row>
    <row r="32285" spans="2:26">
      <c r="B32285" s="91"/>
      <c r="D32285" s="91"/>
      <c r="Z32285" s="93"/>
    </row>
    <row r="32286" spans="2:26">
      <c r="B32286" s="91"/>
      <c r="D32286" s="91"/>
      <c r="Z32286" s="93"/>
    </row>
    <row r="32287" spans="2:26">
      <c r="B32287" s="91"/>
      <c r="D32287" s="91"/>
      <c r="Z32287" s="93"/>
    </row>
    <row r="32288" spans="2:26">
      <c r="B32288" s="91"/>
      <c r="D32288" s="91"/>
      <c r="Z32288" s="93"/>
    </row>
    <row r="32289" spans="2:26">
      <c r="B32289" s="91"/>
      <c r="D32289" s="91"/>
      <c r="Z32289" s="93"/>
    </row>
    <row r="32290" spans="2:26">
      <c r="B32290" s="91"/>
      <c r="D32290" s="91"/>
      <c r="Z32290" s="93"/>
    </row>
    <row r="32291" spans="2:26">
      <c r="B32291" s="91"/>
      <c r="D32291" s="91"/>
      <c r="Z32291" s="93"/>
    </row>
    <row r="32292" spans="2:26">
      <c r="B32292" s="91"/>
      <c r="D32292" s="91"/>
      <c r="Z32292" s="93"/>
    </row>
    <row r="32293" spans="2:26">
      <c r="B32293" s="91"/>
      <c r="D32293" s="91"/>
      <c r="Z32293" s="93"/>
    </row>
    <row r="32294" spans="2:26">
      <c r="B32294" s="91"/>
      <c r="D32294" s="91"/>
      <c r="Z32294" s="93"/>
    </row>
    <row r="32295" spans="2:26">
      <c r="B32295" s="91"/>
      <c r="D32295" s="91"/>
      <c r="Z32295" s="93"/>
    </row>
    <row r="32296" spans="2:26">
      <c r="B32296" s="91"/>
      <c r="D32296" s="91"/>
      <c r="Z32296" s="93"/>
    </row>
    <row r="32297" spans="2:26">
      <c r="B32297" s="91"/>
      <c r="D32297" s="91"/>
      <c r="Z32297" s="93"/>
    </row>
    <row r="32298" spans="2:26">
      <c r="B32298" s="91"/>
      <c r="D32298" s="91"/>
      <c r="Z32298" s="93"/>
    </row>
    <row r="32299" spans="2:26">
      <c r="B32299" s="91"/>
      <c r="D32299" s="91"/>
      <c r="Z32299" s="93"/>
    </row>
    <row r="32300" spans="2:26">
      <c r="B32300" s="91"/>
      <c r="D32300" s="91"/>
      <c r="Z32300" s="93"/>
    </row>
    <row r="32301" spans="2:26">
      <c r="B32301" s="91"/>
      <c r="D32301" s="91"/>
      <c r="Z32301" s="93"/>
    </row>
    <row r="32302" spans="2:26">
      <c r="B32302" s="91"/>
      <c r="D32302" s="91"/>
      <c r="Z32302" s="93"/>
    </row>
    <row r="32303" spans="2:26">
      <c r="B32303" s="91"/>
      <c r="D32303" s="91"/>
      <c r="Z32303" s="93"/>
    </row>
    <row r="32304" spans="2:26">
      <c r="B32304" s="91"/>
      <c r="D32304" s="91"/>
      <c r="Z32304" s="93"/>
    </row>
    <row r="32305" spans="2:26">
      <c r="B32305" s="91"/>
      <c r="D32305" s="91"/>
      <c r="Z32305" s="93"/>
    </row>
    <row r="32306" spans="2:26">
      <c r="B32306" s="91"/>
      <c r="D32306" s="91"/>
      <c r="Z32306" s="93"/>
    </row>
    <row r="32307" spans="2:26">
      <c r="B32307" s="91"/>
      <c r="D32307" s="91"/>
      <c r="Z32307" s="93"/>
    </row>
    <row r="32308" spans="2:26">
      <c r="B32308" s="91"/>
      <c r="D32308" s="91"/>
      <c r="Z32308" s="93"/>
    </row>
    <row r="32309" spans="2:26">
      <c r="B32309" s="91"/>
      <c r="D32309" s="91"/>
      <c r="Z32309" s="93"/>
    </row>
    <row r="32310" spans="2:26">
      <c r="B32310" s="91"/>
      <c r="D32310" s="91"/>
      <c r="Z32310" s="93"/>
    </row>
    <row r="32311" spans="2:26">
      <c r="B32311" s="91"/>
      <c r="D32311" s="91"/>
      <c r="Z32311" s="93"/>
    </row>
    <row r="32312" spans="2:26">
      <c r="B32312" s="91"/>
      <c r="D32312" s="91"/>
      <c r="Z32312" s="93"/>
    </row>
    <row r="32313" spans="2:26">
      <c r="B32313" s="91"/>
      <c r="D32313" s="91"/>
      <c r="Z32313" s="93"/>
    </row>
    <row r="32314" spans="2:26">
      <c r="B32314" s="91"/>
      <c r="D32314" s="91"/>
      <c r="Z32314" s="93"/>
    </row>
    <row r="32315" spans="2:26">
      <c r="B32315" s="91"/>
      <c r="D32315" s="91"/>
      <c r="Z32315" s="93"/>
    </row>
    <row r="32316" spans="2:26">
      <c r="B32316" s="91"/>
      <c r="D32316" s="91"/>
      <c r="Z32316" s="93"/>
    </row>
    <row r="32317" spans="2:26">
      <c r="B32317" s="91"/>
      <c r="D32317" s="91"/>
      <c r="Z32317" s="93"/>
    </row>
    <row r="32318" spans="2:26">
      <c r="B32318" s="91"/>
      <c r="D32318" s="91"/>
      <c r="Z32318" s="93"/>
    </row>
    <row r="32319" spans="2:26">
      <c r="B32319" s="91"/>
      <c r="D32319" s="91"/>
      <c r="Z32319" s="93"/>
    </row>
    <row r="32320" spans="2:26">
      <c r="B32320" s="91"/>
      <c r="D32320" s="91"/>
      <c r="Z32320" s="93"/>
    </row>
    <row r="32321" spans="2:26">
      <c r="B32321" s="91"/>
      <c r="D32321" s="91"/>
      <c r="Z32321" s="93"/>
    </row>
    <row r="32322" spans="2:26">
      <c r="B32322" s="91"/>
      <c r="D32322" s="91"/>
      <c r="Z32322" s="93"/>
    </row>
    <row r="32323" spans="2:26">
      <c r="B32323" s="91"/>
      <c r="D32323" s="91"/>
      <c r="Z32323" s="93"/>
    </row>
    <row r="32324" spans="2:26">
      <c r="B32324" s="91"/>
      <c r="D32324" s="91"/>
      <c r="Z32324" s="93"/>
    </row>
    <row r="32325" spans="2:26">
      <c r="B32325" s="91"/>
      <c r="D32325" s="91"/>
      <c r="Z32325" s="93"/>
    </row>
    <row r="32326" spans="2:26">
      <c r="B32326" s="91"/>
      <c r="D32326" s="91"/>
      <c r="Z32326" s="93"/>
    </row>
    <row r="32327" spans="2:26">
      <c r="B32327" s="91"/>
      <c r="D32327" s="91"/>
      <c r="Z32327" s="93"/>
    </row>
    <row r="32328" spans="2:26">
      <c r="B32328" s="91"/>
      <c r="D32328" s="91"/>
      <c r="Z32328" s="93"/>
    </row>
    <row r="32329" spans="2:26">
      <c r="B32329" s="91"/>
      <c r="D32329" s="91"/>
      <c r="Z32329" s="93"/>
    </row>
    <row r="32330" spans="2:26">
      <c r="B32330" s="91"/>
      <c r="D32330" s="91"/>
      <c r="Z32330" s="93"/>
    </row>
    <row r="32331" spans="2:26">
      <c r="B32331" s="91"/>
      <c r="D32331" s="91"/>
      <c r="Z32331" s="93"/>
    </row>
    <row r="32332" spans="2:26">
      <c r="B32332" s="91"/>
      <c r="D32332" s="91"/>
      <c r="Z32332" s="93"/>
    </row>
    <row r="32333" spans="2:26">
      <c r="B32333" s="91"/>
      <c r="D32333" s="91"/>
      <c r="Z32333" s="93"/>
    </row>
    <row r="32334" spans="2:26">
      <c r="B32334" s="91"/>
      <c r="D32334" s="91"/>
      <c r="Z32334" s="93"/>
    </row>
    <row r="32335" spans="2:26">
      <c r="B32335" s="91"/>
      <c r="D32335" s="91"/>
      <c r="Z32335" s="93"/>
    </row>
    <row r="32336" spans="2:26">
      <c r="B32336" s="91"/>
      <c r="D32336" s="91"/>
      <c r="Z32336" s="93"/>
    </row>
    <row r="32337" spans="2:26">
      <c r="B32337" s="91"/>
      <c r="D32337" s="91"/>
      <c r="Z32337" s="93"/>
    </row>
    <row r="32338" spans="2:26">
      <c r="B32338" s="91"/>
      <c r="D32338" s="91"/>
      <c r="Z32338" s="93"/>
    </row>
    <row r="32339" spans="2:26">
      <c r="B32339" s="91"/>
      <c r="D32339" s="91"/>
      <c r="Z32339" s="93"/>
    </row>
    <row r="32340" spans="2:26">
      <c r="B32340" s="91"/>
      <c r="D32340" s="91"/>
      <c r="Z32340" s="93"/>
    </row>
    <row r="32341" spans="2:26">
      <c r="B32341" s="91"/>
      <c r="D32341" s="91"/>
      <c r="Z32341" s="93"/>
    </row>
    <row r="32342" spans="2:26">
      <c r="B32342" s="91"/>
      <c r="D32342" s="91"/>
      <c r="Z32342" s="93"/>
    </row>
    <row r="32343" spans="2:26">
      <c r="B32343" s="91"/>
      <c r="D32343" s="91"/>
      <c r="Z32343" s="93"/>
    </row>
    <row r="32344" spans="2:26">
      <c r="B32344" s="91"/>
      <c r="D32344" s="91"/>
      <c r="Z32344" s="93"/>
    </row>
    <row r="32345" spans="2:26">
      <c r="B32345" s="91"/>
      <c r="D32345" s="91"/>
      <c r="Z32345" s="93"/>
    </row>
    <row r="32346" spans="2:26">
      <c r="B32346" s="91"/>
      <c r="D32346" s="91"/>
      <c r="Z32346" s="93"/>
    </row>
    <row r="32347" spans="2:26">
      <c r="B32347" s="91"/>
      <c r="D32347" s="91"/>
      <c r="Z32347" s="93"/>
    </row>
    <row r="32348" spans="2:26">
      <c r="B32348" s="91"/>
      <c r="D32348" s="91"/>
      <c r="Z32348" s="93"/>
    </row>
    <row r="32349" spans="2:26">
      <c r="B32349" s="91"/>
      <c r="D32349" s="91"/>
      <c r="Z32349" s="93"/>
    </row>
    <row r="32350" spans="2:26">
      <c r="B32350" s="91"/>
      <c r="D32350" s="91"/>
      <c r="Z32350" s="93"/>
    </row>
    <row r="32351" spans="2:26">
      <c r="B32351" s="91"/>
      <c r="D32351" s="91"/>
      <c r="Z32351" s="93"/>
    </row>
    <row r="32352" spans="2:26">
      <c r="B32352" s="91"/>
      <c r="D32352" s="91"/>
      <c r="Z32352" s="93"/>
    </row>
    <row r="32353" spans="2:26">
      <c r="B32353" s="91"/>
      <c r="D32353" s="91"/>
      <c r="Z32353" s="93"/>
    </row>
    <row r="32354" spans="2:26">
      <c r="B32354" s="91"/>
      <c r="D32354" s="91"/>
      <c r="Z32354" s="93"/>
    </row>
    <row r="32355" spans="2:26">
      <c r="B32355" s="91"/>
      <c r="D32355" s="91"/>
      <c r="Z32355" s="93"/>
    </row>
    <row r="32356" spans="2:26">
      <c r="B32356" s="91"/>
      <c r="D32356" s="91"/>
      <c r="Z32356" s="93"/>
    </row>
    <row r="32357" spans="2:26">
      <c r="B32357" s="91"/>
      <c r="D32357" s="91"/>
      <c r="Z32357" s="93"/>
    </row>
    <row r="32358" spans="2:26">
      <c r="B32358" s="91"/>
      <c r="D32358" s="91"/>
      <c r="Z32358" s="93"/>
    </row>
    <row r="32359" spans="2:26">
      <c r="B32359" s="91"/>
      <c r="D32359" s="91"/>
      <c r="Z32359" s="93"/>
    </row>
    <row r="32360" spans="2:26">
      <c r="B32360" s="91"/>
      <c r="D32360" s="91"/>
      <c r="Z32360" s="93"/>
    </row>
    <row r="32361" spans="2:26">
      <c r="B32361" s="91"/>
      <c r="D32361" s="91"/>
      <c r="Z32361" s="93"/>
    </row>
    <row r="32362" spans="2:26">
      <c r="B32362" s="91"/>
      <c r="D32362" s="91"/>
      <c r="Z32362" s="93"/>
    </row>
    <row r="32363" spans="2:26">
      <c r="B32363" s="91"/>
      <c r="D32363" s="91"/>
      <c r="Z32363" s="93"/>
    </row>
    <row r="32364" spans="2:26">
      <c r="B32364" s="91"/>
      <c r="D32364" s="91"/>
      <c r="Z32364" s="93"/>
    </row>
    <row r="32365" spans="2:26">
      <c r="B32365" s="91"/>
      <c r="D32365" s="91"/>
      <c r="Z32365" s="93"/>
    </row>
    <row r="32366" spans="2:26">
      <c r="B32366" s="91"/>
      <c r="D32366" s="91"/>
      <c r="Z32366" s="93"/>
    </row>
    <row r="32367" spans="2:26">
      <c r="B32367" s="91"/>
      <c r="D32367" s="91"/>
      <c r="Z32367" s="93"/>
    </row>
    <row r="32368" spans="2:26">
      <c r="B32368" s="91"/>
      <c r="D32368" s="91"/>
      <c r="Z32368" s="93"/>
    </row>
    <row r="32369" spans="2:26">
      <c r="B32369" s="91"/>
      <c r="D32369" s="91"/>
      <c r="Z32369" s="93"/>
    </row>
    <row r="32370" spans="2:26">
      <c r="B32370" s="91"/>
      <c r="D32370" s="91"/>
      <c r="Z32370" s="93"/>
    </row>
    <row r="32371" spans="2:26">
      <c r="B32371" s="91"/>
      <c r="D32371" s="91"/>
      <c r="Z32371" s="93"/>
    </row>
    <row r="32372" spans="2:26">
      <c r="B32372" s="91"/>
      <c r="D32372" s="91"/>
      <c r="Z32372" s="93"/>
    </row>
    <row r="32373" spans="2:26">
      <c r="B32373" s="91"/>
      <c r="D32373" s="91"/>
      <c r="Z32373" s="93"/>
    </row>
    <row r="32374" spans="2:26">
      <c r="B32374" s="91"/>
      <c r="D32374" s="91"/>
      <c r="Z32374" s="93"/>
    </row>
    <row r="32375" spans="2:26">
      <c r="B32375" s="91"/>
      <c r="D32375" s="91"/>
      <c r="Z32375" s="93"/>
    </row>
    <row r="32376" spans="2:26">
      <c r="B32376" s="91"/>
      <c r="D32376" s="91"/>
      <c r="Z32376" s="93"/>
    </row>
    <row r="32377" spans="2:26">
      <c r="B32377" s="91"/>
      <c r="D32377" s="91"/>
      <c r="Z32377" s="93"/>
    </row>
    <row r="32378" spans="2:26">
      <c r="B32378" s="91"/>
      <c r="D32378" s="91"/>
      <c r="Z32378" s="93"/>
    </row>
    <row r="32379" spans="2:26">
      <c r="B32379" s="91"/>
      <c r="D32379" s="91"/>
      <c r="Z32379" s="93"/>
    </row>
    <row r="32380" spans="2:26">
      <c r="B32380" s="91"/>
      <c r="D32380" s="91"/>
      <c r="Z32380" s="93"/>
    </row>
    <row r="32381" spans="2:26">
      <c r="B32381" s="91"/>
      <c r="D32381" s="91"/>
      <c r="Z32381" s="93"/>
    </row>
    <row r="32382" spans="2:26">
      <c r="B32382" s="91"/>
      <c r="D32382" s="91"/>
      <c r="Z32382" s="93"/>
    </row>
    <row r="32383" spans="2:26">
      <c r="B32383" s="91"/>
      <c r="D32383" s="91"/>
      <c r="Z32383" s="93"/>
    </row>
    <row r="32384" spans="2:26">
      <c r="B32384" s="91"/>
      <c r="D32384" s="91"/>
      <c r="Z32384" s="93"/>
    </row>
    <row r="32385" spans="2:26">
      <c r="B32385" s="91"/>
      <c r="D32385" s="91"/>
      <c r="Z32385" s="93"/>
    </row>
    <row r="32386" spans="2:26">
      <c r="B32386" s="91"/>
      <c r="D32386" s="91"/>
      <c r="Z32386" s="93"/>
    </row>
    <row r="32387" spans="2:26">
      <c r="B32387" s="91"/>
      <c r="D32387" s="91"/>
      <c r="Z32387" s="93"/>
    </row>
    <row r="32388" spans="2:26">
      <c r="B32388" s="91"/>
      <c r="D32388" s="91"/>
      <c r="Z32388" s="93"/>
    </row>
    <row r="32389" spans="2:26">
      <c r="B32389" s="91"/>
      <c r="D32389" s="91"/>
      <c r="Z32389" s="93"/>
    </row>
    <row r="32390" spans="2:26">
      <c r="B32390" s="91"/>
      <c r="D32390" s="91"/>
      <c r="Z32390" s="93"/>
    </row>
    <row r="32391" spans="2:26">
      <c r="B32391" s="91"/>
      <c r="D32391" s="91"/>
      <c r="Z32391" s="93"/>
    </row>
    <row r="32392" spans="2:26">
      <c r="B32392" s="91"/>
      <c r="D32392" s="91"/>
      <c r="Z32392" s="93"/>
    </row>
    <row r="32393" spans="2:26">
      <c r="B32393" s="91"/>
      <c r="D32393" s="91"/>
      <c r="Z32393" s="93"/>
    </row>
    <row r="32394" spans="2:26">
      <c r="B32394" s="91"/>
      <c r="D32394" s="91"/>
      <c r="Z32394" s="93"/>
    </row>
    <row r="32395" spans="2:26">
      <c r="B32395" s="91"/>
      <c r="D32395" s="91"/>
      <c r="Z32395" s="93"/>
    </row>
    <row r="32396" spans="2:26">
      <c r="B32396" s="91"/>
      <c r="D32396" s="91"/>
      <c r="Z32396" s="93"/>
    </row>
    <row r="32397" spans="2:26">
      <c r="B32397" s="91"/>
      <c r="D32397" s="91"/>
      <c r="Z32397" s="93"/>
    </row>
    <row r="32398" spans="2:26">
      <c r="B32398" s="91"/>
      <c r="D32398" s="91"/>
      <c r="Z32398" s="93"/>
    </row>
    <row r="32399" spans="2:26">
      <c r="B32399" s="91"/>
      <c r="D32399" s="91"/>
      <c r="Z32399" s="93"/>
    </row>
    <row r="32400" spans="2:26">
      <c r="B32400" s="91"/>
      <c r="D32400" s="91"/>
      <c r="Z32400" s="93"/>
    </row>
    <row r="32401" spans="2:26">
      <c r="B32401" s="91"/>
      <c r="D32401" s="91"/>
      <c r="Z32401" s="93"/>
    </row>
    <row r="32402" spans="2:26">
      <c r="B32402" s="91"/>
      <c r="D32402" s="91"/>
      <c r="Z32402" s="93"/>
    </row>
    <row r="32403" spans="2:26">
      <c r="B32403" s="91"/>
      <c r="D32403" s="91"/>
      <c r="Z32403" s="93"/>
    </row>
    <row r="32404" spans="2:26">
      <c r="B32404" s="91"/>
      <c r="D32404" s="91"/>
      <c r="Z32404" s="93"/>
    </row>
    <row r="32405" spans="2:26">
      <c r="B32405" s="91"/>
      <c r="D32405" s="91"/>
      <c r="Z32405" s="93"/>
    </row>
    <row r="32406" spans="2:26">
      <c r="B32406" s="91"/>
      <c r="D32406" s="91"/>
      <c r="Z32406" s="93"/>
    </row>
    <row r="32407" spans="2:26">
      <c r="B32407" s="91"/>
      <c r="D32407" s="91"/>
      <c r="Z32407" s="93"/>
    </row>
    <row r="32408" spans="2:26">
      <c r="B32408" s="91"/>
      <c r="D32408" s="91"/>
      <c r="Z32408" s="93"/>
    </row>
    <row r="32409" spans="2:26">
      <c r="B32409" s="91"/>
      <c r="D32409" s="91"/>
      <c r="Z32409" s="93"/>
    </row>
    <row r="32410" spans="2:26">
      <c r="B32410" s="91"/>
      <c r="D32410" s="91"/>
      <c r="Z32410" s="93"/>
    </row>
    <row r="32411" spans="2:26">
      <c r="B32411" s="91"/>
      <c r="D32411" s="91"/>
      <c r="Z32411" s="93"/>
    </row>
    <row r="32412" spans="2:26">
      <c r="B32412" s="91"/>
      <c r="D32412" s="91"/>
      <c r="Z32412" s="93"/>
    </row>
    <row r="32413" spans="2:26">
      <c r="B32413" s="91"/>
      <c r="D32413" s="91"/>
      <c r="Z32413" s="93"/>
    </row>
    <row r="32414" spans="2:26">
      <c r="B32414" s="91"/>
      <c r="D32414" s="91"/>
      <c r="Z32414" s="93"/>
    </row>
    <row r="32415" spans="2:26">
      <c r="B32415" s="91"/>
      <c r="D32415" s="91"/>
      <c r="Z32415" s="93"/>
    </row>
    <row r="32416" spans="2:26">
      <c r="B32416" s="91"/>
      <c r="D32416" s="91"/>
      <c r="Z32416" s="93"/>
    </row>
    <row r="32417" spans="2:26">
      <c r="B32417" s="91"/>
      <c r="D32417" s="91"/>
      <c r="Z32417" s="93"/>
    </row>
    <row r="32418" spans="2:26">
      <c r="B32418" s="91"/>
      <c r="D32418" s="91"/>
      <c r="Z32418" s="93"/>
    </row>
    <row r="32419" spans="2:26">
      <c r="B32419" s="91"/>
      <c r="D32419" s="91"/>
      <c r="Z32419" s="93"/>
    </row>
    <row r="32420" spans="2:26">
      <c r="B32420" s="91"/>
      <c r="D32420" s="91"/>
      <c r="Z32420" s="93"/>
    </row>
    <row r="32421" spans="2:26">
      <c r="B32421" s="91"/>
      <c r="D32421" s="91"/>
      <c r="Z32421" s="93"/>
    </row>
    <row r="32422" spans="2:26">
      <c r="B32422" s="91"/>
      <c r="D32422" s="91"/>
      <c r="Z32422" s="93"/>
    </row>
    <row r="32423" spans="2:26">
      <c r="B32423" s="91"/>
      <c r="D32423" s="91"/>
      <c r="Z32423" s="93"/>
    </row>
    <row r="32424" spans="2:26">
      <c r="B32424" s="91"/>
      <c r="D32424" s="91"/>
      <c r="Z32424" s="93"/>
    </row>
    <row r="32425" spans="2:26">
      <c r="B32425" s="91"/>
      <c r="D32425" s="91"/>
      <c r="Z32425" s="93"/>
    </row>
    <row r="32426" spans="2:26">
      <c r="B32426" s="91"/>
      <c r="D32426" s="91"/>
      <c r="Z32426" s="93"/>
    </row>
    <row r="32427" spans="2:26">
      <c r="B32427" s="91"/>
      <c r="D32427" s="91"/>
      <c r="Z32427" s="93"/>
    </row>
    <row r="32428" spans="2:26">
      <c r="B32428" s="91"/>
      <c r="D32428" s="91"/>
      <c r="Z32428" s="93"/>
    </row>
    <row r="32429" spans="2:26">
      <c r="B32429" s="91"/>
      <c r="D32429" s="91"/>
      <c r="Z32429" s="93"/>
    </row>
    <row r="32430" spans="2:26">
      <c r="B32430" s="91"/>
      <c r="D32430" s="91"/>
      <c r="Z32430" s="93"/>
    </row>
    <row r="32431" spans="2:26">
      <c r="B32431" s="91"/>
      <c r="D32431" s="91"/>
      <c r="Z32431" s="93"/>
    </row>
    <row r="32432" spans="2:26">
      <c r="B32432" s="91"/>
      <c r="D32432" s="91"/>
      <c r="Z32432" s="93"/>
    </row>
    <row r="32433" spans="2:26">
      <c r="B32433" s="91"/>
      <c r="D32433" s="91"/>
      <c r="Z32433" s="93"/>
    </row>
    <row r="32434" spans="2:26">
      <c r="B32434" s="91"/>
      <c r="D32434" s="91"/>
      <c r="Z32434" s="93"/>
    </row>
    <row r="32435" spans="2:26">
      <c r="B32435" s="91"/>
      <c r="D32435" s="91"/>
      <c r="Z32435" s="93"/>
    </row>
    <row r="32436" spans="2:26">
      <c r="B32436" s="91"/>
      <c r="D32436" s="91"/>
      <c r="Z32436" s="93"/>
    </row>
    <row r="32437" spans="2:26">
      <c r="B32437" s="91"/>
      <c r="D32437" s="91"/>
      <c r="Z32437" s="93"/>
    </row>
    <row r="32438" spans="2:26">
      <c r="B32438" s="91"/>
      <c r="D32438" s="91"/>
      <c r="Z32438" s="93"/>
    </row>
    <row r="32439" spans="2:26">
      <c r="B32439" s="91"/>
      <c r="D32439" s="91"/>
      <c r="Z32439" s="93"/>
    </row>
    <row r="32440" spans="2:26">
      <c r="B32440" s="91"/>
      <c r="D32440" s="91"/>
      <c r="Z32440" s="93"/>
    </row>
    <row r="32441" spans="2:26">
      <c r="B32441" s="91"/>
      <c r="D32441" s="91"/>
      <c r="Z32441" s="93"/>
    </row>
    <row r="32442" spans="2:26">
      <c r="B32442" s="91"/>
      <c r="D32442" s="91"/>
      <c r="Z32442" s="93"/>
    </row>
    <row r="32443" spans="2:26">
      <c r="B32443" s="91"/>
      <c r="D32443" s="91"/>
      <c r="Z32443" s="93"/>
    </row>
    <row r="32444" spans="2:26">
      <c r="B32444" s="91"/>
      <c r="D32444" s="91"/>
      <c r="Z32444" s="93"/>
    </row>
    <row r="32445" spans="2:26">
      <c r="B32445" s="91"/>
      <c r="D32445" s="91"/>
      <c r="Z32445" s="93"/>
    </row>
    <row r="32446" spans="2:26">
      <c r="B32446" s="91"/>
      <c r="D32446" s="91"/>
      <c r="Z32446" s="93"/>
    </row>
    <row r="32447" spans="2:26">
      <c r="B32447" s="91"/>
      <c r="D32447" s="91"/>
      <c r="Z32447" s="93"/>
    </row>
    <row r="32448" spans="2:26">
      <c r="B32448" s="91"/>
      <c r="D32448" s="91"/>
      <c r="Z32448" s="93"/>
    </row>
    <row r="32449" spans="2:26">
      <c r="B32449" s="91"/>
      <c r="D32449" s="91"/>
      <c r="Z32449" s="93"/>
    </row>
    <row r="32450" spans="2:26">
      <c r="B32450" s="91"/>
      <c r="D32450" s="91"/>
      <c r="Z32450" s="93"/>
    </row>
    <row r="32451" spans="2:26">
      <c r="B32451" s="91"/>
      <c r="D32451" s="91"/>
      <c r="Z32451" s="93"/>
    </row>
    <row r="32452" spans="2:26">
      <c r="B32452" s="91"/>
      <c r="D32452" s="91"/>
      <c r="Z32452" s="93"/>
    </row>
    <row r="32453" spans="2:26">
      <c r="B32453" s="91"/>
      <c r="D32453" s="91"/>
      <c r="Z32453" s="93"/>
    </row>
    <row r="32454" spans="2:26">
      <c r="B32454" s="91"/>
      <c r="D32454" s="91"/>
      <c r="Z32454" s="93"/>
    </row>
    <row r="32455" spans="2:26">
      <c r="B32455" s="91"/>
      <c r="D32455" s="91"/>
      <c r="Z32455" s="93"/>
    </row>
    <row r="32456" spans="2:26">
      <c r="B32456" s="91"/>
      <c r="D32456" s="91"/>
      <c r="Z32456" s="93"/>
    </row>
    <row r="32457" spans="2:26">
      <c r="B32457" s="91"/>
      <c r="D32457" s="91"/>
      <c r="Z32457" s="93"/>
    </row>
    <row r="32458" spans="2:26">
      <c r="B32458" s="91"/>
      <c r="D32458" s="91"/>
      <c r="Z32458" s="93"/>
    </row>
    <row r="32459" spans="2:26">
      <c r="B32459" s="91"/>
      <c r="D32459" s="91"/>
      <c r="Z32459" s="93"/>
    </row>
    <row r="32460" spans="2:26">
      <c r="B32460" s="91"/>
      <c r="D32460" s="91"/>
      <c r="Z32460" s="93"/>
    </row>
    <row r="32461" spans="2:26">
      <c r="B32461" s="91"/>
      <c r="D32461" s="91"/>
      <c r="Z32461" s="93"/>
    </row>
    <row r="32462" spans="2:26">
      <c r="B32462" s="91"/>
      <c r="D32462" s="91"/>
      <c r="Z32462" s="93"/>
    </row>
    <row r="32463" spans="2:26">
      <c r="B32463" s="91"/>
      <c r="D32463" s="91"/>
      <c r="Z32463" s="93"/>
    </row>
    <row r="32464" spans="2:26">
      <c r="B32464" s="91"/>
      <c r="D32464" s="91"/>
      <c r="Z32464" s="93"/>
    </row>
    <row r="32465" spans="2:26">
      <c r="B32465" s="91"/>
      <c r="D32465" s="91"/>
      <c r="Z32465" s="93"/>
    </row>
    <row r="32466" spans="2:26">
      <c r="B32466" s="91"/>
      <c r="D32466" s="91"/>
      <c r="Z32466" s="93"/>
    </row>
    <row r="32467" spans="2:26">
      <c r="B32467" s="91"/>
      <c r="D32467" s="91"/>
      <c r="Z32467" s="93"/>
    </row>
    <row r="32468" spans="2:26">
      <c r="B32468" s="91"/>
      <c r="D32468" s="91"/>
      <c r="Z32468" s="93"/>
    </row>
    <row r="32469" spans="2:26">
      <c r="B32469" s="91"/>
      <c r="D32469" s="91"/>
      <c r="Z32469" s="93"/>
    </row>
    <row r="32470" spans="2:26">
      <c r="B32470" s="91"/>
      <c r="D32470" s="91"/>
      <c r="Z32470" s="93"/>
    </row>
    <row r="32471" spans="2:26">
      <c r="B32471" s="91"/>
      <c r="D32471" s="91"/>
      <c r="Z32471" s="93"/>
    </row>
    <row r="32472" spans="2:26">
      <c r="B32472" s="91"/>
      <c r="D32472" s="91"/>
      <c r="Z32472" s="93"/>
    </row>
    <row r="32473" spans="2:26">
      <c r="B32473" s="91"/>
      <c r="D32473" s="91"/>
      <c r="Z32473" s="93"/>
    </row>
    <row r="32474" spans="2:26">
      <c r="B32474" s="91"/>
      <c r="D32474" s="91"/>
      <c r="Z32474" s="93"/>
    </row>
    <row r="32475" spans="2:26">
      <c r="B32475" s="91"/>
      <c r="D32475" s="91"/>
      <c r="Z32475" s="93"/>
    </row>
    <row r="32476" spans="2:26">
      <c r="B32476" s="91"/>
      <c r="D32476" s="91"/>
      <c r="Z32476" s="93"/>
    </row>
    <row r="32477" spans="2:26">
      <c r="B32477" s="91"/>
      <c r="D32477" s="91"/>
      <c r="Z32477" s="93"/>
    </row>
    <row r="32478" spans="2:26">
      <c r="B32478" s="91"/>
      <c r="D32478" s="91"/>
      <c r="Z32478" s="93"/>
    </row>
    <row r="32479" spans="2:26">
      <c r="B32479" s="91"/>
      <c r="D32479" s="91"/>
      <c r="Z32479" s="93"/>
    </row>
    <row r="32480" spans="2:26">
      <c r="B32480" s="91"/>
      <c r="D32480" s="91"/>
      <c r="Z32480" s="93"/>
    </row>
    <row r="32481" spans="2:26">
      <c r="B32481" s="91"/>
      <c r="D32481" s="91"/>
      <c r="Z32481" s="93"/>
    </row>
    <row r="32482" spans="2:26">
      <c r="B32482" s="91"/>
      <c r="D32482" s="91"/>
      <c r="Z32482" s="93"/>
    </row>
    <row r="32483" spans="2:26">
      <c r="B32483" s="91"/>
      <c r="D32483" s="91"/>
      <c r="Z32483" s="93"/>
    </row>
    <row r="32484" spans="2:26">
      <c r="B32484" s="91"/>
      <c r="D32484" s="91"/>
      <c r="Z32484" s="93"/>
    </row>
    <row r="32485" spans="2:26">
      <c r="B32485" s="91"/>
      <c r="D32485" s="91"/>
      <c r="Z32485" s="93"/>
    </row>
    <row r="32486" spans="2:26">
      <c r="B32486" s="91"/>
      <c r="D32486" s="91"/>
      <c r="Z32486" s="93"/>
    </row>
    <row r="32487" spans="2:26">
      <c r="B32487" s="91"/>
      <c r="D32487" s="91"/>
      <c r="Z32487" s="93"/>
    </row>
    <row r="32488" spans="2:26">
      <c r="B32488" s="91"/>
      <c r="D32488" s="91"/>
      <c r="Z32488" s="93"/>
    </row>
    <row r="32489" spans="2:26">
      <c r="B32489" s="91"/>
      <c r="D32489" s="91"/>
      <c r="Z32489" s="93"/>
    </row>
    <row r="32490" spans="2:26">
      <c r="B32490" s="91"/>
      <c r="D32490" s="91"/>
      <c r="Z32490" s="93"/>
    </row>
    <row r="32491" spans="2:26">
      <c r="B32491" s="91"/>
      <c r="D32491" s="91"/>
      <c r="Z32491" s="93"/>
    </row>
    <row r="32492" spans="2:26">
      <c r="B32492" s="91"/>
      <c r="D32492" s="91"/>
      <c r="Z32492" s="93"/>
    </row>
    <row r="32493" spans="2:26">
      <c r="B32493" s="91"/>
      <c r="D32493" s="91"/>
      <c r="Z32493" s="93"/>
    </row>
    <row r="32494" spans="2:26">
      <c r="B32494" s="91"/>
      <c r="D32494" s="91"/>
      <c r="Z32494" s="93"/>
    </row>
    <row r="32495" spans="2:26">
      <c r="B32495" s="91"/>
      <c r="D32495" s="91"/>
      <c r="Z32495" s="93"/>
    </row>
    <row r="32496" spans="2:26">
      <c r="B32496" s="91"/>
      <c r="D32496" s="91"/>
      <c r="Z32496" s="93"/>
    </row>
    <row r="32497" spans="2:26">
      <c r="B32497" s="91"/>
      <c r="D32497" s="91"/>
      <c r="Z32497" s="93"/>
    </row>
    <row r="32498" spans="2:26">
      <c r="B32498" s="91"/>
      <c r="D32498" s="91"/>
      <c r="Z32498" s="93"/>
    </row>
    <row r="32499" spans="2:26">
      <c r="B32499" s="91"/>
      <c r="D32499" s="91"/>
      <c r="Z32499" s="93"/>
    </row>
    <row r="32500" spans="2:26">
      <c r="B32500" s="91"/>
      <c r="D32500" s="91"/>
      <c r="Z32500" s="93"/>
    </row>
    <row r="32501" spans="2:26">
      <c r="B32501" s="91"/>
      <c r="D32501" s="91"/>
      <c r="Z32501" s="93"/>
    </row>
    <row r="32502" spans="2:26">
      <c r="B32502" s="91"/>
      <c r="D32502" s="91"/>
      <c r="Z32502" s="93"/>
    </row>
    <row r="32503" spans="2:26">
      <c r="B32503" s="91"/>
      <c r="D32503" s="91"/>
      <c r="Z32503" s="93"/>
    </row>
    <row r="32504" spans="2:26">
      <c r="B32504" s="91"/>
      <c r="D32504" s="91"/>
      <c r="Z32504" s="93"/>
    </row>
    <row r="32505" spans="2:26">
      <c r="B32505" s="91"/>
      <c r="D32505" s="91"/>
      <c r="Z32505" s="93"/>
    </row>
    <row r="32506" spans="2:26">
      <c r="B32506" s="91"/>
      <c r="D32506" s="91"/>
      <c r="Z32506" s="93"/>
    </row>
    <row r="32507" spans="2:26">
      <c r="B32507" s="91"/>
      <c r="D32507" s="91"/>
      <c r="Z32507" s="93"/>
    </row>
    <row r="32508" spans="2:26">
      <c r="B32508" s="91"/>
      <c r="D32508" s="91"/>
      <c r="Z32508" s="93"/>
    </row>
    <row r="32509" spans="2:26">
      <c r="B32509" s="91"/>
      <c r="D32509" s="91"/>
      <c r="Z32509" s="93"/>
    </row>
    <row r="32510" spans="2:26">
      <c r="B32510" s="91"/>
      <c r="D32510" s="91"/>
      <c r="Z32510" s="93"/>
    </row>
    <row r="32511" spans="2:26">
      <c r="B32511" s="91"/>
      <c r="D32511" s="91"/>
      <c r="Z32511" s="93"/>
    </row>
    <row r="32512" spans="2:26">
      <c r="B32512" s="91"/>
      <c r="D32512" s="91"/>
      <c r="Z32512" s="93"/>
    </row>
    <row r="32513" spans="2:26">
      <c r="B32513" s="91"/>
      <c r="D32513" s="91"/>
      <c r="Z32513" s="93"/>
    </row>
    <row r="32514" spans="2:26">
      <c r="B32514" s="91"/>
      <c r="D32514" s="91"/>
      <c r="Z32514" s="93"/>
    </row>
    <row r="32515" spans="2:26">
      <c r="B32515" s="91"/>
      <c r="D32515" s="91"/>
      <c r="Z32515" s="93"/>
    </row>
    <row r="32516" spans="2:26">
      <c r="B32516" s="91"/>
      <c r="D32516" s="91"/>
      <c r="Z32516" s="93"/>
    </row>
    <row r="32517" spans="2:26">
      <c r="B32517" s="91"/>
      <c r="D32517" s="91"/>
      <c r="Z32517" s="93"/>
    </row>
    <row r="32518" spans="2:26">
      <c r="B32518" s="91"/>
      <c r="D32518" s="91"/>
      <c r="Z32518" s="93"/>
    </row>
    <row r="32519" spans="2:26">
      <c r="B32519" s="91"/>
      <c r="D32519" s="91"/>
      <c r="Z32519" s="93"/>
    </row>
    <row r="32520" spans="2:26">
      <c r="B32520" s="91"/>
      <c r="D32520" s="91"/>
      <c r="Z32520" s="93"/>
    </row>
    <row r="32521" spans="2:26">
      <c r="B32521" s="91"/>
      <c r="D32521" s="91"/>
      <c r="Z32521" s="93"/>
    </row>
    <row r="32522" spans="2:26">
      <c r="B32522" s="91"/>
      <c r="D32522" s="91"/>
      <c r="Z32522" s="93"/>
    </row>
    <row r="32523" spans="2:26">
      <c r="B32523" s="91"/>
      <c r="D32523" s="91"/>
      <c r="Z32523" s="93"/>
    </row>
    <row r="32524" spans="2:26">
      <c r="B32524" s="91"/>
      <c r="D32524" s="91"/>
      <c r="Z32524" s="93"/>
    </row>
    <row r="32525" spans="2:26">
      <c r="B32525" s="91"/>
      <c r="D32525" s="91"/>
      <c r="Z32525" s="93"/>
    </row>
    <row r="32526" spans="2:26">
      <c r="B32526" s="91"/>
      <c r="D32526" s="91"/>
      <c r="Z32526" s="93"/>
    </row>
    <row r="32527" spans="2:26">
      <c r="B32527" s="91"/>
      <c r="D32527" s="91"/>
      <c r="Z32527" s="93"/>
    </row>
    <row r="32528" spans="2:26">
      <c r="B32528" s="91"/>
      <c r="D32528" s="91"/>
      <c r="Z32528" s="93"/>
    </row>
    <row r="32529" spans="2:26">
      <c r="B32529" s="91"/>
      <c r="D32529" s="91"/>
      <c r="Z32529" s="93"/>
    </row>
    <row r="32530" spans="2:26">
      <c r="B32530" s="91"/>
      <c r="D32530" s="91"/>
      <c r="Z32530" s="93"/>
    </row>
    <row r="32531" spans="2:26">
      <c r="B32531" s="91"/>
      <c r="D32531" s="91"/>
      <c r="Z32531" s="93"/>
    </row>
    <row r="32532" spans="2:26">
      <c r="B32532" s="91"/>
      <c r="D32532" s="91"/>
      <c r="Z32532" s="93"/>
    </row>
    <row r="32533" spans="2:26">
      <c r="B32533" s="91"/>
      <c r="D32533" s="91"/>
      <c r="Z32533" s="93"/>
    </row>
    <row r="32534" spans="2:26">
      <c r="B32534" s="91"/>
      <c r="D32534" s="91"/>
      <c r="Z32534" s="93"/>
    </row>
    <row r="32535" spans="2:26">
      <c r="B32535" s="91"/>
      <c r="D32535" s="91"/>
      <c r="Z32535" s="93"/>
    </row>
    <row r="32536" spans="2:26">
      <c r="B32536" s="91"/>
      <c r="D32536" s="91"/>
      <c r="Z32536" s="93"/>
    </row>
    <row r="32537" spans="2:26">
      <c r="B32537" s="91"/>
      <c r="D32537" s="91"/>
      <c r="Z32537" s="93"/>
    </row>
    <row r="32538" spans="2:26">
      <c r="B32538" s="91"/>
      <c r="D32538" s="91"/>
      <c r="Z32538" s="93"/>
    </row>
    <row r="32539" spans="2:26">
      <c r="B32539" s="91"/>
      <c r="D32539" s="91"/>
      <c r="Z32539" s="93"/>
    </row>
    <row r="32540" spans="2:26">
      <c r="B32540" s="91"/>
      <c r="D32540" s="91"/>
      <c r="Z32540" s="93"/>
    </row>
    <row r="32541" spans="2:26">
      <c r="B32541" s="91"/>
      <c r="D32541" s="91"/>
      <c r="Z32541" s="93"/>
    </row>
    <row r="32542" spans="2:26">
      <c r="B32542" s="91"/>
      <c r="D32542" s="91"/>
      <c r="Z32542" s="93"/>
    </row>
    <row r="32543" spans="2:26">
      <c r="B32543" s="91"/>
      <c r="D32543" s="91"/>
      <c r="Z32543" s="93"/>
    </row>
    <row r="32544" spans="2:26">
      <c r="B32544" s="91"/>
      <c r="D32544" s="91"/>
      <c r="Z32544" s="93"/>
    </row>
    <row r="32545" spans="2:26">
      <c r="B32545" s="91"/>
      <c r="D32545" s="91"/>
      <c r="Z32545" s="93"/>
    </row>
    <row r="32546" spans="2:26">
      <c r="B32546" s="91"/>
      <c r="D32546" s="91"/>
      <c r="Z32546" s="93"/>
    </row>
    <row r="32547" spans="2:26">
      <c r="B32547" s="91"/>
      <c r="D32547" s="91"/>
      <c r="Z32547" s="93"/>
    </row>
    <row r="32548" spans="2:26">
      <c r="B32548" s="91"/>
      <c r="D32548" s="91"/>
      <c r="Z32548" s="93"/>
    </row>
    <row r="32549" spans="2:26">
      <c r="B32549" s="91"/>
      <c r="D32549" s="91"/>
      <c r="Z32549" s="93"/>
    </row>
    <row r="32550" spans="2:26">
      <c r="B32550" s="91"/>
      <c r="D32550" s="91"/>
      <c r="Z32550" s="93"/>
    </row>
    <row r="32551" spans="2:26">
      <c r="B32551" s="91"/>
      <c r="D32551" s="91"/>
      <c r="Z32551" s="93"/>
    </row>
    <row r="32552" spans="2:26">
      <c r="B32552" s="91"/>
      <c r="D32552" s="91"/>
      <c r="Z32552" s="93"/>
    </row>
    <row r="32553" spans="2:26">
      <c r="B32553" s="91"/>
      <c r="D32553" s="91"/>
      <c r="Z32553" s="93"/>
    </row>
    <row r="32554" spans="2:26">
      <c r="B32554" s="91"/>
      <c r="D32554" s="91"/>
      <c r="Z32554" s="93"/>
    </row>
    <row r="32555" spans="2:26">
      <c r="B32555" s="91"/>
      <c r="D32555" s="91"/>
      <c r="Z32555" s="93"/>
    </row>
    <row r="32556" spans="2:26">
      <c r="B32556" s="91"/>
      <c r="D32556" s="91"/>
      <c r="Z32556" s="93"/>
    </row>
    <row r="32557" spans="2:26">
      <c r="B32557" s="91"/>
      <c r="D32557" s="91"/>
      <c r="Z32557" s="93"/>
    </row>
    <row r="32558" spans="2:26">
      <c r="B32558" s="91"/>
      <c r="D32558" s="91"/>
      <c r="Z32558" s="93"/>
    </row>
    <row r="32559" spans="2:26">
      <c r="B32559" s="91"/>
      <c r="D32559" s="91"/>
      <c r="Z32559" s="93"/>
    </row>
    <row r="32560" spans="2:26">
      <c r="B32560" s="91"/>
      <c r="D32560" s="91"/>
      <c r="Z32560" s="93"/>
    </row>
    <row r="32561" spans="2:26">
      <c r="B32561" s="91"/>
      <c r="D32561" s="91"/>
      <c r="Z32561" s="93"/>
    </row>
    <row r="32562" spans="2:26">
      <c r="B32562" s="91"/>
      <c r="D32562" s="91"/>
      <c r="Z32562" s="93"/>
    </row>
    <row r="32563" spans="2:26">
      <c r="B32563" s="91"/>
      <c r="D32563" s="91"/>
      <c r="Z32563" s="93"/>
    </row>
    <row r="32564" spans="2:26">
      <c r="B32564" s="91"/>
      <c r="D32564" s="91"/>
      <c r="Z32564" s="93"/>
    </row>
    <row r="32565" spans="2:26">
      <c r="B32565" s="91"/>
      <c r="D32565" s="91"/>
      <c r="Z32565" s="93"/>
    </row>
    <row r="32566" spans="2:26">
      <c r="B32566" s="91"/>
      <c r="D32566" s="91"/>
      <c r="Z32566" s="93"/>
    </row>
    <row r="32567" spans="2:26">
      <c r="B32567" s="91"/>
      <c r="D32567" s="91"/>
      <c r="Z32567" s="93"/>
    </row>
    <row r="32568" spans="2:26">
      <c r="B32568" s="91"/>
      <c r="D32568" s="91"/>
      <c r="Z32568" s="93"/>
    </row>
    <row r="32569" spans="2:26">
      <c r="B32569" s="91"/>
      <c r="D32569" s="91"/>
      <c r="Z32569" s="93"/>
    </row>
    <row r="32570" spans="2:26">
      <c r="B32570" s="91"/>
      <c r="D32570" s="91"/>
      <c r="Z32570" s="93"/>
    </row>
    <row r="32571" spans="2:26">
      <c r="B32571" s="91"/>
      <c r="D32571" s="91"/>
      <c r="Z32571" s="93"/>
    </row>
    <row r="32572" spans="2:26">
      <c r="B32572" s="91"/>
      <c r="D32572" s="91"/>
      <c r="Z32572" s="93"/>
    </row>
    <row r="32573" spans="2:26">
      <c r="B32573" s="91"/>
      <c r="D32573" s="91"/>
      <c r="Z32573" s="93"/>
    </row>
    <row r="32574" spans="2:26">
      <c r="B32574" s="91"/>
      <c r="D32574" s="91"/>
      <c r="Z32574" s="93"/>
    </row>
    <row r="32575" spans="2:26">
      <c r="B32575" s="91"/>
      <c r="D32575" s="91"/>
      <c r="Z32575" s="93"/>
    </row>
    <row r="32576" spans="2:26">
      <c r="B32576" s="91"/>
      <c r="D32576" s="91"/>
      <c r="Z32576" s="93"/>
    </row>
    <row r="32577" spans="2:26">
      <c r="B32577" s="91"/>
      <c r="D32577" s="91"/>
      <c r="Z32577" s="93"/>
    </row>
    <row r="32578" spans="2:26">
      <c r="B32578" s="91"/>
      <c r="D32578" s="91"/>
      <c r="Z32578" s="93"/>
    </row>
    <row r="32579" spans="2:26">
      <c r="B32579" s="91"/>
      <c r="D32579" s="91"/>
      <c r="Z32579" s="93"/>
    </row>
    <row r="32580" spans="2:26">
      <c r="B32580" s="91"/>
      <c r="D32580" s="91"/>
      <c r="Z32580" s="93"/>
    </row>
    <row r="32581" spans="2:26">
      <c r="B32581" s="91"/>
      <c r="D32581" s="91"/>
      <c r="Z32581" s="93"/>
    </row>
    <row r="32582" spans="2:26">
      <c r="B32582" s="91"/>
      <c r="D32582" s="91"/>
      <c r="Z32582" s="93"/>
    </row>
    <row r="32583" spans="2:26">
      <c r="B32583" s="91"/>
      <c r="D32583" s="91"/>
      <c r="Z32583" s="93"/>
    </row>
    <row r="32584" spans="2:26">
      <c r="B32584" s="91"/>
      <c r="D32584" s="91"/>
      <c r="Z32584" s="93"/>
    </row>
    <row r="32585" spans="2:26">
      <c r="B32585" s="91"/>
      <c r="D32585" s="91"/>
      <c r="Z32585" s="93"/>
    </row>
    <row r="32586" spans="2:26">
      <c r="B32586" s="91"/>
      <c r="D32586" s="91"/>
      <c r="Z32586" s="93"/>
    </row>
    <row r="32587" spans="2:26">
      <c r="B32587" s="91"/>
      <c r="D32587" s="91"/>
      <c r="Z32587" s="93"/>
    </row>
    <row r="32588" spans="2:26">
      <c r="B32588" s="91"/>
      <c r="D32588" s="91"/>
      <c r="Z32588" s="93"/>
    </row>
    <row r="32589" spans="2:26">
      <c r="B32589" s="91"/>
      <c r="D32589" s="91"/>
      <c r="Z32589" s="93"/>
    </row>
    <row r="32590" spans="2:26">
      <c r="B32590" s="91"/>
      <c r="D32590" s="91"/>
      <c r="Z32590" s="93"/>
    </row>
    <row r="32591" spans="2:26">
      <c r="B32591" s="91"/>
      <c r="D32591" s="91"/>
      <c r="Z32591" s="93"/>
    </row>
    <row r="32592" spans="2:26">
      <c r="B32592" s="91"/>
      <c r="D32592" s="91"/>
      <c r="Z32592" s="93"/>
    </row>
    <row r="32593" spans="2:26">
      <c r="B32593" s="91"/>
      <c r="D32593" s="91"/>
      <c r="Z32593" s="93"/>
    </row>
    <row r="32594" spans="2:26">
      <c r="B32594" s="91"/>
      <c r="D32594" s="91"/>
      <c r="Z32594" s="93"/>
    </row>
    <row r="32595" spans="2:26">
      <c r="B32595" s="91"/>
      <c r="D32595" s="91"/>
      <c r="Z32595" s="93"/>
    </row>
    <row r="32596" spans="2:26">
      <c r="B32596" s="91"/>
      <c r="D32596" s="91"/>
      <c r="Z32596" s="93"/>
    </row>
    <row r="32597" spans="2:26">
      <c r="B32597" s="91"/>
      <c r="D32597" s="91"/>
      <c r="Z32597" s="93"/>
    </row>
    <row r="32598" spans="2:26">
      <c r="B32598" s="91"/>
      <c r="D32598" s="91"/>
      <c r="Z32598" s="93"/>
    </row>
    <row r="32599" spans="2:26">
      <c r="B32599" s="91"/>
      <c r="D32599" s="91"/>
      <c r="Z32599" s="93"/>
    </row>
    <row r="32600" spans="2:26">
      <c r="B32600" s="91"/>
      <c r="D32600" s="91"/>
      <c r="Z32600" s="93"/>
    </row>
    <row r="32601" spans="2:26">
      <c r="B32601" s="91"/>
      <c r="D32601" s="91"/>
      <c r="Z32601" s="93"/>
    </row>
    <row r="32602" spans="2:26">
      <c r="B32602" s="91"/>
      <c r="D32602" s="91"/>
      <c r="Z32602" s="93"/>
    </row>
    <row r="32603" spans="2:26">
      <c r="B32603" s="91"/>
      <c r="D32603" s="91"/>
      <c r="Z32603" s="93"/>
    </row>
    <row r="32604" spans="2:26">
      <c r="B32604" s="91"/>
      <c r="D32604" s="91"/>
      <c r="Z32604" s="93"/>
    </row>
    <row r="32605" spans="2:26">
      <c r="B32605" s="91"/>
      <c r="D32605" s="91"/>
      <c r="Z32605" s="93"/>
    </row>
    <row r="32606" spans="2:26">
      <c r="B32606" s="91"/>
      <c r="D32606" s="91"/>
      <c r="Z32606" s="93"/>
    </row>
    <row r="32607" spans="2:26">
      <c r="B32607" s="91"/>
      <c r="D32607" s="91"/>
      <c r="Z32607" s="93"/>
    </row>
    <row r="32608" spans="2:26">
      <c r="B32608" s="91"/>
      <c r="D32608" s="91"/>
      <c r="Z32608" s="93"/>
    </row>
    <row r="32609" spans="2:26">
      <c r="B32609" s="91"/>
      <c r="D32609" s="91"/>
      <c r="Z32609" s="93"/>
    </row>
    <row r="32610" spans="2:26">
      <c r="B32610" s="91"/>
      <c r="D32610" s="91"/>
      <c r="Z32610" s="93"/>
    </row>
    <row r="32611" spans="2:26">
      <c r="B32611" s="91"/>
      <c r="D32611" s="91"/>
      <c r="Z32611" s="93"/>
    </row>
    <row r="32612" spans="2:26">
      <c r="B32612" s="91"/>
      <c r="D32612" s="91"/>
      <c r="Z32612" s="93"/>
    </row>
    <row r="32613" spans="2:26">
      <c r="B32613" s="91"/>
      <c r="D32613" s="91"/>
      <c r="Z32613" s="93"/>
    </row>
    <row r="32614" spans="2:26">
      <c r="B32614" s="91"/>
      <c r="D32614" s="91"/>
      <c r="Z32614" s="93"/>
    </row>
    <row r="32615" spans="2:26">
      <c r="B32615" s="91"/>
      <c r="D32615" s="91"/>
      <c r="Z32615" s="93"/>
    </row>
    <row r="32616" spans="2:26">
      <c r="B32616" s="91"/>
      <c r="D32616" s="91"/>
      <c r="Z32616" s="93"/>
    </row>
    <row r="32617" spans="2:26">
      <c r="B32617" s="91"/>
      <c r="D32617" s="91"/>
      <c r="Z32617" s="93"/>
    </row>
    <row r="32618" spans="2:26">
      <c r="B32618" s="91"/>
      <c r="D32618" s="91"/>
      <c r="Z32618" s="93"/>
    </row>
    <row r="32619" spans="2:26">
      <c r="B32619" s="91"/>
      <c r="D32619" s="91"/>
      <c r="Z32619" s="93"/>
    </row>
    <row r="32620" spans="2:26">
      <c r="B32620" s="91"/>
      <c r="D32620" s="91"/>
      <c r="Z32620" s="93"/>
    </row>
    <row r="32621" spans="2:26">
      <c r="B32621" s="91"/>
      <c r="D32621" s="91"/>
      <c r="Z32621" s="93"/>
    </row>
    <row r="32622" spans="2:26">
      <c r="B32622" s="91"/>
      <c r="D32622" s="91"/>
      <c r="Z32622" s="93"/>
    </row>
    <row r="32623" spans="2:26">
      <c r="B32623" s="91"/>
      <c r="D32623" s="91"/>
      <c r="Z32623" s="93"/>
    </row>
    <row r="32624" spans="2:26">
      <c r="B32624" s="91"/>
      <c r="D32624" s="91"/>
      <c r="Z32624" s="93"/>
    </row>
    <row r="32625" spans="2:26">
      <c r="B32625" s="91"/>
      <c r="D32625" s="91"/>
      <c r="Z32625" s="93"/>
    </row>
    <row r="32626" spans="2:26">
      <c r="B32626" s="91"/>
      <c r="D32626" s="91"/>
      <c r="Z32626" s="93"/>
    </row>
    <row r="32627" spans="2:26">
      <c r="B32627" s="91"/>
      <c r="D32627" s="91"/>
      <c r="Z32627" s="93"/>
    </row>
    <row r="32628" spans="2:26">
      <c r="B32628" s="91"/>
      <c r="D32628" s="91"/>
      <c r="Z32628" s="93"/>
    </row>
    <row r="32629" spans="2:26">
      <c r="B32629" s="91"/>
      <c r="D32629" s="91"/>
      <c r="Z32629" s="93"/>
    </row>
    <row r="32630" spans="2:26">
      <c r="B32630" s="91"/>
      <c r="D32630" s="91"/>
      <c r="Z32630" s="93"/>
    </row>
    <row r="32631" spans="2:26">
      <c r="B32631" s="91"/>
      <c r="D32631" s="91"/>
      <c r="Z32631" s="93"/>
    </row>
    <row r="32632" spans="2:26">
      <c r="B32632" s="91"/>
      <c r="D32632" s="91"/>
      <c r="Z32632" s="93"/>
    </row>
    <row r="32633" spans="2:26">
      <c r="B32633" s="91"/>
      <c r="D32633" s="91"/>
      <c r="Z32633" s="93"/>
    </row>
    <row r="32634" spans="2:26">
      <c r="B32634" s="91"/>
      <c r="D32634" s="91"/>
      <c r="Z32634" s="93"/>
    </row>
    <row r="32635" spans="2:26">
      <c r="B32635" s="91"/>
      <c r="D32635" s="91"/>
      <c r="Z32635" s="93"/>
    </row>
    <row r="32636" spans="2:26">
      <c r="B32636" s="91"/>
      <c r="D32636" s="91"/>
      <c r="Z32636" s="93"/>
    </row>
    <row r="32637" spans="2:26">
      <c r="B32637" s="91"/>
      <c r="D32637" s="91"/>
      <c r="Z32637" s="93"/>
    </row>
    <row r="32638" spans="2:26">
      <c r="B32638" s="91"/>
      <c r="D32638" s="91"/>
      <c r="Z32638" s="93"/>
    </row>
    <row r="32639" spans="2:26">
      <c r="B32639" s="91"/>
      <c r="D32639" s="91"/>
      <c r="Z32639" s="93"/>
    </row>
    <row r="32640" spans="2:26">
      <c r="B32640" s="91"/>
      <c r="D32640" s="91"/>
      <c r="Z32640" s="93"/>
    </row>
    <row r="32641" spans="2:26">
      <c r="B32641" s="91"/>
      <c r="D32641" s="91"/>
      <c r="Z32641" s="93"/>
    </row>
    <row r="32642" spans="2:26">
      <c r="B32642" s="91"/>
      <c r="D32642" s="91"/>
      <c r="Z32642" s="93"/>
    </row>
    <row r="32643" spans="2:26">
      <c r="B32643" s="91"/>
      <c r="D32643" s="91"/>
      <c r="Z32643" s="93"/>
    </row>
    <row r="32644" spans="2:26">
      <c r="B32644" s="91"/>
      <c r="D32644" s="91"/>
      <c r="Z32644" s="93"/>
    </row>
    <row r="32645" spans="2:26">
      <c r="B32645" s="91"/>
      <c r="D32645" s="91"/>
      <c r="Z32645" s="93"/>
    </row>
    <row r="32646" spans="2:26">
      <c r="B32646" s="91"/>
      <c r="D32646" s="91"/>
      <c r="Z32646" s="93"/>
    </row>
    <row r="32647" spans="2:26">
      <c r="B32647" s="91"/>
      <c r="D32647" s="91"/>
      <c r="Z32647" s="93"/>
    </row>
    <row r="32648" spans="2:26">
      <c r="B32648" s="91"/>
      <c r="D32648" s="91"/>
      <c r="Z32648" s="93"/>
    </row>
    <row r="32649" spans="2:26">
      <c r="B32649" s="91"/>
      <c r="D32649" s="91"/>
      <c r="Z32649" s="93"/>
    </row>
    <row r="32650" spans="2:26">
      <c r="B32650" s="91"/>
      <c r="D32650" s="91"/>
      <c r="Z32650" s="93"/>
    </row>
    <row r="32651" spans="2:26">
      <c r="B32651" s="91"/>
      <c r="D32651" s="91"/>
      <c r="Z32651" s="93"/>
    </row>
    <row r="32652" spans="2:26">
      <c r="B32652" s="91"/>
      <c r="D32652" s="91"/>
      <c r="Z32652" s="93"/>
    </row>
    <row r="32653" spans="2:26">
      <c r="B32653" s="91"/>
      <c r="D32653" s="91"/>
      <c r="Z32653" s="93"/>
    </row>
    <row r="32654" spans="2:26">
      <c r="B32654" s="91"/>
      <c r="D32654" s="91"/>
      <c r="Z32654" s="93"/>
    </row>
    <row r="32655" spans="2:26">
      <c r="B32655" s="91"/>
      <c r="D32655" s="91"/>
      <c r="Z32655" s="93"/>
    </row>
    <row r="32656" spans="2:26">
      <c r="B32656" s="91"/>
      <c r="D32656" s="91"/>
      <c r="Z32656" s="93"/>
    </row>
    <row r="32657" spans="2:26">
      <c r="B32657" s="91"/>
      <c r="D32657" s="91"/>
      <c r="Z32657" s="93"/>
    </row>
    <row r="32658" spans="2:26">
      <c r="B32658" s="91"/>
      <c r="D32658" s="91"/>
      <c r="Z32658" s="93"/>
    </row>
    <row r="32659" spans="2:26">
      <c r="B32659" s="91"/>
      <c r="D32659" s="91"/>
      <c r="Z32659" s="93"/>
    </row>
    <row r="32660" spans="2:26">
      <c r="B32660" s="91"/>
      <c r="D32660" s="91"/>
      <c r="Z32660" s="93"/>
    </row>
    <row r="32661" spans="2:26">
      <c r="B32661" s="91"/>
      <c r="D32661" s="91"/>
      <c r="Z32661" s="93"/>
    </row>
    <row r="32662" spans="2:26">
      <c r="B32662" s="91"/>
      <c r="D32662" s="91"/>
      <c r="Z32662" s="93"/>
    </row>
    <row r="32663" spans="2:26">
      <c r="B32663" s="91"/>
      <c r="D32663" s="91"/>
      <c r="Z32663" s="93"/>
    </row>
    <row r="32664" spans="2:26">
      <c r="B32664" s="91"/>
      <c r="D32664" s="91"/>
      <c r="Z32664" s="93"/>
    </row>
    <row r="32665" spans="2:26">
      <c r="B32665" s="91"/>
      <c r="D32665" s="91"/>
      <c r="Z32665" s="93"/>
    </row>
    <row r="32666" spans="2:26">
      <c r="B32666" s="91"/>
      <c r="D32666" s="91"/>
      <c r="Z32666" s="93"/>
    </row>
    <row r="32667" spans="2:26">
      <c r="B32667" s="91"/>
      <c r="D32667" s="91"/>
      <c r="Z32667" s="93"/>
    </row>
    <row r="32668" spans="2:26">
      <c r="B32668" s="91"/>
      <c r="D32668" s="91"/>
      <c r="Z32668" s="93"/>
    </row>
    <row r="32669" spans="2:26">
      <c r="B32669" s="91"/>
      <c r="D32669" s="91"/>
      <c r="Z32669" s="93"/>
    </row>
    <row r="32670" spans="2:26">
      <c r="B32670" s="91"/>
      <c r="D32670" s="91"/>
      <c r="Z32670" s="93"/>
    </row>
    <row r="32671" spans="2:26">
      <c r="B32671" s="91"/>
      <c r="D32671" s="91"/>
      <c r="Z32671" s="93"/>
    </row>
    <row r="32672" spans="2:26">
      <c r="B32672" s="91"/>
      <c r="D32672" s="91"/>
      <c r="Z32672" s="93"/>
    </row>
    <row r="32673" spans="2:26">
      <c r="B32673" s="91"/>
      <c r="D32673" s="91"/>
      <c r="Z32673" s="93"/>
    </row>
    <row r="32674" spans="2:26">
      <c r="B32674" s="91"/>
      <c r="D32674" s="91"/>
      <c r="Z32674" s="93"/>
    </row>
    <row r="32675" spans="2:26">
      <c r="B32675" s="91"/>
      <c r="D32675" s="91"/>
      <c r="Z32675" s="93"/>
    </row>
    <row r="32676" spans="2:26">
      <c r="B32676" s="91"/>
      <c r="D32676" s="91"/>
      <c r="Z32676" s="93"/>
    </row>
    <row r="32677" spans="2:26">
      <c r="B32677" s="91"/>
      <c r="D32677" s="91"/>
      <c r="Z32677" s="93"/>
    </row>
    <row r="32678" spans="2:26">
      <c r="B32678" s="91"/>
      <c r="D32678" s="91"/>
      <c r="Z32678" s="93"/>
    </row>
    <row r="32679" spans="2:26">
      <c r="B32679" s="91"/>
      <c r="D32679" s="91"/>
      <c r="Z32679" s="93"/>
    </row>
    <row r="32680" spans="2:26">
      <c r="B32680" s="91"/>
      <c r="D32680" s="91"/>
      <c r="Z32680" s="93"/>
    </row>
    <row r="32681" spans="2:26">
      <c r="B32681" s="91"/>
      <c r="D32681" s="91"/>
      <c r="Z32681" s="93"/>
    </row>
    <row r="32682" spans="2:26">
      <c r="B32682" s="91"/>
      <c r="D32682" s="91"/>
      <c r="Z32682" s="93"/>
    </row>
    <row r="32683" spans="2:26">
      <c r="B32683" s="91"/>
      <c r="D32683" s="91"/>
      <c r="Z32683" s="93"/>
    </row>
    <row r="32684" spans="2:26">
      <c r="B32684" s="91"/>
      <c r="D32684" s="91"/>
      <c r="Z32684" s="93"/>
    </row>
    <row r="32685" spans="2:26">
      <c r="B32685" s="91"/>
      <c r="D32685" s="91"/>
      <c r="Z32685" s="93"/>
    </row>
    <row r="32686" spans="2:26">
      <c r="B32686" s="91"/>
      <c r="D32686" s="91"/>
      <c r="Z32686" s="93"/>
    </row>
    <row r="32687" spans="2:26">
      <c r="B32687" s="91"/>
      <c r="D32687" s="91"/>
      <c r="Z32687" s="93"/>
    </row>
    <row r="32688" spans="2:26">
      <c r="B32688" s="91"/>
      <c r="D32688" s="91"/>
      <c r="Z32688" s="93"/>
    </row>
    <row r="32689" spans="2:26">
      <c r="B32689" s="91"/>
      <c r="D32689" s="91"/>
      <c r="Z32689" s="93"/>
    </row>
    <row r="32690" spans="2:26">
      <c r="B32690" s="91"/>
      <c r="D32690" s="91"/>
      <c r="Z32690" s="93"/>
    </row>
    <row r="32691" spans="2:26">
      <c r="B32691" s="91"/>
      <c r="D32691" s="91"/>
      <c r="Z32691" s="93"/>
    </row>
    <row r="32692" spans="2:26">
      <c r="B32692" s="91"/>
      <c r="D32692" s="91"/>
      <c r="Z32692" s="93"/>
    </row>
    <row r="32693" spans="2:26">
      <c r="B32693" s="91"/>
      <c r="D32693" s="91"/>
      <c r="Z32693" s="93"/>
    </row>
    <row r="32694" spans="2:26">
      <c r="B32694" s="91"/>
      <c r="D32694" s="91"/>
      <c r="Z32694" s="93"/>
    </row>
    <row r="32695" spans="2:26">
      <c r="B32695" s="91"/>
      <c r="D32695" s="91"/>
      <c r="Z32695" s="93"/>
    </row>
    <row r="32696" spans="2:26">
      <c r="B32696" s="91"/>
      <c r="D32696" s="91"/>
      <c r="Z32696" s="93"/>
    </row>
    <row r="32697" spans="2:26">
      <c r="B32697" s="91"/>
      <c r="D32697" s="91"/>
      <c r="Z32697" s="93"/>
    </row>
    <row r="32698" spans="2:26">
      <c r="B32698" s="91"/>
      <c r="D32698" s="91"/>
      <c r="Z32698" s="93"/>
    </row>
    <row r="32699" spans="2:26">
      <c r="B32699" s="91"/>
      <c r="D32699" s="91"/>
      <c r="Z32699" s="93"/>
    </row>
    <row r="32700" spans="2:26">
      <c r="B32700" s="91"/>
      <c r="D32700" s="91"/>
      <c r="Z32700" s="93"/>
    </row>
    <row r="32701" spans="2:26">
      <c r="B32701" s="91"/>
      <c r="D32701" s="91"/>
      <c r="Z32701" s="93"/>
    </row>
    <row r="32702" spans="2:26">
      <c r="B32702" s="91"/>
      <c r="D32702" s="91"/>
      <c r="Z32702" s="93"/>
    </row>
    <row r="32703" spans="2:26">
      <c r="B32703" s="91"/>
      <c r="D32703" s="91"/>
      <c r="Z32703" s="93"/>
    </row>
    <row r="32704" spans="2:26">
      <c r="B32704" s="91"/>
      <c r="D32704" s="91"/>
      <c r="Z32704" s="93"/>
    </row>
    <row r="32705" spans="2:26">
      <c r="B32705" s="91"/>
      <c r="D32705" s="91"/>
      <c r="Z32705" s="93"/>
    </row>
    <row r="32706" spans="2:26">
      <c r="B32706" s="91"/>
      <c r="D32706" s="91"/>
      <c r="Z32706" s="93"/>
    </row>
    <row r="32707" spans="2:26">
      <c r="B32707" s="91"/>
      <c r="D32707" s="91"/>
      <c r="Z32707" s="93"/>
    </row>
    <row r="32708" spans="2:26">
      <c r="B32708" s="91"/>
      <c r="D32708" s="91"/>
      <c r="Z32708" s="93"/>
    </row>
    <row r="32709" spans="2:26">
      <c r="B32709" s="91"/>
      <c r="D32709" s="91"/>
      <c r="Z32709" s="93"/>
    </row>
    <row r="32710" spans="2:26">
      <c r="B32710" s="91"/>
      <c r="D32710" s="91"/>
      <c r="Z32710" s="93"/>
    </row>
    <row r="32711" spans="2:26">
      <c r="B32711" s="91"/>
      <c r="D32711" s="91"/>
      <c r="Z32711" s="93"/>
    </row>
    <row r="32712" spans="2:26">
      <c r="B32712" s="91"/>
      <c r="D32712" s="91"/>
      <c r="Z32712" s="93"/>
    </row>
    <row r="32713" spans="2:26">
      <c r="B32713" s="91"/>
      <c r="D32713" s="91"/>
      <c r="Z32713" s="93"/>
    </row>
    <row r="32714" spans="2:26">
      <c r="B32714" s="91"/>
      <c r="D32714" s="91"/>
      <c r="Z32714" s="93"/>
    </row>
    <row r="32715" spans="2:26">
      <c r="B32715" s="91"/>
      <c r="D32715" s="91"/>
      <c r="Z32715" s="93"/>
    </row>
    <row r="32716" spans="2:26">
      <c r="B32716" s="91"/>
      <c r="D32716" s="91"/>
      <c r="Z32716" s="93"/>
    </row>
    <row r="32717" spans="2:26">
      <c r="B32717" s="91"/>
      <c r="D32717" s="91"/>
      <c r="Z32717" s="93"/>
    </row>
    <row r="32718" spans="2:26">
      <c r="B32718" s="91"/>
      <c r="D32718" s="91"/>
      <c r="Z32718" s="93"/>
    </row>
    <row r="32719" spans="2:26">
      <c r="B32719" s="91"/>
      <c r="D32719" s="91"/>
      <c r="Z32719" s="93"/>
    </row>
    <row r="32720" spans="2:26">
      <c r="B32720" s="91"/>
      <c r="D32720" s="91"/>
      <c r="Z32720" s="93"/>
    </row>
    <row r="32721" spans="2:26">
      <c r="B32721" s="91"/>
      <c r="D32721" s="91"/>
      <c r="Z32721" s="93"/>
    </row>
    <row r="32722" spans="2:26">
      <c r="B32722" s="91"/>
      <c r="D32722" s="91"/>
      <c r="Z32722" s="93"/>
    </row>
    <row r="32723" spans="2:26">
      <c r="B32723" s="91"/>
      <c r="D32723" s="91"/>
      <c r="Z32723" s="93"/>
    </row>
    <row r="32724" spans="2:26">
      <c r="B32724" s="91"/>
      <c r="D32724" s="91"/>
      <c r="Z32724" s="93"/>
    </row>
    <row r="32725" spans="2:26">
      <c r="B32725" s="91"/>
      <c r="D32725" s="91"/>
      <c r="Z32725" s="93"/>
    </row>
    <row r="32726" spans="2:26">
      <c r="B32726" s="91"/>
      <c r="D32726" s="91"/>
      <c r="Z32726" s="93"/>
    </row>
    <row r="32727" spans="2:26">
      <c r="B32727" s="91"/>
      <c r="D32727" s="91"/>
      <c r="Z32727" s="93"/>
    </row>
    <row r="32728" spans="2:26">
      <c r="B32728" s="91"/>
      <c r="D32728" s="91"/>
      <c r="Z32728" s="93"/>
    </row>
    <row r="32729" spans="2:26">
      <c r="B32729" s="91"/>
      <c r="D32729" s="91"/>
      <c r="Z32729" s="93"/>
    </row>
    <row r="32730" spans="2:26">
      <c r="B32730" s="91"/>
      <c r="D32730" s="91"/>
      <c r="Z32730" s="93"/>
    </row>
    <row r="32731" spans="2:26">
      <c r="B32731" s="91"/>
      <c r="D32731" s="91"/>
      <c r="Z32731" s="93"/>
    </row>
    <row r="32732" spans="2:26">
      <c r="B32732" s="91"/>
      <c r="D32732" s="91"/>
      <c r="Z32732" s="93"/>
    </row>
    <row r="32733" spans="2:26">
      <c r="B32733" s="91"/>
      <c r="D32733" s="91"/>
      <c r="Z32733" s="93"/>
    </row>
    <row r="32734" spans="2:26">
      <c r="B32734" s="91"/>
      <c r="D32734" s="91"/>
      <c r="Z32734" s="93"/>
    </row>
    <row r="32735" spans="2:26">
      <c r="B32735" s="91"/>
      <c r="D32735" s="91"/>
      <c r="Z32735" s="93"/>
    </row>
    <row r="32736" spans="2:26">
      <c r="B32736" s="91"/>
      <c r="D32736" s="91"/>
      <c r="Z32736" s="93"/>
    </row>
    <row r="32737" spans="2:26">
      <c r="B32737" s="91"/>
      <c r="D32737" s="91"/>
      <c r="Z32737" s="93"/>
    </row>
    <row r="32738" spans="2:26">
      <c r="B32738" s="91"/>
      <c r="D32738" s="91"/>
      <c r="Z32738" s="93"/>
    </row>
    <row r="32739" spans="2:26">
      <c r="B32739" s="91"/>
      <c r="D32739" s="91"/>
      <c r="Z32739" s="93"/>
    </row>
    <row r="32740" spans="2:26">
      <c r="B32740" s="91"/>
      <c r="D32740" s="91"/>
      <c r="Z32740" s="93"/>
    </row>
    <row r="32741" spans="2:26">
      <c r="B32741" s="91"/>
      <c r="D32741" s="91"/>
      <c r="Z32741" s="93"/>
    </row>
    <row r="32742" spans="2:26">
      <c r="B32742" s="91"/>
      <c r="D32742" s="91"/>
      <c r="Z32742" s="93"/>
    </row>
    <row r="32743" spans="2:26">
      <c r="B32743" s="91"/>
      <c r="D32743" s="91"/>
      <c r="Z32743" s="93"/>
    </row>
    <row r="32744" spans="2:26">
      <c r="B32744" s="91"/>
      <c r="D32744" s="91"/>
      <c r="Z32744" s="93"/>
    </row>
    <row r="32745" spans="2:26">
      <c r="B32745" s="91"/>
      <c r="D32745" s="91"/>
      <c r="Z32745" s="93"/>
    </row>
    <row r="32746" spans="2:26">
      <c r="B32746" s="91"/>
      <c r="D32746" s="91"/>
      <c r="Z32746" s="93"/>
    </row>
    <row r="32747" spans="2:26">
      <c r="B32747" s="91"/>
      <c r="D32747" s="91"/>
      <c r="Z32747" s="93"/>
    </row>
    <row r="32748" spans="2:26">
      <c r="B32748" s="91"/>
      <c r="D32748" s="91"/>
      <c r="Z32748" s="93"/>
    </row>
    <row r="32749" spans="2:26">
      <c r="B32749" s="91"/>
      <c r="D32749" s="91"/>
      <c r="Z32749" s="93"/>
    </row>
    <row r="32750" spans="2:26">
      <c r="B32750" s="91"/>
      <c r="D32750" s="91"/>
      <c r="Z32750" s="93"/>
    </row>
    <row r="32751" spans="2:26">
      <c r="B32751" s="91"/>
      <c r="D32751" s="91"/>
      <c r="Z32751" s="93"/>
    </row>
    <row r="32752" spans="2:26">
      <c r="B32752" s="91"/>
      <c r="D32752" s="91"/>
      <c r="Z32752" s="93"/>
    </row>
    <row r="32753" spans="2:26">
      <c r="B32753" s="91"/>
      <c r="D32753" s="91"/>
      <c r="Z32753" s="93"/>
    </row>
    <row r="32754" spans="2:26">
      <c r="B32754" s="91"/>
      <c r="D32754" s="91"/>
      <c r="Z32754" s="93"/>
    </row>
    <row r="32755" spans="2:26">
      <c r="B32755" s="91"/>
      <c r="D32755" s="91"/>
      <c r="Z32755" s="93"/>
    </row>
    <row r="32756" spans="2:26">
      <c r="B32756" s="91"/>
      <c r="D32756" s="91"/>
      <c r="Z32756" s="93"/>
    </row>
    <row r="32757" spans="2:26">
      <c r="B32757" s="91"/>
      <c r="D32757" s="91"/>
      <c r="Z32757" s="93"/>
    </row>
    <row r="32758" spans="2:26">
      <c r="B32758" s="91"/>
      <c r="D32758" s="91"/>
      <c r="Z32758" s="93"/>
    </row>
    <row r="32759" spans="2:26">
      <c r="B32759" s="91"/>
      <c r="D32759" s="91"/>
      <c r="Z32759" s="93"/>
    </row>
    <row r="32760" spans="2:26">
      <c r="B32760" s="91"/>
      <c r="D32760" s="91"/>
      <c r="Z32760" s="93"/>
    </row>
    <row r="32761" spans="2:26">
      <c r="B32761" s="91"/>
      <c r="D32761" s="91"/>
      <c r="Z32761" s="93"/>
    </row>
    <row r="32762" spans="2:26">
      <c r="B32762" s="91"/>
      <c r="D32762" s="91"/>
      <c r="Z32762" s="93"/>
    </row>
    <row r="32763" spans="2:26">
      <c r="B32763" s="91"/>
      <c r="D32763" s="91"/>
      <c r="Z32763" s="93"/>
    </row>
    <row r="32764" spans="2:26">
      <c r="B32764" s="91"/>
      <c r="D32764" s="91"/>
      <c r="Z32764" s="93"/>
    </row>
    <row r="32765" spans="2:26">
      <c r="B32765" s="91"/>
      <c r="D32765" s="91"/>
      <c r="Z32765" s="93"/>
    </row>
    <row r="32766" spans="2:26">
      <c r="B32766" s="91"/>
      <c r="D32766" s="91"/>
      <c r="Z32766" s="93"/>
    </row>
    <row r="32767" spans="2:26">
      <c r="B32767" s="91"/>
      <c r="D32767" s="91"/>
      <c r="Z32767" s="93"/>
    </row>
    <row r="32768" spans="2:26">
      <c r="B32768" s="91"/>
      <c r="D32768" s="91"/>
      <c r="Z32768" s="93"/>
    </row>
    <row r="32769" spans="2:26">
      <c r="B32769" s="91"/>
      <c r="D32769" s="91"/>
      <c r="Z32769" s="93"/>
    </row>
    <row r="32770" spans="2:26">
      <c r="B32770" s="91"/>
      <c r="D32770" s="91"/>
      <c r="Z32770" s="93"/>
    </row>
    <row r="32771" spans="2:26">
      <c r="B32771" s="91"/>
      <c r="D32771" s="91"/>
      <c r="Z32771" s="93"/>
    </row>
    <row r="32772" spans="2:26">
      <c r="B32772" s="91"/>
      <c r="D32772" s="91"/>
      <c r="Z32772" s="93"/>
    </row>
    <row r="32773" spans="2:26">
      <c r="B32773" s="91"/>
      <c r="D32773" s="91"/>
      <c r="Z32773" s="93"/>
    </row>
    <row r="32774" spans="2:26">
      <c r="B32774" s="91"/>
      <c r="D32774" s="91"/>
      <c r="Z32774" s="93"/>
    </row>
    <row r="32775" spans="2:26">
      <c r="B32775" s="91"/>
      <c r="D32775" s="91"/>
      <c r="Z32775" s="93"/>
    </row>
    <row r="32776" spans="2:26">
      <c r="B32776" s="91"/>
      <c r="D32776" s="91"/>
      <c r="Z32776" s="93"/>
    </row>
    <row r="32777" spans="2:26">
      <c r="B32777" s="91"/>
      <c r="D32777" s="91"/>
      <c r="Z32777" s="93"/>
    </row>
    <row r="32778" spans="2:26">
      <c r="B32778" s="91"/>
      <c r="D32778" s="91"/>
      <c r="Z32778" s="93"/>
    </row>
    <row r="32779" spans="2:26">
      <c r="B32779" s="91"/>
      <c r="D32779" s="91"/>
      <c r="Z32779" s="93"/>
    </row>
    <row r="32780" spans="2:26">
      <c r="B32780" s="91"/>
      <c r="D32780" s="91"/>
      <c r="Z32780" s="93"/>
    </row>
    <row r="32781" spans="2:26">
      <c r="B32781" s="91"/>
      <c r="D32781" s="91"/>
      <c r="Z32781" s="93"/>
    </row>
    <row r="32782" spans="2:26">
      <c r="B32782" s="91"/>
      <c r="D32782" s="91"/>
      <c r="Z32782" s="93"/>
    </row>
    <row r="32783" spans="2:26">
      <c r="B32783" s="91"/>
      <c r="D32783" s="91"/>
      <c r="Z32783" s="93"/>
    </row>
    <row r="32784" spans="2:26">
      <c r="B32784" s="91"/>
      <c r="D32784" s="91"/>
      <c r="Z32784" s="93"/>
    </row>
    <row r="32785" spans="2:26">
      <c r="B32785" s="91"/>
      <c r="D32785" s="91"/>
      <c r="Z32785" s="93"/>
    </row>
    <row r="32786" spans="2:26">
      <c r="B32786" s="91"/>
      <c r="D32786" s="91"/>
      <c r="Z32786" s="93"/>
    </row>
    <row r="32787" spans="2:26">
      <c r="B32787" s="91"/>
      <c r="D32787" s="91"/>
      <c r="Z32787" s="93"/>
    </row>
    <row r="32788" spans="2:26">
      <c r="B32788" s="91"/>
      <c r="D32788" s="91"/>
      <c r="Z32788" s="93"/>
    </row>
    <row r="32789" spans="2:26">
      <c r="B32789" s="91"/>
      <c r="D32789" s="91"/>
      <c r="Z32789" s="93"/>
    </row>
    <row r="32790" spans="2:26">
      <c r="B32790" s="91"/>
      <c r="D32790" s="91"/>
      <c r="Z32790" s="93"/>
    </row>
    <row r="32791" spans="2:26">
      <c r="B32791" s="91"/>
      <c r="D32791" s="91"/>
      <c r="Z32791" s="93"/>
    </row>
    <row r="32792" spans="2:26">
      <c r="B32792" s="91"/>
      <c r="D32792" s="91"/>
      <c r="Z32792" s="93"/>
    </row>
    <row r="32793" spans="2:26">
      <c r="B32793" s="91"/>
      <c r="D32793" s="91"/>
      <c r="Z32793" s="93"/>
    </row>
    <row r="32794" spans="2:26">
      <c r="B32794" s="91"/>
      <c r="D32794" s="91"/>
      <c r="Z32794" s="93"/>
    </row>
    <row r="32795" spans="2:26">
      <c r="B32795" s="91"/>
      <c r="D32795" s="91"/>
      <c r="Z32795" s="93"/>
    </row>
    <row r="32796" spans="2:26">
      <c r="B32796" s="91"/>
      <c r="D32796" s="91"/>
      <c r="Z32796" s="93"/>
    </row>
    <row r="32797" spans="2:26">
      <c r="B32797" s="91"/>
      <c r="D32797" s="91"/>
      <c r="Z32797" s="93"/>
    </row>
    <row r="32798" spans="2:26">
      <c r="B32798" s="91"/>
      <c r="D32798" s="91"/>
      <c r="Z32798" s="93"/>
    </row>
    <row r="32799" spans="2:26">
      <c r="B32799" s="91"/>
      <c r="D32799" s="91"/>
      <c r="Z32799" s="93"/>
    </row>
    <row r="32800" spans="2:26">
      <c r="B32800" s="91"/>
      <c r="D32800" s="91"/>
      <c r="Z32800" s="93"/>
    </row>
    <row r="32801" spans="2:26">
      <c r="B32801" s="91"/>
      <c r="D32801" s="91"/>
      <c r="Z32801" s="93"/>
    </row>
    <row r="32802" spans="2:26">
      <c r="B32802" s="91"/>
      <c r="D32802" s="91"/>
      <c r="Z32802" s="93"/>
    </row>
    <row r="32803" spans="2:26">
      <c r="B32803" s="91"/>
      <c r="D32803" s="91"/>
      <c r="Z32803" s="93"/>
    </row>
    <row r="32804" spans="2:26">
      <c r="B32804" s="91"/>
      <c r="D32804" s="91"/>
      <c r="Z32804" s="93"/>
    </row>
    <row r="32805" spans="2:26">
      <c r="B32805" s="91"/>
      <c r="D32805" s="91"/>
      <c r="Z32805" s="93"/>
    </row>
    <row r="32806" spans="2:26">
      <c r="B32806" s="91"/>
      <c r="D32806" s="91"/>
      <c r="Z32806" s="93"/>
    </row>
    <row r="32807" spans="2:26">
      <c r="B32807" s="91"/>
      <c r="D32807" s="91"/>
      <c r="Z32807" s="93"/>
    </row>
    <row r="32808" spans="2:26">
      <c r="B32808" s="91"/>
      <c r="D32808" s="91"/>
      <c r="Z32808" s="93"/>
    </row>
    <row r="32809" spans="2:26">
      <c r="B32809" s="91"/>
      <c r="D32809" s="91"/>
      <c r="Z32809" s="93"/>
    </row>
    <row r="32810" spans="2:26">
      <c r="B32810" s="91"/>
      <c r="D32810" s="91"/>
      <c r="Z32810" s="93"/>
    </row>
    <row r="32811" spans="2:26">
      <c r="B32811" s="91"/>
      <c r="D32811" s="91"/>
      <c r="Z32811" s="93"/>
    </row>
    <row r="32812" spans="2:26">
      <c r="B32812" s="91"/>
      <c r="D32812" s="91"/>
      <c r="Z32812" s="93"/>
    </row>
    <row r="32813" spans="2:26">
      <c r="B32813" s="91"/>
      <c r="D32813" s="91"/>
      <c r="Z32813" s="93"/>
    </row>
    <row r="32814" spans="2:26">
      <c r="B32814" s="91"/>
      <c r="D32814" s="91"/>
      <c r="Z32814" s="93"/>
    </row>
    <row r="32815" spans="2:26">
      <c r="B32815" s="91"/>
      <c r="D32815" s="91"/>
      <c r="Z32815" s="93"/>
    </row>
    <row r="32816" spans="2:26">
      <c r="B32816" s="91"/>
      <c r="D32816" s="91"/>
      <c r="Z32816" s="93"/>
    </row>
    <row r="32817" spans="2:26">
      <c r="B32817" s="91"/>
      <c r="D32817" s="91"/>
      <c r="Z32817" s="93"/>
    </row>
    <row r="32818" spans="2:26">
      <c r="B32818" s="91"/>
      <c r="D32818" s="91"/>
      <c r="Z32818" s="93"/>
    </row>
    <row r="32819" spans="2:26">
      <c r="B32819" s="91"/>
      <c r="D32819" s="91"/>
      <c r="Z32819" s="93"/>
    </row>
    <row r="32820" spans="2:26">
      <c r="B32820" s="91"/>
      <c r="D32820" s="91"/>
      <c r="Z32820" s="93"/>
    </row>
    <row r="32821" spans="2:26">
      <c r="B32821" s="91"/>
      <c r="D32821" s="91"/>
      <c r="Z32821" s="93"/>
    </row>
    <row r="32822" spans="2:26">
      <c r="B32822" s="91"/>
      <c r="D32822" s="91"/>
      <c r="Z32822" s="93"/>
    </row>
    <row r="32823" spans="2:26">
      <c r="B32823" s="91"/>
      <c r="D32823" s="91"/>
      <c r="Z32823" s="93"/>
    </row>
    <row r="32824" spans="2:26">
      <c r="B32824" s="91"/>
      <c r="D32824" s="91"/>
      <c r="Z32824" s="93"/>
    </row>
    <row r="32825" spans="2:26">
      <c r="B32825" s="91"/>
      <c r="D32825" s="91"/>
      <c r="Z32825" s="93"/>
    </row>
    <row r="32826" spans="2:26">
      <c r="B32826" s="91"/>
      <c r="D32826" s="91"/>
      <c r="Z32826" s="93"/>
    </row>
    <row r="32827" spans="2:26">
      <c r="B32827" s="91"/>
      <c r="D32827" s="91"/>
      <c r="Z32827" s="93"/>
    </row>
    <row r="32828" spans="2:26">
      <c r="B32828" s="91"/>
      <c r="D32828" s="91"/>
      <c r="Z32828" s="93"/>
    </row>
    <row r="32829" spans="2:26">
      <c r="B32829" s="91"/>
      <c r="D32829" s="91"/>
      <c r="Z32829" s="93"/>
    </row>
    <row r="32830" spans="2:26">
      <c r="B32830" s="91"/>
      <c r="D32830" s="91"/>
      <c r="Z32830" s="93"/>
    </row>
    <row r="32831" spans="2:26">
      <c r="B32831" s="91"/>
      <c r="D32831" s="91"/>
      <c r="Z32831" s="93"/>
    </row>
    <row r="32832" spans="2:26">
      <c r="B32832" s="91"/>
      <c r="D32832" s="91"/>
      <c r="Z32832" s="93"/>
    </row>
    <row r="32833" spans="2:26">
      <c r="B32833" s="91"/>
      <c r="D32833" s="91"/>
      <c r="Z32833" s="93"/>
    </row>
    <row r="32834" spans="2:26">
      <c r="B32834" s="91"/>
      <c r="D32834" s="91"/>
      <c r="Z32834" s="93"/>
    </row>
    <row r="32835" spans="2:26">
      <c r="B32835" s="91"/>
      <c r="D32835" s="91"/>
      <c r="Z32835" s="93"/>
    </row>
    <row r="32836" spans="2:26">
      <c r="B32836" s="91"/>
      <c r="D32836" s="91"/>
      <c r="Z32836" s="93"/>
    </row>
    <row r="32837" spans="2:26">
      <c r="B32837" s="91"/>
      <c r="D32837" s="91"/>
      <c r="Z32837" s="93"/>
    </row>
    <row r="32838" spans="2:26">
      <c r="B32838" s="91"/>
      <c r="D32838" s="91"/>
      <c r="Z32838" s="93"/>
    </row>
    <row r="32839" spans="2:26">
      <c r="B32839" s="91"/>
      <c r="D32839" s="91"/>
      <c r="Z32839" s="93"/>
    </row>
    <row r="32840" spans="2:26">
      <c r="B32840" s="91"/>
      <c r="D32840" s="91"/>
      <c r="Z32840" s="93"/>
    </row>
    <row r="32841" spans="2:26">
      <c r="B32841" s="91"/>
      <c r="D32841" s="91"/>
      <c r="Z32841" s="93"/>
    </row>
    <row r="32842" spans="2:26">
      <c r="B32842" s="91"/>
      <c r="D32842" s="91"/>
      <c r="Z32842" s="93"/>
    </row>
    <row r="32843" spans="2:26">
      <c r="B32843" s="91"/>
      <c r="D32843" s="91"/>
      <c r="Z32843" s="93"/>
    </row>
    <row r="32844" spans="2:26">
      <c r="B32844" s="91"/>
      <c r="D32844" s="91"/>
      <c r="Z32844" s="93"/>
    </row>
    <row r="32845" spans="2:26">
      <c r="B32845" s="91"/>
      <c r="D32845" s="91"/>
      <c r="Z32845" s="93"/>
    </row>
    <row r="32846" spans="2:26">
      <c r="B32846" s="91"/>
      <c r="D32846" s="91"/>
      <c r="Z32846" s="93"/>
    </row>
    <row r="32847" spans="2:26">
      <c r="B32847" s="91"/>
      <c r="D32847" s="91"/>
      <c r="Z32847" s="93"/>
    </row>
    <row r="32848" spans="2:26">
      <c r="B32848" s="91"/>
      <c r="D32848" s="91"/>
      <c r="Z32848" s="93"/>
    </row>
    <row r="32849" spans="2:26">
      <c r="B32849" s="91"/>
      <c r="D32849" s="91"/>
      <c r="Z32849" s="93"/>
    </row>
    <row r="32850" spans="2:26">
      <c r="B32850" s="91"/>
      <c r="D32850" s="91"/>
      <c r="Z32850" s="93"/>
    </row>
    <row r="32851" spans="2:26">
      <c r="B32851" s="91"/>
      <c r="D32851" s="91"/>
      <c r="Z32851" s="93"/>
    </row>
    <row r="32852" spans="2:26">
      <c r="B32852" s="91"/>
      <c r="D32852" s="91"/>
      <c r="Z32852" s="93"/>
    </row>
    <row r="32853" spans="2:26">
      <c r="B32853" s="91"/>
      <c r="D32853" s="91"/>
      <c r="Z32853" s="93"/>
    </row>
    <row r="32854" spans="2:26">
      <c r="B32854" s="91"/>
      <c r="D32854" s="91"/>
      <c r="Z32854" s="93"/>
    </row>
    <row r="32855" spans="2:26">
      <c r="B32855" s="91"/>
      <c r="D32855" s="91"/>
      <c r="Z32855" s="93"/>
    </row>
    <row r="32856" spans="2:26">
      <c r="B32856" s="91"/>
      <c r="D32856" s="91"/>
      <c r="Z32856" s="93"/>
    </row>
    <row r="32857" spans="2:26">
      <c r="B32857" s="91"/>
      <c r="D32857" s="91"/>
      <c r="Z32857" s="93"/>
    </row>
    <row r="32858" spans="2:26">
      <c r="B32858" s="91"/>
      <c r="D32858" s="91"/>
      <c r="Z32858" s="93"/>
    </row>
    <row r="32859" spans="2:26">
      <c r="B32859" s="91"/>
      <c r="D32859" s="91"/>
      <c r="Z32859" s="93"/>
    </row>
    <row r="32860" spans="2:26">
      <c r="B32860" s="91"/>
      <c r="D32860" s="91"/>
      <c r="Z32860" s="93"/>
    </row>
    <row r="32861" spans="2:26">
      <c r="B32861" s="91"/>
      <c r="D32861" s="91"/>
      <c r="Z32861" s="93"/>
    </row>
    <row r="32862" spans="2:26">
      <c r="B32862" s="91"/>
      <c r="D32862" s="91"/>
      <c r="Z32862" s="93"/>
    </row>
    <row r="32863" spans="2:26">
      <c r="B32863" s="91"/>
      <c r="D32863" s="91"/>
      <c r="Z32863" s="93"/>
    </row>
    <row r="32864" spans="2:26">
      <c r="B32864" s="91"/>
      <c r="D32864" s="91"/>
      <c r="Z32864" s="93"/>
    </row>
    <row r="32865" spans="2:26">
      <c r="B32865" s="91"/>
      <c r="D32865" s="91"/>
      <c r="Z32865" s="93"/>
    </row>
    <row r="32866" spans="2:26">
      <c r="B32866" s="91"/>
      <c r="D32866" s="91"/>
      <c r="Z32866" s="93"/>
    </row>
    <row r="32867" spans="2:26">
      <c r="B32867" s="91"/>
      <c r="D32867" s="91"/>
      <c r="Z32867" s="93"/>
    </row>
    <row r="32868" spans="2:26">
      <c r="B32868" s="91"/>
      <c r="D32868" s="91"/>
      <c r="Z32868" s="93"/>
    </row>
    <row r="32869" spans="2:26">
      <c r="B32869" s="91"/>
      <c r="D32869" s="91"/>
      <c r="Z32869" s="93"/>
    </row>
    <row r="32870" spans="2:26">
      <c r="B32870" s="91"/>
      <c r="D32870" s="91"/>
      <c r="Z32870" s="93"/>
    </row>
    <row r="32871" spans="2:26">
      <c r="B32871" s="91"/>
      <c r="D32871" s="91"/>
      <c r="Z32871" s="93"/>
    </row>
    <row r="32872" spans="2:26">
      <c r="B32872" s="91"/>
      <c r="D32872" s="91"/>
      <c r="Z32872" s="93"/>
    </row>
    <row r="32873" spans="2:26">
      <c r="B32873" s="91"/>
      <c r="D32873" s="91"/>
      <c r="Z32873" s="93"/>
    </row>
    <row r="32874" spans="2:26">
      <c r="B32874" s="91"/>
      <c r="D32874" s="91"/>
      <c r="Z32874" s="93"/>
    </row>
    <row r="32875" spans="2:26">
      <c r="B32875" s="91"/>
      <c r="D32875" s="91"/>
      <c r="Z32875" s="93"/>
    </row>
    <row r="32876" spans="2:26">
      <c r="B32876" s="91"/>
      <c r="D32876" s="91"/>
      <c r="Z32876" s="93"/>
    </row>
    <row r="32877" spans="2:26">
      <c r="B32877" s="91"/>
      <c r="D32877" s="91"/>
      <c r="Z32877" s="93"/>
    </row>
    <row r="32878" spans="2:26">
      <c r="B32878" s="91"/>
      <c r="D32878" s="91"/>
      <c r="Z32878" s="93"/>
    </row>
    <row r="32879" spans="2:26">
      <c r="B32879" s="91"/>
      <c r="D32879" s="91"/>
      <c r="Z32879" s="93"/>
    </row>
    <row r="32880" spans="2:26">
      <c r="B32880" s="91"/>
      <c r="D32880" s="91"/>
      <c r="Z32880" s="93"/>
    </row>
    <row r="32881" spans="2:26">
      <c r="B32881" s="91"/>
      <c r="D32881" s="91"/>
      <c r="Z32881" s="93"/>
    </row>
    <row r="32882" spans="2:26">
      <c r="B32882" s="91"/>
      <c r="D32882" s="91"/>
      <c r="Z32882" s="93"/>
    </row>
    <row r="32883" spans="2:26">
      <c r="B32883" s="91"/>
      <c r="D32883" s="91"/>
      <c r="Z32883" s="93"/>
    </row>
    <row r="32884" spans="2:26">
      <c r="B32884" s="91"/>
      <c r="D32884" s="91"/>
      <c r="Z32884" s="93"/>
    </row>
    <row r="32885" spans="2:26">
      <c r="B32885" s="91"/>
      <c r="D32885" s="91"/>
      <c r="Z32885" s="93"/>
    </row>
    <row r="32886" spans="2:26">
      <c r="B32886" s="91"/>
      <c r="D32886" s="91"/>
      <c r="Z32886" s="93"/>
    </row>
    <row r="32887" spans="2:26">
      <c r="B32887" s="91"/>
      <c r="D32887" s="91"/>
      <c r="Z32887" s="93"/>
    </row>
    <row r="32888" spans="2:26">
      <c r="B32888" s="91"/>
      <c r="D32888" s="91"/>
      <c r="Z32888" s="93"/>
    </row>
    <row r="32889" spans="2:26">
      <c r="B32889" s="91"/>
      <c r="D32889" s="91"/>
      <c r="Z32889" s="93"/>
    </row>
    <row r="32890" spans="2:26">
      <c r="B32890" s="91"/>
      <c r="D32890" s="91"/>
      <c r="Z32890" s="93"/>
    </row>
    <row r="32891" spans="2:26">
      <c r="B32891" s="91"/>
      <c r="D32891" s="91"/>
      <c r="Z32891" s="93"/>
    </row>
    <row r="32892" spans="2:26">
      <c r="B32892" s="91"/>
      <c r="D32892" s="91"/>
      <c r="Z32892" s="93"/>
    </row>
    <row r="32893" spans="2:26">
      <c r="B32893" s="91"/>
      <c r="D32893" s="91"/>
      <c r="Z32893" s="93"/>
    </row>
    <row r="32894" spans="2:26">
      <c r="B32894" s="91"/>
      <c r="D32894" s="91"/>
      <c r="Z32894" s="93"/>
    </row>
    <row r="32895" spans="2:26">
      <c r="B32895" s="91"/>
      <c r="D32895" s="91"/>
      <c r="Z32895" s="93"/>
    </row>
    <row r="32896" spans="2:26">
      <c r="B32896" s="91"/>
      <c r="D32896" s="91"/>
      <c r="Z32896" s="93"/>
    </row>
    <row r="32897" spans="2:26">
      <c r="B32897" s="91"/>
      <c r="D32897" s="91"/>
      <c r="Z32897" s="93"/>
    </row>
    <row r="32898" spans="2:26">
      <c r="B32898" s="91"/>
      <c r="D32898" s="91"/>
      <c r="Z32898" s="93"/>
    </row>
    <row r="32899" spans="2:26">
      <c r="B32899" s="91"/>
      <c r="D32899" s="91"/>
      <c r="Z32899" s="93"/>
    </row>
    <row r="32900" spans="2:26">
      <c r="B32900" s="91"/>
      <c r="D32900" s="91"/>
      <c r="Z32900" s="93"/>
    </row>
    <row r="32901" spans="2:26">
      <c r="B32901" s="91"/>
      <c r="D32901" s="91"/>
      <c r="Z32901" s="93"/>
    </row>
    <row r="32902" spans="2:26">
      <c r="B32902" s="91"/>
      <c r="D32902" s="91"/>
      <c r="Z32902" s="93"/>
    </row>
    <row r="32903" spans="2:26">
      <c r="B32903" s="91"/>
      <c r="D32903" s="91"/>
      <c r="Z32903" s="93"/>
    </row>
    <row r="32904" spans="2:26">
      <c r="B32904" s="91"/>
      <c r="D32904" s="91"/>
      <c r="Z32904" s="93"/>
    </row>
    <row r="32905" spans="2:26">
      <c r="B32905" s="91"/>
      <c r="D32905" s="91"/>
      <c r="Z32905" s="93"/>
    </row>
    <row r="32906" spans="2:26">
      <c r="B32906" s="91"/>
      <c r="D32906" s="91"/>
      <c r="Z32906" s="93"/>
    </row>
    <row r="32907" spans="2:26">
      <c r="B32907" s="91"/>
      <c r="D32907" s="91"/>
      <c r="Z32907" s="93"/>
    </row>
    <row r="32908" spans="2:26">
      <c r="B32908" s="91"/>
      <c r="D32908" s="91"/>
      <c r="Z32908" s="93"/>
    </row>
    <row r="32909" spans="2:26">
      <c r="B32909" s="91"/>
      <c r="D32909" s="91"/>
      <c r="Z32909" s="93"/>
    </row>
    <row r="32910" spans="2:26">
      <c r="B32910" s="91"/>
      <c r="D32910" s="91"/>
      <c r="Z32910" s="93"/>
    </row>
    <row r="32911" spans="2:26">
      <c r="B32911" s="91"/>
      <c r="D32911" s="91"/>
      <c r="Z32911" s="93"/>
    </row>
    <row r="32912" spans="2:26">
      <c r="B32912" s="91"/>
      <c r="D32912" s="91"/>
      <c r="Z32912" s="93"/>
    </row>
    <row r="32913" spans="2:26">
      <c r="B32913" s="91"/>
      <c r="D32913" s="91"/>
      <c r="Z32913" s="93"/>
    </row>
    <row r="32914" spans="2:26">
      <c r="B32914" s="91"/>
      <c r="D32914" s="91"/>
      <c r="Z32914" s="93"/>
    </row>
    <row r="32915" spans="2:26">
      <c r="B32915" s="91"/>
      <c r="D32915" s="91"/>
      <c r="Z32915" s="93"/>
    </row>
    <row r="32916" spans="2:26">
      <c r="B32916" s="91"/>
      <c r="D32916" s="91"/>
      <c r="Z32916" s="93"/>
    </row>
    <row r="32917" spans="2:26">
      <c r="B32917" s="91"/>
      <c r="D32917" s="91"/>
      <c r="Z32917" s="93"/>
    </row>
    <row r="32918" spans="2:26">
      <c r="B32918" s="91"/>
      <c r="D32918" s="91"/>
      <c r="Z32918" s="93"/>
    </row>
    <row r="32919" spans="2:26">
      <c r="B32919" s="91"/>
      <c r="D32919" s="91"/>
      <c r="Z32919" s="93"/>
    </row>
    <row r="32920" spans="2:26">
      <c r="B32920" s="91"/>
      <c r="D32920" s="91"/>
      <c r="Z32920" s="93"/>
    </row>
    <row r="32921" spans="2:26">
      <c r="B32921" s="91"/>
      <c r="D32921" s="91"/>
      <c r="Z32921" s="93"/>
    </row>
    <row r="32922" spans="2:26">
      <c r="B32922" s="91"/>
      <c r="D32922" s="91"/>
      <c r="Z32922" s="93"/>
    </row>
    <row r="32923" spans="2:26">
      <c r="B32923" s="91"/>
      <c r="D32923" s="91"/>
      <c r="Z32923" s="93"/>
    </row>
    <row r="32924" spans="2:26">
      <c r="B32924" s="91"/>
      <c r="D32924" s="91"/>
      <c r="Z32924" s="93"/>
    </row>
    <row r="32925" spans="2:26">
      <c r="B32925" s="91"/>
      <c r="D32925" s="91"/>
      <c r="Z32925" s="93"/>
    </row>
    <row r="32926" spans="2:26">
      <c r="B32926" s="91"/>
      <c r="D32926" s="91"/>
      <c r="Z32926" s="93"/>
    </row>
    <row r="32927" spans="2:26">
      <c r="B32927" s="91"/>
      <c r="D32927" s="91"/>
      <c r="Z32927" s="93"/>
    </row>
    <row r="32928" spans="2:26">
      <c r="B32928" s="91"/>
      <c r="D32928" s="91"/>
      <c r="Z32928" s="93"/>
    </row>
    <row r="32929" spans="2:26">
      <c r="B32929" s="91"/>
      <c r="D32929" s="91"/>
      <c r="Z32929" s="93"/>
    </row>
    <row r="32930" spans="2:26">
      <c r="B32930" s="91"/>
      <c r="D32930" s="91"/>
      <c r="Z32930" s="93"/>
    </row>
    <row r="32931" spans="2:26">
      <c r="B32931" s="91"/>
      <c r="D32931" s="91"/>
      <c r="Z32931" s="93"/>
    </row>
    <row r="32932" spans="2:26">
      <c r="B32932" s="91"/>
      <c r="D32932" s="91"/>
      <c r="Z32932" s="93"/>
    </row>
    <row r="32933" spans="2:26">
      <c r="B32933" s="91"/>
      <c r="D32933" s="91"/>
      <c r="Z32933" s="93"/>
    </row>
    <row r="32934" spans="2:26">
      <c r="B32934" s="91"/>
      <c r="D32934" s="91"/>
      <c r="Z32934" s="93"/>
    </row>
    <row r="32935" spans="2:26">
      <c r="B32935" s="91"/>
      <c r="D32935" s="91"/>
      <c r="Z32935" s="93"/>
    </row>
    <row r="32936" spans="2:26">
      <c r="B32936" s="91"/>
      <c r="D32936" s="91"/>
      <c r="Z32936" s="93"/>
    </row>
    <row r="32937" spans="2:26">
      <c r="B32937" s="91"/>
      <c r="D32937" s="91"/>
      <c r="Z32937" s="93"/>
    </row>
    <row r="32938" spans="2:26">
      <c r="B32938" s="91"/>
      <c r="D32938" s="91"/>
      <c r="Z32938" s="93"/>
    </row>
    <row r="32939" spans="2:26">
      <c r="B32939" s="91"/>
      <c r="D32939" s="91"/>
      <c r="Z32939" s="93"/>
    </row>
    <row r="32940" spans="2:26">
      <c r="B32940" s="91"/>
      <c r="D32940" s="91"/>
      <c r="Z32940" s="93"/>
    </row>
    <row r="32941" spans="2:26">
      <c r="B32941" s="91"/>
      <c r="D32941" s="91"/>
      <c r="Z32941" s="93"/>
    </row>
    <row r="32942" spans="2:26">
      <c r="B32942" s="91"/>
      <c r="D32942" s="91"/>
      <c r="Z32942" s="93"/>
    </row>
    <row r="32943" spans="2:26">
      <c r="B32943" s="91"/>
      <c r="D32943" s="91"/>
      <c r="Z32943" s="93"/>
    </row>
    <row r="32944" spans="2:26">
      <c r="B32944" s="91"/>
      <c r="D32944" s="91"/>
      <c r="Z32944" s="93"/>
    </row>
    <row r="32945" spans="2:26">
      <c r="B32945" s="91"/>
      <c r="D32945" s="91"/>
      <c r="Z32945" s="93"/>
    </row>
    <row r="32946" spans="2:26">
      <c r="B32946" s="91"/>
      <c r="D32946" s="91"/>
      <c r="Z32946" s="93"/>
    </row>
    <row r="32947" spans="2:26">
      <c r="B32947" s="91"/>
      <c r="D32947" s="91"/>
      <c r="Z32947" s="93"/>
    </row>
    <row r="32948" spans="2:26">
      <c r="B32948" s="91"/>
      <c r="D32948" s="91"/>
      <c r="Z32948" s="93"/>
    </row>
    <row r="32949" spans="2:26">
      <c r="B32949" s="91"/>
      <c r="D32949" s="91"/>
      <c r="Z32949" s="93"/>
    </row>
    <row r="32950" spans="2:26">
      <c r="B32950" s="91"/>
      <c r="D32950" s="91"/>
      <c r="Z32950" s="93"/>
    </row>
    <row r="32951" spans="2:26">
      <c r="B32951" s="91"/>
      <c r="D32951" s="91"/>
      <c r="Z32951" s="93"/>
    </row>
    <row r="32952" spans="2:26">
      <c r="B32952" s="91"/>
      <c r="D32952" s="91"/>
      <c r="Z32952" s="93"/>
    </row>
    <row r="32953" spans="2:26">
      <c r="B32953" s="91"/>
      <c r="D32953" s="91"/>
      <c r="Z32953" s="93"/>
    </row>
    <row r="32954" spans="2:26">
      <c r="B32954" s="91"/>
      <c r="D32954" s="91"/>
      <c r="Z32954" s="93"/>
    </row>
    <row r="32955" spans="2:26">
      <c r="B32955" s="91"/>
      <c r="D32955" s="91"/>
      <c r="Z32955" s="93"/>
    </row>
    <row r="32956" spans="2:26">
      <c r="B32956" s="91"/>
      <c r="D32956" s="91"/>
      <c r="Z32956" s="93"/>
    </row>
    <row r="32957" spans="2:26">
      <c r="B32957" s="91"/>
      <c r="D32957" s="91"/>
      <c r="Z32957" s="93"/>
    </row>
    <row r="32958" spans="2:26">
      <c r="B32958" s="91"/>
      <c r="D32958" s="91"/>
      <c r="Z32958" s="93"/>
    </row>
    <row r="32959" spans="2:26">
      <c r="B32959" s="91"/>
      <c r="D32959" s="91"/>
      <c r="Z32959" s="93"/>
    </row>
    <row r="32960" spans="2:26">
      <c r="B32960" s="91"/>
      <c r="D32960" s="91"/>
      <c r="Z32960" s="93"/>
    </row>
    <row r="32961" spans="2:26">
      <c r="B32961" s="91"/>
      <c r="D32961" s="91"/>
      <c r="Z32961" s="93"/>
    </row>
    <row r="32962" spans="2:26">
      <c r="B32962" s="91"/>
      <c r="D32962" s="91"/>
      <c r="Z32962" s="93"/>
    </row>
    <row r="32963" spans="2:26">
      <c r="B32963" s="91"/>
      <c r="D32963" s="91"/>
      <c r="Z32963" s="93"/>
    </row>
    <row r="32964" spans="2:26">
      <c r="B32964" s="91"/>
      <c r="D32964" s="91"/>
      <c r="Z32964" s="93"/>
    </row>
    <row r="32965" spans="2:26">
      <c r="B32965" s="91"/>
      <c r="D32965" s="91"/>
      <c r="Z32965" s="93"/>
    </row>
    <row r="32966" spans="2:26">
      <c r="B32966" s="91"/>
      <c r="D32966" s="91"/>
      <c r="Z32966" s="93"/>
    </row>
    <row r="32967" spans="2:26">
      <c r="B32967" s="91"/>
      <c r="D32967" s="91"/>
      <c r="Z32967" s="93"/>
    </row>
    <row r="32968" spans="2:26">
      <c r="B32968" s="91"/>
      <c r="D32968" s="91"/>
      <c r="Z32968" s="93"/>
    </row>
    <row r="32969" spans="2:26">
      <c r="B32969" s="91"/>
      <c r="D32969" s="91"/>
      <c r="Z32969" s="93"/>
    </row>
    <row r="32970" spans="2:26">
      <c r="B32970" s="91"/>
      <c r="D32970" s="91"/>
      <c r="Z32970" s="93"/>
    </row>
    <row r="32971" spans="2:26">
      <c r="B32971" s="91"/>
      <c r="D32971" s="91"/>
      <c r="Z32971" s="93"/>
    </row>
    <row r="32972" spans="2:26">
      <c r="B32972" s="91"/>
      <c r="D32972" s="91"/>
      <c r="Z32972" s="93"/>
    </row>
    <row r="32973" spans="2:26">
      <c r="B32973" s="91"/>
      <c r="D32973" s="91"/>
      <c r="Z32973" s="93"/>
    </row>
    <row r="32974" spans="2:26">
      <c r="B32974" s="91"/>
      <c r="D32974" s="91"/>
      <c r="Z32974" s="93"/>
    </row>
    <row r="32975" spans="2:26">
      <c r="B32975" s="91"/>
      <c r="D32975" s="91"/>
      <c r="Z32975" s="93"/>
    </row>
    <row r="32976" spans="2:26">
      <c r="B32976" s="91"/>
      <c r="D32976" s="91"/>
      <c r="Z32976" s="93"/>
    </row>
    <row r="32977" spans="2:26">
      <c r="B32977" s="91"/>
      <c r="D32977" s="91"/>
      <c r="Z32977" s="93"/>
    </row>
    <row r="32978" spans="2:26">
      <c r="B32978" s="91"/>
      <c r="D32978" s="91"/>
      <c r="Z32978" s="93"/>
    </row>
    <row r="32979" spans="2:26">
      <c r="B32979" s="91"/>
      <c r="D32979" s="91"/>
      <c r="Z32979" s="93"/>
    </row>
    <row r="32980" spans="2:26">
      <c r="B32980" s="91"/>
      <c r="D32980" s="91"/>
      <c r="Z32980" s="93"/>
    </row>
    <row r="32981" spans="2:26">
      <c r="B32981" s="91"/>
      <c r="D32981" s="91"/>
      <c r="Z32981" s="93"/>
    </row>
    <row r="32982" spans="2:26">
      <c r="B32982" s="91"/>
      <c r="D32982" s="91"/>
      <c r="Z32982" s="93"/>
    </row>
    <row r="32983" spans="2:26">
      <c r="B32983" s="91"/>
      <c r="D32983" s="91"/>
      <c r="Z32983" s="93"/>
    </row>
    <row r="32984" spans="2:26">
      <c r="B32984" s="91"/>
      <c r="D32984" s="91"/>
      <c r="Z32984" s="93"/>
    </row>
    <row r="32985" spans="2:26">
      <c r="B32985" s="91"/>
      <c r="D32985" s="91"/>
      <c r="Z32985" s="93"/>
    </row>
    <row r="32986" spans="2:26">
      <c r="B32986" s="91"/>
      <c r="D32986" s="91"/>
      <c r="Z32986" s="93"/>
    </row>
    <row r="32987" spans="2:26">
      <c r="B32987" s="91"/>
      <c r="D32987" s="91"/>
      <c r="Z32987" s="93"/>
    </row>
    <row r="32988" spans="2:26">
      <c r="B32988" s="91"/>
      <c r="D32988" s="91"/>
      <c r="Z32988" s="93"/>
    </row>
    <row r="32989" spans="2:26">
      <c r="B32989" s="91"/>
      <c r="D32989" s="91"/>
      <c r="Z32989" s="93"/>
    </row>
    <row r="32990" spans="2:26">
      <c r="B32990" s="91"/>
      <c r="D32990" s="91"/>
      <c r="Z32990" s="93"/>
    </row>
    <row r="32991" spans="2:26">
      <c r="B32991" s="91"/>
      <c r="D32991" s="91"/>
      <c r="Z32991" s="93"/>
    </row>
    <row r="32992" spans="2:26">
      <c r="B32992" s="91"/>
      <c r="D32992" s="91"/>
      <c r="Z32992" s="93"/>
    </row>
    <row r="32993" spans="2:26">
      <c r="B32993" s="91"/>
      <c r="D32993" s="91"/>
      <c r="Z32993" s="93"/>
    </row>
    <row r="32994" spans="2:26">
      <c r="B32994" s="91"/>
      <c r="D32994" s="91"/>
      <c r="Z32994" s="93"/>
    </row>
    <row r="32995" spans="2:26">
      <c r="B32995" s="91"/>
      <c r="D32995" s="91"/>
      <c r="Z32995" s="93"/>
    </row>
    <row r="32996" spans="2:26">
      <c r="B32996" s="91"/>
      <c r="D32996" s="91"/>
      <c r="Z32996" s="93"/>
    </row>
    <row r="32997" spans="2:26">
      <c r="B32997" s="91"/>
      <c r="D32997" s="91"/>
      <c r="Z32997" s="93"/>
    </row>
    <row r="32998" spans="2:26">
      <c r="B32998" s="91"/>
      <c r="D32998" s="91"/>
      <c r="Z32998" s="93"/>
    </row>
    <row r="32999" spans="2:26">
      <c r="B32999" s="91"/>
      <c r="D32999" s="91"/>
      <c r="Z32999" s="93"/>
    </row>
    <row r="33000" spans="2:26">
      <c r="B33000" s="91"/>
      <c r="D33000" s="91"/>
      <c r="Z33000" s="93"/>
    </row>
    <row r="33001" spans="2:26">
      <c r="B33001" s="91"/>
      <c r="D33001" s="91"/>
      <c r="Z33001" s="93"/>
    </row>
    <row r="33002" spans="2:26">
      <c r="B33002" s="91"/>
      <c r="D33002" s="91"/>
      <c r="Z33002" s="93"/>
    </row>
    <row r="33003" spans="2:26">
      <c r="B33003" s="91"/>
      <c r="D33003" s="91"/>
      <c r="Z33003" s="93"/>
    </row>
    <row r="33004" spans="2:26">
      <c r="B33004" s="91"/>
      <c r="D33004" s="91"/>
      <c r="Z33004" s="93"/>
    </row>
    <row r="33005" spans="2:26">
      <c r="B33005" s="91"/>
      <c r="D33005" s="91"/>
      <c r="Z33005" s="93"/>
    </row>
    <row r="33006" spans="2:26">
      <c r="B33006" s="91"/>
      <c r="D33006" s="91"/>
      <c r="Z33006" s="93"/>
    </row>
    <row r="33007" spans="2:26">
      <c r="B33007" s="91"/>
      <c r="D33007" s="91"/>
      <c r="Z33007" s="93"/>
    </row>
    <row r="33008" spans="2:26">
      <c r="B33008" s="91"/>
      <c r="D33008" s="91"/>
      <c r="Z33008" s="93"/>
    </row>
    <row r="33009" spans="2:26">
      <c r="B33009" s="91"/>
      <c r="D33009" s="91"/>
      <c r="Z33009" s="93"/>
    </row>
    <row r="33010" spans="2:26">
      <c r="B33010" s="91"/>
      <c r="D33010" s="91"/>
      <c r="Z33010" s="93"/>
    </row>
    <row r="33011" spans="2:26">
      <c r="B33011" s="91"/>
      <c r="D33011" s="91"/>
      <c r="Z33011" s="93"/>
    </row>
    <row r="33012" spans="2:26">
      <c r="B33012" s="91"/>
      <c r="D33012" s="91"/>
      <c r="Z33012" s="93"/>
    </row>
    <row r="33013" spans="2:26">
      <c r="B33013" s="91"/>
      <c r="D33013" s="91"/>
      <c r="Z33013" s="93"/>
    </row>
    <row r="33014" spans="2:26">
      <c r="B33014" s="91"/>
      <c r="D33014" s="91"/>
      <c r="Z33014" s="93"/>
    </row>
    <row r="33015" spans="2:26">
      <c r="B33015" s="91"/>
      <c r="D33015" s="91"/>
      <c r="Z33015" s="93"/>
    </row>
    <row r="33016" spans="2:26">
      <c r="B33016" s="91"/>
      <c r="D33016" s="91"/>
      <c r="Z33016" s="93"/>
    </row>
    <row r="33017" spans="2:26">
      <c r="B33017" s="91"/>
      <c r="D33017" s="91"/>
      <c r="Z33017" s="93"/>
    </row>
    <row r="33018" spans="2:26">
      <c r="B33018" s="91"/>
      <c r="D33018" s="91"/>
      <c r="Z33018" s="93"/>
    </row>
    <row r="33019" spans="2:26">
      <c r="B33019" s="91"/>
      <c r="D33019" s="91"/>
      <c r="Z33019" s="93"/>
    </row>
    <row r="33020" spans="2:26">
      <c r="B33020" s="91"/>
      <c r="D33020" s="91"/>
      <c r="Z33020" s="93"/>
    </row>
    <row r="33021" spans="2:26">
      <c r="B33021" s="91"/>
      <c r="D33021" s="91"/>
      <c r="Z33021" s="93"/>
    </row>
    <row r="33022" spans="2:26">
      <c r="B33022" s="91"/>
      <c r="D33022" s="91"/>
      <c r="Z33022" s="93"/>
    </row>
    <row r="33023" spans="2:26">
      <c r="B33023" s="91"/>
      <c r="D33023" s="91"/>
      <c r="Z33023" s="93"/>
    </row>
    <row r="33024" spans="2:26">
      <c r="B33024" s="91"/>
      <c r="D33024" s="91"/>
      <c r="Z33024" s="93"/>
    </row>
    <row r="33025" spans="2:26">
      <c r="B33025" s="91"/>
      <c r="D33025" s="91"/>
      <c r="Z33025" s="93"/>
    </row>
    <row r="33026" spans="2:26">
      <c r="B33026" s="91"/>
      <c r="D33026" s="91"/>
      <c r="Z33026" s="93"/>
    </row>
    <row r="33027" spans="2:26">
      <c r="B33027" s="91"/>
      <c r="D33027" s="91"/>
      <c r="Z33027" s="93"/>
    </row>
    <row r="33028" spans="2:26">
      <c r="B33028" s="91"/>
      <c r="D33028" s="91"/>
      <c r="Z33028" s="93"/>
    </row>
    <row r="33029" spans="2:26">
      <c r="B33029" s="91"/>
      <c r="D33029" s="91"/>
      <c r="Z33029" s="93"/>
    </row>
    <row r="33030" spans="2:26">
      <c r="B33030" s="91"/>
      <c r="D33030" s="91"/>
      <c r="Z33030" s="93"/>
    </row>
    <row r="33031" spans="2:26">
      <c r="B33031" s="91"/>
      <c r="D33031" s="91"/>
      <c r="Z33031" s="93"/>
    </row>
    <row r="33032" spans="2:26">
      <c r="B33032" s="91"/>
      <c r="D33032" s="91"/>
      <c r="Z33032" s="93"/>
    </row>
    <row r="33033" spans="2:26">
      <c r="B33033" s="91"/>
      <c r="D33033" s="91"/>
      <c r="Z33033" s="93"/>
    </row>
    <row r="33034" spans="2:26">
      <c r="B33034" s="91"/>
      <c r="D33034" s="91"/>
      <c r="Z33034" s="93"/>
    </row>
    <row r="33035" spans="2:26">
      <c r="B33035" s="91"/>
      <c r="D33035" s="91"/>
      <c r="Z33035" s="93"/>
    </row>
    <row r="33036" spans="2:26">
      <c r="B33036" s="91"/>
      <c r="D33036" s="91"/>
      <c r="Z33036" s="93"/>
    </row>
    <row r="33037" spans="2:26">
      <c r="B33037" s="91"/>
      <c r="D33037" s="91"/>
      <c r="Z33037" s="93"/>
    </row>
    <row r="33038" spans="2:26">
      <c r="B33038" s="91"/>
      <c r="D33038" s="91"/>
      <c r="Z33038" s="93"/>
    </row>
    <row r="33039" spans="2:26">
      <c r="B33039" s="91"/>
      <c r="D33039" s="91"/>
      <c r="Z33039" s="93"/>
    </row>
    <row r="33040" spans="2:26">
      <c r="B33040" s="91"/>
      <c r="D33040" s="91"/>
      <c r="Z33040" s="93"/>
    </row>
    <row r="33041" spans="2:26">
      <c r="B33041" s="91"/>
      <c r="D33041" s="91"/>
      <c r="Z33041" s="93"/>
    </row>
    <row r="33042" spans="2:26">
      <c r="B33042" s="91"/>
      <c r="D33042" s="91"/>
      <c r="Z33042" s="93"/>
    </row>
    <row r="33043" spans="2:26">
      <c r="B33043" s="91"/>
      <c r="D33043" s="91"/>
      <c r="Z33043" s="93"/>
    </row>
    <row r="33044" spans="2:26">
      <c r="B33044" s="91"/>
      <c r="D33044" s="91"/>
      <c r="Z33044" s="93"/>
    </row>
    <row r="33045" spans="2:26">
      <c r="B33045" s="91"/>
      <c r="D33045" s="91"/>
      <c r="Z33045" s="93"/>
    </row>
    <row r="33046" spans="2:26">
      <c r="B33046" s="91"/>
      <c r="D33046" s="91"/>
      <c r="Z33046" s="93"/>
    </row>
    <row r="33047" spans="2:26">
      <c r="B33047" s="91"/>
      <c r="D33047" s="91"/>
      <c r="Z33047" s="93"/>
    </row>
    <row r="33048" spans="2:26">
      <c r="B33048" s="91"/>
      <c r="D33048" s="91"/>
      <c r="Z33048" s="93"/>
    </row>
    <row r="33049" spans="2:26">
      <c r="B33049" s="91"/>
      <c r="D33049" s="91"/>
      <c r="Z33049" s="93"/>
    </row>
    <row r="33050" spans="2:26">
      <c r="B33050" s="91"/>
      <c r="D33050" s="91"/>
      <c r="Z33050" s="93"/>
    </row>
    <row r="33051" spans="2:26">
      <c r="B33051" s="91"/>
      <c r="D33051" s="91"/>
      <c r="Z33051" s="93"/>
    </row>
    <row r="33052" spans="2:26">
      <c r="B33052" s="91"/>
      <c r="D33052" s="91"/>
      <c r="Z33052" s="93"/>
    </row>
    <row r="33053" spans="2:26">
      <c r="B33053" s="91"/>
      <c r="D33053" s="91"/>
      <c r="Z33053" s="93"/>
    </row>
    <row r="33054" spans="2:26">
      <c r="B33054" s="91"/>
      <c r="D33054" s="91"/>
      <c r="Z33054" s="93"/>
    </row>
    <row r="33055" spans="2:26">
      <c r="B33055" s="91"/>
      <c r="D33055" s="91"/>
      <c r="Z33055" s="93"/>
    </row>
    <row r="33056" spans="2:26">
      <c r="B33056" s="91"/>
      <c r="D33056" s="91"/>
      <c r="Z33056" s="93"/>
    </row>
    <row r="33057" spans="2:26">
      <c r="B33057" s="91"/>
      <c r="D33057" s="91"/>
      <c r="Z33057" s="93"/>
    </row>
    <row r="33058" spans="2:26">
      <c r="B33058" s="91"/>
      <c r="D33058" s="91"/>
      <c r="Z33058" s="93"/>
    </row>
    <row r="33059" spans="2:26">
      <c r="B33059" s="91"/>
      <c r="D33059" s="91"/>
      <c r="Z33059" s="93"/>
    </row>
    <row r="33060" spans="2:26">
      <c r="B33060" s="91"/>
      <c r="D33060" s="91"/>
      <c r="Z33060" s="93"/>
    </row>
    <row r="33061" spans="2:26">
      <c r="B33061" s="91"/>
      <c r="D33061" s="91"/>
      <c r="Z33061" s="93"/>
    </row>
    <row r="33062" spans="2:26">
      <c r="B33062" s="91"/>
      <c r="D33062" s="91"/>
      <c r="Z33062" s="93"/>
    </row>
    <row r="33063" spans="2:26">
      <c r="B33063" s="91"/>
      <c r="D33063" s="91"/>
      <c r="Z33063" s="93"/>
    </row>
    <row r="33064" spans="2:26">
      <c r="B33064" s="91"/>
      <c r="D33064" s="91"/>
      <c r="Z33064" s="93"/>
    </row>
    <row r="33065" spans="2:26">
      <c r="B33065" s="91"/>
      <c r="D33065" s="91"/>
      <c r="Z33065" s="93"/>
    </row>
    <row r="33066" spans="2:26">
      <c r="B33066" s="91"/>
      <c r="D33066" s="91"/>
      <c r="Z33066" s="93"/>
    </row>
    <row r="33067" spans="2:26">
      <c r="B33067" s="91"/>
      <c r="D33067" s="91"/>
      <c r="Z33067" s="93"/>
    </row>
    <row r="33068" spans="2:26">
      <c r="B33068" s="91"/>
      <c r="D33068" s="91"/>
      <c r="Z33068" s="93"/>
    </row>
    <row r="33069" spans="2:26">
      <c r="B33069" s="91"/>
      <c r="D33069" s="91"/>
      <c r="Z33069" s="93"/>
    </row>
    <row r="33070" spans="2:26">
      <c r="B33070" s="91"/>
      <c r="D33070" s="91"/>
      <c r="Z33070" s="93"/>
    </row>
    <row r="33071" spans="2:26">
      <c r="B33071" s="91"/>
      <c r="D33071" s="91"/>
      <c r="Z33071" s="93"/>
    </row>
    <row r="33072" spans="2:26">
      <c r="B33072" s="91"/>
      <c r="D33072" s="91"/>
      <c r="Z33072" s="93"/>
    </row>
    <row r="33073" spans="2:26">
      <c r="B33073" s="91"/>
      <c r="D33073" s="91"/>
      <c r="Z33073" s="93"/>
    </row>
    <row r="33074" spans="2:26">
      <c r="B33074" s="91"/>
      <c r="D33074" s="91"/>
      <c r="Z33074" s="93"/>
    </row>
    <row r="33075" spans="2:26">
      <c r="B33075" s="91"/>
      <c r="D33075" s="91"/>
      <c r="Z33075" s="93"/>
    </row>
    <row r="33076" spans="2:26">
      <c r="B33076" s="91"/>
      <c r="D33076" s="91"/>
      <c r="Z33076" s="93"/>
    </row>
    <row r="33077" spans="2:26">
      <c r="B33077" s="91"/>
      <c r="D33077" s="91"/>
      <c r="Z33077" s="93"/>
    </row>
    <row r="33078" spans="2:26">
      <c r="B33078" s="91"/>
      <c r="D33078" s="91"/>
      <c r="Z33078" s="93"/>
    </row>
    <row r="33079" spans="2:26">
      <c r="B33079" s="91"/>
      <c r="D33079" s="91"/>
      <c r="Z33079" s="93"/>
    </row>
    <row r="33080" spans="2:26">
      <c r="B33080" s="91"/>
      <c r="D33080" s="91"/>
      <c r="Z33080" s="93"/>
    </row>
    <row r="33081" spans="2:26">
      <c r="B33081" s="91"/>
      <c r="D33081" s="91"/>
      <c r="Z33081" s="93"/>
    </row>
    <row r="33082" spans="2:26">
      <c r="B33082" s="91"/>
      <c r="D33082" s="91"/>
      <c r="Z33082" s="93"/>
    </row>
    <row r="33083" spans="2:26">
      <c r="B33083" s="91"/>
      <c r="D33083" s="91"/>
      <c r="Z33083" s="93"/>
    </row>
    <row r="33084" spans="2:26">
      <c r="B33084" s="91"/>
      <c r="D33084" s="91"/>
      <c r="Z33084" s="93"/>
    </row>
    <row r="33085" spans="2:26">
      <c r="B33085" s="91"/>
      <c r="D33085" s="91"/>
      <c r="Z33085" s="93"/>
    </row>
    <row r="33086" spans="2:26">
      <c r="B33086" s="91"/>
      <c r="D33086" s="91"/>
      <c r="Z33086" s="93"/>
    </row>
    <row r="33087" spans="2:26">
      <c r="B33087" s="91"/>
      <c r="D33087" s="91"/>
      <c r="Z33087" s="93"/>
    </row>
    <row r="33088" spans="2:26">
      <c r="B33088" s="91"/>
      <c r="D33088" s="91"/>
      <c r="Z33088" s="93"/>
    </row>
    <row r="33089" spans="2:26">
      <c r="B33089" s="91"/>
      <c r="D33089" s="91"/>
      <c r="Z33089" s="93"/>
    </row>
    <row r="33090" spans="2:26">
      <c r="B33090" s="91"/>
      <c r="D33090" s="91"/>
      <c r="Z33090" s="93"/>
    </row>
    <row r="33091" spans="2:26">
      <c r="B33091" s="91"/>
      <c r="D33091" s="91"/>
      <c r="Z33091" s="93"/>
    </row>
    <row r="33092" spans="2:26">
      <c r="B33092" s="91"/>
      <c r="D33092" s="91"/>
      <c r="Z33092" s="93"/>
    </row>
    <row r="33093" spans="2:26">
      <c r="B33093" s="91"/>
      <c r="D33093" s="91"/>
      <c r="Z33093" s="93"/>
    </row>
    <row r="33094" spans="2:26">
      <c r="B33094" s="91"/>
      <c r="D33094" s="91"/>
      <c r="Z33094" s="93"/>
    </row>
    <row r="33095" spans="2:26">
      <c r="B33095" s="91"/>
      <c r="D33095" s="91"/>
      <c r="Z33095" s="93"/>
    </row>
    <row r="33096" spans="2:26">
      <c r="B33096" s="91"/>
      <c r="D33096" s="91"/>
      <c r="Z33096" s="93"/>
    </row>
    <row r="33097" spans="2:26">
      <c r="B33097" s="91"/>
      <c r="D33097" s="91"/>
      <c r="Z33097" s="93"/>
    </row>
    <row r="33098" spans="2:26">
      <c r="B33098" s="91"/>
      <c r="D33098" s="91"/>
      <c r="Z33098" s="93"/>
    </row>
    <row r="33099" spans="2:26">
      <c r="B33099" s="91"/>
      <c r="D33099" s="91"/>
      <c r="Z33099" s="93"/>
    </row>
    <row r="33100" spans="2:26">
      <c r="B33100" s="91"/>
      <c r="D33100" s="91"/>
      <c r="Z33100" s="93"/>
    </row>
    <row r="33101" spans="2:26">
      <c r="B33101" s="91"/>
      <c r="D33101" s="91"/>
      <c r="Z33101" s="93"/>
    </row>
    <row r="33102" spans="2:26">
      <c r="B33102" s="91"/>
      <c r="D33102" s="91"/>
      <c r="Z33102" s="93"/>
    </row>
    <row r="33103" spans="2:26">
      <c r="B33103" s="91"/>
      <c r="D33103" s="91"/>
      <c r="Z33103" s="93"/>
    </row>
    <row r="33104" spans="2:26">
      <c r="B33104" s="91"/>
      <c r="D33104" s="91"/>
      <c r="Z33104" s="93"/>
    </row>
    <row r="33105" spans="2:26">
      <c r="B33105" s="91"/>
      <c r="D33105" s="91"/>
      <c r="Z33105" s="93"/>
    </row>
    <row r="33106" spans="2:26">
      <c r="B33106" s="91"/>
      <c r="D33106" s="91"/>
      <c r="Z33106" s="93"/>
    </row>
    <row r="33107" spans="2:26">
      <c r="B33107" s="91"/>
      <c r="D33107" s="91"/>
      <c r="Z33107" s="93"/>
    </row>
    <row r="33108" spans="2:26">
      <c r="B33108" s="91"/>
      <c r="D33108" s="91"/>
      <c r="Z33108" s="93"/>
    </row>
    <row r="33109" spans="2:26">
      <c r="B33109" s="91"/>
      <c r="D33109" s="91"/>
      <c r="Z33109" s="93"/>
    </row>
    <row r="33110" spans="2:26">
      <c r="B33110" s="91"/>
      <c r="D33110" s="91"/>
      <c r="Z33110" s="93"/>
    </row>
    <row r="33111" spans="2:26">
      <c r="B33111" s="91"/>
      <c r="D33111" s="91"/>
      <c r="Z33111" s="93"/>
    </row>
    <row r="33112" spans="2:26">
      <c r="B33112" s="91"/>
      <c r="D33112" s="91"/>
      <c r="Z33112" s="93"/>
    </row>
    <row r="33113" spans="2:26">
      <c r="B33113" s="91"/>
      <c r="D33113" s="91"/>
      <c r="Z33113" s="93"/>
    </row>
    <row r="33114" spans="2:26">
      <c r="B33114" s="91"/>
      <c r="D33114" s="91"/>
      <c r="Z33114" s="93"/>
    </row>
    <row r="33115" spans="2:26">
      <c r="B33115" s="91"/>
      <c r="D33115" s="91"/>
      <c r="Z33115" s="93"/>
    </row>
    <row r="33116" spans="2:26">
      <c r="B33116" s="91"/>
      <c r="D33116" s="91"/>
      <c r="Z33116" s="93"/>
    </row>
    <row r="33117" spans="2:26">
      <c r="B33117" s="91"/>
      <c r="D33117" s="91"/>
      <c r="Z33117" s="93"/>
    </row>
    <row r="33118" spans="2:26">
      <c r="B33118" s="91"/>
      <c r="D33118" s="91"/>
      <c r="Z33118" s="93"/>
    </row>
    <row r="33119" spans="2:26">
      <c r="B33119" s="91"/>
      <c r="D33119" s="91"/>
      <c r="Z33119" s="93"/>
    </row>
    <row r="33120" spans="2:26">
      <c r="B33120" s="91"/>
      <c r="D33120" s="91"/>
      <c r="Z33120" s="93"/>
    </row>
    <row r="33121" spans="2:26">
      <c r="B33121" s="91"/>
      <c r="D33121" s="91"/>
      <c r="Z33121" s="93"/>
    </row>
    <row r="33122" spans="2:26">
      <c r="B33122" s="91"/>
      <c r="D33122" s="91"/>
      <c r="Z33122" s="93"/>
    </row>
    <row r="33123" spans="2:26">
      <c r="B33123" s="91"/>
      <c r="D33123" s="91"/>
      <c r="Z33123" s="93"/>
    </row>
    <row r="33124" spans="2:26">
      <c r="B33124" s="91"/>
      <c r="D33124" s="91"/>
      <c r="Z33124" s="93"/>
    </row>
    <row r="33125" spans="2:26">
      <c r="B33125" s="91"/>
      <c r="D33125" s="91"/>
      <c r="Z33125" s="93"/>
    </row>
    <row r="33126" spans="2:26">
      <c r="B33126" s="91"/>
      <c r="D33126" s="91"/>
      <c r="Z33126" s="93"/>
    </row>
    <row r="33127" spans="2:26">
      <c r="B33127" s="91"/>
      <c r="D33127" s="91"/>
      <c r="Z33127" s="93"/>
    </row>
    <row r="33128" spans="2:26">
      <c r="B33128" s="91"/>
      <c r="D33128" s="91"/>
      <c r="Z33128" s="93"/>
    </row>
    <row r="33129" spans="2:26">
      <c r="B33129" s="91"/>
      <c r="D33129" s="91"/>
      <c r="Z33129" s="93"/>
    </row>
    <row r="33130" spans="2:26">
      <c r="B33130" s="91"/>
      <c r="D33130" s="91"/>
      <c r="Z33130" s="93"/>
    </row>
    <row r="33131" spans="2:26">
      <c r="B33131" s="91"/>
      <c r="D33131" s="91"/>
      <c r="Z33131" s="93"/>
    </row>
    <row r="33132" spans="2:26">
      <c r="B33132" s="91"/>
      <c r="D33132" s="91"/>
      <c r="Z33132" s="93"/>
    </row>
    <row r="33133" spans="2:26">
      <c r="B33133" s="91"/>
      <c r="D33133" s="91"/>
      <c r="Z33133" s="93"/>
    </row>
    <row r="33134" spans="2:26">
      <c r="B33134" s="91"/>
      <c r="D33134" s="91"/>
      <c r="Z33134" s="93"/>
    </row>
    <row r="33135" spans="2:26">
      <c r="B33135" s="91"/>
      <c r="D33135" s="91"/>
      <c r="Z33135" s="93"/>
    </row>
    <row r="33136" spans="2:26">
      <c r="B33136" s="91"/>
      <c r="D33136" s="91"/>
      <c r="Z33136" s="93"/>
    </row>
    <row r="33137" spans="2:26">
      <c r="B33137" s="91"/>
      <c r="D33137" s="91"/>
      <c r="Z33137" s="93"/>
    </row>
    <row r="33138" spans="2:26">
      <c r="B33138" s="91"/>
      <c r="D33138" s="91"/>
      <c r="Z33138" s="93"/>
    </row>
    <row r="33139" spans="2:26">
      <c r="B33139" s="91"/>
      <c r="D33139" s="91"/>
      <c r="Z33139" s="93"/>
    </row>
    <row r="33140" spans="2:26">
      <c r="B33140" s="91"/>
      <c r="D33140" s="91"/>
      <c r="Z33140" s="93"/>
    </row>
    <row r="33141" spans="2:26">
      <c r="B33141" s="91"/>
      <c r="D33141" s="91"/>
      <c r="Z33141" s="93"/>
    </row>
    <row r="33142" spans="2:26">
      <c r="B33142" s="91"/>
      <c r="D33142" s="91"/>
      <c r="Z33142" s="93"/>
    </row>
    <row r="33143" spans="2:26">
      <c r="B33143" s="91"/>
      <c r="D33143" s="91"/>
      <c r="Z33143" s="93"/>
    </row>
    <row r="33144" spans="2:26">
      <c r="B33144" s="91"/>
      <c r="D33144" s="91"/>
      <c r="Z33144" s="93"/>
    </row>
    <row r="33145" spans="2:26">
      <c r="B33145" s="91"/>
      <c r="D33145" s="91"/>
      <c r="Z33145" s="93"/>
    </row>
    <row r="33146" spans="2:26">
      <c r="B33146" s="91"/>
      <c r="D33146" s="91"/>
      <c r="Z33146" s="93"/>
    </row>
    <row r="33147" spans="2:26">
      <c r="B33147" s="91"/>
      <c r="D33147" s="91"/>
      <c r="Z33147" s="93"/>
    </row>
    <row r="33148" spans="2:26">
      <c r="B33148" s="91"/>
      <c r="D33148" s="91"/>
      <c r="Z33148" s="93"/>
    </row>
    <row r="33149" spans="2:26">
      <c r="B33149" s="91"/>
      <c r="D33149" s="91"/>
      <c r="Z33149" s="93"/>
    </row>
    <row r="33150" spans="2:26">
      <c r="B33150" s="91"/>
      <c r="D33150" s="91"/>
      <c r="Z33150" s="93"/>
    </row>
    <row r="33151" spans="2:26">
      <c r="B33151" s="91"/>
      <c r="D33151" s="91"/>
      <c r="Z33151" s="93"/>
    </row>
    <row r="33152" spans="2:26">
      <c r="B33152" s="91"/>
      <c r="D33152" s="91"/>
      <c r="Z33152" s="93"/>
    </row>
    <row r="33153" spans="2:26">
      <c r="B33153" s="91"/>
      <c r="D33153" s="91"/>
      <c r="Z33153" s="93"/>
    </row>
    <row r="33154" spans="2:26">
      <c r="B33154" s="91"/>
      <c r="D33154" s="91"/>
      <c r="Z33154" s="93"/>
    </row>
    <row r="33155" spans="2:26">
      <c r="B33155" s="91"/>
      <c r="D33155" s="91"/>
      <c r="Z33155" s="93"/>
    </row>
    <row r="33156" spans="2:26">
      <c r="B33156" s="91"/>
      <c r="D33156" s="91"/>
      <c r="Z33156" s="93"/>
    </row>
    <row r="33157" spans="2:26">
      <c r="B33157" s="91"/>
      <c r="D33157" s="91"/>
      <c r="Z33157" s="93"/>
    </row>
    <row r="33158" spans="2:26">
      <c r="B33158" s="91"/>
      <c r="D33158" s="91"/>
      <c r="Z33158" s="93"/>
    </row>
    <row r="33159" spans="2:26">
      <c r="B33159" s="91"/>
      <c r="D33159" s="91"/>
      <c r="Z33159" s="93"/>
    </row>
    <row r="33160" spans="2:26">
      <c r="B33160" s="91"/>
      <c r="D33160" s="91"/>
      <c r="Z33160" s="93"/>
    </row>
    <row r="33161" spans="2:26">
      <c r="B33161" s="91"/>
      <c r="D33161" s="91"/>
      <c r="Z33161" s="93"/>
    </row>
    <row r="33162" spans="2:26">
      <c r="B33162" s="91"/>
      <c r="D33162" s="91"/>
      <c r="Z33162" s="93"/>
    </row>
    <row r="33163" spans="2:26">
      <c r="B33163" s="91"/>
      <c r="D33163" s="91"/>
      <c r="Z33163" s="93"/>
    </row>
    <row r="33164" spans="2:26">
      <c r="B33164" s="91"/>
      <c r="D33164" s="91"/>
      <c r="Z33164" s="93"/>
    </row>
    <row r="33165" spans="2:26">
      <c r="B33165" s="91"/>
      <c r="D33165" s="91"/>
      <c r="Z33165" s="93"/>
    </row>
    <row r="33166" spans="2:26">
      <c r="B33166" s="91"/>
      <c r="D33166" s="91"/>
      <c r="Z33166" s="93"/>
    </row>
    <row r="33167" spans="2:26">
      <c r="B33167" s="91"/>
      <c r="D33167" s="91"/>
      <c r="Z33167" s="93"/>
    </row>
    <row r="33168" spans="2:26">
      <c r="B33168" s="91"/>
      <c r="D33168" s="91"/>
      <c r="Z33168" s="93"/>
    </row>
    <row r="33169" spans="2:26">
      <c r="B33169" s="91"/>
      <c r="D33169" s="91"/>
      <c r="Z33169" s="93"/>
    </row>
    <row r="33170" spans="2:26">
      <c r="B33170" s="91"/>
      <c r="D33170" s="91"/>
      <c r="Z33170" s="93"/>
    </row>
    <row r="33171" spans="2:26">
      <c r="B33171" s="91"/>
      <c r="D33171" s="91"/>
      <c r="Z33171" s="93"/>
    </row>
    <row r="33172" spans="2:26">
      <c r="B33172" s="91"/>
      <c r="D33172" s="91"/>
      <c r="Z33172" s="93"/>
    </row>
    <row r="33173" spans="2:26">
      <c r="B33173" s="91"/>
      <c r="D33173" s="91"/>
      <c r="Z33173" s="93"/>
    </row>
    <row r="33174" spans="2:26">
      <c r="B33174" s="91"/>
      <c r="D33174" s="91"/>
      <c r="Z33174" s="93"/>
    </row>
    <row r="33175" spans="2:26">
      <c r="B33175" s="91"/>
      <c r="D33175" s="91"/>
      <c r="Z33175" s="93"/>
    </row>
    <row r="33176" spans="2:26">
      <c r="B33176" s="91"/>
      <c r="D33176" s="91"/>
      <c r="Z33176" s="93"/>
    </row>
    <row r="33177" spans="2:26">
      <c r="B33177" s="91"/>
      <c r="D33177" s="91"/>
      <c r="Z33177" s="93"/>
    </row>
    <row r="33178" spans="2:26">
      <c r="B33178" s="91"/>
      <c r="D33178" s="91"/>
      <c r="Z33178" s="93"/>
    </row>
    <row r="33179" spans="2:26">
      <c r="B33179" s="91"/>
      <c r="D33179" s="91"/>
      <c r="Z33179" s="93"/>
    </row>
    <row r="33180" spans="2:26">
      <c r="B33180" s="91"/>
      <c r="D33180" s="91"/>
      <c r="Z33180" s="93"/>
    </row>
    <row r="33181" spans="2:26">
      <c r="B33181" s="91"/>
      <c r="D33181" s="91"/>
      <c r="Z33181" s="93"/>
    </row>
    <row r="33182" spans="2:26">
      <c r="B33182" s="91"/>
      <c r="D33182" s="91"/>
      <c r="Z33182" s="93"/>
    </row>
    <row r="33183" spans="2:26">
      <c r="B33183" s="91"/>
      <c r="D33183" s="91"/>
      <c r="Z33183" s="93"/>
    </row>
    <row r="33184" spans="2:26">
      <c r="B33184" s="91"/>
      <c r="D33184" s="91"/>
      <c r="Z33184" s="93"/>
    </row>
    <row r="33185" spans="2:26">
      <c r="B33185" s="91"/>
      <c r="D33185" s="91"/>
      <c r="Z33185" s="93"/>
    </row>
    <row r="33186" spans="2:26">
      <c r="B33186" s="91"/>
      <c r="D33186" s="91"/>
      <c r="Z33186" s="93"/>
    </row>
    <row r="33187" spans="2:26">
      <c r="B33187" s="91"/>
      <c r="D33187" s="91"/>
      <c r="Z33187" s="93"/>
    </row>
    <row r="33188" spans="2:26">
      <c r="B33188" s="91"/>
      <c r="D33188" s="91"/>
      <c r="Z33188" s="93"/>
    </row>
    <row r="33189" spans="2:26">
      <c r="B33189" s="91"/>
      <c r="D33189" s="91"/>
      <c r="Z33189" s="93"/>
    </row>
    <row r="33190" spans="2:26">
      <c r="B33190" s="91"/>
      <c r="D33190" s="91"/>
      <c r="Z33190" s="93"/>
    </row>
    <row r="33191" spans="2:26">
      <c r="B33191" s="91"/>
      <c r="D33191" s="91"/>
      <c r="Z33191" s="93"/>
    </row>
    <row r="33192" spans="2:26">
      <c r="B33192" s="91"/>
      <c r="D33192" s="91"/>
      <c r="Z33192" s="93"/>
    </row>
    <row r="33193" spans="2:26">
      <c r="B33193" s="91"/>
      <c r="D33193" s="91"/>
      <c r="Z33193" s="93"/>
    </row>
    <row r="33194" spans="2:26">
      <c r="B33194" s="91"/>
      <c r="D33194" s="91"/>
      <c r="Z33194" s="93"/>
    </row>
    <row r="33195" spans="2:26">
      <c r="B33195" s="91"/>
      <c r="D33195" s="91"/>
      <c r="Z33195" s="93"/>
    </row>
    <row r="33196" spans="2:26">
      <c r="B33196" s="91"/>
      <c r="D33196" s="91"/>
      <c r="Z33196" s="93"/>
    </row>
    <row r="33197" spans="2:26">
      <c r="B33197" s="91"/>
      <c r="D33197" s="91"/>
      <c r="Z33197" s="93"/>
    </row>
    <row r="33198" spans="2:26">
      <c r="B33198" s="91"/>
      <c r="D33198" s="91"/>
      <c r="Z33198" s="93"/>
    </row>
    <row r="33199" spans="2:26">
      <c r="B33199" s="91"/>
      <c r="D33199" s="91"/>
      <c r="Z33199" s="93"/>
    </row>
    <row r="33200" spans="2:26">
      <c r="B33200" s="91"/>
      <c r="D33200" s="91"/>
      <c r="Z33200" s="93"/>
    </row>
    <row r="33201" spans="2:26">
      <c r="B33201" s="91"/>
      <c r="D33201" s="91"/>
      <c r="Z33201" s="93"/>
    </row>
    <row r="33202" spans="2:26">
      <c r="B33202" s="91"/>
      <c r="D33202" s="91"/>
      <c r="Z33202" s="93"/>
    </row>
    <row r="33203" spans="2:26">
      <c r="B33203" s="91"/>
      <c r="D33203" s="91"/>
      <c r="Z33203" s="93"/>
    </row>
    <row r="33204" spans="2:26">
      <c r="B33204" s="91"/>
      <c r="D33204" s="91"/>
      <c r="Z33204" s="93"/>
    </row>
    <row r="33205" spans="2:26">
      <c r="B33205" s="91"/>
      <c r="D33205" s="91"/>
      <c r="Z33205" s="93"/>
    </row>
    <row r="33206" spans="2:26">
      <c r="B33206" s="91"/>
      <c r="D33206" s="91"/>
      <c r="Z33206" s="93"/>
    </row>
    <row r="33207" spans="2:26">
      <c r="B33207" s="91"/>
      <c r="D33207" s="91"/>
      <c r="Z33207" s="93"/>
    </row>
    <row r="33208" spans="2:26">
      <c r="B33208" s="91"/>
      <c r="D33208" s="91"/>
      <c r="Z33208" s="93"/>
    </row>
    <row r="33209" spans="2:26">
      <c r="B33209" s="91"/>
      <c r="D33209" s="91"/>
      <c r="Z33209" s="93"/>
    </row>
    <row r="33210" spans="2:26">
      <c r="B33210" s="91"/>
      <c r="D33210" s="91"/>
      <c r="Z33210" s="93"/>
    </row>
    <row r="33211" spans="2:26">
      <c r="B33211" s="91"/>
      <c r="D33211" s="91"/>
      <c r="Z33211" s="93"/>
    </row>
    <row r="33212" spans="2:26">
      <c r="B33212" s="91"/>
      <c r="D33212" s="91"/>
      <c r="Z33212" s="93"/>
    </row>
    <row r="33213" spans="2:26">
      <c r="B33213" s="91"/>
      <c r="D33213" s="91"/>
      <c r="Z33213" s="93"/>
    </row>
    <row r="33214" spans="2:26">
      <c r="B33214" s="91"/>
      <c r="D33214" s="91"/>
      <c r="Z33214" s="93"/>
    </row>
    <row r="33215" spans="2:26">
      <c r="B33215" s="91"/>
      <c r="D33215" s="91"/>
      <c r="Z33215" s="93"/>
    </row>
    <row r="33216" spans="2:26">
      <c r="B33216" s="91"/>
      <c r="D33216" s="91"/>
      <c r="Z33216" s="93"/>
    </row>
    <row r="33217" spans="2:26">
      <c r="B33217" s="91"/>
      <c r="D33217" s="91"/>
      <c r="Z33217" s="93"/>
    </row>
    <row r="33218" spans="2:26">
      <c r="B33218" s="91"/>
      <c r="D33218" s="91"/>
      <c r="Z33218" s="93"/>
    </row>
    <row r="33219" spans="2:26">
      <c r="B33219" s="91"/>
      <c r="D33219" s="91"/>
      <c r="Z33219" s="93"/>
    </row>
    <row r="33220" spans="2:26">
      <c r="B33220" s="91"/>
      <c r="D33220" s="91"/>
      <c r="Z33220" s="93"/>
    </row>
    <row r="33221" spans="2:26">
      <c r="B33221" s="91"/>
      <c r="D33221" s="91"/>
      <c r="Z33221" s="93"/>
    </row>
    <row r="33222" spans="2:26">
      <c r="B33222" s="91"/>
      <c r="D33222" s="91"/>
      <c r="Z33222" s="93"/>
    </row>
    <row r="33223" spans="2:26">
      <c r="B33223" s="91"/>
      <c r="D33223" s="91"/>
      <c r="Z33223" s="93"/>
    </row>
    <row r="33224" spans="2:26">
      <c r="B33224" s="91"/>
      <c r="D33224" s="91"/>
      <c r="Z33224" s="93"/>
    </row>
    <row r="33225" spans="2:26">
      <c r="B33225" s="91"/>
      <c r="D33225" s="91"/>
      <c r="Z33225" s="93"/>
    </row>
    <row r="33226" spans="2:26">
      <c r="B33226" s="91"/>
      <c r="D33226" s="91"/>
      <c r="Z33226" s="93"/>
    </row>
    <row r="33227" spans="2:26">
      <c r="B33227" s="91"/>
      <c r="D33227" s="91"/>
      <c r="Z33227" s="93"/>
    </row>
    <row r="33228" spans="2:26">
      <c r="B33228" s="91"/>
      <c r="D33228" s="91"/>
      <c r="Z33228" s="93"/>
    </row>
    <row r="33229" spans="2:26">
      <c r="B33229" s="91"/>
      <c r="D33229" s="91"/>
      <c r="Z33229" s="93"/>
    </row>
    <row r="33230" spans="2:26">
      <c r="B33230" s="91"/>
      <c r="D33230" s="91"/>
      <c r="Z33230" s="93"/>
    </row>
    <row r="33231" spans="2:26">
      <c r="B33231" s="91"/>
      <c r="D33231" s="91"/>
      <c r="Z33231" s="93"/>
    </row>
    <row r="33232" spans="2:26">
      <c r="B33232" s="91"/>
      <c r="D33232" s="91"/>
      <c r="Z33232" s="93"/>
    </row>
    <row r="33233" spans="2:26">
      <c r="B33233" s="91"/>
      <c r="D33233" s="91"/>
      <c r="Z33233" s="93"/>
    </row>
    <row r="33234" spans="2:26">
      <c r="B33234" s="91"/>
      <c r="D33234" s="91"/>
      <c r="Z33234" s="93"/>
    </row>
    <row r="33235" spans="2:26">
      <c r="B33235" s="91"/>
      <c r="D33235" s="91"/>
      <c r="Z33235" s="93"/>
    </row>
    <row r="33236" spans="2:26">
      <c r="B33236" s="91"/>
      <c r="D33236" s="91"/>
      <c r="Z33236" s="93"/>
    </row>
    <row r="33237" spans="2:26">
      <c r="B33237" s="91"/>
      <c r="D33237" s="91"/>
      <c r="Z33237" s="93"/>
    </row>
    <row r="33238" spans="2:26">
      <c r="B33238" s="91"/>
      <c r="D33238" s="91"/>
      <c r="Z33238" s="93"/>
    </row>
    <row r="33239" spans="2:26">
      <c r="B33239" s="91"/>
      <c r="D33239" s="91"/>
      <c r="Z33239" s="93"/>
    </row>
    <row r="33240" spans="2:26">
      <c r="B33240" s="91"/>
      <c r="D33240" s="91"/>
      <c r="Z33240" s="93"/>
    </row>
    <row r="33241" spans="2:26">
      <c r="B33241" s="91"/>
      <c r="D33241" s="91"/>
      <c r="Z33241" s="93"/>
    </row>
    <row r="33242" spans="2:26">
      <c r="B33242" s="91"/>
      <c r="D33242" s="91"/>
      <c r="Z33242" s="93"/>
    </row>
    <row r="33243" spans="2:26">
      <c r="B33243" s="91"/>
      <c r="D33243" s="91"/>
      <c r="Z33243" s="93"/>
    </row>
    <row r="33244" spans="2:26">
      <c r="B33244" s="91"/>
      <c r="D33244" s="91"/>
      <c r="Z33244" s="93"/>
    </row>
    <row r="33245" spans="2:26">
      <c r="B33245" s="91"/>
      <c r="D33245" s="91"/>
      <c r="Z33245" s="93"/>
    </row>
    <row r="33246" spans="2:26">
      <c r="B33246" s="91"/>
      <c r="D33246" s="91"/>
      <c r="Z33246" s="93"/>
    </row>
    <row r="33247" spans="2:26">
      <c r="B33247" s="91"/>
      <c r="D33247" s="91"/>
      <c r="Z33247" s="93"/>
    </row>
    <row r="33248" spans="2:26">
      <c r="B33248" s="91"/>
      <c r="D33248" s="91"/>
      <c r="Z33248" s="93"/>
    </row>
    <row r="33249" spans="2:26">
      <c r="B33249" s="91"/>
      <c r="D33249" s="91"/>
      <c r="Z33249" s="93"/>
    </row>
    <row r="33250" spans="2:26">
      <c r="B33250" s="91"/>
      <c r="D33250" s="91"/>
      <c r="Z33250" s="93"/>
    </row>
    <row r="33251" spans="2:26">
      <c r="B33251" s="91"/>
      <c r="D33251" s="91"/>
      <c r="Z33251" s="93"/>
    </row>
    <row r="33252" spans="2:26">
      <c r="B33252" s="91"/>
      <c r="D33252" s="91"/>
      <c r="Z33252" s="93"/>
    </row>
    <row r="33253" spans="2:26">
      <c r="B33253" s="91"/>
      <c r="D33253" s="91"/>
      <c r="Z33253" s="93"/>
    </row>
    <row r="33254" spans="2:26">
      <c r="B33254" s="91"/>
      <c r="D33254" s="91"/>
      <c r="Z33254" s="93"/>
    </row>
    <row r="33255" spans="2:26">
      <c r="B33255" s="91"/>
      <c r="D33255" s="91"/>
      <c r="Z33255" s="93"/>
    </row>
    <row r="33256" spans="2:26">
      <c r="B33256" s="91"/>
      <c r="D33256" s="91"/>
      <c r="Z33256" s="93"/>
    </row>
    <row r="33257" spans="2:26">
      <c r="B33257" s="91"/>
      <c r="D33257" s="91"/>
      <c r="Z33257" s="93"/>
    </row>
    <row r="33258" spans="2:26">
      <c r="B33258" s="91"/>
      <c r="D33258" s="91"/>
      <c r="Z33258" s="93"/>
    </row>
    <row r="33259" spans="2:26">
      <c r="B33259" s="91"/>
      <c r="D33259" s="91"/>
      <c r="Z33259" s="93"/>
    </row>
    <row r="33260" spans="2:26">
      <c r="B33260" s="91"/>
      <c r="D33260" s="91"/>
      <c r="Z33260" s="93"/>
    </row>
    <row r="33261" spans="2:26">
      <c r="B33261" s="91"/>
      <c r="D33261" s="91"/>
      <c r="Z33261" s="93"/>
    </row>
    <row r="33262" spans="2:26">
      <c r="B33262" s="91"/>
      <c r="D33262" s="91"/>
      <c r="Z33262" s="93"/>
    </row>
    <row r="33263" spans="2:26">
      <c r="B33263" s="91"/>
      <c r="D33263" s="91"/>
      <c r="Z33263" s="93"/>
    </row>
    <row r="33264" spans="2:26">
      <c r="B33264" s="91"/>
      <c r="D33264" s="91"/>
      <c r="Z33264" s="93"/>
    </row>
    <row r="33265" spans="2:26">
      <c r="B33265" s="91"/>
      <c r="D33265" s="91"/>
      <c r="Z33265" s="93"/>
    </row>
    <row r="33266" spans="2:26">
      <c r="B33266" s="91"/>
      <c r="D33266" s="91"/>
      <c r="Z33266" s="93"/>
    </row>
    <row r="33267" spans="2:26">
      <c r="B33267" s="91"/>
      <c r="D33267" s="91"/>
      <c r="Z33267" s="93"/>
    </row>
    <row r="33268" spans="2:26">
      <c r="B33268" s="91"/>
      <c r="D33268" s="91"/>
      <c r="Z33268" s="93"/>
    </row>
    <row r="33269" spans="2:26">
      <c r="B33269" s="91"/>
      <c r="D33269" s="91"/>
      <c r="Z33269" s="93"/>
    </row>
    <row r="33270" spans="2:26">
      <c r="B33270" s="91"/>
      <c r="D33270" s="91"/>
      <c r="Z33270" s="93"/>
    </row>
    <row r="33271" spans="2:26">
      <c r="B33271" s="91"/>
      <c r="D33271" s="91"/>
      <c r="Z33271" s="93"/>
    </row>
    <row r="33272" spans="2:26">
      <c r="B33272" s="91"/>
      <c r="D33272" s="91"/>
      <c r="Z33272" s="93"/>
    </row>
    <row r="33273" spans="2:26">
      <c r="B33273" s="91"/>
      <c r="D33273" s="91"/>
      <c r="Z33273" s="93"/>
    </row>
    <row r="33274" spans="2:26">
      <c r="B33274" s="91"/>
      <c r="D33274" s="91"/>
      <c r="Z33274" s="93"/>
    </row>
    <row r="33275" spans="2:26">
      <c r="B33275" s="91"/>
      <c r="D33275" s="91"/>
      <c r="Z33275" s="93"/>
    </row>
    <row r="33276" spans="2:26">
      <c r="B33276" s="91"/>
      <c r="D33276" s="91"/>
      <c r="Z33276" s="93"/>
    </row>
    <row r="33277" spans="2:26">
      <c r="B33277" s="91"/>
      <c r="D33277" s="91"/>
      <c r="Z33277" s="93"/>
    </row>
    <row r="33278" spans="2:26">
      <c r="B33278" s="91"/>
      <c r="D33278" s="91"/>
      <c r="Z33278" s="93"/>
    </row>
    <row r="33279" spans="2:26">
      <c r="B33279" s="91"/>
      <c r="D33279" s="91"/>
      <c r="Z33279" s="93"/>
    </row>
    <row r="33280" spans="2:26">
      <c r="B33280" s="91"/>
      <c r="D33280" s="91"/>
      <c r="Z33280" s="93"/>
    </row>
    <row r="33281" spans="2:26">
      <c r="B33281" s="91"/>
      <c r="D33281" s="91"/>
      <c r="Z33281" s="93"/>
    </row>
    <row r="33282" spans="2:26">
      <c r="B33282" s="91"/>
      <c r="D33282" s="91"/>
      <c r="Z33282" s="93"/>
    </row>
    <row r="33283" spans="2:26">
      <c r="B33283" s="91"/>
      <c r="D33283" s="91"/>
      <c r="Z33283" s="93"/>
    </row>
    <row r="33284" spans="2:26">
      <c r="B33284" s="91"/>
      <c r="D33284" s="91"/>
      <c r="Z33284" s="93"/>
    </row>
    <row r="33285" spans="2:26">
      <c r="B33285" s="91"/>
      <c r="D33285" s="91"/>
      <c r="Z33285" s="93"/>
    </row>
    <row r="33286" spans="2:26">
      <c r="B33286" s="91"/>
      <c r="D33286" s="91"/>
      <c r="Z33286" s="93"/>
    </row>
    <row r="33287" spans="2:26">
      <c r="B33287" s="91"/>
      <c r="D33287" s="91"/>
      <c r="Z33287" s="93"/>
    </row>
    <row r="33288" spans="2:26">
      <c r="B33288" s="91"/>
      <c r="D33288" s="91"/>
      <c r="Z33288" s="93"/>
    </row>
    <row r="33289" spans="2:26">
      <c r="B33289" s="91"/>
      <c r="D33289" s="91"/>
      <c r="Z33289" s="93"/>
    </row>
    <row r="33290" spans="2:26">
      <c r="B33290" s="91"/>
      <c r="D33290" s="91"/>
      <c r="Z33290" s="93"/>
    </row>
    <row r="33291" spans="2:26">
      <c r="B33291" s="91"/>
      <c r="D33291" s="91"/>
      <c r="Z33291" s="93"/>
    </row>
    <row r="33292" spans="2:26">
      <c r="B33292" s="91"/>
      <c r="D33292" s="91"/>
      <c r="Z33292" s="93"/>
    </row>
    <row r="33293" spans="2:26">
      <c r="B33293" s="91"/>
      <c r="D33293" s="91"/>
      <c r="Z33293" s="93"/>
    </row>
    <row r="33294" spans="2:26">
      <c r="B33294" s="91"/>
      <c r="D33294" s="91"/>
      <c r="Z33294" s="93"/>
    </row>
    <row r="33295" spans="2:26">
      <c r="B33295" s="91"/>
      <c r="D33295" s="91"/>
      <c r="Z33295" s="93"/>
    </row>
    <row r="33296" spans="2:26">
      <c r="B33296" s="91"/>
      <c r="D33296" s="91"/>
      <c r="Z33296" s="93"/>
    </row>
    <row r="33297" spans="2:26">
      <c r="B33297" s="91"/>
      <c r="D33297" s="91"/>
      <c r="Z33297" s="93"/>
    </row>
    <row r="33298" spans="2:26">
      <c r="B33298" s="91"/>
      <c r="D33298" s="91"/>
      <c r="Z33298" s="93"/>
    </row>
    <row r="33299" spans="2:26">
      <c r="B33299" s="91"/>
      <c r="D33299" s="91"/>
      <c r="Z33299" s="93"/>
    </row>
    <row r="33300" spans="2:26">
      <c r="B33300" s="91"/>
      <c r="D33300" s="91"/>
      <c r="Z33300" s="93"/>
    </row>
    <row r="33301" spans="2:26">
      <c r="B33301" s="91"/>
      <c r="D33301" s="91"/>
      <c r="Z33301" s="93"/>
    </row>
    <row r="33302" spans="2:26">
      <c r="B33302" s="91"/>
      <c r="D33302" s="91"/>
      <c r="Z33302" s="93"/>
    </row>
    <row r="33303" spans="2:26">
      <c r="B33303" s="91"/>
      <c r="D33303" s="91"/>
      <c r="Z33303" s="93"/>
    </row>
    <row r="33304" spans="2:26">
      <c r="B33304" s="91"/>
      <c r="D33304" s="91"/>
      <c r="Z33304" s="93"/>
    </row>
    <row r="33305" spans="2:26">
      <c r="B33305" s="91"/>
      <c r="D33305" s="91"/>
      <c r="Z33305" s="93"/>
    </row>
    <row r="33306" spans="2:26">
      <c r="B33306" s="91"/>
      <c r="D33306" s="91"/>
      <c r="Z33306" s="93"/>
    </row>
    <row r="33307" spans="2:26">
      <c r="B33307" s="91"/>
      <c r="D33307" s="91"/>
      <c r="Z33307" s="93"/>
    </row>
    <row r="33308" spans="2:26">
      <c r="B33308" s="91"/>
      <c r="D33308" s="91"/>
      <c r="Z33308" s="93"/>
    </row>
    <row r="33309" spans="2:26">
      <c r="B33309" s="91"/>
      <c r="D33309" s="91"/>
      <c r="Z33309" s="93"/>
    </row>
    <row r="33310" spans="2:26">
      <c r="B33310" s="91"/>
      <c r="D33310" s="91"/>
      <c r="Z33310" s="93"/>
    </row>
    <row r="33311" spans="2:26">
      <c r="B33311" s="91"/>
      <c r="D33311" s="91"/>
      <c r="Z33311" s="93"/>
    </row>
    <row r="33312" spans="2:26">
      <c r="B33312" s="91"/>
      <c r="D33312" s="91"/>
      <c r="Z33312" s="93"/>
    </row>
    <row r="33313" spans="2:26">
      <c r="B33313" s="91"/>
      <c r="D33313" s="91"/>
      <c r="Z33313" s="93"/>
    </row>
    <row r="33314" spans="2:26">
      <c r="B33314" s="91"/>
      <c r="D33314" s="91"/>
      <c r="Z33314" s="93"/>
    </row>
    <row r="33315" spans="2:26">
      <c r="B33315" s="91"/>
      <c r="D33315" s="91"/>
      <c r="Z33315" s="93"/>
    </row>
    <row r="33316" spans="2:26">
      <c r="B33316" s="91"/>
      <c r="D33316" s="91"/>
      <c r="Z33316" s="93"/>
    </row>
    <row r="33317" spans="2:26">
      <c r="B33317" s="91"/>
      <c r="D33317" s="91"/>
      <c r="Z33317" s="93"/>
    </row>
    <row r="33318" spans="2:26">
      <c r="B33318" s="91"/>
      <c r="D33318" s="91"/>
      <c r="Z33318" s="93"/>
    </row>
    <row r="33319" spans="2:26">
      <c r="B33319" s="91"/>
      <c r="D33319" s="91"/>
      <c r="Z33319" s="93"/>
    </row>
    <row r="33320" spans="2:26">
      <c r="B33320" s="91"/>
      <c r="D33320" s="91"/>
      <c r="Z33320" s="93"/>
    </row>
    <row r="33321" spans="2:26">
      <c r="B33321" s="91"/>
      <c r="D33321" s="91"/>
      <c r="Z33321" s="93"/>
    </row>
    <row r="33322" spans="2:26">
      <c r="B33322" s="91"/>
      <c r="D33322" s="91"/>
      <c r="Z33322" s="93"/>
    </row>
    <row r="33323" spans="2:26">
      <c r="B33323" s="91"/>
      <c r="D33323" s="91"/>
      <c r="Z33323" s="93"/>
    </row>
    <row r="33324" spans="2:26">
      <c r="B33324" s="91"/>
      <c r="D33324" s="91"/>
      <c r="Z33324" s="93"/>
    </row>
    <row r="33325" spans="2:26">
      <c r="B33325" s="91"/>
      <c r="D33325" s="91"/>
      <c r="Z33325" s="93"/>
    </row>
    <row r="33326" spans="2:26">
      <c r="B33326" s="91"/>
      <c r="D33326" s="91"/>
      <c r="Z33326" s="93"/>
    </row>
    <row r="33327" spans="2:26">
      <c r="B33327" s="91"/>
      <c r="D33327" s="91"/>
      <c r="Z33327" s="93"/>
    </row>
    <row r="33328" spans="2:26">
      <c r="B33328" s="91"/>
      <c r="D33328" s="91"/>
      <c r="Z33328" s="93"/>
    </row>
    <row r="33329" spans="2:26">
      <c r="B33329" s="91"/>
      <c r="D33329" s="91"/>
      <c r="Z33329" s="93"/>
    </row>
    <row r="33330" spans="2:26">
      <c r="B33330" s="91"/>
      <c r="D33330" s="91"/>
      <c r="Z33330" s="93"/>
    </row>
    <row r="33331" spans="2:26">
      <c r="B33331" s="91"/>
      <c r="D33331" s="91"/>
      <c r="Z33331" s="93"/>
    </row>
    <row r="33332" spans="2:26">
      <c r="B33332" s="91"/>
      <c r="D33332" s="91"/>
      <c r="Z33332" s="93"/>
    </row>
    <row r="33333" spans="2:26">
      <c r="B33333" s="91"/>
      <c r="D33333" s="91"/>
      <c r="Z33333" s="93"/>
    </row>
    <row r="33334" spans="2:26">
      <c r="B33334" s="91"/>
      <c r="D33334" s="91"/>
      <c r="Z33334" s="93"/>
    </row>
    <row r="33335" spans="2:26">
      <c r="B33335" s="91"/>
      <c r="D33335" s="91"/>
      <c r="Z33335" s="93"/>
    </row>
    <row r="33336" spans="2:26">
      <c r="B33336" s="91"/>
      <c r="D33336" s="91"/>
      <c r="Z33336" s="93"/>
    </row>
    <row r="33337" spans="2:26">
      <c r="B33337" s="91"/>
      <c r="D33337" s="91"/>
      <c r="Z33337" s="93"/>
    </row>
    <row r="33338" spans="2:26">
      <c r="B33338" s="91"/>
      <c r="D33338" s="91"/>
      <c r="Z33338" s="93"/>
    </row>
    <row r="33339" spans="2:26">
      <c r="B33339" s="91"/>
      <c r="D33339" s="91"/>
      <c r="Z33339" s="93"/>
    </row>
    <row r="33340" spans="2:26">
      <c r="B33340" s="91"/>
      <c r="D33340" s="91"/>
      <c r="Z33340" s="93"/>
    </row>
    <row r="33341" spans="2:26">
      <c r="B33341" s="91"/>
      <c r="D33341" s="91"/>
      <c r="Z33341" s="93"/>
    </row>
    <row r="33342" spans="2:26">
      <c r="B33342" s="91"/>
      <c r="D33342" s="91"/>
      <c r="Z33342" s="93"/>
    </row>
    <row r="33343" spans="2:26">
      <c r="B33343" s="91"/>
      <c r="D33343" s="91"/>
      <c r="Z33343" s="93"/>
    </row>
    <row r="33344" spans="2:26">
      <c r="B33344" s="91"/>
      <c r="D33344" s="91"/>
      <c r="Z33344" s="93"/>
    </row>
    <row r="33345" spans="2:26">
      <c r="B33345" s="91"/>
      <c r="D33345" s="91"/>
      <c r="Z33345" s="93"/>
    </row>
    <row r="33346" spans="2:26">
      <c r="B33346" s="91"/>
      <c r="D33346" s="91"/>
      <c r="Z33346" s="93"/>
    </row>
    <row r="33347" spans="2:26">
      <c r="B33347" s="91"/>
      <c r="D33347" s="91"/>
      <c r="Z33347" s="93"/>
    </row>
    <row r="33348" spans="2:26">
      <c r="B33348" s="91"/>
      <c r="D33348" s="91"/>
      <c r="Z33348" s="93"/>
    </row>
    <row r="33349" spans="2:26">
      <c r="B33349" s="91"/>
      <c r="D33349" s="91"/>
      <c r="Z33349" s="93"/>
    </row>
    <row r="33350" spans="2:26">
      <c r="B33350" s="91"/>
      <c r="D33350" s="91"/>
      <c r="Z33350" s="93"/>
    </row>
    <row r="33351" spans="2:26">
      <c r="B33351" s="91"/>
      <c r="D33351" s="91"/>
      <c r="Z33351" s="93"/>
    </row>
    <row r="33352" spans="2:26">
      <c r="B33352" s="91"/>
      <c r="D33352" s="91"/>
      <c r="Z33352" s="93"/>
    </row>
    <row r="33353" spans="2:26">
      <c r="B33353" s="91"/>
      <c r="D33353" s="91"/>
      <c r="Z33353" s="93"/>
    </row>
    <row r="33354" spans="2:26">
      <c r="B33354" s="91"/>
      <c r="D33354" s="91"/>
      <c r="Z33354" s="93"/>
    </row>
    <row r="33355" spans="2:26">
      <c r="B33355" s="91"/>
      <c r="D33355" s="91"/>
      <c r="Z33355" s="93"/>
    </row>
    <row r="33356" spans="2:26">
      <c r="B33356" s="91"/>
      <c r="D33356" s="91"/>
      <c r="Z33356" s="93"/>
    </row>
    <row r="33357" spans="2:26">
      <c r="B33357" s="91"/>
      <c r="D33357" s="91"/>
      <c r="Z33357" s="93"/>
    </row>
    <row r="33358" spans="2:26">
      <c r="B33358" s="91"/>
      <c r="D33358" s="91"/>
      <c r="Z33358" s="93"/>
    </row>
    <row r="33359" spans="2:26">
      <c r="B33359" s="91"/>
      <c r="D33359" s="91"/>
      <c r="Z33359" s="93"/>
    </row>
    <row r="33360" spans="2:26">
      <c r="B33360" s="91"/>
      <c r="D33360" s="91"/>
      <c r="Z33360" s="93"/>
    </row>
    <row r="33361" spans="2:26">
      <c r="B33361" s="91"/>
      <c r="D33361" s="91"/>
      <c r="Z33361" s="93"/>
    </row>
    <row r="33362" spans="2:26">
      <c r="B33362" s="91"/>
      <c r="D33362" s="91"/>
      <c r="Z33362" s="93"/>
    </row>
    <row r="33363" spans="2:26">
      <c r="B33363" s="91"/>
      <c r="D33363" s="91"/>
      <c r="Z33363" s="93"/>
    </row>
    <row r="33364" spans="2:26">
      <c r="B33364" s="91"/>
      <c r="D33364" s="91"/>
      <c r="Z33364" s="93"/>
    </row>
    <row r="33365" spans="2:26">
      <c r="B33365" s="91"/>
      <c r="D33365" s="91"/>
      <c r="Z33365" s="93"/>
    </row>
    <row r="33366" spans="2:26">
      <c r="B33366" s="91"/>
      <c r="D33366" s="91"/>
      <c r="Z33366" s="93"/>
    </row>
    <row r="33367" spans="2:26">
      <c r="B33367" s="91"/>
      <c r="D33367" s="91"/>
      <c r="Z33367" s="93"/>
    </row>
    <row r="33368" spans="2:26">
      <c r="B33368" s="91"/>
      <c r="D33368" s="91"/>
      <c r="Z33368" s="93"/>
    </row>
    <row r="33369" spans="2:26">
      <c r="B33369" s="91"/>
      <c r="D33369" s="91"/>
      <c r="Z33369" s="93"/>
    </row>
    <row r="33370" spans="2:26">
      <c r="B33370" s="91"/>
      <c r="D33370" s="91"/>
      <c r="Z33370" s="93"/>
    </row>
    <row r="33371" spans="2:26">
      <c r="B33371" s="91"/>
      <c r="D33371" s="91"/>
      <c r="Z33371" s="93"/>
    </row>
    <row r="33372" spans="2:26">
      <c r="B33372" s="91"/>
      <c r="D33372" s="91"/>
      <c r="Z33372" s="93"/>
    </row>
    <row r="33373" spans="2:26">
      <c r="B33373" s="91"/>
      <c r="D33373" s="91"/>
      <c r="Z33373" s="93"/>
    </row>
    <row r="33374" spans="2:26">
      <c r="B33374" s="91"/>
      <c r="D33374" s="91"/>
      <c r="Z33374" s="93"/>
    </row>
    <row r="33375" spans="2:26">
      <c r="B33375" s="91"/>
      <c r="D33375" s="91"/>
      <c r="Z33375" s="93"/>
    </row>
    <row r="33376" spans="2:26">
      <c r="B33376" s="91"/>
      <c r="D33376" s="91"/>
      <c r="Z33376" s="93"/>
    </row>
    <row r="33377" spans="2:26">
      <c r="B33377" s="91"/>
      <c r="D33377" s="91"/>
      <c r="Z33377" s="93"/>
    </row>
    <row r="33378" spans="2:26">
      <c r="B33378" s="91"/>
      <c r="D33378" s="91"/>
      <c r="Z33378" s="93"/>
    </row>
    <row r="33379" spans="2:26">
      <c r="B33379" s="91"/>
      <c r="D33379" s="91"/>
      <c r="Z33379" s="93"/>
    </row>
    <row r="33380" spans="2:26">
      <c r="B33380" s="91"/>
      <c r="D33380" s="91"/>
      <c r="Z33380" s="93"/>
    </row>
    <row r="33381" spans="2:26">
      <c r="B33381" s="91"/>
      <c r="D33381" s="91"/>
      <c r="Z33381" s="93"/>
    </row>
    <row r="33382" spans="2:26">
      <c r="B33382" s="91"/>
      <c r="D33382" s="91"/>
      <c r="Z33382" s="93"/>
    </row>
    <row r="33383" spans="2:26">
      <c r="B33383" s="91"/>
      <c r="D33383" s="91"/>
      <c r="Z33383" s="93"/>
    </row>
    <row r="33384" spans="2:26">
      <c r="B33384" s="91"/>
      <c r="D33384" s="91"/>
      <c r="Z33384" s="93"/>
    </row>
    <row r="33385" spans="2:26">
      <c r="B33385" s="91"/>
      <c r="D33385" s="91"/>
      <c r="Z33385" s="93"/>
    </row>
    <row r="33386" spans="2:26">
      <c r="B33386" s="91"/>
      <c r="D33386" s="91"/>
      <c r="Z33386" s="93"/>
    </row>
    <row r="33387" spans="2:26">
      <c r="B33387" s="91"/>
      <c r="D33387" s="91"/>
      <c r="Z33387" s="93"/>
    </row>
    <row r="33388" spans="2:26">
      <c r="B33388" s="91"/>
      <c r="D33388" s="91"/>
      <c r="Z33388" s="93"/>
    </row>
    <row r="33389" spans="2:26">
      <c r="B33389" s="91"/>
      <c r="D33389" s="91"/>
      <c r="Z33389" s="93"/>
    </row>
    <row r="33390" spans="2:26">
      <c r="B33390" s="91"/>
      <c r="D33390" s="91"/>
      <c r="Z33390" s="93"/>
    </row>
    <row r="33391" spans="2:26">
      <c r="B33391" s="91"/>
      <c r="D33391" s="91"/>
      <c r="Z33391" s="93"/>
    </row>
    <row r="33392" spans="2:26">
      <c r="B33392" s="91"/>
      <c r="D33392" s="91"/>
      <c r="Z33392" s="93"/>
    </row>
    <row r="33393" spans="2:26">
      <c r="B33393" s="91"/>
      <c r="D33393" s="91"/>
      <c r="Z33393" s="93"/>
    </row>
    <row r="33394" spans="2:26">
      <c r="B33394" s="91"/>
      <c r="D33394" s="91"/>
      <c r="Z33394" s="93"/>
    </row>
    <row r="33395" spans="2:26">
      <c r="B33395" s="91"/>
      <c r="D33395" s="91"/>
      <c r="Z33395" s="93"/>
    </row>
    <row r="33396" spans="2:26">
      <c r="B33396" s="91"/>
      <c r="D33396" s="91"/>
      <c r="Z33396" s="93"/>
    </row>
    <row r="33397" spans="2:26">
      <c r="B33397" s="91"/>
      <c r="D33397" s="91"/>
      <c r="Z33397" s="93"/>
    </row>
    <row r="33398" spans="2:26">
      <c r="B33398" s="91"/>
      <c r="D33398" s="91"/>
      <c r="Z33398" s="93"/>
    </row>
    <row r="33399" spans="2:26">
      <c r="B33399" s="91"/>
      <c r="D33399" s="91"/>
      <c r="Z33399" s="93"/>
    </row>
    <row r="33400" spans="2:26">
      <c r="B33400" s="91"/>
      <c r="D33400" s="91"/>
      <c r="Z33400" s="93"/>
    </row>
    <row r="33401" spans="2:26">
      <c r="B33401" s="91"/>
      <c r="D33401" s="91"/>
      <c r="Z33401" s="93"/>
    </row>
    <row r="33402" spans="2:26">
      <c r="B33402" s="91"/>
      <c r="D33402" s="91"/>
      <c r="Z33402" s="93"/>
    </row>
    <row r="33403" spans="2:26">
      <c r="B33403" s="91"/>
      <c r="D33403" s="91"/>
      <c r="Z33403" s="93"/>
    </row>
    <row r="33404" spans="2:26">
      <c r="B33404" s="91"/>
      <c r="D33404" s="91"/>
      <c r="Z33404" s="93"/>
    </row>
    <row r="33405" spans="2:26">
      <c r="B33405" s="91"/>
      <c r="D33405" s="91"/>
      <c r="Z33405" s="93"/>
    </row>
    <row r="33406" spans="2:26">
      <c r="B33406" s="91"/>
      <c r="D33406" s="91"/>
      <c r="Z33406" s="93"/>
    </row>
    <row r="33407" spans="2:26">
      <c r="B33407" s="91"/>
      <c r="D33407" s="91"/>
      <c r="Z33407" s="93"/>
    </row>
    <row r="33408" spans="2:26">
      <c r="B33408" s="91"/>
      <c r="D33408" s="91"/>
      <c r="Z33408" s="93"/>
    </row>
    <row r="33409" spans="2:26">
      <c r="B33409" s="91"/>
      <c r="D33409" s="91"/>
      <c r="Z33409" s="93"/>
    </row>
    <row r="33410" spans="2:26">
      <c r="B33410" s="91"/>
      <c r="D33410" s="91"/>
      <c r="Z33410" s="93"/>
    </row>
    <row r="33411" spans="2:26">
      <c r="B33411" s="91"/>
      <c r="D33411" s="91"/>
      <c r="Z33411" s="93"/>
    </row>
    <row r="33412" spans="2:26">
      <c r="B33412" s="91"/>
      <c r="D33412" s="91"/>
      <c r="Z33412" s="93"/>
    </row>
    <row r="33413" spans="2:26">
      <c r="B33413" s="91"/>
      <c r="D33413" s="91"/>
      <c r="Z33413" s="93"/>
    </row>
    <row r="33414" spans="2:26">
      <c r="B33414" s="91"/>
      <c r="D33414" s="91"/>
      <c r="Z33414" s="93"/>
    </row>
    <row r="33415" spans="2:26">
      <c r="B33415" s="91"/>
      <c r="D33415" s="91"/>
      <c r="Z33415" s="93"/>
    </row>
    <row r="33416" spans="2:26">
      <c r="B33416" s="91"/>
      <c r="D33416" s="91"/>
      <c r="Z33416" s="93"/>
    </row>
    <row r="33417" spans="2:26">
      <c r="B33417" s="91"/>
      <c r="D33417" s="91"/>
      <c r="Z33417" s="93"/>
    </row>
    <row r="33418" spans="2:26">
      <c r="B33418" s="91"/>
      <c r="D33418" s="91"/>
      <c r="Z33418" s="93"/>
    </row>
    <row r="33419" spans="2:26">
      <c r="B33419" s="91"/>
      <c r="D33419" s="91"/>
      <c r="Z33419" s="93"/>
    </row>
    <row r="33420" spans="2:26">
      <c r="B33420" s="91"/>
      <c r="D33420" s="91"/>
      <c r="Z33420" s="93"/>
    </row>
    <row r="33421" spans="2:26">
      <c r="B33421" s="91"/>
      <c r="D33421" s="91"/>
      <c r="Z33421" s="93"/>
    </row>
    <row r="33422" spans="2:26">
      <c r="B33422" s="91"/>
      <c r="D33422" s="91"/>
      <c r="Z33422" s="93"/>
    </row>
    <row r="33423" spans="2:26">
      <c r="B33423" s="91"/>
      <c r="D33423" s="91"/>
      <c r="Z33423" s="93"/>
    </row>
    <row r="33424" spans="2:26">
      <c r="B33424" s="91"/>
      <c r="D33424" s="91"/>
      <c r="Z33424" s="93"/>
    </row>
    <row r="33425" spans="2:26">
      <c r="B33425" s="91"/>
      <c r="D33425" s="91"/>
      <c r="Z33425" s="93"/>
    </row>
    <row r="33426" spans="2:26">
      <c r="B33426" s="91"/>
      <c r="D33426" s="91"/>
      <c r="Z33426" s="93"/>
    </row>
    <row r="33427" spans="2:26">
      <c r="B33427" s="91"/>
      <c r="D33427" s="91"/>
      <c r="Z33427" s="93"/>
    </row>
    <row r="33428" spans="2:26">
      <c r="B33428" s="91"/>
      <c r="D33428" s="91"/>
      <c r="Z33428" s="93"/>
    </row>
    <row r="33429" spans="2:26">
      <c r="B33429" s="91"/>
      <c r="D33429" s="91"/>
      <c r="Z33429" s="93"/>
    </row>
    <row r="33430" spans="2:26">
      <c r="B33430" s="91"/>
      <c r="D33430" s="91"/>
      <c r="Z33430" s="93"/>
    </row>
    <row r="33431" spans="2:26">
      <c r="B33431" s="91"/>
      <c r="D33431" s="91"/>
      <c r="Z33431" s="93"/>
    </row>
    <row r="33432" spans="2:26">
      <c r="B33432" s="91"/>
      <c r="D33432" s="91"/>
      <c r="Z33432" s="93"/>
    </row>
    <row r="33433" spans="2:26">
      <c r="B33433" s="91"/>
      <c r="D33433" s="91"/>
      <c r="Z33433" s="93"/>
    </row>
    <row r="33434" spans="2:26">
      <c r="B33434" s="91"/>
      <c r="D33434" s="91"/>
      <c r="Z33434" s="93"/>
    </row>
    <row r="33435" spans="2:26">
      <c r="B33435" s="91"/>
      <c r="D33435" s="91"/>
      <c r="Z33435" s="93"/>
    </row>
    <row r="33436" spans="2:26">
      <c r="B33436" s="91"/>
      <c r="D33436" s="91"/>
      <c r="Z33436" s="93"/>
    </row>
    <row r="33437" spans="2:26">
      <c r="B33437" s="91"/>
      <c r="D33437" s="91"/>
      <c r="Z33437" s="93"/>
    </row>
    <row r="33438" spans="2:26">
      <c r="B33438" s="91"/>
      <c r="D33438" s="91"/>
      <c r="Z33438" s="93"/>
    </row>
    <row r="33439" spans="2:26">
      <c r="B33439" s="91"/>
      <c r="D33439" s="91"/>
      <c r="Z33439" s="93"/>
    </row>
    <row r="33440" spans="2:26">
      <c r="B33440" s="91"/>
      <c r="D33440" s="91"/>
      <c r="Z33440" s="93"/>
    </row>
    <row r="33441" spans="2:26">
      <c r="B33441" s="91"/>
      <c r="D33441" s="91"/>
      <c r="Z33441" s="93"/>
    </row>
    <row r="33442" spans="2:26">
      <c r="B33442" s="91"/>
      <c r="D33442" s="91"/>
      <c r="Z33442" s="93"/>
    </row>
    <row r="33443" spans="2:26">
      <c r="B33443" s="91"/>
      <c r="D33443" s="91"/>
      <c r="Z33443" s="93"/>
    </row>
    <row r="33444" spans="2:26">
      <c r="B33444" s="91"/>
      <c r="D33444" s="91"/>
      <c r="Z33444" s="93"/>
    </row>
    <row r="33445" spans="2:26">
      <c r="B33445" s="91"/>
      <c r="D33445" s="91"/>
      <c r="Z33445" s="93"/>
    </row>
    <row r="33446" spans="2:26">
      <c r="B33446" s="91"/>
      <c r="D33446" s="91"/>
      <c r="Z33446" s="93"/>
    </row>
    <row r="33447" spans="2:26">
      <c r="B33447" s="91"/>
      <c r="D33447" s="91"/>
      <c r="Z33447" s="93"/>
    </row>
    <row r="33448" spans="2:26">
      <c r="B33448" s="91"/>
      <c r="D33448" s="91"/>
      <c r="Z33448" s="93"/>
    </row>
    <row r="33449" spans="2:26">
      <c r="B33449" s="91"/>
      <c r="D33449" s="91"/>
      <c r="Z33449" s="93"/>
    </row>
    <row r="33450" spans="2:26">
      <c r="B33450" s="91"/>
      <c r="D33450" s="91"/>
      <c r="Z33450" s="93"/>
    </row>
    <row r="33451" spans="2:26">
      <c r="B33451" s="91"/>
      <c r="D33451" s="91"/>
      <c r="Z33451" s="93"/>
    </row>
    <row r="33452" spans="2:26">
      <c r="B33452" s="91"/>
      <c r="D33452" s="91"/>
      <c r="Z33452" s="93"/>
    </row>
    <row r="33453" spans="2:26">
      <c r="B33453" s="91"/>
      <c r="D33453" s="91"/>
      <c r="Z33453" s="93"/>
    </row>
    <row r="33454" spans="2:26">
      <c r="B33454" s="91"/>
      <c r="D33454" s="91"/>
      <c r="Z33454" s="93"/>
    </row>
    <row r="33455" spans="2:26">
      <c r="B33455" s="91"/>
      <c r="D33455" s="91"/>
      <c r="Z33455" s="93"/>
    </row>
    <row r="33456" spans="2:26">
      <c r="B33456" s="91"/>
      <c r="D33456" s="91"/>
      <c r="Z33456" s="93"/>
    </row>
    <row r="33457" spans="2:26">
      <c r="B33457" s="91"/>
      <c r="D33457" s="91"/>
      <c r="Z33457" s="93"/>
    </row>
    <row r="33458" spans="2:26">
      <c r="B33458" s="91"/>
      <c r="D33458" s="91"/>
      <c r="Z33458" s="93"/>
    </row>
    <row r="33459" spans="2:26">
      <c r="B33459" s="91"/>
      <c r="D33459" s="91"/>
      <c r="Z33459" s="93"/>
    </row>
    <row r="33460" spans="2:26">
      <c r="B33460" s="91"/>
      <c r="D33460" s="91"/>
      <c r="Z33460" s="93"/>
    </row>
    <row r="33461" spans="2:26">
      <c r="B33461" s="91"/>
      <c r="D33461" s="91"/>
      <c r="Z33461" s="93"/>
    </row>
    <row r="33462" spans="2:26">
      <c r="B33462" s="91"/>
      <c r="D33462" s="91"/>
      <c r="Z33462" s="93"/>
    </row>
    <row r="33463" spans="2:26">
      <c r="B33463" s="91"/>
      <c r="D33463" s="91"/>
      <c r="Z33463" s="93"/>
    </row>
    <row r="33464" spans="2:26">
      <c r="B33464" s="91"/>
      <c r="D33464" s="91"/>
      <c r="Z33464" s="93"/>
    </row>
    <row r="33465" spans="2:26">
      <c r="B33465" s="91"/>
      <c r="D33465" s="91"/>
      <c r="Z33465" s="93"/>
    </row>
    <row r="33466" spans="2:26">
      <c r="B33466" s="91"/>
      <c r="D33466" s="91"/>
      <c r="Z33466" s="93"/>
    </row>
    <row r="33467" spans="2:26">
      <c r="B33467" s="91"/>
      <c r="D33467" s="91"/>
      <c r="Z33467" s="93"/>
    </row>
    <row r="33468" spans="2:26">
      <c r="B33468" s="91"/>
      <c r="D33468" s="91"/>
      <c r="Z33468" s="93"/>
    </row>
    <row r="33469" spans="2:26">
      <c r="B33469" s="91"/>
      <c r="D33469" s="91"/>
      <c r="Z33469" s="93"/>
    </row>
    <row r="33470" spans="2:26">
      <c r="B33470" s="91"/>
      <c r="D33470" s="91"/>
      <c r="Z33470" s="93"/>
    </row>
    <row r="33471" spans="2:26">
      <c r="B33471" s="91"/>
      <c r="D33471" s="91"/>
      <c r="Z33471" s="93"/>
    </row>
    <row r="33472" spans="2:26">
      <c r="B33472" s="91"/>
      <c r="D33472" s="91"/>
      <c r="Z33472" s="93"/>
    </row>
    <row r="33473" spans="2:26">
      <c r="B33473" s="91"/>
      <c r="D33473" s="91"/>
      <c r="Z33473" s="93"/>
    </row>
    <row r="33474" spans="2:26">
      <c r="B33474" s="91"/>
      <c r="D33474" s="91"/>
      <c r="Z33474" s="93"/>
    </row>
    <row r="33475" spans="2:26">
      <c r="B33475" s="91"/>
      <c r="D33475" s="91"/>
      <c r="Z33475" s="93"/>
    </row>
    <row r="33476" spans="2:26">
      <c r="B33476" s="91"/>
      <c r="D33476" s="91"/>
      <c r="Z33476" s="93"/>
    </row>
    <row r="33477" spans="2:26">
      <c r="B33477" s="91"/>
      <c r="D33477" s="91"/>
      <c r="Z33477" s="93"/>
    </row>
    <row r="33478" spans="2:26">
      <c r="B33478" s="91"/>
      <c r="D33478" s="91"/>
      <c r="Z33478" s="93"/>
    </row>
    <row r="33479" spans="2:26">
      <c r="B33479" s="91"/>
      <c r="D33479" s="91"/>
      <c r="Z33479" s="93"/>
    </row>
    <row r="33480" spans="2:26">
      <c r="B33480" s="91"/>
      <c r="D33480" s="91"/>
      <c r="Z33480" s="93"/>
    </row>
    <row r="33481" spans="2:26">
      <c r="B33481" s="91"/>
      <c r="D33481" s="91"/>
      <c r="Z33481" s="93"/>
    </row>
    <row r="33482" spans="2:26">
      <c r="B33482" s="91"/>
      <c r="D33482" s="91"/>
      <c r="Z33482" s="93"/>
    </row>
    <row r="33483" spans="2:26">
      <c r="B33483" s="91"/>
      <c r="D33483" s="91"/>
      <c r="Z33483" s="93"/>
    </row>
    <row r="33484" spans="2:26">
      <c r="B33484" s="91"/>
      <c r="D33484" s="91"/>
      <c r="Z33484" s="93"/>
    </row>
    <row r="33485" spans="2:26">
      <c r="B33485" s="91"/>
      <c r="D33485" s="91"/>
      <c r="Z33485" s="93"/>
    </row>
    <row r="33486" spans="2:26">
      <c r="B33486" s="91"/>
      <c r="D33486" s="91"/>
      <c r="Z33486" s="93"/>
    </row>
    <row r="33487" spans="2:26">
      <c r="B33487" s="91"/>
      <c r="D33487" s="91"/>
      <c r="Z33487" s="93"/>
    </row>
    <row r="33488" spans="2:26">
      <c r="B33488" s="91"/>
      <c r="D33488" s="91"/>
      <c r="Z33488" s="93"/>
    </row>
    <row r="33489" spans="2:26">
      <c r="B33489" s="91"/>
      <c r="D33489" s="91"/>
      <c r="Z33489" s="93"/>
    </row>
    <row r="33490" spans="2:26">
      <c r="B33490" s="91"/>
      <c r="D33490" s="91"/>
      <c r="Z33490" s="93"/>
    </row>
    <row r="33491" spans="2:26">
      <c r="B33491" s="91"/>
      <c r="D33491" s="91"/>
      <c r="Z33491" s="93"/>
    </row>
    <row r="33492" spans="2:26">
      <c r="B33492" s="91"/>
      <c r="D33492" s="91"/>
      <c r="Z33492" s="93"/>
    </row>
    <row r="33493" spans="2:26">
      <c r="B33493" s="91"/>
      <c r="D33493" s="91"/>
      <c r="Z33493" s="93"/>
    </row>
    <row r="33494" spans="2:26">
      <c r="B33494" s="91"/>
      <c r="D33494" s="91"/>
      <c r="Z33494" s="93"/>
    </row>
    <row r="33495" spans="2:26">
      <c r="B33495" s="91"/>
      <c r="D33495" s="91"/>
      <c r="Z33495" s="93"/>
    </row>
    <row r="33496" spans="2:26">
      <c r="B33496" s="91"/>
      <c r="D33496" s="91"/>
      <c r="Z33496" s="93"/>
    </row>
    <row r="33497" spans="2:26">
      <c r="B33497" s="91"/>
      <c r="D33497" s="91"/>
      <c r="Z33497" s="93"/>
    </row>
    <row r="33498" spans="2:26">
      <c r="B33498" s="91"/>
      <c r="D33498" s="91"/>
      <c r="Z33498" s="93"/>
    </row>
    <row r="33499" spans="2:26">
      <c r="B33499" s="91"/>
      <c r="D33499" s="91"/>
      <c r="Z33499" s="93"/>
    </row>
    <row r="33500" spans="2:26">
      <c r="B33500" s="91"/>
      <c r="D33500" s="91"/>
      <c r="Z33500" s="93"/>
    </row>
    <row r="33501" spans="2:26">
      <c r="B33501" s="91"/>
      <c r="D33501" s="91"/>
      <c r="Z33501" s="93"/>
    </row>
    <row r="33502" spans="2:26">
      <c r="B33502" s="91"/>
      <c r="D33502" s="91"/>
      <c r="Z33502" s="93"/>
    </row>
    <row r="33503" spans="2:26">
      <c r="B33503" s="91"/>
      <c r="D33503" s="91"/>
      <c r="Z33503" s="93"/>
    </row>
    <row r="33504" spans="2:26">
      <c r="B33504" s="91"/>
      <c r="D33504" s="91"/>
      <c r="Z33504" s="93"/>
    </row>
    <row r="33505" spans="2:26">
      <c r="B33505" s="91"/>
      <c r="D33505" s="91"/>
      <c r="Z33505" s="93"/>
    </row>
    <row r="33506" spans="2:26">
      <c r="B33506" s="91"/>
      <c r="D33506" s="91"/>
      <c r="Z33506" s="93"/>
    </row>
    <row r="33507" spans="2:26">
      <c r="B33507" s="91"/>
      <c r="D33507" s="91"/>
      <c r="Z33507" s="93"/>
    </row>
    <row r="33508" spans="2:26">
      <c r="B33508" s="91"/>
      <c r="D33508" s="91"/>
      <c r="Z33508" s="93"/>
    </row>
    <row r="33509" spans="2:26">
      <c r="B33509" s="91"/>
      <c r="D33509" s="91"/>
      <c r="Z33509" s="93"/>
    </row>
    <row r="33510" spans="2:26">
      <c r="B33510" s="91"/>
      <c r="D33510" s="91"/>
      <c r="Z33510" s="93"/>
    </row>
    <row r="33511" spans="2:26">
      <c r="B33511" s="91"/>
      <c r="D33511" s="91"/>
      <c r="Z33511" s="93"/>
    </row>
    <row r="33512" spans="2:26">
      <c r="B33512" s="91"/>
      <c r="D33512" s="91"/>
      <c r="Z33512" s="93"/>
    </row>
    <row r="33513" spans="2:26">
      <c r="B33513" s="91"/>
      <c r="D33513" s="91"/>
      <c r="Z33513" s="93"/>
    </row>
    <row r="33514" spans="2:26">
      <c r="B33514" s="91"/>
      <c r="D33514" s="91"/>
      <c r="Z33514" s="93"/>
    </row>
    <row r="33515" spans="2:26">
      <c r="B33515" s="91"/>
      <c r="D33515" s="91"/>
      <c r="Z33515" s="93"/>
    </row>
    <row r="33516" spans="2:26">
      <c r="B33516" s="91"/>
      <c r="D33516" s="91"/>
      <c r="Z33516" s="93"/>
    </row>
    <row r="33517" spans="2:26">
      <c r="B33517" s="91"/>
      <c r="D33517" s="91"/>
      <c r="Z33517" s="93"/>
    </row>
    <row r="33518" spans="2:26">
      <c r="B33518" s="91"/>
      <c r="D33518" s="91"/>
      <c r="Z33518" s="93"/>
    </row>
    <row r="33519" spans="2:26">
      <c r="B33519" s="91"/>
      <c r="D33519" s="91"/>
      <c r="Z33519" s="93"/>
    </row>
    <row r="33520" spans="2:26">
      <c r="B33520" s="91"/>
      <c r="D33520" s="91"/>
      <c r="Z33520" s="93"/>
    </row>
    <row r="33521" spans="2:26">
      <c r="B33521" s="91"/>
      <c r="D33521" s="91"/>
      <c r="Z33521" s="93"/>
    </row>
    <row r="33522" spans="2:26">
      <c r="B33522" s="91"/>
      <c r="D33522" s="91"/>
      <c r="Z33522" s="93"/>
    </row>
    <row r="33523" spans="2:26">
      <c r="B33523" s="91"/>
      <c r="D33523" s="91"/>
      <c r="Z33523" s="93"/>
    </row>
    <row r="33524" spans="2:26">
      <c r="B33524" s="91"/>
      <c r="D33524" s="91"/>
      <c r="Z33524" s="93"/>
    </row>
    <row r="33525" spans="2:26">
      <c r="B33525" s="91"/>
      <c r="D33525" s="91"/>
      <c r="Z33525" s="93"/>
    </row>
    <row r="33526" spans="2:26">
      <c r="B33526" s="91"/>
      <c r="D33526" s="91"/>
      <c r="Z33526" s="93"/>
    </row>
    <row r="33527" spans="2:26">
      <c r="B33527" s="91"/>
      <c r="D33527" s="91"/>
      <c r="Z33527" s="93"/>
    </row>
    <row r="33528" spans="2:26">
      <c r="B33528" s="91"/>
      <c r="D33528" s="91"/>
      <c r="Z33528" s="93"/>
    </row>
    <row r="33529" spans="2:26">
      <c r="B33529" s="91"/>
      <c r="D33529" s="91"/>
      <c r="Z33529" s="93"/>
    </row>
    <row r="33530" spans="2:26">
      <c r="B33530" s="91"/>
      <c r="D33530" s="91"/>
      <c r="Z33530" s="93"/>
    </row>
    <row r="33531" spans="2:26">
      <c r="B33531" s="91"/>
      <c r="D33531" s="91"/>
      <c r="Z33531" s="93"/>
    </row>
    <row r="33532" spans="2:26">
      <c r="B33532" s="91"/>
      <c r="D33532" s="91"/>
      <c r="Z33532" s="93"/>
    </row>
    <row r="33533" spans="2:26">
      <c r="B33533" s="91"/>
      <c r="D33533" s="91"/>
      <c r="Z33533" s="93"/>
    </row>
    <row r="33534" spans="2:26">
      <c r="B33534" s="91"/>
      <c r="D33534" s="91"/>
      <c r="Z33534" s="93"/>
    </row>
    <row r="33535" spans="2:26">
      <c r="B33535" s="91"/>
      <c r="D33535" s="91"/>
      <c r="Z33535" s="93"/>
    </row>
    <row r="33536" spans="2:26">
      <c r="B33536" s="91"/>
      <c r="D33536" s="91"/>
      <c r="Z33536" s="93"/>
    </row>
    <row r="33537" spans="2:26">
      <c r="B33537" s="91"/>
      <c r="D33537" s="91"/>
      <c r="Z33537" s="93"/>
    </row>
    <row r="33538" spans="2:26">
      <c r="B33538" s="91"/>
      <c r="D33538" s="91"/>
      <c r="Z33538" s="93"/>
    </row>
    <row r="33539" spans="2:26">
      <c r="B33539" s="91"/>
      <c r="D33539" s="91"/>
      <c r="Z33539" s="93"/>
    </row>
    <row r="33540" spans="2:26">
      <c r="B33540" s="91"/>
      <c r="D33540" s="91"/>
      <c r="Z33540" s="93"/>
    </row>
    <row r="33541" spans="2:26">
      <c r="B33541" s="91"/>
      <c r="D33541" s="91"/>
      <c r="Z33541" s="93"/>
    </row>
    <row r="33542" spans="2:26">
      <c r="B33542" s="91"/>
      <c r="D33542" s="91"/>
      <c r="Z33542" s="93"/>
    </row>
    <row r="33543" spans="2:26">
      <c r="B33543" s="91"/>
      <c r="D33543" s="91"/>
      <c r="Z33543" s="93"/>
    </row>
    <row r="33544" spans="2:26">
      <c r="B33544" s="91"/>
      <c r="D33544" s="91"/>
      <c r="Z33544" s="93"/>
    </row>
    <row r="33545" spans="2:26">
      <c r="B33545" s="91"/>
      <c r="D33545" s="91"/>
      <c r="Z33545" s="93"/>
    </row>
    <row r="33546" spans="2:26">
      <c r="B33546" s="91"/>
      <c r="D33546" s="91"/>
      <c r="Z33546" s="93"/>
    </row>
    <row r="33547" spans="2:26">
      <c r="B33547" s="91"/>
      <c r="D33547" s="91"/>
      <c r="Z33547" s="93"/>
    </row>
    <row r="33548" spans="2:26">
      <c r="B33548" s="91"/>
      <c r="D33548" s="91"/>
      <c r="Z33548" s="93"/>
    </row>
    <row r="33549" spans="2:26">
      <c r="B33549" s="91"/>
      <c r="D33549" s="91"/>
      <c r="Z33549" s="93"/>
    </row>
    <row r="33550" spans="2:26">
      <c r="B33550" s="91"/>
      <c r="D33550" s="91"/>
      <c r="Z33550" s="93"/>
    </row>
    <row r="33551" spans="2:26">
      <c r="B33551" s="91"/>
      <c r="D33551" s="91"/>
      <c r="Z33551" s="93"/>
    </row>
    <row r="33552" spans="2:26">
      <c r="B33552" s="91"/>
      <c r="D33552" s="91"/>
      <c r="Z33552" s="93"/>
    </row>
    <row r="33553" spans="2:26">
      <c r="B33553" s="91"/>
      <c r="D33553" s="91"/>
      <c r="Z33553" s="93"/>
    </row>
    <row r="33554" spans="2:26">
      <c r="B33554" s="91"/>
      <c r="D33554" s="91"/>
      <c r="Z33554" s="93"/>
    </row>
    <row r="33555" spans="2:26">
      <c r="B33555" s="91"/>
      <c r="D33555" s="91"/>
      <c r="Z33555" s="93"/>
    </row>
    <row r="33556" spans="2:26">
      <c r="B33556" s="91"/>
      <c r="D33556" s="91"/>
      <c r="Z33556" s="93"/>
    </row>
    <row r="33557" spans="2:26">
      <c r="B33557" s="91"/>
      <c r="D33557" s="91"/>
      <c r="Z33557" s="93"/>
    </row>
    <row r="33558" spans="2:26">
      <c r="B33558" s="91"/>
      <c r="D33558" s="91"/>
      <c r="Z33558" s="93"/>
    </row>
    <row r="33559" spans="2:26">
      <c r="B33559" s="91"/>
      <c r="D33559" s="91"/>
      <c r="Z33559" s="93"/>
    </row>
    <row r="33560" spans="2:26">
      <c r="B33560" s="91"/>
      <c r="D33560" s="91"/>
      <c r="Z33560" s="93"/>
    </row>
    <row r="33561" spans="2:26">
      <c r="B33561" s="91"/>
      <c r="D33561" s="91"/>
      <c r="Z33561" s="93"/>
    </row>
    <row r="33562" spans="2:26">
      <c r="B33562" s="91"/>
      <c r="D33562" s="91"/>
      <c r="Z33562" s="93"/>
    </row>
    <row r="33563" spans="2:26">
      <c r="B33563" s="91"/>
      <c r="D33563" s="91"/>
      <c r="Z33563" s="93"/>
    </row>
    <row r="33564" spans="2:26">
      <c r="B33564" s="91"/>
      <c r="D33564" s="91"/>
      <c r="Z33564" s="93"/>
    </row>
    <row r="33565" spans="2:26">
      <c r="B33565" s="91"/>
      <c r="D33565" s="91"/>
      <c r="Z33565" s="93"/>
    </row>
    <row r="33566" spans="2:26">
      <c r="B33566" s="91"/>
      <c r="D33566" s="91"/>
      <c r="Z33566" s="93"/>
    </row>
    <row r="33567" spans="2:26">
      <c r="B33567" s="91"/>
      <c r="D33567" s="91"/>
      <c r="Z33567" s="93"/>
    </row>
    <row r="33568" spans="2:26">
      <c r="B33568" s="91"/>
      <c r="D33568" s="91"/>
      <c r="Z33568" s="93"/>
    </row>
    <row r="33569" spans="2:26">
      <c r="B33569" s="91"/>
      <c r="D33569" s="91"/>
      <c r="Z33569" s="93"/>
    </row>
    <row r="33570" spans="2:26">
      <c r="B33570" s="91"/>
      <c r="D33570" s="91"/>
      <c r="Z33570" s="93"/>
    </row>
    <row r="33571" spans="2:26">
      <c r="B33571" s="91"/>
      <c r="D33571" s="91"/>
      <c r="Z33571" s="93"/>
    </row>
    <row r="33572" spans="2:26">
      <c r="B33572" s="91"/>
      <c r="D33572" s="91"/>
      <c r="Z33572" s="93"/>
    </row>
    <row r="33573" spans="2:26">
      <c r="B33573" s="91"/>
      <c r="D33573" s="91"/>
      <c r="Z33573" s="93"/>
    </row>
    <row r="33574" spans="2:26">
      <c r="B33574" s="91"/>
      <c r="D33574" s="91"/>
      <c r="Z33574" s="93"/>
    </row>
    <row r="33575" spans="2:26">
      <c r="B33575" s="91"/>
      <c r="D33575" s="91"/>
      <c r="Z33575" s="93"/>
    </row>
    <row r="33576" spans="2:26">
      <c r="B33576" s="91"/>
      <c r="D33576" s="91"/>
      <c r="Z33576" s="93"/>
    </row>
    <row r="33577" spans="2:26">
      <c r="B33577" s="91"/>
      <c r="D33577" s="91"/>
      <c r="Z33577" s="93"/>
    </row>
    <row r="33578" spans="2:26">
      <c r="B33578" s="91"/>
      <c r="D33578" s="91"/>
      <c r="Z33578" s="93"/>
    </row>
    <row r="33579" spans="2:26">
      <c r="B33579" s="91"/>
      <c r="D33579" s="91"/>
      <c r="Z33579" s="93"/>
    </row>
    <row r="33580" spans="2:26">
      <c r="B33580" s="91"/>
      <c r="D33580" s="91"/>
      <c r="Z33580" s="93"/>
    </row>
    <row r="33581" spans="2:26">
      <c r="B33581" s="91"/>
      <c r="D33581" s="91"/>
      <c r="Z33581" s="93"/>
    </row>
    <row r="33582" spans="2:26">
      <c r="B33582" s="91"/>
      <c r="D33582" s="91"/>
      <c r="Z33582" s="93"/>
    </row>
    <row r="33583" spans="2:26">
      <c r="B33583" s="91"/>
      <c r="D33583" s="91"/>
      <c r="Z33583" s="93"/>
    </row>
    <row r="33584" spans="2:26">
      <c r="B33584" s="91"/>
      <c r="D33584" s="91"/>
      <c r="Z33584" s="93"/>
    </row>
    <row r="33585" spans="2:26">
      <c r="B33585" s="91"/>
      <c r="D33585" s="91"/>
      <c r="Z33585" s="93"/>
    </row>
    <row r="33586" spans="2:26">
      <c r="B33586" s="91"/>
      <c r="D33586" s="91"/>
      <c r="Z33586" s="93"/>
    </row>
    <row r="33587" spans="2:26">
      <c r="B33587" s="91"/>
      <c r="D33587" s="91"/>
      <c r="Z33587" s="93"/>
    </row>
    <row r="33588" spans="2:26">
      <c r="B33588" s="91"/>
      <c r="D33588" s="91"/>
      <c r="Z33588" s="93"/>
    </row>
    <row r="33589" spans="2:26">
      <c r="B33589" s="91"/>
      <c r="D33589" s="91"/>
      <c r="Z33589" s="93"/>
    </row>
    <row r="33590" spans="2:26">
      <c r="B33590" s="91"/>
      <c r="D33590" s="91"/>
      <c r="Z33590" s="93"/>
    </row>
    <row r="33591" spans="2:26">
      <c r="B33591" s="91"/>
      <c r="D33591" s="91"/>
      <c r="Z33591" s="93"/>
    </row>
    <row r="33592" spans="2:26">
      <c r="B33592" s="91"/>
      <c r="D33592" s="91"/>
      <c r="Z33592" s="93"/>
    </row>
    <row r="33593" spans="2:26">
      <c r="B33593" s="91"/>
      <c r="D33593" s="91"/>
      <c r="Z33593" s="93"/>
    </row>
    <row r="33594" spans="2:26">
      <c r="B33594" s="91"/>
      <c r="D33594" s="91"/>
      <c r="Z33594" s="93"/>
    </row>
    <row r="33595" spans="2:26">
      <c r="B33595" s="91"/>
      <c r="D33595" s="91"/>
      <c r="Z33595" s="93"/>
    </row>
    <row r="33596" spans="2:26">
      <c r="B33596" s="91"/>
      <c r="D33596" s="91"/>
      <c r="Z33596" s="93"/>
    </row>
    <row r="33597" spans="2:26">
      <c r="B33597" s="91"/>
      <c r="D33597" s="91"/>
      <c r="Z33597" s="93"/>
    </row>
    <row r="33598" spans="2:26">
      <c r="B33598" s="91"/>
      <c r="D33598" s="91"/>
      <c r="Z33598" s="93"/>
    </row>
    <row r="33599" spans="2:26">
      <c r="B33599" s="91"/>
      <c r="D33599" s="91"/>
      <c r="Z33599" s="93"/>
    </row>
    <row r="33600" spans="2:26">
      <c r="B33600" s="91"/>
      <c r="D33600" s="91"/>
      <c r="Z33600" s="93"/>
    </row>
    <row r="33601" spans="2:26">
      <c r="B33601" s="91"/>
      <c r="D33601" s="91"/>
      <c r="Z33601" s="93"/>
    </row>
    <row r="33602" spans="2:26">
      <c r="B33602" s="91"/>
      <c r="D33602" s="91"/>
      <c r="Z33602" s="93"/>
    </row>
    <row r="33603" spans="2:26">
      <c r="B33603" s="91"/>
      <c r="D33603" s="91"/>
      <c r="Z33603" s="93"/>
    </row>
    <row r="33604" spans="2:26">
      <c r="B33604" s="91"/>
      <c r="D33604" s="91"/>
      <c r="Z33604" s="93"/>
    </row>
    <row r="33605" spans="2:26">
      <c r="B33605" s="91"/>
      <c r="D33605" s="91"/>
      <c r="Z33605" s="93"/>
    </row>
    <row r="33606" spans="2:26">
      <c r="B33606" s="91"/>
      <c r="D33606" s="91"/>
      <c r="Z33606" s="93"/>
    </row>
    <row r="33607" spans="2:26">
      <c r="B33607" s="91"/>
      <c r="D33607" s="91"/>
      <c r="Z33607" s="93"/>
    </row>
    <row r="33608" spans="2:26">
      <c r="B33608" s="91"/>
      <c r="D33608" s="91"/>
      <c r="Z33608" s="93"/>
    </row>
    <row r="33609" spans="2:26">
      <c r="B33609" s="91"/>
      <c r="D33609" s="91"/>
      <c r="Z33609" s="93"/>
    </row>
    <row r="33610" spans="2:26">
      <c r="B33610" s="91"/>
      <c r="D33610" s="91"/>
      <c r="Z33610" s="93"/>
    </row>
    <row r="33611" spans="2:26">
      <c r="B33611" s="91"/>
      <c r="D33611" s="91"/>
      <c r="Z33611" s="93"/>
    </row>
    <row r="33612" spans="2:26">
      <c r="B33612" s="91"/>
      <c r="D33612" s="91"/>
      <c r="Z33612" s="93"/>
    </row>
    <row r="33613" spans="2:26">
      <c r="B33613" s="91"/>
      <c r="D33613" s="91"/>
      <c r="Z33613" s="93"/>
    </row>
    <row r="33614" spans="2:26">
      <c r="B33614" s="91"/>
      <c r="D33614" s="91"/>
      <c r="Z33614" s="93"/>
    </row>
    <row r="33615" spans="2:26">
      <c r="B33615" s="91"/>
      <c r="D33615" s="91"/>
      <c r="Z33615" s="93"/>
    </row>
    <row r="33616" spans="2:26">
      <c r="B33616" s="91"/>
      <c r="D33616" s="91"/>
      <c r="Z33616" s="93"/>
    </row>
    <row r="33617" spans="2:26">
      <c r="B33617" s="91"/>
      <c r="D33617" s="91"/>
      <c r="Z33617" s="93"/>
    </row>
    <row r="33618" spans="2:26">
      <c r="B33618" s="91"/>
      <c r="D33618" s="91"/>
      <c r="Z33618" s="93"/>
    </row>
    <row r="33619" spans="2:26">
      <c r="B33619" s="91"/>
      <c r="D33619" s="91"/>
      <c r="Z33619" s="93"/>
    </row>
    <row r="33620" spans="2:26">
      <c r="B33620" s="91"/>
      <c r="D33620" s="91"/>
      <c r="Z33620" s="93"/>
    </row>
    <row r="33621" spans="2:26">
      <c r="B33621" s="91"/>
      <c r="D33621" s="91"/>
      <c r="Z33621" s="93"/>
    </row>
    <row r="33622" spans="2:26">
      <c r="B33622" s="91"/>
      <c r="D33622" s="91"/>
      <c r="Z33622" s="93"/>
    </row>
    <row r="33623" spans="2:26">
      <c r="B33623" s="91"/>
      <c r="D33623" s="91"/>
      <c r="Z33623" s="93"/>
    </row>
    <row r="33624" spans="2:26">
      <c r="B33624" s="91"/>
      <c r="D33624" s="91"/>
      <c r="Z33624" s="93"/>
    </row>
    <row r="33625" spans="2:26">
      <c r="B33625" s="91"/>
      <c r="D33625" s="91"/>
      <c r="Z33625" s="93"/>
    </row>
    <row r="33626" spans="2:26">
      <c r="B33626" s="91"/>
      <c r="D33626" s="91"/>
      <c r="Z33626" s="93"/>
    </row>
    <row r="33627" spans="2:26">
      <c r="B33627" s="91"/>
      <c r="D33627" s="91"/>
      <c r="Z33627" s="93"/>
    </row>
    <row r="33628" spans="2:26">
      <c r="B33628" s="91"/>
      <c r="D33628" s="91"/>
      <c r="Z33628" s="93"/>
    </row>
    <row r="33629" spans="2:26">
      <c r="B33629" s="91"/>
      <c r="D33629" s="91"/>
      <c r="Z33629" s="93"/>
    </row>
    <row r="33630" spans="2:26">
      <c r="B33630" s="91"/>
      <c r="D33630" s="91"/>
      <c r="Z33630" s="93"/>
    </row>
    <row r="33631" spans="2:26">
      <c r="B33631" s="91"/>
      <c r="D33631" s="91"/>
      <c r="Z33631" s="93"/>
    </row>
    <row r="33632" spans="2:26">
      <c r="B33632" s="91"/>
      <c r="D33632" s="91"/>
      <c r="Z33632" s="93"/>
    </row>
    <row r="33633" spans="2:26">
      <c r="B33633" s="91"/>
      <c r="D33633" s="91"/>
      <c r="Z33633" s="93"/>
    </row>
    <row r="33634" spans="2:26">
      <c r="B33634" s="91"/>
      <c r="D33634" s="91"/>
      <c r="Z33634" s="93"/>
    </row>
    <row r="33635" spans="2:26">
      <c r="B33635" s="91"/>
      <c r="D33635" s="91"/>
      <c r="Z33635" s="93"/>
    </row>
    <row r="33636" spans="2:26">
      <c r="B33636" s="91"/>
      <c r="D33636" s="91"/>
      <c r="Z33636" s="93"/>
    </row>
    <row r="33637" spans="2:26">
      <c r="B33637" s="91"/>
      <c r="D33637" s="91"/>
      <c r="Z33637" s="93"/>
    </row>
    <row r="33638" spans="2:26">
      <c r="B33638" s="91"/>
      <c r="D33638" s="91"/>
      <c r="Z33638" s="93"/>
    </row>
    <row r="33639" spans="2:26">
      <c r="B33639" s="91"/>
      <c r="D33639" s="91"/>
      <c r="Z33639" s="93"/>
    </row>
    <row r="33640" spans="2:26">
      <c r="B33640" s="91"/>
      <c r="D33640" s="91"/>
      <c r="Z33640" s="93"/>
    </row>
    <row r="33641" spans="2:26">
      <c r="B33641" s="91"/>
      <c r="D33641" s="91"/>
      <c r="Z33641" s="93"/>
    </row>
    <row r="33642" spans="2:26">
      <c r="B33642" s="91"/>
      <c r="D33642" s="91"/>
      <c r="Z33642" s="93"/>
    </row>
    <row r="33643" spans="2:26">
      <c r="B33643" s="91"/>
      <c r="D33643" s="91"/>
      <c r="Z33643" s="93"/>
    </row>
    <row r="33644" spans="2:26">
      <c r="B33644" s="91"/>
      <c r="D33644" s="91"/>
      <c r="Z33644" s="93"/>
    </row>
    <row r="33645" spans="2:26">
      <c r="B33645" s="91"/>
      <c r="D33645" s="91"/>
      <c r="Z33645" s="93"/>
    </row>
    <row r="33646" spans="2:26">
      <c r="B33646" s="91"/>
      <c r="D33646" s="91"/>
      <c r="Z33646" s="93"/>
    </row>
    <row r="33647" spans="2:26">
      <c r="B33647" s="91"/>
      <c r="D33647" s="91"/>
      <c r="Z33647" s="93"/>
    </row>
    <row r="33648" spans="2:26">
      <c r="B33648" s="91"/>
      <c r="D33648" s="91"/>
      <c r="Z33648" s="93"/>
    </row>
    <row r="33649" spans="2:26">
      <c r="B33649" s="91"/>
      <c r="D33649" s="91"/>
      <c r="Z33649" s="93"/>
    </row>
    <row r="33650" spans="2:26">
      <c r="B33650" s="91"/>
      <c r="D33650" s="91"/>
      <c r="Z33650" s="93"/>
    </row>
    <row r="33651" spans="2:26">
      <c r="B33651" s="91"/>
      <c r="D33651" s="91"/>
      <c r="Z33651" s="93"/>
    </row>
    <row r="33652" spans="2:26">
      <c r="B33652" s="91"/>
      <c r="D33652" s="91"/>
      <c r="Z33652" s="93"/>
    </row>
    <row r="33653" spans="2:26">
      <c r="B33653" s="91"/>
      <c r="D33653" s="91"/>
      <c r="Z33653" s="93"/>
    </row>
    <row r="33654" spans="2:26">
      <c r="B33654" s="91"/>
      <c r="D33654" s="91"/>
      <c r="Z33654" s="93"/>
    </row>
    <row r="33655" spans="2:26">
      <c r="B33655" s="91"/>
      <c r="D33655" s="91"/>
      <c r="Z33655" s="93"/>
    </row>
    <row r="33656" spans="2:26">
      <c r="B33656" s="91"/>
      <c r="D33656" s="91"/>
      <c r="Z33656" s="93"/>
    </row>
    <row r="33657" spans="2:26">
      <c r="B33657" s="91"/>
      <c r="D33657" s="91"/>
      <c r="Z33657" s="93"/>
    </row>
    <row r="33658" spans="2:26">
      <c r="B33658" s="91"/>
      <c r="D33658" s="91"/>
      <c r="Z33658" s="93"/>
    </row>
    <row r="33659" spans="2:26">
      <c r="B33659" s="91"/>
      <c r="D33659" s="91"/>
      <c r="Z33659" s="93"/>
    </row>
    <row r="33660" spans="2:26">
      <c r="B33660" s="91"/>
      <c r="D33660" s="91"/>
      <c r="Z33660" s="93"/>
    </row>
    <row r="33661" spans="2:26">
      <c r="B33661" s="91"/>
      <c r="D33661" s="91"/>
      <c r="Z33661" s="93"/>
    </row>
    <row r="33662" spans="2:26">
      <c r="B33662" s="91"/>
      <c r="D33662" s="91"/>
      <c r="Z33662" s="93"/>
    </row>
    <row r="33663" spans="2:26">
      <c r="B33663" s="91"/>
      <c r="D33663" s="91"/>
      <c r="Z33663" s="93"/>
    </row>
    <row r="33664" spans="2:26">
      <c r="B33664" s="91"/>
      <c r="D33664" s="91"/>
      <c r="Z33664" s="93"/>
    </row>
    <row r="33665" spans="2:26">
      <c r="B33665" s="91"/>
      <c r="D33665" s="91"/>
      <c r="Z33665" s="93"/>
    </row>
    <row r="33666" spans="2:26">
      <c r="B33666" s="91"/>
      <c r="D33666" s="91"/>
      <c r="Z33666" s="93"/>
    </row>
    <row r="33667" spans="2:26">
      <c r="B33667" s="91"/>
      <c r="D33667" s="91"/>
      <c r="Z33667" s="93"/>
    </row>
    <row r="33668" spans="2:26">
      <c r="B33668" s="91"/>
      <c r="D33668" s="91"/>
      <c r="Z33668" s="93"/>
    </row>
    <row r="33669" spans="2:26">
      <c r="B33669" s="91"/>
      <c r="D33669" s="91"/>
      <c r="Z33669" s="93"/>
    </row>
    <row r="33670" spans="2:26">
      <c r="B33670" s="91"/>
      <c r="D33670" s="91"/>
      <c r="Z33670" s="93"/>
    </row>
    <row r="33671" spans="2:26">
      <c r="B33671" s="91"/>
      <c r="D33671" s="91"/>
      <c r="Z33671" s="93"/>
    </row>
    <row r="33672" spans="2:26">
      <c r="B33672" s="91"/>
      <c r="D33672" s="91"/>
      <c r="Z33672" s="93"/>
    </row>
    <row r="33673" spans="2:26">
      <c r="B33673" s="91"/>
      <c r="D33673" s="91"/>
      <c r="Z33673" s="93"/>
    </row>
    <row r="33674" spans="2:26">
      <c r="B33674" s="91"/>
      <c r="D33674" s="91"/>
      <c r="Z33674" s="93"/>
    </row>
    <row r="33675" spans="2:26">
      <c r="B33675" s="91"/>
      <c r="D33675" s="91"/>
      <c r="Z33675" s="93"/>
    </row>
    <row r="33676" spans="2:26">
      <c r="B33676" s="91"/>
      <c r="D33676" s="91"/>
      <c r="Z33676" s="93"/>
    </row>
    <row r="33677" spans="2:26">
      <c r="B33677" s="91"/>
      <c r="D33677" s="91"/>
      <c r="Z33677" s="93"/>
    </row>
    <row r="33678" spans="2:26">
      <c r="B33678" s="91"/>
      <c r="D33678" s="91"/>
      <c r="Z33678" s="93"/>
    </row>
    <row r="33679" spans="2:26">
      <c r="B33679" s="91"/>
      <c r="D33679" s="91"/>
      <c r="Z33679" s="93"/>
    </row>
    <row r="33680" spans="2:26">
      <c r="B33680" s="91"/>
      <c r="D33680" s="91"/>
      <c r="Z33680" s="93"/>
    </row>
    <row r="33681" spans="2:26">
      <c r="B33681" s="91"/>
      <c r="D33681" s="91"/>
      <c r="Z33681" s="93"/>
    </row>
    <row r="33682" spans="2:26">
      <c r="B33682" s="91"/>
      <c r="D33682" s="91"/>
      <c r="Z33682" s="93"/>
    </row>
    <row r="33683" spans="2:26">
      <c r="B33683" s="91"/>
      <c r="D33683" s="91"/>
      <c r="Z33683" s="93"/>
    </row>
    <row r="33684" spans="2:26">
      <c r="B33684" s="91"/>
      <c r="D33684" s="91"/>
      <c r="Z33684" s="93"/>
    </row>
    <row r="33685" spans="2:26">
      <c r="B33685" s="91"/>
      <c r="D33685" s="91"/>
      <c r="Z33685" s="93"/>
    </row>
    <row r="33686" spans="2:26">
      <c r="B33686" s="91"/>
      <c r="D33686" s="91"/>
      <c r="Z33686" s="93"/>
    </row>
    <row r="33687" spans="2:26">
      <c r="B33687" s="91"/>
      <c r="D33687" s="91"/>
      <c r="Z33687" s="93"/>
    </row>
    <row r="33688" spans="2:26">
      <c r="B33688" s="91"/>
      <c r="D33688" s="91"/>
      <c r="Z33688" s="93"/>
    </row>
    <row r="33689" spans="2:26">
      <c r="B33689" s="91"/>
      <c r="D33689" s="91"/>
      <c r="Z33689" s="93"/>
    </row>
    <row r="33690" spans="2:26">
      <c r="B33690" s="91"/>
      <c r="D33690" s="91"/>
      <c r="Z33690" s="93"/>
    </row>
    <row r="33691" spans="2:26">
      <c r="B33691" s="91"/>
      <c r="D33691" s="91"/>
      <c r="Z33691" s="93"/>
    </row>
    <row r="33692" spans="2:26">
      <c r="B33692" s="91"/>
      <c r="D33692" s="91"/>
      <c r="Z33692" s="93"/>
    </row>
    <row r="33693" spans="2:26">
      <c r="B33693" s="91"/>
      <c r="D33693" s="91"/>
      <c r="Z33693" s="93"/>
    </row>
    <row r="33694" spans="2:26">
      <c r="B33694" s="91"/>
      <c r="D33694" s="91"/>
      <c r="Z33694" s="93"/>
    </row>
    <row r="33695" spans="2:26">
      <c r="B33695" s="91"/>
      <c r="D33695" s="91"/>
      <c r="Z33695" s="93"/>
    </row>
    <row r="33696" spans="2:26">
      <c r="B33696" s="91"/>
      <c r="D33696" s="91"/>
      <c r="Z33696" s="93"/>
    </row>
    <row r="33697" spans="2:26">
      <c r="B33697" s="91"/>
      <c r="D33697" s="91"/>
      <c r="Z33697" s="93"/>
    </row>
    <row r="33698" spans="2:26">
      <c r="B33698" s="91"/>
      <c r="D33698" s="91"/>
      <c r="Z33698" s="93"/>
    </row>
    <row r="33699" spans="2:26">
      <c r="B33699" s="91"/>
      <c r="D33699" s="91"/>
      <c r="Z33699" s="93"/>
    </row>
    <row r="33700" spans="2:26">
      <c r="B33700" s="91"/>
      <c r="D33700" s="91"/>
      <c r="Z33700" s="93"/>
    </row>
    <row r="33701" spans="2:26">
      <c r="B33701" s="91"/>
      <c r="D33701" s="91"/>
      <c r="Z33701" s="93"/>
    </row>
    <row r="33702" spans="2:26">
      <c r="B33702" s="91"/>
      <c r="D33702" s="91"/>
      <c r="Z33702" s="93"/>
    </row>
    <row r="33703" spans="2:26">
      <c r="B33703" s="91"/>
      <c r="D33703" s="91"/>
      <c r="Z33703" s="93"/>
    </row>
    <row r="33704" spans="2:26">
      <c r="B33704" s="91"/>
      <c r="D33704" s="91"/>
      <c r="Z33704" s="93"/>
    </row>
    <row r="33705" spans="2:26">
      <c r="B33705" s="91"/>
      <c r="D33705" s="91"/>
      <c r="Z33705" s="93"/>
    </row>
    <row r="33706" spans="2:26">
      <c r="B33706" s="91"/>
      <c r="D33706" s="91"/>
      <c r="Z33706" s="93"/>
    </row>
    <row r="33707" spans="2:26">
      <c r="B33707" s="91"/>
      <c r="D33707" s="91"/>
      <c r="Z33707" s="93"/>
    </row>
    <row r="33708" spans="2:26">
      <c r="B33708" s="91"/>
      <c r="D33708" s="91"/>
      <c r="Z33708" s="93"/>
    </row>
    <row r="33709" spans="2:26">
      <c r="B33709" s="91"/>
      <c r="D33709" s="91"/>
      <c r="Z33709" s="93"/>
    </row>
    <row r="33710" spans="2:26">
      <c r="B33710" s="91"/>
      <c r="D33710" s="91"/>
      <c r="Z33710" s="93"/>
    </row>
    <row r="33711" spans="2:26">
      <c r="B33711" s="91"/>
      <c r="D33711" s="91"/>
      <c r="Z33711" s="93"/>
    </row>
    <row r="33712" spans="2:26">
      <c r="B33712" s="91"/>
      <c r="D33712" s="91"/>
      <c r="Z33712" s="93"/>
    </row>
    <row r="33713" spans="2:26">
      <c r="B33713" s="91"/>
      <c r="D33713" s="91"/>
      <c r="Z33713" s="93"/>
    </row>
    <row r="33714" spans="2:26">
      <c r="B33714" s="91"/>
      <c r="D33714" s="91"/>
      <c r="Z33714" s="93"/>
    </row>
    <row r="33715" spans="2:26">
      <c r="B33715" s="91"/>
      <c r="D33715" s="91"/>
      <c r="Z33715" s="93"/>
    </row>
    <row r="33716" spans="2:26">
      <c r="B33716" s="91"/>
      <c r="D33716" s="91"/>
      <c r="Z33716" s="93"/>
    </row>
    <row r="33717" spans="2:26">
      <c r="B33717" s="91"/>
      <c r="D33717" s="91"/>
      <c r="Z33717" s="93"/>
    </row>
    <row r="33718" spans="2:26">
      <c r="B33718" s="91"/>
      <c r="D33718" s="91"/>
      <c r="Z33718" s="93"/>
    </row>
    <row r="33719" spans="2:26">
      <c r="B33719" s="91"/>
      <c r="D33719" s="91"/>
      <c r="Z33719" s="93"/>
    </row>
    <row r="33720" spans="2:26">
      <c r="B33720" s="91"/>
      <c r="D33720" s="91"/>
      <c r="Z33720" s="93"/>
    </row>
    <row r="33721" spans="2:26">
      <c r="B33721" s="91"/>
      <c r="D33721" s="91"/>
      <c r="Z33721" s="93"/>
    </row>
    <row r="33722" spans="2:26">
      <c r="B33722" s="91"/>
      <c r="D33722" s="91"/>
      <c r="Z33722" s="93"/>
    </row>
    <row r="33723" spans="2:26">
      <c r="B33723" s="91"/>
      <c r="D33723" s="91"/>
      <c r="Z33723" s="93"/>
    </row>
    <row r="33724" spans="2:26">
      <c r="B33724" s="91"/>
      <c r="D33724" s="91"/>
      <c r="Z33724" s="93"/>
    </row>
    <row r="33725" spans="2:26">
      <c r="B33725" s="91"/>
      <c r="D33725" s="91"/>
      <c r="Z33725" s="93"/>
    </row>
    <row r="33726" spans="2:26">
      <c r="B33726" s="91"/>
      <c r="D33726" s="91"/>
      <c r="Z33726" s="93"/>
    </row>
    <row r="33727" spans="2:26">
      <c r="B33727" s="91"/>
      <c r="D33727" s="91"/>
      <c r="Z33727" s="93"/>
    </row>
    <row r="33728" spans="2:26">
      <c r="B33728" s="91"/>
      <c r="D33728" s="91"/>
      <c r="Z33728" s="93"/>
    </row>
    <row r="33729" spans="2:26">
      <c r="B33729" s="91"/>
      <c r="D33729" s="91"/>
      <c r="Z33729" s="93"/>
    </row>
    <row r="33730" spans="2:26">
      <c r="B33730" s="91"/>
      <c r="D33730" s="91"/>
      <c r="Z33730" s="93"/>
    </row>
    <row r="33731" spans="2:26">
      <c r="B33731" s="91"/>
      <c r="D33731" s="91"/>
      <c r="Z33731" s="93"/>
    </row>
    <row r="33732" spans="2:26">
      <c r="B33732" s="91"/>
      <c r="D33732" s="91"/>
      <c r="Z33732" s="93"/>
    </row>
    <row r="33733" spans="2:26">
      <c r="B33733" s="91"/>
      <c r="D33733" s="91"/>
      <c r="Z33733" s="93"/>
    </row>
    <row r="33734" spans="2:26">
      <c r="B33734" s="91"/>
      <c r="D33734" s="91"/>
      <c r="Z33734" s="93"/>
    </row>
    <row r="33735" spans="2:26">
      <c r="B33735" s="91"/>
      <c r="D33735" s="91"/>
      <c r="Z33735" s="93"/>
    </row>
    <row r="33736" spans="2:26">
      <c r="B33736" s="91"/>
      <c r="D33736" s="91"/>
      <c r="Z33736" s="93"/>
    </row>
    <row r="33737" spans="2:26">
      <c r="B33737" s="91"/>
      <c r="D33737" s="91"/>
      <c r="Z33737" s="93"/>
    </row>
    <row r="33738" spans="2:26">
      <c r="B33738" s="91"/>
      <c r="D33738" s="91"/>
      <c r="Z33738" s="93"/>
    </row>
    <row r="33739" spans="2:26">
      <c r="B33739" s="91"/>
      <c r="D33739" s="91"/>
      <c r="Z33739" s="93"/>
    </row>
    <row r="33740" spans="2:26">
      <c r="B33740" s="91"/>
      <c r="D33740" s="91"/>
      <c r="Z33740" s="93"/>
    </row>
    <row r="33741" spans="2:26">
      <c r="B33741" s="91"/>
      <c r="D33741" s="91"/>
      <c r="Z33741" s="93"/>
    </row>
    <row r="33742" spans="2:26">
      <c r="B33742" s="91"/>
      <c r="D33742" s="91"/>
      <c r="Z33742" s="93"/>
    </row>
    <row r="33743" spans="2:26">
      <c r="B33743" s="91"/>
      <c r="D33743" s="91"/>
      <c r="Z33743" s="93"/>
    </row>
    <row r="33744" spans="2:26">
      <c r="B33744" s="91"/>
      <c r="D33744" s="91"/>
      <c r="Z33744" s="93"/>
    </row>
    <row r="33745" spans="2:26">
      <c r="B33745" s="91"/>
      <c r="D33745" s="91"/>
      <c r="Z33745" s="93"/>
    </row>
    <row r="33746" spans="2:26">
      <c r="B33746" s="91"/>
      <c r="D33746" s="91"/>
      <c r="Z33746" s="93"/>
    </row>
    <row r="33747" spans="2:26">
      <c r="B33747" s="91"/>
      <c r="D33747" s="91"/>
      <c r="Z33747" s="93"/>
    </row>
    <row r="33748" spans="2:26">
      <c r="B33748" s="91"/>
      <c r="D33748" s="91"/>
      <c r="Z33748" s="93"/>
    </row>
    <row r="33749" spans="2:26">
      <c r="B33749" s="91"/>
      <c r="D33749" s="91"/>
      <c r="Z33749" s="93"/>
    </row>
    <row r="33750" spans="2:26">
      <c r="B33750" s="91"/>
      <c r="D33750" s="91"/>
      <c r="Z33750" s="93"/>
    </row>
    <row r="33751" spans="2:26">
      <c r="B33751" s="91"/>
      <c r="D33751" s="91"/>
      <c r="Z33751" s="93"/>
    </row>
    <row r="33752" spans="2:26">
      <c r="B33752" s="91"/>
      <c r="D33752" s="91"/>
      <c r="Z33752" s="93"/>
    </row>
    <row r="33753" spans="2:26">
      <c r="B33753" s="91"/>
      <c r="D33753" s="91"/>
      <c r="Z33753" s="93"/>
    </row>
    <row r="33754" spans="2:26">
      <c r="B33754" s="91"/>
      <c r="D33754" s="91"/>
      <c r="Z33754" s="93"/>
    </row>
    <row r="33755" spans="2:26">
      <c r="B33755" s="91"/>
      <c r="D33755" s="91"/>
      <c r="Z33755" s="93"/>
    </row>
    <row r="33756" spans="2:26">
      <c r="B33756" s="91"/>
      <c r="D33756" s="91"/>
      <c r="Z33756" s="93"/>
    </row>
    <row r="33757" spans="2:26">
      <c r="B33757" s="91"/>
      <c r="D33757" s="91"/>
      <c r="Z33757" s="93"/>
    </row>
    <row r="33758" spans="2:26">
      <c r="B33758" s="91"/>
      <c r="D33758" s="91"/>
      <c r="Z33758" s="93"/>
    </row>
    <row r="33759" spans="2:26">
      <c r="B33759" s="91"/>
      <c r="D33759" s="91"/>
      <c r="Z33759" s="93"/>
    </row>
    <row r="33760" spans="2:26">
      <c r="B33760" s="91"/>
      <c r="D33760" s="91"/>
      <c r="Z33760" s="93"/>
    </row>
    <row r="33761" spans="2:26">
      <c r="B33761" s="91"/>
      <c r="D33761" s="91"/>
      <c r="Z33761" s="93"/>
    </row>
    <row r="33762" spans="2:26">
      <c r="B33762" s="91"/>
      <c r="D33762" s="91"/>
      <c r="Z33762" s="93"/>
    </row>
    <row r="33763" spans="2:26">
      <c r="B33763" s="91"/>
      <c r="D33763" s="91"/>
      <c r="Z33763" s="93"/>
    </row>
    <row r="33764" spans="2:26">
      <c r="B33764" s="91"/>
      <c r="D33764" s="91"/>
      <c r="Z33764" s="93"/>
    </row>
    <row r="33765" spans="2:26">
      <c r="B33765" s="91"/>
      <c r="D33765" s="91"/>
      <c r="Z33765" s="93"/>
    </row>
    <row r="33766" spans="2:26">
      <c r="B33766" s="91"/>
      <c r="D33766" s="91"/>
      <c r="Z33766" s="93"/>
    </row>
    <row r="33767" spans="2:26">
      <c r="B33767" s="91"/>
      <c r="D33767" s="91"/>
      <c r="Z33767" s="93"/>
    </row>
    <row r="33768" spans="2:26">
      <c r="B33768" s="91"/>
      <c r="D33768" s="91"/>
      <c r="Z33768" s="93"/>
    </row>
    <row r="33769" spans="2:26">
      <c r="B33769" s="91"/>
      <c r="D33769" s="91"/>
      <c r="Z33769" s="93"/>
    </row>
    <row r="33770" spans="2:26">
      <c r="B33770" s="91"/>
      <c r="D33770" s="91"/>
      <c r="Z33770" s="93"/>
    </row>
    <row r="33771" spans="2:26">
      <c r="B33771" s="91"/>
      <c r="D33771" s="91"/>
      <c r="Z33771" s="93"/>
    </row>
    <row r="33772" spans="2:26">
      <c r="B33772" s="91"/>
      <c r="D33772" s="91"/>
      <c r="Z33772" s="93"/>
    </row>
    <row r="33773" spans="2:26">
      <c r="B33773" s="91"/>
      <c r="D33773" s="91"/>
      <c r="Z33773" s="93"/>
    </row>
    <row r="33774" spans="2:26">
      <c r="B33774" s="91"/>
      <c r="D33774" s="91"/>
      <c r="Z33774" s="93"/>
    </row>
    <row r="33775" spans="2:26">
      <c r="B33775" s="91"/>
      <c r="D33775" s="91"/>
      <c r="Z33775" s="93"/>
    </row>
    <row r="33776" spans="2:26">
      <c r="B33776" s="91"/>
      <c r="D33776" s="91"/>
      <c r="Z33776" s="93"/>
    </row>
    <row r="33777" spans="2:26">
      <c r="B33777" s="91"/>
      <c r="D33777" s="91"/>
      <c r="Z33777" s="93"/>
    </row>
    <row r="33778" spans="2:26">
      <c r="B33778" s="91"/>
      <c r="D33778" s="91"/>
      <c r="Z33778" s="93"/>
    </row>
    <row r="33779" spans="2:26">
      <c r="B33779" s="91"/>
      <c r="D33779" s="91"/>
      <c r="Z33779" s="93"/>
    </row>
    <row r="33780" spans="2:26">
      <c r="B33780" s="91"/>
      <c r="D33780" s="91"/>
      <c r="Z33780" s="93"/>
    </row>
    <row r="33781" spans="2:26">
      <c r="B33781" s="91"/>
      <c r="D33781" s="91"/>
      <c r="Z33781" s="93"/>
    </row>
    <row r="33782" spans="2:26">
      <c r="B33782" s="91"/>
      <c r="D33782" s="91"/>
      <c r="Z33782" s="93"/>
    </row>
    <row r="33783" spans="2:26">
      <c r="B33783" s="91"/>
      <c r="D33783" s="91"/>
      <c r="Z33783" s="93"/>
    </row>
    <row r="33784" spans="2:26">
      <c r="B33784" s="91"/>
      <c r="D33784" s="91"/>
      <c r="Z33784" s="93"/>
    </row>
    <row r="33785" spans="2:26">
      <c r="B33785" s="91"/>
      <c r="D33785" s="91"/>
      <c r="Z33785" s="93"/>
    </row>
    <row r="33786" spans="2:26">
      <c r="B33786" s="91"/>
      <c r="D33786" s="91"/>
      <c r="Z33786" s="93"/>
    </row>
    <row r="33787" spans="2:26">
      <c r="B33787" s="91"/>
      <c r="D33787" s="91"/>
      <c r="Z33787" s="93"/>
    </row>
    <row r="33788" spans="2:26">
      <c r="B33788" s="91"/>
      <c r="D33788" s="91"/>
      <c r="Z33788" s="93"/>
    </row>
    <row r="33789" spans="2:26">
      <c r="B33789" s="91"/>
      <c r="D33789" s="91"/>
      <c r="Z33789" s="93"/>
    </row>
    <row r="33790" spans="2:26">
      <c r="B33790" s="91"/>
      <c r="D33790" s="91"/>
      <c r="Z33790" s="93"/>
    </row>
    <row r="33791" spans="2:26">
      <c r="B33791" s="91"/>
      <c r="D33791" s="91"/>
      <c r="Z33791" s="93"/>
    </row>
    <row r="33792" spans="2:26">
      <c r="B33792" s="91"/>
      <c r="D33792" s="91"/>
      <c r="Z33792" s="93"/>
    </row>
    <row r="33793" spans="2:26">
      <c r="B33793" s="91"/>
      <c r="D33793" s="91"/>
      <c r="Z33793" s="93"/>
    </row>
    <row r="33794" spans="2:26">
      <c r="B33794" s="91"/>
      <c r="D33794" s="91"/>
      <c r="Z33794" s="93"/>
    </row>
    <row r="33795" spans="2:26">
      <c r="B33795" s="91"/>
      <c r="D33795" s="91"/>
      <c r="Z33795" s="93"/>
    </row>
    <row r="33796" spans="2:26">
      <c r="B33796" s="91"/>
      <c r="D33796" s="91"/>
      <c r="Z33796" s="93"/>
    </row>
    <row r="33797" spans="2:26">
      <c r="B33797" s="91"/>
      <c r="D33797" s="91"/>
      <c r="Z33797" s="93"/>
    </row>
    <row r="33798" spans="2:26">
      <c r="B33798" s="91"/>
      <c r="D33798" s="91"/>
      <c r="Z33798" s="93"/>
    </row>
    <row r="33799" spans="2:26">
      <c r="B33799" s="91"/>
      <c r="D33799" s="91"/>
      <c r="Z33799" s="93"/>
    </row>
    <row r="33800" spans="2:26">
      <c r="B33800" s="91"/>
      <c r="D33800" s="91"/>
      <c r="Z33800" s="93"/>
    </row>
    <row r="33801" spans="2:26">
      <c r="B33801" s="91"/>
      <c r="D33801" s="91"/>
      <c r="Z33801" s="93"/>
    </row>
    <row r="33802" spans="2:26">
      <c r="B33802" s="91"/>
      <c r="D33802" s="91"/>
      <c r="Z33802" s="93"/>
    </row>
    <row r="33803" spans="2:26">
      <c r="B33803" s="91"/>
      <c r="D33803" s="91"/>
      <c r="Z33803" s="93"/>
    </row>
    <row r="33804" spans="2:26">
      <c r="B33804" s="91"/>
      <c r="D33804" s="91"/>
      <c r="Z33804" s="93"/>
    </row>
    <row r="33805" spans="2:26">
      <c r="B33805" s="91"/>
      <c r="D33805" s="91"/>
      <c r="Z33805" s="93"/>
    </row>
    <row r="33806" spans="2:26">
      <c r="B33806" s="91"/>
      <c r="D33806" s="91"/>
      <c r="Z33806" s="93"/>
    </row>
    <row r="33807" spans="2:26">
      <c r="B33807" s="91"/>
      <c r="D33807" s="91"/>
      <c r="Z33807" s="93"/>
    </row>
    <row r="33808" spans="2:26">
      <c r="B33808" s="91"/>
      <c r="D33808" s="91"/>
      <c r="Z33808" s="93"/>
    </row>
    <row r="33809" spans="2:26">
      <c r="B33809" s="91"/>
      <c r="D33809" s="91"/>
      <c r="Z33809" s="93"/>
    </row>
    <row r="33810" spans="2:26">
      <c r="B33810" s="91"/>
      <c r="D33810" s="91"/>
      <c r="Z33810" s="93"/>
    </row>
    <row r="33811" spans="2:26">
      <c r="B33811" s="91"/>
      <c r="D33811" s="91"/>
      <c r="Z33811" s="93"/>
    </row>
    <row r="33812" spans="2:26">
      <c r="B33812" s="91"/>
      <c r="D33812" s="91"/>
      <c r="Z33812" s="93"/>
    </row>
    <row r="33813" spans="2:26">
      <c r="B33813" s="91"/>
      <c r="D33813" s="91"/>
      <c r="Z33813" s="93"/>
    </row>
    <row r="33814" spans="2:26">
      <c r="B33814" s="91"/>
      <c r="D33814" s="91"/>
      <c r="Z33814" s="93"/>
    </row>
    <row r="33815" spans="2:26">
      <c r="B33815" s="91"/>
      <c r="D33815" s="91"/>
      <c r="Z33815" s="93"/>
    </row>
    <row r="33816" spans="2:26">
      <c r="B33816" s="91"/>
      <c r="D33816" s="91"/>
      <c r="Z33816" s="93"/>
    </row>
    <row r="33817" spans="2:26">
      <c r="B33817" s="91"/>
      <c r="D33817" s="91"/>
      <c r="Z33817" s="93"/>
    </row>
    <row r="33818" spans="2:26">
      <c r="B33818" s="91"/>
      <c r="D33818" s="91"/>
      <c r="Z33818" s="93"/>
    </row>
    <row r="33819" spans="2:26">
      <c r="B33819" s="91"/>
      <c r="D33819" s="91"/>
      <c r="Z33819" s="93"/>
    </row>
    <row r="33820" spans="2:26">
      <c r="B33820" s="91"/>
      <c r="D33820" s="91"/>
      <c r="Z33820" s="93"/>
    </row>
    <row r="33821" spans="2:26">
      <c r="B33821" s="91"/>
      <c r="D33821" s="91"/>
      <c r="Z33821" s="93"/>
    </row>
    <row r="33822" spans="2:26">
      <c r="B33822" s="91"/>
      <c r="D33822" s="91"/>
      <c r="Z33822" s="93"/>
    </row>
    <row r="33823" spans="2:26">
      <c r="B33823" s="91"/>
      <c r="D33823" s="91"/>
      <c r="Z33823" s="93"/>
    </row>
    <row r="33824" spans="2:26">
      <c r="B33824" s="91"/>
      <c r="D33824" s="91"/>
      <c r="Z33824" s="93"/>
    </row>
    <row r="33825" spans="2:26">
      <c r="B33825" s="91"/>
      <c r="D33825" s="91"/>
      <c r="Z33825" s="93"/>
    </row>
    <row r="33826" spans="2:26">
      <c r="B33826" s="91"/>
      <c r="D33826" s="91"/>
      <c r="Z33826" s="93"/>
    </row>
    <row r="33827" spans="2:26">
      <c r="B33827" s="91"/>
      <c r="D33827" s="91"/>
      <c r="Z33827" s="93"/>
    </row>
    <row r="33828" spans="2:26">
      <c r="B33828" s="91"/>
      <c r="D33828" s="91"/>
      <c r="Z33828" s="93"/>
    </row>
    <row r="33829" spans="2:26">
      <c r="B33829" s="91"/>
      <c r="D33829" s="91"/>
      <c r="Z33829" s="93"/>
    </row>
    <row r="33830" spans="2:26">
      <c r="B33830" s="91"/>
      <c r="D33830" s="91"/>
      <c r="Z33830" s="93"/>
    </row>
    <row r="33831" spans="2:26">
      <c r="B33831" s="91"/>
      <c r="D33831" s="91"/>
      <c r="Z33831" s="93"/>
    </row>
    <row r="33832" spans="2:26">
      <c r="B33832" s="91"/>
      <c r="D33832" s="91"/>
      <c r="Z33832" s="93"/>
    </row>
    <row r="33833" spans="2:26">
      <c r="B33833" s="91"/>
      <c r="D33833" s="91"/>
      <c r="Z33833" s="93"/>
    </row>
    <row r="33834" spans="2:26">
      <c r="B33834" s="91"/>
      <c r="D33834" s="91"/>
      <c r="Z33834" s="93"/>
    </row>
    <row r="33835" spans="2:26">
      <c r="B33835" s="91"/>
      <c r="D33835" s="91"/>
      <c r="Z33835" s="93"/>
    </row>
    <row r="33836" spans="2:26">
      <c r="B33836" s="91"/>
      <c r="D33836" s="91"/>
      <c r="Z33836" s="93"/>
    </row>
    <row r="33837" spans="2:26">
      <c r="B33837" s="91"/>
      <c r="D33837" s="91"/>
      <c r="Z33837" s="93"/>
    </row>
    <row r="33838" spans="2:26">
      <c r="B33838" s="91"/>
      <c r="D33838" s="91"/>
      <c r="Z33838" s="93"/>
    </row>
    <row r="33839" spans="2:26">
      <c r="B33839" s="91"/>
      <c r="D33839" s="91"/>
      <c r="Z33839" s="93"/>
    </row>
    <row r="33840" spans="2:26">
      <c r="B33840" s="91"/>
      <c r="D33840" s="91"/>
      <c r="Z33840" s="93"/>
    </row>
    <row r="33841" spans="2:26">
      <c r="B33841" s="91"/>
      <c r="D33841" s="91"/>
      <c r="Z33841" s="93"/>
    </row>
    <row r="33842" spans="2:26">
      <c r="B33842" s="91"/>
      <c r="D33842" s="91"/>
      <c r="Z33842" s="93"/>
    </row>
    <row r="33843" spans="2:26">
      <c r="B33843" s="91"/>
      <c r="D33843" s="91"/>
      <c r="Z33843" s="93"/>
    </row>
    <row r="33844" spans="2:26">
      <c r="B33844" s="91"/>
      <c r="D33844" s="91"/>
      <c r="Z33844" s="93"/>
    </row>
    <row r="33845" spans="2:26">
      <c r="B33845" s="91"/>
      <c r="D33845" s="91"/>
      <c r="Z33845" s="93"/>
    </row>
    <row r="33846" spans="2:26">
      <c r="B33846" s="91"/>
      <c r="D33846" s="91"/>
      <c r="Z33846" s="93"/>
    </row>
    <row r="33847" spans="2:26">
      <c r="B33847" s="91"/>
      <c r="D33847" s="91"/>
      <c r="Z33847" s="93"/>
    </row>
    <row r="33848" spans="2:26">
      <c r="B33848" s="91"/>
      <c r="D33848" s="91"/>
      <c r="Z33848" s="93"/>
    </row>
    <row r="33849" spans="2:26">
      <c r="B33849" s="91"/>
      <c r="D33849" s="91"/>
      <c r="Z33849" s="93"/>
    </row>
    <row r="33850" spans="2:26">
      <c r="B33850" s="91"/>
      <c r="D33850" s="91"/>
      <c r="Z33850" s="93"/>
    </row>
    <row r="33851" spans="2:26">
      <c r="B33851" s="91"/>
      <c r="D33851" s="91"/>
      <c r="Z33851" s="93"/>
    </row>
    <row r="33852" spans="2:26">
      <c r="B33852" s="91"/>
      <c r="D33852" s="91"/>
      <c r="Z33852" s="93"/>
    </row>
    <row r="33853" spans="2:26">
      <c r="B33853" s="91"/>
      <c r="D33853" s="91"/>
      <c r="Z33853" s="93"/>
    </row>
    <row r="33854" spans="2:26">
      <c r="B33854" s="91"/>
      <c r="D33854" s="91"/>
      <c r="Z33854" s="93"/>
    </row>
    <row r="33855" spans="2:26">
      <c r="B33855" s="91"/>
      <c r="D33855" s="91"/>
      <c r="Z33855" s="93"/>
    </row>
    <row r="33856" spans="2:26">
      <c r="B33856" s="91"/>
      <c r="D33856" s="91"/>
      <c r="Z33856" s="93"/>
    </row>
    <row r="33857" spans="2:26">
      <c r="B33857" s="91"/>
      <c r="D33857" s="91"/>
      <c r="Z33857" s="93"/>
    </row>
    <row r="33858" spans="2:26">
      <c r="B33858" s="91"/>
      <c r="D33858" s="91"/>
      <c r="Z33858" s="93"/>
    </row>
    <row r="33859" spans="2:26">
      <c r="B33859" s="91"/>
      <c r="D33859" s="91"/>
      <c r="Z33859" s="93"/>
    </row>
    <row r="33860" spans="2:26">
      <c r="B33860" s="91"/>
      <c r="D33860" s="91"/>
      <c r="Z33860" s="93"/>
    </row>
    <row r="33861" spans="2:26">
      <c r="B33861" s="91"/>
      <c r="D33861" s="91"/>
      <c r="Z33861" s="93"/>
    </row>
    <row r="33862" spans="2:26">
      <c r="B33862" s="91"/>
      <c r="D33862" s="91"/>
      <c r="Z33862" s="93"/>
    </row>
    <row r="33863" spans="2:26">
      <c r="B33863" s="91"/>
      <c r="D33863" s="91"/>
      <c r="Z33863" s="93"/>
    </row>
    <row r="33864" spans="2:26">
      <c r="B33864" s="91"/>
      <c r="D33864" s="91"/>
      <c r="Z33864" s="93"/>
    </row>
    <row r="33865" spans="2:26">
      <c r="B33865" s="91"/>
      <c r="D33865" s="91"/>
      <c r="Z33865" s="93"/>
    </row>
    <row r="33866" spans="2:26">
      <c r="B33866" s="91"/>
      <c r="D33866" s="91"/>
      <c r="Z33866" s="93"/>
    </row>
    <row r="33867" spans="2:26">
      <c r="B33867" s="91"/>
      <c r="D33867" s="91"/>
      <c r="Z33867" s="93"/>
    </row>
    <row r="33868" spans="2:26">
      <c r="B33868" s="91"/>
      <c r="D33868" s="91"/>
      <c r="Z33868" s="93"/>
    </row>
    <row r="33869" spans="2:26">
      <c r="B33869" s="91"/>
      <c r="D33869" s="91"/>
      <c r="Z33869" s="93"/>
    </row>
    <row r="33870" spans="2:26">
      <c r="B33870" s="91"/>
      <c r="D33870" s="91"/>
      <c r="Z33870" s="93"/>
    </row>
    <row r="33871" spans="2:26">
      <c r="B33871" s="91"/>
      <c r="D33871" s="91"/>
      <c r="Z33871" s="93"/>
    </row>
    <row r="33872" spans="2:26">
      <c r="B33872" s="91"/>
      <c r="D33872" s="91"/>
      <c r="Z33872" s="93"/>
    </row>
    <row r="33873" spans="2:26">
      <c r="B33873" s="91"/>
      <c r="D33873" s="91"/>
      <c r="Z33873" s="93"/>
    </row>
    <row r="33874" spans="2:26">
      <c r="B33874" s="91"/>
      <c r="D33874" s="91"/>
      <c r="Z33874" s="93"/>
    </row>
    <row r="33875" spans="2:26">
      <c r="B33875" s="91"/>
      <c r="D33875" s="91"/>
      <c r="Z33875" s="93"/>
    </row>
    <row r="33876" spans="2:26">
      <c r="B33876" s="91"/>
      <c r="D33876" s="91"/>
      <c r="Z33876" s="93"/>
    </row>
    <row r="33877" spans="2:26">
      <c r="B33877" s="91"/>
      <c r="D33877" s="91"/>
      <c r="Z33877" s="93"/>
    </row>
    <row r="33878" spans="2:26">
      <c r="B33878" s="91"/>
      <c r="D33878" s="91"/>
      <c r="Z33878" s="93"/>
    </row>
    <row r="33879" spans="2:26">
      <c r="B33879" s="91"/>
      <c r="D33879" s="91"/>
      <c r="Z33879" s="93"/>
    </row>
    <row r="33880" spans="2:26">
      <c r="B33880" s="91"/>
      <c r="D33880" s="91"/>
      <c r="Z33880" s="93"/>
    </row>
    <row r="33881" spans="2:26">
      <c r="B33881" s="91"/>
      <c r="D33881" s="91"/>
      <c r="Z33881" s="93"/>
    </row>
    <row r="33882" spans="2:26">
      <c r="B33882" s="91"/>
      <c r="D33882" s="91"/>
      <c r="Z33882" s="93"/>
    </row>
    <row r="33883" spans="2:26">
      <c r="B33883" s="91"/>
      <c r="D33883" s="91"/>
      <c r="Z33883" s="93"/>
    </row>
    <row r="33884" spans="2:26">
      <c r="B33884" s="91"/>
      <c r="D33884" s="91"/>
      <c r="Z33884" s="93"/>
    </row>
    <row r="33885" spans="2:26">
      <c r="B33885" s="91"/>
      <c r="D33885" s="91"/>
      <c r="Z33885" s="93"/>
    </row>
    <row r="33886" spans="2:26">
      <c r="B33886" s="91"/>
      <c r="D33886" s="91"/>
      <c r="Z33886" s="93"/>
    </row>
    <row r="33887" spans="2:26">
      <c r="B33887" s="91"/>
      <c r="D33887" s="91"/>
      <c r="Z33887" s="93"/>
    </row>
    <row r="33888" spans="2:26">
      <c r="B33888" s="91"/>
      <c r="D33888" s="91"/>
      <c r="Z33888" s="93"/>
    </row>
    <row r="33889" spans="2:26">
      <c r="B33889" s="91"/>
      <c r="D33889" s="91"/>
      <c r="Z33889" s="93"/>
    </row>
    <row r="33890" spans="2:26">
      <c r="B33890" s="91"/>
      <c r="D33890" s="91"/>
      <c r="Z33890" s="93"/>
    </row>
    <row r="33891" spans="2:26">
      <c r="B33891" s="91"/>
      <c r="D33891" s="91"/>
      <c r="Z33891" s="93"/>
    </row>
    <row r="33892" spans="2:26">
      <c r="B33892" s="91"/>
      <c r="D33892" s="91"/>
      <c r="Z33892" s="93"/>
    </row>
    <row r="33893" spans="2:26">
      <c r="B33893" s="91"/>
      <c r="D33893" s="91"/>
      <c r="Z33893" s="93"/>
    </row>
    <row r="33894" spans="2:26">
      <c r="B33894" s="91"/>
      <c r="D33894" s="91"/>
      <c r="Z33894" s="93"/>
    </row>
    <row r="33895" spans="2:26">
      <c r="B33895" s="91"/>
      <c r="D33895" s="91"/>
      <c r="Z33895" s="93"/>
    </row>
    <row r="33896" spans="2:26">
      <c r="B33896" s="91"/>
      <c r="D33896" s="91"/>
      <c r="Z33896" s="93"/>
    </row>
    <row r="33897" spans="2:26">
      <c r="B33897" s="91"/>
      <c r="D33897" s="91"/>
      <c r="Z33897" s="93"/>
    </row>
    <row r="33898" spans="2:26">
      <c r="B33898" s="91"/>
      <c r="D33898" s="91"/>
      <c r="Z33898" s="93"/>
    </row>
    <row r="33899" spans="2:26">
      <c r="B33899" s="91"/>
      <c r="D33899" s="91"/>
      <c r="Z33899" s="93"/>
    </row>
    <row r="33900" spans="2:26">
      <c r="B33900" s="91"/>
      <c r="D33900" s="91"/>
      <c r="Z33900" s="93"/>
    </row>
    <row r="33901" spans="2:26">
      <c r="B33901" s="91"/>
      <c r="D33901" s="91"/>
      <c r="Z33901" s="93"/>
    </row>
    <row r="33902" spans="2:26">
      <c r="B33902" s="91"/>
      <c r="D33902" s="91"/>
      <c r="Z33902" s="93"/>
    </row>
    <row r="33903" spans="2:26">
      <c r="B33903" s="91"/>
      <c r="D33903" s="91"/>
      <c r="Z33903" s="93"/>
    </row>
    <row r="33904" spans="2:26">
      <c r="B33904" s="91"/>
      <c r="D33904" s="91"/>
      <c r="Z33904" s="93"/>
    </row>
    <row r="33905" spans="2:26">
      <c r="B33905" s="91"/>
      <c r="D33905" s="91"/>
      <c r="Z33905" s="93"/>
    </row>
    <row r="33906" spans="2:26">
      <c r="B33906" s="91"/>
      <c r="D33906" s="91"/>
      <c r="Z33906" s="93"/>
    </row>
    <row r="33907" spans="2:26">
      <c r="B33907" s="91"/>
      <c r="D33907" s="91"/>
      <c r="Z33907" s="93"/>
    </row>
    <row r="33908" spans="2:26">
      <c r="B33908" s="91"/>
      <c r="D33908" s="91"/>
      <c r="Z33908" s="93"/>
    </row>
    <row r="33909" spans="2:26">
      <c r="B33909" s="91"/>
      <c r="D33909" s="91"/>
      <c r="Z33909" s="93"/>
    </row>
    <row r="33910" spans="2:26">
      <c r="B33910" s="91"/>
      <c r="D33910" s="91"/>
      <c r="Z33910" s="93"/>
    </row>
    <row r="33911" spans="2:26">
      <c r="B33911" s="91"/>
      <c r="D33911" s="91"/>
      <c r="Z33911" s="93"/>
    </row>
    <row r="33912" spans="2:26">
      <c r="B33912" s="91"/>
      <c r="D33912" s="91"/>
      <c r="Z33912" s="93"/>
    </row>
    <row r="33913" spans="2:26">
      <c r="B33913" s="91"/>
      <c r="D33913" s="91"/>
      <c r="Z33913" s="93"/>
    </row>
    <row r="33914" spans="2:26">
      <c r="B33914" s="91"/>
      <c r="D33914" s="91"/>
      <c r="Z33914" s="93"/>
    </row>
    <row r="33915" spans="2:26">
      <c r="B33915" s="91"/>
      <c r="D33915" s="91"/>
      <c r="Z33915" s="93"/>
    </row>
    <row r="33916" spans="2:26">
      <c r="B33916" s="91"/>
      <c r="D33916" s="91"/>
      <c r="Z33916" s="93"/>
    </row>
    <row r="33917" spans="2:26">
      <c r="B33917" s="91"/>
      <c r="D33917" s="91"/>
      <c r="Z33917" s="93"/>
    </row>
    <row r="33918" spans="2:26">
      <c r="B33918" s="91"/>
      <c r="D33918" s="91"/>
      <c r="Z33918" s="93"/>
    </row>
    <row r="33919" spans="2:26">
      <c r="B33919" s="91"/>
      <c r="D33919" s="91"/>
      <c r="Z33919" s="93"/>
    </row>
    <row r="33920" spans="2:26">
      <c r="B33920" s="91"/>
      <c r="D33920" s="91"/>
      <c r="Z33920" s="93"/>
    </row>
    <row r="33921" spans="2:26">
      <c r="B33921" s="91"/>
      <c r="D33921" s="91"/>
      <c r="Z33921" s="93"/>
    </row>
    <row r="33922" spans="2:26">
      <c r="B33922" s="91"/>
      <c r="D33922" s="91"/>
      <c r="Z33922" s="93"/>
    </row>
    <row r="33923" spans="2:26">
      <c r="B33923" s="91"/>
      <c r="D33923" s="91"/>
      <c r="Z33923" s="93"/>
    </row>
    <row r="33924" spans="2:26">
      <c r="B33924" s="91"/>
      <c r="D33924" s="91"/>
      <c r="Z33924" s="93"/>
    </row>
    <row r="33925" spans="2:26">
      <c r="B33925" s="91"/>
      <c r="D33925" s="91"/>
      <c r="Z33925" s="93"/>
    </row>
    <row r="33926" spans="2:26">
      <c r="B33926" s="91"/>
      <c r="D33926" s="91"/>
      <c r="Z33926" s="93"/>
    </row>
    <row r="33927" spans="2:26">
      <c r="B33927" s="91"/>
      <c r="D33927" s="91"/>
      <c r="Z33927" s="93"/>
    </row>
    <row r="33928" spans="2:26">
      <c r="B33928" s="91"/>
      <c r="D33928" s="91"/>
      <c r="Z33928" s="93"/>
    </row>
    <row r="33929" spans="2:26">
      <c r="B33929" s="91"/>
      <c r="D33929" s="91"/>
      <c r="Z33929" s="93"/>
    </row>
    <row r="33930" spans="2:26">
      <c r="B33930" s="91"/>
      <c r="D33930" s="91"/>
      <c r="Z33930" s="93"/>
    </row>
    <row r="33931" spans="2:26">
      <c r="B33931" s="91"/>
      <c r="D33931" s="91"/>
      <c r="Z33931" s="93"/>
    </row>
    <row r="33932" spans="2:26">
      <c r="B33932" s="91"/>
      <c r="D33932" s="91"/>
      <c r="Z33932" s="93"/>
    </row>
    <row r="33933" spans="2:26">
      <c r="B33933" s="91"/>
      <c r="D33933" s="91"/>
      <c r="Z33933" s="93"/>
    </row>
    <row r="33934" spans="2:26">
      <c r="B33934" s="91"/>
      <c r="D33934" s="91"/>
      <c r="Z33934" s="93"/>
    </row>
    <row r="33935" spans="2:26">
      <c r="B33935" s="91"/>
      <c r="D33935" s="91"/>
      <c r="Z33935" s="93"/>
    </row>
    <row r="33936" spans="2:26">
      <c r="B33936" s="91"/>
      <c r="D33936" s="91"/>
      <c r="Z33936" s="93"/>
    </row>
    <row r="33937" spans="2:26">
      <c r="B33937" s="91"/>
      <c r="D33937" s="91"/>
      <c r="Z33937" s="93"/>
    </row>
    <row r="33938" spans="2:26">
      <c r="B33938" s="91"/>
      <c r="D33938" s="91"/>
      <c r="Z33938" s="93"/>
    </row>
    <row r="33939" spans="2:26">
      <c r="B33939" s="91"/>
      <c r="D33939" s="91"/>
      <c r="Z33939" s="93"/>
    </row>
    <row r="33940" spans="2:26">
      <c r="B33940" s="91"/>
      <c r="D33940" s="91"/>
      <c r="Z33940" s="93"/>
    </row>
    <row r="33941" spans="2:26">
      <c r="B33941" s="91"/>
      <c r="D33941" s="91"/>
      <c r="Z33941" s="93"/>
    </row>
    <row r="33942" spans="2:26">
      <c r="B33942" s="91"/>
      <c r="D33942" s="91"/>
      <c r="Z33942" s="93"/>
    </row>
    <row r="33943" spans="2:26">
      <c r="B33943" s="91"/>
      <c r="D33943" s="91"/>
      <c r="Z33943" s="93"/>
    </row>
    <row r="33944" spans="2:26">
      <c r="B33944" s="91"/>
      <c r="D33944" s="91"/>
      <c r="Z33944" s="93"/>
    </row>
    <row r="33945" spans="2:26">
      <c r="B33945" s="91"/>
      <c r="D33945" s="91"/>
      <c r="Z33945" s="93"/>
    </row>
    <row r="33946" spans="2:26">
      <c r="B33946" s="91"/>
      <c r="D33946" s="91"/>
      <c r="Z33946" s="93"/>
    </row>
    <row r="33947" spans="2:26">
      <c r="B33947" s="91"/>
      <c r="D33947" s="91"/>
      <c r="Z33947" s="93"/>
    </row>
    <row r="33948" spans="2:26">
      <c r="B33948" s="91"/>
      <c r="D33948" s="91"/>
      <c r="Z33948" s="93"/>
    </row>
    <row r="33949" spans="2:26">
      <c r="B33949" s="91"/>
      <c r="D33949" s="91"/>
      <c r="Z33949" s="93"/>
    </row>
    <row r="33950" spans="2:26">
      <c r="B33950" s="91"/>
      <c r="D33950" s="91"/>
      <c r="Z33950" s="93"/>
    </row>
    <row r="33951" spans="2:26">
      <c r="B33951" s="91"/>
      <c r="D33951" s="91"/>
      <c r="Z33951" s="93"/>
    </row>
    <row r="33952" spans="2:26">
      <c r="B33952" s="91"/>
      <c r="D33952" s="91"/>
      <c r="Z33952" s="93"/>
    </row>
    <row r="33953" spans="2:26">
      <c r="B33953" s="91"/>
      <c r="D33953" s="91"/>
      <c r="Z33953" s="93"/>
    </row>
    <row r="33954" spans="2:26">
      <c r="B33954" s="91"/>
      <c r="D33954" s="91"/>
      <c r="Z33954" s="93"/>
    </row>
    <row r="33955" spans="2:26">
      <c r="B33955" s="91"/>
      <c r="D33955" s="91"/>
      <c r="Z33955" s="93"/>
    </row>
    <row r="33956" spans="2:26">
      <c r="B33956" s="91"/>
      <c r="D33956" s="91"/>
      <c r="Z33956" s="93"/>
    </row>
    <row r="33957" spans="2:26">
      <c r="B33957" s="91"/>
      <c r="D33957" s="91"/>
      <c r="Z33957" s="93"/>
    </row>
    <row r="33958" spans="2:26">
      <c r="B33958" s="91"/>
      <c r="D33958" s="91"/>
      <c r="Z33958" s="93"/>
    </row>
    <row r="33959" spans="2:26">
      <c r="B33959" s="91"/>
      <c r="D33959" s="91"/>
      <c r="Z33959" s="93"/>
    </row>
    <row r="33960" spans="2:26">
      <c r="B33960" s="91"/>
      <c r="D33960" s="91"/>
      <c r="Z33960" s="93"/>
    </row>
    <row r="33961" spans="2:26">
      <c r="B33961" s="91"/>
      <c r="D33961" s="91"/>
      <c r="Z33961" s="93"/>
    </row>
    <row r="33962" spans="2:26">
      <c r="B33962" s="91"/>
      <c r="D33962" s="91"/>
      <c r="Z33962" s="93"/>
    </row>
    <row r="33963" spans="2:26">
      <c r="B33963" s="91"/>
      <c r="D33963" s="91"/>
      <c r="Z33963" s="93"/>
    </row>
    <row r="33964" spans="2:26">
      <c r="B33964" s="91"/>
      <c r="D33964" s="91"/>
      <c r="Z33964" s="93"/>
    </row>
    <row r="33965" spans="2:26">
      <c r="B33965" s="91"/>
      <c r="D33965" s="91"/>
      <c r="Z33965" s="93"/>
    </row>
    <row r="33966" spans="2:26">
      <c r="B33966" s="91"/>
      <c r="D33966" s="91"/>
      <c r="Z33966" s="93"/>
    </row>
    <row r="33967" spans="2:26">
      <c r="B33967" s="91"/>
      <c r="D33967" s="91"/>
      <c r="Z33967" s="93"/>
    </row>
    <row r="33968" spans="2:26">
      <c r="B33968" s="91"/>
      <c r="D33968" s="91"/>
      <c r="Z33968" s="93"/>
    </row>
    <row r="33969" spans="2:26">
      <c r="B33969" s="91"/>
      <c r="D33969" s="91"/>
      <c r="Z33969" s="93"/>
    </row>
    <row r="33970" spans="2:26">
      <c r="B33970" s="91"/>
      <c r="D33970" s="91"/>
      <c r="Z33970" s="93"/>
    </row>
    <row r="33971" spans="2:26">
      <c r="B33971" s="91"/>
      <c r="D33971" s="91"/>
      <c r="Z33971" s="93"/>
    </row>
    <row r="33972" spans="2:26">
      <c r="B33972" s="91"/>
      <c r="D33972" s="91"/>
      <c r="Z33972" s="93"/>
    </row>
    <row r="33973" spans="2:26">
      <c r="B33973" s="91"/>
      <c r="D33973" s="91"/>
      <c r="Z33973" s="93"/>
    </row>
    <row r="33974" spans="2:26">
      <c r="B33974" s="91"/>
      <c r="D33974" s="91"/>
      <c r="Z33974" s="93"/>
    </row>
    <row r="33975" spans="2:26">
      <c r="B33975" s="91"/>
      <c r="D33975" s="91"/>
      <c r="Z33975" s="93"/>
    </row>
    <row r="33976" spans="2:26">
      <c r="B33976" s="91"/>
      <c r="D33976" s="91"/>
      <c r="Z33976" s="93"/>
    </row>
    <row r="33977" spans="2:26">
      <c r="B33977" s="91"/>
      <c r="D33977" s="91"/>
      <c r="Z33977" s="93"/>
    </row>
    <row r="33978" spans="2:26">
      <c r="B33978" s="91"/>
      <c r="D33978" s="91"/>
      <c r="Z33978" s="93"/>
    </row>
    <row r="33979" spans="2:26">
      <c r="B33979" s="91"/>
      <c r="D33979" s="91"/>
      <c r="Z33979" s="93"/>
    </row>
    <row r="33980" spans="2:26">
      <c r="B33980" s="91"/>
      <c r="D33980" s="91"/>
      <c r="Z33980" s="93"/>
    </row>
    <row r="33981" spans="2:26">
      <c r="B33981" s="91"/>
      <c r="D33981" s="91"/>
      <c r="Z33981" s="93"/>
    </row>
    <row r="33982" spans="2:26">
      <c r="B33982" s="91"/>
      <c r="D33982" s="91"/>
      <c r="Z33982" s="93"/>
    </row>
    <row r="33983" spans="2:26">
      <c r="B33983" s="91"/>
      <c r="D33983" s="91"/>
      <c r="Z33983" s="93"/>
    </row>
    <row r="33984" spans="2:26">
      <c r="B33984" s="91"/>
      <c r="D33984" s="91"/>
      <c r="Z33984" s="93"/>
    </row>
    <row r="33985" spans="2:26">
      <c r="B33985" s="91"/>
      <c r="D33985" s="91"/>
      <c r="Z33985" s="93"/>
    </row>
    <row r="33986" spans="2:26">
      <c r="B33986" s="91"/>
      <c r="D33986" s="91"/>
      <c r="Z33986" s="93"/>
    </row>
    <row r="33987" spans="2:26">
      <c r="B33987" s="91"/>
      <c r="D33987" s="91"/>
      <c r="Z33987" s="93"/>
    </row>
    <row r="33988" spans="2:26">
      <c r="B33988" s="91"/>
      <c r="D33988" s="91"/>
      <c r="Z33988" s="93"/>
    </row>
    <row r="33989" spans="2:26">
      <c r="B33989" s="91"/>
      <c r="D33989" s="91"/>
      <c r="Z33989" s="93"/>
    </row>
    <row r="33990" spans="2:26">
      <c r="B33990" s="91"/>
      <c r="D33990" s="91"/>
      <c r="Z33990" s="93"/>
    </row>
    <row r="33991" spans="2:26">
      <c r="B33991" s="91"/>
      <c r="D33991" s="91"/>
      <c r="Z33991" s="93"/>
    </row>
    <row r="33992" spans="2:26">
      <c r="B33992" s="91"/>
      <c r="D33992" s="91"/>
      <c r="Z33992" s="93"/>
    </row>
    <row r="33993" spans="2:26">
      <c r="B33993" s="91"/>
      <c r="D33993" s="91"/>
      <c r="Z33993" s="93"/>
    </row>
    <row r="33994" spans="2:26">
      <c r="B33994" s="91"/>
      <c r="D33994" s="91"/>
      <c r="Z33994" s="93"/>
    </row>
    <row r="33995" spans="2:26">
      <c r="B33995" s="91"/>
      <c r="D33995" s="91"/>
      <c r="Z33995" s="93"/>
    </row>
    <row r="33996" spans="2:26">
      <c r="B33996" s="91"/>
      <c r="D33996" s="91"/>
      <c r="Z33996" s="93"/>
    </row>
    <row r="33997" spans="2:26">
      <c r="B33997" s="91"/>
      <c r="D33997" s="91"/>
      <c r="Z33997" s="93"/>
    </row>
    <row r="33998" spans="2:26">
      <c r="B33998" s="91"/>
      <c r="D33998" s="91"/>
      <c r="Z33998" s="93"/>
    </row>
    <row r="33999" spans="2:26">
      <c r="B33999" s="91"/>
      <c r="D33999" s="91"/>
      <c r="Z33999" s="93"/>
    </row>
    <row r="34000" spans="2:26">
      <c r="B34000" s="91"/>
      <c r="D34000" s="91"/>
      <c r="Z34000" s="93"/>
    </row>
    <row r="34001" spans="2:26">
      <c r="B34001" s="91"/>
      <c r="D34001" s="91"/>
      <c r="Z34001" s="93"/>
    </row>
    <row r="34002" spans="2:26">
      <c r="B34002" s="91"/>
      <c r="D34002" s="91"/>
      <c r="Z34002" s="93"/>
    </row>
    <row r="34003" spans="2:26">
      <c r="B34003" s="91"/>
      <c r="D34003" s="91"/>
      <c r="Z34003" s="93"/>
    </row>
    <row r="34004" spans="2:26">
      <c r="B34004" s="91"/>
      <c r="D34004" s="91"/>
      <c r="Z34004" s="93"/>
    </row>
    <row r="34005" spans="2:26">
      <c r="B34005" s="91"/>
      <c r="D34005" s="91"/>
      <c r="Z34005" s="93"/>
    </row>
    <row r="34006" spans="2:26">
      <c r="B34006" s="91"/>
      <c r="D34006" s="91"/>
      <c r="Z34006" s="93"/>
    </row>
    <row r="34007" spans="2:26">
      <c r="B34007" s="91"/>
      <c r="D34007" s="91"/>
      <c r="Z34007" s="93"/>
    </row>
    <row r="34008" spans="2:26">
      <c r="B34008" s="91"/>
      <c r="D34008" s="91"/>
      <c r="Z34008" s="93"/>
    </row>
    <row r="34009" spans="2:26">
      <c r="B34009" s="91"/>
      <c r="D34009" s="91"/>
      <c r="Z34009" s="93"/>
    </row>
    <row r="34010" spans="2:26">
      <c r="B34010" s="91"/>
      <c r="D34010" s="91"/>
      <c r="Z34010" s="93"/>
    </row>
    <row r="34011" spans="2:26">
      <c r="B34011" s="91"/>
      <c r="D34011" s="91"/>
      <c r="Z34011" s="93"/>
    </row>
    <row r="34012" spans="2:26">
      <c r="B34012" s="91"/>
      <c r="D34012" s="91"/>
      <c r="Z34012" s="93"/>
    </row>
    <row r="34013" spans="2:26">
      <c r="B34013" s="91"/>
      <c r="D34013" s="91"/>
      <c r="Z34013" s="93"/>
    </row>
    <row r="34014" spans="2:26">
      <c r="B34014" s="91"/>
      <c r="D34014" s="91"/>
      <c r="Z34014" s="93"/>
    </row>
    <row r="34015" spans="2:26">
      <c r="B34015" s="91"/>
      <c r="D34015" s="91"/>
      <c r="Z34015" s="93"/>
    </row>
    <row r="34016" spans="2:26">
      <c r="B34016" s="91"/>
      <c r="D34016" s="91"/>
      <c r="Z34016" s="93"/>
    </row>
    <row r="34017" spans="2:26">
      <c r="B34017" s="91"/>
      <c r="D34017" s="91"/>
      <c r="Z34017" s="93"/>
    </row>
    <row r="34018" spans="2:26">
      <c r="B34018" s="91"/>
      <c r="D34018" s="91"/>
      <c r="Z34018" s="93"/>
    </row>
    <row r="34019" spans="2:26">
      <c r="B34019" s="91"/>
      <c r="D34019" s="91"/>
      <c r="Z34019" s="93"/>
    </row>
    <row r="34020" spans="2:26">
      <c r="B34020" s="91"/>
      <c r="D34020" s="91"/>
      <c r="Z34020" s="93"/>
    </row>
    <row r="34021" spans="2:26">
      <c r="B34021" s="91"/>
      <c r="D34021" s="91"/>
      <c r="Z34021" s="93"/>
    </row>
    <row r="34022" spans="2:26">
      <c r="B34022" s="91"/>
      <c r="D34022" s="91"/>
      <c r="Z34022" s="93"/>
    </row>
    <row r="34023" spans="2:26">
      <c r="B34023" s="91"/>
      <c r="D34023" s="91"/>
      <c r="Z34023" s="93"/>
    </row>
    <row r="34024" spans="2:26">
      <c r="B34024" s="91"/>
      <c r="D34024" s="91"/>
      <c r="Z34024" s="93"/>
    </row>
    <row r="34025" spans="2:26">
      <c r="B34025" s="91"/>
      <c r="D34025" s="91"/>
      <c r="Z34025" s="93"/>
    </row>
    <row r="34026" spans="2:26">
      <c r="B34026" s="91"/>
      <c r="D34026" s="91"/>
      <c r="Z34026" s="93"/>
    </row>
    <row r="34027" spans="2:26">
      <c r="B34027" s="91"/>
      <c r="D34027" s="91"/>
      <c r="Z34027" s="93"/>
    </row>
    <row r="34028" spans="2:26">
      <c r="B34028" s="91"/>
      <c r="D34028" s="91"/>
      <c r="Z34028" s="93"/>
    </row>
    <row r="34029" spans="2:26">
      <c r="B34029" s="91"/>
      <c r="D34029" s="91"/>
      <c r="Z34029" s="93"/>
    </row>
    <row r="34030" spans="2:26">
      <c r="B34030" s="91"/>
      <c r="D34030" s="91"/>
      <c r="Z34030" s="93"/>
    </row>
    <row r="34031" spans="2:26">
      <c r="B34031" s="91"/>
      <c r="D34031" s="91"/>
      <c r="Z34031" s="93"/>
    </row>
    <row r="34032" spans="2:26">
      <c r="B34032" s="91"/>
      <c r="D34032" s="91"/>
      <c r="Z34032" s="93"/>
    </row>
    <row r="34033" spans="2:26">
      <c r="B34033" s="91"/>
      <c r="D34033" s="91"/>
      <c r="Z34033" s="93"/>
    </row>
    <row r="34034" spans="2:26">
      <c r="B34034" s="91"/>
      <c r="D34034" s="91"/>
      <c r="Z34034" s="93"/>
    </row>
    <row r="34035" spans="2:26">
      <c r="B34035" s="91"/>
      <c r="D34035" s="91"/>
      <c r="Z34035" s="93"/>
    </row>
    <row r="34036" spans="2:26">
      <c r="B34036" s="91"/>
      <c r="D34036" s="91"/>
      <c r="Z34036" s="93"/>
    </row>
    <row r="34037" spans="2:26">
      <c r="B34037" s="91"/>
      <c r="D34037" s="91"/>
      <c r="Z34037" s="93"/>
    </row>
    <row r="34038" spans="2:26">
      <c r="B34038" s="91"/>
      <c r="D34038" s="91"/>
      <c r="Z34038" s="93"/>
    </row>
    <row r="34039" spans="2:26">
      <c r="B34039" s="91"/>
      <c r="D34039" s="91"/>
      <c r="Z34039" s="93"/>
    </row>
    <row r="34040" spans="2:26">
      <c r="B34040" s="91"/>
      <c r="D34040" s="91"/>
      <c r="Z34040" s="93"/>
    </row>
    <row r="34041" spans="2:26">
      <c r="B34041" s="91"/>
      <c r="D34041" s="91"/>
      <c r="Z34041" s="93"/>
    </row>
    <row r="34042" spans="2:26">
      <c r="B34042" s="91"/>
      <c r="D34042" s="91"/>
      <c r="Z34042" s="93"/>
    </row>
    <row r="34043" spans="2:26">
      <c r="B34043" s="91"/>
      <c r="D34043" s="91"/>
      <c r="Z34043" s="93"/>
    </row>
    <row r="34044" spans="2:26">
      <c r="B34044" s="91"/>
      <c r="D34044" s="91"/>
      <c r="Z34044" s="93"/>
    </row>
    <row r="34045" spans="2:26">
      <c r="B34045" s="91"/>
      <c r="D34045" s="91"/>
      <c r="Z34045" s="93"/>
    </row>
    <row r="34046" spans="2:26">
      <c r="B34046" s="91"/>
      <c r="D34046" s="91"/>
      <c r="Z34046" s="93"/>
    </row>
    <row r="34047" spans="2:26">
      <c r="B34047" s="91"/>
      <c r="D34047" s="91"/>
      <c r="Z34047" s="93"/>
    </row>
    <row r="34048" spans="2:26">
      <c r="B34048" s="91"/>
      <c r="D34048" s="91"/>
      <c r="Z34048" s="93"/>
    </row>
    <row r="34049" spans="2:26">
      <c r="B34049" s="91"/>
      <c r="D34049" s="91"/>
      <c r="Z34049" s="93"/>
    </row>
    <row r="34050" spans="2:26">
      <c r="B34050" s="91"/>
      <c r="D34050" s="91"/>
      <c r="Z34050" s="93"/>
    </row>
    <row r="34051" spans="2:26">
      <c r="B34051" s="91"/>
      <c r="D34051" s="91"/>
      <c r="Z34051" s="93"/>
    </row>
    <row r="34052" spans="2:26">
      <c r="B34052" s="91"/>
      <c r="D34052" s="91"/>
      <c r="Z34052" s="93"/>
    </row>
    <row r="34053" spans="2:26">
      <c r="B34053" s="91"/>
      <c r="D34053" s="91"/>
      <c r="Z34053" s="93"/>
    </row>
    <row r="34054" spans="2:26">
      <c r="B34054" s="91"/>
      <c r="D34054" s="91"/>
      <c r="Z34054" s="93"/>
    </row>
    <row r="34055" spans="2:26">
      <c r="B34055" s="91"/>
      <c r="D34055" s="91"/>
      <c r="Z34055" s="93"/>
    </row>
    <row r="34056" spans="2:26">
      <c r="B34056" s="91"/>
      <c r="D34056" s="91"/>
      <c r="Z34056" s="93"/>
    </row>
    <row r="34057" spans="2:26">
      <c r="B34057" s="91"/>
      <c r="D34057" s="91"/>
      <c r="Z34057" s="93"/>
    </row>
    <row r="34058" spans="2:26">
      <c r="B34058" s="91"/>
      <c r="D34058" s="91"/>
      <c r="Z34058" s="93"/>
    </row>
    <row r="34059" spans="2:26">
      <c r="B34059" s="91"/>
      <c r="D34059" s="91"/>
      <c r="Z34059" s="93"/>
    </row>
    <row r="34060" spans="2:26">
      <c r="B34060" s="91"/>
      <c r="D34060" s="91"/>
      <c r="Z34060" s="93"/>
    </row>
    <row r="34061" spans="2:26">
      <c r="B34061" s="91"/>
      <c r="D34061" s="91"/>
      <c r="Z34061" s="93"/>
    </row>
    <row r="34062" spans="2:26">
      <c r="B34062" s="91"/>
      <c r="D34062" s="91"/>
      <c r="Z34062" s="93"/>
    </row>
    <row r="34063" spans="2:26">
      <c r="B34063" s="91"/>
      <c r="D34063" s="91"/>
      <c r="Z34063" s="93"/>
    </row>
    <row r="34064" spans="2:26">
      <c r="B34064" s="91"/>
      <c r="D34064" s="91"/>
      <c r="Z34064" s="93"/>
    </row>
    <row r="34065" spans="2:26">
      <c r="B34065" s="91"/>
      <c r="D34065" s="91"/>
      <c r="Z34065" s="93"/>
    </row>
    <row r="34066" spans="2:26">
      <c r="B34066" s="91"/>
      <c r="D34066" s="91"/>
      <c r="Z34066" s="93"/>
    </row>
    <row r="34067" spans="2:26">
      <c r="B34067" s="91"/>
      <c r="D34067" s="91"/>
      <c r="Z34067" s="93"/>
    </row>
    <row r="34068" spans="2:26">
      <c r="B34068" s="91"/>
      <c r="D34068" s="91"/>
      <c r="Z34068" s="93"/>
    </row>
    <row r="34069" spans="2:26">
      <c r="B34069" s="91"/>
      <c r="D34069" s="91"/>
      <c r="Z34069" s="93"/>
    </row>
    <row r="34070" spans="2:26">
      <c r="B34070" s="91"/>
      <c r="D34070" s="91"/>
      <c r="Z34070" s="93"/>
    </row>
    <row r="34071" spans="2:26">
      <c r="B34071" s="91"/>
      <c r="D34071" s="91"/>
      <c r="Z34071" s="93"/>
    </row>
    <row r="34072" spans="2:26">
      <c r="B34072" s="91"/>
      <c r="D34072" s="91"/>
      <c r="Z34072" s="93"/>
    </row>
    <row r="34073" spans="2:26">
      <c r="B34073" s="91"/>
      <c r="D34073" s="91"/>
      <c r="Z34073" s="93"/>
    </row>
    <row r="34074" spans="2:26">
      <c r="B34074" s="91"/>
      <c r="D34074" s="91"/>
      <c r="Z34074" s="93"/>
    </row>
    <row r="34075" spans="2:26">
      <c r="B34075" s="91"/>
      <c r="D34075" s="91"/>
      <c r="Z34075" s="93"/>
    </row>
    <row r="34076" spans="2:26">
      <c r="B34076" s="91"/>
      <c r="D34076" s="91"/>
      <c r="Z34076" s="93"/>
    </row>
    <row r="34077" spans="2:26">
      <c r="B34077" s="91"/>
      <c r="D34077" s="91"/>
      <c r="Z34077" s="93"/>
    </row>
    <row r="34078" spans="2:26">
      <c r="B34078" s="91"/>
      <c r="D34078" s="91"/>
      <c r="Z34078" s="93"/>
    </row>
    <row r="34079" spans="2:26">
      <c r="B34079" s="91"/>
      <c r="D34079" s="91"/>
      <c r="Z34079" s="93"/>
    </row>
    <row r="34080" spans="2:26">
      <c r="B34080" s="91"/>
      <c r="D34080" s="91"/>
      <c r="Z34080" s="93"/>
    </row>
    <row r="34081" spans="2:26">
      <c r="B34081" s="91"/>
      <c r="D34081" s="91"/>
      <c r="Z34081" s="93"/>
    </row>
    <row r="34082" spans="2:26">
      <c r="B34082" s="91"/>
      <c r="D34082" s="91"/>
      <c r="Z34082" s="93"/>
    </row>
    <row r="34083" spans="2:26">
      <c r="B34083" s="91"/>
      <c r="D34083" s="91"/>
      <c r="Z34083" s="93"/>
    </row>
    <row r="34084" spans="2:26">
      <c r="B34084" s="91"/>
      <c r="D34084" s="91"/>
      <c r="Z34084" s="93"/>
    </row>
    <row r="34085" spans="2:26">
      <c r="B34085" s="91"/>
      <c r="D34085" s="91"/>
      <c r="Z34085" s="93"/>
    </row>
    <row r="34086" spans="2:26">
      <c r="B34086" s="91"/>
      <c r="D34086" s="91"/>
      <c r="Z34086" s="93"/>
    </row>
    <row r="34087" spans="2:26">
      <c r="B34087" s="91"/>
      <c r="D34087" s="91"/>
      <c r="Z34087" s="93"/>
    </row>
    <row r="34088" spans="2:26">
      <c r="B34088" s="91"/>
      <c r="D34088" s="91"/>
      <c r="Z34088" s="93"/>
    </row>
    <row r="34089" spans="2:26">
      <c r="B34089" s="91"/>
      <c r="D34089" s="91"/>
      <c r="Z34089" s="93"/>
    </row>
    <row r="34090" spans="2:26">
      <c r="B34090" s="91"/>
      <c r="D34090" s="91"/>
      <c r="Z34090" s="93"/>
    </row>
    <row r="34091" spans="2:26">
      <c r="B34091" s="91"/>
      <c r="D34091" s="91"/>
      <c r="Z34091" s="93"/>
    </row>
    <row r="34092" spans="2:26">
      <c r="B34092" s="91"/>
      <c r="D34092" s="91"/>
      <c r="Z34092" s="93"/>
    </row>
    <row r="34093" spans="2:26">
      <c r="B34093" s="91"/>
      <c r="D34093" s="91"/>
      <c r="Z34093" s="93"/>
    </row>
    <row r="34094" spans="2:26">
      <c r="B34094" s="91"/>
      <c r="D34094" s="91"/>
      <c r="Z34094" s="93"/>
    </row>
    <row r="34095" spans="2:26">
      <c r="B34095" s="91"/>
      <c r="D34095" s="91"/>
      <c r="Z34095" s="93"/>
    </row>
    <row r="34096" spans="2:26">
      <c r="B34096" s="91"/>
      <c r="D34096" s="91"/>
      <c r="Z34096" s="93"/>
    </row>
    <row r="34097" spans="2:26">
      <c r="B34097" s="91"/>
      <c r="D34097" s="91"/>
      <c r="Z34097" s="93"/>
    </row>
    <row r="34098" spans="2:26">
      <c r="B34098" s="91"/>
      <c r="D34098" s="91"/>
      <c r="Z34098" s="93"/>
    </row>
    <row r="34099" spans="2:26">
      <c r="B34099" s="91"/>
      <c r="D34099" s="91"/>
      <c r="Z34099" s="93"/>
    </row>
    <row r="34100" spans="2:26">
      <c r="B34100" s="91"/>
      <c r="D34100" s="91"/>
      <c r="Z34100" s="93"/>
    </row>
    <row r="34101" spans="2:26">
      <c r="B34101" s="91"/>
      <c r="D34101" s="91"/>
      <c r="Z34101" s="93"/>
    </row>
    <row r="34102" spans="2:26">
      <c r="B34102" s="91"/>
      <c r="D34102" s="91"/>
      <c r="Z34102" s="93"/>
    </row>
    <row r="34103" spans="2:26">
      <c r="B34103" s="91"/>
      <c r="D34103" s="91"/>
      <c r="Z34103" s="93"/>
    </row>
    <row r="34104" spans="2:26">
      <c r="B34104" s="91"/>
      <c r="D34104" s="91"/>
      <c r="Z34104" s="93"/>
    </row>
    <row r="34105" spans="2:26">
      <c r="B34105" s="91"/>
      <c r="D34105" s="91"/>
      <c r="Z34105" s="93"/>
    </row>
    <row r="34106" spans="2:26">
      <c r="B34106" s="91"/>
      <c r="D34106" s="91"/>
      <c r="Z34106" s="93"/>
    </row>
    <row r="34107" spans="2:26">
      <c r="B34107" s="91"/>
      <c r="D34107" s="91"/>
      <c r="Z34107" s="93"/>
    </row>
    <row r="34108" spans="2:26">
      <c r="B34108" s="91"/>
      <c r="D34108" s="91"/>
      <c r="Z34108" s="93"/>
    </row>
    <row r="34109" spans="2:26">
      <c r="B34109" s="91"/>
      <c r="D34109" s="91"/>
      <c r="Z34109" s="93"/>
    </row>
    <row r="34110" spans="2:26">
      <c r="B34110" s="91"/>
      <c r="D34110" s="91"/>
      <c r="Z34110" s="93"/>
    </row>
    <row r="34111" spans="2:26">
      <c r="B34111" s="91"/>
      <c r="D34111" s="91"/>
      <c r="Z34111" s="93"/>
    </row>
    <row r="34112" spans="2:26">
      <c r="B34112" s="91"/>
      <c r="D34112" s="91"/>
      <c r="Z34112" s="93"/>
    </row>
    <row r="34113" spans="2:26">
      <c r="B34113" s="91"/>
      <c r="D34113" s="91"/>
      <c r="Z34113" s="93"/>
    </row>
    <row r="34114" spans="2:26">
      <c r="B34114" s="91"/>
      <c r="D34114" s="91"/>
      <c r="Z34114" s="93"/>
    </row>
    <row r="34115" spans="2:26">
      <c r="B34115" s="91"/>
      <c r="D34115" s="91"/>
      <c r="Z34115" s="93"/>
    </row>
    <row r="34116" spans="2:26">
      <c r="B34116" s="91"/>
      <c r="D34116" s="91"/>
      <c r="Z34116" s="93"/>
    </row>
    <row r="34117" spans="2:26">
      <c r="B34117" s="91"/>
      <c r="D34117" s="91"/>
      <c r="Z34117" s="93"/>
    </row>
    <row r="34118" spans="2:26">
      <c r="B34118" s="91"/>
      <c r="D34118" s="91"/>
      <c r="Z34118" s="93"/>
    </row>
    <row r="34119" spans="2:26">
      <c r="B34119" s="91"/>
      <c r="D34119" s="91"/>
      <c r="Z34119" s="93"/>
    </row>
    <row r="34120" spans="2:26">
      <c r="B34120" s="91"/>
      <c r="D34120" s="91"/>
      <c r="Z34120" s="93"/>
    </row>
    <row r="34121" spans="2:26">
      <c r="B34121" s="91"/>
      <c r="D34121" s="91"/>
      <c r="Z34121" s="93"/>
    </row>
    <row r="34122" spans="2:26">
      <c r="B34122" s="91"/>
      <c r="D34122" s="91"/>
      <c r="Z34122" s="93"/>
    </row>
    <row r="34123" spans="2:26">
      <c r="B34123" s="91"/>
      <c r="D34123" s="91"/>
      <c r="Z34123" s="93"/>
    </row>
    <row r="34124" spans="2:26">
      <c r="B34124" s="91"/>
      <c r="D34124" s="91"/>
      <c r="Z34124" s="93"/>
    </row>
    <row r="34125" spans="2:26">
      <c r="B34125" s="91"/>
      <c r="D34125" s="91"/>
      <c r="Z34125" s="93"/>
    </row>
    <row r="34126" spans="2:26">
      <c r="B34126" s="91"/>
      <c r="D34126" s="91"/>
      <c r="Z34126" s="93"/>
    </row>
    <row r="34127" spans="2:26">
      <c r="B34127" s="91"/>
      <c r="D34127" s="91"/>
      <c r="Z34127" s="93"/>
    </row>
    <row r="34128" spans="2:26">
      <c r="B34128" s="91"/>
      <c r="D34128" s="91"/>
      <c r="Z34128" s="93"/>
    </row>
    <row r="34129" spans="2:26">
      <c r="B34129" s="91"/>
      <c r="D34129" s="91"/>
      <c r="Z34129" s="93"/>
    </row>
    <row r="34130" spans="2:26">
      <c r="B34130" s="91"/>
      <c r="D34130" s="91"/>
      <c r="Z34130" s="93"/>
    </row>
    <row r="34131" spans="2:26">
      <c r="B34131" s="91"/>
      <c r="D34131" s="91"/>
      <c r="Z34131" s="93"/>
    </row>
    <row r="34132" spans="2:26">
      <c r="B34132" s="91"/>
      <c r="D34132" s="91"/>
      <c r="Z34132" s="93"/>
    </row>
    <row r="34133" spans="2:26">
      <c r="B34133" s="91"/>
      <c r="D34133" s="91"/>
      <c r="Z34133" s="93"/>
    </row>
    <row r="34134" spans="2:26">
      <c r="B34134" s="91"/>
      <c r="D34134" s="91"/>
      <c r="Z34134" s="93"/>
    </row>
    <row r="34135" spans="2:26">
      <c r="B34135" s="91"/>
      <c r="D34135" s="91"/>
      <c r="Z34135" s="93"/>
    </row>
    <row r="34136" spans="2:26">
      <c r="B34136" s="91"/>
      <c r="D34136" s="91"/>
      <c r="Z34136" s="93"/>
    </row>
    <row r="34137" spans="2:26">
      <c r="B34137" s="91"/>
      <c r="D34137" s="91"/>
      <c r="Z34137" s="93"/>
    </row>
    <row r="34138" spans="2:26">
      <c r="B34138" s="91"/>
      <c r="D34138" s="91"/>
      <c r="Z34138" s="93"/>
    </row>
    <row r="34139" spans="2:26">
      <c r="B34139" s="91"/>
      <c r="D34139" s="91"/>
      <c r="Z34139" s="93"/>
    </row>
    <row r="34140" spans="2:26">
      <c r="B34140" s="91"/>
      <c r="D34140" s="91"/>
      <c r="Z34140" s="93"/>
    </row>
    <row r="34141" spans="2:26">
      <c r="B34141" s="91"/>
      <c r="D34141" s="91"/>
      <c r="Z34141" s="93"/>
    </row>
    <row r="34142" spans="2:26">
      <c r="B34142" s="91"/>
      <c r="D34142" s="91"/>
      <c r="Z34142" s="93"/>
    </row>
    <row r="34143" spans="2:26">
      <c r="B34143" s="91"/>
      <c r="D34143" s="91"/>
      <c r="Z34143" s="93"/>
    </row>
    <row r="34144" spans="2:26">
      <c r="B34144" s="91"/>
      <c r="D34144" s="91"/>
      <c r="Z34144" s="93"/>
    </row>
    <row r="34145" spans="2:26">
      <c r="B34145" s="91"/>
      <c r="D34145" s="91"/>
      <c r="Z34145" s="93"/>
    </row>
    <row r="34146" spans="2:26">
      <c r="B34146" s="91"/>
      <c r="D34146" s="91"/>
      <c r="Z34146" s="93"/>
    </row>
    <row r="34147" spans="2:26">
      <c r="B34147" s="91"/>
      <c r="D34147" s="91"/>
      <c r="Z34147" s="93"/>
    </row>
    <row r="34148" spans="2:26">
      <c r="B34148" s="91"/>
      <c r="D34148" s="91"/>
      <c r="Z34148" s="93"/>
    </row>
    <row r="34149" spans="2:26">
      <c r="B34149" s="91"/>
      <c r="D34149" s="91"/>
      <c r="Z34149" s="93"/>
    </row>
    <row r="34150" spans="2:26">
      <c r="B34150" s="91"/>
      <c r="D34150" s="91"/>
      <c r="Z34150" s="93"/>
    </row>
    <row r="34151" spans="2:26">
      <c r="B34151" s="91"/>
      <c r="D34151" s="91"/>
      <c r="Z34151" s="93"/>
    </row>
    <row r="34152" spans="2:26">
      <c r="B34152" s="91"/>
      <c r="D34152" s="91"/>
      <c r="Z34152" s="93"/>
    </row>
    <row r="34153" spans="2:26">
      <c r="B34153" s="91"/>
      <c r="D34153" s="91"/>
      <c r="Z34153" s="93"/>
    </row>
    <row r="34154" spans="2:26">
      <c r="B34154" s="91"/>
      <c r="D34154" s="91"/>
      <c r="Z34154" s="93"/>
    </row>
    <row r="34155" spans="2:26">
      <c r="B34155" s="91"/>
      <c r="D34155" s="91"/>
      <c r="Z34155" s="93"/>
    </row>
    <row r="34156" spans="2:26">
      <c r="B34156" s="91"/>
      <c r="D34156" s="91"/>
      <c r="Z34156" s="93"/>
    </row>
    <row r="34157" spans="2:26">
      <c r="B34157" s="91"/>
      <c r="D34157" s="91"/>
      <c r="Z34157" s="93"/>
    </row>
    <row r="34158" spans="2:26">
      <c r="B34158" s="91"/>
      <c r="D34158" s="91"/>
      <c r="Z34158" s="93"/>
    </row>
    <row r="34159" spans="2:26">
      <c r="B34159" s="91"/>
      <c r="D34159" s="91"/>
      <c r="Z34159" s="93"/>
    </row>
    <row r="34160" spans="2:26">
      <c r="B34160" s="91"/>
      <c r="D34160" s="91"/>
      <c r="Z34160" s="93"/>
    </row>
    <row r="34161" spans="2:26">
      <c r="B34161" s="91"/>
      <c r="D34161" s="91"/>
      <c r="Z34161" s="93"/>
    </row>
    <row r="34162" spans="2:26">
      <c r="B34162" s="91"/>
      <c r="D34162" s="91"/>
      <c r="Z34162" s="93"/>
    </row>
    <row r="34163" spans="2:26">
      <c r="B34163" s="91"/>
      <c r="D34163" s="91"/>
      <c r="Z34163" s="93"/>
    </row>
    <row r="34164" spans="2:26">
      <c r="B34164" s="91"/>
      <c r="D34164" s="91"/>
      <c r="Z34164" s="93"/>
    </row>
    <row r="34165" spans="2:26">
      <c r="B34165" s="91"/>
      <c r="D34165" s="91"/>
      <c r="Z34165" s="93"/>
    </row>
    <row r="34166" spans="2:26">
      <c r="B34166" s="91"/>
      <c r="D34166" s="91"/>
      <c r="Z34166" s="93"/>
    </row>
    <row r="34167" spans="2:26">
      <c r="B34167" s="91"/>
      <c r="D34167" s="91"/>
      <c r="Z34167" s="93"/>
    </row>
    <row r="34168" spans="2:26">
      <c r="B34168" s="91"/>
      <c r="D34168" s="91"/>
      <c r="Z34168" s="93"/>
    </row>
    <row r="34169" spans="2:26">
      <c r="B34169" s="91"/>
      <c r="D34169" s="91"/>
      <c r="Z34169" s="93"/>
    </row>
    <row r="34170" spans="2:26">
      <c r="B34170" s="91"/>
      <c r="D34170" s="91"/>
      <c r="Z34170" s="93"/>
    </row>
    <row r="34171" spans="2:26">
      <c r="B34171" s="91"/>
      <c r="D34171" s="91"/>
      <c r="Z34171" s="93"/>
    </row>
    <row r="34172" spans="2:26">
      <c r="B34172" s="91"/>
      <c r="D34172" s="91"/>
      <c r="Z34172" s="93"/>
    </row>
    <row r="34173" spans="2:26">
      <c r="B34173" s="91"/>
      <c r="D34173" s="91"/>
      <c r="Z34173" s="93"/>
    </row>
    <row r="34174" spans="2:26">
      <c r="B34174" s="91"/>
      <c r="D34174" s="91"/>
      <c r="Z34174" s="93"/>
    </row>
    <row r="34175" spans="2:26">
      <c r="B34175" s="91"/>
      <c r="D34175" s="91"/>
      <c r="Z34175" s="93"/>
    </row>
    <row r="34176" spans="2:26">
      <c r="B34176" s="91"/>
      <c r="D34176" s="91"/>
      <c r="Z34176" s="93"/>
    </row>
    <row r="34177" spans="2:26">
      <c r="B34177" s="91"/>
      <c r="D34177" s="91"/>
      <c r="Z34177" s="93"/>
    </row>
    <row r="34178" spans="2:26">
      <c r="B34178" s="91"/>
      <c r="D34178" s="91"/>
      <c r="Z34178" s="93"/>
    </row>
    <row r="34179" spans="2:26">
      <c r="B34179" s="91"/>
      <c r="D34179" s="91"/>
      <c r="Z34179" s="93"/>
    </row>
    <row r="34180" spans="2:26">
      <c r="B34180" s="91"/>
      <c r="D34180" s="91"/>
      <c r="Z34180" s="93"/>
    </row>
    <row r="34181" spans="2:26">
      <c r="B34181" s="91"/>
      <c r="D34181" s="91"/>
      <c r="Z34181" s="93"/>
    </row>
    <row r="34182" spans="2:26">
      <c r="B34182" s="91"/>
      <c r="D34182" s="91"/>
      <c r="Z34182" s="93"/>
    </row>
    <row r="34183" spans="2:26">
      <c r="B34183" s="91"/>
      <c r="D34183" s="91"/>
      <c r="Z34183" s="93"/>
    </row>
    <row r="34184" spans="2:26">
      <c r="B34184" s="91"/>
      <c r="D34184" s="91"/>
      <c r="Z34184" s="93"/>
    </row>
    <row r="34185" spans="2:26">
      <c r="B34185" s="91"/>
      <c r="D34185" s="91"/>
      <c r="Z34185" s="93"/>
    </row>
    <row r="34186" spans="2:26">
      <c r="B34186" s="91"/>
      <c r="D34186" s="91"/>
      <c r="Z34186" s="93"/>
    </row>
    <row r="34187" spans="2:26">
      <c r="B34187" s="91"/>
      <c r="D34187" s="91"/>
      <c r="Z34187" s="93"/>
    </row>
    <row r="34188" spans="2:26">
      <c r="B34188" s="91"/>
      <c r="D34188" s="91"/>
      <c r="Z34188" s="93"/>
    </row>
    <row r="34189" spans="2:26">
      <c r="B34189" s="91"/>
      <c r="D34189" s="91"/>
      <c r="Z34189" s="93"/>
    </row>
    <row r="34190" spans="2:26">
      <c r="B34190" s="91"/>
      <c r="D34190" s="91"/>
      <c r="Z34190" s="93"/>
    </row>
    <row r="34191" spans="2:26">
      <c r="B34191" s="91"/>
      <c r="D34191" s="91"/>
      <c r="Z34191" s="93"/>
    </row>
    <row r="34192" spans="2:26">
      <c r="B34192" s="91"/>
      <c r="D34192" s="91"/>
      <c r="Z34192" s="93"/>
    </row>
    <row r="34193" spans="2:26">
      <c r="B34193" s="91"/>
      <c r="D34193" s="91"/>
      <c r="Z34193" s="93"/>
    </row>
    <row r="34194" spans="2:26">
      <c r="B34194" s="91"/>
      <c r="D34194" s="91"/>
      <c r="Z34194" s="93"/>
    </row>
    <row r="34195" spans="2:26">
      <c r="B34195" s="91"/>
      <c r="D34195" s="91"/>
      <c r="Z34195" s="93"/>
    </row>
    <row r="34196" spans="2:26">
      <c r="B34196" s="91"/>
      <c r="D34196" s="91"/>
      <c r="Z34196" s="93"/>
    </row>
    <row r="34197" spans="2:26">
      <c r="B34197" s="91"/>
      <c r="D34197" s="91"/>
      <c r="Z34197" s="93"/>
    </row>
    <row r="34198" spans="2:26">
      <c r="B34198" s="91"/>
      <c r="D34198" s="91"/>
      <c r="Z34198" s="93"/>
    </row>
    <row r="34199" spans="2:26">
      <c r="B34199" s="91"/>
      <c r="D34199" s="91"/>
      <c r="Z34199" s="93"/>
    </row>
    <row r="34200" spans="2:26">
      <c r="B34200" s="91"/>
      <c r="D34200" s="91"/>
      <c r="Z34200" s="93"/>
    </row>
    <row r="34201" spans="2:26">
      <c r="B34201" s="91"/>
      <c r="D34201" s="91"/>
      <c r="Z34201" s="93"/>
    </row>
    <row r="34202" spans="2:26">
      <c r="B34202" s="91"/>
      <c r="D34202" s="91"/>
      <c r="Z34202" s="93"/>
    </row>
    <row r="34203" spans="2:26">
      <c r="B34203" s="91"/>
      <c r="D34203" s="91"/>
      <c r="Z34203" s="93"/>
    </row>
    <row r="34204" spans="2:26">
      <c r="B34204" s="91"/>
      <c r="D34204" s="91"/>
      <c r="Z34204" s="93"/>
    </row>
    <row r="34205" spans="2:26">
      <c r="B34205" s="91"/>
      <c r="D34205" s="91"/>
      <c r="Z34205" s="93"/>
    </row>
    <row r="34206" spans="2:26">
      <c r="B34206" s="91"/>
      <c r="D34206" s="91"/>
      <c r="Z34206" s="93"/>
    </row>
    <row r="34207" spans="2:26">
      <c r="B34207" s="91"/>
      <c r="D34207" s="91"/>
      <c r="Z34207" s="93"/>
    </row>
    <row r="34208" spans="2:26">
      <c r="B34208" s="91"/>
      <c r="D34208" s="91"/>
      <c r="Z34208" s="93"/>
    </row>
    <row r="34209" spans="2:26">
      <c r="B34209" s="91"/>
      <c r="D34209" s="91"/>
      <c r="Z34209" s="93"/>
    </row>
    <row r="34210" spans="2:26">
      <c r="B34210" s="91"/>
      <c r="D34210" s="91"/>
      <c r="Z34210" s="93"/>
    </row>
    <row r="34211" spans="2:26">
      <c r="B34211" s="91"/>
      <c r="D34211" s="91"/>
      <c r="Z34211" s="93"/>
    </row>
    <row r="34212" spans="2:26">
      <c r="B34212" s="91"/>
      <c r="D34212" s="91"/>
      <c r="Z34212" s="93"/>
    </row>
    <row r="34213" spans="2:26">
      <c r="B34213" s="91"/>
      <c r="D34213" s="91"/>
      <c r="Z34213" s="93"/>
    </row>
    <row r="34214" spans="2:26">
      <c r="B34214" s="91"/>
      <c r="D34214" s="91"/>
      <c r="Z34214" s="93"/>
    </row>
    <row r="34215" spans="2:26">
      <c r="B34215" s="91"/>
      <c r="D34215" s="91"/>
      <c r="Z34215" s="93"/>
    </row>
    <row r="34216" spans="2:26">
      <c r="B34216" s="91"/>
      <c r="D34216" s="91"/>
      <c r="Z34216" s="93"/>
    </row>
    <row r="34217" spans="2:26">
      <c r="B34217" s="91"/>
      <c r="D34217" s="91"/>
      <c r="Z34217" s="93"/>
    </row>
    <row r="34218" spans="2:26">
      <c r="B34218" s="91"/>
      <c r="D34218" s="91"/>
      <c r="Z34218" s="93"/>
    </row>
    <row r="34219" spans="2:26">
      <c r="B34219" s="91"/>
      <c r="D34219" s="91"/>
      <c r="Z34219" s="93"/>
    </row>
    <row r="34220" spans="2:26">
      <c r="B34220" s="91"/>
      <c r="D34220" s="91"/>
      <c r="Z34220" s="93"/>
    </row>
    <row r="34221" spans="2:26">
      <c r="B34221" s="91"/>
      <c r="D34221" s="91"/>
      <c r="Z34221" s="93"/>
    </row>
    <row r="34222" spans="2:26">
      <c r="B34222" s="91"/>
      <c r="D34222" s="91"/>
      <c r="Z34222" s="93"/>
    </row>
    <row r="34223" spans="2:26">
      <c r="B34223" s="91"/>
      <c r="D34223" s="91"/>
      <c r="Z34223" s="93"/>
    </row>
    <row r="34224" spans="2:26">
      <c r="B34224" s="91"/>
      <c r="D34224" s="91"/>
      <c r="Z34224" s="93"/>
    </row>
    <row r="34225" spans="2:26">
      <c r="B34225" s="91"/>
      <c r="D34225" s="91"/>
      <c r="Z34225" s="93"/>
    </row>
    <row r="34226" spans="2:26">
      <c r="B34226" s="91"/>
      <c r="D34226" s="91"/>
      <c r="Z34226" s="93"/>
    </row>
    <row r="34227" spans="2:26">
      <c r="B34227" s="91"/>
      <c r="D34227" s="91"/>
      <c r="Z34227" s="93"/>
    </row>
    <row r="34228" spans="2:26">
      <c r="B34228" s="91"/>
      <c r="D34228" s="91"/>
      <c r="Z34228" s="93"/>
    </row>
    <row r="34229" spans="2:26">
      <c r="B34229" s="91"/>
      <c r="D34229" s="91"/>
      <c r="Z34229" s="93"/>
    </row>
    <row r="34230" spans="2:26">
      <c r="B34230" s="91"/>
      <c r="D34230" s="91"/>
      <c r="Z34230" s="93"/>
    </row>
    <row r="34231" spans="2:26">
      <c r="B34231" s="91"/>
      <c r="D34231" s="91"/>
      <c r="Z34231" s="93"/>
    </row>
    <row r="34232" spans="2:26">
      <c r="B34232" s="91"/>
      <c r="D34232" s="91"/>
      <c r="Z34232" s="93"/>
    </row>
    <row r="34233" spans="2:26">
      <c r="B34233" s="91"/>
      <c r="D34233" s="91"/>
      <c r="Z34233" s="93"/>
    </row>
    <row r="34234" spans="2:26">
      <c r="B34234" s="91"/>
      <c r="D34234" s="91"/>
      <c r="Z34234" s="93"/>
    </row>
    <row r="34235" spans="2:26">
      <c r="B34235" s="91"/>
      <c r="D34235" s="91"/>
      <c r="Z34235" s="93"/>
    </row>
    <row r="34236" spans="2:26">
      <c r="B34236" s="91"/>
      <c r="D34236" s="91"/>
      <c r="Z34236" s="93"/>
    </row>
    <row r="34237" spans="2:26">
      <c r="B34237" s="91"/>
      <c r="D34237" s="91"/>
      <c r="Z34237" s="93"/>
    </row>
    <row r="34238" spans="2:26">
      <c r="B34238" s="91"/>
      <c r="D34238" s="91"/>
      <c r="Z34238" s="93"/>
    </row>
    <row r="34239" spans="2:26">
      <c r="B34239" s="91"/>
      <c r="D34239" s="91"/>
      <c r="Z34239" s="93"/>
    </row>
    <row r="34240" spans="2:26">
      <c r="B34240" s="91"/>
      <c r="D34240" s="91"/>
      <c r="Z34240" s="93"/>
    </row>
    <row r="34241" spans="2:26">
      <c r="B34241" s="91"/>
      <c r="D34241" s="91"/>
      <c r="Z34241" s="93"/>
    </row>
    <row r="34242" spans="2:26">
      <c r="B34242" s="91"/>
      <c r="D34242" s="91"/>
      <c r="Z34242" s="93"/>
    </row>
    <row r="34243" spans="2:26">
      <c r="B34243" s="91"/>
      <c r="D34243" s="91"/>
      <c r="Z34243" s="93"/>
    </row>
    <row r="34244" spans="2:26">
      <c r="B34244" s="91"/>
      <c r="D34244" s="91"/>
      <c r="Z34244" s="93"/>
    </row>
    <row r="34245" spans="2:26">
      <c r="B34245" s="91"/>
      <c r="D34245" s="91"/>
      <c r="Z34245" s="93"/>
    </row>
    <row r="34246" spans="2:26">
      <c r="B34246" s="91"/>
      <c r="D34246" s="91"/>
      <c r="Z34246" s="93"/>
    </row>
    <row r="34247" spans="2:26">
      <c r="B34247" s="91"/>
      <c r="D34247" s="91"/>
      <c r="Z34247" s="93"/>
    </row>
    <row r="34248" spans="2:26">
      <c r="B34248" s="91"/>
      <c r="D34248" s="91"/>
      <c r="Z34248" s="93"/>
    </row>
    <row r="34249" spans="2:26">
      <c r="B34249" s="91"/>
      <c r="D34249" s="91"/>
      <c r="Z34249" s="93"/>
    </row>
    <row r="34250" spans="2:26">
      <c r="B34250" s="91"/>
      <c r="D34250" s="91"/>
      <c r="Z34250" s="93"/>
    </row>
    <row r="34251" spans="2:26">
      <c r="B34251" s="91"/>
      <c r="D34251" s="91"/>
      <c r="Z34251" s="93"/>
    </row>
    <row r="34252" spans="2:26">
      <c r="B34252" s="91"/>
      <c r="D34252" s="91"/>
      <c r="Z34252" s="93"/>
    </row>
    <row r="34253" spans="2:26">
      <c r="B34253" s="91"/>
      <c r="D34253" s="91"/>
      <c r="Z34253" s="93"/>
    </row>
    <row r="34254" spans="2:26">
      <c r="B34254" s="91"/>
      <c r="D34254" s="91"/>
      <c r="Z34254" s="93"/>
    </row>
    <row r="34255" spans="2:26">
      <c r="B34255" s="91"/>
      <c r="D34255" s="91"/>
      <c r="Z34255" s="93"/>
    </row>
    <row r="34256" spans="2:26">
      <c r="B34256" s="91"/>
      <c r="D34256" s="91"/>
      <c r="Z34256" s="93"/>
    </row>
    <row r="34257" spans="2:26">
      <c r="B34257" s="91"/>
      <c r="D34257" s="91"/>
      <c r="Z34257" s="93"/>
    </row>
    <row r="34258" spans="2:26">
      <c r="B34258" s="91"/>
      <c r="D34258" s="91"/>
      <c r="Z34258" s="93"/>
    </row>
    <row r="34259" spans="2:26">
      <c r="B34259" s="91"/>
      <c r="D34259" s="91"/>
      <c r="Z34259" s="93"/>
    </row>
    <row r="34260" spans="2:26">
      <c r="B34260" s="91"/>
      <c r="D34260" s="91"/>
      <c r="Z34260" s="93"/>
    </row>
    <row r="34261" spans="2:26">
      <c r="B34261" s="91"/>
      <c r="D34261" s="91"/>
      <c r="Z34261" s="93"/>
    </row>
    <row r="34262" spans="2:26">
      <c r="B34262" s="91"/>
      <c r="D34262" s="91"/>
      <c r="Z34262" s="93"/>
    </row>
    <row r="34263" spans="2:26">
      <c r="B34263" s="91"/>
      <c r="D34263" s="91"/>
      <c r="Z34263" s="93"/>
    </row>
    <row r="34264" spans="2:26">
      <c r="B34264" s="91"/>
      <c r="D34264" s="91"/>
      <c r="Z34264" s="93"/>
    </row>
    <row r="34265" spans="2:26">
      <c r="B34265" s="91"/>
      <c r="D34265" s="91"/>
      <c r="Z34265" s="93"/>
    </row>
    <row r="34266" spans="2:26">
      <c r="B34266" s="91"/>
      <c r="D34266" s="91"/>
      <c r="Z34266" s="93"/>
    </row>
    <row r="34267" spans="2:26">
      <c r="B34267" s="91"/>
      <c r="D34267" s="91"/>
      <c r="Z34267" s="93"/>
    </row>
    <row r="34268" spans="2:26">
      <c r="B34268" s="91"/>
      <c r="D34268" s="91"/>
      <c r="Z34268" s="93"/>
    </row>
    <row r="34269" spans="2:26">
      <c r="B34269" s="91"/>
      <c r="D34269" s="91"/>
      <c r="Z34269" s="93"/>
    </row>
    <row r="34270" spans="2:26">
      <c r="B34270" s="91"/>
      <c r="D34270" s="91"/>
      <c r="Z34270" s="93"/>
    </row>
    <row r="34271" spans="2:26">
      <c r="B34271" s="91"/>
      <c r="D34271" s="91"/>
      <c r="Z34271" s="93"/>
    </row>
    <row r="34272" spans="2:26">
      <c r="B34272" s="91"/>
      <c r="D34272" s="91"/>
      <c r="Z34272" s="93"/>
    </row>
    <row r="34273" spans="2:26">
      <c r="B34273" s="91"/>
      <c r="D34273" s="91"/>
      <c r="Z34273" s="93"/>
    </row>
    <row r="34274" spans="2:26">
      <c r="B34274" s="91"/>
      <c r="D34274" s="91"/>
      <c r="Z34274" s="93"/>
    </row>
    <row r="34275" spans="2:26">
      <c r="B34275" s="91"/>
      <c r="D34275" s="91"/>
      <c r="Z34275" s="93"/>
    </row>
    <row r="34276" spans="2:26">
      <c r="B34276" s="91"/>
      <c r="D34276" s="91"/>
      <c r="Z34276" s="93"/>
    </row>
    <row r="34277" spans="2:26">
      <c r="B34277" s="91"/>
      <c r="D34277" s="91"/>
      <c r="Z34277" s="93"/>
    </row>
    <row r="34278" spans="2:26">
      <c r="B34278" s="91"/>
      <c r="D34278" s="91"/>
      <c r="Z34278" s="93"/>
    </row>
    <row r="34279" spans="2:26">
      <c r="B34279" s="91"/>
      <c r="D34279" s="91"/>
      <c r="Z34279" s="93"/>
    </row>
    <row r="34280" spans="2:26">
      <c r="B34280" s="91"/>
      <c r="D34280" s="91"/>
      <c r="Z34280" s="93"/>
    </row>
    <row r="34281" spans="2:26">
      <c r="B34281" s="91"/>
      <c r="D34281" s="91"/>
      <c r="Z34281" s="93"/>
    </row>
    <row r="34282" spans="2:26">
      <c r="B34282" s="91"/>
      <c r="D34282" s="91"/>
      <c r="Z34282" s="93"/>
    </row>
    <row r="34283" spans="2:26">
      <c r="B34283" s="91"/>
      <c r="D34283" s="91"/>
      <c r="Z34283" s="93"/>
    </row>
    <row r="34284" spans="2:26">
      <c r="B34284" s="91"/>
      <c r="D34284" s="91"/>
      <c r="Z34284" s="93"/>
    </row>
    <row r="34285" spans="2:26">
      <c r="B34285" s="91"/>
      <c r="D34285" s="91"/>
      <c r="Z34285" s="93"/>
    </row>
    <row r="34286" spans="2:26">
      <c r="B34286" s="91"/>
      <c r="D34286" s="91"/>
      <c r="Z34286" s="93"/>
    </row>
    <row r="34287" spans="2:26">
      <c r="B34287" s="91"/>
      <c r="D34287" s="91"/>
      <c r="Z34287" s="93"/>
    </row>
    <row r="34288" spans="2:26">
      <c r="B34288" s="91"/>
      <c r="D34288" s="91"/>
      <c r="Z34288" s="93"/>
    </row>
    <row r="34289" spans="2:26">
      <c r="B34289" s="91"/>
      <c r="D34289" s="91"/>
      <c r="Z34289" s="93"/>
    </row>
    <row r="34290" spans="2:26">
      <c r="B34290" s="91"/>
      <c r="D34290" s="91"/>
      <c r="Z34290" s="93"/>
    </row>
    <row r="34291" spans="2:26">
      <c r="B34291" s="91"/>
      <c r="D34291" s="91"/>
      <c r="Z34291" s="93"/>
    </row>
    <row r="34292" spans="2:26">
      <c r="B34292" s="91"/>
      <c r="D34292" s="91"/>
      <c r="Z34292" s="93"/>
    </row>
    <row r="34293" spans="2:26">
      <c r="B34293" s="91"/>
      <c r="D34293" s="91"/>
      <c r="Z34293" s="93"/>
    </row>
    <row r="34294" spans="2:26">
      <c r="B34294" s="91"/>
      <c r="D34294" s="91"/>
      <c r="Z34294" s="93"/>
    </row>
    <row r="34295" spans="2:26">
      <c r="B34295" s="91"/>
      <c r="D34295" s="91"/>
      <c r="Z34295" s="93"/>
    </row>
    <row r="34296" spans="2:26">
      <c r="B34296" s="91"/>
      <c r="D34296" s="91"/>
      <c r="Z34296" s="93"/>
    </row>
    <row r="34297" spans="2:26">
      <c r="B34297" s="91"/>
      <c r="D34297" s="91"/>
      <c r="Z34297" s="93"/>
    </row>
    <row r="34298" spans="2:26">
      <c r="B34298" s="91"/>
      <c r="D34298" s="91"/>
      <c r="Z34298" s="93"/>
    </row>
    <row r="34299" spans="2:26">
      <c r="B34299" s="91"/>
      <c r="D34299" s="91"/>
      <c r="Z34299" s="93"/>
    </row>
    <row r="34300" spans="2:26">
      <c r="B34300" s="91"/>
      <c r="D34300" s="91"/>
      <c r="Z34300" s="93"/>
    </row>
    <row r="34301" spans="2:26">
      <c r="B34301" s="91"/>
      <c r="D34301" s="91"/>
      <c r="Z34301" s="93"/>
    </row>
    <row r="34302" spans="2:26">
      <c r="B34302" s="91"/>
      <c r="D34302" s="91"/>
      <c r="Z34302" s="93"/>
    </row>
    <row r="34303" spans="2:26">
      <c r="B34303" s="91"/>
      <c r="D34303" s="91"/>
      <c r="Z34303" s="93"/>
    </row>
    <row r="34304" spans="2:26">
      <c r="B34304" s="91"/>
      <c r="D34304" s="91"/>
      <c r="Z34304" s="93"/>
    </row>
    <row r="34305" spans="2:26">
      <c r="B34305" s="91"/>
      <c r="D34305" s="91"/>
      <c r="Z34305" s="93"/>
    </row>
    <row r="34306" spans="2:26">
      <c r="B34306" s="91"/>
      <c r="D34306" s="91"/>
      <c r="Z34306" s="93"/>
    </row>
    <row r="34307" spans="2:26">
      <c r="B34307" s="91"/>
      <c r="D34307" s="91"/>
      <c r="Z34307" s="93"/>
    </row>
    <row r="34308" spans="2:26">
      <c r="B34308" s="91"/>
      <c r="D34308" s="91"/>
      <c r="Z34308" s="93"/>
    </row>
    <row r="34309" spans="2:26">
      <c r="B34309" s="91"/>
      <c r="D34309" s="91"/>
      <c r="Z34309" s="93"/>
    </row>
    <row r="34310" spans="2:26">
      <c r="B34310" s="91"/>
      <c r="D34310" s="91"/>
      <c r="Z34310" s="93"/>
    </row>
    <row r="34311" spans="2:26">
      <c r="B34311" s="91"/>
      <c r="D34311" s="91"/>
      <c r="Z34311" s="93"/>
    </row>
    <row r="34312" spans="2:26">
      <c r="B34312" s="91"/>
      <c r="D34312" s="91"/>
      <c r="Z34312" s="93"/>
    </row>
    <row r="34313" spans="2:26">
      <c r="B34313" s="91"/>
      <c r="D34313" s="91"/>
      <c r="Z34313" s="93"/>
    </row>
    <row r="34314" spans="2:26">
      <c r="B34314" s="91"/>
      <c r="D34314" s="91"/>
      <c r="Z34314" s="93"/>
    </row>
    <row r="34315" spans="2:26">
      <c r="B34315" s="91"/>
      <c r="D34315" s="91"/>
      <c r="Z34315" s="93"/>
    </row>
    <row r="34316" spans="2:26">
      <c r="B34316" s="91"/>
      <c r="D34316" s="91"/>
      <c r="Z34316" s="93"/>
    </row>
    <row r="34317" spans="2:26">
      <c r="B34317" s="91"/>
      <c r="D34317" s="91"/>
      <c r="Z34317" s="93"/>
    </row>
    <row r="34318" spans="2:26">
      <c r="B34318" s="91"/>
      <c r="D34318" s="91"/>
      <c r="Z34318" s="93"/>
    </row>
    <row r="34319" spans="2:26">
      <c r="B34319" s="91"/>
      <c r="D34319" s="91"/>
      <c r="Z34319" s="93"/>
    </row>
    <row r="34320" spans="2:26">
      <c r="B34320" s="91"/>
      <c r="D34320" s="91"/>
      <c r="Z34320" s="93"/>
    </row>
    <row r="34321" spans="2:26">
      <c r="B34321" s="91"/>
      <c r="D34321" s="91"/>
      <c r="Z34321" s="93"/>
    </row>
    <row r="34322" spans="2:26">
      <c r="B34322" s="91"/>
      <c r="D34322" s="91"/>
      <c r="Z34322" s="93"/>
    </row>
    <row r="34323" spans="2:26">
      <c r="B34323" s="91"/>
      <c r="D34323" s="91"/>
      <c r="Z34323" s="93"/>
    </row>
    <row r="34324" spans="2:26">
      <c r="B34324" s="91"/>
      <c r="D34324" s="91"/>
      <c r="Z34324" s="93"/>
    </row>
    <row r="34325" spans="2:26">
      <c r="B34325" s="91"/>
      <c r="D34325" s="91"/>
      <c r="Z34325" s="93"/>
    </row>
    <row r="34326" spans="2:26">
      <c r="B34326" s="91"/>
      <c r="D34326" s="91"/>
      <c r="Z34326" s="93"/>
    </row>
    <row r="34327" spans="2:26">
      <c r="B34327" s="91"/>
      <c r="D34327" s="91"/>
      <c r="Z34327" s="93"/>
    </row>
    <row r="34328" spans="2:26">
      <c r="B34328" s="91"/>
      <c r="D34328" s="91"/>
      <c r="Z34328" s="93"/>
    </row>
    <row r="34329" spans="2:26">
      <c r="B34329" s="91"/>
      <c r="D34329" s="91"/>
      <c r="Z34329" s="93"/>
    </row>
    <row r="34330" spans="2:26">
      <c r="B34330" s="91"/>
      <c r="D34330" s="91"/>
      <c r="Z34330" s="93"/>
    </row>
    <row r="34331" spans="2:26">
      <c r="B34331" s="91"/>
      <c r="D34331" s="91"/>
      <c r="Z34331" s="93"/>
    </row>
    <row r="34332" spans="2:26">
      <c r="B34332" s="91"/>
      <c r="D34332" s="91"/>
      <c r="Z34332" s="93"/>
    </row>
    <row r="34333" spans="2:26">
      <c r="B34333" s="91"/>
      <c r="D34333" s="91"/>
      <c r="Z34333" s="93"/>
    </row>
    <row r="34334" spans="2:26">
      <c r="B34334" s="91"/>
      <c r="D34334" s="91"/>
      <c r="Z34334" s="93"/>
    </row>
    <row r="34335" spans="2:26">
      <c r="B34335" s="91"/>
      <c r="D34335" s="91"/>
      <c r="Z34335" s="93"/>
    </row>
    <row r="34336" spans="2:26">
      <c r="B34336" s="91"/>
      <c r="D34336" s="91"/>
      <c r="Z34336" s="93"/>
    </row>
    <row r="34337" spans="2:26">
      <c r="B34337" s="91"/>
      <c r="D34337" s="91"/>
      <c r="Z34337" s="93"/>
    </row>
    <row r="34338" spans="2:26">
      <c r="B34338" s="91"/>
      <c r="D34338" s="91"/>
      <c r="Z34338" s="93"/>
    </row>
    <row r="34339" spans="2:26">
      <c r="B34339" s="91"/>
      <c r="D34339" s="91"/>
      <c r="Z34339" s="93"/>
    </row>
    <row r="34340" spans="2:26">
      <c r="B34340" s="91"/>
      <c r="D34340" s="91"/>
      <c r="Z34340" s="93"/>
    </row>
    <row r="34341" spans="2:26">
      <c r="B34341" s="91"/>
      <c r="D34341" s="91"/>
      <c r="Z34341" s="93"/>
    </row>
    <row r="34342" spans="2:26">
      <c r="B34342" s="91"/>
      <c r="D34342" s="91"/>
      <c r="Z34342" s="93"/>
    </row>
    <row r="34343" spans="2:26">
      <c r="B34343" s="91"/>
      <c r="D34343" s="91"/>
      <c r="Z34343" s="93"/>
    </row>
    <row r="34344" spans="2:26">
      <c r="B34344" s="91"/>
      <c r="D34344" s="91"/>
      <c r="Z34344" s="93"/>
    </row>
    <row r="34345" spans="2:26">
      <c r="B34345" s="91"/>
      <c r="D34345" s="91"/>
      <c r="Z34345" s="93"/>
    </row>
    <row r="34346" spans="2:26">
      <c r="B34346" s="91"/>
      <c r="D34346" s="91"/>
      <c r="Z34346" s="93"/>
    </row>
    <row r="34347" spans="2:26">
      <c r="B34347" s="91"/>
      <c r="D34347" s="91"/>
      <c r="Z34347" s="93"/>
    </row>
    <row r="34348" spans="2:26">
      <c r="B34348" s="91"/>
      <c r="D34348" s="91"/>
      <c r="Z34348" s="93"/>
    </row>
    <row r="34349" spans="2:26">
      <c r="B34349" s="91"/>
      <c r="D34349" s="91"/>
      <c r="Z34349" s="93"/>
    </row>
    <row r="34350" spans="2:26">
      <c r="B34350" s="91"/>
      <c r="D34350" s="91"/>
      <c r="Z34350" s="93"/>
    </row>
    <row r="34351" spans="2:26">
      <c r="B34351" s="91"/>
      <c r="D34351" s="91"/>
      <c r="Z34351" s="93"/>
    </row>
    <row r="34352" spans="2:26">
      <c r="B34352" s="91"/>
      <c r="D34352" s="91"/>
      <c r="Z34352" s="93"/>
    </row>
    <row r="34353" spans="2:26">
      <c r="B34353" s="91"/>
      <c r="D34353" s="91"/>
      <c r="Z34353" s="93"/>
    </row>
    <row r="34354" spans="2:26">
      <c r="B34354" s="91"/>
      <c r="D34354" s="91"/>
      <c r="Z34354" s="93"/>
    </row>
    <row r="34355" spans="2:26">
      <c r="B34355" s="91"/>
      <c r="D34355" s="91"/>
      <c r="Z34355" s="93"/>
    </row>
    <row r="34356" spans="2:26">
      <c r="B34356" s="91"/>
      <c r="D34356" s="91"/>
      <c r="Z34356" s="93"/>
    </row>
    <row r="34357" spans="2:26">
      <c r="B34357" s="91"/>
      <c r="D34357" s="91"/>
      <c r="Z34357" s="93"/>
    </row>
    <row r="34358" spans="2:26">
      <c r="B34358" s="91"/>
      <c r="D34358" s="91"/>
      <c r="Z34358" s="93"/>
    </row>
    <row r="34359" spans="2:26">
      <c r="B34359" s="91"/>
      <c r="D34359" s="91"/>
      <c r="Z34359" s="93"/>
    </row>
    <row r="34360" spans="2:26">
      <c r="B34360" s="91"/>
      <c r="D34360" s="91"/>
      <c r="Z34360" s="93"/>
    </row>
    <row r="34361" spans="2:26">
      <c r="B34361" s="91"/>
      <c r="D34361" s="91"/>
      <c r="Z34361" s="93"/>
    </row>
    <row r="34362" spans="2:26">
      <c r="B34362" s="91"/>
      <c r="D34362" s="91"/>
      <c r="Z34362" s="93"/>
    </row>
    <row r="34363" spans="2:26">
      <c r="B34363" s="91"/>
      <c r="D34363" s="91"/>
      <c r="Z34363" s="93"/>
    </row>
    <row r="34364" spans="2:26">
      <c r="B34364" s="91"/>
      <c r="D34364" s="91"/>
      <c r="Z34364" s="93"/>
    </row>
    <row r="34365" spans="2:26">
      <c r="B34365" s="91"/>
      <c r="D34365" s="91"/>
      <c r="Z34365" s="93"/>
    </row>
    <row r="34366" spans="2:26">
      <c r="B34366" s="91"/>
      <c r="D34366" s="91"/>
      <c r="Z34366" s="93"/>
    </row>
    <row r="34367" spans="2:26">
      <c r="B34367" s="91"/>
      <c r="D34367" s="91"/>
      <c r="Z34367" s="93"/>
    </row>
    <row r="34368" spans="2:26">
      <c r="B34368" s="91"/>
      <c r="D34368" s="91"/>
      <c r="Z34368" s="93"/>
    </row>
    <row r="34369" spans="2:26">
      <c r="B34369" s="91"/>
      <c r="D34369" s="91"/>
      <c r="Z34369" s="93"/>
    </row>
    <row r="34370" spans="2:26">
      <c r="B34370" s="91"/>
      <c r="D34370" s="91"/>
      <c r="Z34370" s="93"/>
    </row>
    <row r="34371" spans="2:26">
      <c r="B34371" s="91"/>
      <c r="D34371" s="91"/>
      <c r="Z34371" s="93"/>
    </row>
    <row r="34372" spans="2:26">
      <c r="B34372" s="91"/>
      <c r="D34372" s="91"/>
      <c r="Z34372" s="93"/>
    </row>
    <row r="34373" spans="2:26">
      <c r="B34373" s="91"/>
      <c r="D34373" s="91"/>
      <c r="Z34373" s="93"/>
    </row>
    <row r="34374" spans="2:26">
      <c r="B34374" s="91"/>
      <c r="D34374" s="91"/>
      <c r="Z34374" s="93"/>
    </row>
    <row r="34375" spans="2:26">
      <c r="B34375" s="91"/>
      <c r="D34375" s="91"/>
      <c r="Z34375" s="93"/>
    </row>
    <row r="34376" spans="2:26">
      <c r="B34376" s="91"/>
      <c r="D34376" s="91"/>
      <c r="Z34376" s="93"/>
    </row>
    <row r="34377" spans="2:26">
      <c r="B34377" s="91"/>
      <c r="D34377" s="91"/>
      <c r="Z34377" s="93"/>
    </row>
    <row r="34378" spans="2:26">
      <c r="B34378" s="91"/>
      <c r="D34378" s="91"/>
      <c r="Z34378" s="93"/>
    </row>
    <row r="34379" spans="2:26">
      <c r="B34379" s="91"/>
      <c r="D34379" s="91"/>
      <c r="Z34379" s="93"/>
    </row>
    <row r="34380" spans="2:26">
      <c r="B34380" s="91"/>
      <c r="D34380" s="91"/>
      <c r="Z34380" s="93"/>
    </row>
    <row r="34381" spans="2:26">
      <c r="B34381" s="91"/>
      <c r="D34381" s="91"/>
      <c r="Z34381" s="93"/>
    </row>
    <row r="34382" spans="2:26">
      <c r="B34382" s="91"/>
      <c r="D34382" s="91"/>
      <c r="Z34382" s="93"/>
    </row>
    <row r="34383" spans="2:26">
      <c r="B34383" s="91"/>
      <c r="D34383" s="91"/>
      <c r="Z34383" s="93"/>
    </row>
    <row r="34384" spans="2:26">
      <c r="B34384" s="91"/>
      <c r="D34384" s="91"/>
      <c r="Z34384" s="93"/>
    </row>
    <row r="34385" spans="2:26">
      <c r="B34385" s="91"/>
      <c r="D34385" s="91"/>
      <c r="Z34385" s="93"/>
    </row>
    <row r="34386" spans="2:26">
      <c r="B34386" s="91"/>
      <c r="D34386" s="91"/>
      <c r="Z34386" s="93"/>
    </row>
    <row r="34387" spans="2:26">
      <c r="B34387" s="91"/>
      <c r="D34387" s="91"/>
      <c r="Z34387" s="93"/>
    </row>
    <row r="34388" spans="2:26">
      <c r="B34388" s="91"/>
      <c r="D34388" s="91"/>
      <c r="Z34388" s="93"/>
    </row>
    <row r="34389" spans="2:26">
      <c r="B34389" s="91"/>
      <c r="D34389" s="91"/>
      <c r="Z34389" s="93"/>
    </row>
    <row r="34390" spans="2:26">
      <c r="B34390" s="91"/>
      <c r="D34390" s="91"/>
      <c r="Z34390" s="93"/>
    </row>
    <row r="34391" spans="2:26">
      <c r="B34391" s="91"/>
      <c r="D34391" s="91"/>
      <c r="Z34391" s="93"/>
    </row>
    <row r="34392" spans="2:26">
      <c r="B34392" s="91"/>
      <c r="D34392" s="91"/>
      <c r="Z34392" s="93"/>
    </row>
    <row r="34393" spans="2:26">
      <c r="B34393" s="91"/>
      <c r="D34393" s="91"/>
      <c r="Z34393" s="93"/>
    </row>
    <row r="34394" spans="2:26">
      <c r="B34394" s="91"/>
      <c r="D34394" s="91"/>
      <c r="Z34394" s="93"/>
    </row>
    <row r="34395" spans="2:26">
      <c r="B34395" s="91"/>
      <c r="D34395" s="91"/>
      <c r="Z34395" s="93"/>
    </row>
    <row r="34396" spans="2:26">
      <c r="B34396" s="91"/>
      <c r="D34396" s="91"/>
      <c r="Z34396" s="93"/>
    </row>
    <row r="34397" spans="2:26">
      <c r="B34397" s="91"/>
      <c r="D34397" s="91"/>
      <c r="Z34397" s="93"/>
    </row>
    <row r="34398" spans="2:26">
      <c r="B34398" s="91"/>
      <c r="D34398" s="91"/>
      <c r="Z34398" s="93"/>
    </row>
    <row r="34399" spans="2:26">
      <c r="B34399" s="91"/>
      <c r="D34399" s="91"/>
      <c r="Z34399" s="93"/>
    </row>
    <row r="34400" spans="2:26">
      <c r="B34400" s="91"/>
      <c r="D34400" s="91"/>
      <c r="Z34400" s="93"/>
    </row>
    <row r="34401" spans="2:26">
      <c r="B34401" s="91"/>
      <c r="D34401" s="91"/>
      <c r="Z34401" s="93"/>
    </row>
    <row r="34402" spans="2:26">
      <c r="B34402" s="91"/>
      <c r="D34402" s="91"/>
      <c r="Z34402" s="93"/>
    </row>
    <row r="34403" spans="2:26">
      <c r="B34403" s="91"/>
      <c r="D34403" s="91"/>
      <c r="Z34403" s="93"/>
    </row>
    <row r="34404" spans="2:26">
      <c r="B34404" s="91"/>
      <c r="D34404" s="91"/>
      <c r="Z34404" s="93"/>
    </row>
    <row r="34405" spans="2:26">
      <c r="B34405" s="91"/>
      <c r="D34405" s="91"/>
      <c r="Z34405" s="93"/>
    </row>
    <row r="34406" spans="2:26">
      <c r="B34406" s="91"/>
      <c r="D34406" s="91"/>
      <c r="Z34406" s="93"/>
    </row>
    <row r="34407" spans="2:26">
      <c r="B34407" s="91"/>
      <c r="D34407" s="91"/>
      <c r="Z34407" s="93"/>
    </row>
    <row r="34408" spans="2:26">
      <c r="B34408" s="91"/>
      <c r="D34408" s="91"/>
      <c r="Z34408" s="93"/>
    </row>
    <row r="34409" spans="2:26">
      <c r="B34409" s="91"/>
      <c r="D34409" s="91"/>
      <c r="Z34409" s="93"/>
    </row>
    <row r="34410" spans="2:26">
      <c r="B34410" s="91"/>
      <c r="D34410" s="91"/>
      <c r="Z34410" s="93"/>
    </row>
    <row r="34411" spans="2:26">
      <c r="B34411" s="91"/>
      <c r="D34411" s="91"/>
      <c r="Z34411" s="93"/>
    </row>
    <row r="34412" spans="2:26">
      <c r="B34412" s="91"/>
      <c r="D34412" s="91"/>
      <c r="Z34412" s="93"/>
    </row>
    <row r="34413" spans="2:26">
      <c r="B34413" s="91"/>
      <c r="D34413" s="91"/>
      <c r="Z34413" s="93"/>
    </row>
    <row r="34414" spans="2:26">
      <c r="B34414" s="91"/>
      <c r="D34414" s="91"/>
      <c r="Z34414" s="93"/>
    </row>
    <row r="34415" spans="2:26">
      <c r="B34415" s="91"/>
      <c r="D34415" s="91"/>
      <c r="Z34415" s="93"/>
    </row>
    <row r="34416" spans="2:26">
      <c r="B34416" s="91"/>
      <c r="D34416" s="91"/>
      <c r="Z34416" s="93"/>
    </row>
    <row r="34417" spans="2:26">
      <c r="B34417" s="91"/>
      <c r="D34417" s="91"/>
      <c r="Z34417" s="93"/>
    </row>
    <row r="34418" spans="2:26">
      <c r="B34418" s="91"/>
      <c r="D34418" s="91"/>
      <c r="Z34418" s="93"/>
    </row>
    <row r="34419" spans="2:26">
      <c r="B34419" s="91"/>
      <c r="D34419" s="91"/>
      <c r="Z34419" s="93"/>
    </row>
    <row r="34420" spans="2:26">
      <c r="B34420" s="91"/>
      <c r="D34420" s="91"/>
      <c r="Z34420" s="93"/>
    </row>
    <row r="34421" spans="2:26">
      <c r="B34421" s="91"/>
      <c r="D34421" s="91"/>
      <c r="Z34421" s="93"/>
    </row>
    <row r="34422" spans="2:26">
      <c r="B34422" s="91"/>
      <c r="D34422" s="91"/>
      <c r="Z34422" s="93"/>
    </row>
    <row r="34423" spans="2:26">
      <c r="B34423" s="91"/>
      <c r="D34423" s="91"/>
      <c r="Z34423" s="93"/>
    </row>
    <row r="34424" spans="2:26">
      <c r="B34424" s="91"/>
      <c r="D34424" s="91"/>
      <c r="Z34424" s="93"/>
    </row>
    <row r="34425" spans="2:26">
      <c r="B34425" s="91"/>
      <c r="D34425" s="91"/>
      <c r="Z34425" s="93"/>
    </row>
    <row r="34426" spans="2:26">
      <c r="B34426" s="91"/>
      <c r="D34426" s="91"/>
      <c r="Z34426" s="93"/>
    </row>
    <row r="34427" spans="2:26">
      <c r="B34427" s="91"/>
      <c r="D34427" s="91"/>
      <c r="Z34427" s="93"/>
    </row>
    <row r="34428" spans="2:26">
      <c r="B34428" s="91"/>
      <c r="D34428" s="91"/>
      <c r="Z34428" s="93"/>
    </row>
    <row r="34429" spans="2:26">
      <c r="B34429" s="91"/>
      <c r="D34429" s="91"/>
      <c r="Z34429" s="93"/>
    </row>
    <row r="34430" spans="2:26">
      <c r="B34430" s="91"/>
      <c r="D34430" s="91"/>
      <c r="Z34430" s="93"/>
    </row>
    <row r="34431" spans="2:26">
      <c r="B34431" s="91"/>
      <c r="D34431" s="91"/>
      <c r="Z34431" s="93"/>
    </row>
    <row r="34432" spans="2:26">
      <c r="B34432" s="91"/>
      <c r="D34432" s="91"/>
      <c r="Z34432" s="93"/>
    </row>
    <row r="34433" spans="2:26">
      <c r="B34433" s="91"/>
      <c r="D34433" s="91"/>
      <c r="Z34433" s="93"/>
    </row>
    <row r="34434" spans="2:26">
      <c r="B34434" s="91"/>
      <c r="D34434" s="91"/>
      <c r="Z34434" s="93"/>
    </row>
    <row r="34435" spans="2:26">
      <c r="B34435" s="91"/>
      <c r="D34435" s="91"/>
      <c r="Z34435" s="93"/>
    </row>
    <row r="34436" spans="2:26">
      <c r="B34436" s="91"/>
      <c r="D34436" s="91"/>
      <c r="Z34436" s="93"/>
    </row>
    <row r="34437" spans="2:26">
      <c r="B34437" s="91"/>
      <c r="D34437" s="91"/>
      <c r="Z34437" s="93"/>
    </row>
    <row r="34438" spans="2:26">
      <c r="B34438" s="91"/>
      <c r="D34438" s="91"/>
      <c r="Z34438" s="93"/>
    </row>
    <row r="34439" spans="2:26">
      <c r="B34439" s="91"/>
      <c r="D34439" s="91"/>
      <c r="Z34439" s="93"/>
    </row>
    <row r="34440" spans="2:26">
      <c r="B34440" s="91"/>
      <c r="D34440" s="91"/>
      <c r="Z34440" s="93"/>
    </row>
    <row r="34441" spans="2:26">
      <c r="B34441" s="91"/>
      <c r="D34441" s="91"/>
      <c r="Z34441" s="93"/>
    </row>
    <row r="34442" spans="2:26">
      <c r="B34442" s="91"/>
      <c r="D34442" s="91"/>
      <c r="Z34442" s="93"/>
    </row>
    <row r="34443" spans="2:26">
      <c r="B34443" s="91"/>
      <c r="D34443" s="91"/>
      <c r="Z34443" s="93"/>
    </row>
    <row r="34444" spans="2:26">
      <c r="B34444" s="91"/>
      <c r="D34444" s="91"/>
      <c r="Z34444" s="93"/>
    </row>
    <row r="34445" spans="2:26">
      <c r="B34445" s="91"/>
      <c r="D34445" s="91"/>
      <c r="Z34445" s="93"/>
    </row>
    <row r="34446" spans="2:26">
      <c r="B34446" s="91"/>
      <c r="D34446" s="91"/>
      <c r="Z34446" s="93"/>
    </row>
    <row r="34447" spans="2:26">
      <c r="B34447" s="91"/>
      <c r="D34447" s="91"/>
      <c r="Z34447" s="93"/>
    </row>
    <row r="34448" spans="2:26">
      <c r="B34448" s="91"/>
      <c r="D34448" s="91"/>
      <c r="Z34448" s="93"/>
    </row>
    <row r="34449" spans="2:26">
      <c r="B34449" s="91"/>
      <c r="D34449" s="91"/>
      <c r="Z34449" s="93"/>
    </row>
    <row r="34450" spans="2:26">
      <c r="B34450" s="91"/>
      <c r="D34450" s="91"/>
      <c r="Z34450" s="93"/>
    </row>
    <row r="34451" spans="2:26">
      <c r="B34451" s="91"/>
      <c r="D34451" s="91"/>
      <c r="Z34451" s="93"/>
    </row>
    <row r="34452" spans="2:26">
      <c r="B34452" s="91"/>
      <c r="D34452" s="91"/>
      <c r="Z34452" s="93"/>
    </row>
    <row r="34453" spans="2:26">
      <c r="B34453" s="91"/>
      <c r="D34453" s="91"/>
      <c r="Z34453" s="93"/>
    </row>
    <row r="34454" spans="2:26">
      <c r="B34454" s="91"/>
      <c r="D34454" s="91"/>
      <c r="Z34454" s="93"/>
    </row>
    <row r="34455" spans="2:26">
      <c r="B34455" s="91"/>
      <c r="D34455" s="91"/>
      <c r="Z34455" s="93"/>
    </row>
    <row r="34456" spans="2:26">
      <c r="B34456" s="91"/>
      <c r="D34456" s="91"/>
      <c r="Z34456" s="93"/>
    </row>
    <row r="34457" spans="2:26">
      <c r="B34457" s="91"/>
      <c r="D34457" s="91"/>
      <c r="Z34457" s="93"/>
    </row>
    <row r="34458" spans="2:26">
      <c r="B34458" s="91"/>
      <c r="D34458" s="91"/>
      <c r="Z34458" s="93"/>
    </row>
    <row r="34459" spans="2:26">
      <c r="B34459" s="91"/>
      <c r="D34459" s="91"/>
      <c r="Z34459" s="93"/>
    </row>
    <row r="34460" spans="2:26">
      <c r="B34460" s="91"/>
      <c r="D34460" s="91"/>
      <c r="Z34460" s="93"/>
    </row>
    <row r="34461" spans="2:26">
      <c r="B34461" s="91"/>
      <c r="D34461" s="91"/>
      <c r="Z34461" s="93"/>
    </row>
    <row r="34462" spans="2:26">
      <c r="B34462" s="91"/>
      <c r="D34462" s="91"/>
      <c r="Z34462" s="93"/>
    </row>
    <row r="34463" spans="2:26">
      <c r="B34463" s="91"/>
      <c r="D34463" s="91"/>
      <c r="Z34463" s="93"/>
    </row>
    <row r="34464" spans="2:26">
      <c r="B34464" s="91"/>
      <c r="D34464" s="91"/>
      <c r="Z34464" s="93"/>
    </row>
    <row r="34465" spans="2:26">
      <c r="B34465" s="91"/>
      <c r="D34465" s="91"/>
      <c r="Z34465" s="93"/>
    </row>
    <row r="34466" spans="2:26">
      <c r="B34466" s="91"/>
      <c r="D34466" s="91"/>
      <c r="Z34466" s="93"/>
    </row>
    <row r="34467" spans="2:26">
      <c r="B34467" s="91"/>
      <c r="D34467" s="91"/>
      <c r="Z34467" s="93"/>
    </row>
    <row r="34468" spans="2:26">
      <c r="B34468" s="91"/>
      <c r="D34468" s="91"/>
      <c r="Z34468" s="93"/>
    </row>
    <row r="34469" spans="2:26">
      <c r="B34469" s="91"/>
      <c r="D34469" s="91"/>
      <c r="Z34469" s="93"/>
    </row>
    <row r="34470" spans="2:26">
      <c r="B34470" s="91"/>
      <c r="D34470" s="91"/>
      <c r="Z34470" s="93"/>
    </row>
    <row r="34471" spans="2:26">
      <c r="B34471" s="91"/>
      <c r="D34471" s="91"/>
      <c r="Z34471" s="93"/>
    </row>
    <row r="34472" spans="2:26">
      <c r="B34472" s="91"/>
      <c r="D34472" s="91"/>
      <c r="Z34472" s="93"/>
    </row>
    <row r="34473" spans="2:26">
      <c r="B34473" s="91"/>
      <c r="D34473" s="91"/>
      <c r="Z34473" s="93"/>
    </row>
    <row r="34474" spans="2:26">
      <c r="B34474" s="91"/>
      <c r="D34474" s="91"/>
      <c r="Z34474" s="93"/>
    </row>
    <row r="34475" spans="2:26">
      <c r="B34475" s="91"/>
      <c r="D34475" s="91"/>
      <c r="Z34475" s="93"/>
    </row>
    <row r="34476" spans="2:26">
      <c r="B34476" s="91"/>
      <c r="D34476" s="91"/>
      <c r="Z34476" s="93"/>
    </row>
    <row r="34477" spans="2:26">
      <c r="B34477" s="91"/>
      <c r="D34477" s="91"/>
      <c r="Z34477" s="93"/>
    </row>
    <row r="34478" spans="2:26">
      <c r="B34478" s="91"/>
      <c r="D34478" s="91"/>
      <c r="Z34478" s="93"/>
    </row>
    <row r="34479" spans="2:26">
      <c r="B34479" s="91"/>
      <c r="D34479" s="91"/>
      <c r="Z34479" s="93"/>
    </row>
    <row r="34480" spans="2:26">
      <c r="B34480" s="91"/>
      <c r="D34480" s="91"/>
      <c r="Z34480" s="93"/>
    </row>
    <row r="34481" spans="2:26">
      <c r="B34481" s="91"/>
      <c r="D34481" s="91"/>
      <c r="Z34481" s="93"/>
    </row>
    <row r="34482" spans="2:26">
      <c r="B34482" s="91"/>
      <c r="D34482" s="91"/>
      <c r="Z34482" s="93"/>
    </row>
    <row r="34483" spans="2:26">
      <c r="B34483" s="91"/>
      <c r="D34483" s="91"/>
      <c r="Z34483" s="93"/>
    </row>
    <row r="34484" spans="2:26">
      <c r="B34484" s="91"/>
      <c r="D34484" s="91"/>
      <c r="Z34484" s="93"/>
    </row>
    <row r="34485" spans="2:26">
      <c r="B34485" s="91"/>
      <c r="D34485" s="91"/>
      <c r="Z34485" s="93"/>
    </row>
    <row r="34486" spans="2:26">
      <c r="B34486" s="91"/>
      <c r="D34486" s="91"/>
      <c r="Z34486" s="93"/>
    </row>
    <row r="34487" spans="2:26">
      <c r="B34487" s="91"/>
      <c r="D34487" s="91"/>
      <c r="Z34487" s="93"/>
    </row>
    <row r="34488" spans="2:26">
      <c r="B34488" s="91"/>
      <c r="D34488" s="91"/>
      <c r="Z34488" s="93"/>
    </row>
    <row r="34489" spans="2:26">
      <c r="B34489" s="91"/>
      <c r="D34489" s="91"/>
      <c r="Z34489" s="93"/>
    </row>
    <row r="34490" spans="2:26">
      <c r="B34490" s="91"/>
      <c r="D34490" s="91"/>
      <c r="Z34490" s="93"/>
    </row>
    <row r="34491" spans="2:26">
      <c r="B34491" s="91"/>
      <c r="D34491" s="91"/>
      <c r="Z34491" s="93"/>
    </row>
    <row r="34492" spans="2:26">
      <c r="B34492" s="91"/>
      <c r="D34492" s="91"/>
      <c r="Z34492" s="93"/>
    </row>
    <row r="34493" spans="2:26">
      <c r="B34493" s="91"/>
      <c r="D34493" s="91"/>
      <c r="Z34493" s="93"/>
    </row>
    <row r="34494" spans="2:26">
      <c r="B34494" s="91"/>
      <c r="D34494" s="91"/>
      <c r="Z34494" s="93"/>
    </row>
    <row r="34495" spans="2:26">
      <c r="B34495" s="91"/>
      <c r="D34495" s="91"/>
      <c r="Z34495" s="93"/>
    </row>
    <row r="34496" spans="2:26">
      <c r="B34496" s="91"/>
      <c r="D34496" s="91"/>
      <c r="Z34496" s="93"/>
    </row>
    <row r="34497" spans="2:26">
      <c r="B34497" s="91"/>
      <c r="D34497" s="91"/>
      <c r="Z34497" s="93"/>
    </row>
    <row r="34498" spans="2:26">
      <c r="B34498" s="91"/>
      <c r="D34498" s="91"/>
      <c r="Z34498" s="93"/>
    </row>
    <row r="34499" spans="2:26">
      <c r="B34499" s="91"/>
      <c r="D34499" s="91"/>
      <c r="Z34499" s="93"/>
    </row>
    <row r="34500" spans="2:26">
      <c r="B34500" s="91"/>
      <c r="D34500" s="91"/>
      <c r="Z34500" s="93"/>
    </row>
    <row r="34501" spans="2:26">
      <c r="B34501" s="91"/>
      <c r="D34501" s="91"/>
      <c r="Z34501" s="93"/>
    </row>
    <row r="34502" spans="2:26">
      <c r="B34502" s="91"/>
      <c r="D34502" s="91"/>
      <c r="Z34502" s="93"/>
    </row>
    <row r="34503" spans="2:26">
      <c r="B34503" s="91"/>
      <c r="D34503" s="91"/>
      <c r="Z34503" s="93"/>
    </row>
    <row r="34504" spans="2:26">
      <c r="B34504" s="91"/>
      <c r="D34504" s="91"/>
      <c r="Z34504" s="93"/>
    </row>
    <row r="34505" spans="2:26">
      <c r="B34505" s="91"/>
      <c r="D34505" s="91"/>
      <c r="Z34505" s="93"/>
    </row>
    <row r="34506" spans="2:26">
      <c r="B34506" s="91"/>
      <c r="D34506" s="91"/>
      <c r="Z34506" s="93"/>
    </row>
    <row r="34507" spans="2:26">
      <c r="B34507" s="91"/>
      <c r="D34507" s="91"/>
      <c r="Z34507" s="93"/>
    </row>
    <row r="34508" spans="2:26">
      <c r="B34508" s="91"/>
      <c r="D34508" s="91"/>
      <c r="Z34508" s="93"/>
    </row>
    <row r="34509" spans="2:26">
      <c r="B34509" s="91"/>
      <c r="D34509" s="91"/>
      <c r="Z34509" s="93"/>
    </row>
    <row r="34510" spans="2:26">
      <c r="B34510" s="91"/>
      <c r="D34510" s="91"/>
      <c r="Z34510" s="93"/>
    </row>
    <row r="34511" spans="2:26">
      <c r="B34511" s="91"/>
      <c r="D34511" s="91"/>
      <c r="Z34511" s="93"/>
    </row>
    <row r="34512" spans="2:26">
      <c r="B34512" s="91"/>
      <c r="D34512" s="91"/>
      <c r="Z34512" s="93"/>
    </row>
    <row r="34513" spans="2:26">
      <c r="B34513" s="91"/>
      <c r="D34513" s="91"/>
      <c r="Z34513" s="93"/>
    </row>
    <row r="34514" spans="2:26">
      <c r="B34514" s="91"/>
      <c r="D34514" s="91"/>
      <c r="Z34514" s="93"/>
    </row>
    <row r="34515" spans="2:26">
      <c r="B34515" s="91"/>
      <c r="D34515" s="91"/>
      <c r="Z34515" s="93"/>
    </row>
    <row r="34516" spans="2:26">
      <c r="B34516" s="91"/>
      <c r="D34516" s="91"/>
      <c r="Z34516" s="93"/>
    </row>
    <row r="34517" spans="2:26">
      <c r="B34517" s="91"/>
      <c r="D34517" s="91"/>
      <c r="Z34517" s="93"/>
    </row>
    <row r="34518" spans="2:26">
      <c r="B34518" s="91"/>
      <c r="D34518" s="91"/>
      <c r="Z34518" s="93"/>
    </row>
    <row r="34519" spans="2:26">
      <c r="B34519" s="91"/>
      <c r="D34519" s="91"/>
      <c r="Z34519" s="93"/>
    </row>
    <row r="34520" spans="2:26">
      <c r="B34520" s="91"/>
      <c r="D34520" s="91"/>
      <c r="Z34520" s="93"/>
    </row>
    <row r="34521" spans="2:26">
      <c r="B34521" s="91"/>
      <c r="D34521" s="91"/>
      <c r="Z34521" s="93"/>
    </row>
    <row r="34522" spans="2:26">
      <c r="B34522" s="91"/>
      <c r="D34522" s="91"/>
      <c r="Z34522" s="93"/>
    </row>
    <row r="34523" spans="2:26">
      <c r="B34523" s="91"/>
      <c r="D34523" s="91"/>
      <c r="Z34523" s="93"/>
    </row>
    <row r="34524" spans="2:26">
      <c r="B34524" s="91"/>
      <c r="D34524" s="91"/>
      <c r="Z34524" s="93"/>
    </row>
    <row r="34525" spans="2:26">
      <c r="B34525" s="91"/>
      <c r="D34525" s="91"/>
      <c r="Z34525" s="93"/>
    </row>
    <row r="34526" spans="2:26">
      <c r="B34526" s="91"/>
      <c r="D34526" s="91"/>
      <c r="Z34526" s="93"/>
    </row>
    <row r="34527" spans="2:26">
      <c r="B34527" s="91"/>
      <c r="D34527" s="91"/>
      <c r="Z34527" s="93"/>
    </row>
    <row r="34528" spans="2:26">
      <c r="B34528" s="91"/>
      <c r="D34528" s="91"/>
      <c r="Z34528" s="93"/>
    </row>
    <row r="34529" spans="2:26">
      <c r="B34529" s="91"/>
      <c r="D34529" s="91"/>
      <c r="Z34529" s="93"/>
    </row>
    <row r="34530" spans="2:26">
      <c r="B34530" s="91"/>
      <c r="D34530" s="91"/>
      <c r="Z34530" s="93"/>
    </row>
    <row r="34531" spans="2:26">
      <c r="B34531" s="91"/>
      <c r="D34531" s="91"/>
      <c r="Z34531" s="93"/>
    </row>
    <row r="34532" spans="2:26">
      <c r="B34532" s="91"/>
      <c r="D34532" s="91"/>
      <c r="Z34532" s="93"/>
    </row>
    <row r="34533" spans="2:26">
      <c r="B34533" s="91"/>
      <c r="D34533" s="91"/>
      <c r="Z34533" s="93"/>
    </row>
    <row r="34534" spans="2:26">
      <c r="B34534" s="91"/>
      <c r="D34534" s="91"/>
      <c r="Z34534" s="93"/>
    </row>
    <row r="34535" spans="2:26">
      <c r="B34535" s="91"/>
      <c r="D34535" s="91"/>
      <c r="Z34535" s="93"/>
    </row>
    <row r="34536" spans="2:26">
      <c r="B34536" s="91"/>
      <c r="D34536" s="91"/>
      <c r="Z34536" s="93"/>
    </row>
    <row r="34537" spans="2:26">
      <c r="B34537" s="91"/>
      <c r="D34537" s="91"/>
      <c r="Z34537" s="93"/>
    </row>
    <row r="34538" spans="2:26">
      <c r="B34538" s="91"/>
      <c r="D34538" s="91"/>
      <c r="Z34538" s="93"/>
    </row>
    <row r="34539" spans="2:26">
      <c r="B34539" s="91"/>
      <c r="D34539" s="91"/>
      <c r="Z34539" s="93"/>
    </row>
    <row r="34540" spans="2:26">
      <c r="B34540" s="91"/>
      <c r="D34540" s="91"/>
      <c r="Z34540" s="93"/>
    </row>
    <row r="34541" spans="2:26">
      <c r="B34541" s="91"/>
      <c r="D34541" s="91"/>
      <c r="Z34541" s="93"/>
    </row>
    <row r="34542" spans="2:26">
      <c r="B34542" s="91"/>
      <c r="D34542" s="91"/>
      <c r="Z34542" s="93"/>
    </row>
    <row r="34543" spans="2:26">
      <c r="B34543" s="91"/>
      <c r="D34543" s="91"/>
      <c r="Z34543" s="93"/>
    </row>
    <row r="34544" spans="2:26">
      <c r="B34544" s="91"/>
      <c r="D34544" s="91"/>
      <c r="Z34544" s="93"/>
    </row>
    <row r="34545" spans="2:26">
      <c r="B34545" s="91"/>
      <c r="D34545" s="91"/>
      <c r="Z34545" s="93"/>
    </row>
    <row r="34546" spans="2:26">
      <c r="B34546" s="91"/>
      <c r="D34546" s="91"/>
      <c r="Z34546" s="93"/>
    </row>
    <row r="34547" spans="2:26">
      <c r="B34547" s="91"/>
      <c r="D34547" s="91"/>
      <c r="Z34547" s="93"/>
    </row>
    <row r="34548" spans="2:26">
      <c r="B34548" s="91"/>
      <c r="D34548" s="91"/>
      <c r="Z34548" s="93"/>
    </row>
    <row r="34549" spans="2:26">
      <c r="B34549" s="91"/>
      <c r="D34549" s="91"/>
      <c r="Z34549" s="93"/>
    </row>
    <row r="34550" spans="2:26">
      <c r="B34550" s="91"/>
      <c r="D34550" s="91"/>
      <c r="Z34550" s="93"/>
    </row>
    <row r="34551" spans="2:26">
      <c r="B34551" s="91"/>
      <c r="D34551" s="91"/>
      <c r="Z34551" s="93"/>
    </row>
    <row r="34552" spans="2:26">
      <c r="B34552" s="91"/>
      <c r="D34552" s="91"/>
      <c r="Z34552" s="93"/>
    </row>
    <row r="34553" spans="2:26">
      <c r="B34553" s="91"/>
      <c r="D34553" s="91"/>
      <c r="Z34553" s="93"/>
    </row>
    <row r="34554" spans="2:26">
      <c r="B34554" s="91"/>
      <c r="D34554" s="91"/>
      <c r="Z34554" s="93"/>
    </row>
    <row r="34555" spans="2:26">
      <c r="B34555" s="91"/>
      <c r="D34555" s="91"/>
      <c r="Z34555" s="93"/>
    </row>
    <row r="34556" spans="2:26">
      <c r="B34556" s="91"/>
      <c r="D34556" s="91"/>
      <c r="Z34556" s="93"/>
    </row>
    <row r="34557" spans="2:26">
      <c r="B34557" s="91"/>
      <c r="D34557" s="91"/>
      <c r="Z34557" s="93"/>
    </row>
    <row r="34558" spans="2:26">
      <c r="B34558" s="91"/>
      <c r="D34558" s="91"/>
      <c r="Z34558" s="93"/>
    </row>
    <row r="34559" spans="2:26">
      <c r="B34559" s="91"/>
      <c r="D34559" s="91"/>
      <c r="Z34559" s="93"/>
    </row>
    <row r="34560" spans="2:26">
      <c r="B34560" s="91"/>
      <c r="D34560" s="91"/>
      <c r="Z34560" s="93"/>
    </row>
    <row r="34561" spans="2:26">
      <c r="B34561" s="91"/>
      <c r="D34561" s="91"/>
      <c r="Z34561" s="93"/>
    </row>
    <row r="34562" spans="2:26">
      <c r="B34562" s="91"/>
      <c r="D34562" s="91"/>
      <c r="Z34562" s="93"/>
    </row>
    <row r="34563" spans="2:26">
      <c r="B34563" s="91"/>
      <c r="D34563" s="91"/>
      <c r="Z34563" s="93"/>
    </row>
    <row r="34564" spans="2:26">
      <c r="B34564" s="91"/>
      <c r="D34564" s="91"/>
      <c r="Z34564" s="93"/>
    </row>
    <row r="34565" spans="2:26">
      <c r="B34565" s="91"/>
      <c r="D34565" s="91"/>
      <c r="Z34565" s="93"/>
    </row>
    <row r="34566" spans="2:26">
      <c r="B34566" s="91"/>
      <c r="D34566" s="91"/>
      <c r="Z34566" s="93"/>
    </row>
    <row r="34567" spans="2:26">
      <c r="B34567" s="91"/>
      <c r="D34567" s="91"/>
      <c r="Z34567" s="93"/>
    </row>
    <row r="34568" spans="2:26">
      <c r="B34568" s="91"/>
      <c r="D34568" s="91"/>
      <c r="Z34568" s="93"/>
    </row>
    <row r="34569" spans="2:26">
      <c r="B34569" s="91"/>
      <c r="D34569" s="91"/>
      <c r="Z34569" s="93"/>
    </row>
    <row r="34570" spans="2:26">
      <c r="B34570" s="91"/>
      <c r="D34570" s="91"/>
      <c r="Z34570" s="93"/>
    </row>
    <row r="34571" spans="2:26">
      <c r="B34571" s="91"/>
      <c r="D34571" s="91"/>
      <c r="Z34571" s="93"/>
    </row>
    <row r="34572" spans="2:26">
      <c r="B34572" s="91"/>
      <c r="D34572" s="91"/>
      <c r="Z34572" s="93"/>
    </row>
    <row r="34573" spans="2:26">
      <c r="B34573" s="91"/>
      <c r="D34573" s="91"/>
      <c r="Z34573" s="93"/>
    </row>
    <row r="34574" spans="2:26">
      <c r="B34574" s="91"/>
      <c r="D34574" s="91"/>
      <c r="Z34574" s="93"/>
    </row>
    <row r="34575" spans="2:26">
      <c r="B34575" s="91"/>
      <c r="D34575" s="91"/>
      <c r="Z34575" s="93"/>
    </row>
    <row r="34576" spans="2:26">
      <c r="B34576" s="91"/>
      <c r="D34576" s="91"/>
      <c r="Z34576" s="93"/>
    </row>
    <row r="34577" spans="2:26">
      <c r="B34577" s="91"/>
      <c r="D34577" s="91"/>
      <c r="Z34577" s="93"/>
    </row>
    <row r="34578" spans="2:26">
      <c r="B34578" s="91"/>
      <c r="D34578" s="91"/>
      <c r="Z34578" s="93"/>
    </row>
    <row r="34579" spans="2:26">
      <c r="B34579" s="91"/>
      <c r="D34579" s="91"/>
      <c r="Z34579" s="93"/>
    </row>
    <row r="34580" spans="2:26">
      <c r="B34580" s="91"/>
      <c r="D34580" s="91"/>
      <c r="Z34580" s="93"/>
    </row>
    <row r="34581" spans="2:26">
      <c r="B34581" s="91"/>
      <c r="D34581" s="91"/>
      <c r="Z34581" s="93"/>
    </row>
    <row r="34582" spans="2:26">
      <c r="B34582" s="91"/>
      <c r="D34582" s="91"/>
      <c r="Z34582" s="93"/>
    </row>
    <row r="34583" spans="2:26">
      <c r="B34583" s="91"/>
      <c r="D34583" s="91"/>
      <c r="Z34583" s="93"/>
    </row>
    <row r="34584" spans="2:26">
      <c r="B34584" s="91"/>
      <c r="D34584" s="91"/>
      <c r="Z34584" s="93"/>
    </row>
    <row r="34585" spans="2:26">
      <c r="B34585" s="91"/>
      <c r="D34585" s="91"/>
      <c r="Z34585" s="93"/>
    </row>
    <row r="34586" spans="2:26">
      <c r="B34586" s="91"/>
      <c r="D34586" s="91"/>
      <c r="Z34586" s="93"/>
    </row>
    <row r="34587" spans="2:26">
      <c r="B34587" s="91"/>
      <c r="D34587" s="91"/>
      <c r="Z34587" s="93"/>
    </row>
    <row r="34588" spans="2:26">
      <c r="B34588" s="91"/>
      <c r="D34588" s="91"/>
      <c r="Z34588" s="93"/>
    </row>
    <row r="34589" spans="2:26">
      <c r="B34589" s="91"/>
      <c r="D34589" s="91"/>
      <c r="Z34589" s="93"/>
    </row>
    <row r="34590" spans="2:26">
      <c r="B34590" s="91"/>
      <c r="D34590" s="91"/>
      <c r="Z34590" s="93"/>
    </row>
    <row r="34591" spans="2:26">
      <c r="B34591" s="91"/>
      <c r="D34591" s="91"/>
      <c r="Z34591" s="93"/>
    </row>
    <row r="34592" spans="2:26">
      <c r="B34592" s="91"/>
      <c r="D34592" s="91"/>
      <c r="Z34592" s="93"/>
    </row>
    <row r="34593" spans="2:26">
      <c r="B34593" s="91"/>
      <c r="D34593" s="91"/>
      <c r="Z34593" s="93"/>
    </row>
    <row r="34594" spans="2:26">
      <c r="B34594" s="91"/>
      <c r="D34594" s="91"/>
      <c r="Z34594" s="93"/>
    </row>
    <row r="34595" spans="2:26">
      <c r="B34595" s="91"/>
      <c r="D34595" s="91"/>
      <c r="Z34595" s="93"/>
    </row>
    <row r="34596" spans="2:26">
      <c r="B34596" s="91"/>
      <c r="D34596" s="91"/>
      <c r="Z34596" s="93"/>
    </row>
    <row r="34597" spans="2:26">
      <c r="B34597" s="91"/>
      <c r="D34597" s="91"/>
      <c r="Z34597" s="93"/>
    </row>
    <row r="34598" spans="2:26">
      <c r="B34598" s="91"/>
      <c r="D34598" s="91"/>
      <c r="Z34598" s="93"/>
    </row>
    <row r="34599" spans="2:26">
      <c r="B34599" s="91"/>
      <c r="D34599" s="91"/>
      <c r="Z34599" s="93"/>
    </row>
    <row r="34600" spans="2:26">
      <c r="B34600" s="91"/>
      <c r="D34600" s="91"/>
      <c r="Z34600" s="93"/>
    </row>
    <row r="34601" spans="2:26">
      <c r="B34601" s="91"/>
      <c r="D34601" s="91"/>
      <c r="Z34601" s="93"/>
    </row>
    <row r="34602" spans="2:26">
      <c r="B34602" s="91"/>
      <c r="D34602" s="91"/>
      <c r="Z34602" s="93"/>
    </row>
    <row r="34603" spans="2:26">
      <c r="B34603" s="91"/>
      <c r="D34603" s="91"/>
      <c r="Z34603" s="93"/>
    </row>
    <row r="34604" spans="2:26">
      <c r="B34604" s="91"/>
      <c r="D34604" s="91"/>
      <c r="Z34604" s="93"/>
    </row>
    <row r="34605" spans="2:26">
      <c r="B34605" s="91"/>
      <c r="D34605" s="91"/>
      <c r="Z34605" s="93"/>
    </row>
    <row r="34606" spans="2:26">
      <c r="B34606" s="91"/>
      <c r="D34606" s="91"/>
      <c r="Z34606" s="93"/>
    </row>
    <row r="34607" spans="2:26">
      <c r="B34607" s="91"/>
      <c r="D34607" s="91"/>
      <c r="Z34607" s="93"/>
    </row>
    <row r="34608" spans="2:26">
      <c r="B34608" s="91"/>
      <c r="D34608" s="91"/>
      <c r="Z34608" s="93"/>
    </row>
    <row r="34609" spans="2:26">
      <c r="B34609" s="91"/>
      <c r="D34609" s="91"/>
      <c r="Z34609" s="93"/>
    </row>
    <row r="34610" spans="2:26">
      <c r="B34610" s="91"/>
      <c r="D34610" s="91"/>
      <c r="Z34610" s="93"/>
    </row>
    <row r="34611" spans="2:26">
      <c r="B34611" s="91"/>
      <c r="D34611" s="91"/>
      <c r="Z34611" s="93"/>
    </row>
    <row r="34612" spans="2:26">
      <c r="B34612" s="91"/>
      <c r="D34612" s="91"/>
      <c r="Z34612" s="93"/>
    </row>
    <row r="34613" spans="2:26">
      <c r="B34613" s="91"/>
      <c r="D34613" s="91"/>
      <c r="Z34613" s="93"/>
    </row>
    <row r="34614" spans="2:26">
      <c r="B34614" s="91"/>
      <c r="D34614" s="91"/>
      <c r="Z34614" s="93"/>
    </row>
    <row r="34615" spans="2:26">
      <c r="B34615" s="91"/>
      <c r="D34615" s="91"/>
      <c r="Z34615" s="93"/>
    </row>
    <row r="34616" spans="2:26">
      <c r="B34616" s="91"/>
      <c r="D34616" s="91"/>
      <c r="Z34616" s="93"/>
    </row>
    <row r="34617" spans="2:26">
      <c r="B34617" s="91"/>
      <c r="D34617" s="91"/>
      <c r="Z34617" s="93"/>
    </row>
    <row r="34618" spans="2:26">
      <c r="B34618" s="91"/>
      <c r="D34618" s="91"/>
      <c r="Z34618" s="93"/>
    </row>
    <row r="34619" spans="2:26">
      <c r="B34619" s="91"/>
      <c r="D34619" s="91"/>
      <c r="Z34619" s="93"/>
    </row>
    <row r="34620" spans="2:26">
      <c r="B34620" s="91"/>
      <c r="D34620" s="91"/>
      <c r="Z34620" s="93"/>
    </row>
    <row r="34621" spans="2:26">
      <c r="B34621" s="91"/>
      <c r="D34621" s="91"/>
      <c r="Z34621" s="93"/>
    </row>
    <row r="34622" spans="2:26">
      <c r="B34622" s="91"/>
      <c r="D34622" s="91"/>
      <c r="Z34622" s="93"/>
    </row>
    <row r="34623" spans="2:26">
      <c r="B34623" s="91"/>
      <c r="D34623" s="91"/>
      <c r="Z34623" s="93"/>
    </row>
    <row r="34624" spans="2:26">
      <c r="B34624" s="91"/>
      <c r="D34624" s="91"/>
      <c r="Z34624" s="93"/>
    </row>
    <row r="34625" spans="2:26">
      <c r="B34625" s="91"/>
      <c r="D34625" s="91"/>
      <c r="Z34625" s="93"/>
    </row>
    <row r="34626" spans="2:26">
      <c r="B34626" s="91"/>
      <c r="D34626" s="91"/>
      <c r="Z34626" s="93"/>
    </row>
    <row r="34627" spans="2:26">
      <c r="B34627" s="91"/>
      <c r="D34627" s="91"/>
      <c r="Z34627" s="93"/>
    </row>
    <row r="34628" spans="2:26">
      <c r="B34628" s="91"/>
      <c r="D34628" s="91"/>
      <c r="Z34628" s="93"/>
    </row>
    <row r="34629" spans="2:26">
      <c r="B34629" s="91"/>
      <c r="D34629" s="91"/>
      <c r="Z34629" s="93"/>
    </row>
    <row r="34630" spans="2:26">
      <c r="B34630" s="91"/>
      <c r="D34630" s="91"/>
      <c r="Z34630" s="93"/>
    </row>
    <row r="34631" spans="2:26">
      <c r="B34631" s="91"/>
      <c r="D34631" s="91"/>
      <c r="Z34631" s="93"/>
    </row>
    <row r="34632" spans="2:26">
      <c r="B34632" s="91"/>
      <c r="D34632" s="91"/>
      <c r="Z34632" s="93"/>
    </row>
    <row r="34633" spans="2:26">
      <c r="B34633" s="91"/>
      <c r="D34633" s="91"/>
      <c r="Z34633" s="93"/>
    </row>
    <row r="34634" spans="2:26">
      <c r="B34634" s="91"/>
      <c r="D34634" s="91"/>
      <c r="Z34634" s="93"/>
    </row>
    <row r="34635" spans="2:26">
      <c r="B34635" s="91"/>
      <c r="D34635" s="91"/>
      <c r="Z34635" s="93"/>
    </row>
    <row r="34636" spans="2:26">
      <c r="B34636" s="91"/>
      <c r="D34636" s="91"/>
      <c r="Z34636" s="93"/>
    </row>
    <row r="34637" spans="2:26">
      <c r="B34637" s="91"/>
      <c r="D34637" s="91"/>
      <c r="Z34637" s="93"/>
    </row>
    <row r="34638" spans="2:26">
      <c r="B34638" s="91"/>
      <c r="D34638" s="91"/>
      <c r="Z34638" s="93"/>
    </row>
    <row r="34639" spans="2:26">
      <c r="B34639" s="91"/>
      <c r="D34639" s="91"/>
      <c r="Z34639" s="93"/>
    </row>
    <row r="34640" spans="2:26">
      <c r="B34640" s="91"/>
      <c r="D34640" s="91"/>
      <c r="Z34640" s="93"/>
    </row>
    <row r="34641" spans="2:26">
      <c r="B34641" s="91"/>
      <c r="D34641" s="91"/>
      <c r="Z34641" s="93"/>
    </row>
    <row r="34642" spans="2:26">
      <c r="B34642" s="91"/>
      <c r="D34642" s="91"/>
      <c r="Z34642" s="93"/>
    </row>
    <row r="34643" spans="2:26">
      <c r="B34643" s="91"/>
      <c r="D34643" s="91"/>
      <c r="Z34643" s="93"/>
    </row>
    <row r="34644" spans="2:26">
      <c r="B34644" s="91"/>
      <c r="D34644" s="91"/>
      <c r="Z34644" s="93"/>
    </row>
    <row r="34645" spans="2:26">
      <c r="B34645" s="91"/>
      <c r="D34645" s="91"/>
      <c r="Z34645" s="93"/>
    </row>
    <row r="34646" spans="2:26">
      <c r="B34646" s="91"/>
      <c r="D34646" s="91"/>
      <c r="Z34646" s="93"/>
    </row>
    <row r="34647" spans="2:26">
      <c r="B34647" s="91"/>
      <c r="D34647" s="91"/>
      <c r="Z34647" s="93"/>
    </row>
    <row r="34648" spans="2:26">
      <c r="B34648" s="91"/>
      <c r="D34648" s="91"/>
      <c r="Z34648" s="93"/>
    </row>
    <row r="34649" spans="2:26">
      <c r="B34649" s="91"/>
      <c r="D34649" s="91"/>
      <c r="Z34649" s="93"/>
    </row>
    <row r="34650" spans="2:26">
      <c r="B34650" s="91"/>
      <c r="D34650" s="91"/>
      <c r="Z34650" s="93"/>
    </row>
    <row r="34651" spans="2:26">
      <c r="B34651" s="91"/>
      <c r="D34651" s="91"/>
      <c r="Z34651" s="93"/>
    </row>
    <row r="34652" spans="2:26">
      <c r="B34652" s="91"/>
      <c r="D34652" s="91"/>
      <c r="Z34652" s="93"/>
    </row>
    <row r="34653" spans="2:26">
      <c r="B34653" s="91"/>
      <c r="D34653" s="91"/>
      <c r="Z34653" s="93"/>
    </row>
    <row r="34654" spans="2:26">
      <c r="B34654" s="91"/>
      <c r="D34654" s="91"/>
      <c r="Z34654" s="93"/>
    </row>
    <row r="34655" spans="2:26">
      <c r="B34655" s="91"/>
      <c r="D34655" s="91"/>
      <c r="Z34655" s="93"/>
    </row>
    <row r="34656" spans="2:26">
      <c r="B34656" s="91"/>
      <c r="D34656" s="91"/>
      <c r="Z34656" s="93"/>
    </row>
    <row r="34657" spans="2:26">
      <c r="B34657" s="91"/>
      <c r="D34657" s="91"/>
      <c r="Z34657" s="93"/>
    </row>
    <row r="34658" spans="2:26">
      <c r="B34658" s="91"/>
      <c r="D34658" s="91"/>
      <c r="Z34658" s="93"/>
    </row>
    <row r="34659" spans="2:26">
      <c r="B34659" s="91"/>
      <c r="D34659" s="91"/>
      <c r="Z34659" s="93"/>
    </row>
    <row r="34660" spans="2:26">
      <c r="B34660" s="91"/>
      <c r="D34660" s="91"/>
      <c r="Z34660" s="93"/>
    </row>
    <row r="34661" spans="2:26">
      <c r="B34661" s="91"/>
      <c r="D34661" s="91"/>
      <c r="Z34661" s="93"/>
    </row>
    <row r="34662" spans="2:26">
      <c r="B34662" s="91"/>
      <c r="D34662" s="91"/>
      <c r="Z34662" s="93"/>
    </row>
    <row r="34663" spans="2:26">
      <c r="B34663" s="91"/>
      <c r="D34663" s="91"/>
      <c r="Z34663" s="93"/>
    </row>
    <row r="34664" spans="2:26">
      <c r="B34664" s="91"/>
      <c r="D34664" s="91"/>
      <c r="Z34664" s="93"/>
    </row>
    <row r="34665" spans="2:26">
      <c r="B34665" s="91"/>
      <c r="D34665" s="91"/>
      <c r="Z34665" s="93"/>
    </row>
    <row r="34666" spans="2:26">
      <c r="B34666" s="91"/>
      <c r="D34666" s="91"/>
      <c r="Z34666" s="93"/>
    </row>
    <row r="34667" spans="2:26">
      <c r="B34667" s="91"/>
      <c r="D34667" s="91"/>
      <c r="Z34667" s="93"/>
    </row>
    <row r="34668" spans="2:26">
      <c r="B34668" s="91"/>
      <c r="D34668" s="91"/>
      <c r="Z34668" s="93"/>
    </row>
    <row r="34669" spans="2:26">
      <c r="B34669" s="91"/>
      <c r="D34669" s="91"/>
      <c r="Z34669" s="93"/>
    </row>
    <row r="34670" spans="2:26">
      <c r="B34670" s="91"/>
      <c r="D34670" s="91"/>
      <c r="Z34670" s="93"/>
    </row>
    <row r="34671" spans="2:26">
      <c r="B34671" s="91"/>
      <c r="D34671" s="91"/>
      <c r="Z34671" s="93"/>
    </row>
    <row r="34672" spans="2:26">
      <c r="B34672" s="91"/>
      <c r="D34672" s="91"/>
      <c r="Z34672" s="93"/>
    </row>
    <row r="34673" spans="2:26">
      <c r="B34673" s="91"/>
      <c r="D34673" s="91"/>
      <c r="Z34673" s="93"/>
    </row>
    <row r="34674" spans="2:26">
      <c r="B34674" s="91"/>
      <c r="D34674" s="91"/>
      <c r="Z34674" s="93"/>
    </row>
    <row r="34675" spans="2:26">
      <c r="B34675" s="91"/>
      <c r="D34675" s="91"/>
      <c r="Z34675" s="93"/>
    </row>
    <row r="34676" spans="2:26">
      <c r="B34676" s="91"/>
      <c r="D34676" s="91"/>
      <c r="Z34676" s="93"/>
    </row>
    <row r="34677" spans="2:26">
      <c r="B34677" s="91"/>
      <c r="D34677" s="91"/>
      <c r="Z34677" s="93"/>
    </row>
    <row r="34678" spans="2:26">
      <c r="B34678" s="91"/>
      <c r="D34678" s="91"/>
      <c r="Z34678" s="93"/>
    </row>
    <row r="34679" spans="2:26">
      <c r="B34679" s="91"/>
      <c r="D34679" s="91"/>
      <c r="Z34679" s="93"/>
    </row>
    <row r="34680" spans="2:26">
      <c r="B34680" s="91"/>
      <c r="D34680" s="91"/>
      <c r="Z34680" s="93"/>
    </row>
    <row r="34681" spans="2:26">
      <c r="B34681" s="91"/>
      <c r="D34681" s="91"/>
      <c r="Z34681" s="93"/>
    </row>
    <row r="34682" spans="2:26">
      <c r="B34682" s="91"/>
      <c r="D34682" s="91"/>
      <c r="Z34682" s="93"/>
    </row>
    <row r="34683" spans="2:26">
      <c r="B34683" s="91"/>
      <c r="D34683" s="91"/>
      <c r="Z34683" s="93"/>
    </row>
    <row r="34684" spans="2:26">
      <c r="B34684" s="91"/>
      <c r="D34684" s="91"/>
      <c r="Z34684" s="93"/>
    </row>
    <row r="34685" spans="2:26">
      <c r="B34685" s="91"/>
      <c r="D34685" s="91"/>
      <c r="Z34685" s="93"/>
    </row>
    <row r="34686" spans="2:26">
      <c r="B34686" s="91"/>
      <c r="D34686" s="91"/>
      <c r="Z34686" s="93"/>
    </row>
    <row r="34687" spans="2:26">
      <c r="B34687" s="91"/>
      <c r="D34687" s="91"/>
      <c r="Z34687" s="93"/>
    </row>
    <row r="34688" spans="2:26">
      <c r="B34688" s="91"/>
      <c r="D34688" s="91"/>
      <c r="Z34688" s="93"/>
    </row>
    <row r="34689" spans="2:26">
      <c r="B34689" s="91"/>
      <c r="D34689" s="91"/>
      <c r="Z34689" s="93"/>
    </row>
    <row r="34690" spans="2:26">
      <c r="B34690" s="91"/>
      <c r="D34690" s="91"/>
      <c r="Z34690" s="93"/>
    </row>
    <row r="34691" spans="2:26">
      <c r="B34691" s="91"/>
      <c r="D34691" s="91"/>
      <c r="Z34691" s="93"/>
    </row>
    <row r="34692" spans="2:26">
      <c r="B34692" s="91"/>
      <c r="D34692" s="91"/>
      <c r="Z34692" s="93"/>
    </row>
    <row r="34693" spans="2:26">
      <c r="B34693" s="91"/>
      <c r="D34693" s="91"/>
      <c r="Z34693" s="93"/>
    </row>
    <row r="34694" spans="2:26">
      <c r="B34694" s="91"/>
      <c r="D34694" s="91"/>
      <c r="Z34694" s="93"/>
    </row>
    <row r="34695" spans="2:26">
      <c r="B34695" s="91"/>
      <c r="D34695" s="91"/>
      <c r="Z34695" s="93"/>
    </row>
    <row r="34696" spans="2:26">
      <c r="B34696" s="91"/>
      <c r="D34696" s="91"/>
      <c r="Z34696" s="93"/>
    </row>
    <row r="34697" spans="2:26">
      <c r="B34697" s="91"/>
      <c r="D34697" s="91"/>
      <c r="Z34697" s="93"/>
    </row>
    <row r="34698" spans="2:26">
      <c r="B34698" s="91"/>
      <c r="D34698" s="91"/>
      <c r="Z34698" s="93"/>
    </row>
    <row r="34699" spans="2:26">
      <c r="B34699" s="91"/>
      <c r="D34699" s="91"/>
      <c r="Z34699" s="93"/>
    </row>
    <row r="34700" spans="2:26">
      <c r="B34700" s="91"/>
      <c r="D34700" s="91"/>
      <c r="Z34700" s="93"/>
    </row>
    <row r="34701" spans="2:26">
      <c r="B34701" s="91"/>
      <c r="D34701" s="91"/>
      <c r="Z34701" s="93"/>
    </row>
    <row r="34702" spans="2:26">
      <c r="B34702" s="91"/>
      <c r="D34702" s="91"/>
      <c r="Z34702" s="93"/>
    </row>
    <row r="34703" spans="2:26">
      <c r="B34703" s="91"/>
      <c r="D34703" s="91"/>
      <c r="Z34703" s="93"/>
    </row>
    <row r="34704" spans="2:26">
      <c r="B34704" s="91"/>
      <c r="D34704" s="91"/>
      <c r="Z34704" s="93"/>
    </row>
    <row r="34705" spans="2:26">
      <c r="B34705" s="91"/>
      <c r="D34705" s="91"/>
      <c r="Z34705" s="93"/>
    </row>
    <row r="34706" spans="2:26">
      <c r="B34706" s="91"/>
      <c r="D34706" s="91"/>
      <c r="Z34706" s="93"/>
    </row>
    <row r="34707" spans="2:26">
      <c r="B34707" s="91"/>
      <c r="D34707" s="91"/>
      <c r="Z34707" s="93"/>
    </row>
    <row r="34708" spans="2:26">
      <c r="B34708" s="91"/>
      <c r="D34708" s="91"/>
      <c r="Z34708" s="93"/>
    </row>
    <row r="34709" spans="2:26">
      <c r="B34709" s="91"/>
      <c r="D34709" s="91"/>
      <c r="Z34709" s="93"/>
    </row>
    <row r="34710" spans="2:26">
      <c r="B34710" s="91"/>
      <c r="D34710" s="91"/>
      <c r="Z34710" s="93"/>
    </row>
    <row r="34711" spans="2:26">
      <c r="B34711" s="91"/>
      <c r="D34711" s="91"/>
      <c r="Z34711" s="93"/>
    </row>
    <row r="34712" spans="2:26">
      <c r="B34712" s="91"/>
      <c r="D34712" s="91"/>
      <c r="Z34712" s="93"/>
    </row>
    <row r="34713" spans="2:26">
      <c r="B34713" s="91"/>
      <c r="D34713" s="91"/>
      <c r="Z34713" s="93"/>
    </row>
    <row r="34714" spans="2:26">
      <c r="B34714" s="91"/>
      <c r="D34714" s="91"/>
      <c r="Z34714" s="93"/>
    </row>
    <row r="34715" spans="2:26">
      <c r="B34715" s="91"/>
      <c r="D34715" s="91"/>
      <c r="Z34715" s="93"/>
    </row>
    <row r="34716" spans="2:26">
      <c r="B34716" s="91"/>
      <c r="D34716" s="91"/>
      <c r="Z34716" s="93"/>
    </row>
    <row r="34717" spans="2:26">
      <c r="B34717" s="91"/>
      <c r="D34717" s="91"/>
      <c r="Z34717" s="93"/>
    </row>
    <row r="34718" spans="2:26">
      <c r="B34718" s="91"/>
      <c r="D34718" s="91"/>
      <c r="Z34718" s="93"/>
    </row>
    <row r="34719" spans="2:26">
      <c r="B34719" s="91"/>
      <c r="D34719" s="91"/>
      <c r="Z34719" s="93"/>
    </row>
    <row r="34720" spans="2:26">
      <c r="B34720" s="91"/>
      <c r="D34720" s="91"/>
      <c r="Z34720" s="93"/>
    </row>
    <row r="34721" spans="2:26">
      <c r="B34721" s="91"/>
      <c r="D34721" s="91"/>
      <c r="Z34721" s="93"/>
    </row>
    <row r="34722" spans="2:26">
      <c r="B34722" s="91"/>
      <c r="D34722" s="91"/>
      <c r="Z34722" s="93"/>
    </row>
    <row r="34723" spans="2:26">
      <c r="B34723" s="91"/>
      <c r="D34723" s="91"/>
      <c r="Z34723" s="93"/>
    </row>
    <row r="34724" spans="2:26">
      <c r="B34724" s="91"/>
      <c r="D34724" s="91"/>
      <c r="Z34724" s="93"/>
    </row>
    <row r="34725" spans="2:26">
      <c r="B34725" s="91"/>
      <c r="D34725" s="91"/>
      <c r="Z34725" s="93"/>
    </row>
    <row r="34726" spans="2:26">
      <c r="B34726" s="91"/>
      <c r="D34726" s="91"/>
      <c r="Z34726" s="93"/>
    </row>
    <row r="34727" spans="2:26">
      <c r="B34727" s="91"/>
      <c r="D34727" s="91"/>
      <c r="Z34727" s="93"/>
    </row>
    <row r="34728" spans="2:26">
      <c r="B34728" s="91"/>
      <c r="D34728" s="91"/>
      <c r="Z34728" s="93"/>
    </row>
    <row r="34729" spans="2:26">
      <c r="B34729" s="91"/>
      <c r="D34729" s="91"/>
      <c r="Z34729" s="93"/>
    </row>
    <row r="34730" spans="2:26">
      <c r="B34730" s="91"/>
      <c r="D34730" s="91"/>
      <c r="Z34730" s="93"/>
    </row>
    <row r="34731" spans="2:26">
      <c r="B34731" s="91"/>
      <c r="D34731" s="91"/>
      <c r="Z34731" s="93"/>
    </row>
    <row r="34732" spans="2:26">
      <c r="B34732" s="91"/>
      <c r="D34732" s="91"/>
      <c r="Z34732" s="93"/>
    </row>
    <row r="34733" spans="2:26">
      <c r="B34733" s="91"/>
      <c r="D34733" s="91"/>
      <c r="Z34733" s="93"/>
    </row>
    <row r="34734" spans="2:26">
      <c r="B34734" s="91"/>
      <c r="D34734" s="91"/>
      <c r="Z34734" s="93"/>
    </row>
    <row r="34735" spans="2:26">
      <c r="B34735" s="91"/>
      <c r="D34735" s="91"/>
      <c r="Z34735" s="93"/>
    </row>
    <row r="34736" spans="2:26">
      <c r="B34736" s="91"/>
      <c r="D34736" s="91"/>
      <c r="Z34736" s="93"/>
    </row>
    <row r="34737" spans="2:26">
      <c r="B34737" s="91"/>
      <c r="D34737" s="91"/>
      <c r="Z34737" s="93"/>
    </row>
    <row r="34738" spans="2:26">
      <c r="B34738" s="91"/>
      <c r="D34738" s="91"/>
      <c r="Z34738" s="93"/>
    </row>
    <row r="34739" spans="2:26">
      <c r="B34739" s="91"/>
      <c r="D34739" s="91"/>
      <c r="Z34739" s="93"/>
    </row>
    <row r="34740" spans="2:26">
      <c r="B34740" s="91"/>
      <c r="D34740" s="91"/>
      <c r="Z34740" s="93"/>
    </row>
    <row r="34741" spans="2:26">
      <c r="B34741" s="91"/>
      <c r="D34741" s="91"/>
      <c r="Z34741" s="93"/>
    </row>
    <row r="34742" spans="2:26">
      <c r="B34742" s="91"/>
      <c r="D34742" s="91"/>
      <c r="Z34742" s="93"/>
    </row>
    <row r="34743" spans="2:26">
      <c r="B34743" s="91"/>
      <c r="D34743" s="91"/>
      <c r="Z34743" s="93"/>
    </row>
    <row r="34744" spans="2:26">
      <c r="B34744" s="91"/>
      <c r="D34744" s="91"/>
      <c r="Z34744" s="93"/>
    </row>
    <row r="34745" spans="2:26">
      <c r="B34745" s="91"/>
      <c r="D34745" s="91"/>
      <c r="Z34745" s="93"/>
    </row>
    <row r="34746" spans="2:26">
      <c r="B34746" s="91"/>
      <c r="D34746" s="91"/>
      <c r="Z34746" s="93"/>
    </row>
    <row r="34747" spans="2:26">
      <c r="B34747" s="91"/>
      <c r="D34747" s="91"/>
      <c r="Z34747" s="93"/>
    </row>
    <row r="34748" spans="2:26">
      <c r="B34748" s="91"/>
      <c r="D34748" s="91"/>
      <c r="Z34748" s="93"/>
    </row>
    <row r="34749" spans="2:26">
      <c r="B34749" s="91"/>
      <c r="D34749" s="91"/>
      <c r="Z34749" s="93"/>
    </row>
    <row r="34750" spans="2:26">
      <c r="B34750" s="91"/>
      <c r="D34750" s="91"/>
      <c r="Z34750" s="93"/>
    </row>
    <row r="34751" spans="2:26">
      <c r="B34751" s="91"/>
      <c r="D34751" s="91"/>
      <c r="Z34751" s="93"/>
    </row>
    <row r="34752" spans="2:26">
      <c r="B34752" s="91"/>
      <c r="D34752" s="91"/>
      <c r="Z34752" s="93"/>
    </row>
    <row r="34753" spans="2:26">
      <c r="B34753" s="91"/>
      <c r="D34753" s="91"/>
      <c r="Z34753" s="93"/>
    </row>
    <row r="34754" spans="2:26">
      <c r="B34754" s="91"/>
      <c r="D34754" s="91"/>
      <c r="Z34754" s="93"/>
    </row>
    <row r="34755" spans="2:26">
      <c r="B34755" s="91"/>
      <c r="D34755" s="91"/>
      <c r="Z34755" s="93"/>
    </row>
    <row r="34756" spans="2:26">
      <c r="B34756" s="91"/>
      <c r="D34756" s="91"/>
      <c r="Z34756" s="93"/>
    </row>
    <row r="34757" spans="2:26">
      <c r="B34757" s="91"/>
      <c r="D34757" s="91"/>
      <c r="Z34757" s="93"/>
    </row>
    <row r="34758" spans="2:26">
      <c r="B34758" s="91"/>
      <c r="D34758" s="91"/>
      <c r="Z34758" s="93"/>
    </row>
    <row r="34759" spans="2:26">
      <c r="B34759" s="91"/>
      <c r="D34759" s="91"/>
      <c r="Z34759" s="93"/>
    </row>
    <row r="34760" spans="2:26">
      <c r="B34760" s="91"/>
      <c r="D34760" s="91"/>
      <c r="Z34760" s="93"/>
    </row>
    <row r="34761" spans="2:26">
      <c r="B34761" s="91"/>
      <c r="D34761" s="91"/>
      <c r="Z34761" s="93"/>
    </row>
    <row r="34762" spans="2:26">
      <c r="B34762" s="91"/>
      <c r="D34762" s="91"/>
      <c r="Z34762" s="93"/>
    </row>
    <row r="34763" spans="2:26">
      <c r="B34763" s="91"/>
      <c r="D34763" s="91"/>
      <c r="Z34763" s="93"/>
    </row>
    <row r="34764" spans="2:26">
      <c r="B34764" s="91"/>
      <c r="D34764" s="91"/>
      <c r="Z34764" s="93"/>
    </row>
    <row r="34765" spans="2:26">
      <c r="B34765" s="91"/>
      <c r="D34765" s="91"/>
      <c r="Z34765" s="93"/>
    </row>
    <row r="34766" spans="2:26">
      <c r="B34766" s="91"/>
      <c r="D34766" s="91"/>
      <c r="Z34766" s="93"/>
    </row>
    <row r="34767" spans="2:26">
      <c r="B34767" s="91"/>
      <c r="D34767" s="91"/>
      <c r="Z34767" s="93"/>
    </row>
    <row r="34768" spans="2:26">
      <c r="B34768" s="91"/>
      <c r="D34768" s="91"/>
      <c r="Z34768" s="93"/>
    </row>
    <row r="34769" spans="2:26">
      <c r="B34769" s="91"/>
      <c r="D34769" s="91"/>
      <c r="Z34769" s="93"/>
    </row>
    <row r="34770" spans="2:26">
      <c r="B34770" s="91"/>
      <c r="D34770" s="91"/>
      <c r="Z34770" s="93"/>
    </row>
    <row r="34771" spans="2:26">
      <c r="B34771" s="91"/>
      <c r="D34771" s="91"/>
      <c r="Z34771" s="93"/>
    </row>
    <row r="34772" spans="2:26">
      <c r="B34772" s="91"/>
      <c r="D34772" s="91"/>
      <c r="Z34772" s="93"/>
    </row>
    <row r="34773" spans="2:26">
      <c r="B34773" s="91"/>
      <c r="D34773" s="91"/>
      <c r="Z34773" s="93"/>
    </row>
    <row r="34774" spans="2:26">
      <c r="B34774" s="91"/>
      <c r="D34774" s="91"/>
      <c r="Z34774" s="93"/>
    </row>
    <row r="34775" spans="2:26">
      <c r="B34775" s="91"/>
      <c r="D34775" s="91"/>
      <c r="Z34775" s="93"/>
    </row>
    <row r="34776" spans="2:26">
      <c r="B34776" s="91"/>
      <c r="D34776" s="91"/>
      <c r="Z34776" s="93"/>
    </row>
    <row r="34777" spans="2:26">
      <c r="B34777" s="91"/>
      <c r="D34777" s="91"/>
      <c r="Z34777" s="93"/>
    </row>
    <row r="34778" spans="2:26">
      <c r="B34778" s="91"/>
      <c r="D34778" s="91"/>
      <c r="Z34778" s="93"/>
    </row>
    <row r="34779" spans="2:26">
      <c r="B34779" s="91"/>
      <c r="D34779" s="91"/>
      <c r="Z34779" s="93"/>
    </row>
    <row r="34780" spans="2:26">
      <c r="B34780" s="91"/>
      <c r="D34780" s="91"/>
      <c r="Z34780" s="93"/>
    </row>
    <row r="34781" spans="2:26">
      <c r="B34781" s="91"/>
      <c r="D34781" s="91"/>
      <c r="Z34781" s="93"/>
    </row>
    <row r="34782" spans="2:26">
      <c r="B34782" s="91"/>
      <c r="D34782" s="91"/>
      <c r="Z34782" s="93"/>
    </row>
    <row r="34783" spans="2:26">
      <c r="B34783" s="91"/>
      <c r="D34783" s="91"/>
      <c r="Z34783" s="93"/>
    </row>
    <row r="34784" spans="2:26">
      <c r="B34784" s="91"/>
      <c r="D34784" s="91"/>
      <c r="Z34784" s="93"/>
    </row>
    <row r="34785" spans="2:26">
      <c r="B34785" s="91"/>
      <c r="D34785" s="91"/>
      <c r="Z34785" s="93"/>
    </row>
    <row r="34786" spans="2:26">
      <c r="B34786" s="91"/>
      <c r="D34786" s="91"/>
      <c r="Z34786" s="93"/>
    </row>
    <row r="34787" spans="2:26">
      <c r="B34787" s="91"/>
      <c r="D34787" s="91"/>
      <c r="Z34787" s="93"/>
    </row>
    <row r="34788" spans="2:26">
      <c r="B34788" s="91"/>
      <c r="D34788" s="91"/>
      <c r="Z34788" s="93"/>
    </row>
    <row r="34789" spans="2:26">
      <c r="B34789" s="91"/>
      <c r="D34789" s="91"/>
      <c r="Z34789" s="93"/>
    </row>
    <row r="34790" spans="2:26">
      <c r="B34790" s="91"/>
      <c r="D34790" s="91"/>
      <c r="Z34790" s="93"/>
    </row>
    <row r="34791" spans="2:26">
      <c r="B34791" s="91"/>
      <c r="D34791" s="91"/>
      <c r="Z34791" s="93"/>
    </row>
    <row r="34792" spans="2:26">
      <c r="B34792" s="91"/>
      <c r="D34792" s="91"/>
      <c r="Z34792" s="93"/>
    </row>
    <row r="34793" spans="2:26">
      <c r="B34793" s="91"/>
      <c r="D34793" s="91"/>
      <c r="Z34793" s="93"/>
    </row>
    <row r="34794" spans="2:26">
      <c r="B34794" s="91"/>
      <c r="D34794" s="91"/>
      <c r="Z34794" s="93"/>
    </row>
    <row r="34795" spans="2:26">
      <c r="B34795" s="91"/>
      <c r="D34795" s="91"/>
      <c r="Z34795" s="93"/>
    </row>
    <row r="34796" spans="2:26">
      <c r="B34796" s="91"/>
      <c r="D34796" s="91"/>
      <c r="Z34796" s="93"/>
    </row>
    <row r="34797" spans="2:26">
      <c r="B34797" s="91"/>
      <c r="D34797" s="91"/>
      <c r="Z34797" s="93"/>
    </row>
    <row r="34798" spans="2:26">
      <c r="B34798" s="91"/>
      <c r="D34798" s="91"/>
      <c r="Z34798" s="93"/>
    </row>
    <row r="34799" spans="2:26">
      <c r="B34799" s="91"/>
      <c r="D34799" s="91"/>
      <c r="Z34799" s="93"/>
    </row>
    <row r="34800" spans="2:26">
      <c r="B34800" s="91"/>
      <c r="D34800" s="91"/>
      <c r="Z34800" s="93"/>
    </row>
    <row r="34801" spans="2:26">
      <c r="B34801" s="91"/>
      <c r="D34801" s="91"/>
      <c r="Z34801" s="93"/>
    </row>
    <row r="34802" spans="2:26">
      <c r="B34802" s="91"/>
      <c r="D34802" s="91"/>
      <c r="Z34802" s="93"/>
    </row>
    <row r="34803" spans="2:26">
      <c r="B34803" s="91"/>
      <c r="D34803" s="91"/>
      <c r="Z34803" s="93"/>
    </row>
    <row r="34804" spans="2:26">
      <c r="B34804" s="91"/>
      <c r="D34804" s="91"/>
      <c r="Z34804" s="93"/>
    </row>
    <row r="34805" spans="2:26">
      <c r="B34805" s="91"/>
      <c r="D34805" s="91"/>
      <c r="Z34805" s="93"/>
    </row>
    <row r="34806" spans="2:26">
      <c r="B34806" s="91"/>
      <c r="D34806" s="91"/>
      <c r="Z34806" s="93"/>
    </row>
    <row r="34807" spans="2:26">
      <c r="B34807" s="91"/>
      <c r="D34807" s="91"/>
      <c r="Z34807" s="93"/>
    </row>
    <row r="34808" spans="2:26">
      <c r="B34808" s="91"/>
      <c r="D34808" s="91"/>
      <c r="Z34808" s="93"/>
    </row>
    <row r="34809" spans="2:26">
      <c r="B34809" s="91"/>
      <c r="D34809" s="91"/>
      <c r="Z34809" s="93"/>
    </row>
    <row r="34810" spans="2:26">
      <c r="B34810" s="91"/>
      <c r="D34810" s="91"/>
      <c r="Z34810" s="93"/>
    </row>
    <row r="34811" spans="2:26">
      <c r="B34811" s="91"/>
      <c r="D34811" s="91"/>
      <c r="Z34811" s="93"/>
    </row>
    <row r="34812" spans="2:26">
      <c r="B34812" s="91"/>
      <c r="D34812" s="91"/>
      <c r="Z34812" s="93"/>
    </row>
    <row r="34813" spans="2:26">
      <c r="B34813" s="91"/>
      <c r="D34813" s="91"/>
      <c r="Z34813" s="93"/>
    </row>
    <row r="34814" spans="2:26">
      <c r="B34814" s="91"/>
      <c r="D34814" s="91"/>
      <c r="Z34814" s="93"/>
    </row>
    <row r="34815" spans="2:26">
      <c r="B34815" s="91"/>
      <c r="D34815" s="91"/>
      <c r="Z34815" s="93"/>
    </row>
    <row r="34816" spans="2:26">
      <c r="B34816" s="91"/>
      <c r="D34816" s="91"/>
      <c r="Z34816" s="93"/>
    </row>
    <row r="34817" spans="2:26">
      <c r="B34817" s="91"/>
      <c r="D34817" s="91"/>
      <c r="Z34817" s="93"/>
    </row>
    <row r="34818" spans="2:26">
      <c r="B34818" s="91"/>
      <c r="D34818" s="91"/>
      <c r="Z34818" s="93"/>
    </row>
    <row r="34819" spans="2:26">
      <c r="B34819" s="91"/>
      <c r="D34819" s="91"/>
      <c r="Z34819" s="93"/>
    </row>
    <row r="34820" spans="2:26">
      <c r="B34820" s="91"/>
      <c r="D34820" s="91"/>
      <c r="Z34820" s="93"/>
    </row>
    <row r="34821" spans="2:26">
      <c r="B34821" s="91"/>
      <c r="D34821" s="91"/>
      <c r="Z34821" s="93"/>
    </row>
    <row r="34822" spans="2:26">
      <c r="B34822" s="91"/>
      <c r="D34822" s="91"/>
      <c r="Z34822" s="93"/>
    </row>
    <row r="34823" spans="2:26">
      <c r="B34823" s="91"/>
      <c r="D34823" s="91"/>
      <c r="Z34823" s="93"/>
    </row>
    <row r="34824" spans="2:26">
      <c r="B34824" s="91"/>
      <c r="D34824" s="91"/>
      <c r="Z34824" s="93"/>
    </row>
    <row r="34825" spans="2:26">
      <c r="B34825" s="91"/>
      <c r="D34825" s="91"/>
      <c r="Z34825" s="93"/>
    </row>
    <row r="34826" spans="2:26">
      <c r="B34826" s="91"/>
      <c r="D34826" s="91"/>
      <c r="Z34826" s="93"/>
    </row>
    <row r="34827" spans="2:26">
      <c r="B34827" s="91"/>
      <c r="D34827" s="91"/>
      <c r="Z34827" s="93"/>
    </row>
    <row r="34828" spans="2:26">
      <c r="B34828" s="91"/>
      <c r="D34828" s="91"/>
      <c r="Z34828" s="93"/>
    </row>
    <row r="34829" spans="2:26">
      <c r="B34829" s="91"/>
      <c r="D34829" s="91"/>
      <c r="Z34829" s="93"/>
    </row>
    <row r="34830" spans="2:26">
      <c r="B34830" s="91"/>
      <c r="D34830" s="91"/>
      <c r="Z34830" s="93"/>
    </row>
    <row r="34831" spans="2:26">
      <c r="B34831" s="91"/>
      <c r="D34831" s="91"/>
      <c r="Z34831" s="93"/>
    </row>
    <row r="34832" spans="2:26">
      <c r="B34832" s="91"/>
      <c r="D34832" s="91"/>
      <c r="Z34832" s="93"/>
    </row>
    <row r="34833" spans="2:26">
      <c r="B34833" s="91"/>
      <c r="D34833" s="91"/>
      <c r="Z34833" s="93"/>
    </row>
    <row r="34834" spans="2:26">
      <c r="B34834" s="91"/>
      <c r="D34834" s="91"/>
      <c r="Z34834" s="93"/>
    </row>
    <row r="34835" spans="2:26">
      <c r="B34835" s="91"/>
      <c r="D34835" s="91"/>
      <c r="Z34835" s="93"/>
    </row>
    <row r="34836" spans="2:26">
      <c r="B34836" s="91"/>
      <c r="D34836" s="91"/>
      <c r="Z34836" s="93"/>
    </row>
    <row r="34837" spans="2:26">
      <c r="B34837" s="91"/>
      <c r="D34837" s="91"/>
      <c r="Z34837" s="93"/>
    </row>
    <row r="34838" spans="2:26">
      <c r="B34838" s="91"/>
      <c r="D34838" s="91"/>
      <c r="Z34838" s="93"/>
    </row>
    <row r="34839" spans="2:26">
      <c r="B34839" s="91"/>
      <c r="D34839" s="91"/>
      <c r="Z34839" s="93"/>
    </row>
    <row r="34840" spans="2:26">
      <c r="B34840" s="91"/>
      <c r="D34840" s="91"/>
      <c r="Z34840" s="93"/>
    </row>
    <row r="34841" spans="2:26">
      <c r="B34841" s="91"/>
      <c r="D34841" s="91"/>
      <c r="Z34841" s="93"/>
    </row>
    <row r="34842" spans="2:26">
      <c r="B34842" s="91"/>
      <c r="D34842" s="91"/>
      <c r="Z34842" s="93"/>
    </row>
    <row r="34843" spans="2:26">
      <c r="B34843" s="91"/>
      <c r="D34843" s="91"/>
      <c r="Z34843" s="93"/>
    </row>
    <row r="34844" spans="2:26">
      <c r="B34844" s="91"/>
      <c r="D34844" s="91"/>
      <c r="Z34844" s="93"/>
    </row>
    <row r="34845" spans="2:26">
      <c r="B34845" s="91"/>
      <c r="D34845" s="91"/>
      <c r="Z34845" s="93"/>
    </row>
    <row r="34846" spans="2:26">
      <c r="B34846" s="91"/>
      <c r="D34846" s="91"/>
      <c r="Z34846" s="93"/>
    </row>
    <row r="34847" spans="2:26">
      <c r="B34847" s="91"/>
      <c r="D34847" s="91"/>
      <c r="Z34847" s="93"/>
    </row>
    <row r="34848" spans="2:26">
      <c r="B34848" s="91"/>
      <c r="D34848" s="91"/>
      <c r="Z34848" s="93"/>
    </row>
    <row r="34849" spans="2:26">
      <c r="B34849" s="91"/>
      <c r="D34849" s="91"/>
      <c r="Z34849" s="93"/>
    </row>
    <row r="34850" spans="2:26">
      <c r="B34850" s="91"/>
      <c r="D34850" s="91"/>
      <c r="Z34850" s="93"/>
    </row>
    <row r="34851" spans="2:26">
      <c r="B34851" s="91"/>
      <c r="D34851" s="91"/>
      <c r="Z34851" s="93"/>
    </row>
    <row r="34852" spans="2:26">
      <c r="B34852" s="91"/>
      <c r="D34852" s="91"/>
      <c r="Z34852" s="93"/>
    </row>
    <row r="34853" spans="2:26">
      <c r="B34853" s="91"/>
      <c r="D34853" s="91"/>
      <c r="Z34853" s="93"/>
    </row>
    <row r="34854" spans="2:26">
      <c r="B34854" s="91"/>
      <c r="D34854" s="91"/>
      <c r="Z34854" s="93"/>
    </row>
    <row r="34855" spans="2:26">
      <c r="B34855" s="91"/>
      <c r="D34855" s="91"/>
      <c r="Z34855" s="93"/>
    </row>
    <row r="34856" spans="2:26">
      <c r="B34856" s="91"/>
      <c r="D34856" s="91"/>
      <c r="Z34856" s="93"/>
    </row>
    <row r="34857" spans="2:26">
      <c r="B34857" s="91"/>
      <c r="D34857" s="91"/>
      <c r="Z34857" s="93"/>
    </row>
    <row r="34858" spans="2:26">
      <c r="B34858" s="91"/>
      <c r="D34858" s="91"/>
      <c r="Z34858" s="93"/>
    </row>
    <row r="34859" spans="2:26">
      <c r="B34859" s="91"/>
      <c r="D34859" s="91"/>
      <c r="Z34859" s="93"/>
    </row>
    <row r="34860" spans="2:26">
      <c r="B34860" s="91"/>
      <c r="D34860" s="91"/>
      <c r="Z34860" s="93"/>
    </row>
    <row r="34861" spans="2:26">
      <c r="B34861" s="91"/>
      <c r="D34861" s="91"/>
      <c r="Z34861" s="93"/>
    </row>
    <row r="34862" spans="2:26">
      <c r="B34862" s="91"/>
      <c r="D34862" s="91"/>
      <c r="Z34862" s="93"/>
    </row>
    <row r="34863" spans="2:26">
      <c r="B34863" s="91"/>
      <c r="D34863" s="91"/>
      <c r="Z34863" s="93"/>
    </row>
    <row r="34864" spans="2:26">
      <c r="B34864" s="91"/>
      <c r="D34864" s="91"/>
      <c r="Z34864" s="93"/>
    </row>
    <row r="34865" spans="2:26">
      <c r="B34865" s="91"/>
      <c r="D34865" s="91"/>
      <c r="Z34865" s="93"/>
    </row>
    <row r="34866" spans="2:26">
      <c r="B34866" s="91"/>
      <c r="D34866" s="91"/>
      <c r="Z34866" s="93"/>
    </row>
    <row r="34867" spans="2:26">
      <c r="B34867" s="91"/>
      <c r="D34867" s="91"/>
      <c r="Z34867" s="93"/>
    </row>
    <row r="34868" spans="2:26">
      <c r="B34868" s="91"/>
      <c r="D34868" s="91"/>
      <c r="Z34868" s="93"/>
    </row>
    <row r="34869" spans="2:26">
      <c r="B34869" s="91"/>
      <c r="D34869" s="91"/>
      <c r="Z34869" s="93"/>
    </row>
    <row r="34870" spans="2:26">
      <c r="B34870" s="91"/>
      <c r="D34870" s="91"/>
      <c r="Z34870" s="93"/>
    </row>
    <row r="34871" spans="2:26">
      <c r="B34871" s="91"/>
      <c r="D34871" s="91"/>
      <c r="Z34871" s="93"/>
    </row>
    <row r="34872" spans="2:26">
      <c r="B34872" s="91"/>
      <c r="D34872" s="91"/>
      <c r="Z34872" s="93"/>
    </row>
    <row r="34873" spans="2:26">
      <c r="B34873" s="91"/>
      <c r="D34873" s="91"/>
      <c r="Z34873" s="93"/>
    </row>
    <row r="34874" spans="2:26">
      <c r="B34874" s="91"/>
      <c r="D34874" s="91"/>
      <c r="Z34874" s="93"/>
    </row>
    <row r="34875" spans="2:26">
      <c r="B34875" s="91"/>
      <c r="D34875" s="91"/>
      <c r="Z34875" s="93"/>
    </row>
    <row r="34876" spans="2:26">
      <c r="B34876" s="91"/>
      <c r="D34876" s="91"/>
      <c r="Z34876" s="93"/>
    </row>
    <row r="34877" spans="2:26">
      <c r="B34877" s="91"/>
      <c r="D34877" s="91"/>
      <c r="Z34877" s="93"/>
    </row>
    <row r="34878" spans="2:26">
      <c r="B34878" s="91"/>
      <c r="D34878" s="91"/>
      <c r="Z34878" s="93"/>
    </row>
    <row r="34879" spans="2:26">
      <c r="B34879" s="91"/>
      <c r="D34879" s="91"/>
      <c r="Z34879" s="93"/>
    </row>
    <row r="34880" spans="2:26">
      <c r="B34880" s="91"/>
      <c r="D34880" s="91"/>
      <c r="Z34880" s="93"/>
    </row>
    <row r="34881" spans="2:26">
      <c r="B34881" s="91"/>
      <c r="D34881" s="91"/>
      <c r="Z34881" s="93"/>
    </row>
    <row r="34882" spans="2:26">
      <c r="B34882" s="91"/>
      <c r="D34882" s="91"/>
      <c r="Z34882" s="93"/>
    </row>
    <row r="34883" spans="2:26">
      <c r="B34883" s="91"/>
      <c r="D34883" s="91"/>
      <c r="Z34883" s="93"/>
    </row>
    <row r="34884" spans="2:26">
      <c r="B34884" s="91"/>
      <c r="D34884" s="91"/>
      <c r="Z34884" s="93"/>
    </row>
    <row r="34885" spans="2:26">
      <c r="B34885" s="91"/>
      <c r="D34885" s="91"/>
      <c r="Z34885" s="93"/>
    </row>
    <row r="34886" spans="2:26">
      <c r="B34886" s="91"/>
      <c r="D34886" s="91"/>
      <c r="Z34886" s="93"/>
    </row>
    <row r="34887" spans="2:26">
      <c r="B34887" s="91"/>
      <c r="D34887" s="91"/>
      <c r="Z34887" s="93"/>
    </row>
    <row r="34888" spans="2:26">
      <c r="B34888" s="91"/>
      <c r="D34888" s="91"/>
      <c r="Z34888" s="93"/>
    </row>
    <row r="34889" spans="2:26">
      <c r="B34889" s="91"/>
      <c r="D34889" s="91"/>
      <c r="Z34889" s="93"/>
    </row>
    <row r="34890" spans="2:26">
      <c r="B34890" s="91"/>
      <c r="D34890" s="91"/>
      <c r="Z34890" s="93"/>
    </row>
    <row r="34891" spans="2:26">
      <c r="B34891" s="91"/>
      <c r="D34891" s="91"/>
      <c r="Z34891" s="93"/>
    </row>
    <row r="34892" spans="2:26">
      <c r="B34892" s="91"/>
      <c r="D34892" s="91"/>
      <c r="Z34892" s="93"/>
    </row>
    <row r="34893" spans="2:26">
      <c r="B34893" s="91"/>
      <c r="D34893" s="91"/>
      <c r="Z34893" s="93"/>
    </row>
    <row r="34894" spans="2:26">
      <c r="B34894" s="91"/>
      <c r="D34894" s="91"/>
      <c r="Z34894" s="93"/>
    </row>
    <row r="34895" spans="2:26">
      <c r="B34895" s="91"/>
      <c r="D34895" s="91"/>
      <c r="Z34895" s="93"/>
    </row>
    <row r="34896" spans="2:26">
      <c r="B34896" s="91"/>
      <c r="D34896" s="91"/>
      <c r="Z34896" s="93"/>
    </row>
    <row r="34897" spans="2:26">
      <c r="B34897" s="91"/>
      <c r="D34897" s="91"/>
      <c r="Z34897" s="93"/>
    </row>
    <row r="34898" spans="2:26">
      <c r="B34898" s="91"/>
      <c r="D34898" s="91"/>
      <c r="Z34898" s="93"/>
    </row>
    <row r="34899" spans="2:26">
      <c r="B34899" s="91"/>
      <c r="D34899" s="91"/>
      <c r="Z34899" s="93"/>
    </row>
    <row r="34900" spans="2:26">
      <c r="B34900" s="91"/>
      <c r="D34900" s="91"/>
      <c r="Z34900" s="93"/>
    </row>
    <row r="34901" spans="2:26">
      <c r="B34901" s="91"/>
      <c r="D34901" s="91"/>
      <c r="Z34901" s="93"/>
    </row>
    <row r="34902" spans="2:26">
      <c r="B34902" s="91"/>
      <c r="D34902" s="91"/>
      <c r="Z34902" s="93"/>
    </row>
    <row r="34903" spans="2:26">
      <c r="B34903" s="91"/>
      <c r="D34903" s="91"/>
      <c r="Z34903" s="93"/>
    </row>
    <row r="34904" spans="2:26">
      <c r="B34904" s="91"/>
      <c r="D34904" s="91"/>
      <c r="Z34904" s="93"/>
    </row>
    <row r="34905" spans="2:26">
      <c r="B34905" s="91"/>
      <c r="D34905" s="91"/>
      <c r="Z34905" s="93"/>
    </row>
    <row r="34906" spans="2:26">
      <c r="B34906" s="91"/>
      <c r="D34906" s="91"/>
      <c r="Z34906" s="93"/>
    </row>
    <row r="34907" spans="2:26">
      <c r="B34907" s="91"/>
      <c r="D34907" s="91"/>
      <c r="Z34907" s="93"/>
    </row>
    <row r="34908" spans="2:26">
      <c r="B34908" s="91"/>
      <c r="D34908" s="91"/>
      <c r="Z34908" s="93"/>
    </row>
    <row r="34909" spans="2:26">
      <c r="B34909" s="91"/>
      <c r="D34909" s="91"/>
      <c r="Z34909" s="93"/>
    </row>
    <row r="34910" spans="2:26">
      <c r="B34910" s="91"/>
      <c r="D34910" s="91"/>
      <c r="Z34910" s="93"/>
    </row>
    <row r="34911" spans="2:26">
      <c r="B34911" s="91"/>
      <c r="D34911" s="91"/>
      <c r="Z34911" s="93"/>
    </row>
    <row r="34912" spans="2:26">
      <c r="B34912" s="91"/>
      <c r="D34912" s="91"/>
      <c r="Z34912" s="93"/>
    </row>
    <row r="34913" spans="2:26">
      <c r="B34913" s="91"/>
      <c r="D34913" s="91"/>
      <c r="Z34913" s="93"/>
    </row>
    <row r="34914" spans="2:26">
      <c r="B34914" s="91"/>
      <c r="D34914" s="91"/>
      <c r="Z34914" s="93"/>
    </row>
    <row r="34915" spans="2:26">
      <c r="B34915" s="91"/>
      <c r="D34915" s="91"/>
      <c r="Z34915" s="93"/>
    </row>
    <row r="34916" spans="2:26">
      <c r="B34916" s="91"/>
      <c r="D34916" s="91"/>
      <c r="Z34916" s="93"/>
    </row>
    <row r="34917" spans="2:26">
      <c r="B34917" s="91"/>
      <c r="D34917" s="91"/>
      <c r="Z34917" s="93"/>
    </row>
    <row r="34918" spans="2:26">
      <c r="B34918" s="91"/>
      <c r="D34918" s="91"/>
      <c r="Z34918" s="93"/>
    </row>
    <row r="34919" spans="2:26">
      <c r="B34919" s="91"/>
      <c r="D34919" s="91"/>
      <c r="Z34919" s="93"/>
    </row>
    <row r="34920" spans="2:26">
      <c r="B34920" s="91"/>
      <c r="D34920" s="91"/>
      <c r="Z34920" s="93"/>
    </row>
    <row r="34921" spans="2:26">
      <c r="B34921" s="91"/>
      <c r="D34921" s="91"/>
      <c r="Z34921" s="93"/>
    </row>
    <row r="34922" spans="2:26">
      <c r="B34922" s="91"/>
      <c r="D34922" s="91"/>
      <c r="Z34922" s="93"/>
    </row>
    <row r="34923" spans="2:26">
      <c r="B34923" s="91"/>
      <c r="D34923" s="91"/>
      <c r="Z34923" s="93"/>
    </row>
    <row r="34924" spans="2:26">
      <c r="B34924" s="91"/>
      <c r="D34924" s="91"/>
      <c r="Z34924" s="93"/>
    </row>
    <row r="34925" spans="2:26">
      <c r="B34925" s="91"/>
      <c r="D34925" s="91"/>
      <c r="Z34925" s="93"/>
    </row>
    <row r="34926" spans="2:26">
      <c r="B34926" s="91"/>
      <c r="D34926" s="91"/>
      <c r="Z34926" s="93"/>
    </row>
    <row r="34927" spans="2:26">
      <c r="B34927" s="91"/>
      <c r="D34927" s="91"/>
      <c r="Z34927" s="93"/>
    </row>
    <row r="34928" spans="2:26">
      <c r="B34928" s="91"/>
      <c r="D34928" s="91"/>
      <c r="Z34928" s="93"/>
    </row>
    <row r="34929" spans="2:26">
      <c r="B34929" s="91"/>
      <c r="D34929" s="91"/>
      <c r="Z34929" s="93"/>
    </row>
    <row r="34930" spans="2:26">
      <c r="B34930" s="91"/>
      <c r="D34930" s="91"/>
      <c r="Z34930" s="93"/>
    </row>
    <row r="34931" spans="2:26">
      <c r="B34931" s="91"/>
      <c r="D34931" s="91"/>
      <c r="Z34931" s="93"/>
    </row>
    <row r="34932" spans="2:26">
      <c r="B34932" s="91"/>
      <c r="D34932" s="91"/>
      <c r="Z34932" s="93"/>
    </row>
    <row r="34933" spans="2:26">
      <c r="B34933" s="91"/>
      <c r="D34933" s="91"/>
      <c r="Z34933" s="93"/>
    </row>
    <row r="34934" spans="2:26">
      <c r="B34934" s="91"/>
      <c r="D34934" s="91"/>
      <c r="Z34934" s="93"/>
    </row>
    <row r="34935" spans="2:26">
      <c r="B34935" s="91"/>
      <c r="D34935" s="91"/>
      <c r="Z34935" s="93"/>
    </row>
    <row r="34936" spans="2:26">
      <c r="B34936" s="91"/>
      <c r="D34936" s="91"/>
      <c r="Z34936" s="93"/>
    </row>
    <row r="34937" spans="2:26">
      <c r="B34937" s="91"/>
      <c r="D34937" s="91"/>
      <c r="Z34937" s="93"/>
    </row>
    <row r="34938" spans="2:26">
      <c r="B34938" s="91"/>
      <c r="D34938" s="91"/>
      <c r="Z34938" s="93"/>
    </row>
    <row r="34939" spans="2:26">
      <c r="B34939" s="91"/>
      <c r="D34939" s="91"/>
      <c r="Z34939" s="93"/>
    </row>
    <row r="34940" spans="2:26">
      <c r="B34940" s="91"/>
      <c r="D34940" s="91"/>
      <c r="Z34940" s="93"/>
    </row>
    <row r="34941" spans="2:26">
      <c r="B34941" s="91"/>
      <c r="D34941" s="91"/>
      <c r="Z34941" s="93"/>
    </row>
    <row r="34942" spans="2:26">
      <c r="B34942" s="91"/>
      <c r="D34942" s="91"/>
      <c r="Z34942" s="93"/>
    </row>
    <row r="34943" spans="2:26">
      <c r="B34943" s="91"/>
      <c r="D34943" s="91"/>
      <c r="Z34943" s="93"/>
    </row>
    <row r="34944" spans="2:26">
      <c r="B34944" s="91"/>
      <c r="D34944" s="91"/>
      <c r="Z34944" s="93"/>
    </row>
    <row r="34945" spans="2:26">
      <c r="B34945" s="91"/>
      <c r="D34945" s="91"/>
      <c r="Z34945" s="93"/>
    </row>
    <row r="34946" spans="2:26">
      <c r="B34946" s="91"/>
      <c r="D34946" s="91"/>
      <c r="Z34946" s="93"/>
    </row>
    <row r="34947" spans="2:26">
      <c r="B34947" s="91"/>
      <c r="D34947" s="91"/>
      <c r="Z34947" s="93"/>
    </row>
    <row r="34948" spans="2:26">
      <c r="B34948" s="91"/>
      <c r="D34948" s="91"/>
      <c r="Z34948" s="93"/>
    </row>
    <row r="34949" spans="2:26">
      <c r="B34949" s="91"/>
      <c r="D34949" s="91"/>
      <c r="Z34949" s="93"/>
    </row>
    <row r="34950" spans="2:26">
      <c r="B34950" s="91"/>
      <c r="D34950" s="91"/>
      <c r="Z34950" s="93"/>
    </row>
    <row r="34951" spans="2:26">
      <c r="B34951" s="91"/>
      <c r="D34951" s="91"/>
      <c r="Z34951" s="93"/>
    </row>
    <row r="34952" spans="2:26">
      <c r="B34952" s="91"/>
      <c r="D34952" s="91"/>
      <c r="Z34952" s="93"/>
    </row>
    <row r="34953" spans="2:26">
      <c r="B34953" s="91"/>
      <c r="D34953" s="91"/>
      <c r="Z34953" s="93"/>
    </row>
    <row r="34954" spans="2:26">
      <c r="B34954" s="91"/>
      <c r="D34954" s="91"/>
      <c r="Z34954" s="93"/>
    </row>
    <row r="34955" spans="2:26">
      <c r="B34955" s="91"/>
      <c r="D34955" s="91"/>
      <c r="Z34955" s="93"/>
    </row>
    <row r="34956" spans="2:26">
      <c r="B34956" s="91"/>
      <c r="D34956" s="91"/>
      <c r="Z34956" s="93"/>
    </row>
    <row r="34957" spans="2:26">
      <c r="B34957" s="91"/>
      <c r="D34957" s="91"/>
      <c r="Z34957" s="93"/>
    </row>
    <row r="34958" spans="2:26">
      <c r="B34958" s="91"/>
      <c r="D34958" s="91"/>
      <c r="Z34958" s="93"/>
    </row>
    <row r="34959" spans="2:26">
      <c r="B34959" s="91"/>
      <c r="D34959" s="91"/>
      <c r="Z34959" s="93"/>
    </row>
    <row r="34960" spans="2:26">
      <c r="B34960" s="91"/>
      <c r="D34960" s="91"/>
      <c r="Z34960" s="93"/>
    </row>
    <row r="34961" spans="2:26">
      <c r="B34961" s="91"/>
      <c r="D34961" s="91"/>
      <c r="Z34961" s="93"/>
    </row>
    <row r="34962" spans="2:26">
      <c r="B34962" s="91"/>
      <c r="D34962" s="91"/>
      <c r="Z34962" s="93"/>
    </row>
    <row r="34963" spans="2:26">
      <c r="B34963" s="91"/>
      <c r="D34963" s="91"/>
      <c r="Z34963" s="93"/>
    </row>
    <row r="34964" spans="2:26">
      <c r="B34964" s="91"/>
      <c r="D34964" s="91"/>
      <c r="Z34964" s="93"/>
    </row>
    <row r="34965" spans="2:26">
      <c r="B34965" s="91"/>
      <c r="D34965" s="91"/>
      <c r="Z34965" s="93"/>
    </row>
    <row r="34966" spans="2:26">
      <c r="B34966" s="91"/>
      <c r="D34966" s="91"/>
      <c r="Z34966" s="93"/>
    </row>
    <row r="34967" spans="2:26">
      <c r="B34967" s="91"/>
      <c r="D34967" s="91"/>
      <c r="Z34967" s="93"/>
    </row>
    <row r="34968" spans="2:26">
      <c r="B34968" s="91"/>
      <c r="D34968" s="91"/>
      <c r="Z34968" s="93"/>
    </row>
    <row r="34969" spans="2:26">
      <c r="B34969" s="91"/>
      <c r="D34969" s="91"/>
      <c r="Z34969" s="93"/>
    </row>
    <row r="34970" spans="2:26">
      <c r="B34970" s="91"/>
      <c r="D34970" s="91"/>
      <c r="Z34970" s="93"/>
    </row>
    <row r="34971" spans="2:26">
      <c r="B34971" s="91"/>
      <c r="D34971" s="91"/>
      <c r="Z34971" s="93"/>
    </row>
    <row r="34972" spans="2:26">
      <c r="B34972" s="91"/>
      <c r="D34972" s="91"/>
      <c r="Z34972" s="93"/>
    </row>
    <row r="34973" spans="2:26">
      <c r="B34973" s="91"/>
      <c r="D34973" s="91"/>
      <c r="Z34973" s="93"/>
    </row>
    <row r="34974" spans="2:26">
      <c r="B34974" s="91"/>
      <c r="D34974" s="91"/>
      <c r="Z34974" s="93"/>
    </row>
    <row r="34975" spans="2:26">
      <c r="B34975" s="91"/>
      <c r="D34975" s="91"/>
      <c r="Z34975" s="93"/>
    </row>
    <row r="34976" spans="2:26">
      <c r="B34976" s="91"/>
      <c r="D34976" s="91"/>
      <c r="Z34976" s="93"/>
    </row>
    <row r="34977" spans="2:26">
      <c r="B34977" s="91"/>
      <c r="D34977" s="91"/>
      <c r="Z34977" s="93"/>
    </row>
    <row r="34978" spans="2:26">
      <c r="B34978" s="91"/>
      <c r="D34978" s="91"/>
      <c r="Z34978" s="93"/>
    </row>
    <row r="34979" spans="2:26">
      <c r="B34979" s="91"/>
      <c r="D34979" s="91"/>
      <c r="Z34979" s="93"/>
    </row>
    <row r="34980" spans="2:26">
      <c r="B34980" s="91"/>
      <c r="D34980" s="91"/>
      <c r="Z34980" s="93"/>
    </row>
    <row r="34981" spans="2:26">
      <c r="B34981" s="91"/>
      <c r="D34981" s="91"/>
      <c r="Z34981" s="93"/>
    </row>
    <row r="34982" spans="2:26">
      <c r="B34982" s="91"/>
      <c r="D34982" s="91"/>
      <c r="Z34982" s="93"/>
    </row>
    <row r="34983" spans="2:26">
      <c r="B34983" s="91"/>
      <c r="D34983" s="91"/>
      <c r="Z34983" s="93"/>
    </row>
    <row r="34984" spans="2:26">
      <c r="B34984" s="91"/>
      <c r="D34984" s="91"/>
      <c r="Z34984" s="93"/>
    </row>
    <row r="34985" spans="2:26">
      <c r="B34985" s="91"/>
      <c r="D34985" s="91"/>
      <c r="Z34985" s="93"/>
    </row>
    <row r="34986" spans="2:26">
      <c r="B34986" s="91"/>
      <c r="D34986" s="91"/>
      <c r="Z34986" s="93"/>
    </row>
    <row r="34987" spans="2:26">
      <c r="B34987" s="91"/>
      <c r="D34987" s="91"/>
      <c r="Z34987" s="93"/>
    </row>
    <row r="34988" spans="2:26">
      <c r="B34988" s="91"/>
      <c r="D34988" s="91"/>
      <c r="Z34988" s="93"/>
    </row>
    <row r="34989" spans="2:26">
      <c r="B34989" s="91"/>
      <c r="D34989" s="91"/>
      <c r="Z34989" s="93"/>
    </row>
    <row r="34990" spans="2:26">
      <c r="B34990" s="91"/>
      <c r="D34990" s="91"/>
      <c r="Z34990" s="93"/>
    </row>
    <row r="34991" spans="2:26">
      <c r="B34991" s="91"/>
      <c r="D34991" s="91"/>
      <c r="Z34991" s="93"/>
    </row>
    <row r="34992" spans="2:26">
      <c r="B34992" s="91"/>
      <c r="D34992" s="91"/>
      <c r="Z34992" s="93"/>
    </row>
    <row r="34993" spans="2:26">
      <c r="B34993" s="91"/>
      <c r="D34993" s="91"/>
      <c r="Z34993" s="93"/>
    </row>
    <row r="34994" spans="2:26">
      <c r="B34994" s="91"/>
      <c r="D34994" s="91"/>
      <c r="Z34994" s="93"/>
    </row>
    <row r="34995" spans="2:26">
      <c r="B34995" s="91"/>
      <c r="D34995" s="91"/>
      <c r="Z34995" s="93"/>
    </row>
    <row r="34996" spans="2:26">
      <c r="B34996" s="91"/>
      <c r="D34996" s="91"/>
      <c r="Z34996" s="93"/>
    </row>
    <row r="34997" spans="2:26">
      <c r="B34997" s="91"/>
      <c r="D34997" s="91"/>
      <c r="Z34997" s="93"/>
    </row>
    <row r="34998" spans="2:26">
      <c r="B34998" s="91"/>
      <c r="D34998" s="91"/>
      <c r="Z34998" s="93"/>
    </row>
    <row r="34999" spans="2:26">
      <c r="B34999" s="91"/>
      <c r="D34999" s="91"/>
      <c r="Z34999" s="93"/>
    </row>
    <row r="35000" spans="2:26">
      <c r="B35000" s="91"/>
      <c r="D35000" s="91"/>
      <c r="Z35000" s="93"/>
    </row>
    <row r="35001" spans="2:26">
      <c r="B35001" s="91"/>
      <c r="D35001" s="91"/>
      <c r="Z35001" s="93"/>
    </row>
    <row r="35002" spans="2:26">
      <c r="B35002" s="91"/>
      <c r="D35002" s="91"/>
      <c r="Z35002" s="93"/>
    </row>
    <row r="35003" spans="2:26">
      <c r="B35003" s="91"/>
      <c r="D35003" s="91"/>
      <c r="Z35003" s="93"/>
    </row>
    <row r="35004" spans="2:26">
      <c r="B35004" s="91"/>
      <c r="D35004" s="91"/>
      <c r="Z35004" s="93"/>
    </row>
    <row r="35005" spans="2:26">
      <c r="B35005" s="91"/>
      <c r="D35005" s="91"/>
      <c r="Z35005" s="93"/>
    </row>
    <row r="35006" spans="2:26">
      <c r="B35006" s="91"/>
      <c r="D35006" s="91"/>
      <c r="Z35006" s="93"/>
    </row>
    <row r="35007" spans="2:26">
      <c r="B35007" s="91"/>
      <c r="D35007" s="91"/>
      <c r="Z35007" s="93"/>
    </row>
    <row r="35008" spans="2:26">
      <c r="B35008" s="91"/>
      <c r="D35008" s="91"/>
      <c r="Z35008" s="93"/>
    </row>
    <row r="35009" spans="2:26">
      <c r="B35009" s="91"/>
      <c r="D35009" s="91"/>
      <c r="Z35009" s="93"/>
    </row>
    <row r="35010" spans="2:26">
      <c r="B35010" s="91"/>
      <c r="D35010" s="91"/>
      <c r="Z35010" s="93"/>
    </row>
    <row r="35011" spans="2:26">
      <c r="B35011" s="91"/>
      <c r="D35011" s="91"/>
      <c r="Z35011" s="93"/>
    </row>
    <row r="35012" spans="2:26">
      <c r="B35012" s="91"/>
      <c r="D35012" s="91"/>
      <c r="Z35012" s="93"/>
    </row>
    <row r="35013" spans="2:26">
      <c r="B35013" s="91"/>
      <c r="D35013" s="91"/>
      <c r="Z35013" s="93"/>
    </row>
    <row r="35014" spans="2:26">
      <c r="B35014" s="91"/>
      <c r="D35014" s="91"/>
      <c r="Z35014" s="93"/>
    </row>
    <row r="35015" spans="2:26">
      <c r="B35015" s="91"/>
      <c r="D35015" s="91"/>
      <c r="Z35015" s="93"/>
    </row>
    <row r="35016" spans="2:26">
      <c r="B35016" s="91"/>
      <c r="D35016" s="91"/>
      <c r="Z35016" s="93"/>
    </row>
    <row r="35017" spans="2:26">
      <c r="B35017" s="91"/>
      <c r="D35017" s="91"/>
      <c r="Z35017" s="93"/>
    </row>
    <row r="35018" spans="2:26">
      <c r="B35018" s="91"/>
      <c r="D35018" s="91"/>
      <c r="Z35018" s="93"/>
    </row>
    <row r="35019" spans="2:26">
      <c r="B35019" s="91"/>
      <c r="D35019" s="91"/>
      <c r="Z35019" s="93"/>
    </row>
    <row r="35020" spans="2:26">
      <c r="B35020" s="91"/>
      <c r="D35020" s="91"/>
      <c r="Z35020" s="93"/>
    </row>
    <row r="35021" spans="2:26">
      <c r="B35021" s="91"/>
      <c r="D35021" s="91"/>
      <c r="Z35021" s="93"/>
    </row>
    <row r="35022" spans="2:26">
      <c r="B35022" s="91"/>
      <c r="D35022" s="91"/>
      <c r="Z35022" s="93"/>
    </row>
    <row r="35023" spans="2:26">
      <c r="B35023" s="91"/>
      <c r="D35023" s="91"/>
      <c r="Z35023" s="93"/>
    </row>
    <row r="35024" spans="2:26">
      <c r="B35024" s="91"/>
      <c r="D35024" s="91"/>
      <c r="Z35024" s="93"/>
    </row>
    <row r="35025" spans="2:26">
      <c r="B35025" s="91"/>
      <c r="D35025" s="91"/>
      <c r="Z35025" s="93"/>
    </row>
    <row r="35026" spans="2:26">
      <c r="B35026" s="91"/>
      <c r="D35026" s="91"/>
      <c r="Z35026" s="93"/>
    </row>
    <row r="35027" spans="2:26">
      <c r="B35027" s="91"/>
      <c r="D35027" s="91"/>
      <c r="Z35027" s="93"/>
    </row>
    <row r="35028" spans="2:26">
      <c r="B35028" s="91"/>
      <c r="D35028" s="91"/>
      <c r="Z35028" s="93"/>
    </row>
    <row r="35029" spans="2:26">
      <c r="B35029" s="91"/>
      <c r="D35029" s="91"/>
      <c r="Z35029" s="93"/>
    </row>
    <row r="35030" spans="2:26">
      <c r="B35030" s="91"/>
      <c r="D35030" s="91"/>
      <c r="Z35030" s="93"/>
    </row>
    <row r="35031" spans="2:26">
      <c r="B35031" s="91"/>
      <c r="D35031" s="91"/>
      <c r="Z35031" s="93"/>
    </row>
    <row r="35032" spans="2:26">
      <c r="B35032" s="91"/>
      <c r="D35032" s="91"/>
      <c r="Z35032" s="93"/>
    </row>
    <row r="35033" spans="2:26">
      <c r="B35033" s="91"/>
      <c r="D35033" s="91"/>
      <c r="Z35033" s="93"/>
    </row>
    <row r="35034" spans="2:26">
      <c r="B35034" s="91"/>
      <c r="D35034" s="91"/>
      <c r="Z35034" s="93"/>
    </row>
    <row r="35035" spans="2:26">
      <c r="B35035" s="91"/>
      <c r="D35035" s="91"/>
      <c r="Z35035" s="93"/>
    </row>
    <row r="35036" spans="2:26">
      <c r="B35036" s="91"/>
      <c r="D35036" s="91"/>
      <c r="Z35036" s="93"/>
    </row>
    <row r="35037" spans="2:26">
      <c r="B35037" s="91"/>
      <c r="D35037" s="91"/>
      <c r="Z35037" s="93"/>
    </row>
    <row r="35038" spans="2:26">
      <c r="B35038" s="91"/>
      <c r="D35038" s="91"/>
      <c r="Z35038" s="93"/>
    </row>
    <row r="35039" spans="2:26">
      <c r="B35039" s="91"/>
      <c r="D35039" s="91"/>
      <c r="Z35039" s="93"/>
    </row>
    <row r="35040" spans="2:26">
      <c r="B35040" s="91"/>
      <c r="D35040" s="91"/>
      <c r="Z35040" s="93"/>
    </row>
    <row r="35041" spans="2:26">
      <c r="B35041" s="91"/>
      <c r="D35041" s="91"/>
      <c r="Z35041" s="93"/>
    </row>
    <row r="35042" spans="2:26">
      <c r="B35042" s="91"/>
      <c r="D35042" s="91"/>
      <c r="Z35042" s="93"/>
    </row>
    <row r="35043" spans="2:26">
      <c r="B35043" s="91"/>
      <c r="D35043" s="91"/>
      <c r="Z35043" s="93"/>
    </row>
    <row r="35044" spans="2:26">
      <c r="B35044" s="91"/>
      <c r="D35044" s="91"/>
      <c r="Z35044" s="93"/>
    </row>
    <row r="35045" spans="2:26">
      <c r="B35045" s="91"/>
      <c r="D35045" s="91"/>
      <c r="Z35045" s="93"/>
    </row>
    <row r="35046" spans="2:26">
      <c r="B35046" s="91"/>
      <c r="D35046" s="91"/>
      <c r="Z35046" s="93"/>
    </row>
    <row r="35047" spans="2:26">
      <c r="B35047" s="91"/>
      <c r="D35047" s="91"/>
      <c r="Z35047" s="93"/>
    </row>
    <row r="35048" spans="2:26">
      <c r="B35048" s="91"/>
      <c r="D35048" s="91"/>
      <c r="Z35048" s="93"/>
    </row>
    <row r="35049" spans="2:26">
      <c r="B35049" s="91"/>
      <c r="D35049" s="91"/>
      <c r="Z35049" s="93"/>
    </row>
    <row r="35050" spans="2:26">
      <c r="B35050" s="91"/>
      <c r="D35050" s="91"/>
      <c r="Z35050" s="93"/>
    </row>
    <row r="35051" spans="2:26">
      <c r="B35051" s="91"/>
      <c r="D35051" s="91"/>
      <c r="Z35051" s="93"/>
    </row>
    <row r="35052" spans="2:26">
      <c r="B35052" s="91"/>
      <c r="D35052" s="91"/>
      <c r="Z35052" s="93"/>
    </row>
    <row r="35053" spans="2:26">
      <c r="B35053" s="91"/>
      <c r="D35053" s="91"/>
      <c r="Z35053" s="93"/>
    </row>
    <row r="35054" spans="2:26">
      <c r="B35054" s="91"/>
      <c r="D35054" s="91"/>
      <c r="Z35054" s="93"/>
    </row>
    <row r="35055" spans="2:26">
      <c r="B35055" s="91"/>
      <c r="D35055" s="91"/>
      <c r="Z35055" s="93"/>
    </row>
    <row r="35056" spans="2:26">
      <c r="B35056" s="91"/>
      <c r="D35056" s="91"/>
      <c r="Z35056" s="93"/>
    </row>
    <row r="35057" spans="2:26">
      <c r="B35057" s="91"/>
      <c r="D35057" s="91"/>
      <c r="Z35057" s="93"/>
    </row>
    <row r="35058" spans="2:26">
      <c r="B35058" s="91"/>
      <c r="D35058" s="91"/>
      <c r="Z35058" s="93"/>
    </row>
    <row r="35059" spans="2:26">
      <c r="B35059" s="91"/>
      <c r="D35059" s="91"/>
      <c r="Z35059" s="93"/>
    </row>
    <row r="35060" spans="2:26">
      <c r="B35060" s="91"/>
      <c r="D35060" s="91"/>
      <c r="Z35060" s="93"/>
    </row>
    <row r="35061" spans="2:26">
      <c r="B35061" s="91"/>
      <c r="D35061" s="91"/>
      <c r="Z35061" s="93"/>
    </row>
    <row r="35062" spans="2:26">
      <c r="B35062" s="91"/>
      <c r="D35062" s="91"/>
      <c r="Z35062" s="93"/>
    </row>
    <row r="35063" spans="2:26">
      <c r="B35063" s="91"/>
      <c r="D35063" s="91"/>
      <c r="Z35063" s="93"/>
    </row>
    <row r="35064" spans="2:26">
      <c r="B35064" s="91"/>
      <c r="D35064" s="91"/>
      <c r="Z35064" s="93"/>
    </row>
    <row r="35065" spans="2:26">
      <c r="B35065" s="91"/>
      <c r="D35065" s="91"/>
      <c r="Z35065" s="93"/>
    </row>
    <row r="35066" spans="2:26">
      <c r="B35066" s="91"/>
      <c r="D35066" s="91"/>
      <c r="Z35066" s="93"/>
    </row>
    <row r="35067" spans="2:26">
      <c r="B35067" s="91"/>
      <c r="D35067" s="91"/>
      <c r="Z35067" s="93"/>
    </row>
    <row r="35068" spans="2:26">
      <c r="B35068" s="91"/>
      <c r="D35068" s="91"/>
      <c r="Z35068" s="93"/>
    </row>
    <row r="35069" spans="2:26">
      <c r="B35069" s="91"/>
      <c r="D35069" s="91"/>
      <c r="Z35069" s="93"/>
    </row>
    <row r="35070" spans="2:26">
      <c r="B35070" s="91"/>
      <c r="D35070" s="91"/>
      <c r="Z35070" s="93"/>
    </row>
    <row r="35071" spans="2:26">
      <c r="B35071" s="91"/>
      <c r="D35071" s="91"/>
      <c r="Z35071" s="93"/>
    </row>
    <row r="35072" spans="2:26">
      <c r="B35072" s="91"/>
      <c r="D35072" s="91"/>
      <c r="Z35072" s="93"/>
    </row>
    <row r="35073" spans="2:26">
      <c r="B35073" s="91"/>
      <c r="D35073" s="91"/>
      <c r="Z35073" s="93"/>
    </row>
    <row r="35074" spans="2:26">
      <c r="B35074" s="91"/>
      <c r="D35074" s="91"/>
      <c r="Z35074" s="93"/>
    </row>
    <row r="35075" spans="2:26">
      <c r="B35075" s="91"/>
      <c r="D35075" s="91"/>
      <c r="Z35075" s="93"/>
    </row>
    <row r="35076" spans="2:26">
      <c r="B35076" s="91"/>
      <c r="D35076" s="91"/>
      <c r="Z35076" s="93"/>
    </row>
    <row r="35077" spans="2:26">
      <c r="B35077" s="91"/>
      <c r="D35077" s="91"/>
      <c r="Z35077" s="93"/>
    </row>
    <row r="35078" spans="2:26">
      <c r="B35078" s="91"/>
      <c r="D35078" s="91"/>
      <c r="Z35078" s="93"/>
    </row>
    <row r="35079" spans="2:26">
      <c r="B35079" s="91"/>
      <c r="D35079" s="91"/>
      <c r="Z35079" s="93"/>
    </row>
    <row r="35080" spans="2:26">
      <c r="B35080" s="91"/>
      <c r="D35080" s="91"/>
      <c r="Z35080" s="93"/>
    </row>
    <row r="35081" spans="2:26">
      <c r="B35081" s="91"/>
      <c r="D35081" s="91"/>
      <c r="Z35081" s="93"/>
    </row>
    <row r="35082" spans="2:26">
      <c r="B35082" s="91"/>
      <c r="D35082" s="91"/>
      <c r="Z35082" s="93"/>
    </row>
    <row r="35083" spans="2:26">
      <c r="B35083" s="91"/>
      <c r="D35083" s="91"/>
      <c r="Z35083" s="93"/>
    </row>
    <row r="35084" spans="2:26">
      <c r="B35084" s="91"/>
      <c r="D35084" s="91"/>
      <c r="Z35084" s="93"/>
    </row>
    <row r="35085" spans="2:26">
      <c r="B35085" s="91"/>
      <c r="D35085" s="91"/>
      <c r="Z35085" s="93"/>
    </row>
    <row r="35086" spans="2:26">
      <c r="B35086" s="91"/>
      <c r="D35086" s="91"/>
      <c r="Z35086" s="93"/>
    </row>
    <row r="35087" spans="2:26">
      <c r="B35087" s="91"/>
      <c r="D35087" s="91"/>
      <c r="Z35087" s="93"/>
    </row>
    <row r="35088" spans="2:26">
      <c r="B35088" s="91"/>
      <c r="D35088" s="91"/>
      <c r="Z35088" s="93"/>
    </row>
    <row r="35089" spans="2:26">
      <c r="B35089" s="91"/>
      <c r="D35089" s="91"/>
      <c r="Z35089" s="93"/>
    </row>
    <row r="35090" spans="2:26">
      <c r="B35090" s="91"/>
      <c r="D35090" s="91"/>
      <c r="Z35090" s="93"/>
    </row>
    <row r="35091" spans="2:26">
      <c r="B35091" s="91"/>
      <c r="D35091" s="91"/>
      <c r="Z35091" s="93"/>
    </row>
    <row r="35092" spans="2:26">
      <c r="B35092" s="91"/>
      <c r="D35092" s="91"/>
      <c r="Z35092" s="93"/>
    </row>
    <row r="35093" spans="2:26">
      <c r="B35093" s="91"/>
      <c r="D35093" s="91"/>
      <c r="Z35093" s="93"/>
    </row>
    <row r="35094" spans="2:26">
      <c r="B35094" s="91"/>
      <c r="D35094" s="91"/>
      <c r="Z35094" s="93"/>
    </row>
    <row r="35095" spans="2:26">
      <c r="B35095" s="91"/>
      <c r="D35095" s="91"/>
      <c r="Z35095" s="93"/>
    </row>
    <row r="35096" spans="2:26">
      <c r="B35096" s="91"/>
      <c r="D35096" s="91"/>
      <c r="Z35096" s="93"/>
    </row>
    <row r="35097" spans="2:26">
      <c r="B35097" s="91"/>
      <c r="D35097" s="91"/>
      <c r="Z35097" s="93"/>
    </row>
    <row r="35098" spans="2:26">
      <c r="B35098" s="91"/>
      <c r="D35098" s="91"/>
      <c r="Z35098" s="93"/>
    </row>
    <row r="35099" spans="2:26">
      <c r="B35099" s="91"/>
      <c r="D35099" s="91"/>
      <c r="Z35099" s="93"/>
    </row>
    <row r="35100" spans="2:26">
      <c r="B35100" s="91"/>
      <c r="D35100" s="91"/>
      <c r="Z35100" s="93"/>
    </row>
    <row r="35101" spans="2:26">
      <c r="B35101" s="91"/>
      <c r="D35101" s="91"/>
      <c r="Z35101" s="93"/>
    </row>
    <row r="35102" spans="2:26">
      <c r="B35102" s="91"/>
      <c r="D35102" s="91"/>
      <c r="Z35102" s="93"/>
    </row>
    <row r="35103" spans="2:26">
      <c r="B35103" s="91"/>
      <c r="D35103" s="91"/>
      <c r="Z35103" s="93"/>
    </row>
    <row r="35104" spans="2:26">
      <c r="B35104" s="91"/>
      <c r="D35104" s="91"/>
      <c r="Z35104" s="93"/>
    </row>
    <row r="35105" spans="2:26">
      <c r="B35105" s="91"/>
      <c r="D35105" s="91"/>
      <c r="Z35105" s="93"/>
    </row>
    <row r="35106" spans="2:26">
      <c r="B35106" s="91"/>
      <c r="D35106" s="91"/>
      <c r="Z35106" s="93"/>
    </row>
    <row r="35107" spans="2:26">
      <c r="B35107" s="91"/>
      <c r="D35107" s="91"/>
      <c r="Z35107" s="93"/>
    </row>
    <row r="35108" spans="2:26">
      <c r="B35108" s="91"/>
      <c r="D35108" s="91"/>
      <c r="Z35108" s="93"/>
    </row>
    <row r="35109" spans="2:26">
      <c r="B35109" s="91"/>
      <c r="D35109" s="91"/>
      <c r="Z35109" s="93"/>
    </row>
    <row r="35110" spans="2:26">
      <c r="B35110" s="91"/>
      <c r="D35110" s="91"/>
      <c r="Z35110" s="93"/>
    </row>
    <row r="35111" spans="2:26">
      <c r="B35111" s="91"/>
      <c r="D35111" s="91"/>
      <c r="Z35111" s="93"/>
    </row>
    <row r="35112" spans="2:26">
      <c r="B35112" s="91"/>
      <c r="D35112" s="91"/>
      <c r="Z35112" s="93"/>
    </row>
    <row r="35113" spans="2:26">
      <c r="B35113" s="91"/>
      <c r="D35113" s="91"/>
      <c r="Z35113" s="93"/>
    </row>
    <row r="35114" spans="2:26">
      <c r="B35114" s="91"/>
      <c r="D35114" s="91"/>
      <c r="Z35114" s="93"/>
    </row>
    <row r="35115" spans="2:26">
      <c r="B35115" s="91"/>
      <c r="D35115" s="91"/>
      <c r="Z35115" s="93"/>
    </row>
    <row r="35116" spans="2:26">
      <c r="B35116" s="91"/>
      <c r="D35116" s="91"/>
      <c r="Z35116" s="93"/>
    </row>
    <row r="35117" spans="2:26">
      <c r="B35117" s="91"/>
      <c r="D35117" s="91"/>
      <c r="Z35117" s="93"/>
    </row>
    <row r="35118" spans="2:26">
      <c r="B35118" s="91"/>
      <c r="D35118" s="91"/>
      <c r="Z35118" s="93"/>
    </row>
    <row r="35119" spans="2:26">
      <c r="B35119" s="91"/>
      <c r="D35119" s="91"/>
      <c r="Z35119" s="93"/>
    </row>
    <row r="35120" spans="2:26">
      <c r="B35120" s="91"/>
      <c r="D35120" s="91"/>
      <c r="Z35120" s="93"/>
    </row>
    <row r="35121" spans="2:26">
      <c r="B35121" s="91"/>
      <c r="D35121" s="91"/>
      <c r="Z35121" s="93"/>
    </row>
    <row r="35122" spans="2:26">
      <c r="B35122" s="91"/>
      <c r="D35122" s="91"/>
      <c r="Z35122" s="93"/>
    </row>
    <row r="35123" spans="2:26">
      <c r="B35123" s="91"/>
      <c r="D35123" s="91"/>
      <c r="Z35123" s="93"/>
    </row>
    <row r="35124" spans="2:26">
      <c r="B35124" s="91"/>
      <c r="D35124" s="91"/>
      <c r="Z35124" s="93"/>
    </row>
    <row r="35125" spans="2:26">
      <c r="B35125" s="91"/>
      <c r="D35125" s="91"/>
      <c r="Z35125" s="93"/>
    </row>
    <row r="35126" spans="2:26">
      <c r="B35126" s="91"/>
      <c r="D35126" s="91"/>
      <c r="Z35126" s="93"/>
    </row>
    <row r="35127" spans="2:26">
      <c r="B35127" s="91"/>
      <c r="D35127" s="91"/>
      <c r="Z35127" s="93"/>
    </row>
    <row r="35128" spans="2:26">
      <c r="B35128" s="91"/>
      <c r="D35128" s="91"/>
      <c r="Z35128" s="93"/>
    </row>
    <row r="35129" spans="2:26">
      <c r="B35129" s="91"/>
      <c r="D35129" s="91"/>
      <c r="Z35129" s="93"/>
    </row>
    <row r="35130" spans="2:26">
      <c r="B35130" s="91"/>
      <c r="D35130" s="91"/>
      <c r="Z35130" s="93"/>
    </row>
    <row r="35131" spans="2:26">
      <c r="B35131" s="91"/>
      <c r="D35131" s="91"/>
      <c r="Z35131" s="93"/>
    </row>
    <row r="35132" spans="2:26">
      <c r="B35132" s="91"/>
      <c r="D35132" s="91"/>
      <c r="Z35132" s="93"/>
    </row>
    <row r="35133" spans="2:26">
      <c r="B35133" s="91"/>
      <c r="D35133" s="91"/>
      <c r="Z35133" s="93"/>
    </row>
    <row r="35134" spans="2:26">
      <c r="B35134" s="91"/>
      <c r="D35134" s="91"/>
      <c r="Z35134" s="93"/>
    </row>
    <row r="35135" spans="2:26">
      <c r="B35135" s="91"/>
      <c r="D35135" s="91"/>
      <c r="Z35135" s="93"/>
    </row>
    <row r="35136" spans="2:26">
      <c r="B35136" s="91"/>
      <c r="D35136" s="91"/>
      <c r="Z35136" s="93"/>
    </row>
    <row r="35137" spans="2:26">
      <c r="B35137" s="91"/>
      <c r="D35137" s="91"/>
      <c r="Z35137" s="93"/>
    </row>
    <row r="35138" spans="2:26">
      <c r="B35138" s="91"/>
      <c r="D35138" s="91"/>
      <c r="Z35138" s="93"/>
    </row>
    <row r="35139" spans="2:26">
      <c r="B35139" s="91"/>
      <c r="D35139" s="91"/>
      <c r="Z35139" s="93"/>
    </row>
    <row r="35140" spans="2:26">
      <c r="B35140" s="91"/>
      <c r="D35140" s="91"/>
      <c r="Z35140" s="93"/>
    </row>
    <row r="35141" spans="2:26">
      <c r="B35141" s="91"/>
      <c r="D35141" s="91"/>
      <c r="Z35141" s="93"/>
    </row>
    <row r="35142" spans="2:26">
      <c r="B35142" s="91"/>
      <c r="D35142" s="91"/>
      <c r="Z35142" s="93"/>
    </row>
    <row r="35143" spans="2:26">
      <c r="B35143" s="91"/>
      <c r="D35143" s="91"/>
      <c r="Z35143" s="93"/>
    </row>
    <row r="35144" spans="2:26">
      <c r="B35144" s="91"/>
      <c r="D35144" s="91"/>
      <c r="Z35144" s="93"/>
    </row>
    <row r="35145" spans="2:26">
      <c r="B35145" s="91"/>
      <c r="D35145" s="91"/>
      <c r="Z35145" s="93"/>
    </row>
    <row r="35146" spans="2:26">
      <c r="B35146" s="91"/>
      <c r="D35146" s="91"/>
      <c r="Z35146" s="93"/>
    </row>
    <row r="35147" spans="2:26">
      <c r="B35147" s="91"/>
      <c r="D35147" s="91"/>
      <c r="Z35147" s="93"/>
    </row>
    <row r="35148" spans="2:26">
      <c r="B35148" s="91"/>
      <c r="D35148" s="91"/>
      <c r="Z35148" s="93"/>
    </row>
    <row r="35149" spans="2:26">
      <c r="B35149" s="91"/>
      <c r="D35149" s="91"/>
      <c r="Z35149" s="93"/>
    </row>
    <row r="35150" spans="2:26">
      <c r="B35150" s="91"/>
      <c r="D35150" s="91"/>
      <c r="Z35150" s="93"/>
    </row>
    <row r="35151" spans="2:26">
      <c r="B35151" s="91"/>
      <c r="D35151" s="91"/>
      <c r="Z35151" s="93"/>
    </row>
    <row r="35152" spans="2:26">
      <c r="B35152" s="91"/>
      <c r="D35152" s="91"/>
      <c r="Z35152" s="93"/>
    </row>
    <row r="35153" spans="2:26">
      <c r="B35153" s="91"/>
      <c r="D35153" s="91"/>
      <c r="Z35153" s="93"/>
    </row>
    <row r="35154" spans="2:26">
      <c r="B35154" s="91"/>
      <c r="D35154" s="91"/>
      <c r="Z35154" s="93"/>
    </row>
    <row r="35155" spans="2:26">
      <c r="B35155" s="91"/>
      <c r="D35155" s="91"/>
      <c r="Z35155" s="93"/>
    </row>
    <row r="35156" spans="2:26">
      <c r="B35156" s="91"/>
      <c r="D35156" s="91"/>
      <c r="Z35156" s="93"/>
    </row>
    <row r="35157" spans="2:26">
      <c r="B35157" s="91"/>
      <c r="D35157" s="91"/>
      <c r="Z35157" s="93"/>
    </row>
    <row r="35158" spans="2:26">
      <c r="B35158" s="91"/>
      <c r="D35158" s="91"/>
      <c r="Z35158" s="93"/>
    </row>
    <row r="35159" spans="2:26">
      <c r="B35159" s="91"/>
      <c r="D35159" s="91"/>
      <c r="Z35159" s="93"/>
    </row>
    <row r="35160" spans="2:26">
      <c r="B35160" s="91"/>
      <c r="D35160" s="91"/>
      <c r="Z35160" s="93"/>
    </row>
    <row r="35161" spans="2:26">
      <c r="B35161" s="91"/>
      <c r="D35161" s="91"/>
      <c r="Z35161" s="93"/>
    </row>
    <row r="35162" spans="2:26">
      <c r="B35162" s="91"/>
      <c r="D35162" s="91"/>
      <c r="Z35162" s="93"/>
    </row>
    <row r="35163" spans="2:26">
      <c r="B35163" s="91"/>
      <c r="D35163" s="91"/>
      <c r="Z35163" s="93"/>
    </row>
    <row r="35164" spans="2:26">
      <c r="B35164" s="91"/>
      <c r="D35164" s="91"/>
      <c r="Z35164" s="93"/>
    </row>
    <row r="35165" spans="2:26">
      <c r="B35165" s="91"/>
      <c r="D35165" s="91"/>
      <c r="Z35165" s="93"/>
    </row>
    <row r="35166" spans="2:26">
      <c r="B35166" s="91"/>
      <c r="D35166" s="91"/>
      <c r="Z35166" s="93"/>
    </row>
    <row r="35167" spans="2:26">
      <c r="B35167" s="91"/>
      <c r="D35167" s="91"/>
      <c r="Z35167" s="93"/>
    </row>
    <row r="35168" spans="2:26">
      <c r="B35168" s="91"/>
      <c r="D35168" s="91"/>
      <c r="Z35168" s="93"/>
    </row>
    <row r="35169" spans="2:26">
      <c r="B35169" s="91"/>
      <c r="D35169" s="91"/>
      <c r="Z35169" s="93"/>
    </row>
    <row r="35170" spans="2:26">
      <c r="B35170" s="91"/>
      <c r="D35170" s="91"/>
      <c r="Z35170" s="93"/>
    </row>
    <row r="35171" spans="2:26">
      <c r="B35171" s="91"/>
      <c r="D35171" s="91"/>
      <c r="Z35171" s="93"/>
    </row>
    <row r="35172" spans="2:26">
      <c r="B35172" s="91"/>
      <c r="D35172" s="91"/>
      <c r="Z35172" s="93"/>
    </row>
    <row r="35173" spans="2:26">
      <c r="B35173" s="91"/>
      <c r="D35173" s="91"/>
      <c r="Z35173" s="93"/>
    </row>
    <row r="35174" spans="2:26">
      <c r="B35174" s="91"/>
      <c r="D35174" s="91"/>
      <c r="Z35174" s="93"/>
    </row>
    <row r="35175" spans="2:26">
      <c r="B35175" s="91"/>
      <c r="D35175" s="91"/>
      <c r="Z35175" s="93"/>
    </row>
    <row r="35176" spans="2:26">
      <c r="B35176" s="91"/>
      <c r="D35176" s="91"/>
      <c r="Z35176" s="93"/>
    </row>
    <row r="35177" spans="2:26">
      <c r="B35177" s="91"/>
      <c r="D35177" s="91"/>
      <c r="Z35177" s="93"/>
    </row>
    <row r="35178" spans="2:26">
      <c r="B35178" s="91"/>
      <c r="D35178" s="91"/>
      <c r="Z35178" s="93"/>
    </row>
    <row r="35179" spans="2:26">
      <c r="B35179" s="91"/>
      <c r="D35179" s="91"/>
      <c r="Z35179" s="93"/>
    </row>
    <row r="35180" spans="2:26">
      <c r="B35180" s="91"/>
      <c r="D35180" s="91"/>
      <c r="Z35180" s="93"/>
    </row>
    <row r="35181" spans="2:26">
      <c r="B35181" s="91"/>
      <c r="D35181" s="91"/>
      <c r="Z35181" s="93"/>
    </row>
    <row r="35182" spans="2:26">
      <c r="B35182" s="91"/>
      <c r="D35182" s="91"/>
      <c r="Z35182" s="93"/>
    </row>
    <row r="35183" spans="2:26">
      <c r="B35183" s="91"/>
      <c r="D35183" s="91"/>
      <c r="Z35183" s="93"/>
    </row>
    <row r="35184" spans="2:26">
      <c r="B35184" s="91"/>
      <c r="D35184" s="91"/>
      <c r="Z35184" s="93"/>
    </row>
    <row r="35185" spans="2:26">
      <c r="B35185" s="91"/>
      <c r="D35185" s="91"/>
      <c r="Z35185" s="93"/>
    </row>
    <row r="35186" spans="2:26">
      <c r="B35186" s="91"/>
      <c r="D35186" s="91"/>
      <c r="Z35186" s="93"/>
    </row>
    <row r="35187" spans="2:26">
      <c r="B35187" s="91"/>
      <c r="D35187" s="91"/>
      <c r="Z35187" s="93"/>
    </row>
    <row r="35188" spans="2:26">
      <c r="B35188" s="91"/>
      <c r="D35188" s="91"/>
      <c r="Z35188" s="93"/>
    </row>
    <row r="35189" spans="2:26">
      <c r="B35189" s="91"/>
      <c r="D35189" s="91"/>
      <c r="Z35189" s="93"/>
    </row>
    <row r="35190" spans="2:26">
      <c r="B35190" s="91"/>
      <c r="D35190" s="91"/>
      <c r="Z35190" s="93"/>
    </row>
    <row r="35191" spans="2:26">
      <c r="B35191" s="91"/>
      <c r="D35191" s="91"/>
      <c r="Z35191" s="93"/>
    </row>
    <row r="35192" spans="2:26">
      <c r="B35192" s="91"/>
      <c r="D35192" s="91"/>
      <c r="Z35192" s="93"/>
    </row>
    <row r="35193" spans="2:26">
      <c r="B35193" s="91"/>
      <c r="D35193" s="91"/>
      <c r="Z35193" s="93"/>
    </row>
    <row r="35194" spans="2:26">
      <c r="B35194" s="91"/>
      <c r="D35194" s="91"/>
      <c r="Z35194" s="93"/>
    </row>
    <row r="35195" spans="2:26">
      <c r="B35195" s="91"/>
      <c r="D35195" s="91"/>
      <c r="Z35195" s="93"/>
    </row>
    <row r="35196" spans="2:26">
      <c r="B35196" s="91"/>
      <c r="D35196" s="91"/>
      <c r="Z35196" s="93"/>
    </row>
    <row r="35197" spans="2:26">
      <c r="B35197" s="91"/>
      <c r="D35197" s="91"/>
      <c r="Z35197" s="93"/>
    </row>
    <row r="35198" spans="2:26">
      <c r="B35198" s="91"/>
      <c r="D35198" s="91"/>
      <c r="Z35198" s="93"/>
    </row>
    <row r="35199" spans="2:26">
      <c r="B35199" s="91"/>
      <c r="D35199" s="91"/>
      <c r="Z35199" s="93"/>
    </row>
    <row r="35200" spans="2:26">
      <c r="B35200" s="91"/>
      <c r="D35200" s="91"/>
      <c r="Z35200" s="93"/>
    </row>
    <row r="35201" spans="2:26">
      <c r="B35201" s="91"/>
      <c r="D35201" s="91"/>
      <c r="Z35201" s="93"/>
    </row>
    <row r="35202" spans="2:26">
      <c r="B35202" s="91"/>
      <c r="D35202" s="91"/>
      <c r="Z35202" s="93"/>
    </row>
    <row r="35203" spans="2:26">
      <c r="B35203" s="91"/>
      <c r="D35203" s="91"/>
      <c r="Z35203" s="93"/>
    </row>
    <row r="35204" spans="2:26">
      <c r="B35204" s="91"/>
      <c r="D35204" s="91"/>
      <c r="Z35204" s="93"/>
    </row>
    <row r="35205" spans="2:26">
      <c r="B35205" s="91"/>
      <c r="D35205" s="91"/>
      <c r="Z35205" s="93"/>
    </row>
    <row r="35206" spans="2:26">
      <c r="B35206" s="91"/>
      <c r="D35206" s="91"/>
      <c r="Z35206" s="93"/>
    </row>
    <row r="35207" spans="2:26">
      <c r="B35207" s="91"/>
      <c r="D35207" s="91"/>
      <c r="Z35207" s="93"/>
    </row>
    <row r="35208" spans="2:26">
      <c r="B35208" s="91"/>
      <c r="D35208" s="91"/>
      <c r="Z35208" s="93"/>
    </row>
    <row r="35209" spans="2:26">
      <c r="B35209" s="91"/>
      <c r="D35209" s="91"/>
      <c r="Z35209" s="93"/>
    </row>
    <row r="35210" spans="2:26">
      <c r="B35210" s="91"/>
      <c r="D35210" s="91"/>
      <c r="Z35210" s="93"/>
    </row>
    <row r="35211" spans="2:26">
      <c r="B35211" s="91"/>
      <c r="D35211" s="91"/>
      <c r="Z35211" s="93"/>
    </row>
    <row r="35212" spans="2:26">
      <c r="B35212" s="91"/>
      <c r="D35212" s="91"/>
      <c r="Z35212" s="93"/>
    </row>
    <row r="35213" spans="2:26">
      <c r="B35213" s="91"/>
      <c r="D35213" s="91"/>
      <c r="Z35213" s="93"/>
    </row>
    <row r="35214" spans="2:26">
      <c r="B35214" s="91"/>
      <c r="D35214" s="91"/>
      <c r="Z35214" s="93"/>
    </row>
    <row r="35215" spans="2:26">
      <c r="B35215" s="91"/>
      <c r="D35215" s="91"/>
      <c r="Z35215" s="93"/>
    </row>
    <row r="35216" spans="2:26">
      <c r="B35216" s="91"/>
      <c r="D35216" s="91"/>
      <c r="Z35216" s="93"/>
    </row>
    <row r="35217" spans="2:26">
      <c r="B35217" s="91"/>
      <c r="D35217" s="91"/>
      <c r="Z35217" s="93"/>
    </row>
    <row r="35218" spans="2:26">
      <c r="B35218" s="91"/>
      <c r="D35218" s="91"/>
      <c r="Z35218" s="93"/>
    </row>
    <row r="35219" spans="2:26">
      <c r="B35219" s="91"/>
      <c r="D35219" s="91"/>
      <c r="Z35219" s="93"/>
    </row>
    <row r="35220" spans="2:26">
      <c r="B35220" s="91"/>
      <c r="D35220" s="91"/>
      <c r="Z35220" s="93"/>
    </row>
    <row r="35221" spans="2:26">
      <c r="B35221" s="91"/>
      <c r="D35221" s="91"/>
      <c r="Z35221" s="93"/>
    </row>
    <row r="35222" spans="2:26">
      <c r="B35222" s="91"/>
      <c r="D35222" s="91"/>
      <c r="Z35222" s="93"/>
    </row>
    <row r="35223" spans="2:26">
      <c r="B35223" s="91"/>
      <c r="D35223" s="91"/>
      <c r="Z35223" s="93"/>
    </row>
    <row r="35224" spans="2:26">
      <c r="B35224" s="91"/>
      <c r="D35224" s="91"/>
      <c r="Z35224" s="93"/>
    </row>
    <row r="35225" spans="2:26">
      <c r="B35225" s="91"/>
      <c r="D35225" s="91"/>
      <c r="Z35225" s="93"/>
    </row>
    <row r="35226" spans="2:26">
      <c r="B35226" s="91"/>
      <c r="D35226" s="91"/>
      <c r="Z35226" s="93"/>
    </row>
    <row r="35227" spans="2:26">
      <c r="B35227" s="91"/>
      <c r="D35227" s="91"/>
      <c r="Z35227" s="93"/>
    </row>
    <row r="35228" spans="2:26">
      <c r="B35228" s="91"/>
      <c r="D35228" s="91"/>
      <c r="Z35228" s="93"/>
    </row>
    <row r="35229" spans="2:26">
      <c r="B35229" s="91"/>
      <c r="D35229" s="91"/>
      <c r="Z35229" s="93"/>
    </row>
    <row r="35230" spans="2:26">
      <c r="B35230" s="91"/>
      <c r="D35230" s="91"/>
      <c r="Z35230" s="93"/>
    </row>
    <row r="35231" spans="2:26">
      <c r="B35231" s="91"/>
      <c r="D35231" s="91"/>
      <c r="Z35231" s="93"/>
    </row>
    <row r="35232" spans="2:26">
      <c r="B35232" s="91"/>
      <c r="D35232" s="91"/>
      <c r="Z35232" s="93"/>
    </row>
    <row r="35233" spans="2:26">
      <c r="B35233" s="91"/>
      <c r="D35233" s="91"/>
      <c r="Z35233" s="93"/>
    </row>
    <row r="35234" spans="2:26">
      <c r="B35234" s="91"/>
      <c r="D35234" s="91"/>
      <c r="Z35234" s="93"/>
    </row>
    <row r="35235" spans="2:26">
      <c r="B35235" s="91"/>
      <c r="D35235" s="91"/>
      <c r="Z35235" s="93"/>
    </row>
    <row r="35236" spans="2:26">
      <c r="B35236" s="91"/>
      <c r="D35236" s="91"/>
      <c r="Z35236" s="93"/>
    </row>
    <row r="35237" spans="2:26">
      <c r="B35237" s="91"/>
      <c r="D35237" s="91"/>
      <c r="Z35237" s="93"/>
    </row>
    <row r="35238" spans="2:26">
      <c r="B35238" s="91"/>
      <c r="D35238" s="91"/>
      <c r="Z35238" s="93"/>
    </row>
    <row r="35239" spans="2:26">
      <c r="B35239" s="91"/>
      <c r="D35239" s="91"/>
      <c r="Z35239" s="93"/>
    </row>
    <row r="35240" spans="2:26">
      <c r="B35240" s="91"/>
      <c r="D35240" s="91"/>
      <c r="Z35240" s="93"/>
    </row>
    <row r="35241" spans="2:26">
      <c r="B35241" s="91"/>
      <c r="D35241" s="91"/>
      <c r="Z35241" s="93"/>
    </row>
    <row r="35242" spans="2:26">
      <c r="B35242" s="91"/>
      <c r="D35242" s="91"/>
      <c r="Z35242" s="93"/>
    </row>
    <row r="35243" spans="2:26">
      <c r="B35243" s="91"/>
      <c r="D35243" s="91"/>
      <c r="Z35243" s="93"/>
    </row>
    <row r="35244" spans="2:26">
      <c r="B35244" s="91"/>
      <c r="D35244" s="91"/>
      <c r="Z35244" s="93"/>
    </row>
    <row r="35245" spans="2:26">
      <c r="B35245" s="91"/>
      <c r="D35245" s="91"/>
      <c r="Z35245" s="93"/>
    </row>
    <row r="35246" spans="2:26">
      <c r="B35246" s="91"/>
      <c r="D35246" s="91"/>
      <c r="Z35246" s="93"/>
    </row>
    <row r="35247" spans="2:26">
      <c r="B35247" s="91"/>
      <c r="D35247" s="91"/>
      <c r="Z35247" s="93"/>
    </row>
    <row r="35248" spans="2:26">
      <c r="B35248" s="91"/>
      <c r="D35248" s="91"/>
      <c r="Z35248" s="93"/>
    </row>
    <row r="35249" spans="2:26">
      <c r="B35249" s="91"/>
      <c r="D35249" s="91"/>
      <c r="Z35249" s="93"/>
    </row>
    <row r="35250" spans="2:26">
      <c r="B35250" s="91"/>
      <c r="D35250" s="91"/>
      <c r="Z35250" s="93"/>
    </row>
    <row r="35251" spans="2:26">
      <c r="B35251" s="91"/>
      <c r="D35251" s="91"/>
      <c r="Z35251" s="93"/>
    </row>
    <row r="35252" spans="2:26">
      <c r="B35252" s="91"/>
      <c r="D35252" s="91"/>
      <c r="Z35252" s="93"/>
    </row>
    <row r="35253" spans="2:26">
      <c r="B35253" s="91"/>
      <c r="D35253" s="91"/>
      <c r="Z35253" s="93"/>
    </row>
    <row r="35254" spans="2:26">
      <c r="B35254" s="91"/>
      <c r="D35254" s="91"/>
      <c r="Z35254" s="93"/>
    </row>
    <row r="35255" spans="2:26">
      <c r="B35255" s="91"/>
      <c r="D35255" s="91"/>
      <c r="Z35255" s="93"/>
    </row>
    <row r="35256" spans="2:26">
      <c r="B35256" s="91"/>
      <c r="D35256" s="91"/>
      <c r="Z35256" s="93"/>
    </row>
    <row r="35257" spans="2:26">
      <c r="B35257" s="91"/>
      <c r="D35257" s="91"/>
      <c r="Z35257" s="93"/>
    </row>
    <row r="35258" spans="2:26">
      <c r="B35258" s="91"/>
      <c r="D35258" s="91"/>
      <c r="Z35258" s="93"/>
    </row>
    <row r="35259" spans="2:26">
      <c r="B35259" s="91"/>
      <c r="D35259" s="91"/>
      <c r="Z35259" s="93"/>
    </row>
    <row r="35260" spans="2:26">
      <c r="B35260" s="91"/>
      <c r="D35260" s="91"/>
      <c r="Z35260" s="93"/>
    </row>
    <row r="35261" spans="2:26">
      <c r="B35261" s="91"/>
      <c r="D35261" s="91"/>
      <c r="Z35261" s="93"/>
    </row>
    <row r="35262" spans="2:26">
      <c r="B35262" s="91"/>
      <c r="D35262" s="91"/>
      <c r="Z35262" s="93"/>
    </row>
    <row r="35263" spans="2:26">
      <c r="B35263" s="91"/>
      <c r="D35263" s="91"/>
      <c r="Z35263" s="93"/>
    </row>
    <row r="35264" spans="2:26">
      <c r="B35264" s="91"/>
      <c r="D35264" s="91"/>
      <c r="Z35264" s="93"/>
    </row>
    <row r="35265" spans="2:26">
      <c r="B35265" s="91"/>
      <c r="D35265" s="91"/>
      <c r="Z35265" s="93"/>
    </row>
    <row r="35266" spans="2:26">
      <c r="B35266" s="91"/>
      <c r="D35266" s="91"/>
      <c r="Z35266" s="93"/>
    </row>
    <row r="35267" spans="2:26">
      <c r="B35267" s="91"/>
      <c r="D35267" s="91"/>
      <c r="Z35267" s="93"/>
    </row>
    <row r="35268" spans="2:26">
      <c r="B35268" s="91"/>
      <c r="D35268" s="91"/>
      <c r="Z35268" s="93"/>
    </row>
    <row r="35269" spans="2:26">
      <c r="B35269" s="91"/>
      <c r="D35269" s="91"/>
      <c r="Z35269" s="93"/>
    </row>
    <row r="35270" spans="2:26">
      <c r="B35270" s="91"/>
      <c r="D35270" s="91"/>
      <c r="Z35270" s="93"/>
    </row>
    <row r="35271" spans="2:26">
      <c r="B35271" s="91"/>
      <c r="D35271" s="91"/>
      <c r="Z35271" s="93"/>
    </row>
    <row r="35272" spans="2:26">
      <c r="B35272" s="91"/>
      <c r="D35272" s="91"/>
      <c r="Z35272" s="93"/>
    </row>
    <row r="35273" spans="2:26">
      <c r="B35273" s="91"/>
      <c r="D35273" s="91"/>
      <c r="Z35273" s="93"/>
    </row>
    <row r="35274" spans="2:26">
      <c r="B35274" s="91"/>
      <c r="D35274" s="91"/>
      <c r="Z35274" s="93"/>
    </row>
    <row r="35275" spans="2:26">
      <c r="B35275" s="91"/>
      <c r="D35275" s="91"/>
      <c r="Z35275" s="93"/>
    </row>
    <row r="35276" spans="2:26">
      <c r="B35276" s="91"/>
      <c r="D35276" s="91"/>
      <c r="Z35276" s="93"/>
    </row>
    <row r="35277" spans="2:26">
      <c r="B35277" s="91"/>
      <c r="D35277" s="91"/>
      <c r="Z35277" s="93"/>
    </row>
    <row r="35278" spans="2:26">
      <c r="B35278" s="91"/>
      <c r="D35278" s="91"/>
      <c r="Z35278" s="93"/>
    </row>
    <row r="35279" spans="2:26">
      <c r="B35279" s="91"/>
      <c r="D35279" s="91"/>
      <c r="Z35279" s="93"/>
    </row>
    <row r="35280" spans="2:26">
      <c r="B35280" s="91"/>
      <c r="D35280" s="91"/>
      <c r="Z35280" s="93"/>
    </row>
    <row r="35281" spans="2:26">
      <c r="B35281" s="91"/>
      <c r="D35281" s="91"/>
      <c r="Z35281" s="93"/>
    </row>
    <row r="35282" spans="2:26">
      <c r="B35282" s="91"/>
      <c r="D35282" s="91"/>
      <c r="Z35282" s="93"/>
    </row>
    <row r="35283" spans="2:26">
      <c r="B35283" s="91"/>
      <c r="D35283" s="91"/>
      <c r="Z35283" s="93"/>
    </row>
    <row r="35284" spans="2:26">
      <c r="B35284" s="91"/>
      <c r="D35284" s="91"/>
      <c r="Z35284" s="93"/>
    </row>
    <row r="35285" spans="2:26">
      <c r="B35285" s="91"/>
      <c r="D35285" s="91"/>
      <c r="Z35285" s="93"/>
    </row>
    <row r="35286" spans="2:26">
      <c r="B35286" s="91"/>
      <c r="D35286" s="91"/>
      <c r="Z35286" s="93"/>
    </row>
    <row r="35287" spans="2:26">
      <c r="B35287" s="91"/>
      <c r="D35287" s="91"/>
      <c r="Z35287" s="93"/>
    </row>
    <row r="35288" spans="2:26">
      <c r="B35288" s="91"/>
      <c r="D35288" s="91"/>
      <c r="Z35288" s="93"/>
    </row>
    <row r="35289" spans="2:26">
      <c r="B35289" s="91"/>
      <c r="D35289" s="91"/>
      <c r="Z35289" s="93"/>
    </row>
    <row r="35290" spans="2:26">
      <c r="B35290" s="91"/>
      <c r="D35290" s="91"/>
      <c r="Z35290" s="93"/>
    </row>
    <row r="35291" spans="2:26">
      <c r="B35291" s="91"/>
      <c r="D35291" s="91"/>
      <c r="Z35291" s="93"/>
    </row>
    <row r="35292" spans="2:26">
      <c r="B35292" s="91"/>
      <c r="D35292" s="91"/>
      <c r="Z35292" s="93"/>
    </row>
    <row r="35293" spans="2:26">
      <c r="B35293" s="91"/>
      <c r="D35293" s="91"/>
      <c r="Z35293" s="93"/>
    </row>
    <row r="35294" spans="2:26">
      <c r="B35294" s="91"/>
      <c r="D35294" s="91"/>
      <c r="Z35294" s="93"/>
    </row>
    <row r="35295" spans="2:26">
      <c r="B35295" s="91"/>
      <c r="D35295" s="91"/>
      <c r="Z35295" s="93"/>
    </row>
    <row r="35296" spans="2:26">
      <c r="B35296" s="91"/>
      <c r="D35296" s="91"/>
      <c r="Z35296" s="93"/>
    </row>
    <row r="35297" spans="2:26">
      <c r="B35297" s="91"/>
      <c r="D35297" s="91"/>
      <c r="Z35297" s="93"/>
    </row>
    <row r="35298" spans="2:26">
      <c r="B35298" s="91"/>
      <c r="D35298" s="91"/>
      <c r="Z35298" s="93"/>
    </row>
    <row r="35299" spans="2:26">
      <c r="B35299" s="91"/>
      <c r="D35299" s="91"/>
      <c r="Z35299" s="93"/>
    </row>
    <row r="35300" spans="2:26">
      <c r="B35300" s="91"/>
      <c r="D35300" s="91"/>
      <c r="Z35300" s="93"/>
    </row>
    <row r="35301" spans="2:26">
      <c r="B35301" s="91"/>
      <c r="D35301" s="91"/>
      <c r="Z35301" s="93"/>
    </row>
    <row r="35302" spans="2:26">
      <c r="B35302" s="91"/>
      <c r="D35302" s="91"/>
      <c r="Z35302" s="93"/>
    </row>
    <row r="35303" spans="2:26">
      <c r="B35303" s="91"/>
      <c r="D35303" s="91"/>
      <c r="Z35303" s="93"/>
    </row>
    <row r="35304" spans="2:26">
      <c r="B35304" s="91"/>
      <c r="D35304" s="91"/>
      <c r="Z35304" s="93"/>
    </row>
    <row r="35305" spans="2:26">
      <c r="B35305" s="91"/>
      <c r="D35305" s="91"/>
      <c r="Z35305" s="93"/>
    </row>
    <row r="35306" spans="2:26">
      <c r="B35306" s="91"/>
      <c r="D35306" s="91"/>
      <c r="Z35306" s="93"/>
    </row>
    <row r="35307" spans="2:26">
      <c r="B35307" s="91"/>
      <c r="D35307" s="91"/>
      <c r="Z35307" s="93"/>
    </row>
    <row r="35308" spans="2:26">
      <c r="B35308" s="91"/>
      <c r="D35308" s="91"/>
      <c r="Z35308" s="93"/>
    </row>
    <row r="35309" spans="2:26">
      <c r="B35309" s="91"/>
      <c r="D35309" s="91"/>
      <c r="Z35309" s="93"/>
    </row>
    <row r="35310" spans="2:26">
      <c r="B35310" s="91"/>
      <c r="D35310" s="91"/>
      <c r="Z35310" s="93"/>
    </row>
    <row r="35311" spans="2:26">
      <c r="B35311" s="91"/>
      <c r="D35311" s="91"/>
      <c r="Z35311" s="93"/>
    </row>
    <row r="35312" spans="2:26">
      <c r="B35312" s="91"/>
      <c r="D35312" s="91"/>
      <c r="Z35312" s="93"/>
    </row>
    <row r="35313" spans="2:26">
      <c r="B35313" s="91"/>
      <c r="D35313" s="91"/>
      <c r="Z35313" s="93"/>
    </row>
    <row r="35314" spans="2:26">
      <c r="B35314" s="91"/>
      <c r="D35314" s="91"/>
      <c r="Z35314" s="93"/>
    </row>
    <row r="35315" spans="2:26">
      <c r="B35315" s="91"/>
      <c r="D35315" s="91"/>
      <c r="Z35315" s="93"/>
    </row>
    <row r="35316" spans="2:26">
      <c r="B35316" s="91"/>
      <c r="D35316" s="91"/>
      <c r="Z35316" s="93"/>
    </row>
    <row r="35317" spans="2:26">
      <c r="B35317" s="91"/>
      <c r="D35317" s="91"/>
      <c r="Z35317" s="93"/>
    </row>
    <row r="35318" spans="2:26">
      <c r="B35318" s="91"/>
      <c r="D35318" s="91"/>
      <c r="Z35318" s="93"/>
    </row>
    <row r="35319" spans="2:26">
      <c r="B35319" s="91"/>
      <c r="D35319" s="91"/>
      <c r="Z35319" s="93"/>
    </row>
    <row r="35320" spans="2:26">
      <c r="B35320" s="91"/>
      <c r="D35320" s="91"/>
      <c r="Z35320" s="93"/>
    </row>
    <row r="35321" spans="2:26">
      <c r="B35321" s="91"/>
      <c r="D35321" s="91"/>
      <c r="Z35321" s="93"/>
    </row>
    <row r="35322" spans="2:26">
      <c r="B35322" s="91"/>
      <c r="D35322" s="91"/>
      <c r="Z35322" s="93"/>
    </row>
    <row r="35323" spans="2:26">
      <c r="B35323" s="91"/>
      <c r="D35323" s="91"/>
      <c r="Z35323" s="93"/>
    </row>
    <row r="35324" spans="2:26">
      <c r="B35324" s="91"/>
      <c r="D35324" s="91"/>
      <c r="Z35324" s="93"/>
    </row>
    <row r="35325" spans="2:26">
      <c r="B35325" s="91"/>
      <c r="D35325" s="91"/>
      <c r="Z35325" s="93"/>
    </row>
    <row r="35326" spans="2:26">
      <c r="B35326" s="91"/>
      <c r="D35326" s="91"/>
      <c r="Z35326" s="93"/>
    </row>
    <row r="35327" spans="2:26">
      <c r="B35327" s="91"/>
      <c r="D35327" s="91"/>
      <c r="Z35327" s="93"/>
    </row>
    <row r="35328" spans="2:26">
      <c r="B35328" s="91"/>
      <c r="D35328" s="91"/>
      <c r="Z35328" s="93"/>
    </row>
    <row r="35329" spans="2:26">
      <c r="B35329" s="91"/>
      <c r="D35329" s="91"/>
      <c r="Z35329" s="93"/>
    </row>
    <row r="35330" spans="2:26">
      <c r="B35330" s="91"/>
      <c r="D35330" s="91"/>
      <c r="Z35330" s="93"/>
    </row>
    <row r="35331" spans="2:26">
      <c r="B35331" s="91"/>
      <c r="D35331" s="91"/>
      <c r="Z35331" s="93"/>
    </row>
    <row r="35332" spans="2:26">
      <c r="B35332" s="91"/>
      <c r="D35332" s="91"/>
      <c r="Z35332" s="93"/>
    </row>
    <row r="35333" spans="2:26">
      <c r="B35333" s="91"/>
      <c r="D35333" s="91"/>
      <c r="Z35333" s="93"/>
    </row>
    <row r="35334" spans="2:26">
      <c r="B35334" s="91"/>
      <c r="D35334" s="91"/>
      <c r="Z35334" s="93"/>
    </row>
    <row r="35335" spans="2:26">
      <c r="B35335" s="91"/>
      <c r="D35335" s="91"/>
      <c r="Z35335" s="93"/>
    </row>
    <row r="35336" spans="2:26">
      <c r="B35336" s="91"/>
      <c r="D35336" s="91"/>
      <c r="Z35336" s="93"/>
    </row>
    <row r="35337" spans="2:26">
      <c r="B35337" s="91"/>
      <c r="D35337" s="91"/>
      <c r="Z35337" s="93"/>
    </row>
    <row r="35338" spans="2:26">
      <c r="B35338" s="91"/>
      <c r="D35338" s="91"/>
      <c r="Z35338" s="93"/>
    </row>
    <row r="35339" spans="2:26">
      <c r="B35339" s="91"/>
      <c r="D35339" s="91"/>
      <c r="Z35339" s="93"/>
    </row>
    <row r="35340" spans="2:26">
      <c r="B35340" s="91"/>
      <c r="D35340" s="91"/>
      <c r="Z35340" s="93"/>
    </row>
    <row r="35341" spans="2:26">
      <c r="B35341" s="91"/>
      <c r="D35341" s="91"/>
      <c r="Z35341" s="93"/>
    </row>
    <row r="35342" spans="2:26">
      <c r="B35342" s="91"/>
      <c r="D35342" s="91"/>
      <c r="Z35342" s="93"/>
    </row>
    <row r="35343" spans="2:26">
      <c r="B35343" s="91"/>
      <c r="D35343" s="91"/>
      <c r="Z35343" s="93"/>
    </row>
    <row r="35344" spans="2:26">
      <c r="B35344" s="91"/>
      <c r="D35344" s="91"/>
      <c r="Z35344" s="93"/>
    </row>
    <row r="35345" spans="2:26">
      <c r="B35345" s="91"/>
      <c r="D35345" s="91"/>
      <c r="Z35345" s="93"/>
    </row>
    <row r="35346" spans="2:26">
      <c r="B35346" s="91"/>
      <c r="D35346" s="91"/>
      <c r="Z35346" s="93"/>
    </row>
    <row r="35347" spans="2:26">
      <c r="B35347" s="91"/>
      <c r="D35347" s="91"/>
      <c r="Z35347" s="93"/>
    </row>
    <row r="35348" spans="2:26">
      <c r="B35348" s="91"/>
      <c r="D35348" s="91"/>
      <c r="Z35348" s="93"/>
    </row>
    <row r="35349" spans="2:26">
      <c r="B35349" s="91"/>
      <c r="D35349" s="91"/>
      <c r="Z35349" s="93"/>
    </row>
    <row r="35350" spans="2:26">
      <c r="B35350" s="91"/>
      <c r="D35350" s="91"/>
      <c r="Z35350" s="93"/>
    </row>
    <row r="35351" spans="2:26">
      <c r="B35351" s="91"/>
      <c r="D35351" s="91"/>
      <c r="Z35351" s="93"/>
    </row>
    <row r="35352" spans="2:26">
      <c r="B35352" s="91"/>
      <c r="D35352" s="91"/>
      <c r="Z35352" s="93"/>
    </row>
    <row r="35353" spans="2:26">
      <c r="B35353" s="91"/>
      <c r="D35353" s="91"/>
      <c r="Z35353" s="93"/>
    </row>
    <row r="35354" spans="2:26">
      <c r="B35354" s="91"/>
      <c r="D35354" s="91"/>
      <c r="Z35354" s="93"/>
    </row>
    <row r="35355" spans="2:26">
      <c r="B35355" s="91"/>
      <c r="D35355" s="91"/>
      <c r="Z35355" s="93"/>
    </row>
    <row r="35356" spans="2:26">
      <c r="B35356" s="91"/>
      <c r="D35356" s="91"/>
      <c r="Z35356" s="93"/>
    </row>
    <row r="35357" spans="2:26">
      <c r="B35357" s="91"/>
      <c r="D35357" s="91"/>
      <c r="Z35357" s="93"/>
    </row>
    <row r="35358" spans="2:26">
      <c r="B35358" s="91"/>
      <c r="D35358" s="91"/>
      <c r="Z35358" s="93"/>
    </row>
    <row r="35359" spans="2:26">
      <c r="B35359" s="91"/>
      <c r="D35359" s="91"/>
      <c r="Z35359" s="93"/>
    </row>
    <row r="35360" spans="2:26">
      <c r="B35360" s="91"/>
      <c r="D35360" s="91"/>
      <c r="Z35360" s="93"/>
    </row>
    <row r="35361" spans="2:26">
      <c r="B35361" s="91"/>
      <c r="D35361" s="91"/>
      <c r="Z35361" s="93"/>
    </row>
    <row r="35362" spans="2:26">
      <c r="B35362" s="91"/>
      <c r="D35362" s="91"/>
      <c r="Z35362" s="93"/>
    </row>
    <row r="35363" spans="2:26">
      <c r="B35363" s="91"/>
      <c r="D35363" s="91"/>
      <c r="Z35363" s="93"/>
    </row>
    <row r="35364" spans="2:26">
      <c r="B35364" s="91"/>
      <c r="D35364" s="91"/>
      <c r="Z35364" s="93"/>
    </row>
    <row r="35365" spans="2:26">
      <c r="B35365" s="91"/>
      <c r="D35365" s="91"/>
      <c r="Z35365" s="93"/>
    </row>
    <row r="35366" spans="2:26">
      <c r="B35366" s="91"/>
      <c r="D35366" s="91"/>
      <c r="Z35366" s="93"/>
    </row>
    <row r="35367" spans="2:26">
      <c r="B35367" s="91"/>
      <c r="D35367" s="91"/>
      <c r="Z35367" s="93"/>
    </row>
    <row r="35368" spans="2:26">
      <c r="B35368" s="91"/>
      <c r="D35368" s="91"/>
      <c r="Z35368" s="93"/>
    </row>
    <row r="35369" spans="2:26">
      <c r="B35369" s="91"/>
      <c r="D35369" s="91"/>
      <c r="Z35369" s="93"/>
    </row>
    <row r="35370" spans="2:26">
      <c r="B35370" s="91"/>
      <c r="D35370" s="91"/>
      <c r="Z35370" s="93"/>
    </row>
    <row r="35371" spans="2:26">
      <c r="B35371" s="91"/>
      <c r="D35371" s="91"/>
      <c r="Z35371" s="93"/>
    </row>
    <row r="35372" spans="2:26">
      <c r="B35372" s="91"/>
      <c r="D35372" s="91"/>
      <c r="Z35372" s="93"/>
    </row>
    <row r="35373" spans="2:26">
      <c r="B35373" s="91"/>
      <c r="D35373" s="91"/>
      <c r="Z35373" s="93"/>
    </row>
    <row r="35374" spans="2:26">
      <c r="B35374" s="91"/>
      <c r="D35374" s="91"/>
      <c r="Z35374" s="93"/>
    </row>
    <row r="35375" spans="2:26">
      <c r="B35375" s="91"/>
      <c r="D35375" s="91"/>
      <c r="Z35375" s="93"/>
    </row>
    <row r="35376" spans="2:26">
      <c r="B35376" s="91"/>
      <c r="D35376" s="91"/>
      <c r="Z35376" s="93"/>
    </row>
    <row r="35377" spans="2:26">
      <c r="B35377" s="91"/>
      <c r="D35377" s="91"/>
      <c r="Z35377" s="93"/>
    </row>
    <row r="35378" spans="2:26">
      <c r="B35378" s="91"/>
      <c r="D35378" s="91"/>
      <c r="Z35378" s="93"/>
    </row>
    <row r="35379" spans="2:26">
      <c r="B35379" s="91"/>
      <c r="D35379" s="91"/>
      <c r="Z35379" s="93"/>
    </row>
    <row r="35380" spans="2:26">
      <c r="B35380" s="91"/>
      <c r="D35380" s="91"/>
      <c r="Z35380" s="93"/>
    </row>
    <row r="35381" spans="2:26">
      <c r="B35381" s="91"/>
      <c r="D35381" s="91"/>
      <c r="Z35381" s="93"/>
    </row>
    <row r="35382" spans="2:26">
      <c r="B35382" s="91"/>
      <c r="D35382" s="91"/>
      <c r="Z35382" s="93"/>
    </row>
    <row r="35383" spans="2:26">
      <c r="B35383" s="91"/>
      <c r="D35383" s="91"/>
      <c r="Z35383" s="93"/>
    </row>
    <row r="35384" spans="2:26">
      <c r="B35384" s="91"/>
      <c r="D35384" s="91"/>
      <c r="Z35384" s="93"/>
    </row>
    <row r="35385" spans="2:26">
      <c r="B35385" s="91"/>
      <c r="D35385" s="91"/>
      <c r="Z35385" s="93"/>
    </row>
    <row r="35386" spans="2:26">
      <c r="B35386" s="91"/>
      <c r="D35386" s="91"/>
      <c r="Z35386" s="93"/>
    </row>
    <row r="35387" spans="2:26">
      <c r="B35387" s="91"/>
      <c r="D35387" s="91"/>
      <c r="Z35387" s="93"/>
    </row>
    <row r="35388" spans="2:26">
      <c r="B35388" s="91"/>
      <c r="D35388" s="91"/>
      <c r="Z35388" s="93"/>
    </row>
    <row r="35389" spans="2:26">
      <c r="B35389" s="91"/>
      <c r="D35389" s="91"/>
      <c r="Z35389" s="93"/>
    </row>
    <row r="35390" spans="2:26">
      <c r="B35390" s="91"/>
      <c r="D35390" s="91"/>
      <c r="Z35390" s="93"/>
    </row>
    <row r="35391" spans="2:26">
      <c r="B35391" s="91"/>
      <c r="D35391" s="91"/>
      <c r="Z35391" s="93"/>
    </row>
    <row r="35392" spans="2:26">
      <c r="B35392" s="91"/>
      <c r="D35392" s="91"/>
      <c r="Z35392" s="93"/>
    </row>
    <row r="35393" spans="2:26">
      <c r="B35393" s="91"/>
      <c r="D35393" s="91"/>
      <c r="Z35393" s="93"/>
    </row>
    <row r="35394" spans="2:26">
      <c r="B35394" s="91"/>
      <c r="D35394" s="91"/>
      <c r="Z35394" s="93"/>
    </row>
    <row r="35395" spans="2:26">
      <c r="B35395" s="91"/>
      <c r="D35395" s="91"/>
      <c r="Z35395" s="93"/>
    </row>
    <row r="35396" spans="2:26">
      <c r="B35396" s="91"/>
      <c r="D35396" s="91"/>
      <c r="Z35396" s="93"/>
    </row>
    <row r="35397" spans="2:26">
      <c r="B35397" s="91"/>
      <c r="D35397" s="91"/>
      <c r="Z35397" s="93"/>
    </row>
    <row r="35398" spans="2:26">
      <c r="B35398" s="91"/>
      <c r="D35398" s="91"/>
      <c r="Z35398" s="93"/>
    </row>
    <row r="35399" spans="2:26">
      <c r="B35399" s="91"/>
      <c r="D35399" s="91"/>
      <c r="Z35399" s="93"/>
    </row>
    <row r="35400" spans="2:26">
      <c r="B35400" s="91"/>
      <c r="D35400" s="91"/>
      <c r="Z35400" s="93"/>
    </row>
    <row r="35401" spans="2:26">
      <c r="B35401" s="91"/>
      <c r="D35401" s="91"/>
      <c r="Z35401" s="93"/>
    </row>
    <row r="35402" spans="2:26">
      <c r="B35402" s="91"/>
      <c r="D35402" s="91"/>
      <c r="Z35402" s="93"/>
    </row>
    <row r="35403" spans="2:26">
      <c r="B35403" s="91"/>
      <c r="D35403" s="91"/>
      <c r="Z35403" s="93"/>
    </row>
    <row r="35404" spans="2:26">
      <c r="B35404" s="91"/>
      <c r="D35404" s="91"/>
      <c r="Z35404" s="93"/>
    </row>
    <row r="35405" spans="2:26">
      <c r="B35405" s="91"/>
      <c r="D35405" s="91"/>
      <c r="Z35405" s="93"/>
    </row>
    <row r="35406" spans="2:26">
      <c r="B35406" s="91"/>
      <c r="D35406" s="91"/>
      <c r="Z35406" s="93"/>
    </row>
    <row r="35407" spans="2:26">
      <c r="B35407" s="91"/>
      <c r="D35407" s="91"/>
      <c r="Z35407" s="93"/>
    </row>
    <row r="35408" spans="2:26">
      <c r="B35408" s="91"/>
      <c r="D35408" s="91"/>
      <c r="Z35408" s="93"/>
    </row>
    <row r="35409" spans="2:26">
      <c r="B35409" s="91"/>
      <c r="D35409" s="91"/>
      <c r="Z35409" s="93"/>
    </row>
    <row r="35410" spans="2:26">
      <c r="B35410" s="91"/>
      <c r="D35410" s="91"/>
      <c r="Z35410" s="93"/>
    </row>
    <row r="35411" spans="2:26">
      <c r="B35411" s="91"/>
      <c r="D35411" s="91"/>
      <c r="Z35411" s="93"/>
    </row>
    <row r="35412" spans="2:26">
      <c r="B35412" s="91"/>
      <c r="D35412" s="91"/>
      <c r="Z35412" s="93"/>
    </row>
    <row r="35413" spans="2:26">
      <c r="B35413" s="91"/>
      <c r="D35413" s="91"/>
      <c r="Z35413" s="93"/>
    </row>
    <row r="35414" spans="2:26">
      <c r="B35414" s="91"/>
      <c r="D35414" s="91"/>
      <c r="Z35414" s="93"/>
    </row>
    <row r="35415" spans="2:26">
      <c r="B35415" s="91"/>
      <c r="D35415" s="91"/>
      <c r="Z35415" s="93"/>
    </row>
    <row r="35416" spans="2:26">
      <c r="B35416" s="91"/>
      <c r="D35416" s="91"/>
      <c r="Z35416" s="93"/>
    </row>
    <row r="35417" spans="2:26">
      <c r="B35417" s="91"/>
      <c r="D35417" s="91"/>
      <c r="Z35417" s="93"/>
    </row>
    <row r="35418" spans="2:26">
      <c r="B35418" s="91"/>
      <c r="D35418" s="91"/>
      <c r="Z35418" s="93"/>
    </row>
    <row r="35419" spans="2:26">
      <c r="B35419" s="91"/>
      <c r="D35419" s="91"/>
      <c r="Z35419" s="93"/>
    </row>
    <row r="35420" spans="2:26">
      <c r="B35420" s="91"/>
      <c r="D35420" s="91"/>
      <c r="Z35420" s="93"/>
    </row>
    <row r="35421" spans="2:26">
      <c r="B35421" s="91"/>
      <c r="D35421" s="91"/>
      <c r="Z35421" s="93"/>
    </row>
    <row r="35422" spans="2:26">
      <c r="B35422" s="91"/>
      <c r="D35422" s="91"/>
      <c r="Z35422" s="93"/>
    </row>
    <row r="35423" spans="2:26">
      <c r="B35423" s="91"/>
      <c r="D35423" s="91"/>
      <c r="Z35423" s="93"/>
    </row>
    <row r="35424" spans="2:26">
      <c r="B35424" s="91"/>
      <c r="D35424" s="91"/>
      <c r="Z35424" s="93"/>
    </row>
    <row r="35425" spans="2:26">
      <c r="B35425" s="91"/>
      <c r="D35425" s="91"/>
      <c r="Z35425" s="93"/>
    </row>
    <row r="35426" spans="2:26">
      <c r="B35426" s="91"/>
      <c r="D35426" s="91"/>
      <c r="Z35426" s="93"/>
    </row>
    <row r="35427" spans="2:26">
      <c r="B35427" s="91"/>
      <c r="D35427" s="91"/>
      <c r="Z35427" s="93"/>
    </row>
    <row r="35428" spans="2:26">
      <c r="B35428" s="91"/>
      <c r="D35428" s="91"/>
      <c r="Z35428" s="93"/>
    </row>
    <row r="35429" spans="2:26">
      <c r="B35429" s="91"/>
      <c r="D35429" s="91"/>
      <c r="Z35429" s="93"/>
    </row>
    <row r="35430" spans="2:26">
      <c r="B35430" s="91"/>
      <c r="D35430" s="91"/>
      <c r="Z35430" s="93"/>
    </row>
    <row r="35431" spans="2:26">
      <c r="B35431" s="91"/>
      <c r="D35431" s="91"/>
      <c r="Z35431" s="93"/>
    </row>
    <row r="35432" spans="2:26">
      <c r="B35432" s="91"/>
      <c r="D35432" s="91"/>
      <c r="Z35432" s="93"/>
    </row>
    <row r="35433" spans="2:26">
      <c r="B35433" s="91"/>
      <c r="D35433" s="91"/>
      <c r="Z35433" s="93"/>
    </row>
    <row r="35434" spans="2:26">
      <c r="B35434" s="91"/>
      <c r="D35434" s="91"/>
      <c r="Z35434" s="93"/>
    </row>
    <row r="35435" spans="2:26">
      <c r="B35435" s="91"/>
      <c r="D35435" s="91"/>
      <c r="Z35435" s="93"/>
    </row>
    <row r="35436" spans="2:26">
      <c r="B35436" s="91"/>
      <c r="D35436" s="91"/>
      <c r="Z35436" s="93"/>
    </row>
    <row r="35437" spans="2:26">
      <c r="B35437" s="91"/>
      <c r="D35437" s="91"/>
      <c r="Z35437" s="93"/>
    </row>
    <row r="35438" spans="2:26">
      <c r="B35438" s="91"/>
      <c r="D35438" s="91"/>
      <c r="Z35438" s="93"/>
    </row>
    <row r="35439" spans="2:26">
      <c r="B35439" s="91"/>
      <c r="D35439" s="91"/>
      <c r="Z35439" s="93"/>
    </row>
    <row r="35440" spans="2:26">
      <c r="B35440" s="91"/>
      <c r="D35440" s="91"/>
      <c r="Z35440" s="93"/>
    </row>
    <row r="35441" spans="2:26">
      <c r="B35441" s="91"/>
      <c r="D35441" s="91"/>
      <c r="Z35441" s="93"/>
    </row>
    <row r="35442" spans="2:26">
      <c r="B35442" s="91"/>
      <c r="D35442" s="91"/>
      <c r="Z35442" s="93"/>
    </row>
    <row r="35443" spans="2:26">
      <c r="B35443" s="91"/>
      <c r="D35443" s="91"/>
      <c r="Z35443" s="93"/>
    </row>
    <row r="35444" spans="2:26">
      <c r="B35444" s="91"/>
      <c r="D35444" s="91"/>
      <c r="Z35444" s="93"/>
    </row>
    <row r="35445" spans="2:26">
      <c r="B35445" s="91"/>
      <c r="D35445" s="91"/>
      <c r="Z35445" s="93"/>
    </row>
    <row r="35446" spans="2:26">
      <c r="B35446" s="91"/>
      <c r="D35446" s="91"/>
      <c r="Z35446" s="93"/>
    </row>
    <row r="35447" spans="2:26">
      <c r="B35447" s="91"/>
      <c r="D35447" s="91"/>
      <c r="Z35447" s="93"/>
    </row>
    <row r="35448" spans="2:26">
      <c r="B35448" s="91"/>
      <c r="D35448" s="91"/>
      <c r="Z35448" s="93"/>
    </row>
    <row r="35449" spans="2:26">
      <c r="B35449" s="91"/>
      <c r="D35449" s="91"/>
      <c r="Z35449" s="93"/>
    </row>
    <row r="35450" spans="2:26">
      <c r="B35450" s="91"/>
      <c r="D35450" s="91"/>
      <c r="Z35450" s="93"/>
    </row>
    <row r="35451" spans="2:26">
      <c r="B35451" s="91"/>
      <c r="D35451" s="91"/>
      <c r="Z35451" s="93"/>
    </row>
    <row r="35452" spans="2:26">
      <c r="B35452" s="91"/>
      <c r="D35452" s="91"/>
      <c r="Z35452" s="93"/>
    </row>
    <row r="35453" spans="2:26">
      <c r="B35453" s="91"/>
      <c r="D35453" s="91"/>
      <c r="Z35453" s="93"/>
    </row>
    <row r="35454" spans="2:26">
      <c r="B35454" s="91"/>
      <c r="D35454" s="91"/>
      <c r="Z35454" s="93"/>
    </row>
    <row r="35455" spans="2:26">
      <c r="B35455" s="91"/>
      <c r="D35455" s="91"/>
      <c r="Z35455" s="93"/>
    </row>
    <row r="35456" spans="2:26">
      <c r="B35456" s="91"/>
      <c r="D35456" s="91"/>
      <c r="Z35456" s="93"/>
    </row>
    <row r="35457" spans="2:26">
      <c r="B35457" s="91"/>
      <c r="D35457" s="91"/>
      <c r="Z35457" s="93"/>
    </row>
    <row r="35458" spans="2:26">
      <c r="B35458" s="91"/>
      <c r="D35458" s="91"/>
      <c r="Z35458" s="93"/>
    </row>
    <row r="35459" spans="2:26">
      <c r="B35459" s="91"/>
      <c r="D35459" s="91"/>
      <c r="Z35459" s="93"/>
    </row>
    <row r="35460" spans="2:26">
      <c r="B35460" s="91"/>
      <c r="D35460" s="91"/>
      <c r="Z35460" s="93"/>
    </row>
    <row r="35461" spans="2:26">
      <c r="B35461" s="91"/>
      <c r="D35461" s="91"/>
      <c r="Z35461" s="93"/>
    </row>
    <row r="35462" spans="2:26">
      <c r="B35462" s="91"/>
      <c r="D35462" s="91"/>
      <c r="Z35462" s="93"/>
    </row>
    <row r="35463" spans="2:26">
      <c r="B35463" s="91"/>
      <c r="D35463" s="91"/>
      <c r="Z35463" s="93"/>
    </row>
    <row r="35464" spans="2:26">
      <c r="B35464" s="91"/>
      <c r="D35464" s="91"/>
      <c r="Z35464" s="93"/>
    </row>
    <row r="35465" spans="2:26">
      <c r="B35465" s="91"/>
      <c r="D35465" s="91"/>
      <c r="Z35465" s="93"/>
    </row>
    <row r="35466" spans="2:26">
      <c r="B35466" s="91"/>
      <c r="D35466" s="91"/>
      <c r="Z35466" s="93"/>
    </row>
    <row r="35467" spans="2:26">
      <c r="B35467" s="91"/>
      <c r="D35467" s="91"/>
      <c r="Z35467" s="93"/>
    </row>
    <row r="35468" spans="2:26">
      <c r="B35468" s="91"/>
      <c r="D35468" s="91"/>
      <c r="Z35468" s="93"/>
    </row>
    <row r="35469" spans="2:26">
      <c r="B35469" s="91"/>
      <c r="D35469" s="91"/>
      <c r="Z35469" s="93"/>
    </row>
    <row r="35470" spans="2:26">
      <c r="B35470" s="91"/>
      <c r="D35470" s="91"/>
      <c r="Z35470" s="93"/>
    </row>
    <row r="35471" spans="2:26">
      <c r="B35471" s="91"/>
      <c r="D35471" s="91"/>
      <c r="Z35471" s="93"/>
    </row>
    <row r="35472" spans="2:26">
      <c r="B35472" s="91"/>
      <c r="D35472" s="91"/>
      <c r="Z35472" s="93"/>
    </row>
    <row r="35473" spans="2:26">
      <c r="B35473" s="91"/>
      <c r="D35473" s="91"/>
      <c r="Z35473" s="93"/>
    </row>
    <row r="35474" spans="2:26">
      <c r="B35474" s="91"/>
      <c r="D35474" s="91"/>
      <c r="Z35474" s="93"/>
    </row>
    <row r="35475" spans="2:26">
      <c r="B35475" s="91"/>
      <c r="D35475" s="91"/>
      <c r="Z35475" s="93"/>
    </row>
    <row r="35476" spans="2:26">
      <c r="B35476" s="91"/>
      <c r="D35476" s="91"/>
      <c r="Z35476" s="93"/>
    </row>
    <row r="35477" spans="2:26">
      <c r="B35477" s="91"/>
      <c r="D35477" s="91"/>
      <c r="Z35477" s="93"/>
    </row>
    <row r="35478" spans="2:26">
      <c r="B35478" s="91"/>
      <c r="D35478" s="91"/>
      <c r="Z35478" s="93"/>
    </row>
    <row r="35479" spans="2:26">
      <c r="B35479" s="91"/>
      <c r="D35479" s="91"/>
      <c r="Z35479" s="93"/>
    </row>
    <row r="35480" spans="2:26">
      <c r="B35480" s="91"/>
      <c r="D35480" s="91"/>
      <c r="Z35480" s="93"/>
    </row>
    <row r="35481" spans="2:26">
      <c r="B35481" s="91"/>
      <c r="D35481" s="91"/>
      <c r="Z35481" s="93"/>
    </row>
    <row r="35482" spans="2:26">
      <c r="B35482" s="91"/>
      <c r="D35482" s="91"/>
      <c r="Z35482" s="93"/>
    </row>
    <row r="35483" spans="2:26">
      <c r="B35483" s="91"/>
      <c r="D35483" s="91"/>
      <c r="Z35483" s="93"/>
    </row>
    <row r="35484" spans="2:26">
      <c r="B35484" s="91"/>
      <c r="D35484" s="91"/>
      <c r="Z35484" s="93"/>
    </row>
    <row r="35485" spans="2:26">
      <c r="B35485" s="91"/>
      <c r="D35485" s="91"/>
      <c r="Z35485" s="93"/>
    </row>
    <row r="35486" spans="2:26">
      <c r="B35486" s="91"/>
      <c r="D35486" s="91"/>
      <c r="Z35486" s="93"/>
    </row>
    <row r="35487" spans="2:26">
      <c r="B35487" s="91"/>
      <c r="D35487" s="91"/>
      <c r="Z35487" s="93"/>
    </row>
    <row r="35488" spans="2:26">
      <c r="B35488" s="91"/>
      <c r="D35488" s="91"/>
      <c r="Z35488" s="93"/>
    </row>
    <row r="35489" spans="2:26">
      <c r="B35489" s="91"/>
      <c r="D35489" s="91"/>
      <c r="Z35489" s="93"/>
    </row>
    <row r="35490" spans="2:26">
      <c r="B35490" s="91"/>
      <c r="D35490" s="91"/>
      <c r="Z35490" s="93"/>
    </row>
    <row r="35491" spans="2:26">
      <c r="B35491" s="91"/>
      <c r="D35491" s="91"/>
      <c r="Z35491" s="93"/>
    </row>
    <row r="35492" spans="2:26">
      <c r="B35492" s="91"/>
      <c r="D35492" s="91"/>
      <c r="Z35492" s="93"/>
    </row>
    <row r="35493" spans="2:26">
      <c r="B35493" s="91"/>
      <c r="D35493" s="91"/>
      <c r="Z35493" s="93"/>
    </row>
    <row r="35494" spans="2:26">
      <c r="B35494" s="91"/>
      <c r="D35494" s="91"/>
      <c r="Z35494" s="93"/>
    </row>
    <row r="35495" spans="2:26">
      <c r="B35495" s="91"/>
      <c r="D35495" s="91"/>
      <c r="Z35495" s="93"/>
    </row>
    <row r="35496" spans="2:26">
      <c r="B35496" s="91"/>
      <c r="D35496" s="91"/>
      <c r="Z35496" s="93"/>
    </row>
    <row r="35497" spans="2:26">
      <c r="B35497" s="91"/>
      <c r="D35497" s="91"/>
      <c r="Z35497" s="93"/>
    </row>
    <row r="35498" spans="2:26">
      <c r="B35498" s="91"/>
      <c r="D35498" s="91"/>
      <c r="Z35498" s="93"/>
    </row>
    <row r="35499" spans="2:26">
      <c r="B35499" s="91"/>
      <c r="D35499" s="91"/>
      <c r="Z35499" s="93"/>
    </row>
    <row r="35500" spans="2:26">
      <c r="B35500" s="91"/>
      <c r="D35500" s="91"/>
      <c r="Z35500" s="93"/>
    </row>
    <row r="35501" spans="2:26">
      <c r="B35501" s="91"/>
      <c r="D35501" s="91"/>
      <c r="Z35501" s="93"/>
    </row>
    <row r="35502" spans="2:26">
      <c r="B35502" s="91"/>
      <c r="D35502" s="91"/>
      <c r="Z35502" s="93"/>
    </row>
    <row r="35503" spans="2:26">
      <c r="B35503" s="91"/>
      <c r="D35503" s="91"/>
      <c r="Z35503" s="93"/>
    </row>
    <row r="35504" spans="2:26">
      <c r="B35504" s="91"/>
      <c r="D35504" s="91"/>
      <c r="Z35504" s="93"/>
    </row>
    <row r="35505" spans="2:26">
      <c r="B35505" s="91"/>
      <c r="D35505" s="91"/>
      <c r="Z35505" s="93"/>
    </row>
    <row r="35506" spans="2:26">
      <c r="B35506" s="91"/>
      <c r="D35506" s="91"/>
      <c r="Z35506" s="93"/>
    </row>
    <row r="35507" spans="2:26">
      <c r="B35507" s="91"/>
      <c r="D35507" s="91"/>
      <c r="Z35507" s="93"/>
    </row>
    <row r="35508" spans="2:26">
      <c r="B35508" s="91"/>
      <c r="D35508" s="91"/>
      <c r="Z35508" s="93"/>
    </row>
    <row r="35509" spans="2:26">
      <c r="B35509" s="91"/>
      <c r="D35509" s="91"/>
      <c r="Z35509" s="93"/>
    </row>
    <row r="35510" spans="2:26">
      <c r="B35510" s="91"/>
      <c r="D35510" s="91"/>
      <c r="Z35510" s="93"/>
    </row>
    <row r="35511" spans="2:26">
      <c r="B35511" s="91"/>
      <c r="D35511" s="91"/>
      <c r="Z35511" s="93"/>
    </row>
    <row r="35512" spans="2:26">
      <c r="B35512" s="91"/>
      <c r="D35512" s="91"/>
      <c r="Z35512" s="93"/>
    </row>
    <row r="35513" spans="2:26">
      <c r="B35513" s="91"/>
      <c r="D35513" s="91"/>
      <c r="Z35513" s="93"/>
    </row>
    <row r="35514" spans="2:26">
      <c r="B35514" s="91"/>
      <c r="D35514" s="91"/>
      <c r="Z35514" s="93"/>
    </row>
    <row r="35515" spans="2:26">
      <c r="B35515" s="91"/>
      <c r="D35515" s="91"/>
      <c r="Z35515" s="93"/>
    </row>
    <row r="35516" spans="2:26">
      <c r="B35516" s="91"/>
      <c r="D35516" s="91"/>
      <c r="Z35516" s="93"/>
    </row>
    <row r="35517" spans="2:26">
      <c r="B35517" s="91"/>
      <c r="D35517" s="91"/>
      <c r="Z35517" s="93"/>
    </row>
    <row r="35518" spans="2:26">
      <c r="B35518" s="91"/>
      <c r="D35518" s="91"/>
      <c r="Z35518" s="93"/>
    </row>
    <row r="35519" spans="2:26">
      <c r="B35519" s="91"/>
      <c r="D35519" s="91"/>
      <c r="Z35519" s="93"/>
    </row>
    <row r="35520" spans="2:26">
      <c r="B35520" s="91"/>
      <c r="D35520" s="91"/>
      <c r="Z35520" s="93"/>
    </row>
    <row r="35521" spans="2:26">
      <c r="B35521" s="91"/>
      <c r="D35521" s="91"/>
      <c r="Z35521" s="93"/>
    </row>
    <row r="35522" spans="2:26">
      <c r="B35522" s="91"/>
      <c r="D35522" s="91"/>
      <c r="Z35522" s="93"/>
    </row>
    <row r="35523" spans="2:26">
      <c r="B35523" s="91"/>
      <c r="D35523" s="91"/>
      <c r="Z35523" s="93"/>
    </row>
    <row r="35524" spans="2:26">
      <c r="B35524" s="91"/>
      <c r="D35524" s="91"/>
      <c r="Z35524" s="93"/>
    </row>
    <row r="35525" spans="2:26">
      <c r="B35525" s="91"/>
      <c r="D35525" s="91"/>
      <c r="Z35525" s="93"/>
    </row>
    <row r="35526" spans="2:26">
      <c r="B35526" s="91"/>
      <c r="D35526" s="91"/>
      <c r="Z35526" s="93"/>
    </row>
    <row r="35527" spans="2:26">
      <c r="B35527" s="91"/>
      <c r="D35527" s="91"/>
      <c r="Z35527" s="93"/>
    </row>
    <row r="35528" spans="2:26">
      <c r="B35528" s="91"/>
      <c r="D35528" s="91"/>
      <c r="Z35528" s="93"/>
    </row>
    <row r="35529" spans="2:26">
      <c r="B35529" s="91"/>
      <c r="D35529" s="91"/>
      <c r="Z35529" s="93"/>
    </row>
    <row r="35530" spans="2:26">
      <c r="B35530" s="91"/>
      <c r="D35530" s="91"/>
      <c r="Z35530" s="93"/>
    </row>
    <row r="35531" spans="2:26">
      <c r="B35531" s="91"/>
      <c r="D35531" s="91"/>
      <c r="Z35531" s="93"/>
    </row>
    <row r="35532" spans="2:26">
      <c r="B35532" s="91"/>
      <c r="D35532" s="91"/>
      <c r="Z35532" s="93"/>
    </row>
    <row r="35533" spans="2:26">
      <c r="B35533" s="91"/>
      <c r="D35533" s="91"/>
      <c r="Z35533" s="93"/>
    </row>
    <row r="35534" spans="2:26">
      <c r="B35534" s="91"/>
      <c r="D35534" s="91"/>
      <c r="Z35534" s="93"/>
    </row>
    <row r="35535" spans="2:26">
      <c r="B35535" s="91"/>
      <c r="D35535" s="91"/>
      <c r="Z35535" s="93"/>
    </row>
    <row r="35536" spans="2:26">
      <c r="B35536" s="91"/>
      <c r="D35536" s="91"/>
      <c r="Z35536" s="93"/>
    </row>
    <row r="35537" spans="2:26">
      <c r="B35537" s="91"/>
      <c r="D35537" s="91"/>
      <c r="Z35537" s="93"/>
    </row>
    <row r="35538" spans="2:26">
      <c r="B35538" s="91"/>
      <c r="D35538" s="91"/>
      <c r="Z35538" s="93"/>
    </row>
    <row r="35539" spans="2:26">
      <c r="B35539" s="91"/>
      <c r="D35539" s="91"/>
      <c r="Z35539" s="93"/>
    </row>
    <row r="35540" spans="2:26">
      <c r="B35540" s="91"/>
      <c r="D35540" s="91"/>
      <c r="Z35540" s="93"/>
    </row>
    <row r="35541" spans="2:26">
      <c r="B35541" s="91"/>
      <c r="D35541" s="91"/>
      <c r="Z35541" s="93"/>
    </row>
    <row r="35542" spans="2:26">
      <c r="B35542" s="91"/>
      <c r="D35542" s="91"/>
      <c r="Z35542" s="93"/>
    </row>
    <row r="35543" spans="2:26">
      <c r="B35543" s="91"/>
      <c r="D35543" s="91"/>
      <c r="Z35543" s="93"/>
    </row>
    <row r="35544" spans="2:26">
      <c r="B35544" s="91"/>
      <c r="D35544" s="91"/>
      <c r="Z35544" s="93"/>
    </row>
    <row r="35545" spans="2:26">
      <c r="B35545" s="91"/>
      <c r="D35545" s="91"/>
      <c r="Z35545" s="93"/>
    </row>
    <row r="35546" spans="2:26">
      <c r="B35546" s="91"/>
      <c r="D35546" s="91"/>
      <c r="Z35546" s="93"/>
    </row>
    <row r="35547" spans="2:26">
      <c r="B35547" s="91"/>
      <c r="D35547" s="91"/>
      <c r="Z35547" s="93"/>
    </row>
    <row r="35548" spans="2:26">
      <c r="B35548" s="91"/>
      <c r="D35548" s="91"/>
      <c r="Z35548" s="93"/>
    </row>
    <row r="35549" spans="2:26">
      <c r="B35549" s="91"/>
      <c r="D35549" s="91"/>
      <c r="Z35549" s="93"/>
    </row>
    <row r="35550" spans="2:26">
      <c r="B35550" s="91"/>
      <c r="D35550" s="91"/>
      <c r="Z35550" s="93"/>
    </row>
    <row r="35551" spans="2:26">
      <c r="B35551" s="91"/>
      <c r="D35551" s="91"/>
      <c r="Z35551" s="93"/>
    </row>
    <row r="35552" spans="2:26">
      <c r="B35552" s="91"/>
      <c r="D35552" s="91"/>
      <c r="Z35552" s="93"/>
    </row>
    <row r="35553" spans="2:26">
      <c r="B35553" s="91"/>
      <c r="D35553" s="91"/>
      <c r="Z35553" s="93"/>
    </row>
    <row r="35554" spans="2:26">
      <c r="B35554" s="91"/>
      <c r="D35554" s="91"/>
      <c r="Z35554" s="93"/>
    </row>
    <row r="35555" spans="2:26">
      <c r="B35555" s="91"/>
      <c r="D35555" s="91"/>
      <c r="Z35555" s="93"/>
    </row>
    <row r="35556" spans="2:26">
      <c r="B35556" s="91"/>
      <c r="D35556" s="91"/>
      <c r="Z35556" s="93"/>
    </row>
    <row r="35557" spans="2:26">
      <c r="B35557" s="91"/>
      <c r="D35557" s="91"/>
      <c r="Z35557" s="93"/>
    </row>
    <row r="35558" spans="2:26">
      <c r="B35558" s="91"/>
      <c r="D35558" s="91"/>
      <c r="Z35558" s="93"/>
    </row>
    <row r="35559" spans="2:26">
      <c r="B35559" s="91"/>
      <c r="D35559" s="91"/>
      <c r="Z35559" s="93"/>
    </row>
    <row r="35560" spans="2:26">
      <c r="B35560" s="91"/>
      <c r="D35560" s="91"/>
      <c r="Z35560" s="93"/>
    </row>
    <row r="35561" spans="2:26">
      <c r="B35561" s="91"/>
      <c r="D35561" s="91"/>
      <c r="Z35561" s="93"/>
    </row>
    <row r="35562" spans="2:26">
      <c r="B35562" s="91"/>
      <c r="D35562" s="91"/>
      <c r="Z35562" s="93"/>
    </row>
    <row r="35563" spans="2:26">
      <c r="B35563" s="91"/>
      <c r="D35563" s="91"/>
      <c r="Z35563" s="93"/>
    </row>
    <row r="35564" spans="2:26">
      <c r="B35564" s="91"/>
      <c r="D35564" s="91"/>
      <c r="Z35564" s="93"/>
    </row>
    <row r="35565" spans="2:26">
      <c r="B35565" s="91"/>
      <c r="D35565" s="91"/>
      <c r="Z35565" s="93"/>
    </row>
    <row r="35566" spans="2:26">
      <c r="B35566" s="91"/>
      <c r="D35566" s="91"/>
      <c r="Z35566" s="93"/>
    </row>
    <row r="35567" spans="2:26">
      <c r="B35567" s="91"/>
      <c r="D35567" s="91"/>
      <c r="Z35567" s="93"/>
    </row>
    <row r="35568" spans="2:26">
      <c r="B35568" s="91"/>
      <c r="D35568" s="91"/>
      <c r="Z35568" s="93"/>
    </row>
    <row r="35569" spans="2:26">
      <c r="B35569" s="91"/>
      <c r="D35569" s="91"/>
      <c r="Z35569" s="93"/>
    </row>
    <row r="35570" spans="2:26">
      <c r="B35570" s="91"/>
      <c r="D35570" s="91"/>
      <c r="Z35570" s="93"/>
    </row>
    <row r="35571" spans="2:26">
      <c r="B35571" s="91"/>
      <c r="D35571" s="91"/>
      <c r="Z35571" s="93"/>
    </row>
    <row r="35572" spans="2:26">
      <c r="B35572" s="91"/>
      <c r="D35572" s="91"/>
      <c r="Z35572" s="93"/>
    </row>
    <row r="35573" spans="2:26">
      <c r="B35573" s="91"/>
      <c r="D35573" s="91"/>
      <c r="Z35573" s="93"/>
    </row>
    <row r="35574" spans="2:26">
      <c r="B35574" s="91"/>
      <c r="D35574" s="91"/>
      <c r="Z35574" s="93"/>
    </row>
    <row r="35575" spans="2:26">
      <c r="B35575" s="91"/>
      <c r="D35575" s="91"/>
      <c r="Z35575" s="93"/>
    </row>
    <row r="35576" spans="2:26">
      <c r="B35576" s="91"/>
      <c r="D35576" s="91"/>
      <c r="Z35576" s="93"/>
    </row>
    <row r="35577" spans="2:26">
      <c r="B35577" s="91"/>
      <c r="D35577" s="91"/>
      <c r="Z35577" s="93"/>
    </row>
    <row r="35578" spans="2:26">
      <c r="B35578" s="91"/>
      <c r="D35578" s="91"/>
      <c r="Z35578" s="93"/>
    </row>
    <row r="35579" spans="2:26">
      <c r="B35579" s="91"/>
      <c r="D35579" s="91"/>
      <c r="Z35579" s="93"/>
    </row>
    <row r="35580" spans="2:26">
      <c r="B35580" s="91"/>
      <c r="D35580" s="91"/>
      <c r="Z35580" s="93"/>
    </row>
    <row r="35581" spans="2:26">
      <c r="B35581" s="91"/>
      <c r="D35581" s="91"/>
      <c r="Z35581" s="93"/>
    </row>
    <row r="35582" spans="2:26">
      <c r="B35582" s="91"/>
      <c r="D35582" s="91"/>
      <c r="Z35582" s="93"/>
    </row>
    <row r="35583" spans="2:26">
      <c r="B35583" s="91"/>
      <c r="D35583" s="91"/>
      <c r="Z35583" s="93"/>
    </row>
    <row r="35584" spans="2:26">
      <c r="B35584" s="91"/>
      <c r="D35584" s="91"/>
      <c r="Z35584" s="93"/>
    </row>
    <row r="35585" spans="2:26">
      <c r="B35585" s="91"/>
      <c r="D35585" s="91"/>
      <c r="Z35585" s="93"/>
    </row>
    <row r="35586" spans="2:26">
      <c r="B35586" s="91"/>
      <c r="D35586" s="91"/>
      <c r="Z35586" s="93"/>
    </row>
    <row r="35587" spans="2:26">
      <c r="B35587" s="91"/>
      <c r="D35587" s="91"/>
      <c r="Z35587" s="93"/>
    </row>
    <row r="35588" spans="2:26">
      <c r="B35588" s="91"/>
      <c r="D35588" s="91"/>
      <c r="Z35588" s="93"/>
    </row>
    <row r="35589" spans="2:26">
      <c r="B35589" s="91"/>
      <c r="D35589" s="91"/>
      <c r="Z35589" s="93"/>
    </row>
    <row r="35590" spans="2:26">
      <c r="B35590" s="91"/>
      <c r="D35590" s="91"/>
      <c r="Z35590" s="93"/>
    </row>
    <row r="35591" spans="2:26">
      <c r="B35591" s="91"/>
      <c r="D35591" s="91"/>
      <c r="Z35591" s="93"/>
    </row>
    <row r="35592" spans="2:26">
      <c r="B35592" s="91"/>
      <c r="D35592" s="91"/>
      <c r="Z35592" s="93"/>
    </row>
    <row r="35593" spans="2:26">
      <c r="B35593" s="91"/>
      <c r="D35593" s="91"/>
      <c r="Z35593" s="93"/>
    </row>
    <row r="35594" spans="2:26">
      <c r="B35594" s="91"/>
      <c r="D35594" s="91"/>
      <c r="Z35594" s="93"/>
    </row>
    <row r="35595" spans="2:26">
      <c r="B35595" s="91"/>
      <c r="D35595" s="91"/>
      <c r="Z35595" s="93"/>
    </row>
    <row r="35596" spans="2:26">
      <c r="B35596" s="91"/>
      <c r="D35596" s="91"/>
      <c r="Z35596" s="93"/>
    </row>
    <row r="35597" spans="2:26">
      <c r="B35597" s="91"/>
      <c r="D35597" s="91"/>
      <c r="Z35597" s="93"/>
    </row>
    <row r="35598" spans="2:26">
      <c r="B35598" s="91"/>
      <c r="D35598" s="91"/>
      <c r="Z35598" s="93"/>
    </row>
    <row r="35599" spans="2:26">
      <c r="B35599" s="91"/>
      <c r="D35599" s="91"/>
      <c r="Z35599" s="93"/>
    </row>
    <row r="35600" spans="2:26">
      <c r="B35600" s="91"/>
      <c r="D35600" s="91"/>
      <c r="Z35600" s="93"/>
    </row>
    <row r="35601" spans="2:26">
      <c r="B35601" s="91"/>
      <c r="D35601" s="91"/>
      <c r="Z35601" s="93"/>
    </row>
    <row r="35602" spans="2:26">
      <c r="B35602" s="91"/>
      <c r="D35602" s="91"/>
      <c r="Z35602" s="93"/>
    </row>
    <row r="35603" spans="2:26">
      <c r="B35603" s="91"/>
      <c r="D35603" s="91"/>
      <c r="Z35603" s="93"/>
    </row>
    <row r="35604" spans="2:26">
      <c r="B35604" s="91"/>
      <c r="D35604" s="91"/>
      <c r="Z35604" s="93"/>
    </row>
    <row r="35605" spans="2:26">
      <c r="B35605" s="91"/>
      <c r="D35605" s="91"/>
      <c r="Z35605" s="93"/>
    </row>
    <row r="35606" spans="2:26">
      <c r="B35606" s="91"/>
      <c r="D35606" s="91"/>
      <c r="Z35606" s="93"/>
    </row>
    <row r="35607" spans="2:26">
      <c r="B35607" s="91"/>
      <c r="D35607" s="91"/>
      <c r="Z35607" s="93"/>
    </row>
    <row r="35608" spans="2:26">
      <c r="B35608" s="91"/>
      <c r="D35608" s="91"/>
      <c r="Z35608" s="93"/>
    </row>
    <row r="35609" spans="2:26">
      <c r="B35609" s="91"/>
      <c r="D35609" s="91"/>
      <c r="Z35609" s="93"/>
    </row>
    <row r="35610" spans="2:26">
      <c r="B35610" s="91"/>
      <c r="D35610" s="91"/>
      <c r="Z35610" s="93"/>
    </row>
    <row r="35611" spans="2:26">
      <c r="B35611" s="91"/>
      <c r="D35611" s="91"/>
      <c r="Z35611" s="93"/>
    </row>
    <row r="35612" spans="2:26">
      <c r="B35612" s="91"/>
      <c r="D35612" s="91"/>
      <c r="Z35612" s="93"/>
    </row>
    <row r="35613" spans="2:26">
      <c r="B35613" s="91"/>
      <c r="D35613" s="91"/>
      <c r="Z35613" s="93"/>
    </row>
    <row r="35614" spans="2:26">
      <c r="B35614" s="91"/>
      <c r="D35614" s="91"/>
      <c r="Z35614" s="93"/>
    </row>
    <row r="35615" spans="2:26">
      <c r="B35615" s="91"/>
      <c r="D35615" s="91"/>
      <c r="Z35615" s="93"/>
    </row>
    <row r="35616" spans="2:26">
      <c r="B35616" s="91"/>
      <c r="D35616" s="91"/>
      <c r="Z35616" s="93"/>
    </row>
    <row r="35617" spans="2:26">
      <c r="B35617" s="91"/>
      <c r="D35617" s="91"/>
      <c r="Z35617" s="93"/>
    </row>
    <row r="35618" spans="2:26">
      <c r="B35618" s="91"/>
      <c r="D35618" s="91"/>
      <c r="Z35618" s="93"/>
    </row>
    <row r="35619" spans="2:26">
      <c r="B35619" s="91"/>
      <c r="D35619" s="91"/>
      <c r="Z35619" s="93"/>
    </row>
    <row r="35620" spans="2:26">
      <c r="B35620" s="91"/>
      <c r="D35620" s="91"/>
      <c r="Z35620" s="93"/>
    </row>
    <row r="35621" spans="2:26">
      <c r="B35621" s="91"/>
      <c r="D35621" s="91"/>
      <c r="Z35621" s="93"/>
    </row>
    <row r="35622" spans="2:26">
      <c r="B35622" s="91"/>
      <c r="D35622" s="91"/>
      <c r="Z35622" s="93"/>
    </row>
    <row r="35623" spans="2:26">
      <c r="B35623" s="91"/>
      <c r="D35623" s="91"/>
      <c r="Z35623" s="93"/>
    </row>
    <row r="35624" spans="2:26">
      <c r="B35624" s="91"/>
      <c r="D35624" s="91"/>
      <c r="Z35624" s="93"/>
    </row>
    <row r="35625" spans="2:26">
      <c r="B35625" s="91"/>
      <c r="D35625" s="91"/>
      <c r="Z35625" s="93"/>
    </row>
    <row r="35626" spans="2:26">
      <c r="B35626" s="91"/>
      <c r="D35626" s="91"/>
      <c r="Z35626" s="93"/>
    </row>
    <row r="35627" spans="2:26">
      <c r="B35627" s="91"/>
      <c r="D35627" s="91"/>
      <c r="Z35627" s="93"/>
    </row>
    <row r="35628" spans="2:26">
      <c r="B35628" s="91"/>
      <c r="D35628" s="91"/>
      <c r="Z35628" s="93"/>
    </row>
    <row r="35629" spans="2:26">
      <c r="B35629" s="91"/>
      <c r="D35629" s="91"/>
      <c r="Z35629" s="93"/>
    </row>
    <row r="35630" spans="2:26">
      <c r="B35630" s="91"/>
      <c r="D35630" s="91"/>
      <c r="Z35630" s="93"/>
    </row>
    <row r="35631" spans="2:26">
      <c r="B35631" s="91"/>
      <c r="D35631" s="91"/>
      <c r="Z35631" s="93"/>
    </row>
    <row r="35632" spans="2:26">
      <c r="B35632" s="91"/>
      <c r="D35632" s="91"/>
      <c r="Z35632" s="93"/>
    </row>
    <row r="35633" spans="2:26">
      <c r="B35633" s="91"/>
      <c r="D35633" s="91"/>
      <c r="Z35633" s="93"/>
    </row>
    <row r="35634" spans="2:26">
      <c r="B35634" s="91"/>
      <c r="D35634" s="91"/>
      <c r="Z35634" s="93"/>
    </row>
    <row r="35635" spans="2:26">
      <c r="B35635" s="91"/>
      <c r="D35635" s="91"/>
      <c r="Z35635" s="93"/>
    </row>
    <row r="35636" spans="2:26">
      <c r="B35636" s="91"/>
      <c r="D35636" s="91"/>
      <c r="Z35636" s="93"/>
    </row>
    <row r="35637" spans="2:26">
      <c r="B35637" s="91"/>
      <c r="D35637" s="91"/>
      <c r="Z35637" s="93"/>
    </row>
    <row r="35638" spans="2:26">
      <c r="B35638" s="91"/>
      <c r="D35638" s="91"/>
      <c r="Z35638" s="93"/>
    </row>
    <row r="35639" spans="2:26">
      <c r="B35639" s="91"/>
      <c r="D35639" s="91"/>
      <c r="Z35639" s="93"/>
    </row>
    <row r="35640" spans="2:26">
      <c r="B35640" s="91"/>
      <c r="D35640" s="91"/>
      <c r="Z35640" s="93"/>
    </row>
    <row r="35641" spans="2:26">
      <c r="B35641" s="91"/>
      <c r="D35641" s="91"/>
      <c r="Z35641" s="93"/>
    </row>
    <row r="35642" spans="2:26">
      <c r="B35642" s="91"/>
      <c r="D35642" s="91"/>
      <c r="Z35642" s="93"/>
    </row>
    <row r="35643" spans="2:26">
      <c r="B35643" s="91"/>
      <c r="D35643" s="91"/>
      <c r="Z35643" s="93"/>
    </row>
    <row r="35644" spans="2:26">
      <c r="B35644" s="91"/>
      <c r="D35644" s="91"/>
      <c r="Z35644" s="93"/>
    </row>
    <row r="35645" spans="2:26">
      <c r="B35645" s="91"/>
      <c r="D35645" s="91"/>
      <c r="Z35645" s="93"/>
    </row>
    <row r="35646" spans="2:26">
      <c r="B35646" s="91"/>
      <c r="D35646" s="91"/>
      <c r="Z35646" s="93"/>
    </row>
    <row r="35647" spans="2:26">
      <c r="B35647" s="91"/>
      <c r="D35647" s="91"/>
      <c r="Z35647" s="93"/>
    </row>
    <row r="35648" spans="2:26">
      <c r="B35648" s="91"/>
      <c r="D35648" s="91"/>
      <c r="Z35648" s="93"/>
    </row>
    <row r="35649" spans="2:26">
      <c r="B35649" s="91"/>
      <c r="D35649" s="91"/>
      <c r="Z35649" s="93"/>
    </row>
    <row r="35650" spans="2:26">
      <c r="B35650" s="91"/>
      <c r="D35650" s="91"/>
      <c r="Z35650" s="93"/>
    </row>
    <row r="35651" spans="2:26">
      <c r="B35651" s="91"/>
      <c r="D35651" s="91"/>
      <c r="Z35651" s="93"/>
    </row>
    <row r="35652" spans="2:26">
      <c r="B35652" s="91"/>
      <c r="D35652" s="91"/>
      <c r="Z35652" s="93"/>
    </row>
    <row r="35653" spans="2:26">
      <c r="B35653" s="91"/>
      <c r="D35653" s="91"/>
      <c r="Z35653" s="93"/>
    </row>
    <row r="35654" spans="2:26">
      <c r="B35654" s="91"/>
      <c r="D35654" s="91"/>
      <c r="Z35654" s="93"/>
    </row>
    <row r="35655" spans="2:26">
      <c r="B35655" s="91"/>
      <c r="D35655" s="91"/>
      <c r="Z35655" s="93"/>
    </row>
    <row r="35656" spans="2:26">
      <c r="B35656" s="91"/>
      <c r="D35656" s="91"/>
      <c r="Z35656" s="93"/>
    </row>
    <row r="35657" spans="2:26">
      <c r="B35657" s="91"/>
      <c r="D35657" s="91"/>
      <c r="Z35657" s="93"/>
    </row>
    <row r="35658" spans="2:26">
      <c r="B35658" s="91"/>
      <c r="D35658" s="91"/>
      <c r="Z35658" s="93"/>
    </row>
    <row r="35659" spans="2:26">
      <c r="B35659" s="91"/>
      <c r="D35659" s="91"/>
      <c r="Z35659" s="93"/>
    </row>
    <row r="35660" spans="2:26">
      <c r="B35660" s="91"/>
      <c r="D35660" s="91"/>
      <c r="Z35660" s="93"/>
    </row>
    <row r="35661" spans="2:26">
      <c r="B35661" s="91"/>
      <c r="D35661" s="91"/>
      <c r="Z35661" s="93"/>
    </row>
    <row r="35662" spans="2:26">
      <c r="B35662" s="91"/>
      <c r="D35662" s="91"/>
      <c r="Z35662" s="93"/>
    </row>
    <row r="35663" spans="2:26">
      <c r="B35663" s="91"/>
      <c r="D35663" s="91"/>
      <c r="Z35663" s="93"/>
    </row>
    <row r="35664" spans="2:26">
      <c r="B35664" s="91"/>
      <c r="D35664" s="91"/>
      <c r="Z35664" s="93"/>
    </row>
    <row r="35665" spans="2:26">
      <c r="B35665" s="91"/>
      <c r="D35665" s="91"/>
      <c r="Z35665" s="93"/>
    </row>
    <row r="35666" spans="2:26">
      <c r="B35666" s="91"/>
      <c r="D35666" s="91"/>
      <c r="Z35666" s="93"/>
    </row>
    <row r="35667" spans="2:26">
      <c r="B35667" s="91"/>
      <c r="D35667" s="91"/>
      <c r="Z35667" s="93"/>
    </row>
    <row r="35668" spans="2:26">
      <c r="B35668" s="91"/>
      <c r="D35668" s="91"/>
      <c r="Z35668" s="93"/>
    </row>
    <row r="35669" spans="2:26">
      <c r="B35669" s="91"/>
      <c r="D35669" s="91"/>
      <c r="Z35669" s="93"/>
    </row>
    <row r="35670" spans="2:26">
      <c r="B35670" s="91"/>
      <c r="D35670" s="91"/>
      <c r="Z35670" s="93"/>
    </row>
    <row r="35671" spans="2:26">
      <c r="B35671" s="91"/>
      <c r="D35671" s="91"/>
      <c r="Z35671" s="93"/>
    </row>
    <row r="35672" spans="2:26">
      <c r="B35672" s="91"/>
      <c r="D35672" s="91"/>
      <c r="Z35672" s="93"/>
    </row>
    <row r="35673" spans="2:26">
      <c r="B35673" s="91"/>
      <c r="D35673" s="91"/>
      <c r="Z35673" s="93"/>
    </row>
    <row r="35674" spans="2:26">
      <c r="B35674" s="91"/>
      <c r="D35674" s="91"/>
      <c r="Z35674" s="93"/>
    </row>
    <row r="35675" spans="2:26">
      <c r="B35675" s="91"/>
      <c r="D35675" s="91"/>
      <c r="Z35675" s="93"/>
    </row>
    <row r="35676" spans="2:26">
      <c r="B35676" s="91"/>
      <c r="D35676" s="91"/>
      <c r="Z35676" s="93"/>
    </row>
    <row r="35677" spans="2:26">
      <c r="B35677" s="91"/>
      <c r="D35677" s="91"/>
      <c r="Z35677" s="93"/>
    </row>
    <row r="35678" spans="2:26">
      <c r="B35678" s="91"/>
      <c r="D35678" s="91"/>
      <c r="Z35678" s="93"/>
    </row>
    <row r="35679" spans="2:26">
      <c r="B35679" s="91"/>
      <c r="D35679" s="91"/>
      <c r="Z35679" s="93"/>
    </row>
    <row r="35680" spans="2:26">
      <c r="B35680" s="91"/>
      <c r="D35680" s="91"/>
      <c r="Z35680" s="93"/>
    </row>
    <row r="35681" spans="2:26">
      <c r="B35681" s="91"/>
      <c r="D35681" s="91"/>
      <c r="Z35681" s="93"/>
    </row>
    <row r="35682" spans="2:26">
      <c r="B35682" s="91"/>
      <c r="D35682" s="91"/>
      <c r="Z35682" s="93"/>
    </row>
    <row r="35683" spans="2:26">
      <c r="B35683" s="91"/>
      <c r="D35683" s="91"/>
      <c r="Z35683" s="93"/>
    </row>
    <row r="35684" spans="2:26">
      <c r="B35684" s="91"/>
      <c r="D35684" s="91"/>
      <c r="Z35684" s="93"/>
    </row>
    <row r="35685" spans="2:26">
      <c r="B35685" s="91"/>
      <c r="D35685" s="91"/>
      <c r="Z35685" s="93"/>
    </row>
    <row r="35686" spans="2:26">
      <c r="B35686" s="91"/>
      <c r="D35686" s="91"/>
      <c r="Z35686" s="93"/>
    </row>
    <row r="35687" spans="2:26">
      <c r="B35687" s="91"/>
      <c r="D35687" s="91"/>
      <c r="Z35687" s="93"/>
    </row>
    <row r="35688" spans="2:26">
      <c r="B35688" s="91"/>
      <c r="D35688" s="91"/>
      <c r="Z35688" s="93"/>
    </row>
    <row r="35689" spans="2:26">
      <c r="B35689" s="91"/>
      <c r="D35689" s="91"/>
      <c r="Z35689" s="93"/>
    </row>
    <row r="35690" spans="2:26">
      <c r="B35690" s="91"/>
      <c r="D35690" s="91"/>
      <c r="Z35690" s="93"/>
    </row>
    <row r="35691" spans="2:26">
      <c r="B35691" s="91"/>
      <c r="D35691" s="91"/>
      <c r="Z35691" s="93"/>
    </row>
    <row r="35692" spans="2:26">
      <c r="B35692" s="91"/>
      <c r="D35692" s="91"/>
      <c r="Z35692" s="93"/>
    </row>
    <row r="35693" spans="2:26">
      <c r="B35693" s="91"/>
      <c r="D35693" s="91"/>
      <c r="Z35693" s="93"/>
    </row>
    <row r="35694" spans="2:26">
      <c r="B35694" s="91"/>
      <c r="D35694" s="91"/>
      <c r="Z35694" s="93"/>
    </row>
    <row r="35695" spans="2:26">
      <c r="B35695" s="91"/>
      <c r="D35695" s="91"/>
      <c r="Z35695" s="93"/>
    </row>
    <row r="35696" spans="2:26">
      <c r="B35696" s="91"/>
      <c r="D35696" s="91"/>
      <c r="Z35696" s="93"/>
    </row>
    <row r="35697" spans="2:26">
      <c r="B35697" s="91"/>
      <c r="D35697" s="91"/>
      <c r="Z35697" s="93"/>
    </row>
    <row r="35698" spans="2:26">
      <c r="B35698" s="91"/>
      <c r="D35698" s="91"/>
      <c r="Z35698" s="93"/>
    </row>
    <row r="35699" spans="2:26">
      <c r="B35699" s="91"/>
      <c r="D35699" s="91"/>
      <c r="Z35699" s="93"/>
    </row>
    <row r="35700" spans="2:26">
      <c r="B35700" s="91"/>
      <c r="D35700" s="91"/>
      <c r="Z35700" s="93"/>
    </row>
    <row r="35701" spans="2:26">
      <c r="B35701" s="91"/>
      <c r="D35701" s="91"/>
      <c r="Z35701" s="93"/>
    </row>
    <row r="35702" spans="2:26">
      <c r="B35702" s="91"/>
      <c r="D35702" s="91"/>
      <c r="Z35702" s="93"/>
    </row>
    <row r="35703" spans="2:26">
      <c r="B35703" s="91"/>
      <c r="D35703" s="91"/>
      <c r="Z35703" s="93"/>
    </row>
    <row r="35704" spans="2:26">
      <c r="B35704" s="91"/>
      <c r="D35704" s="91"/>
      <c r="Z35704" s="93"/>
    </row>
    <row r="35705" spans="2:26">
      <c r="B35705" s="91"/>
      <c r="D35705" s="91"/>
      <c r="Z35705" s="93"/>
    </row>
    <row r="35706" spans="2:26">
      <c r="B35706" s="91"/>
      <c r="D35706" s="91"/>
      <c r="Z35706" s="93"/>
    </row>
    <row r="35707" spans="2:26">
      <c r="B35707" s="91"/>
      <c r="D35707" s="91"/>
      <c r="Z35707" s="93"/>
    </row>
    <row r="35708" spans="2:26">
      <c r="B35708" s="91"/>
      <c r="D35708" s="91"/>
      <c r="Z35708" s="93"/>
    </row>
    <row r="35709" spans="2:26">
      <c r="B35709" s="91"/>
      <c r="D35709" s="91"/>
      <c r="Z35709" s="93"/>
    </row>
    <row r="35710" spans="2:26">
      <c r="B35710" s="91"/>
      <c r="D35710" s="91"/>
      <c r="Z35710" s="93"/>
    </row>
    <row r="35711" spans="2:26">
      <c r="B35711" s="91"/>
      <c r="D35711" s="91"/>
      <c r="Z35711" s="93"/>
    </row>
    <row r="35712" spans="2:26">
      <c r="B35712" s="91"/>
      <c r="D35712" s="91"/>
      <c r="Z35712" s="93"/>
    </row>
    <row r="35713" spans="2:26">
      <c r="B35713" s="91"/>
      <c r="D35713" s="91"/>
      <c r="Z35713" s="93"/>
    </row>
    <row r="35714" spans="2:26">
      <c r="B35714" s="91"/>
      <c r="D35714" s="91"/>
      <c r="Z35714" s="93"/>
    </row>
    <row r="35715" spans="2:26">
      <c r="B35715" s="91"/>
      <c r="D35715" s="91"/>
      <c r="Z35715" s="93"/>
    </row>
    <row r="35716" spans="2:26">
      <c r="B35716" s="91"/>
      <c r="D35716" s="91"/>
      <c r="Z35716" s="93"/>
    </row>
    <row r="35717" spans="2:26">
      <c r="B35717" s="91"/>
      <c r="D35717" s="91"/>
      <c r="Z35717" s="93"/>
    </row>
    <row r="35718" spans="2:26">
      <c r="B35718" s="91"/>
      <c r="D35718" s="91"/>
      <c r="Z35718" s="93"/>
    </row>
    <row r="35719" spans="2:26">
      <c r="B35719" s="91"/>
      <c r="D35719" s="91"/>
      <c r="Z35719" s="93"/>
    </row>
    <row r="35720" spans="2:26">
      <c r="B35720" s="91"/>
      <c r="D35720" s="91"/>
      <c r="Z35720" s="93"/>
    </row>
    <row r="35721" spans="2:26">
      <c r="B35721" s="91"/>
      <c r="D35721" s="91"/>
      <c r="Z35721" s="93"/>
    </row>
    <row r="35722" spans="2:26">
      <c r="B35722" s="91"/>
      <c r="D35722" s="91"/>
      <c r="Z35722" s="93"/>
    </row>
    <row r="35723" spans="2:26">
      <c r="B35723" s="91"/>
      <c r="D35723" s="91"/>
      <c r="Z35723" s="93"/>
    </row>
    <row r="35724" spans="2:26">
      <c r="B35724" s="91"/>
      <c r="D35724" s="91"/>
      <c r="Z35724" s="93"/>
    </row>
    <row r="35725" spans="2:26">
      <c r="B35725" s="91"/>
      <c r="D35725" s="91"/>
      <c r="Z35725" s="93"/>
    </row>
    <row r="35726" spans="2:26">
      <c r="B35726" s="91"/>
      <c r="D35726" s="91"/>
      <c r="Z35726" s="93"/>
    </row>
    <row r="35727" spans="2:26">
      <c r="B35727" s="91"/>
      <c r="D35727" s="91"/>
      <c r="Z35727" s="93"/>
    </row>
    <row r="35728" spans="2:26">
      <c r="B35728" s="91"/>
      <c r="D35728" s="91"/>
      <c r="Z35728" s="93"/>
    </row>
    <row r="35729" spans="2:26">
      <c r="B35729" s="91"/>
      <c r="D35729" s="91"/>
      <c r="Z35729" s="93"/>
    </row>
    <row r="35730" spans="2:26">
      <c r="B35730" s="91"/>
      <c r="D35730" s="91"/>
      <c r="Z35730" s="93"/>
    </row>
    <row r="35731" spans="2:26">
      <c r="B35731" s="91"/>
      <c r="D35731" s="91"/>
      <c r="Z35731" s="93"/>
    </row>
    <row r="35732" spans="2:26">
      <c r="B35732" s="91"/>
      <c r="D35732" s="91"/>
      <c r="Z35732" s="93"/>
    </row>
    <row r="35733" spans="2:26">
      <c r="B35733" s="91"/>
      <c r="D35733" s="91"/>
      <c r="Z35733" s="93"/>
    </row>
    <row r="35734" spans="2:26">
      <c r="B35734" s="91"/>
      <c r="D35734" s="91"/>
      <c r="Z35734" s="93"/>
    </row>
    <row r="35735" spans="2:26">
      <c r="B35735" s="91"/>
      <c r="D35735" s="91"/>
      <c r="Z35735" s="93"/>
    </row>
    <row r="35736" spans="2:26">
      <c r="B35736" s="91"/>
      <c r="D35736" s="91"/>
      <c r="Z35736" s="93"/>
    </row>
    <row r="35737" spans="2:26">
      <c r="B35737" s="91"/>
      <c r="D35737" s="91"/>
      <c r="Z35737" s="93"/>
    </row>
    <row r="35738" spans="2:26">
      <c r="B35738" s="91"/>
      <c r="D35738" s="91"/>
      <c r="Z35738" s="93"/>
    </row>
    <row r="35739" spans="2:26">
      <c r="B35739" s="91"/>
      <c r="D35739" s="91"/>
      <c r="Z35739" s="93"/>
    </row>
    <row r="35740" spans="2:26">
      <c r="B35740" s="91"/>
      <c r="D35740" s="91"/>
      <c r="Z35740" s="93"/>
    </row>
    <row r="35741" spans="2:26">
      <c r="B35741" s="91"/>
      <c r="D35741" s="91"/>
      <c r="Z35741" s="93"/>
    </row>
    <row r="35742" spans="2:26">
      <c r="B35742" s="91"/>
      <c r="D35742" s="91"/>
      <c r="Z35742" s="93"/>
    </row>
    <row r="35743" spans="2:26">
      <c r="B35743" s="91"/>
      <c r="D35743" s="91"/>
      <c r="Z35743" s="93"/>
    </row>
    <row r="35744" spans="2:26">
      <c r="B35744" s="91"/>
      <c r="D35744" s="91"/>
      <c r="Z35744" s="93"/>
    </row>
    <row r="35745" spans="2:26">
      <c r="B35745" s="91"/>
      <c r="D35745" s="91"/>
      <c r="Z35745" s="93"/>
    </row>
    <row r="35746" spans="2:26">
      <c r="B35746" s="91"/>
      <c r="D35746" s="91"/>
      <c r="Z35746" s="93"/>
    </row>
    <row r="35747" spans="2:26">
      <c r="B35747" s="91"/>
      <c r="D35747" s="91"/>
      <c r="Z35747" s="93"/>
    </row>
    <row r="35748" spans="2:26">
      <c r="B35748" s="91"/>
      <c r="D35748" s="91"/>
      <c r="Z35748" s="93"/>
    </row>
    <row r="35749" spans="2:26">
      <c r="B35749" s="91"/>
      <c r="D35749" s="91"/>
      <c r="Z35749" s="93"/>
    </row>
    <row r="35750" spans="2:26">
      <c r="B35750" s="91"/>
      <c r="D35750" s="91"/>
      <c r="Z35750" s="93"/>
    </row>
    <row r="35751" spans="2:26">
      <c r="B35751" s="91"/>
      <c r="D35751" s="91"/>
      <c r="Z35751" s="93"/>
    </row>
    <row r="35752" spans="2:26">
      <c r="B35752" s="91"/>
      <c r="D35752" s="91"/>
      <c r="Z35752" s="93"/>
    </row>
    <row r="35753" spans="2:26">
      <c r="B35753" s="91"/>
      <c r="D35753" s="91"/>
      <c r="Z35753" s="93"/>
    </row>
    <row r="35754" spans="2:26">
      <c r="B35754" s="91"/>
      <c r="D35754" s="91"/>
      <c r="Z35754" s="93"/>
    </row>
    <row r="35755" spans="2:26">
      <c r="B35755" s="91"/>
      <c r="D35755" s="91"/>
      <c r="Z35755" s="93"/>
    </row>
    <row r="35756" spans="2:26">
      <c r="B35756" s="91"/>
      <c r="D35756" s="91"/>
      <c r="Z35756" s="93"/>
    </row>
    <row r="35757" spans="2:26">
      <c r="B35757" s="91"/>
      <c r="D35757" s="91"/>
      <c r="Z35757" s="93"/>
    </row>
    <row r="35758" spans="2:26">
      <c r="B35758" s="91"/>
      <c r="D35758" s="91"/>
      <c r="Z35758" s="93"/>
    </row>
    <row r="35759" spans="2:26">
      <c r="B35759" s="91"/>
      <c r="D35759" s="91"/>
      <c r="Z35759" s="93"/>
    </row>
    <row r="35760" spans="2:26">
      <c r="B35760" s="91"/>
      <c r="D35760" s="91"/>
      <c r="Z35760" s="93"/>
    </row>
    <row r="35761" spans="2:26">
      <c r="B35761" s="91"/>
      <c r="D35761" s="91"/>
      <c r="Z35761" s="93"/>
    </row>
    <row r="35762" spans="2:26">
      <c r="B35762" s="91"/>
      <c r="D35762" s="91"/>
      <c r="Z35762" s="93"/>
    </row>
    <row r="35763" spans="2:26">
      <c r="B35763" s="91"/>
      <c r="D35763" s="91"/>
      <c r="Z35763" s="93"/>
    </row>
    <row r="35764" spans="2:26">
      <c r="B35764" s="91"/>
      <c r="D35764" s="91"/>
      <c r="Z35764" s="93"/>
    </row>
    <row r="35765" spans="2:26">
      <c r="B35765" s="91"/>
      <c r="D35765" s="91"/>
      <c r="Z35765" s="93"/>
    </row>
    <row r="35766" spans="2:26">
      <c r="B35766" s="91"/>
      <c r="D35766" s="91"/>
      <c r="Z35766" s="93"/>
    </row>
    <row r="35767" spans="2:26">
      <c r="B35767" s="91"/>
      <c r="D35767" s="91"/>
      <c r="Z35767" s="93"/>
    </row>
    <row r="35768" spans="2:26">
      <c r="B35768" s="91"/>
      <c r="D35768" s="91"/>
      <c r="Z35768" s="93"/>
    </row>
    <row r="35769" spans="2:26">
      <c r="B35769" s="91"/>
      <c r="D35769" s="91"/>
      <c r="Z35769" s="93"/>
    </row>
    <row r="35770" spans="2:26">
      <c r="B35770" s="91"/>
      <c r="D35770" s="91"/>
      <c r="Z35770" s="93"/>
    </row>
    <row r="35771" spans="2:26">
      <c r="B35771" s="91"/>
      <c r="D35771" s="91"/>
      <c r="Z35771" s="93"/>
    </row>
    <row r="35772" spans="2:26">
      <c r="B35772" s="91"/>
      <c r="D35772" s="91"/>
      <c r="Z35772" s="93"/>
    </row>
    <row r="35773" spans="2:26">
      <c r="B35773" s="91"/>
      <c r="D35773" s="91"/>
      <c r="Z35773" s="93"/>
    </row>
    <row r="35774" spans="2:26">
      <c r="B35774" s="91"/>
      <c r="D35774" s="91"/>
      <c r="Z35774" s="93"/>
    </row>
    <row r="35775" spans="2:26">
      <c r="B35775" s="91"/>
      <c r="D35775" s="91"/>
      <c r="Z35775" s="93"/>
    </row>
    <row r="35776" spans="2:26">
      <c r="B35776" s="91"/>
      <c r="D35776" s="91"/>
      <c r="Z35776" s="93"/>
    </row>
    <row r="35777" spans="2:26">
      <c r="B35777" s="91"/>
      <c r="D35777" s="91"/>
      <c r="Z35777" s="93"/>
    </row>
    <row r="35778" spans="2:26">
      <c r="B35778" s="91"/>
      <c r="D35778" s="91"/>
      <c r="Z35778" s="93"/>
    </row>
    <row r="35779" spans="2:26">
      <c r="B35779" s="91"/>
      <c r="D35779" s="91"/>
      <c r="Z35779" s="93"/>
    </row>
    <row r="35780" spans="2:26">
      <c r="B35780" s="91"/>
      <c r="D35780" s="91"/>
      <c r="Z35780" s="93"/>
    </row>
    <row r="35781" spans="2:26">
      <c r="B35781" s="91"/>
      <c r="D35781" s="91"/>
      <c r="Z35781" s="93"/>
    </row>
    <row r="35782" spans="2:26">
      <c r="B35782" s="91"/>
      <c r="D35782" s="91"/>
      <c r="Z35782" s="93"/>
    </row>
    <row r="35783" spans="2:26">
      <c r="B35783" s="91"/>
      <c r="D35783" s="91"/>
      <c r="Z35783" s="93"/>
    </row>
    <row r="35784" spans="2:26">
      <c r="B35784" s="91"/>
      <c r="D35784" s="91"/>
      <c r="Z35784" s="93"/>
    </row>
    <row r="35785" spans="2:26">
      <c r="B35785" s="91"/>
      <c r="D35785" s="91"/>
      <c r="Z35785" s="93"/>
    </row>
    <row r="35786" spans="2:26">
      <c r="B35786" s="91"/>
      <c r="D35786" s="91"/>
      <c r="Z35786" s="93"/>
    </row>
    <row r="35787" spans="2:26">
      <c r="B35787" s="91"/>
      <c r="D35787" s="91"/>
      <c r="Z35787" s="93"/>
    </row>
    <row r="35788" spans="2:26">
      <c r="B35788" s="91"/>
      <c r="D35788" s="91"/>
      <c r="Z35788" s="93"/>
    </row>
    <row r="35789" spans="2:26">
      <c r="B35789" s="91"/>
      <c r="D35789" s="91"/>
      <c r="Z35789" s="93"/>
    </row>
    <row r="35790" spans="2:26">
      <c r="B35790" s="91"/>
      <c r="D35790" s="91"/>
      <c r="Z35790" s="93"/>
    </row>
    <row r="35791" spans="2:26">
      <c r="B35791" s="91"/>
      <c r="D35791" s="91"/>
      <c r="Z35791" s="93"/>
    </row>
    <row r="35792" spans="2:26">
      <c r="B35792" s="91"/>
      <c r="D35792" s="91"/>
      <c r="Z35792" s="93"/>
    </row>
    <row r="35793" spans="2:26">
      <c r="B35793" s="91"/>
      <c r="D35793" s="91"/>
      <c r="Z35793" s="93"/>
    </row>
    <row r="35794" spans="2:26">
      <c r="B35794" s="91"/>
      <c r="D35794" s="91"/>
      <c r="Z35794" s="93"/>
    </row>
    <row r="35795" spans="2:26">
      <c r="B35795" s="91"/>
      <c r="D35795" s="91"/>
      <c r="Z35795" s="93"/>
    </row>
    <row r="35796" spans="2:26">
      <c r="B35796" s="91"/>
      <c r="D35796" s="91"/>
      <c r="Z35796" s="93"/>
    </row>
    <row r="35797" spans="2:26">
      <c r="B35797" s="91"/>
      <c r="D35797" s="91"/>
      <c r="Z35797" s="93"/>
    </row>
    <row r="35798" spans="2:26">
      <c r="B35798" s="91"/>
      <c r="D35798" s="91"/>
      <c r="Z35798" s="93"/>
    </row>
    <row r="35799" spans="2:26">
      <c r="B35799" s="91"/>
      <c r="D35799" s="91"/>
      <c r="Z35799" s="93"/>
    </row>
    <row r="35800" spans="2:26">
      <c r="B35800" s="91"/>
      <c r="D35800" s="91"/>
      <c r="Z35800" s="93"/>
    </row>
    <row r="35801" spans="2:26">
      <c r="B35801" s="91"/>
      <c r="D35801" s="91"/>
      <c r="Z35801" s="93"/>
    </row>
    <row r="35802" spans="2:26">
      <c r="B35802" s="91"/>
      <c r="D35802" s="91"/>
      <c r="Z35802" s="93"/>
    </row>
    <row r="35803" spans="2:26">
      <c r="B35803" s="91"/>
      <c r="D35803" s="91"/>
      <c r="Z35803" s="93"/>
    </row>
    <row r="35804" spans="2:26">
      <c r="B35804" s="91"/>
      <c r="D35804" s="91"/>
      <c r="Z35804" s="93"/>
    </row>
    <row r="35805" spans="2:26">
      <c r="B35805" s="91"/>
      <c r="D35805" s="91"/>
      <c r="Z35805" s="93"/>
    </row>
    <row r="35806" spans="2:26">
      <c r="B35806" s="91"/>
      <c r="D35806" s="91"/>
      <c r="Z35806" s="93"/>
    </row>
    <row r="35807" spans="2:26">
      <c r="B35807" s="91"/>
      <c r="D35807" s="91"/>
      <c r="Z35807" s="93"/>
    </row>
    <row r="35808" spans="2:26">
      <c r="B35808" s="91"/>
      <c r="D35808" s="91"/>
      <c r="Z35808" s="93"/>
    </row>
    <row r="35809" spans="2:26">
      <c r="B35809" s="91"/>
      <c r="D35809" s="91"/>
      <c r="Z35809" s="93"/>
    </row>
    <row r="35810" spans="2:26">
      <c r="B35810" s="91"/>
      <c r="D35810" s="91"/>
      <c r="Z35810" s="93"/>
    </row>
    <row r="35811" spans="2:26">
      <c r="B35811" s="91"/>
      <c r="D35811" s="91"/>
      <c r="Z35811" s="93"/>
    </row>
    <row r="35812" spans="2:26">
      <c r="B35812" s="91"/>
      <c r="D35812" s="91"/>
      <c r="Z35812" s="93"/>
    </row>
    <row r="35813" spans="2:26">
      <c r="B35813" s="91"/>
      <c r="D35813" s="91"/>
      <c r="Z35813" s="93"/>
    </row>
    <row r="35814" spans="2:26">
      <c r="B35814" s="91"/>
      <c r="D35814" s="91"/>
      <c r="Z35814" s="93"/>
    </row>
    <row r="35815" spans="2:26">
      <c r="B35815" s="91"/>
      <c r="D35815" s="91"/>
      <c r="Z35815" s="93"/>
    </row>
    <row r="35816" spans="2:26">
      <c r="B35816" s="91"/>
      <c r="D35816" s="91"/>
      <c r="Z35816" s="93"/>
    </row>
    <row r="35817" spans="2:26">
      <c r="B35817" s="91"/>
      <c r="D35817" s="91"/>
      <c r="Z35817" s="93"/>
    </row>
    <row r="35818" spans="2:26">
      <c r="B35818" s="91"/>
      <c r="D35818" s="91"/>
      <c r="Z35818" s="93"/>
    </row>
    <row r="35819" spans="2:26">
      <c r="B35819" s="91"/>
      <c r="D35819" s="91"/>
      <c r="Z35819" s="93"/>
    </row>
    <row r="35820" spans="2:26">
      <c r="B35820" s="91"/>
      <c r="D35820" s="91"/>
      <c r="Z35820" s="93"/>
    </row>
    <row r="35821" spans="2:26">
      <c r="B35821" s="91"/>
      <c r="D35821" s="91"/>
      <c r="Z35821" s="93"/>
    </row>
    <row r="35822" spans="2:26">
      <c r="B35822" s="91"/>
      <c r="D35822" s="91"/>
      <c r="Z35822" s="93"/>
    </row>
    <row r="35823" spans="2:26">
      <c r="B35823" s="91"/>
      <c r="D35823" s="91"/>
      <c r="Z35823" s="93"/>
    </row>
    <row r="35824" spans="2:26">
      <c r="B35824" s="91"/>
      <c r="D35824" s="91"/>
      <c r="Z35824" s="93"/>
    </row>
    <row r="35825" spans="2:26">
      <c r="B35825" s="91"/>
      <c r="D35825" s="91"/>
      <c r="Z35825" s="93"/>
    </row>
    <row r="35826" spans="2:26">
      <c r="B35826" s="91"/>
      <c r="D35826" s="91"/>
      <c r="Z35826" s="93"/>
    </row>
    <row r="35827" spans="2:26">
      <c r="B35827" s="91"/>
      <c r="D35827" s="91"/>
      <c r="Z35827" s="93"/>
    </row>
    <row r="35828" spans="2:26">
      <c r="B35828" s="91"/>
      <c r="D35828" s="91"/>
      <c r="Z35828" s="93"/>
    </row>
    <row r="35829" spans="2:26">
      <c r="B35829" s="91"/>
      <c r="D35829" s="91"/>
      <c r="Z35829" s="93"/>
    </row>
    <row r="35830" spans="2:26">
      <c r="B35830" s="91"/>
      <c r="D35830" s="91"/>
      <c r="Z35830" s="93"/>
    </row>
    <row r="35831" spans="2:26">
      <c r="B35831" s="91"/>
      <c r="D35831" s="91"/>
      <c r="Z35831" s="93"/>
    </row>
    <row r="35832" spans="2:26">
      <c r="B35832" s="91"/>
      <c r="D35832" s="91"/>
      <c r="Z35832" s="93"/>
    </row>
    <row r="35833" spans="2:26">
      <c r="B35833" s="91"/>
      <c r="D35833" s="91"/>
      <c r="Z35833" s="93"/>
    </row>
    <row r="35834" spans="2:26">
      <c r="B35834" s="91"/>
      <c r="D35834" s="91"/>
      <c r="Z35834" s="93"/>
    </row>
    <row r="35835" spans="2:26">
      <c r="B35835" s="91"/>
      <c r="D35835" s="91"/>
      <c r="Z35835" s="93"/>
    </row>
    <row r="35836" spans="2:26">
      <c r="B35836" s="91"/>
      <c r="D35836" s="91"/>
      <c r="Z35836" s="93"/>
    </row>
    <row r="35837" spans="2:26">
      <c r="B35837" s="91"/>
      <c r="D35837" s="91"/>
      <c r="Z35837" s="93"/>
    </row>
    <row r="35838" spans="2:26">
      <c r="B35838" s="91"/>
      <c r="D35838" s="91"/>
      <c r="Z35838" s="93"/>
    </row>
    <row r="35839" spans="2:26">
      <c r="B35839" s="91"/>
      <c r="D35839" s="91"/>
      <c r="Z35839" s="93"/>
    </row>
    <row r="35840" spans="2:26">
      <c r="B35840" s="91"/>
      <c r="D35840" s="91"/>
      <c r="Z35840" s="93"/>
    </row>
    <row r="35841" spans="2:26">
      <c r="B35841" s="91"/>
      <c r="D35841" s="91"/>
      <c r="Z35841" s="93"/>
    </row>
    <row r="35842" spans="2:26">
      <c r="B35842" s="91"/>
      <c r="D35842" s="91"/>
      <c r="Z35842" s="93"/>
    </row>
    <row r="35843" spans="2:26">
      <c r="B35843" s="91"/>
      <c r="D35843" s="91"/>
      <c r="Z35843" s="93"/>
    </row>
    <row r="35844" spans="2:26">
      <c r="B35844" s="91"/>
      <c r="D35844" s="91"/>
      <c r="Z35844" s="93"/>
    </row>
    <row r="35845" spans="2:26">
      <c r="B35845" s="91"/>
      <c r="D35845" s="91"/>
      <c r="Z35845" s="93"/>
    </row>
    <row r="35846" spans="2:26">
      <c r="B35846" s="91"/>
      <c r="D35846" s="91"/>
      <c r="Z35846" s="93"/>
    </row>
    <row r="35847" spans="2:26">
      <c r="B35847" s="91"/>
      <c r="D35847" s="91"/>
      <c r="Z35847" s="93"/>
    </row>
    <row r="35848" spans="2:26">
      <c r="B35848" s="91"/>
      <c r="D35848" s="91"/>
      <c r="Z35848" s="93"/>
    </row>
    <row r="35849" spans="2:26">
      <c r="B35849" s="91"/>
      <c r="D35849" s="91"/>
      <c r="Z35849" s="93"/>
    </row>
    <row r="35850" spans="2:26">
      <c r="B35850" s="91"/>
      <c r="D35850" s="91"/>
      <c r="Z35850" s="93"/>
    </row>
    <row r="35851" spans="2:26">
      <c r="B35851" s="91"/>
      <c r="D35851" s="91"/>
      <c r="Z35851" s="93"/>
    </row>
    <row r="35852" spans="2:26">
      <c r="B35852" s="91"/>
      <c r="D35852" s="91"/>
      <c r="Z35852" s="93"/>
    </row>
    <row r="35853" spans="2:26">
      <c r="B35853" s="91"/>
      <c r="D35853" s="91"/>
      <c r="Z35853" s="93"/>
    </row>
    <row r="35854" spans="2:26">
      <c r="B35854" s="91"/>
      <c r="D35854" s="91"/>
      <c r="Z35854" s="93"/>
    </row>
    <row r="35855" spans="2:26">
      <c r="B35855" s="91"/>
      <c r="D35855" s="91"/>
      <c r="Z35855" s="93"/>
    </row>
    <row r="35856" spans="2:26">
      <c r="B35856" s="91"/>
      <c r="D35856" s="91"/>
      <c r="Z35856" s="93"/>
    </row>
    <row r="35857" spans="2:26">
      <c r="B35857" s="91"/>
      <c r="D35857" s="91"/>
      <c r="Z35857" s="93"/>
    </row>
    <row r="35858" spans="2:26">
      <c r="B35858" s="91"/>
      <c r="D35858" s="91"/>
      <c r="Z35858" s="93"/>
    </row>
    <row r="35859" spans="2:26">
      <c r="B35859" s="91"/>
      <c r="D35859" s="91"/>
      <c r="Z35859" s="93"/>
    </row>
    <row r="35860" spans="2:26">
      <c r="B35860" s="91"/>
      <c r="D35860" s="91"/>
      <c r="Z35860" s="93"/>
    </row>
    <row r="35861" spans="2:26">
      <c r="B35861" s="91"/>
      <c r="D35861" s="91"/>
      <c r="Z35861" s="93"/>
    </row>
    <row r="35862" spans="2:26">
      <c r="B35862" s="91"/>
      <c r="D35862" s="91"/>
      <c r="Z35862" s="93"/>
    </row>
    <row r="35863" spans="2:26">
      <c r="B35863" s="91"/>
      <c r="D35863" s="91"/>
      <c r="Z35863" s="93"/>
    </row>
    <row r="35864" spans="2:26">
      <c r="B35864" s="91"/>
      <c r="D35864" s="91"/>
      <c r="Z35864" s="93"/>
    </row>
    <row r="35865" spans="2:26">
      <c r="B35865" s="91"/>
      <c r="D35865" s="91"/>
      <c r="Z35865" s="93"/>
    </row>
    <row r="35866" spans="2:26">
      <c r="B35866" s="91"/>
      <c r="D35866" s="91"/>
      <c r="Z35866" s="93"/>
    </row>
    <row r="35867" spans="2:26">
      <c r="B35867" s="91"/>
      <c r="D35867" s="91"/>
      <c r="Z35867" s="93"/>
    </row>
    <row r="35868" spans="2:26">
      <c r="B35868" s="91"/>
      <c r="D35868" s="91"/>
      <c r="Z35868" s="93"/>
    </row>
    <row r="35869" spans="2:26">
      <c r="B35869" s="91"/>
      <c r="D35869" s="91"/>
      <c r="Z35869" s="93"/>
    </row>
    <row r="35870" spans="2:26">
      <c r="B35870" s="91"/>
      <c r="D35870" s="91"/>
      <c r="Z35870" s="93"/>
    </row>
    <row r="35871" spans="2:26">
      <c r="B35871" s="91"/>
      <c r="D35871" s="91"/>
      <c r="Z35871" s="93"/>
    </row>
    <row r="35872" spans="2:26">
      <c r="B35872" s="91"/>
      <c r="D35872" s="91"/>
      <c r="Z35872" s="93"/>
    </row>
    <row r="35873" spans="2:26">
      <c r="B35873" s="91"/>
      <c r="D35873" s="91"/>
      <c r="Z35873" s="93"/>
    </row>
    <row r="35874" spans="2:26">
      <c r="B35874" s="91"/>
      <c r="D35874" s="91"/>
      <c r="Z35874" s="93"/>
    </row>
    <row r="35875" spans="2:26">
      <c r="B35875" s="91"/>
      <c r="D35875" s="91"/>
      <c r="Z35875" s="93"/>
    </row>
    <row r="35876" spans="2:26">
      <c r="B35876" s="91"/>
      <c r="D35876" s="91"/>
      <c r="Z35876" s="93"/>
    </row>
    <row r="35877" spans="2:26">
      <c r="B35877" s="91"/>
      <c r="D35877" s="91"/>
      <c r="Z35877" s="93"/>
    </row>
    <row r="35878" spans="2:26">
      <c r="B35878" s="91"/>
      <c r="D35878" s="91"/>
      <c r="Z35878" s="93"/>
    </row>
    <row r="35879" spans="2:26">
      <c r="B35879" s="91"/>
      <c r="D35879" s="91"/>
      <c r="Z35879" s="93"/>
    </row>
    <row r="35880" spans="2:26">
      <c r="B35880" s="91"/>
      <c r="D35880" s="91"/>
      <c r="Z35880" s="93"/>
    </row>
    <row r="35881" spans="2:26">
      <c r="B35881" s="91"/>
      <c r="D35881" s="91"/>
      <c r="Z35881" s="93"/>
    </row>
    <row r="35882" spans="2:26">
      <c r="B35882" s="91"/>
      <c r="D35882" s="91"/>
      <c r="Z35882" s="93"/>
    </row>
    <row r="35883" spans="2:26">
      <c r="B35883" s="91"/>
      <c r="D35883" s="91"/>
      <c r="Z35883" s="93"/>
    </row>
    <row r="35884" spans="2:26">
      <c r="B35884" s="91"/>
      <c r="D35884" s="91"/>
      <c r="Z35884" s="93"/>
    </row>
    <row r="35885" spans="2:26">
      <c r="B35885" s="91"/>
      <c r="D35885" s="91"/>
      <c r="Z35885" s="93"/>
    </row>
    <row r="35886" spans="2:26">
      <c r="B35886" s="91"/>
      <c r="D35886" s="91"/>
      <c r="Z35886" s="93"/>
    </row>
    <row r="35887" spans="2:26">
      <c r="B35887" s="91"/>
      <c r="D35887" s="91"/>
      <c r="Z35887" s="93"/>
    </row>
    <row r="35888" spans="2:26">
      <c r="B35888" s="91"/>
      <c r="D35888" s="91"/>
      <c r="Z35888" s="93"/>
    </row>
    <row r="35889" spans="2:26">
      <c r="B35889" s="91"/>
      <c r="D35889" s="91"/>
      <c r="Z35889" s="93"/>
    </row>
    <row r="35890" spans="2:26">
      <c r="B35890" s="91"/>
      <c r="D35890" s="91"/>
      <c r="Z35890" s="93"/>
    </row>
    <row r="35891" spans="2:26">
      <c r="B35891" s="91"/>
      <c r="D35891" s="91"/>
      <c r="Z35891" s="93"/>
    </row>
    <row r="35892" spans="2:26">
      <c r="B35892" s="91"/>
      <c r="D35892" s="91"/>
      <c r="Z35892" s="93"/>
    </row>
    <row r="35893" spans="2:26">
      <c r="B35893" s="91"/>
      <c r="D35893" s="91"/>
      <c r="Z35893" s="93"/>
    </row>
    <row r="35894" spans="2:26">
      <c r="B35894" s="91"/>
      <c r="D35894" s="91"/>
      <c r="Z35894" s="93"/>
    </row>
    <row r="35895" spans="2:26">
      <c r="B35895" s="91"/>
      <c r="D35895" s="91"/>
      <c r="Z35895" s="93"/>
    </row>
    <row r="35896" spans="2:26">
      <c r="B35896" s="91"/>
      <c r="D35896" s="91"/>
      <c r="Z35896" s="93"/>
    </row>
    <row r="35897" spans="2:26">
      <c r="B35897" s="91"/>
      <c r="D35897" s="91"/>
      <c r="Z35897" s="93"/>
    </row>
    <row r="35898" spans="2:26">
      <c r="B35898" s="91"/>
      <c r="D35898" s="91"/>
      <c r="Z35898" s="93"/>
    </row>
    <row r="35899" spans="2:26">
      <c r="B35899" s="91"/>
      <c r="D35899" s="91"/>
      <c r="Z35899" s="93"/>
    </row>
    <row r="35900" spans="2:26">
      <c r="B35900" s="91"/>
      <c r="D35900" s="91"/>
      <c r="Z35900" s="93"/>
    </row>
    <row r="35901" spans="2:26">
      <c r="B35901" s="91"/>
      <c r="D35901" s="91"/>
      <c r="Z35901" s="93"/>
    </row>
    <row r="35902" spans="2:26">
      <c r="B35902" s="91"/>
      <c r="D35902" s="91"/>
      <c r="Z35902" s="93"/>
    </row>
    <row r="35903" spans="2:26">
      <c r="B35903" s="91"/>
      <c r="D35903" s="91"/>
      <c r="Z35903" s="93"/>
    </row>
    <row r="35904" spans="2:26">
      <c r="B35904" s="91"/>
      <c r="D35904" s="91"/>
      <c r="Z35904" s="93"/>
    </row>
    <row r="35905" spans="2:26">
      <c r="B35905" s="91"/>
      <c r="D35905" s="91"/>
      <c r="Z35905" s="93"/>
    </row>
    <row r="35906" spans="2:26">
      <c r="B35906" s="91"/>
      <c r="D35906" s="91"/>
      <c r="Z35906" s="93"/>
    </row>
    <row r="35907" spans="2:26">
      <c r="B35907" s="91"/>
      <c r="D35907" s="91"/>
      <c r="Z35907" s="93"/>
    </row>
    <row r="35908" spans="2:26">
      <c r="B35908" s="91"/>
      <c r="D35908" s="91"/>
      <c r="Z35908" s="93"/>
    </row>
    <row r="35909" spans="2:26">
      <c r="B35909" s="91"/>
      <c r="D35909" s="91"/>
      <c r="Z35909" s="93"/>
    </row>
    <row r="35910" spans="2:26">
      <c r="B35910" s="91"/>
      <c r="D35910" s="91"/>
      <c r="Z35910" s="93"/>
    </row>
    <row r="35911" spans="2:26">
      <c r="B35911" s="91"/>
      <c r="D35911" s="91"/>
      <c r="Z35911" s="93"/>
    </row>
    <row r="35912" spans="2:26">
      <c r="B35912" s="91"/>
      <c r="D35912" s="91"/>
      <c r="Z35912" s="93"/>
    </row>
    <row r="35913" spans="2:26">
      <c r="B35913" s="91"/>
      <c r="D35913" s="91"/>
      <c r="Z35913" s="93"/>
    </row>
    <row r="35914" spans="2:26">
      <c r="B35914" s="91"/>
      <c r="D35914" s="91"/>
      <c r="Z35914" s="93"/>
    </row>
    <row r="35915" spans="2:26">
      <c r="B35915" s="91"/>
      <c r="D35915" s="91"/>
      <c r="Z35915" s="93"/>
    </row>
    <row r="35916" spans="2:26">
      <c r="B35916" s="91"/>
      <c r="D35916" s="91"/>
      <c r="Z35916" s="93"/>
    </row>
    <row r="35917" spans="2:26">
      <c r="B35917" s="91"/>
      <c r="D35917" s="91"/>
      <c r="Z35917" s="93"/>
    </row>
    <row r="35918" spans="2:26">
      <c r="B35918" s="91"/>
      <c r="D35918" s="91"/>
      <c r="Z35918" s="93"/>
    </row>
    <row r="35919" spans="2:26">
      <c r="B35919" s="91"/>
      <c r="D35919" s="91"/>
      <c r="Z35919" s="93"/>
    </row>
    <row r="35920" spans="2:26">
      <c r="B35920" s="91"/>
      <c r="D35920" s="91"/>
      <c r="Z35920" s="93"/>
    </row>
    <row r="35921" spans="2:26">
      <c r="B35921" s="91"/>
      <c r="D35921" s="91"/>
      <c r="Z35921" s="93"/>
    </row>
    <row r="35922" spans="2:26">
      <c r="B35922" s="91"/>
      <c r="D35922" s="91"/>
      <c r="Z35922" s="93"/>
    </row>
    <row r="35923" spans="2:26">
      <c r="B35923" s="91"/>
      <c r="D35923" s="91"/>
      <c r="Z35923" s="93"/>
    </row>
    <row r="35924" spans="2:26">
      <c r="B35924" s="91"/>
      <c r="D35924" s="91"/>
      <c r="Z35924" s="93"/>
    </row>
    <row r="35925" spans="2:26">
      <c r="B35925" s="91"/>
      <c r="D35925" s="91"/>
      <c r="Z35925" s="93"/>
    </row>
    <row r="35926" spans="2:26">
      <c r="B35926" s="91"/>
      <c r="D35926" s="91"/>
      <c r="Z35926" s="93"/>
    </row>
    <row r="35927" spans="2:26">
      <c r="B35927" s="91"/>
      <c r="D35927" s="91"/>
      <c r="Z35927" s="93"/>
    </row>
    <row r="35928" spans="2:26">
      <c r="B35928" s="91"/>
      <c r="D35928" s="91"/>
      <c r="Z35928" s="93"/>
    </row>
    <row r="35929" spans="2:26">
      <c r="B35929" s="91"/>
      <c r="D35929" s="91"/>
      <c r="Z35929" s="93"/>
    </row>
    <row r="35930" spans="2:26">
      <c r="B35930" s="91"/>
      <c r="D35930" s="91"/>
      <c r="Z35930" s="93"/>
    </row>
    <row r="35931" spans="2:26">
      <c r="B35931" s="91"/>
      <c r="D35931" s="91"/>
      <c r="Z35931" s="93"/>
    </row>
    <row r="35932" spans="2:26">
      <c r="B35932" s="91"/>
      <c r="D35932" s="91"/>
      <c r="Z35932" s="93"/>
    </row>
    <row r="35933" spans="2:26">
      <c r="B35933" s="91"/>
      <c r="D35933" s="91"/>
      <c r="Z35933" s="93"/>
    </row>
    <row r="35934" spans="2:26">
      <c r="B35934" s="91"/>
      <c r="D35934" s="91"/>
      <c r="Z35934" s="93"/>
    </row>
    <row r="35935" spans="2:26">
      <c r="B35935" s="91"/>
      <c r="D35935" s="91"/>
      <c r="Z35935" s="93"/>
    </row>
    <row r="35936" spans="2:26">
      <c r="B35936" s="91"/>
      <c r="D35936" s="91"/>
      <c r="Z35936" s="93"/>
    </row>
    <row r="35937" spans="2:26">
      <c r="B35937" s="91"/>
      <c r="D35937" s="91"/>
      <c r="Z35937" s="93"/>
    </row>
    <row r="35938" spans="2:26">
      <c r="B35938" s="91"/>
      <c r="D35938" s="91"/>
      <c r="Z35938" s="93"/>
    </row>
    <row r="35939" spans="2:26">
      <c r="B35939" s="91"/>
      <c r="D35939" s="91"/>
      <c r="Z35939" s="93"/>
    </row>
    <row r="35940" spans="2:26">
      <c r="B35940" s="91"/>
      <c r="D35940" s="91"/>
      <c r="Z35940" s="93"/>
    </row>
    <row r="35941" spans="2:26">
      <c r="B35941" s="91"/>
      <c r="D35941" s="91"/>
      <c r="Z35941" s="93"/>
    </row>
    <row r="35942" spans="2:26">
      <c r="B35942" s="91"/>
      <c r="D35942" s="91"/>
      <c r="Z35942" s="93"/>
    </row>
    <row r="35943" spans="2:26">
      <c r="B35943" s="91"/>
      <c r="D35943" s="91"/>
      <c r="Z35943" s="93"/>
    </row>
    <row r="35944" spans="2:26">
      <c r="B35944" s="91"/>
      <c r="D35944" s="91"/>
      <c r="Z35944" s="93"/>
    </row>
    <row r="35945" spans="2:26">
      <c r="B35945" s="91"/>
      <c r="D35945" s="91"/>
      <c r="Z35945" s="93"/>
    </row>
    <row r="35946" spans="2:26">
      <c r="B35946" s="91"/>
      <c r="D35946" s="91"/>
      <c r="Z35946" s="93"/>
    </row>
    <row r="35947" spans="2:26">
      <c r="B35947" s="91"/>
      <c r="D35947" s="91"/>
      <c r="Z35947" s="93"/>
    </row>
    <row r="35948" spans="2:26">
      <c r="B35948" s="91"/>
      <c r="D35948" s="91"/>
      <c r="Z35948" s="93"/>
    </row>
    <row r="35949" spans="2:26">
      <c r="B35949" s="91"/>
      <c r="D35949" s="91"/>
      <c r="Z35949" s="93"/>
    </row>
    <row r="35950" spans="2:26">
      <c r="B35950" s="91"/>
      <c r="D35950" s="91"/>
      <c r="Z35950" s="93"/>
    </row>
    <row r="35951" spans="2:26">
      <c r="B35951" s="91"/>
      <c r="D35951" s="91"/>
      <c r="Z35951" s="93"/>
    </row>
    <row r="35952" spans="2:26">
      <c r="B35952" s="91"/>
      <c r="D35952" s="91"/>
      <c r="Z35952" s="93"/>
    </row>
    <row r="35953" spans="2:26">
      <c r="B35953" s="91"/>
      <c r="D35953" s="91"/>
      <c r="Z35953" s="93"/>
    </row>
    <row r="35954" spans="2:26">
      <c r="B35954" s="91"/>
      <c r="D35954" s="91"/>
      <c r="Z35954" s="93"/>
    </row>
    <row r="35955" spans="2:26">
      <c r="B35955" s="91"/>
      <c r="D35955" s="91"/>
      <c r="Z35955" s="93"/>
    </row>
    <row r="35956" spans="2:26">
      <c r="B35956" s="91"/>
      <c r="D35956" s="91"/>
      <c r="Z35956" s="93"/>
    </row>
    <row r="35957" spans="2:26">
      <c r="B35957" s="91"/>
      <c r="D35957" s="91"/>
      <c r="Z35957" s="93"/>
    </row>
    <row r="35958" spans="2:26">
      <c r="B35958" s="91"/>
      <c r="D35958" s="91"/>
      <c r="Z35958" s="93"/>
    </row>
    <row r="35959" spans="2:26">
      <c r="B35959" s="91"/>
      <c r="D35959" s="91"/>
      <c r="Z35959" s="93"/>
    </row>
    <row r="35960" spans="2:26">
      <c r="B35960" s="91"/>
      <c r="D35960" s="91"/>
      <c r="Z35960" s="93"/>
    </row>
    <row r="35961" spans="2:26">
      <c r="B35961" s="91"/>
      <c r="D35961" s="91"/>
      <c r="Z35961" s="93"/>
    </row>
    <row r="35962" spans="2:26">
      <c r="B35962" s="91"/>
      <c r="D35962" s="91"/>
      <c r="Z35962" s="93"/>
    </row>
    <row r="35963" spans="2:26">
      <c r="B35963" s="91"/>
      <c r="D35963" s="91"/>
      <c r="Z35963" s="93"/>
    </row>
    <row r="35964" spans="2:26">
      <c r="B35964" s="91"/>
      <c r="D35964" s="91"/>
      <c r="Z35964" s="93"/>
    </row>
    <row r="35965" spans="2:26">
      <c r="B35965" s="91"/>
      <c r="D35965" s="91"/>
      <c r="Z35965" s="93"/>
    </row>
    <row r="35966" spans="2:26">
      <c r="B35966" s="91"/>
      <c r="D35966" s="91"/>
      <c r="Z35966" s="93"/>
    </row>
    <row r="35967" spans="2:26">
      <c r="B35967" s="91"/>
      <c r="D35967" s="91"/>
      <c r="Z35967" s="93"/>
    </row>
    <row r="35968" spans="2:26">
      <c r="B35968" s="91"/>
      <c r="D35968" s="91"/>
      <c r="Z35968" s="93"/>
    </row>
    <row r="35969" spans="2:26">
      <c r="B35969" s="91"/>
      <c r="D35969" s="91"/>
      <c r="Z35969" s="93"/>
    </row>
    <row r="35970" spans="2:26">
      <c r="B35970" s="91"/>
      <c r="D35970" s="91"/>
      <c r="Z35970" s="93"/>
    </row>
    <row r="35971" spans="2:26">
      <c r="B35971" s="91"/>
      <c r="D35971" s="91"/>
      <c r="Z35971" s="93"/>
    </row>
    <row r="35972" spans="2:26">
      <c r="B35972" s="91"/>
      <c r="D35972" s="91"/>
      <c r="Z35972" s="93"/>
    </row>
    <row r="35973" spans="2:26">
      <c r="B35973" s="91"/>
      <c r="D35973" s="91"/>
      <c r="Z35973" s="93"/>
    </row>
    <row r="35974" spans="2:26">
      <c r="B35974" s="91"/>
      <c r="D35974" s="91"/>
      <c r="Z35974" s="93"/>
    </row>
    <row r="35975" spans="2:26">
      <c r="B35975" s="91"/>
      <c r="D35975" s="91"/>
      <c r="Z35975" s="93"/>
    </row>
    <row r="35976" spans="2:26">
      <c r="B35976" s="91"/>
      <c r="D35976" s="91"/>
      <c r="Z35976" s="93"/>
    </row>
    <row r="35977" spans="2:26">
      <c r="B35977" s="91"/>
      <c r="D35977" s="91"/>
      <c r="Z35977" s="93"/>
    </row>
    <row r="35978" spans="2:26">
      <c r="B35978" s="91"/>
      <c r="D35978" s="91"/>
      <c r="Z35978" s="93"/>
    </row>
    <row r="35979" spans="2:26">
      <c r="B35979" s="91"/>
      <c r="D35979" s="91"/>
      <c r="Z35979" s="93"/>
    </row>
    <row r="35980" spans="2:26">
      <c r="B35980" s="91"/>
      <c r="D35980" s="91"/>
      <c r="Z35980" s="93"/>
    </row>
    <row r="35981" spans="2:26">
      <c r="B35981" s="91"/>
      <c r="D35981" s="91"/>
      <c r="Z35981" s="93"/>
    </row>
    <row r="35982" spans="2:26">
      <c r="B35982" s="91"/>
      <c r="D35982" s="91"/>
      <c r="Z35982" s="93"/>
    </row>
    <row r="35983" spans="2:26">
      <c r="B35983" s="91"/>
      <c r="D35983" s="91"/>
      <c r="Z35983" s="93"/>
    </row>
    <row r="35984" spans="2:26">
      <c r="B35984" s="91"/>
      <c r="D35984" s="91"/>
      <c r="Z35984" s="93"/>
    </row>
    <row r="35985" spans="2:26">
      <c r="B35985" s="91"/>
      <c r="D35985" s="91"/>
      <c r="Z35985" s="93"/>
    </row>
    <row r="35986" spans="2:26">
      <c r="B35986" s="91"/>
      <c r="D35986" s="91"/>
      <c r="Z35986" s="93"/>
    </row>
    <row r="35987" spans="2:26">
      <c r="B35987" s="91"/>
      <c r="D35987" s="91"/>
      <c r="Z35987" s="93"/>
    </row>
    <row r="35988" spans="2:26">
      <c r="B35988" s="91"/>
      <c r="D35988" s="91"/>
      <c r="Z35988" s="93"/>
    </row>
    <row r="35989" spans="2:26">
      <c r="B35989" s="91"/>
      <c r="D35989" s="91"/>
      <c r="Z35989" s="93"/>
    </row>
    <row r="35990" spans="2:26">
      <c r="B35990" s="91"/>
      <c r="D35990" s="91"/>
      <c r="Z35990" s="93"/>
    </row>
    <row r="35991" spans="2:26">
      <c r="B35991" s="91"/>
      <c r="D35991" s="91"/>
      <c r="Z35991" s="93"/>
    </row>
    <row r="35992" spans="2:26">
      <c r="B35992" s="91"/>
      <c r="D35992" s="91"/>
      <c r="Z35992" s="93"/>
    </row>
    <row r="35993" spans="2:26">
      <c r="B35993" s="91"/>
      <c r="D35993" s="91"/>
      <c r="Z35993" s="93"/>
    </row>
    <row r="35994" spans="2:26">
      <c r="B35994" s="91"/>
      <c r="D35994" s="91"/>
      <c r="Z35994" s="93"/>
    </row>
    <row r="35995" spans="2:26">
      <c r="B35995" s="91"/>
      <c r="D35995" s="91"/>
      <c r="Z35995" s="93"/>
    </row>
    <row r="35996" spans="2:26">
      <c r="B35996" s="91"/>
      <c r="D35996" s="91"/>
      <c r="Z35996" s="93"/>
    </row>
    <row r="35997" spans="2:26">
      <c r="B35997" s="91"/>
      <c r="D35997" s="91"/>
      <c r="Z35997" s="93"/>
    </row>
    <row r="35998" spans="2:26">
      <c r="B35998" s="91"/>
      <c r="D35998" s="91"/>
      <c r="Z35998" s="93"/>
    </row>
    <row r="35999" spans="2:26">
      <c r="B35999" s="91"/>
      <c r="D35999" s="91"/>
      <c r="Z35999" s="93"/>
    </row>
    <row r="36000" spans="2:26">
      <c r="B36000" s="91"/>
      <c r="D36000" s="91"/>
      <c r="Z36000" s="93"/>
    </row>
    <row r="36001" spans="2:26">
      <c r="B36001" s="91"/>
      <c r="D36001" s="91"/>
      <c r="Z36001" s="93"/>
    </row>
    <row r="36002" spans="2:26">
      <c r="B36002" s="91"/>
      <c r="D36002" s="91"/>
      <c r="Z36002" s="93"/>
    </row>
    <row r="36003" spans="2:26">
      <c r="B36003" s="91"/>
      <c r="D36003" s="91"/>
      <c r="Z36003" s="93"/>
    </row>
    <row r="36004" spans="2:26">
      <c r="B36004" s="91"/>
      <c r="D36004" s="91"/>
      <c r="Z36004" s="93"/>
    </row>
    <row r="36005" spans="2:26">
      <c r="B36005" s="91"/>
      <c r="D36005" s="91"/>
      <c r="Z36005" s="93"/>
    </row>
    <row r="36006" spans="2:26">
      <c r="B36006" s="91"/>
      <c r="D36006" s="91"/>
      <c r="Z36006" s="93"/>
    </row>
    <row r="36007" spans="2:26">
      <c r="B36007" s="91"/>
      <c r="D36007" s="91"/>
      <c r="Z36007" s="93"/>
    </row>
    <row r="36008" spans="2:26">
      <c r="B36008" s="91"/>
      <c r="D36008" s="91"/>
      <c r="Z36008" s="93"/>
    </row>
    <row r="36009" spans="2:26">
      <c r="B36009" s="91"/>
      <c r="D36009" s="91"/>
      <c r="Z36009" s="93"/>
    </row>
    <row r="36010" spans="2:26">
      <c r="B36010" s="91"/>
      <c r="D36010" s="91"/>
      <c r="Z36010" s="93"/>
    </row>
    <row r="36011" spans="2:26">
      <c r="B36011" s="91"/>
      <c r="D36011" s="91"/>
      <c r="Z36011" s="93"/>
    </row>
    <row r="36012" spans="2:26">
      <c r="B36012" s="91"/>
      <c r="D36012" s="91"/>
      <c r="Z36012" s="93"/>
    </row>
    <row r="36013" spans="2:26">
      <c r="B36013" s="91"/>
      <c r="D36013" s="91"/>
      <c r="Z36013" s="93"/>
    </row>
    <row r="36014" spans="2:26">
      <c r="B36014" s="91"/>
      <c r="D36014" s="91"/>
      <c r="Z36014" s="93"/>
    </row>
    <row r="36015" spans="2:26">
      <c r="B36015" s="91"/>
      <c r="D36015" s="91"/>
      <c r="Z36015" s="93"/>
    </row>
    <row r="36016" spans="2:26">
      <c r="B36016" s="91"/>
      <c r="D36016" s="91"/>
      <c r="Z36016" s="93"/>
    </row>
    <row r="36017" spans="2:26">
      <c r="B36017" s="91"/>
      <c r="D36017" s="91"/>
      <c r="Z36017" s="93"/>
    </row>
    <row r="36018" spans="2:26">
      <c r="B36018" s="91"/>
      <c r="D36018" s="91"/>
      <c r="Z36018" s="93"/>
    </row>
    <row r="36019" spans="2:26">
      <c r="B36019" s="91"/>
      <c r="D36019" s="91"/>
      <c r="Z36019" s="93"/>
    </row>
    <row r="36020" spans="2:26">
      <c r="B36020" s="91"/>
      <c r="D36020" s="91"/>
      <c r="Z36020" s="93"/>
    </row>
    <row r="36021" spans="2:26">
      <c r="B36021" s="91"/>
      <c r="D36021" s="91"/>
      <c r="Z36021" s="93"/>
    </row>
    <row r="36022" spans="2:26">
      <c r="B36022" s="91"/>
      <c r="D36022" s="91"/>
      <c r="Z36022" s="93"/>
    </row>
    <row r="36023" spans="2:26">
      <c r="B36023" s="91"/>
      <c r="D36023" s="91"/>
      <c r="Z36023" s="93"/>
    </row>
    <row r="36024" spans="2:26">
      <c r="B36024" s="91"/>
      <c r="D36024" s="91"/>
      <c r="Z36024" s="93"/>
    </row>
    <row r="36025" spans="2:26">
      <c r="B36025" s="91"/>
      <c r="D36025" s="91"/>
      <c r="Z36025" s="93"/>
    </row>
    <row r="36026" spans="2:26">
      <c r="B36026" s="91"/>
      <c r="D36026" s="91"/>
      <c r="Z36026" s="93"/>
    </row>
    <row r="36027" spans="2:26">
      <c r="B36027" s="91"/>
      <c r="D36027" s="91"/>
      <c r="Z36027" s="93"/>
    </row>
    <row r="36028" spans="2:26">
      <c r="B36028" s="91"/>
      <c r="D36028" s="91"/>
      <c r="Z36028" s="93"/>
    </row>
    <row r="36029" spans="2:26">
      <c r="B36029" s="91"/>
      <c r="D36029" s="91"/>
      <c r="Z36029" s="93"/>
    </row>
    <row r="36030" spans="2:26">
      <c r="B36030" s="91"/>
      <c r="D36030" s="91"/>
      <c r="Z36030" s="93"/>
    </row>
    <row r="36031" spans="2:26">
      <c r="B36031" s="91"/>
      <c r="D36031" s="91"/>
      <c r="Z36031" s="93"/>
    </row>
    <row r="36032" spans="2:26">
      <c r="B36032" s="91"/>
      <c r="D36032" s="91"/>
      <c r="Z36032" s="93"/>
    </row>
    <row r="36033" spans="2:26">
      <c r="B36033" s="91"/>
      <c r="D36033" s="91"/>
      <c r="Z36033" s="93"/>
    </row>
    <row r="36034" spans="2:26">
      <c r="B36034" s="91"/>
      <c r="D36034" s="91"/>
      <c r="Z36034" s="93"/>
    </row>
    <row r="36035" spans="2:26">
      <c r="B36035" s="91"/>
      <c r="D36035" s="91"/>
      <c r="Z36035" s="93"/>
    </row>
    <row r="36036" spans="2:26">
      <c r="B36036" s="91"/>
      <c r="D36036" s="91"/>
      <c r="Z36036" s="93"/>
    </row>
    <row r="36037" spans="2:26">
      <c r="B36037" s="91"/>
      <c r="D36037" s="91"/>
      <c r="Z36037" s="93"/>
    </row>
    <row r="36038" spans="2:26">
      <c r="B36038" s="91"/>
      <c r="D36038" s="91"/>
      <c r="Z36038" s="93"/>
    </row>
    <row r="36039" spans="2:26">
      <c r="B36039" s="91"/>
      <c r="D36039" s="91"/>
      <c r="Z36039" s="93"/>
    </row>
    <row r="36040" spans="2:26">
      <c r="B36040" s="91"/>
      <c r="D36040" s="91"/>
      <c r="Z36040" s="93"/>
    </row>
    <row r="36041" spans="2:26">
      <c r="B36041" s="91"/>
      <c r="D36041" s="91"/>
      <c r="Z36041" s="93"/>
    </row>
    <row r="36042" spans="2:26">
      <c r="B36042" s="91"/>
      <c r="D36042" s="91"/>
      <c r="Z36042" s="93"/>
    </row>
    <row r="36043" spans="2:26">
      <c r="B36043" s="91"/>
      <c r="D36043" s="91"/>
      <c r="Z36043" s="93"/>
    </row>
    <row r="36044" spans="2:26">
      <c r="B36044" s="91"/>
      <c r="D36044" s="91"/>
      <c r="Z36044" s="93"/>
    </row>
    <row r="36045" spans="2:26">
      <c r="B36045" s="91"/>
      <c r="D36045" s="91"/>
      <c r="Z36045" s="93"/>
    </row>
    <row r="36046" spans="2:26">
      <c r="B36046" s="91"/>
      <c r="D36046" s="91"/>
      <c r="Z36046" s="93"/>
    </row>
    <row r="36047" spans="2:26">
      <c r="B36047" s="91"/>
      <c r="D36047" s="91"/>
      <c r="Z36047" s="93"/>
    </row>
    <row r="36048" spans="2:26">
      <c r="B36048" s="91"/>
      <c r="D36048" s="91"/>
      <c r="Z36048" s="93"/>
    </row>
    <row r="36049" spans="2:26">
      <c r="B36049" s="91"/>
      <c r="D36049" s="91"/>
      <c r="Z36049" s="93"/>
    </row>
    <row r="36050" spans="2:26">
      <c r="B36050" s="91"/>
      <c r="D36050" s="91"/>
      <c r="Z36050" s="93"/>
    </row>
    <row r="36051" spans="2:26">
      <c r="B36051" s="91"/>
      <c r="D36051" s="91"/>
      <c r="Z36051" s="93"/>
    </row>
    <row r="36052" spans="2:26">
      <c r="B36052" s="91"/>
      <c r="D36052" s="91"/>
      <c r="Z36052" s="93"/>
    </row>
    <row r="36053" spans="2:26">
      <c r="B36053" s="91"/>
      <c r="D36053" s="91"/>
      <c r="Z36053" s="93"/>
    </row>
    <row r="36054" spans="2:26">
      <c r="B36054" s="91"/>
      <c r="D36054" s="91"/>
      <c r="Z36054" s="93"/>
    </row>
    <row r="36055" spans="2:26">
      <c r="B36055" s="91"/>
      <c r="D36055" s="91"/>
      <c r="Z36055" s="93"/>
    </row>
    <row r="36056" spans="2:26">
      <c r="B36056" s="91"/>
      <c r="D36056" s="91"/>
      <c r="Z36056" s="93"/>
    </row>
    <row r="36057" spans="2:26">
      <c r="B36057" s="91"/>
      <c r="D36057" s="91"/>
      <c r="Z36057" s="93"/>
    </row>
    <row r="36058" spans="2:26">
      <c r="B36058" s="91"/>
      <c r="D36058" s="91"/>
      <c r="Z36058" s="93"/>
    </row>
    <row r="36059" spans="2:26">
      <c r="B36059" s="91"/>
      <c r="D36059" s="91"/>
      <c r="Z36059" s="93"/>
    </row>
    <row r="36060" spans="2:26">
      <c r="B36060" s="91"/>
      <c r="D36060" s="91"/>
      <c r="Z36060" s="93"/>
    </row>
    <row r="36061" spans="2:26">
      <c r="B36061" s="91"/>
      <c r="D36061" s="91"/>
      <c r="Z36061" s="93"/>
    </row>
    <row r="36062" spans="2:26">
      <c r="B36062" s="91"/>
      <c r="D36062" s="91"/>
      <c r="Z36062" s="93"/>
    </row>
    <row r="36063" spans="2:26">
      <c r="B36063" s="91"/>
      <c r="D36063" s="91"/>
      <c r="Z36063" s="93"/>
    </row>
    <row r="36064" spans="2:26">
      <c r="B36064" s="91"/>
      <c r="D36064" s="91"/>
      <c r="Z36064" s="93"/>
    </row>
    <row r="36065" spans="2:26">
      <c r="B36065" s="91"/>
      <c r="D36065" s="91"/>
      <c r="Z36065" s="93"/>
    </row>
    <row r="36066" spans="2:26">
      <c r="B36066" s="91"/>
      <c r="D36066" s="91"/>
      <c r="Z36066" s="93"/>
    </row>
    <row r="36067" spans="2:26">
      <c r="B36067" s="91"/>
      <c r="D36067" s="91"/>
      <c r="Z36067" s="93"/>
    </row>
    <row r="36068" spans="2:26">
      <c r="B36068" s="91"/>
      <c r="D36068" s="91"/>
      <c r="Z36068" s="93"/>
    </row>
    <row r="36069" spans="2:26">
      <c r="B36069" s="91"/>
      <c r="D36069" s="91"/>
      <c r="Z36069" s="93"/>
    </row>
    <row r="36070" spans="2:26">
      <c r="B36070" s="91"/>
      <c r="D36070" s="91"/>
      <c r="Z36070" s="93"/>
    </row>
    <row r="36071" spans="2:26">
      <c r="B36071" s="91"/>
      <c r="D36071" s="91"/>
      <c r="Z36071" s="93"/>
    </row>
    <row r="36072" spans="2:26">
      <c r="B36072" s="91"/>
      <c r="D36072" s="91"/>
      <c r="Z36072" s="93"/>
    </row>
    <row r="36073" spans="2:26">
      <c r="B36073" s="91"/>
      <c r="D36073" s="91"/>
      <c r="Z36073" s="93"/>
    </row>
    <row r="36074" spans="2:26">
      <c r="B36074" s="91"/>
      <c r="D36074" s="91"/>
      <c r="Z36074" s="93"/>
    </row>
    <row r="36075" spans="2:26">
      <c r="B36075" s="91"/>
      <c r="D36075" s="91"/>
      <c r="Z36075" s="93"/>
    </row>
    <row r="36076" spans="2:26">
      <c r="B36076" s="91"/>
      <c r="D36076" s="91"/>
      <c r="Z36076" s="93"/>
    </row>
    <row r="36077" spans="2:26">
      <c r="B36077" s="91"/>
      <c r="D36077" s="91"/>
      <c r="Z36077" s="93"/>
    </row>
    <row r="36078" spans="2:26">
      <c r="B36078" s="91"/>
      <c r="D36078" s="91"/>
      <c r="Z36078" s="93"/>
    </row>
    <row r="36079" spans="2:26">
      <c r="B36079" s="91"/>
      <c r="D36079" s="91"/>
      <c r="Z36079" s="93"/>
    </row>
    <row r="36080" spans="2:26">
      <c r="B36080" s="91"/>
      <c r="D36080" s="91"/>
      <c r="Z36080" s="93"/>
    </row>
    <row r="36081" spans="2:26">
      <c r="B36081" s="91"/>
      <c r="D36081" s="91"/>
      <c r="Z36081" s="93"/>
    </row>
    <row r="36082" spans="2:26">
      <c r="B36082" s="91"/>
      <c r="D36082" s="91"/>
      <c r="Z36082" s="93"/>
    </row>
    <row r="36083" spans="2:26">
      <c r="B36083" s="91"/>
      <c r="D36083" s="91"/>
      <c r="Z36083" s="93"/>
    </row>
    <row r="36084" spans="2:26">
      <c r="B36084" s="91"/>
      <c r="D36084" s="91"/>
      <c r="Z36084" s="93"/>
    </row>
    <row r="36085" spans="2:26">
      <c r="B36085" s="91"/>
      <c r="D36085" s="91"/>
      <c r="Z36085" s="93"/>
    </row>
    <row r="36086" spans="2:26">
      <c r="B36086" s="91"/>
      <c r="D36086" s="91"/>
      <c r="Z36086" s="93"/>
    </row>
    <row r="36087" spans="2:26">
      <c r="B36087" s="91"/>
      <c r="D36087" s="91"/>
      <c r="Z36087" s="93"/>
    </row>
    <row r="36088" spans="2:26">
      <c r="B36088" s="91"/>
      <c r="D36088" s="91"/>
      <c r="Z36088" s="93"/>
    </row>
    <row r="36089" spans="2:26">
      <c r="B36089" s="91"/>
      <c r="D36089" s="91"/>
      <c r="Z36089" s="93"/>
    </row>
    <row r="36090" spans="2:26">
      <c r="B36090" s="91"/>
      <c r="D36090" s="91"/>
      <c r="Z36090" s="93"/>
    </row>
    <row r="36091" spans="2:26">
      <c r="B36091" s="91"/>
      <c r="D36091" s="91"/>
      <c r="Z36091" s="93"/>
    </row>
    <row r="36092" spans="2:26">
      <c r="B36092" s="91"/>
      <c r="D36092" s="91"/>
      <c r="Z36092" s="93"/>
    </row>
    <row r="36093" spans="2:26">
      <c r="B36093" s="91"/>
      <c r="D36093" s="91"/>
      <c r="Z36093" s="93"/>
    </row>
    <row r="36094" spans="2:26">
      <c r="B36094" s="91"/>
      <c r="D36094" s="91"/>
      <c r="Z36094" s="93"/>
    </row>
    <row r="36095" spans="2:26">
      <c r="B36095" s="91"/>
      <c r="D36095" s="91"/>
      <c r="Z36095" s="93"/>
    </row>
    <row r="36096" spans="2:26">
      <c r="B36096" s="91"/>
      <c r="D36096" s="91"/>
      <c r="Z36096" s="93"/>
    </row>
    <row r="36097" spans="2:26">
      <c r="B36097" s="91"/>
      <c r="D36097" s="91"/>
      <c r="Z36097" s="93"/>
    </row>
    <row r="36098" spans="2:26">
      <c r="B36098" s="91"/>
      <c r="D36098" s="91"/>
      <c r="Z36098" s="93"/>
    </row>
    <row r="36099" spans="2:26">
      <c r="B36099" s="91"/>
      <c r="D36099" s="91"/>
      <c r="Z36099" s="93"/>
    </row>
    <row r="36100" spans="2:26">
      <c r="B36100" s="91"/>
      <c r="D36100" s="91"/>
      <c r="Z36100" s="93"/>
    </row>
    <row r="36101" spans="2:26">
      <c r="B36101" s="91"/>
      <c r="D36101" s="91"/>
      <c r="Z36101" s="93"/>
    </row>
    <row r="36102" spans="2:26">
      <c r="B36102" s="91"/>
      <c r="D36102" s="91"/>
      <c r="Z36102" s="93"/>
    </row>
    <row r="36103" spans="2:26">
      <c r="B36103" s="91"/>
      <c r="D36103" s="91"/>
      <c r="Z36103" s="93"/>
    </row>
    <row r="36104" spans="2:26">
      <c r="B36104" s="91"/>
      <c r="D36104" s="91"/>
      <c r="Z36104" s="93"/>
    </row>
    <row r="36105" spans="2:26">
      <c r="B36105" s="91"/>
      <c r="D36105" s="91"/>
      <c r="Z36105" s="93"/>
    </row>
    <row r="36106" spans="2:26">
      <c r="B36106" s="91"/>
      <c r="D36106" s="91"/>
      <c r="Z36106" s="93"/>
    </row>
    <row r="36107" spans="2:26">
      <c r="B36107" s="91"/>
      <c r="D36107" s="91"/>
      <c r="Z36107" s="93"/>
    </row>
    <row r="36108" spans="2:26">
      <c r="B36108" s="91"/>
      <c r="D36108" s="91"/>
      <c r="Z36108" s="93"/>
    </row>
    <row r="36109" spans="2:26">
      <c r="B36109" s="91"/>
      <c r="D36109" s="91"/>
      <c r="Z36109" s="93"/>
    </row>
    <row r="36110" spans="2:26">
      <c r="B36110" s="91"/>
      <c r="D36110" s="91"/>
      <c r="Z36110" s="93"/>
    </row>
    <row r="36111" spans="2:26">
      <c r="B36111" s="91"/>
      <c r="D36111" s="91"/>
      <c r="Z36111" s="93"/>
    </row>
    <row r="36112" spans="2:26">
      <c r="B36112" s="91"/>
      <c r="D36112" s="91"/>
      <c r="Z36112" s="93"/>
    </row>
    <row r="36113" spans="2:26">
      <c r="B36113" s="91"/>
      <c r="D36113" s="91"/>
      <c r="Z36113" s="93"/>
    </row>
    <row r="36114" spans="2:26">
      <c r="B36114" s="91"/>
      <c r="D36114" s="91"/>
      <c r="Z36114" s="93"/>
    </row>
    <row r="36115" spans="2:26">
      <c r="B36115" s="91"/>
      <c r="D36115" s="91"/>
      <c r="Z36115" s="93"/>
    </row>
    <row r="36116" spans="2:26">
      <c r="B36116" s="91"/>
      <c r="D36116" s="91"/>
      <c r="Z36116" s="93"/>
    </row>
    <row r="36117" spans="2:26">
      <c r="B36117" s="91"/>
      <c r="D36117" s="91"/>
      <c r="Z36117" s="93"/>
    </row>
    <row r="36118" spans="2:26">
      <c r="B36118" s="91"/>
      <c r="D36118" s="91"/>
      <c r="Z36118" s="93"/>
    </row>
    <row r="36119" spans="2:26">
      <c r="B36119" s="91"/>
      <c r="D36119" s="91"/>
      <c r="Z36119" s="93"/>
    </row>
    <row r="36120" spans="2:26">
      <c r="B36120" s="91"/>
      <c r="D36120" s="91"/>
      <c r="Z36120" s="93"/>
    </row>
    <row r="36121" spans="2:26">
      <c r="B36121" s="91"/>
      <c r="D36121" s="91"/>
      <c r="Z36121" s="93"/>
    </row>
    <row r="36122" spans="2:26">
      <c r="B36122" s="91"/>
      <c r="D36122" s="91"/>
      <c r="Z36122" s="93"/>
    </row>
    <row r="36123" spans="2:26">
      <c r="B36123" s="91"/>
      <c r="D36123" s="91"/>
      <c r="Z36123" s="93"/>
    </row>
    <row r="36124" spans="2:26">
      <c r="B36124" s="91"/>
      <c r="D36124" s="91"/>
      <c r="Z36124" s="93"/>
    </row>
    <row r="36125" spans="2:26">
      <c r="B36125" s="91"/>
      <c r="D36125" s="91"/>
      <c r="Z36125" s="93"/>
    </row>
    <row r="36126" spans="2:26">
      <c r="B36126" s="91"/>
      <c r="D36126" s="91"/>
      <c r="Z36126" s="93"/>
    </row>
    <row r="36127" spans="2:26">
      <c r="B36127" s="91"/>
      <c r="D36127" s="91"/>
      <c r="Z36127" s="93"/>
    </row>
    <row r="36128" spans="2:26">
      <c r="B36128" s="91"/>
      <c r="D36128" s="91"/>
      <c r="Z36128" s="93"/>
    </row>
    <row r="36129" spans="2:26">
      <c r="B36129" s="91"/>
      <c r="D36129" s="91"/>
      <c r="Z36129" s="93"/>
    </row>
    <row r="36130" spans="2:26">
      <c r="B36130" s="91"/>
      <c r="D36130" s="91"/>
      <c r="Z36130" s="93"/>
    </row>
    <row r="36131" spans="2:26">
      <c r="B36131" s="91"/>
      <c r="D36131" s="91"/>
      <c r="Z36131" s="93"/>
    </row>
    <row r="36132" spans="2:26">
      <c r="B36132" s="91"/>
      <c r="D36132" s="91"/>
      <c r="Z36132" s="93"/>
    </row>
    <row r="36133" spans="2:26">
      <c r="B36133" s="91"/>
      <c r="D36133" s="91"/>
      <c r="Z36133" s="93"/>
    </row>
    <row r="36134" spans="2:26">
      <c r="B36134" s="91"/>
      <c r="D36134" s="91"/>
      <c r="Z36134" s="93"/>
    </row>
    <row r="36135" spans="2:26">
      <c r="B36135" s="91"/>
      <c r="D36135" s="91"/>
      <c r="Z36135" s="93"/>
    </row>
    <row r="36136" spans="2:26">
      <c r="B36136" s="91"/>
      <c r="D36136" s="91"/>
      <c r="Z36136" s="93"/>
    </row>
    <row r="36137" spans="2:26">
      <c r="B36137" s="91"/>
      <c r="D36137" s="91"/>
      <c r="Z36137" s="93"/>
    </row>
    <row r="36138" spans="2:26">
      <c r="B36138" s="91"/>
      <c r="D36138" s="91"/>
      <c r="Z36138" s="93"/>
    </row>
    <row r="36139" spans="2:26">
      <c r="B36139" s="91"/>
      <c r="D36139" s="91"/>
      <c r="Z36139" s="93"/>
    </row>
    <row r="36140" spans="2:26">
      <c r="B36140" s="91"/>
      <c r="D36140" s="91"/>
      <c r="Z36140" s="93"/>
    </row>
    <row r="36141" spans="2:26">
      <c r="B36141" s="91"/>
      <c r="D36141" s="91"/>
      <c r="Z36141" s="93"/>
    </row>
    <row r="36142" spans="2:26">
      <c r="B36142" s="91"/>
      <c r="D36142" s="91"/>
      <c r="Z36142" s="93"/>
    </row>
    <row r="36143" spans="2:26">
      <c r="B36143" s="91"/>
      <c r="D36143" s="91"/>
      <c r="Z36143" s="93"/>
    </row>
    <row r="36144" spans="2:26">
      <c r="B36144" s="91"/>
      <c r="D36144" s="91"/>
      <c r="Z36144" s="93"/>
    </row>
    <row r="36145" spans="2:26">
      <c r="B36145" s="91"/>
      <c r="D36145" s="91"/>
      <c r="Z36145" s="93"/>
    </row>
    <row r="36146" spans="2:26">
      <c r="B36146" s="91"/>
      <c r="D36146" s="91"/>
      <c r="Z36146" s="93"/>
    </row>
    <row r="36147" spans="2:26">
      <c r="B36147" s="91"/>
      <c r="D36147" s="91"/>
      <c r="Z36147" s="93"/>
    </row>
    <row r="36148" spans="2:26">
      <c r="B36148" s="91"/>
      <c r="D36148" s="91"/>
      <c r="Z36148" s="93"/>
    </row>
    <row r="36149" spans="2:26">
      <c r="B36149" s="91"/>
      <c r="D36149" s="91"/>
      <c r="Z36149" s="93"/>
    </row>
    <row r="36150" spans="2:26">
      <c r="B36150" s="91"/>
      <c r="D36150" s="91"/>
      <c r="Z36150" s="93"/>
    </row>
    <row r="36151" spans="2:26">
      <c r="B36151" s="91"/>
      <c r="D36151" s="91"/>
      <c r="Z36151" s="93"/>
    </row>
    <row r="36152" spans="2:26">
      <c r="B36152" s="91"/>
      <c r="D36152" s="91"/>
      <c r="Z36152" s="93"/>
    </row>
    <row r="36153" spans="2:26">
      <c r="B36153" s="91"/>
      <c r="D36153" s="91"/>
      <c r="Z36153" s="93"/>
    </row>
    <row r="36154" spans="2:26">
      <c r="B36154" s="91"/>
      <c r="D36154" s="91"/>
      <c r="Z36154" s="93"/>
    </row>
    <row r="36155" spans="2:26">
      <c r="B36155" s="91"/>
      <c r="D36155" s="91"/>
      <c r="Z36155" s="93"/>
    </row>
    <row r="36156" spans="2:26">
      <c r="B36156" s="91"/>
      <c r="D36156" s="91"/>
      <c r="Z36156" s="93"/>
    </row>
    <row r="36157" spans="2:26">
      <c r="B36157" s="91"/>
      <c r="D36157" s="91"/>
      <c r="Z36157" s="93"/>
    </row>
    <row r="36158" spans="2:26">
      <c r="B36158" s="91"/>
      <c r="D36158" s="91"/>
      <c r="Z36158" s="93"/>
    </row>
    <row r="36159" spans="2:26">
      <c r="B36159" s="91"/>
      <c r="D36159" s="91"/>
      <c r="Z36159" s="93"/>
    </row>
    <row r="36160" spans="2:26">
      <c r="B36160" s="91"/>
      <c r="D36160" s="91"/>
      <c r="Z36160" s="93"/>
    </row>
    <row r="36161" spans="2:26">
      <c r="B36161" s="91"/>
      <c r="D36161" s="91"/>
      <c r="Z36161" s="93"/>
    </row>
    <row r="36162" spans="2:26">
      <c r="B36162" s="91"/>
      <c r="D36162" s="91"/>
      <c r="Z36162" s="93"/>
    </row>
    <row r="36163" spans="2:26">
      <c r="B36163" s="91"/>
      <c r="D36163" s="91"/>
      <c r="Z36163" s="93"/>
    </row>
    <row r="36164" spans="2:26">
      <c r="B36164" s="91"/>
      <c r="D36164" s="91"/>
      <c r="Z36164" s="93"/>
    </row>
    <row r="36165" spans="2:26">
      <c r="B36165" s="91"/>
      <c r="D36165" s="91"/>
      <c r="Z36165" s="93"/>
    </row>
    <row r="36166" spans="2:26">
      <c r="B36166" s="91"/>
      <c r="D36166" s="91"/>
      <c r="Z36166" s="93"/>
    </row>
    <row r="36167" spans="2:26">
      <c r="B36167" s="91"/>
      <c r="D36167" s="91"/>
      <c r="Z36167" s="93"/>
    </row>
    <row r="36168" spans="2:26">
      <c r="B36168" s="91"/>
      <c r="D36168" s="91"/>
      <c r="Z36168" s="93"/>
    </row>
    <row r="36169" spans="2:26">
      <c r="B36169" s="91"/>
      <c r="D36169" s="91"/>
      <c r="Z36169" s="93"/>
    </row>
    <row r="36170" spans="2:26">
      <c r="B36170" s="91"/>
      <c r="D36170" s="91"/>
      <c r="Z36170" s="93"/>
    </row>
    <row r="36171" spans="2:26">
      <c r="B36171" s="91"/>
      <c r="D36171" s="91"/>
      <c r="Z36171" s="93"/>
    </row>
    <row r="36172" spans="2:26">
      <c r="B36172" s="91"/>
      <c r="D36172" s="91"/>
      <c r="Z36172" s="93"/>
    </row>
    <row r="36173" spans="2:26">
      <c r="B36173" s="91"/>
      <c r="D36173" s="91"/>
      <c r="Z36173" s="93"/>
    </row>
    <row r="36174" spans="2:26">
      <c r="B36174" s="91"/>
      <c r="D36174" s="91"/>
      <c r="Z36174" s="93"/>
    </row>
    <row r="36175" spans="2:26">
      <c r="B36175" s="91"/>
      <c r="D36175" s="91"/>
      <c r="Z36175" s="93"/>
    </row>
    <row r="36176" spans="2:26">
      <c r="B36176" s="91"/>
      <c r="D36176" s="91"/>
      <c r="Z36176" s="93"/>
    </row>
    <row r="36177" spans="2:26">
      <c r="B36177" s="91"/>
      <c r="D36177" s="91"/>
      <c r="Z36177" s="93"/>
    </row>
    <row r="36178" spans="2:26">
      <c r="B36178" s="91"/>
      <c r="D36178" s="91"/>
      <c r="Z36178" s="93"/>
    </row>
    <row r="36179" spans="2:26">
      <c r="B36179" s="91"/>
      <c r="D36179" s="91"/>
      <c r="Z36179" s="93"/>
    </row>
    <row r="36180" spans="2:26">
      <c r="B36180" s="91"/>
      <c r="D36180" s="91"/>
      <c r="Z36180" s="93"/>
    </row>
    <row r="36181" spans="2:26">
      <c r="B36181" s="91"/>
      <c r="D36181" s="91"/>
      <c r="Z36181" s="93"/>
    </row>
    <row r="36182" spans="2:26">
      <c r="B36182" s="91"/>
      <c r="D36182" s="91"/>
      <c r="Z36182" s="93"/>
    </row>
    <row r="36183" spans="2:26">
      <c r="B36183" s="91"/>
      <c r="D36183" s="91"/>
      <c r="Z36183" s="93"/>
    </row>
    <row r="36184" spans="2:26">
      <c r="B36184" s="91"/>
      <c r="D36184" s="91"/>
      <c r="Z36184" s="93"/>
    </row>
    <row r="36185" spans="2:26">
      <c r="B36185" s="91"/>
      <c r="D36185" s="91"/>
      <c r="Z36185" s="93"/>
    </row>
    <row r="36186" spans="2:26">
      <c r="B36186" s="91"/>
      <c r="D36186" s="91"/>
      <c r="Z36186" s="93"/>
    </row>
    <row r="36187" spans="2:26">
      <c r="B36187" s="91"/>
      <c r="D36187" s="91"/>
      <c r="Z36187" s="93"/>
    </row>
    <row r="36188" spans="2:26">
      <c r="B36188" s="91"/>
      <c r="D36188" s="91"/>
      <c r="Z36188" s="93"/>
    </row>
    <row r="36189" spans="2:26">
      <c r="B36189" s="91"/>
      <c r="D36189" s="91"/>
      <c r="Z36189" s="93"/>
    </row>
    <row r="36190" spans="2:26">
      <c r="B36190" s="91"/>
      <c r="D36190" s="91"/>
      <c r="Z36190" s="93"/>
    </row>
    <row r="36191" spans="2:26">
      <c r="B36191" s="91"/>
      <c r="D36191" s="91"/>
      <c r="Z36191" s="93"/>
    </row>
    <row r="36192" spans="2:26">
      <c r="B36192" s="91"/>
      <c r="D36192" s="91"/>
      <c r="Z36192" s="93"/>
    </row>
    <row r="36193" spans="2:26">
      <c r="B36193" s="91"/>
      <c r="D36193" s="91"/>
      <c r="Z36193" s="93"/>
    </row>
    <row r="36194" spans="2:26">
      <c r="B36194" s="91"/>
      <c r="D36194" s="91"/>
      <c r="Z36194" s="93"/>
    </row>
    <row r="36195" spans="2:26">
      <c r="B36195" s="91"/>
      <c r="D36195" s="91"/>
      <c r="Z36195" s="93"/>
    </row>
    <row r="36196" spans="2:26">
      <c r="B36196" s="91"/>
      <c r="D36196" s="91"/>
      <c r="Z36196" s="93"/>
    </row>
    <row r="36197" spans="2:26">
      <c r="B36197" s="91"/>
      <c r="D36197" s="91"/>
      <c r="Z36197" s="93"/>
    </row>
    <row r="36198" spans="2:26">
      <c r="B36198" s="91"/>
      <c r="D36198" s="91"/>
      <c r="Z36198" s="93"/>
    </row>
    <row r="36199" spans="2:26">
      <c r="B36199" s="91"/>
      <c r="D36199" s="91"/>
      <c r="Z36199" s="93"/>
    </row>
    <row r="36200" spans="2:26">
      <c r="B36200" s="91"/>
      <c r="D36200" s="91"/>
      <c r="Z36200" s="93"/>
    </row>
    <row r="36201" spans="2:26">
      <c r="B36201" s="91"/>
      <c r="D36201" s="91"/>
      <c r="Z36201" s="93"/>
    </row>
    <row r="36202" spans="2:26">
      <c r="B36202" s="91"/>
      <c r="D36202" s="91"/>
      <c r="Z36202" s="93"/>
    </row>
    <row r="36203" spans="2:26">
      <c r="B36203" s="91"/>
      <c r="D36203" s="91"/>
      <c r="Z36203" s="93"/>
    </row>
    <row r="36204" spans="2:26">
      <c r="B36204" s="91"/>
      <c r="D36204" s="91"/>
      <c r="Z36204" s="93"/>
    </row>
    <row r="36205" spans="2:26">
      <c r="B36205" s="91"/>
      <c r="D36205" s="91"/>
      <c r="Z36205" s="93"/>
    </row>
    <row r="36206" spans="2:26">
      <c r="B36206" s="91"/>
      <c r="D36206" s="91"/>
      <c r="Z36206" s="93"/>
    </row>
    <row r="36207" spans="2:26">
      <c r="B36207" s="91"/>
      <c r="D36207" s="91"/>
      <c r="Z36207" s="93"/>
    </row>
    <row r="36208" spans="2:26">
      <c r="B36208" s="91"/>
      <c r="D36208" s="91"/>
      <c r="Z36208" s="93"/>
    </row>
    <row r="36209" spans="2:26">
      <c r="B36209" s="91"/>
      <c r="D36209" s="91"/>
      <c r="Z36209" s="93"/>
    </row>
    <row r="36210" spans="2:26">
      <c r="B36210" s="91"/>
      <c r="D36210" s="91"/>
      <c r="Z36210" s="93"/>
    </row>
    <row r="36211" spans="2:26">
      <c r="B36211" s="91"/>
      <c r="D36211" s="91"/>
      <c r="Z36211" s="93"/>
    </row>
    <row r="36212" spans="2:26">
      <c r="B36212" s="91"/>
      <c r="D36212" s="91"/>
      <c r="Z36212" s="93"/>
    </row>
    <row r="36213" spans="2:26">
      <c r="B36213" s="91"/>
      <c r="D36213" s="91"/>
      <c r="Z36213" s="93"/>
    </row>
    <row r="36214" spans="2:26">
      <c r="B36214" s="91"/>
      <c r="D36214" s="91"/>
      <c r="Z36214" s="93"/>
    </row>
    <row r="36215" spans="2:26">
      <c r="B36215" s="91"/>
      <c r="D36215" s="91"/>
      <c r="Z36215" s="93"/>
    </row>
    <row r="36216" spans="2:26">
      <c r="B36216" s="91"/>
      <c r="D36216" s="91"/>
      <c r="Z36216" s="93"/>
    </row>
    <row r="36217" spans="2:26">
      <c r="B36217" s="91"/>
      <c r="D36217" s="91"/>
      <c r="Z36217" s="93"/>
    </row>
    <row r="36218" spans="2:26">
      <c r="B36218" s="91"/>
      <c r="D36218" s="91"/>
      <c r="Z36218" s="93"/>
    </row>
    <row r="36219" spans="2:26">
      <c r="B36219" s="91"/>
      <c r="D36219" s="91"/>
      <c r="Z36219" s="93"/>
    </row>
    <row r="36220" spans="2:26">
      <c r="B36220" s="91"/>
      <c r="D36220" s="91"/>
      <c r="Z36220" s="93"/>
    </row>
    <row r="36221" spans="2:26">
      <c r="B36221" s="91"/>
      <c r="D36221" s="91"/>
      <c r="Z36221" s="93"/>
    </row>
    <row r="36222" spans="2:26">
      <c r="B36222" s="91"/>
      <c r="D36222" s="91"/>
      <c r="Z36222" s="93"/>
    </row>
    <row r="36223" spans="2:26">
      <c r="B36223" s="91"/>
      <c r="D36223" s="91"/>
      <c r="Z36223" s="93"/>
    </row>
    <row r="36224" spans="2:26">
      <c r="B36224" s="91"/>
      <c r="D36224" s="91"/>
      <c r="Z36224" s="93"/>
    </row>
    <row r="36225" spans="2:26">
      <c r="B36225" s="91"/>
      <c r="D36225" s="91"/>
      <c r="Z36225" s="93"/>
    </row>
    <row r="36226" spans="2:26">
      <c r="B36226" s="91"/>
      <c r="D36226" s="91"/>
      <c r="Z36226" s="93"/>
    </row>
    <row r="36227" spans="2:26">
      <c r="B36227" s="91"/>
      <c r="D36227" s="91"/>
      <c r="Z36227" s="93"/>
    </row>
    <row r="36228" spans="2:26">
      <c r="B36228" s="91"/>
      <c r="D36228" s="91"/>
      <c r="Z36228" s="93"/>
    </row>
    <row r="36229" spans="2:26">
      <c r="B36229" s="91"/>
      <c r="D36229" s="91"/>
      <c r="Z36229" s="93"/>
    </row>
    <row r="36230" spans="2:26">
      <c r="B36230" s="91"/>
      <c r="D36230" s="91"/>
      <c r="Z36230" s="93"/>
    </row>
    <row r="36231" spans="2:26">
      <c r="B36231" s="91"/>
      <c r="D36231" s="91"/>
      <c r="Z36231" s="93"/>
    </row>
    <row r="36232" spans="2:26">
      <c r="B36232" s="91"/>
      <c r="D36232" s="91"/>
      <c r="Z36232" s="93"/>
    </row>
    <row r="36233" spans="2:26">
      <c r="B36233" s="91"/>
      <c r="D36233" s="91"/>
      <c r="Z36233" s="93"/>
    </row>
    <row r="36234" spans="2:26">
      <c r="B36234" s="91"/>
      <c r="D36234" s="91"/>
      <c r="Z36234" s="93"/>
    </row>
    <row r="36235" spans="2:26">
      <c r="B36235" s="91"/>
      <c r="D36235" s="91"/>
      <c r="Z36235" s="93"/>
    </row>
    <row r="36236" spans="2:26">
      <c r="B36236" s="91"/>
      <c r="D36236" s="91"/>
      <c r="Z36236" s="93"/>
    </row>
    <row r="36237" spans="2:26">
      <c r="B36237" s="91"/>
      <c r="D36237" s="91"/>
      <c r="Z36237" s="93"/>
    </row>
    <row r="36238" spans="2:26">
      <c r="B36238" s="91"/>
      <c r="D36238" s="91"/>
      <c r="Z36238" s="93"/>
    </row>
    <row r="36239" spans="2:26">
      <c r="B36239" s="91"/>
      <c r="D36239" s="91"/>
      <c r="Z36239" s="93"/>
    </row>
    <row r="36240" spans="2:26">
      <c r="B36240" s="91"/>
      <c r="D36240" s="91"/>
      <c r="Z36240" s="93"/>
    </row>
    <row r="36241" spans="2:26">
      <c r="B36241" s="91"/>
      <c r="D36241" s="91"/>
      <c r="Z36241" s="93"/>
    </row>
    <row r="36242" spans="2:26">
      <c r="B36242" s="91"/>
      <c r="D36242" s="91"/>
      <c r="Z36242" s="93"/>
    </row>
    <row r="36243" spans="2:26">
      <c r="B36243" s="91"/>
      <c r="D36243" s="91"/>
      <c r="Z36243" s="93"/>
    </row>
    <row r="36244" spans="2:26">
      <c r="B36244" s="91"/>
      <c r="D36244" s="91"/>
      <c r="Z36244" s="93"/>
    </row>
    <row r="36245" spans="2:26">
      <c r="B36245" s="91"/>
      <c r="D36245" s="91"/>
      <c r="Z36245" s="93"/>
    </row>
    <row r="36246" spans="2:26">
      <c r="B36246" s="91"/>
      <c r="D36246" s="91"/>
      <c r="Z36246" s="93"/>
    </row>
    <row r="36247" spans="2:26">
      <c r="B36247" s="91"/>
      <c r="D36247" s="91"/>
      <c r="Z36247" s="93"/>
    </row>
    <row r="36248" spans="2:26">
      <c r="B36248" s="91"/>
      <c r="D36248" s="91"/>
      <c r="Z36248" s="93"/>
    </row>
    <row r="36249" spans="2:26">
      <c r="B36249" s="91"/>
      <c r="D36249" s="91"/>
      <c r="Z36249" s="93"/>
    </row>
    <row r="36250" spans="2:26">
      <c r="B36250" s="91"/>
      <c r="D36250" s="91"/>
      <c r="Z36250" s="93"/>
    </row>
    <row r="36251" spans="2:26">
      <c r="B36251" s="91"/>
      <c r="D36251" s="91"/>
      <c r="Z36251" s="93"/>
    </row>
    <row r="36252" spans="2:26">
      <c r="B36252" s="91"/>
      <c r="D36252" s="91"/>
      <c r="Z36252" s="93"/>
    </row>
    <row r="36253" spans="2:26">
      <c r="B36253" s="91"/>
      <c r="D36253" s="91"/>
      <c r="Z36253" s="93"/>
    </row>
    <row r="36254" spans="2:26">
      <c r="B36254" s="91"/>
      <c r="D36254" s="91"/>
      <c r="Z36254" s="93"/>
    </row>
    <row r="36255" spans="2:26">
      <c r="B36255" s="91"/>
      <c r="D36255" s="91"/>
      <c r="Z36255" s="93"/>
    </row>
    <row r="36256" spans="2:26">
      <c r="B36256" s="91"/>
      <c r="D36256" s="91"/>
      <c r="Z36256" s="93"/>
    </row>
    <row r="36257" spans="2:26">
      <c r="B36257" s="91"/>
      <c r="D36257" s="91"/>
      <c r="Z36257" s="93"/>
    </row>
    <row r="36258" spans="2:26">
      <c r="B36258" s="91"/>
      <c r="D36258" s="91"/>
      <c r="Z36258" s="93"/>
    </row>
    <row r="36259" spans="2:26">
      <c r="B36259" s="91"/>
      <c r="D36259" s="91"/>
      <c r="Z36259" s="93"/>
    </row>
    <row r="36260" spans="2:26">
      <c r="B36260" s="91"/>
      <c r="D36260" s="91"/>
      <c r="Z36260" s="93"/>
    </row>
    <row r="36261" spans="2:26">
      <c r="B36261" s="91"/>
      <c r="D36261" s="91"/>
      <c r="Z36261" s="93"/>
    </row>
    <row r="36262" spans="2:26">
      <c r="B36262" s="91"/>
      <c r="D36262" s="91"/>
      <c r="Z36262" s="93"/>
    </row>
    <row r="36263" spans="2:26">
      <c r="B36263" s="91"/>
      <c r="D36263" s="91"/>
      <c r="Z36263" s="93"/>
    </row>
    <row r="36264" spans="2:26">
      <c r="B36264" s="91"/>
      <c r="D36264" s="91"/>
      <c r="Z36264" s="93"/>
    </row>
    <row r="36265" spans="2:26">
      <c r="B36265" s="91"/>
      <c r="D36265" s="91"/>
      <c r="Z36265" s="93"/>
    </row>
    <row r="36266" spans="2:26">
      <c r="B36266" s="91"/>
      <c r="D36266" s="91"/>
      <c r="Z36266" s="93"/>
    </row>
    <row r="36267" spans="2:26">
      <c r="B36267" s="91"/>
      <c r="D36267" s="91"/>
      <c r="Z36267" s="93"/>
    </row>
    <row r="36268" spans="2:26">
      <c r="B36268" s="91"/>
      <c r="D36268" s="91"/>
      <c r="Z36268" s="93"/>
    </row>
    <row r="36269" spans="2:26">
      <c r="B36269" s="91"/>
      <c r="D36269" s="91"/>
      <c r="Z36269" s="93"/>
    </row>
    <row r="36270" spans="2:26">
      <c r="B36270" s="91"/>
      <c r="D36270" s="91"/>
      <c r="Z36270" s="93"/>
    </row>
    <row r="36271" spans="2:26">
      <c r="B36271" s="91"/>
      <c r="D36271" s="91"/>
      <c r="Z36271" s="93"/>
    </row>
    <row r="36272" spans="2:26">
      <c r="B36272" s="91"/>
      <c r="D36272" s="91"/>
      <c r="Z36272" s="93"/>
    </row>
    <row r="36273" spans="2:26">
      <c r="B36273" s="91"/>
      <c r="D36273" s="91"/>
      <c r="Z36273" s="93"/>
    </row>
    <row r="36274" spans="2:26">
      <c r="B36274" s="91"/>
      <c r="D36274" s="91"/>
      <c r="Z36274" s="93"/>
    </row>
    <row r="36275" spans="2:26">
      <c r="B36275" s="91"/>
      <c r="D36275" s="91"/>
      <c r="Z36275" s="93"/>
    </row>
    <row r="36276" spans="2:26">
      <c r="B36276" s="91"/>
      <c r="D36276" s="91"/>
      <c r="Z36276" s="93"/>
    </row>
    <row r="36277" spans="2:26">
      <c r="B36277" s="91"/>
      <c r="D36277" s="91"/>
      <c r="Z36277" s="93"/>
    </row>
    <row r="36278" spans="2:26">
      <c r="B36278" s="91"/>
      <c r="D36278" s="91"/>
      <c r="Z36278" s="93"/>
    </row>
    <row r="36279" spans="2:26">
      <c r="B36279" s="91"/>
      <c r="D36279" s="91"/>
      <c r="Z36279" s="93"/>
    </row>
    <row r="36280" spans="2:26">
      <c r="B36280" s="91"/>
      <c r="D36280" s="91"/>
      <c r="Z36280" s="93"/>
    </row>
    <row r="36281" spans="2:26">
      <c r="B36281" s="91"/>
      <c r="D36281" s="91"/>
      <c r="Z36281" s="93"/>
    </row>
    <row r="36282" spans="2:26">
      <c r="B36282" s="91"/>
      <c r="D36282" s="91"/>
      <c r="Z36282" s="93"/>
    </row>
    <row r="36283" spans="2:26">
      <c r="B36283" s="91"/>
      <c r="D36283" s="91"/>
      <c r="Z36283" s="93"/>
    </row>
    <row r="36284" spans="2:26">
      <c r="B36284" s="91"/>
      <c r="D36284" s="91"/>
      <c r="Z36284" s="93"/>
    </row>
    <row r="36285" spans="2:26">
      <c r="B36285" s="91"/>
      <c r="D36285" s="91"/>
      <c r="Z36285" s="93"/>
    </row>
    <row r="36286" spans="2:26">
      <c r="B36286" s="91"/>
      <c r="D36286" s="91"/>
      <c r="Z36286" s="93"/>
    </row>
    <row r="36287" spans="2:26">
      <c r="B36287" s="91"/>
      <c r="D36287" s="91"/>
      <c r="Z36287" s="93"/>
    </row>
    <row r="36288" spans="2:26">
      <c r="B36288" s="91"/>
      <c r="D36288" s="91"/>
      <c r="Z36288" s="93"/>
    </row>
    <row r="36289" spans="2:26">
      <c r="B36289" s="91"/>
      <c r="D36289" s="91"/>
      <c r="Z36289" s="93"/>
    </row>
    <row r="36290" spans="2:26">
      <c r="B36290" s="91"/>
      <c r="D36290" s="91"/>
      <c r="Z36290" s="93"/>
    </row>
    <row r="36291" spans="2:26">
      <c r="B36291" s="91"/>
      <c r="D36291" s="91"/>
      <c r="Z36291" s="93"/>
    </row>
    <row r="36292" spans="2:26">
      <c r="B36292" s="91"/>
      <c r="D36292" s="91"/>
      <c r="Z36292" s="93"/>
    </row>
    <row r="36293" spans="2:26">
      <c r="B36293" s="91"/>
      <c r="D36293" s="91"/>
      <c r="Z36293" s="93"/>
    </row>
    <row r="36294" spans="2:26">
      <c r="B36294" s="91"/>
      <c r="D36294" s="91"/>
      <c r="Z36294" s="93"/>
    </row>
    <row r="36295" spans="2:26">
      <c r="B36295" s="91"/>
      <c r="D36295" s="91"/>
      <c r="Z36295" s="93"/>
    </row>
    <row r="36296" spans="2:26">
      <c r="B36296" s="91"/>
      <c r="D36296" s="91"/>
      <c r="Z36296" s="93"/>
    </row>
    <row r="36297" spans="2:26">
      <c r="B36297" s="91"/>
      <c r="D36297" s="91"/>
      <c r="Z36297" s="93"/>
    </row>
    <row r="36298" spans="2:26">
      <c r="B36298" s="91"/>
      <c r="D36298" s="91"/>
      <c r="Z36298" s="93"/>
    </row>
    <row r="36299" spans="2:26">
      <c r="B36299" s="91"/>
      <c r="D36299" s="91"/>
      <c r="Z36299" s="93"/>
    </row>
    <row r="36300" spans="2:26">
      <c r="B36300" s="91"/>
      <c r="D36300" s="91"/>
      <c r="Z36300" s="93"/>
    </row>
    <row r="36301" spans="2:26">
      <c r="B36301" s="91"/>
      <c r="D36301" s="91"/>
      <c r="Z36301" s="93"/>
    </row>
    <row r="36302" spans="2:26">
      <c r="B36302" s="91"/>
      <c r="D36302" s="91"/>
      <c r="Z36302" s="93"/>
    </row>
    <row r="36303" spans="2:26">
      <c r="B36303" s="91"/>
      <c r="D36303" s="91"/>
      <c r="Z36303" s="93"/>
    </row>
    <row r="36304" spans="2:26">
      <c r="B36304" s="91"/>
      <c r="D36304" s="91"/>
      <c r="Z36304" s="93"/>
    </row>
    <row r="36305" spans="2:26">
      <c r="B36305" s="91"/>
      <c r="D36305" s="91"/>
      <c r="Z36305" s="93"/>
    </row>
    <row r="36306" spans="2:26">
      <c r="B36306" s="91"/>
      <c r="D36306" s="91"/>
      <c r="Z36306" s="93"/>
    </row>
    <row r="36307" spans="2:26">
      <c r="B36307" s="91"/>
      <c r="D36307" s="91"/>
      <c r="Z36307" s="93"/>
    </row>
    <row r="36308" spans="2:26">
      <c r="B36308" s="91"/>
      <c r="D36308" s="91"/>
      <c r="Z36308" s="93"/>
    </row>
    <row r="36309" spans="2:26">
      <c r="B36309" s="91"/>
      <c r="D36309" s="91"/>
      <c r="Z36309" s="93"/>
    </row>
    <row r="36310" spans="2:26">
      <c r="B36310" s="91"/>
      <c r="D36310" s="91"/>
      <c r="Z36310" s="93"/>
    </row>
    <row r="36311" spans="2:26">
      <c r="B36311" s="91"/>
      <c r="D36311" s="91"/>
      <c r="Z36311" s="93"/>
    </row>
    <row r="36312" spans="2:26">
      <c r="B36312" s="91"/>
      <c r="D36312" s="91"/>
      <c r="Z36312" s="93"/>
    </row>
    <row r="36313" spans="2:26">
      <c r="B36313" s="91"/>
      <c r="D36313" s="91"/>
      <c r="Z36313" s="93"/>
    </row>
    <row r="36314" spans="2:26">
      <c r="B36314" s="91"/>
      <c r="D36314" s="91"/>
      <c r="Z36314" s="93"/>
    </row>
    <row r="36315" spans="2:26">
      <c r="B36315" s="91"/>
      <c r="D36315" s="91"/>
      <c r="Z36315" s="93"/>
    </row>
    <row r="36316" spans="2:26">
      <c r="B36316" s="91"/>
      <c r="D36316" s="91"/>
      <c r="Z36316" s="93"/>
    </row>
    <row r="36317" spans="2:26">
      <c r="B36317" s="91"/>
      <c r="D36317" s="91"/>
      <c r="Z36317" s="93"/>
    </row>
    <row r="36318" spans="2:26">
      <c r="B36318" s="91"/>
      <c r="D36318" s="91"/>
      <c r="Z36318" s="93"/>
    </row>
    <row r="36319" spans="2:26">
      <c r="B36319" s="91"/>
      <c r="D36319" s="91"/>
      <c r="Z36319" s="93"/>
    </row>
    <row r="36320" spans="2:26">
      <c r="B36320" s="91"/>
      <c r="D36320" s="91"/>
      <c r="Z36320" s="93"/>
    </row>
    <row r="36321" spans="2:26">
      <c r="B36321" s="91"/>
      <c r="D36321" s="91"/>
      <c r="Z36321" s="93"/>
    </row>
    <row r="36322" spans="2:26">
      <c r="B36322" s="91"/>
      <c r="D36322" s="91"/>
      <c r="Z36322" s="93"/>
    </row>
    <row r="36323" spans="2:26">
      <c r="B36323" s="91"/>
      <c r="D36323" s="91"/>
      <c r="Z36323" s="93"/>
    </row>
    <row r="36324" spans="2:26">
      <c r="B36324" s="91"/>
      <c r="D36324" s="91"/>
      <c r="Z36324" s="93"/>
    </row>
    <row r="36325" spans="2:26">
      <c r="B36325" s="91"/>
      <c r="D36325" s="91"/>
      <c r="Z36325" s="93"/>
    </row>
    <row r="36326" spans="2:26">
      <c r="B36326" s="91"/>
      <c r="D36326" s="91"/>
      <c r="Z36326" s="93"/>
    </row>
    <row r="36327" spans="2:26">
      <c r="B36327" s="91"/>
      <c r="D36327" s="91"/>
      <c r="Z36327" s="93"/>
    </row>
    <row r="36328" spans="2:26">
      <c r="B36328" s="91"/>
      <c r="D36328" s="91"/>
      <c r="Z36328" s="93"/>
    </row>
    <row r="36329" spans="2:26">
      <c r="B36329" s="91"/>
      <c r="D36329" s="91"/>
      <c r="Z36329" s="93"/>
    </row>
    <row r="36330" spans="2:26">
      <c r="B36330" s="91"/>
      <c r="D36330" s="91"/>
      <c r="Z36330" s="93"/>
    </row>
    <row r="36331" spans="2:26">
      <c r="B36331" s="91"/>
      <c r="D36331" s="91"/>
      <c r="Z36331" s="93"/>
    </row>
    <row r="36332" spans="2:26">
      <c r="B36332" s="91"/>
      <c r="D36332" s="91"/>
      <c r="Z36332" s="93"/>
    </row>
    <row r="36333" spans="2:26">
      <c r="B36333" s="91"/>
      <c r="D36333" s="91"/>
      <c r="Z36333" s="93"/>
    </row>
    <row r="36334" spans="2:26">
      <c r="B36334" s="91"/>
      <c r="D36334" s="91"/>
      <c r="Z36334" s="93"/>
    </row>
    <row r="36335" spans="2:26">
      <c r="B36335" s="91"/>
      <c r="D36335" s="91"/>
      <c r="Z36335" s="93"/>
    </row>
    <row r="36336" spans="2:26">
      <c r="B36336" s="91"/>
      <c r="D36336" s="91"/>
      <c r="Z36336" s="93"/>
    </row>
    <row r="36337" spans="2:26">
      <c r="B36337" s="91"/>
      <c r="D36337" s="91"/>
      <c r="Z36337" s="93"/>
    </row>
    <row r="36338" spans="2:26">
      <c r="B36338" s="91"/>
      <c r="D36338" s="91"/>
      <c r="Z36338" s="93"/>
    </row>
    <row r="36339" spans="2:26">
      <c r="B36339" s="91"/>
      <c r="D36339" s="91"/>
      <c r="Z36339" s="93"/>
    </row>
    <row r="36340" spans="2:26">
      <c r="B36340" s="91"/>
      <c r="D36340" s="91"/>
      <c r="Z36340" s="93"/>
    </row>
    <row r="36341" spans="2:26">
      <c r="B36341" s="91"/>
      <c r="D36341" s="91"/>
      <c r="Z36341" s="93"/>
    </row>
    <row r="36342" spans="2:26">
      <c r="B36342" s="91"/>
      <c r="D36342" s="91"/>
      <c r="Z36342" s="93"/>
    </row>
    <row r="36343" spans="2:26">
      <c r="B36343" s="91"/>
      <c r="D36343" s="91"/>
      <c r="Z36343" s="93"/>
    </row>
    <row r="36344" spans="2:26">
      <c r="B36344" s="91"/>
      <c r="D36344" s="91"/>
      <c r="Z36344" s="93"/>
    </row>
    <row r="36345" spans="2:26">
      <c r="B36345" s="91"/>
      <c r="D36345" s="91"/>
      <c r="Z36345" s="93"/>
    </row>
    <row r="36346" spans="2:26">
      <c r="B36346" s="91"/>
      <c r="D36346" s="91"/>
      <c r="Z36346" s="93"/>
    </row>
    <row r="36347" spans="2:26">
      <c r="B36347" s="91"/>
      <c r="D36347" s="91"/>
      <c r="Z36347" s="93"/>
    </row>
    <row r="36348" spans="2:26">
      <c r="B36348" s="91"/>
      <c r="D36348" s="91"/>
      <c r="Z36348" s="93"/>
    </row>
    <row r="36349" spans="2:26">
      <c r="B36349" s="91"/>
      <c r="D36349" s="91"/>
      <c r="Z36349" s="93"/>
    </row>
    <row r="36350" spans="2:26">
      <c r="B36350" s="91"/>
      <c r="D36350" s="91"/>
      <c r="Z36350" s="93"/>
    </row>
    <row r="36351" spans="2:26">
      <c r="B36351" s="91"/>
      <c r="D36351" s="91"/>
      <c r="Z36351" s="93"/>
    </row>
    <row r="36352" spans="2:26">
      <c r="B36352" s="91"/>
      <c r="D36352" s="91"/>
      <c r="Z36352" s="93"/>
    </row>
    <row r="36353" spans="2:26">
      <c r="B36353" s="91"/>
      <c r="D36353" s="91"/>
      <c r="Z36353" s="93"/>
    </row>
    <row r="36354" spans="2:26">
      <c r="B36354" s="91"/>
      <c r="D36354" s="91"/>
      <c r="Z36354" s="93"/>
    </row>
    <row r="36355" spans="2:26">
      <c r="B36355" s="91"/>
      <c r="D36355" s="91"/>
      <c r="Z36355" s="93"/>
    </row>
    <row r="36356" spans="2:26">
      <c r="B36356" s="91"/>
      <c r="D36356" s="91"/>
      <c r="Z36356" s="93"/>
    </row>
    <row r="36357" spans="2:26">
      <c r="B36357" s="91"/>
      <c r="D36357" s="91"/>
      <c r="Z36357" s="93"/>
    </row>
    <row r="36358" spans="2:26">
      <c r="B36358" s="91"/>
      <c r="D36358" s="91"/>
      <c r="Z36358" s="93"/>
    </row>
    <row r="36359" spans="2:26">
      <c r="B36359" s="91"/>
      <c r="D36359" s="91"/>
      <c r="Z36359" s="93"/>
    </row>
    <row r="36360" spans="2:26">
      <c r="B36360" s="91"/>
      <c r="D36360" s="91"/>
      <c r="Z36360" s="93"/>
    </row>
    <row r="36361" spans="2:26">
      <c r="B36361" s="91"/>
      <c r="D36361" s="91"/>
      <c r="Z36361" s="93"/>
    </row>
    <row r="36362" spans="2:26">
      <c r="B36362" s="91"/>
      <c r="D36362" s="91"/>
      <c r="Z36362" s="93"/>
    </row>
    <row r="36363" spans="2:26">
      <c r="B36363" s="91"/>
      <c r="D36363" s="91"/>
      <c r="Z36363" s="93"/>
    </row>
    <row r="36364" spans="2:26">
      <c r="B36364" s="91"/>
      <c r="D36364" s="91"/>
      <c r="Z36364" s="93"/>
    </row>
    <row r="36365" spans="2:26">
      <c r="B36365" s="91"/>
      <c r="D36365" s="91"/>
      <c r="Z36365" s="93"/>
    </row>
    <row r="36366" spans="2:26">
      <c r="B36366" s="91"/>
      <c r="D36366" s="91"/>
      <c r="Z36366" s="93"/>
    </row>
    <row r="36367" spans="2:26">
      <c r="B36367" s="91"/>
      <c r="D36367" s="91"/>
      <c r="Z36367" s="93"/>
    </row>
    <row r="36368" spans="2:26">
      <c r="B36368" s="91"/>
      <c r="D36368" s="91"/>
      <c r="Z36368" s="93"/>
    </row>
    <row r="36369" spans="2:26">
      <c r="B36369" s="91"/>
      <c r="D36369" s="91"/>
      <c r="Z36369" s="93"/>
    </row>
    <row r="36370" spans="2:26">
      <c r="B36370" s="91"/>
      <c r="D36370" s="91"/>
      <c r="Z36370" s="93"/>
    </row>
    <row r="36371" spans="2:26">
      <c r="B36371" s="91"/>
      <c r="D36371" s="91"/>
      <c r="Z36371" s="93"/>
    </row>
    <row r="36372" spans="2:26">
      <c r="B36372" s="91"/>
      <c r="D36372" s="91"/>
      <c r="Z36372" s="93"/>
    </row>
    <row r="36373" spans="2:26">
      <c r="B36373" s="91"/>
      <c r="D36373" s="91"/>
      <c r="Z36373" s="93"/>
    </row>
    <row r="36374" spans="2:26">
      <c r="B36374" s="91"/>
      <c r="D36374" s="91"/>
      <c r="Z36374" s="93"/>
    </row>
    <row r="36375" spans="2:26">
      <c r="B36375" s="91"/>
      <c r="D36375" s="91"/>
      <c r="Z36375" s="93"/>
    </row>
    <row r="36376" spans="2:26">
      <c r="B36376" s="91"/>
      <c r="D36376" s="91"/>
      <c r="Z36376" s="93"/>
    </row>
    <row r="36377" spans="2:26">
      <c r="B36377" s="91"/>
      <c r="D36377" s="91"/>
      <c r="Z36377" s="93"/>
    </row>
    <row r="36378" spans="2:26">
      <c r="B36378" s="91"/>
      <c r="D36378" s="91"/>
      <c r="Z36378" s="93"/>
    </row>
    <row r="36379" spans="2:26">
      <c r="B36379" s="91"/>
      <c r="D36379" s="91"/>
      <c r="Z36379" s="93"/>
    </row>
    <row r="36380" spans="2:26">
      <c r="B36380" s="91"/>
      <c r="D36380" s="91"/>
      <c r="Z36380" s="93"/>
    </row>
    <row r="36381" spans="2:26">
      <c r="B36381" s="91"/>
      <c r="D36381" s="91"/>
      <c r="Z36381" s="93"/>
    </row>
    <row r="36382" spans="2:26">
      <c r="B36382" s="91"/>
      <c r="D36382" s="91"/>
      <c r="Z36382" s="93"/>
    </row>
    <row r="36383" spans="2:26">
      <c r="B36383" s="91"/>
      <c r="D36383" s="91"/>
      <c r="Z36383" s="93"/>
    </row>
    <row r="36384" spans="2:26">
      <c r="B36384" s="91"/>
      <c r="D36384" s="91"/>
      <c r="Z36384" s="93"/>
    </row>
    <row r="36385" spans="2:26">
      <c r="B36385" s="91"/>
      <c r="D36385" s="91"/>
      <c r="Z36385" s="93"/>
    </row>
    <row r="36386" spans="2:26">
      <c r="B36386" s="91"/>
      <c r="D36386" s="91"/>
      <c r="Z36386" s="93"/>
    </row>
    <row r="36387" spans="2:26">
      <c r="B36387" s="91"/>
      <c r="D36387" s="91"/>
      <c r="Z36387" s="93"/>
    </row>
    <row r="36388" spans="2:26">
      <c r="B36388" s="91"/>
      <c r="D36388" s="91"/>
      <c r="Z36388" s="93"/>
    </row>
    <row r="36389" spans="2:26">
      <c r="B36389" s="91"/>
      <c r="D36389" s="91"/>
      <c r="Z36389" s="93"/>
    </row>
    <row r="36390" spans="2:26">
      <c r="B36390" s="91"/>
      <c r="D36390" s="91"/>
      <c r="Z36390" s="93"/>
    </row>
    <row r="36391" spans="2:26">
      <c r="B36391" s="91"/>
      <c r="D36391" s="91"/>
      <c r="Z36391" s="93"/>
    </row>
    <row r="36392" spans="2:26">
      <c r="B36392" s="91"/>
      <c r="D36392" s="91"/>
      <c r="Z36392" s="93"/>
    </row>
    <row r="36393" spans="2:26">
      <c r="B36393" s="91"/>
      <c r="D36393" s="91"/>
      <c r="Z36393" s="93"/>
    </row>
    <row r="36394" spans="2:26">
      <c r="B36394" s="91"/>
      <c r="D36394" s="91"/>
      <c r="Z36394" s="93"/>
    </row>
    <row r="36395" spans="2:26">
      <c r="B36395" s="91"/>
      <c r="D36395" s="91"/>
      <c r="Z36395" s="93"/>
    </row>
    <row r="36396" spans="2:26">
      <c r="B36396" s="91"/>
      <c r="D36396" s="91"/>
      <c r="Z36396" s="93"/>
    </row>
    <row r="36397" spans="2:26">
      <c r="B36397" s="91"/>
      <c r="D36397" s="91"/>
      <c r="Z36397" s="93"/>
    </row>
    <row r="36398" spans="2:26">
      <c r="B36398" s="91"/>
      <c r="D36398" s="91"/>
      <c r="Z36398" s="93"/>
    </row>
    <row r="36399" spans="2:26">
      <c r="B36399" s="91"/>
      <c r="D36399" s="91"/>
      <c r="Z36399" s="93"/>
    </row>
    <row r="36400" spans="2:26">
      <c r="B36400" s="91"/>
      <c r="D36400" s="91"/>
      <c r="Z36400" s="93"/>
    </row>
    <row r="36401" spans="2:26">
      <c r="B36401" s="91"/>
      <c r="D36401" s="91"/>
      <c r="Z36401" s="93"/>
    </row>
    <row r="36402" spans="2:26">
      <c r="B36402" s="91"/>
      <c r="D36402" s="91"/>
      <c r="Z36402" s="93"/>
    </row>
    <row r="36403" spans="2:26">
      <c r="B36403" s="91"/>
      <c r="D36403" s="91"/>
      <c r="Z36403" s="93"/>
    </row>
    <row r="36404" spans="2:26">
      <c r="B36404" s="91"/>
      <c r="D36404" s="91"/>
      <c r="Z36404" s="93"/>
    </row>
    <row r="36405" spans="2:26">
      <c r="B36405" s="91"/>
      <c r="D36405" s="91"/>
      <c r="Z36405" s="93"/>
    </row>
    <row r="36406" spans="2:26">
      <c r="B36406" s="91"/>
      <c r="D36406" s="91"/>
      <c r="Z36406" s="93"/>
    </row>
    <row r="36407" spans="2:26">
      <c r="B36407" s="91"/>
      <c r="D36407" s="91"/>
      <c r="Z36407" s="93"/>
    </row>
    <row r="36408" spans="2:26">
      <c r="B36408" s="91"/>
      <c r="D36408" s="91"/>
      <c r="Z36408" s="93"/>
    </row>
    <row r="36409" spans="2:26">
      <c r="B36409" s="91"/>
      <c r="D36409" s="91"/>
      <c r="Z36409" s="93"/>
    </row>
    <row r="36410" spans="2:26">
      <c r="B36410" s="91"/>
      <c r="D36410" s="91"/>
      <c r="Z36410" s="93"/>
    </row>
    <row r="36411" spans="2:26">
      <c r="B36411" s="91"/>
      <c r="D36411" s="91"/>
      <c r="Z36411" s="93"/>
    </row>
    <row r="36412" spans="2:26">
      <c r="B36412" s="91"/>
      <c r="D36412" s="91"/>
      <c r="Z36412" s="93"/>
    </row>
    <row r="36413" spans="2:26">
      <c r="B36413" s="91"/>
      <c r="D36413" s="91"/>
      <c r="Z36413" s="93"/>
    </row>
    <row r="36414" spans="2:26">
      <c r="B36414" s="91"/>
      <c r="D36414" s="91"/>
      <c r="Z36414" s="93"/>
    </row>
    <row r="36415" spans="2:26">
      <c r="B36415" s="91"/>
      <c r="D36415" s="91"/>
      <c r="Z36415" s="93"/>
    </row>
    <row r="36416" spans="2:26">
      <c r="B36416" s="91"/>
      <c r="D36416" s="91"/>
      <c r="Z36416" s="93"/>
    </row>
    <row r="36417" spans="2:26">
      <c r="B36417" s="91"/>
      <c r="D36417" s="91"/>
      <c r="Z36417" s="93"/>
    </row>
    <row r="36418" spans="2:26">
      <c r="B36418" s="91"/>
      <c r="D36418" s="91"/>
      <c r="Z36418" s="93"/>
    </row>
    <row r="36419" spans="2:26">
      <c r="B36419" s="91"/>
      <c r="D36419" s="91"/>
      <c r="Z36419" s="93"/>
    </row>
    <row r="36420" spans="2:26">
      <c r="B36420" s="91"/>
      <c r="D36420" s="91"/>
      <c r="Z36420" s="93"/>
    </row>
    <row r="36421" spans="2:26">
      <c r="B36421" s="91"/>
      <c r="D36421" s="91"/>
      <c r="Z36421" s="93"/>
    </row>
    <row r="36422" spans="2:26">
      <c r="B36422" s="91"/>
      <c r="D36422" s="91"/>
      <c r="Z36422" s="93"/>
    </row>
    <row r="36423" spans="2:26">
      <c r="B36423" s="91"/>
      <c r="D36423" s="91"/>
      <c r="Z36423" s="93"/>
    </row>
    <row r="36424" spans="2:26">
      <c r="B36424" s="91"/>
      <c r="D36424" s="91"/>
      <c r="Z36424" s="93"/>
    </row>
    <row r="36425" spans="2:26">
      <c r="B36425" s="91"/>
      <c r="D36425" s="91"/>
      <c r="Z36425" s="93"/>
    </row>
    <row r="36426" spans="2:26">
      <c r="B36426" s="91"/>
      <c r="D36426" s="91"/>
      <c r="Z36426" s="93"/>
    </row>
    <row r="36427" spans="2:26">
      <c r="B36427" s="91"/>
      <c r="D36427" s="91"/>
      <c r="Z36427" s="93"/>
    </row>
    <row r="36428" spans="2:26">
      <c r="B36428" s="91"/>
      <c r="D36428" s="91"/>
      <c r="Z36428" s="93"/>
    </row>
    <row r="36429" spans="2:26">
      <c r="B36429" s="91"/>
      <c r="D36429" s="91"/>
      <c r="Z36429" s="93"/>
    </row>
    <row r="36430" spans="2:26">
      <c r="B36430" s="91"/>
      <c r="D36430" s="91"/>
      <c r="Z36430" s="93"/>
    </row>
    <row r="36431" spans="2:26">
      <c r="B36431" s="91"/>
      <c r="D36431" s="91"/>
      <c r="Z36431" s="93"/>
    </row>
    <row r="36432" spans="2:26">
      <c r="B36432" s="91"/>
      <c r="D36432" s="91"/>
      <c r="Z36432" s="93"/>
    </row>
    <row r="36433" spans="2:26">
      <c r="B36433" s="91"/>
      <c r="D36433" s="91"/>
      <c r="Z36433" s="93"/>
    </row>
    <row r="36434" spans="2:26">
      <c r="B36434" s="91"/>
      <c r="D36434" s="91"/>
      <c r="Z36434" s="93"/>
    </row>
    <row r="36435" spans="2:26">
      <c r="B36435" s="91"/>
      <c r="D36435" s="91"/>
      <c r="Z36435" s="93"/>
    </row>
    <row r="36436" spans="2:26">
      <c r="B36436" s="91"/>
      <c r="D36436" s="91"/>
      <c r="Z36436" s="93"/>
    </row>
    <row r="36437" spans="2:26">
      <c r="B36437" s="91"/>
      <c r="D36437" s="91"/>
      <c r="Z36437" s="93"/>
    </row>
    <row r="36438" spans="2:26">
      <c r="B36438" s="91"/>
      <c r="D36438" s="91"/>
      <c r="Z36438" s="93"/>
    </row>
    <row r="36439" spans="2:26">
      <c r="B36439" s="91"/>
      <c r="D36439" s="91"/>
      <c r="Z36439" s="93"/>
    </row>
    <row r="36440" spans="2:26">
      <c r="B36440" s="91"/>
      <c r="D36440" s="91"/>
      <c r="Z36440" s="93"/>
    </row>
    <row r="36441" spans="2:26">
      <c r="B36441" s="91"/>
      <c r="D36441" s="91"/>
      <c r="Z36441" s="93"/>
    </row>
    <row r="36442" spans="2:26">
      <c r="B36442" s="91"/>
      <c r="D36442" s="91"/>
      <c r="Z36442" s="93"/>
    </row>
    <row r="36443" spans="2:26">
      <c r="B36443" s="91"/>
      <c r="D36443" s="91"/>
      <c r="Z36443" s="93"/>
    </row>
    <row r="36444" spans="2:26">
      <c r="B36444" s="91"/>
      <c r="D36444" s="91"/>
      <c r="Z36444" s="93"/>
    </row>
    <row r="36445" spans="2:26">
      <c r="B36445" s="91"/>
      <c r="D36445" s="91"/>
      <c r="Z36445" s="93"/>
    </row>
    <row r="36446" spans="2:26">
      <c r="B36446" s="91"/>
      <c r="D36446" s="91"/>
      <c r="Z36446" s="93"/>
    </row>
    <row r="36447" spans="2:26">
      <c r="B36447" s="91"/>
      <c r="D36447" s="91"/>
      <c r="Z36447" s="93"/>
    </row>
    <row r="36448" spans="2:26">
      <c r="B36448" s="91"/>
      <c r="D36448" s="91"/>
      <c r="Z36448" s="93"/>
    </row>
    <row r="36449" spans="2:26">
      <c r="B36449" s="91"/>
      <c r="D36449" s="91"/>
      <c r="Z36449" s="93"/>
    </row>
    <row r="36450" spans="2:26">
      <c r="B36450" s="91"/>
      <c r="D36450" s="91"/>
      <c r="Z36450" s="93"/>
    </row>
    <row r="36451" spans="2:26">
      <c r="B36451" s="91"/>
      <c r="D36451" s="91"/>
      <c r="Z36451" s="93"/>
    </row>
    <row r="36452" spans="2:26">
      <c r="B36452" s="91"/>
      <c r="D36452" s="91"/>
      <c r="Z36452" s="93"/>
    </row>
    <row r="36453" spans="2:26">
      <c r="B36453" s="91"/>
      <c r="D36453" s="91"/>
      <c r="Z36453" s="93"/>
    </row>
    <row r="36454" spans="2:26">
      <c r="B36454" s="91"/>
      <c r="D36454" s="91"/>
      <c r="Z36454" s="93"/>
    </row>
    <row r="36455" spans="2:26">
      <c r="B36455" s="91"/>
      <c r="D36455" s="91"/>
      <c r="Z36455" s="93"/>
    </row>
    <row r="36456" spans="2:26">
      <c r="B36456" s="91"/>
      <c r="D36456" s="91"/>
      <c r="Z36456" s="93"/>
    </row>
    <row r="36457" spans="2:26">
      <c r="B36457" s="91"/>
      <c r="D36457" s="91"/>
      <c r="Z36457" s="93"/>
    </row>
    <row r="36458" spans="2:26">
      <c r="B36458" s="91"/>
      <c r="D36458" s="91"/>
      <c r="Z36458" s="93"/>
    </row>
    <row r="36459" spans="2:26">
      <c r="B36459" s="91"/>
      <c r="D36459" s="91"/>
      <c r="Z36459" s="93"/>
    </row>
    <row r="36460" spans="2:26">
      <c r="B36460" s="91"/>
      <c r="D36460" s="91"/>
      <c r="Z36460" s="93"/>
    </row>
    <row r="36461" spans="2:26">
      <c r="B36461" s="91"/>
      <c r="D36461" s="91"/>
      <c r="Z36461" s="93"/>
    </row>
    <row r="36462" spans="2:26">
      <c r="B36462" s="91"/>
      <c r="D36462" s="91"/>
      <c r="Z36462" s="93"/>
    </row>
    <row r="36463" spans="2:26">
      <c r="B36463" s="91"/>
      <c r="D36463" s="91"/>
      <c r="Z36463" s="93"/>
    </row>
    <row r="36464" spans="2:26">
      <c r="B36464" s="91"/>
      <c r="D36464" s="91"/>
      <c r="Z36464" s="93"/>
    </row>
    <row r="36465" spans="2:26">
      <c r="B36465" s="91"/>
      <c r="D36465" s="91"/>
      <c r="Z36465" s="93"/>
    </row>
    <row r="36466" spans="2:26">
      <c r="B36466" s="91"/>
      <c r="D36466" s="91"/>
      <c r="Z36466" s="93"/>
    </row>
    <row r="36467" spans="2:26">
      <c r="B36467" s="91"/>
      <c r="D36467" s="91"/>
      <c r="Z36467" s="93"/>
    </row>
    <row r="36468" spans="2:26">
      <c r="B36468" s="91"/>
      <c r="D36468" s="91"/>
      <c r="Z36468" s="93"/>
    </row>
    <row r="36469" spans="2:26">
      <c r="B36469" s="91"/>
      <c r="D36469" s="91"/>
      <c r="Z36469" s="93"/>
    </row>
    <row r="36470" spans="2:26">
      <c r="B36470" s="91"/>
      <c r="D36470" s="91"/>
      <c r="Z36470" s="93"/>
    </row>
    <row r="36471" spans="2:26">
      <c r="B36471" s="91"/>
      <c r="D36471" s="91"/>
      <c r="Z36471" s="93"/>
    </row>
    <row r="36472" spans="2:26">
      <c r="B36472" s="91"/>
      <c r="D36472" s="91"/>
      <c r="Z36472" s="93"/>
    </row>
    <row r="36473" spans="2:26">
      <c r="B36473" s="91"/>
      <c r="D36473" s="91"/>
      <c r="Z36473" s="93"/>
    </row>
    <row r="36474" spans="2:26">
      <c r="B36474" s="91"/>
      <c r="D36474" s="91"/>
      <c r="Z36474" s="93"/>
    </row>
    <row r="36475" spans="2:26">
      <c r="B36475" s="91"/>
      <c r="D36475" s="91"/>
      <c r="Z36475" s="93"/>
    </row>
    <row r="36476" spans="2:26">
      <c r="B36476" s="91"/>
      <c r="D36476" s="91"/>
      <c r="Z36476" s="93"/>
    </row>
    <row r="36477" spans="2:26">
      <c r="B36477" s="91"/>
      <c r="D36477" s="91"/>
      <c r="Z36477" s="93"/>
    </row>
    <row r="36478" spans="2:26">
      <c r="B36478" s="91"/>
      <c r="D36478" s="91"/>
      <c r="Z36478" s="93"/>
    </row>
    <row r="36479" spans="2:26">
      <c r="B36479" s="91"/>
      <c r="D36479" s="91"/>
      <c r="Z36479" s="93"/>
    </row>
    <row r="36480" spans="2:26">
      <c r="B36480" s="91"/>
      <c r="D36480" s="91"/>
      <c r="Z36480" s="93"/>
    </row>
    <row r="36481" spans="2:26">
      <c r="B36481" s="91"/>
      <c r="D36481" s="91"/>
      <c r="Z36481" s="93"/>
    </row>
    <row r="36482" spans="2:26">
      <c r="B36482" s="91"/>
      <c r="D36482" s="91"/>
      <c r="Z36482" s="93"/>
    </row>
    <row r="36483" spans="2:26">
      <c r="B36483" s="91"/>
      <c r="D36483" s="91"/>
      <c r="Z36483" s="93"/>
    </row>
    <row r="36484" spans="2:26">
      <c r="B36484" s="91"/>
      <c r="D36484" s="91"/>
      <c r="Z36484" s="93"/>
    </row>
    <row r="36485" spans="2:26">
      <c r="B36485" s="91"/>
      <c r="D36485" s="91"/>
      <c r="Z36485" s="93"/>
    </row>
    <row r="36486" spans="2:26">
      <c r="B36486" s="91"/>
      <c r="D36486" s="91"/>
      <c r="Z36486" s="93"/>
    </row>
    <row r="36487" spans="2:26">
      <c r="B36487" s="91"/>
      <c r="D36487" s="91"/>
      <c r="Z36487" s="93"/>
    </row>
    <row r="36488" spans="2:26">
      <c r="B36488" s="91"/>
      <c r="D36488" s="91"/>
      <c r="Z36488" s="93"/>
    </row>
    <row r="36489" spans="2:26">
      <c r="B36489" s="91"/>
      <c r="D36489" s="91"/>
      <c r="Z36489" s="93"/>
    </row>
    <row r="36490" spans="2:26">
      <c r="B36490" s="91"/>
      <c r="D36490" s="91"/>
      <c r="Z36490" s="93"/>
    </row>
    <row r="36491" spans="2:26">
      <c r="B36491" s="91"/>
      <c r="D36491" s="91"/>
      <c r="Z36491" s="93"/>
    </row>
    <row r="36492" spans="2:26">
      <c r="B36492" s="91"/>
      <c r="D36492" s="91"/>
      <c r="Z36492" s="93"/>
    </row>
    <row r="36493" spans="2:26">
      <c r="B36493" s="91"/>
      <c r="D36493" s="91"/>
      <c r="Z36493" s="93"/>
    </row>
    <row r="36494" spans="2:26">
      <c r="B36494" s="91"/>
      <c r="D36494" s="91"/>
      <c r="Z36494" s="93"/>
    </row>
    <row r="36495" spans="2:26">
      <c r="B36495" s="91"/>
      <c r="D36495" s="91"/>
      <c r="Z36495" s="93"/>
    </row>
    <row r="36496" spans="2:26">
      <c r="B36496" s="91"/>
      <c r="D36496" s="91"/>
      <c r="Z36496" s="93"/>
    </row>
    <row r="36497" spans="2:26">
      <c r="B36497" s="91"/>
      <c r="D36497" s="91"/>
      <c r="Z36497" s="93"/>
    </row>
    <row r="36498" spans="2:26">
      <c r="B36498" s="91"/>
      <c r="D36498" s="91"/>
      <c r="Z36498" s="93"/>
    </row>
    <row r="36499" spans="2:26">
      <c r="B36499" s="91"/>
      <c r="D36499" s="91"/>
      <c r="Z36499" s="93"/>
    </row>
    <row r="36500" spans="2:26">
      <c r="B36500" s="91"/>
      <c r="D36500" s="91"/>
      <c r="Z36500" s="93"/>
    </row>
    <row r="36501" spans="2:26">
      <c r="B36501" s="91"/>
      <c r="D36501" s="91"/>
      <c r="Z36501" s="93"/>
    </row>
    <row r="36502" spans="2:26">
      <c r="B36502" s="91"/>
      <c r="D36502" s="91"/>
      <c r="Z36502" s="93"/>
    </row>
    <row r="36503" spans="2:26">
      <c r="B36503" s="91"/>
      <c r="D36503" s="91"/>
      <c r="Z36503" s="93"/>
    </row>
    <row r="36504" spans="2:26">
      <c r="B36504" s="91"/>
      <c r="D36504" s="91"/>
      <c r="Z36504" s="93"/>
    </row>
    <row r="36505" spans="2:26">
      <c r="B36505" s="91"/>
      <c r="D36505" s="91"/>
      <c r="Z36505" s="93"/>
    </row>
    <row r="36506" spans="2:26">
      <c r="B36506" s="91"/>
      <c r="D36506" s="91"/>
      <c r="Z36506" s="93"/>
    </row>
    <row r="36507" spans="2:26">
      <c r="B36507" s="91"/>
      <c r="D36507" s="91"/>
      <c r="Z36507" s="93"/>
    </row>
    <row r="36508" spans="2:26">
      <c r="B36508" s="91"/>
      <c r="D36508" s="91"/>
      <c r="Z36508" s="93"/>
    </row>
    <row r="36509" spans="2:26">
      <c r="B36509" s="91"/>
      <c r="D36509" s="91"/>
      <c r="Z36509" s="93"/>
    </row>
    <row r="36510" spans="2:26">
      <c r="B36510" s="91"/>
      <c r="D36510" s="91"/>
      <c r="Z36510" s="93"/>
    </row>
    <row r="36511" spans="2:26">
      <c r="B36511" s="91"/>
      <c r="D36511" s="91"/>
      <c r="Z36511" s="93"/>
    </row>
    <row r="36512" spans="2:26">
      <c r="B36512" s="91"/>
      <c r="D36512" s="91"/>
      <c r="Z36512" s="93"/>
    </row>
    <row r="36513" spans="2:26">
      <c r="B36513" s="91"/>
      <c r="D36513" s="91"/>
      <c r="Z36513" s="93"/>
    </row>
    <row r="36514" spans="2:26">
      <c r="B36514" s="91"/>
      <c r="D36514" s="91"/>
      <c r="Z36514" s="93"/>
    </row>
    <row r="36515" spans="2:26">
      <c r="B36515" s="91"/>
      <c r="D36515" s="91"/>
      <c r="Z36515" s="93"/>
    </row>
    <row r="36516" spans="2:26">
      <c r="B36516" s="91"/>
      <c r="D36516" s="91"/>
      <c r="Z36516" s="93"/>
    </row>
    <row r="36517" spans="2:26">
      <c r="B36517" s="91"/>
      <c r="D36517" s="91"/>
      <c r="Z36517" s="93"/>
    </row>
    <row r="36518" spans="2:26">
      <c r="B36518" s="91"/>
      <c r="D36518" s="91"/>
      <c r="Z36518" s="93"/>
    </row>
    <row r="36519" spans="2:26">
      <c r="B36519" s="91"/>
      <c r="D36519" s="91"/>
      <c r="Z36519" s="93"/>
    </row>
    <row r="36520" spans="2:26">
      <c r="B36520" s="91"/>
      <c r="D36520" s="91"/>
      <c r="Z36520" s="93"/>
    </row>
    <row r="36521" spans="2:26">
      <c r="B36521" s="91"/>
      <c r="D36521" s="91"/>
      <c r="Z36521" s="93"/>
    </row>
    <row r="36522" spans="2:26">
      <c r="B36522" s="91"/>
      <c r="D36522" s="91"/>
      <c r="Z36522" s="93"/>
    </row>
    <row r="36523" spans="2:26">
      <c r="B36523" s="91"/>
      <c r="D36523" s="91"/>
      <c r="Z36523" s="93"/>
    </row>
    <row r="36524" spans="2:26">
      <c r="B36524" s="91"/>
      <c r="D36524" s="91"/>
      <c r="Z36524" s="93"/>
    </row>
    <row r="36525" spans="2:26">
      <c r="B36525" s="91"/>
      <c r="D36525" s="91"/>
      <c r="Z36525" s="93"/>
    </row>
    <row r="36526" spans="2:26">
      <c r="B36526" s="91"/>
      <c r="D36526" s="91"/>
      <c r="Z36526" s="93"/>
    </row>
    <row r="36527" spans="2:26">
      <c r="B36527" s="91"/>
      <c r="D36527" s="91"/>
      <c r="Z36527" s="93"/>
    </row>
    <row r="36528" spans="2:26">
      <c r="B36528" s="91"/>
      <c r="D36528" s="91"/>
      <c r="Z36528" s="93"/>
    </row>
    <row r="36529" spans="2:26">
      <c r="B36529" s="91"/>
      <c r="D36529" s="91"/>
      <c r="Z36529" s="93"/>
    </row>
    <row r="36530" spans="2:26">
      <c r="B36530" s="91"/>
      <c r="D36530" s="91"/>
      <c r="Z36530" s="93"/>
    </row>
    <row r="36531" spans="2:26">
      <c r="B36531" s="91"/>
      <c r="D36531" s="91"/>
      <c r="Z36531" s="93"/>
    </row>
    <row r="36532" spans="2:26">
      <c r="B36532" s="91"/>
      <c r="D36532" s="91"/>
      <c r="Z36532" s="93"/>
    </row>
    <row r="36533" spans="2:26">
      <c r="B36533" s="91"/>
      <c r="D36533" s="91"/>
      <c r="Z36533" s="93"/>
    </row>
    <row r="36534" spans="2:26">
      <c r="B36534" s="91"/>
      <c r="D36534" s="91"/>
      <c r="Z36534" s="93"/>
    </row>
    <row r="36535" spans="2:26">
      <c r="B36535" s="91"/>
      <c r="D36535" s="91"/>
      <c r="Z36535" s="93"/>
    </row>
    <row r="36536" spans="2:26">
      <c r="B36536" s="91"/>
      <c r="D36536" s="91"/>
      <c r="Z36536" s="93"/>
    </row>
    <row r="36537" spans="2:26">
      <c r="B36537" s="91"/>
      <c r="D36537" s="91"/>
      <c r="Z36537" s="93"/>
    </row>
    <row r="36538" spans="2:26">
      <c r="B36538" s="91"/>
      <c r="D36538" s="91"/>
      <c r="Z36538" s="93"/>
    </row>
    <row r="36539" spans="2:26">
      <c r="B36539" s="91"/>
      <c r="D36539" s="91"/>
      <c r="Z36539" s="93"/>
    </row>
    <row r="36540" spans="2:26">
      <c r="B36540" s="91"/>
      <c r="D36540" s="91"/>
      <c r="Z36540" s="93"/>
    </row>
    <row r="36541" spans="2:26">
      <c r="B36541" s="91"/>
      <c r="D36541" s="91"/>
      <c r="Z36541" s="93"/>
    </row>
    <row r="36542" spans="2:26">
      <c r="B36542" s="91"/>
      <c r="D36542" s="91"/>
      <c r="Z36542" s="93"/>
    </row>
    <row r="36543" spans="2:26">
      <c r="B36543" s="91"/>
      <c r="D36543" s="91"/>
      <c r="Z36543" s="93"/>
    </row>
    <row r="36544" spans="2:26">
      <c r="B36544" s="91"/>
      <c r="D36544" s="91"/>
      <c r="Z36544" s="93"/>
    </row>
    <row r="36545" spans="2:26">
      <c r="B36545" s="91"/>
      <c r="D36545" s="91"/>
      <c r="Z36545" s="93"/>
    </row>
    <row r="36546" spans="2:26">
      <c r="B36546" s="91"/>
      <c r="D36546" s="91"/>
      <c r="Z36546" s="93"/>
    </row>
    <row r="36547" spans="2:26">
      <c r="B36547" s="91"/>
      <c r="D36547" s="91"/>
      <c r="Z36547" s="93"/>
    </row>
    <row r="36548" spans="2:26">
      <c r="B36548" s="91"/>
      <c r="D36548" s="91"/>
      <c r="Z36548" s="93"/>
    </row>
    <row r="36549" spans="2:26">
      <c r="B36549" s="91"/>
      <c r="D36549" s="91"/>
      <c r="Z36549" s="93"/>
    </row>
    <row r="36550" spans="2:26">
      <c r="B36550" s="91"/>
      <c r="D36550" s="91"/>
      <c r="Z36550" s="93"/>
    </row>
    <row r="36551" spans="2:26">
      <c r="B36551" s="91"/>
      <c r="D36551" s="91"/>
      <c r="Z36551" s="93"/>
    </row>
    <row r="36552" spans="2:26">
      <c r="B36552" s="91"/>
      <c r="D36552" s="91"/>
      <c r="Z36552" s="93"/>
    </row>
    <row r="36553" spans="2:26">
      <c r="B36553" s="91"/>
      <c r="D36553" s="91"/>
      <c r="Z36553" s="93"/>
    </row>
    <row r="36554" spans="2:26">
      <c r="B36554" s="91"/>
      <c r="D36554" s="91"/>
      <c r="Z36554" s="93"/>
    </row>
    <row r="36555" spans="2:26">
      <c r="B36555" s="91"/>
      <c r="D36555" s="91"/>
      <c r="Z36555" s="93"/>
    </row>
    <row r="36556" spans="2:26">
      <c r="B36556" s="91"/>
      <c r="D36556" s="91"/>
      <c r="Z36556" s="93"/>
    </row>
    <row r="36557" spans="2:26">
      <c r="B36557" s="91"/>
      <c r="D36557" s="91"/>
      <c r="Z36557" s="93"/>
    </row>
    <row r="36558" spans="2:26">
      <c r="B36558" s="91"/>
      <c r="D36558" s="91"/>
      <c r="Z36558" s="93"/>
    </row>
    <row r="36559" spans="2:26">
      <c r="B36559" s="91"/>
      <c r="D36559" s="91"/>
      <c r="Z36559" s="93"/>
    </row>
    <row r="36560" spans="2:26">
      <c r="B36560" s="91"/>
      <c r="D36560" s="91"/>
      <c r="Z36560" s="93"/>
    </row>
    <row r="36561" spans="2:26">
      <c r="B36561" s="91"/>
      <c r="D36561" s="91"/>
      <c r="Z36561" s="93"/>
    </row>
    <row r="36562" spans="2:26">
      <c r="B36562" s="91"/>
      <c r="D36562" s="91"/>
      <c r="Z36562" s="93"/>
    </row>
    <row r="36563" spans="2:26">
      <c r="B36563" s="91"/>
      <c r="D36563" s="91"/>
      <c r="Z36563" s="93"/>
    </row>
    <row r="36564" spans="2:26">
      <c r="B36564" s="91"/>
      <c r="D36564" s="91"/>
      <c r="Z36564" s="93"/>
    </row>
    <row r="36565" spans="2:26">
      <c r="B36565" s="91"/>
      <c r="D36565" s="91"/>
      <c r="Z36565" s="93"/>
    </row>
    <row r="36566" spans="2:26">
      <c r="B36566" s="91"/>
      <c r="D36566" s="91"/>
      <c r="Z36566" s="93"/>
    </row>
    <row r="36567" spans="2:26">
      <c r="B36567" s="91"/>
      <c r="D36567" s="91"/>
      <c r="Z36567" s="93"/>
    </row>
    <row r="36568" spans="2:26">
      <c r="B36568" s="91"/>
      <c r="D36568" s="91"/>
      <c r="Z36568" s="93"/>
    </row>
    <row r="36569" spans="2:26">
      <c r="B36569" s="91"/>
      <c r="D36569" s="91"/>
      <c r="Z36569" s="93"/>
    </row>
    <row r="36570" spans="2:26">
      <c r="B36570" s="91"/>
      <c r="D36570" s="91"/>
      <c r="Z36570" s="93"/>
    </row>
    <row r="36571" spans="2:26">
      <c r="B36571" s="91"/>
      <c r="D36571" s="91"/>
      <c r="Z36571" s="93"/>
    </row>
    <row r="36572" spans="2:26">
      <c r="B36572" s="91"/>
      <c r="D36572" s="91"/>
      <c r="Z36572" s="93"/>
    </row>
    <row r="36573" spans="2:26">
      <c r="B36573" s="91"/>
      <c r="D36573" s="91"/>
      <c r="Z36573" s="93"/>
    </row>
    <row r="36574" spans="2:26">
      <c r="B36574" s="91"/>
      <c r="D36574" s="91"/>
      <c r="Z36574" s="93"/>
    </row>
    <row r="36575" spans="2:26">
      <c r="B36575" s="91"/>
      <c r="D36575" s="91"/>
      <c r="Z36575" s="93"/>
    </row>
    <row r="36576" spans="2:26">
      <c r="B36576" s="91"/>
      <c r="D36576" s="91"/>
      <c r="Z36576" s="93"/>
    </row>
    <row r="36577" spans="2:26">
      <c r="B36577" s="91"/>
      <c r="D36577" s="91"/>
      <c r="Z36577" s="93"/>
    </row>
    <row r="36578" spans="2:26">
      <c r="B36578" s="91"/>
      <c r="D36578" s="91"/>
      <c r="Z36578" s="93"/>
    </row>
    <row r="36579" spans="2:26">
      <c r="B36579" s="91"/>
      <c r="D36579" s="91"/>
      <c r="Z36579" s="93"/>
    </row>
    <row r="36580" spans="2:26">
      <c r="B36580" s="91"/>
      <c r="D36580" s="91"/>
      <c r="Z36580" s="93"/>
    </row>
    <row r="36581" spans="2:26">
      <c r="B36581" s="91"/>
      <c r="D36581" s="91"/>
      <c r="Z36581" s="93"/>
    </row>
    <row r="36582" spans="2:26">
      <c r="B36582" s="91"/>
      <c r="D36582" s="91"/>
      <c r="Z36582" s="93"/>
    </row>
    <row r="36583" spans="2:26">
      <c r="B36583" s="91"/>
      <c r="D36583" s="91"/>
      <c r="Z36583" s="93"/>
    </row>
    <row r="36584" spans="2:26">
      <c r="B36584" s="91"/>
      <c r="D36584" s="91"/>
      <c r="Z36584" s="93"/>
    </row>
    <row r="36585" spans="2:26">
      <c r="B36585" s="91"/>
      <c r="D36585" s="91"/>
      <c r="Z36585" s="93"/>
    </row>
    <row r="36586" spans="2:26">
      <c r="B36586" s="91"/>
      <c r="D36586" s="91"/>
      <c r="Z36586" s="93"/>
    </row>
    <row r="36587" spans="2:26">
      <c r="B36587" s="91"/>
      <c r="D36587" s="91"/>
      <c r="Z36587" s="93"/>
    </row>
    <row r="36588" spans="2:26">
      <c r="B36588" s="91"/>
      <c r="D36588" s="91"/>
      <c r="Z36588" s="93"/>
    </row>
    <row r="36589" spans="2:26">
      <c r="B36589" s="91"/>
      <c r="D36589" s="91"/>
      <c r="Z36589" s="93"/>
    </row>
    <row r="36590" spans="2:26">
      <c r="B36590" s="91"/>
      <c r="D36590" s="91"/>
      <c r="Z36590" s="93"/>
    </row>
    <row r="36591" spans="2:26">
      <c r="B36591" s="91"/>
      <c r="D36591" s="91"/>
      <c r="Z36591" s="93"/>
    </row>
    <row r="36592" spans="2:26">
      <c r="B36592" s="91"/>
      <c r="D36592" s="91"/>
      <c r="Z36592" s="93"/>
    </row>
    <row r="36593" spans="2:26">
      <c r="B36593" s="91"/>
      <c r="D36593" s="91"/>
      <c r="Z36593" s="93"/>
    </row>
    <row r="36594" spans="2:26">
      <c r="B36594" s="91"/>
      <c r="D36594" s="91"/>
      <c r="Z36594" s="93"/>
    </row>
    <row r="36595" spans="2:26">
      <c r="B36595" s="91"/>
      <c r="D36595" s="91"/>
      <c r="Z36595" s="93"/>
    </row>
    <row r="36596" spans="2:26">
      <c r="B36596" s="91"/>
      <c r="D36596" s="91"/>
      <c r="Z36596" s="93"/>
    </row>
    <row r="36597" spans="2:26">
      <c r="B36597" s="91"/>
      <c r="D36597" s="91"/>
      <c r="Z36597" s="93"/>
    </row>
    <row r="36598" spans="2:26">
      <c r="B36598" s="91"/>
      <c r="D36598" s="91"/>
      <c r="Z36598" s="93"/>
    </row>
    <row r="36599" spans="2:26">
      <c r="B36599" s="91"/>
      <c r="D36599" s="91"/>
      <c r="Z36599" s="93"/>
    </row>
    <row r="36600" spans="2:26">
      <c r="B36600" s="91"/>
      <c r="D36600" s="91"/>
      <c r="Z36600" s="93"/>
    </row>
    <row r="36601" spans="2:26">
      <c r="B36601" s="91"/>
      <c r="D36601" s="91"/>
      <c r="Z36601" s="93"/>
    </row>
    <row r="36602" spans="2:26">
      <c r="B36602" s="91"/>
      <c r="D36602" s="91"/>
      <c r="Z36602" s="93"/>
    </row>
    <row r="36603" spans="2:26">
      <c r="B36603" s="91"/>
      <c r="D36603" s="91"/>
      <c r="Z36603" s="93"/>
    </row>
    <row r="36604" spans="2:26">
      <c r="B36604" s="91"/>
      <c r="D36604" s="91"/>
      <c r="Z36604" s="93"/>
    </row>
    <row r="36605" spans="2:26">
      <c r="B36605" s="91"/>
      <c r="D36605" s="91"/>
      <c r="Z36605" s="93"/>
    </row>
    <row r="36606" spans="2:26">
      <c r="B36606" s="91"/>
      <c r="D36606" s="91"/>
      <c r="Z36606" s="93"/>
    </row>
    <row r="36607" spans="2:26">
      <c r="B36607" s="91"/>
      <c r="D36607" s="91"/>
      <c r="Z36607" s="93"/>
    </row>
    <row r="36608" spans="2:26">
      <c r="B36608" s="91"/>
      <c r="D36608" s="91"/>
      <c r="Z36608" s="93"/>
    </row>
    <row r="36609" spans="2:26">
      <c r="B36609" s="91"/>
      <c r="D36609" s="91"/>
      <c r="Z36609" s="93"/>
    </row>
    <row r="36610" spans="2:26">
      <c r="B36610" s="91"/>
      <c r="D36610" s="91"/>
      <c r="Z36610" s="93"/>
    </row>
    <row r="36611" spans="2:26">
      <c r="B36611" s="91"/>
      <c r="D36611" s="91"/>
      <c r="Z36611" s="93"/>
    </row>
    <row r="36612" spans="2:26">
      <c r="B36612" s="91"/>
      <c r="D36612" s="91"/>
      <c r="Z36612" s="93"/>
    </row>
    <row r="36613" spans="2:26">
      <c r="B36613" s="91"/>
      <c r="D36613" s="91"/>
      <c r="Z36613" s="93"/>
    </row>
    <row r="36614" spans="2:26">
      <c r="B36614" s="91"/>
      <c r="D36614" s="91"/>
      <c r="Z36614" s="93"/>
    </row>
    <row r="36615" spans="2:26">
      <c r="B36615" s="91"/>
      <c r="D36615" s="91"/>
      <c r="Z36615" s="93"/>
    </row>
    <row r="36616" spans="2:26">
      <c r="B36616" s="91"/>
      <c r="D36616" s="91"/>
      <c r="Z36616" s="93"/>
    </row>
    <row r="36617" spans="2:26">
      <c r="B36617" s="91"/>
      <c r="D36617" s="91"/>
      <c r="Z36617" s="93"/>
    </row>
    <row r="36618" spans="2:26">
      <c r="B36618" s="91"/>
      <c r="D36618" s="91"/>
      <c r="Z36618" s="93"/>
    </row>
    <row r="36619" spans="2:26">
      <c r="B36619" s="91"/>
      <c r="D36619" s="91"/>
      <c r="Z36619" s="93"/>
    </row>
    <row r="36620" spans="2:26">
      <c r="B36620" s="91"/>
      <c r="D36620" s="91"/>
      <c r="Z36620" s="93"/>
    </row>
    <row r="36621" spans="2:26">
      <c r="B36621" s="91"/>
      <c r="D36621" s="91"/>
      <c r="Z36621" s="93"/>
    </row>
    <row r="36622" spans="2:26">
      <c r="B36622" s="91"/>
      <c r="D36622" s="91"/>
      <c r="Z36622" s="93"/>
    </row>
    <row r="36623" spans="2:26">
      <c r="B36623" s="91"/>
      <c r="D36623" s="91"/>
      <c r="Z36623" s="93"/>
    </row>
    <row r="36624" spans="2:26">
      <c r="B36624" s="91"/>
      <c r="D36624" s="91"/>
      <c r="Z36624" s="93"/>
    </row>
    <row r="36625" spans="2:26">
      <c r="B36625" s="91"/>
      <c r="D36625" s="91"/>
      <c r="Z36625" s="93"/>
    </row>
    <row r="36626" spans="2:26">
      <c r="B36626" s="91"/>
      <c r="D36626" s="91"/>
      <c r="Z36626" s="93"/>
    </row>
    <row r="36627" spans="2:26">
      <c r="B36627" s="91"/>
      <c r="D36627" s="91"/>
      <c r="Z36627" s="93"/>
    </row>
    <row r="36628" spans="2:26">
      <c r="B36628" s="91"/>
      <c r="D36628" s="91"/>
      <c r="Z36628" s="93"/>
    </row>
    <row r="36629" spans="2:26">
      <c r="B36629" s="91"/>
      <c r="D36629" s="91"/>
      <c r="Z36629" s="93"/>
    </row>
    <row r="36630" spans="2:26">
      <c r="B36630" s="91"/>
      <c r="D36630" s="91"/>
      <c r="Z36630" s="93"/>
    </row>
    <row r="36631" spans="2:26">
      <c r="B36631" s="91"/>
      <c r="D36631" s="91"/>
      <c r="Z36631" s="93"/>
    </row>
    <row r="36632" spans="2:26">
      <c r="B36632" s="91"/>
      <c r="D36632" s="91"/>
      <c r="Z36632" s="93"/>
    </row>
    <row r="36633" spans="2:26">
      <c r="B36633" s="91"/>
      <c r="D36633" s="91"/>
      <c r="Z36633" s="93"/>
    </row>
    <row r="36634" spans="2:26">
      <c r="B36634" s="91"/>
      <c r="D36634" s="91"/>
      <c r="Z36634" s="93"/>
    </row>
    <row r="36635" spans="2:26">
      <c r="B36635" s="91"/>
      <c r="D36635" s="91"/>
      <c r="Z36635" s="93"/>
    </row>
    <row r="36636" spans="2:26">
      <c r="B36636" s="91"/>
      <c r="D36636" s="91"/>
      <c r="Z36636" s="93"/>
    </row>
    <row r="36637" spans="2:26">
      <c r="B36637" s="91"/>
      <c r="D36637" s="91"/>
      <c r="Z36637" s="93"/>
    </row>
    <row r="36638" spans="2:26">
      <c r="B36638" s="91"/>
      <c r="D36638" s="91"/>
      <c r="Z36638" s="93"/>
    </row>
    <row r="36639" spans="2:26">
      <c r="B36639" s="91"/>
      <c r="D36639" s="91"/>
      <c r="Z36639" s="93"/>
    </row>
    <row r="36640" spans="2:26">
      <c r="B36640" s="91"/>
      <c r="D36640" s="91"/>
      <c r="Z36640" s="93"/>
    </row>
    <row r="36641" spans="2:26">
      <c r="B36641" s="91"/>
      <c r="D36641" s="91"/>
      <c r="Z36641" s="93"/>
    </row>
    <row r="36642" spans="2:26">
      <c r="B36642" s="91"/>
      <c r="D36642" s="91"/>
      <c r="Z36642" s="93"/>
    </row>
    <row r="36643" spans="2:26">
      <c r="B36643" s="91"/>
      <c r="D36643" s="91"/>
      <c r="Z36643" s="93"/>
    </row>
    <row r="36644" spans="2:26">
      <c r="B36644" s="91"/>
      <c r="D36644" s="91"/>
      <c r="Z36644" s="93"/>
    </row>
    <row r="36645" spans="2:26">
      <c r="B36645" s="91"/>
      <c r="D36645" s="91"/>
      <c r="Z36645" s="93"/>
    </row>
    <row r="36646" spans="2:26">
      <c r="B36646" s="91"/>
      <c r="D36646" s="91"/>
      <c r="Z36646" s="93"/>
    </row>
    <row r="36647" spans="2:26">
      <c r="B36647" s="91"/>
      <c r="D36647" s="91"/>
      <c r="Z36647" s="93"/>
    </row>
    <row r="36648" spans="2:26">
      <c r="B36648" s="91"/>
      <c r="D36648" s="91"/>
      <c r="Z36648" s="93"/>
    </row>
    <row r="36649" spans="2:26">
      <c r="B36649" s="91"/>
      <c r="D36649" s="91"/>
      <c r="Z36649" s="93"/>
    </row>
    <row r="36650" spans="2:26">
      <c r="B36650" s="91"/>
      <c r="D36650" s="91"/>
      <c r="Z36650" s="93"/>
    </row>
    <row r="36651" spans="2:26">
      <c r="B36651" s="91"/>
      <c r="D36651" s="91"/>
      <c r="Z36651" s="93"/>
    </row>
    <row r="36652" spans="2:26">
      <c r="B36652" s="91"/>
      <c r="D36652" s="91"/>
      <c r="Z36652" s="93"/>
    </row>
    <row r="36653" spans="2:26">
      <c r="B36653" s="91"/>
      <c r="D36653" s="91"/>
      <c r="Z36653" s="93"/>
    </row>
    <row r="36654" spans="2:26">
      <c r="B36654" s="91"/>
      <c r="D36654" s="91"/>
      <c r="Z36654" s="93"/>
    </row>
    <row r="36655" spans="2:26">
      <c r="B36655" s="91"/>
      <c r="D36655" s="91"/>
      <c r="Z36655" s="93"/>
    </row>
    <row r="36656" spans="2:26">
      <c r="B36656" s="91"/>
      <c r="D36656" s="91"/>
      <c r="Z36656" s="93"/>
    </row>
    <row r="36657" spans="2:26">
      <c r="B36657" s="91"/>
      <c r="D36657" s="91"/>
      <c r="Z36657" s="93"/>
    </row>
    <row r="36658" spans="2:26">
      <c r="B36658" s="91"/>
      <c r="D36658" s="91"/>
      <c r="Z36658" s="93"/>
    </row>
    <row r="36659" spans="2:26">
      <c r="B36659" s="91"/>
      <c r="D36659" s="91"/>
      <c r="Z36659" s="93"/>
    </row>
    <row r="36660" spans="2:26">
      <c r="B36660" s="91"/>
      <c r="D36660" s="91"/>
      <c r="Z36660" s="93"/>
    </row>
    <row r="36661" spans="2:26">
      <c r="B36661" s="91"/>
      <c r="D36661" s="91"/>
      <c r="Z36661" s="93"/>
    </row>
    <row r="36662" spans="2:26">
      <c r="B36662" s="91"/>
      <c r="D36662" s="91"/>
      <c r="Z36662" s="93"/>
    </row>
    <row r="36663" spans="2:26">
      <c r="B36663" s="91"/>
      <c r="D36663" s="91"/>
      <c r="Z36663" s="93"/>
    </row>
    <row r="36664" spans="2:26">
      <c r="B36664" s="91"/>
      <c r="D36664" s="91"/>
      <c r="Z36664" s="93"/>
    </row>
    <row r="36665" spans="2:26">
      <c r="B36665" s="91"/>
      <c r="D36665" s="91"/>
      <c r="Z36665" s="93"/>
    </row>
    <row r="36666" spans="2:26">
      <c r="B36666" s="91"/>
      <c r="D36666" s="91"/>
      <c r="Z36666" s="93"/>
    </row>
    <row r="36667" spans="2:26">
      <c r="B36667" s="91"/>
      <c r="D36667" s="91"/>
      <c r="Z36667" s="93"/>
    </row>
    <row r="36668" spans="2:26">
      <c r="B36668" s="91"/>
      <c r="D36668" s="91"/>
      <c r="Z36668" s="93"/>
    </row>
    <row r="36669" spans="2:26">
      <c r="B36669" s="91"/>
      <c r="D36669" s="91"/>
      <c r="Z36669" s="93"/>
    </row>
    <row r="36670" spans="2:26">
      <c r="B36670" s="91"/>
      <c r="D36670" s="91"/>
      <c r="Z36670" s="93"/>
    </row>
    <row r="36671" spans="2:26">
      <c r="B36671" s="91"/>
      <c r="D36671" s="91"/>
      <c r="Z36671" s="93"/>
    </row>
    <row r="36672" spans="2:26">
      <c r="B36672" s="91"/>
      <c r="D36672" s="91"/>
      <c r="Z36672" s="93"/>
    </row>
    <row r="36673" spans="2:26">
      <c r="B36673" s="91"/>
      <c r="D36673" s="91"/>
      <c r="Z36673" s="93"/>
    </row>
    <row r="36674" spans="2:26">
      <c r="B36674" s="91"/>
      <c r="D36674" s="91"/>
      <c r="Z36674" s="93"/>
    </row>
    <row r="36675" spans="2:26">
      <c r="B36675" s="91"/>
      <c r="D36675" s="91"/>
      <c r="Z36675" s="93"/>
    </row>
    <row r="36676" spans="2:26">
      <c r="B36676" s="91"/>
      <c r="D36676" s="91"/>
      <c r="Z36676" s="93"/>
    </row>
    <row r="36677" spans="2:26">
      <c r="B36677" s="91"/>
      <c r="D36677" s="91"/>
      <c r="Z36677" s="93"/>
    </row>
    <row r="36678" spans="2:26">
      <c r="B36678" s="91"/>
      <c r="D36678" s="91"/>
      <c r="Z36678" s="93"/>
    </row>
    <row r="36679" spans="2:26">
      <c r="B36679" s="91"/>
      <c r="D36679" s="91"/>
      <c r="Z36679" s="93"/>
    </row>
    <row r="36680" spans="2:26">
      <c r="B36680" s="91"/>
      <c r="D36680" s="91"/>
      <c r="Z36680" s="93"/>
    </row>
    <row r="36681" spans="2:26">
      <c r="B36681" s="91"/>
      <c r="D36681" s="91"/>
      <c r="Z36681" s="93"/>
    </row>
    <row r="36682" spans="2:26">
      <c r="B36682" s="91"/>
      <c r="D36682" s="91"/>
      <c r="Z36682" s="93"/>
    </row>
    <row r="36683" spans="2:26">
      <c r="B36683" s="91"/>
      <c r="D36683" s="91"/>
      <c r="Z36683" s="93"/>
    </row>
    <row r="36684" spans="2:26">
      <c r="B36684" s="91"/>
      <c r="D36684" s="91"/>
      <c r="Z36684" s="93"/>
    </row>
    <row r="36685" spans="2:26">
      <c r="B36685" s="91"/>
      <c r="D36685" s="91"/>
      <c r="Z36685" s="93"/>
    </row>
    <row r="36686" spans="2:26">
      <c r="B36686" s="91"/>
      <c r="D36686" s="91"/>
      <c r="Z36686" s="93"/>
    </row>
    <row r="36687" spans="2:26">
      <c r="B36687" s="91"/>
      <c r="D36687" s="91"/>
      <c r="Z36687" s="93"/>
    </row>
    <row r="36688" spans="2:26">
      <c r="B36688" s="91"/>
      <c r="D36688" s="91"/>
      <c r="Z36688" s="93"/>
    </row>
    <row r="36689" spans="2:26">
      <c r="B36689" s="91"/>
      <c r="D36689" s="91"/>
      <c r="Z36689" s="93"/>
    </row>
    <row r="36690" spans="2:26">
      <c r="B36690" s="91"/>
      <c r="D36690" s="91"/>
      <c r="Z36690" s="93"/>
    </row>
    <row r="36691" spans="2:26">
      <c r="B36691" s="91"/>
      <c r="D36691" s="91"/>
      <c r="Z36691" s="93"/>
    </row>
    <row r="36692" spans="2:26">
      <c r="B36692" s="91"/>
      <c r="D36692" s="91"/>
      <c r="Z36692" s="93"/>
    </row>
    <row r="36693" spans="2:26">
      <c r="B36693" s="91"/>
      <c r="D36693" s="91"/>
      <c r="Z36693" s="93"/>
    </row>
    <row r="36694" spans="2:26">
      <c r="B36694" s="91"/>
      <c r="D36694" s="91"/>
      <c r="Z36694" s="93"/>
    </row>
    <row r="36695" spans="2:26">
      <c r="B36695" s="91"/>
      <c r="D36695" s="91"/>
      <c r="Z36695" s="93"/>
    </row>
    <row r="36696" spans="2:26">
      <c r="B36696" s="91"/>
      <c r="D36696" s="91"/>
      <c r="Z36696" s="93"/>
    </row>
    <row r="36697" spans="2:26">
      <c r="B36697" s="91"/>
      <c r="D36697" s="91"/>
      <c r="Z36697" s="93"/>
    </row>
    <row r="36698" spans="2:26">
      <c r="B36698" s="91"/>
      <c r="D36698" s="91"/>
      <c r="Z36698" s="93"/>
    </row>
    <row r="36699" spans="2:26">
      <c r="B36699" s="91"/>
      <c r="D36699" s="91"/>
      <c r="Z36699" s="93"/>
    </row>
    <row r="36700" spans="2:26">
      <c r="B36700" s="91"/>
      <c r="D36700" s="91"/>
      <c r="Z36700" s="93"/>
    </row>
    <row r="36701" spans="2:26">
      <c r="B36701" s="91"/>
      <c r="D36701" s="91"/>
      <c r="Z36701" s="93"/>
    </row>
    <row r="36702" spans="2:26">
      <c r="B36702" s="91"/>
      <c r="D36702" s="91"/>
      <c r="Z36702" s="93"/>
    </row>
    <row r="36703" spans="2:26">
      <c r="B36703" s="91"/>
      <c r="D36703" s="91"/>
      <c r="Z36703" s="93"/>
    </row>
    <row r="36704" spans="2:26">
      <c r="B36704" s="91"/>
      <c r="D36704" s="91"/>
      <c r="Z36704" s="93"/>
    </row>
    <row r="36705" spans="2:26">
      <c r="B36705" s="91"/>
      <c r="D36705" s="91"/>
      <c r="Z36705" s="93"/>
    </row>
    <row r="36706" spans="2:26">
      <c r="B36706" s="91"/>
      <c r="D36706" s="91"/>
      <c r="Z36706" s="93"/>
    </row>
    <row r="36707" spans="2:26">
      <c r="B36707" s="91"/>
      <c r="D36707" s="91"/>
      <c r="Z36707" s="93"/>
    </row>
    <row r="36708" spans="2:26">
      <c r="B36708" s="91"/>
      <c r="D36708" s="91"/>
      <c r="Z36708" s="93"/>
    </row>
    <row r="36709" spans="2:26">
      <c r="B36709" s="91"/>
      <c r="D36709" s="91"/>
      <c r="Z36709" s="93"/>
    </row>
    <row r="36710" spans="2:26">
      <c r="B36710" s="91"/>
      <c r="D36710" s="91"/>
      <c r="Z36710" s="93"/>
    </row>
    <row r="36711" spans="2:26">
      <c r="B36711" s="91"/>
      <c r="D36711" s="91"/>
      <c r="Z36711" s="93"/>
    </row>
    <row r="36712" spans="2:26">
      <c r="B36712" s="91"/>
      <c r="D36712" s="91"/>
      <c r="Z36712" s="93"/>
    </row>
    <row r="36713" spans="2:26">
      <c r="B36713" s="91"/>
      <c r="D36713" s="91"/>
      <c r="Z36713" s="93"/>
    </row>
    <row r="36714" spans="2:26">
      <c r="B36714" s="91"/>
      <c r="D36714" s="91"/>
      <c r="Z36714" s="93"/>
    </row>
    <row r="36715" spans="2:26">
      <c r="B36715" s="91"/>
      <c r="D36715" s="91"/>
      <c r="Z36715" s="93"/>
    </row>
    <row r="36716" spans="2:26">
      <c r="B36716" s="91"/>
      <c r="D36716" s="91"/>
      <c r="Z36716" s="93"/>
    </row>
    <row r="36717" spans="2:26">
      <c r="B36717" s="91"/>
      <c r="D36717" s="91"/>
      <c r="Z36717" s="93"/>
    </row>
    <row r="36718" spans="2:26">
      <c r="B36718" s="91"/>
      <c r="D36718" s="91"/>
      <c r="Z36718" s="93"/>
    </row>
    <row r="36719" spans="2:26">
      <c r="B36719" s="91"/>
      <c r="D36719" s="91"/>
      <c r="Z36719" s="93"/>
    </row>
    <row r="36720" spans="2:26">
      <c r="B36720" s="91"/>
      <c r="D36720" s="91"/>
      <c r="Z36720" s="93"/>
    </row>
    <row r="36721" spans="2:26">
      <c r="B36721" s="91"/>
      <c r="D36721" s="91"/>
      <c r="Z36721" s="93"/>
    </row>
    <row r="36722" spans="2:26">
      <c r="B36722" s="91"/>
      <c r="D36722" s="91"/>
      <c r="Z36722" s="93"/>
    </row>
    <row r="36723" spans="2:26">
      <c r="B36723" s="91"/>
      <c r="D36723" s="91"/>
      <c r="Z36723" s="93"/>
    </row>
    <row r="36724" spans="2:26">
      <c r="B36724" s="91"/>
      <c r="D36724" s="91"/>
      <c r="Z36724" s="93"/>
    </row>
    <row r="36725" spans="2:26">
      <c r="B36725" s="91"/>
      <c r="D36725" s="91"/>
      <c r="Z36725" s="93"/>
    </row>
    <row r="36726" spans="2:26">
      <c r="B36726" s="91"/>
      <c r="D36726" s="91"/>
      <c r="Z36726" s="93"/>
    </row>
    <row r="36727" spans="2:26">
      <c r="B36727" s="91"/>
      <c r="D36727" s="91"/>
      <c r="Z36727" s="93"/>
    </row>
    <row r="36728" spans="2:26">
      <c r="B36728" s="91"/>
      <c r="D36728" s="91"/>
      <c r="Z36728" s="93"/>
    </row>
    <row r="36729" spans="2:26">
      <c r="B36729" s="91"/>
      <c r="D36729" s="91"/>
      <c r="Z36729" s="93"/>
    </row>
    <row r="36730" spans="2:26">
      <c r="B36730" s="91"/>
      <c r="D36730" s="91"/>
      <c r="Z36730" s="93"/>
    </row>
    <row r="36731" spans="2:26">
      <c r="B36731" s="91"/>
      <c r="D36731" s="91"/>
      <c r="Z36731" s="93"/>
    </row>
    <row r="36732" spans="2:26">
      <c r="B36732" s="91"/>
      <c r="D36732" s="91"/>
      <c r="Z36732" s="93"/>
    </row>
    <row r="36733" spans="2:26">
      <c r="B36733" s="91"/>
      <c r="D36733" s="91"/>
      <c r="Z36733" s="93"/>
    </row>
    <row r="36734" spans="2:26">
      <c r="B36734" s="91"/>
      <c r="D36734" s="91"/>
      <c r="Z36734" s="93"/>
    </row>
    <row r="36735" spans="2:26">
      <c r="B36735" s="91"/>
      <c r="D36735" s="91"/>
      <c r="Z36735" s="93"/>
    </row>
    <row r="36736" spans="2:26">
      <c r="B36736" s="91"/>
      <c r="D36736" s="91"/>
      <c r="Z36736" s="93"/>
    </row>
    <row r="36737" spans="2:26">
      <c r="B36737" s="91"/>
      <c r="D36737" s="91"/>
      <c r="Z36737" s="93"/>
    </row>
    <row r="36738" spans="2:26">
      <c r="B36738" s="91"/>
      <c r="D36738" s="91"/>
      <c r="Z36738" s="93"/>
    </row>
    <row r="36739" spans="2:26">
      <c r="B36739" s="91"/>
      <c r="D36739" s="91"/>
      <c r="Z36739" s="93"/>
    </row>
    <row r="36740" spans="2:26">
      <c r="B36740" s="91"/>
      <c r="D36740" s="91"/>
      <c r="Z36740" s="93"/>
    </row>
    <row r="36741" spans="2:26">
      <c r="B36741" s="91"/>
      <c r="D36741" s="91"/>
      <c r="Z36741" s="93"/>
    </row>
    <row r="36742" spans="2:26">
      <c r="B36742" s="91"/>
      <c r="D36742" s="91"/>
      <c r="Z36742" s="93"/>
    </row>
    <row r="36743" spans="2:26">
      <c r="B36743" s="91"/>
      <c r="D36743" s="91"/>
      <c r="Z36743" s="93"/>
    </row>
    <row r="36744" spans="2:26">
      <c r="B36744" s="91"/>
      <c r="D36744" s="91"/>
      <c r="Z36744" s="93"/>
    </row>
    <row r="36745" spans="2:26">
      <c r="B36745" s="91"/>
      <c r="D36745" s="91"/>
      <c r="Z36745" s="93"/>
    </row>
    <row r="36746" spans="2:26">
      <c r="B36746" s="91"/>
      <c r="D36746" s="91"/>
      <c r="Z36746" s="93"/>
    </row>
    <row r="36747" spans="2:26">
      <c r="B36747" s="91"/>
      <c r="D36747" s="91"/>
      <c r="Z36747" s="93"/>
    </row>
    <row r="36748" spans="2:26">
      <c r="B36748" s="91"/>
      <c r="D36748" s="91"/>
      <c r="Z36748" s="93"/>
    </row>
    <row r="36749" spans="2:26">
      <c r="B36749" s="91"/>
      <c r="D36749" s="91"/>
      <c r="Z36749" s="93"/>
    </row>
    <row r="36750" spans="2:26">
      <c r="B36750" s="91"/>
      <c r="D36750" s="91"/>
      <c r="Z36750" s="93"/>
    </row>
    <row r="36751" spans="2:26">
      <c r="B36751" s="91"/>
      <c r="D36751" s="91"/>
      <c r="Z36751" s="93"/>
    </row>
    <row r="36752" spans="2:26">
      <c r="B36752" s="91"/>
      <c r="D36752" s="91"/>
      <c r="Z36752" s="93"/>
    </row>
    <row r="36753" spans="2:26">
      <c r="B36753" s="91"/>
      <c r="D36753" s="91"/>
      <c r="Z36753" s="93"/>
    </row>
    <row r="36754" spans="2:26">
      <c r="B36754" s="91"/>
      <c r="D36754" s="91"/>
      <c r="Z36754" s="93"/>
    </row>
    <row r="36755" spans="2:26">
      <c r="B36755" s="91"/>
      <c r="D36755" s="91"/>
      <c r="Z36755" s="93"/>
    </row>
    <row r="36756" spans="2:26">
      <c r="B36756" s="91"/>
      <c r="D36756" s="91"/>
      <c r="Z36756" s="93"/>
    </row>
    <row r="36757" spans="2:26">
      <c r="B36757" s="91"/>
      <c r="D36757" s="91"/>
      <c r="Z36757" s="93"/>
    </row>
    <row r="36758" spans="2:26">
      <c r="B36758" s="91"/>
      <c r="D36758" s="91"/>
      <c r="Z36758" s="93"/>
    </row>
    <row r="36759" spans="2:26">
      <c r="B36759" s="91"/>
      <c r="D36759" s="91"/>
      <c r="Z36759" s="93"/>
    </row>
    <row r="36760" spans="2:26">
      <c r="B36760" s="91"/>
      <c r="D36760" s="91"/>
      <c r="Z36760" s="93"/>
    </row>
    <row r="36761" spans="2:26">
      <c r="B36761" s="91"/>
      <c r="D36761" s="91"/>
      <c r="Z36761" s="93"/>
    </row>
    <row r="36762" spans="2:26">
      <c r="B36762" s="91"/>
      <c r="D36762" s="91"/>
      <c r="Z36762" s="93"/>
    </row>
    <row r="36763" spans="2:26">
      <c r="B36763" s="91"/>
      <c r="D36763" s="91"/>
      <c r="Z36763" s="93"/>
    </row>
    <row r="36764" spans="2:26">
      <c r="B36764" s="91"/>
      <c r="D36764" s="91"/>
      <c r="Z36764" s="93"/>
    </row>
    <row r="36765" spans="2:26">
      <c r="B36765" s="91"/>
      <c r="D36765" s="91"/>
      <c r="Z36765" s="93"/>
    </row>
    <row r="36766" spans="2:26">
      <c r="B36766" s="91"/>
      <c r="D36766" s="91"/>
      <c r="Z36766" s="93"/>
    </row>
    <row r="36767" spans="2:26">
      <c r="B36767" s="91"/>
      <c r="D36767" s="91"/>
      <c r="Z36767" s="93"/>
    </row>
    <row r="36768" spans="2:26">
      <c r="B36768" s="91"/>
      <c r="D36768" s="91"/>
      <c r="Z36768" s="93"/>
    </row>
    <row r="36769" spans="2:26">
      <c r="B36769" s="91"/>
      <c r="D36769" s="91"/>
      <c r="Z36769" s="93"/>
    </row>
    <row r="36770" spans="2:26">
      <c r="B36770" s="91"/>
      <c r="D36770" s="91"/>
      <c r="Z36770" s="93"/>
    </row>
    <row r="36771" spans="2:26">
      <c r="B36771" s="91"/>
      <c r="D36771" s="91"/>
      <c r="Z36771" s="93"/>
    </row>
    <row r="36772" spans="2:26">
      <c r="B36772" s="91"/>
      <c r="D36772" s="91"/>
      <c r="Z36772" s="93"/>
    </row>
    <row r="36773" spans="2:26">
      <c r="B36773" s="91"/>
      <c r="D36773" s="91"/>
      <c r="Z36773" s="93"/>
    </row>
    <row r="36774" spans="2:26">
      <c r="B36774" s="91"/>
      <c r="D36774" s="91"/>
      <c r="Z36774" s="93"/>
    </row>
    <row r="36775" spans="2:26">
      <c r="B36775" s="91"/>
      <c r="D36775" s="91"/>
      <c r="Z36775" s="93"/>
    </row>
    <row r="36776" spans="2:26">
      <c r="B36776" s="91"/>
      <c r="D36776" s="91"/>
      <c r="Z36776" s="93"/>
    </row>
    <row r="36777" spans="2:26">
      <c r="B36777" s="91"/>
      <c r="D36777" s="91"/>
      <c r="Z36777" s="93"/>
    </row>
    <row r="36778" spans="2:26">
      <c r="B36778" s="91"/>
      <c r="D36778" s="91"/>
      <c r="Z36778" s="93"/>
    </row>
    <row r="36779" spans="2:26">
      <c r="B36779" s="91"/>
      <c r="D36779" s="91"/>
      <c r="Z36779" s="93"/>
    </row>
    <row r="36780" spans="2:26">
      <c r="B36780" s="91"/>
      <c r="D36780" s="91"/>
      <c r="Z36780" s="93"/>
    </row>
    <row r="36781" spans="2:26">
      <c r="B36781" s="91"/>
      <c r="D36781" s="91"/>
      <c r="Z36781" s="93"/>
    </row>
    <row r="36782" spans="2:26">
      <c r="B36782" s="91"/>
      <c r="D36782" s="91"/>
      <c r="Z36782" s="93"/>
    </row>
    <row r="36783" spans="2:26">
      <c r="B36783" s="91"/>
      <c r="D36783" s="91"/>
      <c r="Z36783" s="93"/>
    </row>
    <row r="36784" spans="2:26">
      <c r="B36784" s="91"/>
      <c r="D36784" s="91"/>
      <c r="Z36784" s="93"/>
    </row>
    <row r="36785" spans="2:26">
      <c r="B36785" s="91"/>
      <c r="D36785" s="91"/>
      <c r="Z36785" s="93"/>
    </row>
    <row r="36786" spans="2:26">
      <c r="B36786" s="91"/>
      <c r="D36786" s="91"/>
      <c r="Z36786" s="93"/>
    </row>
    <row r="36787" spans="2:26">
      <c r="B36787" s="91"/>
      <c r="D36787" s="91"/>
      <c r="Z36787" s="93"/>
    </row>
    <row r="36788" spans="2:26">
      <c r="B36788" s="91"/>
      <c r="D36788" s="91"/>
      <c r="Z36788" s="93"/>
    </row>
    <row r="36789" spans="2:26">
      <c r="B36789" s="91"/>
      <c r="D36789" s="91"/>
      <c r="Z36789" s="93"/>
    </row>
    <row r="36790" spans="2:26">
      <c r="B36790" s="91"/>
      <c r="D36790" s="91"/>
      <c r="Z36790" s="93"/>
    </row>
    <row r="36791" spans="2:26">
      <c r="B36791" s="91"/>
      <c r="D36791" s="91"/>
      <c r="Z36791" s="93"/>
    </row>
    <row r="36792" spans="2:26">
      <c r="B36792" s="91"/>
      <c r="D36792" s="91"/>
      <c r="Z36792" s="93"/>
    </row>
    <row r="36793" spans="2:26">
      <c r="B36793" s="91"/>
      <c r="D36793" s="91"/>
      <c r="Z36793" s="93"/>
    </row>
    <row r="36794" spans="2:26">
      <c r="B36794" s="91"/>
      <c r="D36794" s="91"/>
      <c r="Z36794" s="93"/>
    </row>
    <row r="36795" spans="2:26">
      <c r="B36795" s="91"/>
      <c r="D36795" s="91"/>
      <c r="Z36795" s="93"/>
    </row>
    <row r="36796" spans="2:26">
      <c r="B36796" s="91"/>
      <c r="D36796" s="91"/>
      <c r="Z36796" s="93"/>
    </row>
    <row r="36797" spans="2:26">
      <c r="B36797" s="91"/>
      <c r="D36797" s="91"/>
      <c r="Z36797" s="93"/>
    </row>
    <row r="36798" spans="2:26">
      <c r="B36798" s="91"/>
      <c r="D36798" s="91"/>
      <c r="Z36798" s="93"/>
    </row>
    <row r="36799" spans="2:26">
      <c r="B36799" s="91"/>
      <c r="D36799" s="91"/>
      <c r="Z36799" s="93"/>
    </row>
    <row r="36800" spans="2:26">
      <c r="B36800" s="91"/>
      <c r="D36800" s="91"/>
      <c r="Z36800" s="93"/>
    </row>
    <row r="36801" spans="2:26">
      <c r="B36801" s="91"/>
      <c r="D36801" s="91"/>
      <c r="Z36801" s="93"/>
    </row>
    <row r="36802" spans="2:26">
      <c r="B36802" s="91"/>
      <c r="D36802" s="91"/>
      <c r="Z36802" s="93"/>
    </row>
    <row r="36803" spans="2:26">
      <c r="B36803" s="91"/>
      <c r="D36803" s="91"/>
      <c r="Z36803" s="93"/>
    </row>
    <row r="36804" spans="2:26">
      <c r="B36804" s="91"/>
      <c r="D36804" s="91"/>
      <c r="Z36804" s="93"/>
    </row>
    <row r="36805" spans="2:26">
      <c r="B36805" s="91"/>
      <c r="D36805" s="91"/>
      <c r="Z36805" s="93"/>
    </row>
    <row r="36806" spans="2:26">
      <c r="B36806" s="91"/>
      <c r="D36806" s="91"/>
      <c r="Z36806" s="93"/>
    </row>
    <row r="36807" spans="2:26">
      <c r="B36807" s="91"/>
      <c r="D36807" s="91"/>
      <c r="Z36807" s="93"/>
    </row>
    <row r="36808" spans="2:26">
      <c r="B36808" s="91"/>
      <c r="D36808" s="91"/>
      <c r="Z36808" s="93"/>
    </row>
    <row r="36809" spans="2:26">
      <c r="B36809" s="91"/>
      <c r="D36809" s="91"/>
      <c r="Z36809" s="93"/>
    </row>
    <row r="36810" spans="2:26">
      <c r="B36810" s="91"/>
      <c r="D36810" s="91"/>
      <c r="Z36810" s="93"/>
    </row>
    <row r="36811" spans="2:26">
      <c r="B36811" s="91"/>
      <c r="D36811" s="91"/>
      <c r="Z36811" s="93"/>
    </row>
    <row r="36812" spans="2:26">
      <c r="B36812" s="91"/>
      <c r="D36812" s="91"/>
      <c r="Z36812" s="93"/>
    </row>
    <row r="36813" spans="2:26">
      <c r="B36813" s="91"/>
      <c r="D36813" s="91"/>
      <c r="Z36813" s="93"/>
    </row>
    <row r="36814" spans="2:26">
      <c r="B36814" s="91"/>
      <c r="D36814" s="91"/>
      <c r="Z36814" s="93"/>
    </row>
    <row r="36815" spans="2:26">
      <c r="B36815" s="91"/>
      <c r="D36815" s="91"/>
      <c r="Z36815" s="93"/>
    </row>
    <row r="36816" spans="2:26">
      <c r="B36816" s="91"/>
      <c r="D36816" s="91"/>
      <c r="Z36816" s="93"/>
    </row>
    <row r="36817" spans="2:26">
      <c r="B36817" s="91"/>
      <c r="D36817" s="91"/>
      <c r="Z36817" s="93"/>
    </row>
    <row r="36818" spans="2:26">
      <c r="B36818" s="91"/>
      <c r="D36818" s="91"/>
      <c r="Z36818" s="93"/>
    </row>
    <row r="36819" spans="2:26">
      <c r="B36819" s="91"/>
      <c r="D36819" s="91"/>
      <c r="Z36819" s="93"/>
    </row>
    <row r="36820" spans="2:26">
      <c r="B36820" s="91"/>
      <c r="D36820" s="91"/>
      <c r="Z36820" s="93"/>
    </row>
    <row r="36821" spans="2:26">
      <c r="B36821" s="91"/>
      <c r="D36821" s="91"/>
      <c r="Z36821" s="93"/>
    </row>
    <row r="36822" spans="2:26">
      <c r="B36822" s="91"/>
      <c r="D36822" s="91"/>
      <c r="Z36822" s="93"/>
    </row>
    <row r="36823" spans="2:26">
      <c r="B36823" s="91"/>
      <c r="D36823" s="91"/>
      <c r="Z36823" s="93"/>
    </row>
    <row r="36824" spans="2:26">
      <c r="B36824" s="91"/>
      <c r="D36824" s="91"/>
      <c r="Z36824" s="93"/>
    </row>
    <row r="36825" spans="2:26">
      <c r="B36825" s="91"/>
      <c r="D36825" s="91"/>
      <c r="Z36825" s="93"/>
    </row>
    <row r="36826" spans="2:26">
      <c r="B36826" s="91"/>
      <c r="D36826" s="91"/>
      <c r="Z36826" s="93"/>
    </row>
    <row r="36827" spans="2:26">
      <c r="B36827" s="91"/>
      <c r="D36827" s="91"/>
      <c r="Z36827" s="93"/>
    </row>
    <row r="36828" spans="2:26">
      <c r="B36828" s="91"/>
      <c r="D36828" s="91"/>
      <c r="Z36828" s="93"/>
    </row>
    <row r="36829" spans="2:26">
      <c r="B36829" s="91"/>
      <c r="D36829" s="91"/>
      <c r="Z36829" s="93"/>
    </row>
    <row r="36830" spans="2:26">
      <c r="B36830" s="91"/>
      <c r="D36830" s="91"/>
      <c r="Z36830" s="93"/>
    </row>
    <row r="36831" spans="2:26">
      <c r="B36831" s="91"/>
      <c r="D36831" s="91"/>
      <c r="Z36831" s="93"/>
    </row>
    <row r="36832" spans="2:26">
      <c r="B36832" s="91"/>
      <c r="D36832" s="91"/>
      <c r="Z36832" s="93"/>
    </row>
    <row r="36833" spans="2:26">
      <c r="B36833" s="91"/>
      <c r="D36833" s="91"/>
      <c r="Z36833" s="93"/>
    </row>
    <row r="36834" spans="2:26">
      <c r="B36834" s="91"/>
      <c r="D36834" s="91"/>
      <c r="Z36834" s="93"/>
    </row>
    <row r="36835" spans="2:26">
      <c r="B36835" s="91"/>
      <c r="D36835" s="91"/>
      <c r="Z36835" s="93"/>
    </row>
    <row r="36836" spans="2:26">
      <c r="B36836" s="91"/>
      <c r="D36836" s="91"/>
      <c r="Z36836" s="93"/>
    </row>
    <row r="36837" spans="2:26">
      <c r="B36837" s="91"/>
      <c r="D36837" s="91"/>
      <c r="Z36837" s="93"/>
    </row>
    <row r="36838" spans="2:26">
      <c r="B36838" s="91"/>
      <c r="D36838" s="91"/>
      <c r="Z36838" s="93"/>
    </row>
    <row r="36839" spans="2:26">
      <c r="B36839" s="91"/>
      <c r="D36839" s="91"/>
      <c r="Z36839" s="93"/>
    </row>
    <row r="36840" spans="2:26">
      <c r="B36840" s="91"/>
      <c r="D36840" s="91"/>
      <c r="Z36840" s="93"/>
    </row>
    <row r="36841" spans="2:26">
      <c r="B36841" s="91"/>
      <c r="D36841" s="91"/>
      <c r="Z36841" s="93"/>
    </row>
    <row r="36842" spans="2:26">
      <c r="B36842" s="91"/>
      <c r="D36842" s="91"/>
      <c r="Z36842" s="93"/>
    </row>
    <row r="36843" spans="2:26">
      <c r="B36843" s="91"/>
      <c r="D36843" s="91"/>
      <c r="Z36843" s="93"/>
    </row>
    <row r="36844" spans="2:26">
      <c r="B36844" s="91"/>
      <c r="D36844" s="91"/>
      <c r="Z36844" s="93"/>
    </row>
    <row r="36845" spans="2:26">
      <c r="B36845" s="91"/>
      <c r="D36845" s="91"/>
      <c r="Z36845" s="93"/>
    </row>
    <row r="36846" spans="2:26">
      <c r="B36846" s="91"/>
      <c r="D36846" s="91"/>
      <c r="Z36846" s="93"/>
    </row>
    <row r="36847" spans="2:26">
      <c r="B36847" s="91"/>
      <c r="D36847" s="91"/>
      <c r="Z36847" s="93"/>
    </row>
    <row r="36848" spans="2:26">
      <c r="B36848" s="91"/>
      <c r="D36848" s="91"/>
      <c r="Z36848" s="93"/>
    </row>
    <row r="36849" spans="2:26">
      <c r="B36849" s="91"/>
      <c r="D36849" s="91"/>
      <c r="Z36849" s="93"/>
    </row>
    <row r="36850" spans="2:26">
      <c r="B36850" s="91"/>
      <c r="D36850" s="91"/>
      <c r="Z36850" s="93"/>
    </row>
    <row r="36851" spans="2:26">
      <c r="B36851" s="91"/>
      <c r="D36851" s="91"/>
      <c r="Z36851" s="93"/>
    </row>
    <row r="36852" spans="2:26">
      <c r="B36852" s="91"/>
      <c r="D36852" s="91"/>
      <c r="Z36852" s="93"/>
    </row>
    <row r="36853" spans="2:26">
      <c r="B36853" s="91"/>
      <c r="D36853" s="91"/>
      <c r="Z36853" s="93"/>
    </row>
    <row r="36854" spans="2:26">
      <c r="B36854" s="91"/>
      <c r="D36854" s="91"/>
      <c r="Z36854" s="93"/>
    </row>
    <row r="36855" spans="2:26">
      <c r="B36855" s="91"/>
      <c r="D36855" s="91"/>
      <c r="Z36855" s="93"/>
    </row>
    <row r="36856" spans="2:26">
      <c r="B36856" s="91"/>
      <c r="D36856" s="91"/>
      <c r="Z36856" s="93"/>
    </row>
    <row r="36857" spans="2:26">
      <c r="B36857" s="91"/>
      <c r="D36857" s="91"/>
      <c r="Z36857" s="93"/>
    </row>
    <row r="36858" spans="2:26">
      <c r="B36858" s="91"/>
      <c r="D36858" s="91"/>
      <c r="Z36858" s="93"/>
    </row>
    <row r="36859" spans="2:26">
      <c r="B36859" s="91"/>
      <c r="D36859" s="91"/>
      <c r="Z36859" s="93"/>
    </row>
    <row r="36860" spans="2:26">
      <c r="B36860" s="91"/>
      <c r="D36860" s="91"/>
      <c r="Z36860" s="93"/>
    </row>
    <row r="36861" spans="2:26">
      <c r="B36861" s="91"/>
      <c r="D36861" s="91"/>
      <c r="Z36861" s="93"/>
    </row>
    <row r="36862" spans="2:26">
      <c r="B36862" s="91"/>
      <c r="D36862" s="91"/>
      <c r="Z36862" s="93"/>
    </row>
    <row r="36863" spans="2:26">
      <c r="B36863" s="91"/>
      <c r="D36863" s="91"/>
      <c r="Z36863" s="93"/>
    </row>
    <row r="36864" spans="2:26">
      <c r="B36864" s="91"/>
      <c r="D36864" s="91"/>
      <c r="Z36864" s="93"/>
    </row>
    <row r="36865" spans="2:26">
      <c r="B36865" s="91"/>
      <c r="D36865" s="91"/>
      <c r="Z36865" s="93"/>
    </row>
    <row r="36866" spans="2:26">
      <c r="B36866" s="91"/>
      <c r="D36866" s="91"/>
      <c r="Z36866" s="93"/>
    </row>
    <row r="36867" spans="2:26">
      <c r="B36867" s="91"/>
      <c r="D36867" s="91"/>
      <c r="Z36867" s="93"/>
    </row>
    <row r="36868" spans="2:26">
      <c r="B36868" s="91"/>
      <c r="D36868" s="91"/>
      <c r="Z36868" s="93"/>
    </row>
    <row r="36869" spans="2:26">
      <c r="B36869" s="91"/>
      <c r="D36869" s="91"/>
      <c r="Z36869" s="93"/>
    </row>
    <row r="36870" spans="2:26">
      <c r="B36870" s="91"/>
      <c r="D36870" s="91"/>
      <c r="Z36870" s="93"/>
    </row>
    <row r="36871" spans="2:26">
      <c r="B36871" s="91"/>
      <c r="D36871" s="91"/>
      <c r="Z36871" s="93"/>
    </row>
    <row r="36872" spans="2:26">
      <c r="B36872" s="91"/>
      <c r="D36872" s="91"/>
      <c r="Z36872" s="93"/>
    </row>
    <row r="36873" spans="2:26">
      <c r="B36873" s="91"/>
      <c r="D36873" s="91"/>
      <c r="Z36873" s="93"/>
    </row>
    <row r="36874" spans="2:26">
      <c r="B36874" s="91"/>
      <c r="D36874" s="91"/>
      <c r="Z36874" s="93"/>
    </row>
    <row r="36875" spans="2:26">
      <c r="B36875" s="91"/>
      <c r="D36875" s="91"/>
      <c r="Z36875" s="93"/>
    </row>
    <row r="36876" spans="2:26">
      <c r="B36876" s="91"/>
      <c r="D36876" s="91"/>
      <c r="Z36876" s="93"/>
    </row>
    <row r="36877" spans="2:26">
      <c r="B36877" s="91"/>
      <c r="D36877" s="91"/>
      <c r="Z36877" s="93"/>
    </row>
    <row r="36878" spans="2:26">
      <c r="B36878" s="91"/>
      <c r="D36878" s="91"/>
      <c r="Z36878" s="93"/>
    </row>
    <row r="36879" spans="2:26">
      <c r="B36879" s="91"/>
      <c r="D36879" s="91"/>
      <c r="Z36879" s="93"/>
    </row>
    <row r="36880" spans="2:26">
      <c r="B36880" s="91"/>
      <c r="D36880" s="91"/>
      <c r="Z36880" s="93"/>
    </row>
    <row r="36881" spans="2:26">
      <c r="B36881" s="91"/>
      <c r="D36881" s="91"/>
      <c r="Z36881" s="93"/>
    </row>
    <row r="36882" spans="2:26">
      <c r="B36882" s="91"/>
      <c r="D36882" s="91"/>
      <c r="Z36882" s="93"/>
    </row>
    <row r="36883" spans="2:26">
      <c r="B36883" s="91"/>
      <c r="D36883" s="91"/>
      <c r="Z36883" s="93"/>
    </row>
    <row r="36884" spans="2:26">
      <c r="B36884" s="91"/>
      <c r="D36884" s="91"/>
      <c r="Z36884" s="93"/>
    </row>
    <row r="36885" spans="2:26">
      <c r="B36885" s="91"/>
      <c r="D36885" s="91"/>
      <c r="Z36885" s="93"/>
    </row>
    <row r="36886" spans="2:26">
      <c r="B36886" s="91"/>
      <c r="D36886" s="91"/>
      <c r="Z36886" s="93"/>
    </row>
    <row r="36887" spans="2:26">
      <c r="B36887" s="91"/>
      <c r="D36887" s="91"/>
      <c r="Z36887" s="93"/>
    </row>
    <row r="36888" spans="2:26">
      <c r="B36888" s="91"/>
      <c r="D36888" s="91"/>
      <c r="Z36888" s="93"/>
    </row>
    <row r="36889" spans="2:26">
      <c r="B36889" s="91"/>
      <c r="D36889" s="91"/>
      <c r="Z36889" s="93"/>
    </row>
    <row r="36890" spans="2:26">
      <c r="B36890" s="91"/>
      <c r="D36890" s="91"/>
      <c r="Z36890" s="93"/>
    </row>
    <row r="36891" spans="2:26">
      <c r="B36891" s="91"/>
      <c r="D36891" s="91"/>
      <c r="Z36891" s="93"/>
    </row>
    <row r="36892" spans="2:26">
      <c r="B36892" s="91"/>
      <c r="D36892" s="91"/>
      <c r="Z36892" s="93"/>
    </row>
    <row r="36893" spans="2:26">
      <c r="B36893" s="91"/>
      <c r="D36893" s="91"/>
      <c r="Z36893" s="93"/>
    </row>
    <row r="36894" spans="2:26">
      <c r="B36894" s="91"/>
      <c r="D36894" s="91"/>
      <c r="Z36894" s="93"/>
    </row>
    <row r="36895" spans="2:26">
      <c r="B36895" s="91"/>
      <c r="D36895" s="91"/>
      <c r="Z36895" s="93"/>
    </row>
    <row r="36896" spans="2:26">
      <c r="B36896" s="91"/>
      <c r="D36896" s="91"/>
      <c r="Z36896" s="93"/>
    </row>
    <row r="36897" spans="2:26">
      <c r="B36897" s="91"/>
      <c r="D36897" s="91"/>
      <c r="Z36897" s="93"/>
    </row>
    <row r="36898" spans="2:26">
      <c r="B36898" s="91"/>
      <c r="D36898" s="91"/>
      <c r="Z36898" s="93"/>
    </row>
    <row r="36899" spans="2:26">
      <c r="B36899" s="91"/>
      <c r="D36899" s="91"/>
      <c r="Z36899" s="93"/>
    </row>
    <row r="36900" spans="2:26">
      <c r="B36900" s="91"/>
      <c r="D36900" s="91"/>
      <c r="Z36900" s="93"/>
    </row>
    <row r="36901" spans="2:26">
      <c r="B36901" s="91"/>
      <c r="D36901" s="91"/>
      <c r="Z36901" s="93"/>
    </row>
    <row r="36902" spans="2:26">
      <c r="B36902" s="91"/>
      <c r="D36902" s="91"/>
      <c r="Z36902" s="93"/>
    </row>
    <row r="36903" spans="2:26">
      <c r="B36903" s="91"/>
      <c r="D36903" s="91"/>
      <c r="Z36903" s="93"/>
    </row>
    <row r="36904" spans="2:26">
      <c r="B36904" s="91"/>
      <c r="D36904" s="91"/>
      <c r="Z36904" s="93"/>
    </row>
    <row r="36905" spans="2:26">
      <c r="B36905" s="91"/>
      <c r="D36905" s="91"/>
      <c r="Z36905" s="93"/>
    </row>
    <row r="36906" spans="2:26">
      <c r="B36906" s="91"/>
      <c r="D36906" s="91"/>
      <c r="Z36906" s="93"/>
    </row>
    <row r="36907" spans="2:26">
      <c r="B36907" s="91"/>
      <c r="D36907" s="91"/>
      <c r="Z36907" s="93"/>
    </row>
    <row r="36908" spans="2:26">
      <c r="B36908" s="91"/>
      <c r="D36908" s="91"/>
      <c r="Z36908" s="93"/>
    </row>
    <row r="36909" spans="2:26">
      <c r="B36909" s="91"/>
      <c r="D36909" s="91"/>
      <c r="Z36909" s="93"/>
    </row>
    <row r="36910" spans="2:26">
      <c r="B36910" s="91"/>
      <c r="D36910" s="91"/>
      <c r="Z36910" s="93"/>
    </row>
    <row r="36911" spans="2:26">
      <c r="B36911" s="91"/>
      <c r="D36911" s="91"/>
      <c r="Z36911" s="93"/>
    </row>
    <row r="36912" spans="2:26">
      <c r="B36912" s="91"/>
      <c r="D36912" s="91"/>
      <c r="Z36912" s="93"/>
    </row>
    <row r="36913" spans="2:26">
      <c r="B36913" s="91"/>
      <c r="D36913" s="91"/>
      <c r="Z36913" s="93"/>
    </row>
    <row r="36914" spans="2:26">
      <c r="B36914" s="91"/>
      <c r="D36914" s="91"/>
      <c r="Z36914" s="93"/>
    </row>
    <row r="36915" spans="2:26">
      <c r="B36915" s="91"/>
      <c r="D36915" s="91"/>
      <c r="Z36915" s="93"/>
    </row>
    <row r="36916" spans="2:26">
      <c r="B36916" s="91"/>
      <c r="D36916" s="91"/>
      <c r="Z36916" s="93"/>
    </row>
    <row r="36917" spans="2:26">
      <c r="B36917" s="91"/>
      <c r="D36917" s="91"/>
      <c r="Z36917" s="93"/>
    </row>
    <row r="36918" spans="2:26">
      <c r="B36918" s="91"/>
      <c r="D36918" s="91"/>
      <c r="Z36918" s="93"/>
    </row>
    <row r="36919" spans="2:26">
      <c r="B36919" s="91"/>
      <c r="D36919" s="91"/>
      <c r="Z36919" s="93"/>
    </row>
    <row r="36920" spans="2:26">
      <c r="B36920" s="91"/>
      <c r="D36920" s="91"/>
      <c r="Z36920" s="93"/>
    </row>
    <row r="36921" spans="2:26">
      <c r="B36921" s="91"/>
      <c r="D36921" s="91"/>
      <c r="Z36921" s="93"/>
    </row>
    <row r="36922" spans="2:26">
      <c r="B36922" s="91"/>
      <c r="D36922" s="91"/>
      <c r="Z36922" s="93"/>
    </row>
    <row r="36923" spans="2:26">
      <c r="B36923" s="91"/>
      <c r="D36923" s="91"/>
      <c r="Z36923" s="93"/>
    </row>
    <row r="36924" spans="2:26">
      <c r="B36924" s="91"/>
      <c r="D36924" s="91"/>
      <c r="Z36924" s="93"/>
    </row>
    <row r="36925" spans="2:26">
      <c r="B36925" s="91"/>
      <c r="D36925" s="91"/>
      <c r="Z36925" s="93"/>
    </row>
    <row r="36926" spans="2:26">
      <c r="B36926" s="91"/>
      <c r="D36926" s="91"/>
      <c r="Z36926" s="93"/>
    </row>
    <row r="36927" spans="2:26">
      <c r="B36927" s="91"/>
      <c r="D36927" s="91"/>
      <c r="Z36927" s="93"/>
    </row>
    <row r="36928" spans="2:26">
      <c r="B36928" s="91"/>
      <c r="D36928" s="91"/>
      <c r="Z36928" s="93"/>
    </row>
    <row r="36929" spans="2:26">
      <c r="B36929" s="91"/>
      <c r="D36929" s="91"/>
      <c r="Z36929" s="93"/>
    </row>
    <row r="36930" spans="2:26">
      <c r="B36930" s="91"/>
      <c r="D36930" s="91"/>
      <c r="Z36930" s="93"/>
    </row>
    <row r="36931" spans="2:26">
      <c r="B36931" s="91"/>
      <c r="D36931" s="91"/>
      <c r="Z36931" s="93"/>
    </row>
    <row r="36932" spans="2:26">
      <c r="B36932" s="91"/>
      <c r="D36932" s="91"/>
      <c r="Z36932" s="93"/>
    </row>
    <row r="36933" spans="2:26">
      <c r="B36933" s="91"/>
      <c r="D36933" s="91"/>
      <c r="Z36933" s="93"/>
    </row>
    <row r="36934" spans="2:26">
      <c r="B36934" s="91"/>
      <c r="D36934" s="91"/>
      <c r="Z36934" s="93"/>
    </row>
    <row r="36935" spans="2:26">
      <c r="B36935" s="91"/>
      <c r="D36935" s="91"/>
      <c r="Z36935" s="93"/>
    </row>
    <row r="36936" spans="2:26">
      <c r="B36936" s="91"/>
      <c r="D36936" s="91"/>
      <c r="Z36936" s="93"/>
    </row>
    <row r="36937" spans="2:26">
      <c r="B36937" s="91"/>
      <c r="D36937" s="91"/>
      <c r="Z36937" s="93"/>
    </row>
    <row r="36938" spans="2:26">
      <c r="B36938" s="91"/>
      <c r="D36938" s="91"/>
      <c r="Z36938" s="93"/>
    </row>
    <row r="36939" spans="2:26">
      <c r="B36939" s="91"/>
      <c r="D36939" s="91"/>
      <c r="Z36939" s="93"/>
    </row>
    <row r="36940" spans="2:26">
      <c r="B36940" s="91"/>
      <c r="D36940" s="91"/>
      <c r="Z36940" s="93"/>
    </row>
    <row r="36941" spans="2:26">
      <c r="B36941" s="91"/>
      <c r="D36941" s="91"/>
      <c r="Z36941" s="93"/>
    </row>
    <row r="36942" spans="2:26">
      <c r="B36942" s="91"/>
      <c r="D36942" s="91"/>
      <c r="Z36942" s="93"/>
    </row>
    <row r="36943" spans="2:26">
      <c r="B36943" s="91"/>
      <c r="D36943" s="91"/>
      <c r="Z36943" s="93"/>
    </row>
    <row r="36944" spans="2:26">
      <c r="B36944" s="91"/>
      <c r="D36944" s="91"/>
      <c r="Z36944" s="93"/>
    </row>
    <row r="36945" spans="2:26">
      <c r="B36945" s="91"/>
      <c r="D36945" s="91"/>
      <c r="Z36945" s="93"/>
    </row>
    <row r="36946" spans="2:26">
      <c r="B36946" s="91"/>
      <c r="D36946" s="91"/>
      <c r="Z36946" s="93"/>
    </row>
    <row r="36947" spans="2:26">
      <c r="B36947" s="91"/>
      <c r="D36947" s="91"/>
      <c r="Z36947" s="93"/>
    </row>
    <row r="36948" spans="2:26">
      <c r="B36948" s="91"/>
      <c r="D36948" s="91"/>
      <c r="Z36948" s="93"/>
    </row>
    <row r="36949" spans="2:26">
      <c r="B36949" s="91"/>
      <c r="D36949" s="91"/>
      <c r="Z36949" s="93"/>
    </row>
    <row r="36950" spans="2:26">
      <c r="B36950" s="91"/>
      <c r="D36950" s="91"/>
      <c r="Z36950" s="93"/>
    </row>
    <row r="36951" spans="2:26">
      <c r="B36951" s="91"/>
      <c r="D36951" s="91"/>
      <c r="Z36951" s="93"/>
    </row>
    <row r="36952" spans="2:26">
      <c r="B36952" s="91"/>
      <c r="D36952" s="91"/>
      <c r="Z36952" s="93"/>
    </row>
    <row r="36953" spans="2:26">
      <c r="B36953" s="91"/>
      <c r="D36953" s="91"/>
      <c r="Z36953" s="93"/>
    </row>
    <row r="36954" spans="2:26">
      <c r="B36954" s="91"/>
      <c r="D36954" s="91"/>
      <c r="Z36954" s="93"/>
    </row>
    <row r="36955" spans="2:26">
      <c r="B36955" s="91"/>
      <c r="D36955" s="91"/>
      <c r="Z36955" s="93"/>
    </row>
    <row r="36956" spans="2:26">
      <c r="B36956" s="91"/>
      <c r="D36956" s="91"/>
      <c r="Z36956" s="93"/>
    </row>
    <row r="36957" spans="2:26">
      <c r="B36957" s="91"/>
      <c r="D36957" s="91"/>
      <c r="Z36957" s="93"/>
    </row>
    <row r="36958" spans="2:26">
      <c r="B36958" s="91"/>
      <c r="D36958" s="91"/>
      <c r="Z36958" s="93"/>
    </row>
    <row r="36959" spans="2:26">
      <c r="B36959" s="91"/>
      <c r="D36959" s="91"/>
      <c r="Z36959" s="93"/>
    </row>
    <row r="36960" spans="2:26">
      <c r="B36960" s="91"/>
      <c r="D36960" s="91"/>
      <c r="Z36960" s="93"/>
    </row>
    <row r="36961" spans="2:26">
      <c r="B36961" s="91"/>
      <c r="D36961" s="91"/>
      <c r="Z36961" s="93"/>
    </row>
    <row r="36962" spans="2:26">
      <c r="B36962" s="91"/>
      <c r="D36962" s="91"/>
      <c r="Z36962" s="93"/>
    </row>
    <row r="36963" spans="2:26">
      <c r="B36963" s="91"/>
      <c r="D36963" s="91"/>
      <c r="Z36963" s="93"/>
    </row>
    <row r="36964" spans="2:26">
      <c r="B36964" s="91"/>
      <c r="D36964" s="91"/>
      <c r="Z36964" s="93"/>
    </row>
    <row r="36965" spans="2:26">
      <c r="B36965" s="91"/>
      <c r="D36965" s="91"/>
      <c r="Z36965" s="93"/>
    </row>
    <row r="36966" spans="2:26">
      <c r="B36966" s="91"/>
      <c r="D36966" s="91"/>
      <c r="Z36966" s="93"/>
    </row>
    <row r="36967" spans="2:26">
      <c r="B36967" s="91"/>
      <c r="D36967" s="91"/>
      <c r="Z36967" s="93"/>
    </row>
    <row r="36968" spans="2:26">
      <c r="B36968" s="91"/>
      <c r="D36968" s="91"/>
      <c r="Z36968" s="93"/>
    </row>
    <row r="36969" spans="2:26">
      <c r="B36969" s="91"/>
      <c r="D36969" s="91"/>
      <c r="Z36969" s="93"/>
    </row>
    <row r="36970" spans="2:26">
      <c r="B36970" s="91"/>
      <c r="D36970" s="91"/>
      <c r="Z36970" s="93"/>
    </row>
    <row r="36971" spans="2:26">
      <c r="B36971" s="91"/>
      <c r="D36971" s="91"/>
      <c r="Z36971" s="93"/>
    </row>
    <row r="36972" spans="2:26">
      <c r="B36972" s="91"/>
      <c r="D36972" s="91"/>
      <c r="Z36972" s="93"/>
    </row>
    <row r="36973" spans="2:26">
      <c r="B36973" s="91"/>
      <c r="D36973" s="91"/>
      <c r="Z36973" s="93"/>
    </row>
    <row r="36974" spans="2:26">
      <c r="B36974" s="91"/>
      <c r="D36974" s="91"/>
      <c r="Z36974" s="93"/>
    </row>
    <row r="36975" spans="2:26">
      <c r="B36975" s="91"/>
      <c r="D36975" s="91"/>
      <c r="Z36975" s="93"/>
    </row>
    <row r="36976" spans="2:26">
      <c r="B36976" s="91"/>
      <c r="D36976" s="91"/>
      <c r="Z36976" s="93"/>
    </row>
    <row r="36977" spans="2:26">
      <c r="B36977" s="91"/>
      <c r="D36977" s="91"/>
      <c r="Z36977" s="93"/>
    </row>
    <row r="36978" spans="2:26">
      <c r="B36978" s="91"/>
      <c r="D36978" s="91"/>
      <c r="Z36978" s="93"/>
    </row>
    <row r="36979" spans="2:26">
      <c r="B36979" s="91"/>
      <c r="D36979" s="91"/>
      <c r="Z36979" s="93"/>
    </row>
    <row r="36980" spans="2:26">
      <c r="B36980" s="91"/>
      <c r="D36980" s="91"/>
      <c r="Z36980" s="93"/>
    </row>
    <row r="36981" spans="2:26">
      <c r="B36981" s="91"/>
      <c r="D36981" s="91"/>
      <c r="Z36981" s="93"/>
    </row>
    <row r="36982" spans="2:26">
      <c r="B36982" s="91"/>
      <c r="D36982" s="91"/>
      <c r="Z36982" s="93"/>
    </row>
    <row r="36983" spans="2:26">
      <c r="B36983" s="91"/>
      <c r="D36983" s="91"/>
      <c r="Z36983" s="93"/>
    </row>
    <row r="36984" spans="2:26">
      <c r="B36984" s="91"/>
      <c r="D36984" s="91"/>
      <c r="Z36984" s="93"/>
    </row>
    <row r="36985" spans="2:26">
      <c r="B36985" s="91"/>
      <c r="D36985" s="91"/>
      <c r="Z36985" s="93"/>
    </row>
    <row r="36986" spans="2:26">
      <c r="B36986" s="91"/>
      <c r="D36986" s="91"/>
      <c r="Z36986" s="93"/>
    </row>
    <row r="36987" spans="2:26">
      <c r="B36987" s="91"/>
      <c r="D36987" s="91"/>
      <c r="Z36987" s="93"/>
    </row>
    <row r="36988" spans="2:26">
      <c r="B36988" s="91"/>
      <c r="D36988" s="91"/>
      <c r="Z36988" s="93"/>
    </row>
    <row r="36989" spans="2:26">
      <c r="B36989" s="91"/>
      <c r="D36989" s="91"/>
      <c r="Z36989" s="93"/>
    </row>
    <row r="36990" spans="2:26">
      <c r="B36990" s="91"/>
      <c r="D36990" s="91"/>
      <c r="Z36990" s="93"/>
    </row>
    <row r="36991" spans="2:26">
      <c r="B36991" s="91"/>
      <c r="D36991" s="91"/>
      <c r="Z36991" s="93"/>
    </row>
    <row r="36992" spans="2:26">
      <c r="B36992" s="91"/>
      <c r="D36992" s="91"/>
      <c r="Z36992" s="93"/>
    </row>
    <row r="36993" spans="2:26">
      <c r="B36993" s="91"/>
      <c r="D36993" s="91"/>
      <c r="Z36993" s="93"/>
    </row>
    <row r="36994" spans="2:26">
      <c r="B36994" s="91"/>
      <c r="D36994" s="91"/>
      <c r="Z36994" s="93"/>
    </row>
    <row r="36995" spans="2:26">
      <c r="B36995" s="91"/>
      <c r="D36995" s="91"/>
      <c r="Z36995" s="93"/>
    </row>
    <row r="36996" spans="2:26">
      <c r="B36996" s="91"/>
      <c r="D36996" s="91"/>
      <c r="Z36996" s="93"/>
    </row>
    <row r="36997" spans="2:26">
      <c r="B36997" s="91"/>
      <c r="D36997" s="91"/>
      <c r="Z36997" s="93"/>
    </row>
    <row r="36998" spans="2:26">
      <c r="B36998" s="91"/>
      <c r="D36998" s="91"/>
      <c r="Z36998" s="93"/>
    </row>
    <row r="36999" spans="2:26">
      <c r="B36999" s="91"/>
      <c r="D36999" s="91"/>
      <c r="Z36999" s="93"/>
    </row>
    <row r="37000" spans="2:26">
      <c r="B37000" s="91"/>
      <c r="D37000" s="91"/>
      <c r="Z37000" s="93"/>
    </row>
    <row r="37001" spans="2:26">
      <c r="B37001" s="91"/>
      <c r="D37001" s="91"/>
      <c r="Z37001" s="93"/>
    </row>
    <row r="37002" spans="2:26">
      <c r="B37002" s="91"/>
      <c r="D37002" s="91"/>
      <c r="Z37002" s="93"/>
    </row>
    <row r="37003" spans="2:26">
      <c r="B37003" s="91"/>
      <c r="D37003" s="91"/>
      <c r="Z37003" s="93"/>
    </row>
    <row r="37004" spans="2:26">
      <c r="B37004" s="91"/>
      <c r="D37004" s="91"/>
      <c r="Z37004" s="93"/>
    </row>
    <row r="37005" spans="2:26">
      <c r="B37005" s="91"/>
      <c r="D37005" s="91"/>
      <c r="Z37005" s="93"/>
    </row>
    <row r="37006" spans="2:26">
      <c r="B37006" s="91"/>
      <c r="D37006" s="91"/>
      <c r="Z37006" s="93"/>
    </row>
    <row r="37007" spans="2:26">
      <c r="B37007" s="91"/>
      <c r="D37007" s="91"/>
      <c r="Z37007" s="93"/>
    </row>
    <row r="37008" spans="2:26">
      <c r="B37008" s="91"/>
      <c r="D37008" s="91"/>
      <c r="Z37008" s="93"/>
    </row>
    <row r="37009" spans="2:26">
      <c r="B37009" s="91"/>
      <c r="D37009" s="91"/>
      <c r="Z37009" s="93"/>
    </row>
    <row r="37010" spans="2:26">
      <c r="B37010" s="91"/>
      <c r="D37010" s="91"/>
      <c r="Z37010" s="93"/>
    </row>
    <row r="37011" spans="2:26">
      <c r="B37011" s="91"/>
      <c r="D37011" s="91"/>
      <c r="Z37011" s="93"/>
    </row>
    <row r="37012" spans="2:26">
      <c r="B37012" s="91"/>
      <c r="D37012" s="91"/>
      <c r="Z37012" s="93"/>
    </row>
    <row r="37013" spans="2:26">
      <c r="B37013" s="91"/>
      <c r="D37013" s="91"/>
      <c r="Z37013" s="93"/>
    </row>
    <row r="37014" spans="2:26">
      <c r="B37014" s="91"/>
      <c r="D37014" s="91"/>
      <c r="Z37014" s="93"/>
    </row>
    <row r="37015" spans="2:26">
      <c r="B37015" s="91"/>
      <c r="D37015" s="91"/>
      <c r="Z37015" s="93"/>
    </row>
    <row r="37016" spans="2:26">
      <c r="B37016" s="91"/>
      <c r="D37016" s="91"/>
      <c r="Z37016" s="93"/>
    </row>
    <row r="37017" spans="2:26">
      <c r="B37017" s="91"/>
      <c r="D37017" s="91"/>
      <c r="Z37017" s="93"/>
    </row>
    <row r="37018" spans="2:26">
      <c r="B37018" s="91"/>
      <c r="D37018" s="91"/>
      <c r="Z37018" s="93"/>
    </row>
    <row r="37019" spans="2:26">
      <c r="B37019" s="91"/>
      <c r="D37019" s="91"/>
      <c r="Z37019" s="93"/>
    </row>
    <row r="37020" spans="2:26">
      <c r="B37020" s="91"/>
      <c r="D37020" s="91"/>
      <c r="Z37020" s="93"/>
    </row>
    <row r="37021" spans="2:26">
      <c r="B37021" s="91"/>
      <c r="D37021" s="91"/>
      <c r="Z37021" s="93"/>
    </row>
    <row r="37022" spans="2:26">
      <c r="B37022" s="91"/>
      <c r="D37022" s="91"/>
      <c r="Z37022" s="93"/>
    </row>
    <row r="37023" spans="2:26">
      <c r="B37023" s="91"/>
      <c r="D37023" s="91"/>
      <c r="Z37023" s="93"/>
    </row>
    <row r="37024" spans="2:26">
      <c r="B37024" s="91"/>
      <c r="D37024" s="91"/>
      <c r="Z37024" s="93"/>
    </row>
    <row r="37025" spans="2:26">
      <c r="B37025" s="91"/>
      <c r="D37025" s="91"/>
      <c r="Z37025" s="93"/>
    </row>
    <row r="37026" spans="2:26">
      <c r="B37026" s="91"/>
      <c r="D37026" s="91"/>
      <c r="Z37026" s="93"/>
    </row>
    <row r="37027" spans="2:26">
      <c r="B37027" s="91"/>
      <c r="D37027" s="91"/>
      <c r="Z37027" s="93"/>
    </row>
    <row r="37028" spans="2:26">
      <c r="B37028" s="91"/>
      <c r="D37028" s="91"/>
      <c r="Z37028" s="93"/>
    </row>
    <row r="37029" spans="2:26">
      <c r="B37029" s="91"/>
      <c r="D37029" s="91"/>
      <c r="Z37029" s="93"/>
    </row>
    <row r="37030" spans="2:26">
      <c r="B37030" s="91"/>
      <c r="D37030" s="91"/>
      <c r="Z37030" s="93"/>
    </row>
    <row r="37031" spans="2:26">
      <c r="B37031" s="91"/>
      <c r="D37031" s="91"/>
      <c r="Z37031" s="93"/>
    </row>
    <row r="37032" spans="2:26">
      <c r="B37032" s="91"/>
      <c r="D37032" s="91"/>
      <c r="Z37032" s="93"/>
    </row>
    <row r="37033" spans="2:26">
      <c r="B37033" s="91"/>
      <c r="D37033" s="91"/>
      <c r="Z37033" s="93"/>
    </row>
    <row r="37034" spans="2:26">
      <c r="B37034" s="91"/>
      <c r="D37034" s="91"/>
      <c r="Z37034" s="93"/>
    </row>
    <row r="37035" spans="2:26">
      <c r="B37035" s="91"/>
      <c r="D37035" s="91"/>
      <c r="Z37035" s="93"/>
    </row>
    <row r="37036" spans="2:26">
      <c r="B37036" s="91"/>
      <c r="D37036" s="91"/>
      <c r="Z37036" s="93"/>
    </row>
    <row r="37037" spans="2:26">
      <c r="B37037" s="91"/>
      <c r="D37037" s="91"/>
      <c r="Z37037" s="93"/>
    </row>
    <row r="37038" spans="2:26">
      <c r="B37038" s="91"/>
      <c r="D37038" s="91"/>
      <c r="Z37038" s="93"/>
    </row>
    <row r="37039" spans="2:26">
      <c r="B37039" s="91"/>
      <c r="D37039" s="91"/>
      <c r="Z37039" s="93"/>
    </row>
    <row r="37040" spans="2:26">
      <c r="B37040" s="91"/>
      <c r="D37040" s="91"/>
      <c r="Z37040" s="93"/>
    </row>
    <row r="37041" spans="2:26">
      <c r="B37041" s="91"/>
      <c r="D37041" s="91"/>
      <c r="Z37041" s="93"/>
    </row>
    <row r="37042" spans="2:26">
      <c r="B37042" s="91"/>
      <c r="D37042" s="91"/>
      <c r="Z37042" s="93"/>
    </row>
    <row r="37043" spans="2:26">
      <c r="B37043" s="91"/>
      <c r="D37043" s="91"/>
      <c r="Z37043" s="93"/>
    </row>
    <row r="37044" spans="2:26">
      <c r="B37044" s="91"/>
      <c r="D37044" s="91"/>
      <c r="Z37044" s="93"/>
    </row>
    <row r="37045" spans="2:26">
      <c r="B37045" s="91"/>
      <c r="D37045" s="91"/>
      <c r="Z37045" s="93"/>
    </row>
    <row r="37046" spans="2:26">
      <c r="B37046" s="91"/>
      <c r="D37046" s="91"/>
      <c r="Z37046" s="93"/>
    </row>
    <row r="37047" spans="2:26">
      <c r="B37047" s="91"/>
      <c r="D37047" s="91"/>
      <c r="Z37047" s="93"/>
    </row>
    <row r="37048" spans="2:26">
      <c r="B37048" s="91"/>
      <c r="D37048" s="91"/>
      <c r="Z37048" s="93"/>
    </row>
    <row r="37049" spans="2:26">
      <c r="B37049" s="91"/>
      <c r="D37049" s="91"/>
      <c r="Z37049" s="93"/>
    </row>
    <row r="37050" spans="2:26">
      <c r="B37050" s="91"/>
      <c r="D37050" s="91"/>
      <c r="Z37050" s="93"/>
    </row>
    <row r="37051" spans="2:26">
      <c r="B37051" s="91"/>
      <c r="D37051" s="91"/>
      <c r="Z37051" s="93"/>
    </row>
    <row r="37052" spans="2:26">
      <c r="B37052" s="91"/>
      <c r="D37052" s="91"/>
      <c r="Z37052" s="93"/>
    </row>
    <row r="37053" spans="2:26">
      <c r="B37053" s="91"/>
      <c r="D37053" s="91"/>
      <c r="Z37053" s="93"/>
    </row>
    <row r="37054" spans="2:26">
      <c r="B37054" s="91"/>
      <c r="D37054" s="91"/>
      <c r="Z37054" s="93"/>
    </row>
    <row r="37055" spans="2:26">
      <c r="B37055" s="91"/>
      <c r="D37055" s="91"/>
      <c r="Z37055" s="93"/>
    </row>
    <row r="37056" spans="2:26">
      <c r="B37056" s="91"/>
      <c r="D37056" s="91"/>
      <c r="Z37056" s="93"/>
    </row>
    <row r="37057" spans="2:26">
      <c r="B37057" s="91"/>
      <c r="D37057" s="91"/>
      <c r="Z37057" s="93"/>
    </row>
    <row r="37058" spans="2:26">
      <c r="B37058" s="91"/>
      <c r="D37058" s="91"/>
      <c r="Z37058" s="93"/>
    </row>
    <row r="37059" spans="2:26">
      <c r="B37059" s="91"/>
      <c r="D37059" s="91"/>
      <c r="Z37059" s="93"/>
    </row>
    <row r="37060" spans="2:26">
      <c r="B37060" s="91"/>
      <c r="D37060" s="91"/>
      <c r="Z37060" s="93"/>
    </row>
    <row r="37061" spans="2:26">
      <c r="B37061" s="91"/>
      <c r="D37061" s="91"/>
      <c r="Z37061" s="93"/>
    </row>
    <row r="37062" spans="2:26">
      <c r="B37062" s="91"/>
      <c r="D37062" s="91"/>
      <c r="Z37062" s="93"/>
    </row>
    <row r="37063" spans="2:26">
      <c r="B37063" s="91"/>
      <c r="D37063" s="91"/>
      <c r="Z37063" s="93"/>
    </row>
    <row r="37064" spans="2:26">
      <c r="B37064" s="91"/>
      <c r="D37064" s="91"/>
      <c r="Z37064" s="93"/>
    </row>
    <row r="37065" spans="2:26">
      <c r="B37065" s="91"/>
      <c r="D37065" s="91"/>
      <c r="Z37065" s="93"/>
    </row>
    <row r="37066" spans="2:26">
      <c r="B37066" s="91"/>
      <c r="D37066" s="91"/>
      <c r="Z37066" s="93"/>
    </row>
    <row r="37067" spans="2:26">
      <c r="B37067" s="91"/>
      <c r="D37067" s="91"/>
      <c r="Z37067" s="93"/>
    </row>
    <row r="37068" spans="2:26">
      <c r="B37068" s="91"/>
      <c r="D37068" s="91"/>
      <c r="Z37068" s="93"/>
    </row>
    <row r="37069" spans="2:26">
      <c r="B37069" s="91"/>
      <c r="D37069" s="91"/>
      <c r="Z37069" s="93"/>
    </row>
    <row r="37070" spans="2:26">
      <c r="B37070" s="91"/>
      <c r="D37070" s="91"/>
      <c r="Z37070" s="93"/>
    </row>
    <row r="37071" spans="2:26">
      <c r="B37071" s="91"/>
      <c r="D37071" s="91"/>
      <c r="Z37071" s="93"/>
    </row>
    <row r="37072" spans="2:26">
      <c r="B37072" s="91"/>
      <c r="D37072" s="91"/>
      <c r="Z37072" s="93"/>
    </row>
    <row r="37073" spans="2:26">
      <c r="B37073" s="91"/>
      <c r="D37073" s="91"/>
      <c r="Z37073" s="93"/>
    </row>
    <row r="37074" spans="2:26">
      <c r="B37074" s="91"/>
      <c r="D37074" s="91"/>
      <c r="Z37074" s="93"/>
    </row>
    <row r="37075" spans="2:26">
      <c r="B37075" s="91"/>
      <c r="D37075" s="91"/>
      <c r="Z37075" s="93"/>
    </row>
    <row r="37076" spans="2:26">
      <c r="B37076" s="91"/>
      <c r="D37076" s="91"/>
      <c r="Z37076" s="93"/>
    </row>
    <row r="37077" spans="2:26">
      <c r="B37077" s="91"/>
      <c r="D37077" s="91"/>
      <c r="Z37077" s="93"/>
    </row>
    <row r="37078" spans="2:26">
      <c r="B37078" s="91"/>
      <c r="D37078" s="91"/>
      <c r="Z37078" s="93"/>
    </row>
    <row r="37079" spans="2:26">
      <c r="B37079" s="91"/>
      <c r="D37079" s="91"/>
      <c r="Z37079" s="93"/>
    </row>
    <row r="37080" spans="2:26">
      <c r="B37080" s="91"/>
      <c r="D37080" s="91"/>
      <c r="Z37080" s="93"/>
    </row>
    <row r="37081" spans="2:26">
      <c r="B37081" s="91"/>
      <c r="D37081" s="91"/>
      <c r="Z37081" s="93"/>
    </row>
    <row r="37082" spans="2:26">
      <c r="B37082" s="91"/>
      <c r="D37082" s="91"/>
      <c r="Z37082" s="93"/>
    </row>
    <row r="37083" spans="2:26">
      <c r="B37083" s="91"/>
      <c r="D37083" s="91"/>
      <c r="Z37083" s="93"/>
    </row>
    <row r="37084" spans="2:26">
      <c r="B37084" s="91"/>
      <c r="D37084" s="91"/>
      <c r="Z37084" s="93"/>
    </row>
    <row r="37085" spans="2:26">
      <c r="B37085" s="91"/>
      <c r="D37085" s="91"/>
      <c r="Z37085" s="93"/>
    </row>
    <row r="37086" spans="2:26">
      <c r="B37086" s="91"/>
      <c r="D37086" s="91"/>
      <c r="Z37086" s="93"/>
    </row>
    <row r="37087" spans="2:26">
      <c r="B37087" s="91"/>
      <c r="D37087" s="91"/>
      <c r="Z37087" s="93"/>
    </row>
    <row r="37088" spans="2:26">
      <c r="B37088" s="91"/>
      <c r="D37088" s="91"/>
      <c r="Z37088" s="93"/>
    </row>
    <row r="37089" spans="2:26">
      <c r="B37089" s="91"/>
      <c r="D37089" s="91"/>
      <c r="Z37089" s="93"/>
    </row>
    <row r="37090" spans="2:26">
      <c r="B37090" s="91"/>
      <c r="D37090" s="91"/>
      <c r="Z37090" s="93"/>
    </row>
    <row r="37091" spans="2:26">
      <c r="B37091" s="91"/>
      <c r="D37091" s="91"/>
      <c r="Z37091" s="93"/>
    </row>
    <row r="37092" spans="2:26">
      <c r="B37092" s="91"/>
      <c r="D37092" s="91"/>
      <c r="Z37092" s="93"/>
    </row>
    <row r="37093" spans="2:26">
      <c r="B37093" s="91"/>
      <c r="D37093" s="91"/>
      <c r="Z37093" s="93"/>
    </row>
    <row r="37094" spans="2:26">
      <c r="B37094" s="91"/>
      <c r="D37094" s="91"/>
      <c r="Z37094" s="93"/>
    </row>
    <row r="37095" spans="2:26">
      <c r="B37095" s="91"/>
      <c r="D37095" s="91"/>
      <c r="Z37095" s="93"/>
    </row>
    <row r="37096" spans="2:26">
      <c r="B37096" s="91"/>
      <c r="D37096" s="91"/>
      <c r="Z37096" s="93"/>
    </row>
    <row r="37097" spans="2:26">
      <c r="B37097" s="91"/>
      <c r="D37097" s="91"/>
      <c r="Z37097" s="93"/>
    </row>
    <row r="37098" spans="2:26">
      <c r="B37098" s="91"/>
      <c r="D37098" s="91"/>
      <c r="Z37098" s="93"/>
    </row>
    <row r="37099" spans="2:26">
      <c r="B37099" s="91"/>
      <c r="D37099" s="91"/>
      <c r="Z37099" s="93"/>
    </row>
    <row r="37100" spans="2:26">
      <c r="B37100" s="91"/>
      <c r="D37100" s="91"/>
      <c r="Z37100" s="93"/>
    </row>
    <row r="37101" spans="2:26">
      <c r="B37101" s="91"/>
      <c r="D37101" s="91"/>
      <c r="Z37101" s="93"/>
    </row>
    <row r="37102" spans="2:26">
      <c r="B37102" s="91"/>
      <c r="D37102" s="91"/>
      <c r="Z37102" s="93"/>
    </row>
    <row r="37103" spans="2:26">
      <c r="B37103" s="91"/>
      <c r="D37103" s="91"/>
      <c r="Z37103" s="93"/>
    </row>
    <row r="37104" spans="2:26">
      <c r="B37104" s="91"/>
      <c r="D37104" s="91"/>
      <c r="Z37104" s="93"/>
    </row>
    <row r="37105" spans="2:26">
      <c r="B37105" s="91"/>
      <c r="D37105" s="91"/>
      <c r="Z37105" s="93"/>
    </row>
    <row r="37106" spans="2:26">
      <c r="B37106" s="91"/>
      <c r="D37106" s="91"/>
      <c r="Z37106" s="93"/>
    </row>
    <row r="37107" spans="2:26">
      <c r="B37107" s="91"/>
      <c r="D37107" s="91"/>
      <c r="Z37107" s="93"/>
    </row>
    <row r="37108" spans="2:26">
      <c r="B37108" s="91"/>
      <c r="D37108" s="91"/>
      <c r="Z37108" s="93"/>
    </row>
    <row r="37109" spans="2:26">
      <c r="B37109" s="91"/>
      <c r="D37109" s="91"/>
      <c r="Z37109" s="93"/>
    </row>
    <row r="37110" spans="2:26">
      <c r="B37110" s="91"/>
      <c r="D37110" s="91"/>
      <c r="Z37110" s="93"/>
    </row>
    <row r="37111" spans="2:26">
      <c r="B37111" s="91"/>
      <c r="D37111" s="91"/>
      <c r="Z37111" s="93"/>
    </row>
    <row r="37112" spans="2:26">
      <c r="B37112" s="91"/>
      <c r="D37112" s="91"/>
      <c r="Z37112" s="93"/>
    </row>
    <row r="37113" spans="2:26">
      <c r="B37113" s="91"/>
      <c r="D37113" s="91"/>
      <c r="Z37113" s="93"/>
    </row>
    <row r="37114" spans="2:26">
      <c r="B37114" s="91"/>
      <c r="D37114" s="91"/>
      <c r="Z37114" s="93"/>
    </row>
    <row r="37115" spans="2:26">
      <c r="B37115" s="91"/>
      <c r="D37115" s="91"/>
      <c r="Z37115" s="93"/>
    </row>
    <row r="37116" spans="2:26">
      <c r="B37116" s="91"/>
      <c r="D37116" s="91"/>
      <c r="Z37116" s="93"/>
    </row>
    <row r="37117" spans="2:26">
      <c r="B37117" s="91"/>
      <c r="D37117" s="91"/>
      <c r="Z37117" s="93"/>
    </row>
    <row r="37118" spans="2:26">
      <c r="B37118" s="91"/>
      <c r="D37118" s="91"/>
      <c r="Z37118" s="93"/>
    </row>
    <row r="37119" spans="2:26">
      <c r="B37119" s="91"/>
      <c r="D37119" s="91"/>
      <c r="Z37119" s="93"/>
    </row>
    <row r="37120" spans="2:26">
      <c r="B37120" s="91"/>
      <c r="D37120" s="91"/>
      <c r="Z37120" s="93"/>
    </row>
    <row r="37121" spans="2:26">
      <c r="B37121" s="91"/>
      <c r="D37121" s="91"/>
      <c r="Z37121" s="93"/>
    </row>
    <row r="37122" spans="2:26">
      <c r="B37122" s="91"/>
      <c r="D37122" s="91"/>
      <c r="Z37122" s="93"/>
    </row>
    <row r="37123" spans="2:26">
      <c r="B37123" s="91"/>
      <c r="D37123" s="91"/>
      <c r="Z37123" s="93"/>
    </row>
    <row r="37124" spans="2:26">
      <c r="B37124" s="91"/>
      <c r="D37124" s="91"/>
      <c r="Z37124" s="93"/>
    </row>
    <row r="37125" spans="2:26">
      <c r="B37125" s="91"/>
      <c r="D37125" s="91"/>
      <c r="Z37125" s="93"/>
    </row>
    <row r="37126" spans="2:26">
      <c r="B37126" s="91"/>
      <c r="D37126" s="91"/>
      <c r="Z37126" s="93"/>
    </row>
    <row r="37127" spans="2:26">
      <c r="B37127" s="91"/>
      <c r="D37127" s="91"/>
      <c r="Z37127" s="93"/>
    </row>
    <row r="37128" spans="2:26">
      <c r="B37128" s="91"/>
      <c r="D37128" s="91"/>
      <c r="Z37128" s="93"/>
    </row>
    <row r="37129" spans="2:26">
      <c r="B37129" s="91"/>
      <c r="D37129" s="91"/>
      <c r="Z37129" s="93"/>
    </row>
    <row r="37130" spans="2:26">
      <c r="B37130" s="91"/>
      <c r="D37130" s="91"/>
      <c r="Z37130" s="93"/>
    </row>
    <row r="37131" spans="2:26">
      <c r="B37131" s="91"/>
      <c r="D37131" s="91"/>
      <c r="Z37131" s="93"/>
    </row>
    <row r="37132" spans="2:26">
      <c r="B37132" s="91"/>
      <c r="D37132" s="91"/>
      <c r="Z37132" s="93"/>
    </row>
    <row r="37133" spans="2:26">
      <c r="B37133" s="91"/>
      <c r="D37133" s="91"/>
      <c r="Z37133" s="93"/>
    </row>
    <row r="37134" spans="2:26">
      <c r="B37134" s="91"/>
      <c r="D37134" s="91"/>
      <c r="Z37134" s="93"/>
    </row>
    <row r="37135" spans="2:26">
      <c r="B37135" s="91"/>
      <c r="D37135" s="91"/>
      <c r="Z37135" s="93"/>
    </row>
    <row r="37136" spans="2:26">
      <c r="B37136" s="91"/>
      <c r="D37136" s="91"/>
      <c r="Z37136" s="93"/>
    </row>
    <row r="37137" spans="2:26">
      <c r="B37137" s="91"/>
      <c r="D37137" s="91"/>
      <c r="Z37137" s="93"/>
    </row>
    <row r="37138" spans="2:26">
      <c r="B37138" s="91"/>
      <c r="D37138" s="91"/>
      <c r="Z37138" s="93"/>
    </row>
    <row r="37139" spans="2:26">
      <c r="B37139" s="91"/>
      <c r="D37139" s="91"/>
      <c r="Z37139" s="93"/>
    </row>
    <row r="37140" spans="2:26">
      <c r="B37140" s="91"/>
      <c r="D37140" s="91"/>
      <c r="Z37140" s="93"/>
    </row>
    <row r="37141" spans="2:26">
      <c r="B37141" s="91"/>
      <c r="D37141" s="91"/>
      <c r="Z37141" s="93"/>
    </row>
    <row r="37142" spans="2:26">
      <c r="B37142" s="91"/>
      <c r="D37142" s="91"/>
      <c r="Z37142" s="93"/>
    </row>
    <row r="37143" spans="2:26">
      <c r="B37143" s="91"/>
      <c r="D37143" s="91"/>
      <c r="Z37143" s="93"/>
    </row>
    <row r="37144" spans="2:26">
      <c r="B37144" s="91"/>
      <c r="D37144" s="91"/>
      <c r="Z37144" s="93"/>
    </row>
    <row r="37145" spans="2:26">
      <c r="B37145" s="91"/>
      <c r="D37145" s="91"/>
      <c r="Z37145" s="93"/>
    </row>
    <row r="37146" spans="2:26">
      <c r="B37146" s="91"/>
      <c r="D37146" s="91"/>
      <c r="Z37146" s="93"/>
    </row>
    <row r="37147" spans="2:26">
      <c r="B37147" s="91"/>
      <c r="D37147" s="91"/>
      <c r="Z37147" s="93"/>
    </row>
    <row r="37148" spans="2:26">
      <c r="B37148" s="91"/>
      <c r="D37148" s="91"/>
      <c r="Z37148" s="93"/>
    </row>
    <row r="37149" spans="2:26">
      <c r="B37149" s="91"/>
      <c r="D37149" s="91"/>
      <c r="Z37149" s="93"/>
    </row>
    <row r="37150" spans="2:26">
      <c r="B37150" s="91"/>
      <c r="D37150" s="91"/>
      <c r="Z37150" s="93"/>
    </row>
    <row r="37151" spans="2:26">
      <c r="B37151" s="91"/>
      <c r="D37151" s="91"/>
      <c r="Z37151" s="93"/>
    </row>
    <row r="37152" spans="2:26">
      <c r="B37152" s="91"/>
      <c r="D37152" s="91"/>
      <c r="Z37152" s="93"/>
    </row>
    <row r="37153" spans="2:26">
      <c r="B37153" s="91"/>
      <c r="D37153" s="91"/>
      <c r="Z37153" s="93"/>
    </row>
    <row r="37154" spans="2:26">
      <c r="B37154" s="91"/>
      <c r="D37154" s="91"/>
      <c r="Z37154" s="93"/>
    </row>
    <row r="37155" spans="2:26">
      <c r="B37155" s="91"/>
      <c r="D37155" s="91"/>
      <c r="Z37155" s="93"/>
    </row>
    <row r="37156" spans="2:26">
      <c r="B37156" s="91"/>
      <c r="D37156" s="91"/>
      <c r="Z37156" s="93"/>
    </row>
    <row r="37157" spans="2:26">
      <c r="B37157" s="91"/>
      <c r="D37157" s="91"/>
      <c r="Z37157" s="93"/>
    </row>
    <row r="37158" spans="2:26">
      <c r="B37158" s="91"/>
      <c r="D37158" s="91"/>
      <c r="Z37158" s="93"/>
    </row>
    <row r="37159" spans="2:26">
      <c r="B37159" s="91"/>
      <c r="D37159" s="91"/>
      <c r="Z37159" s="93"/>
    </row>
    <row r="37160" spans="2:26">
      <c r="B37160" s="91"/>
      <c r="D37160" s="91"/>
      <c r="Z37160" s="93"/>
    </row>
    <row r="37161" spans="2:26">
      <c r="B37161" s="91"/>
      <c r="D37161" s="91"/>
      <c r="Z37161" s="93"/>
    </row>
    <row r="37162" spans="2:26">
      <c r="B37162" s="91"/>
      <c r="D37162" s="91"/>
      <c r="Z37162" s="93"/>
    </row>
    <row r="37163" spans="2:26">
      <c r="B37163" s="91"/>
      <c r="D37163" s="91"/>
      <c r="Z37163" s="93"/>
    </row>
    <row r="37164" spans="2:26">
      <c r="B37164" s="91"/>
      <c r="D37164" s="91"/>
      <c r="Z37164" s="93"/>
    </row>
    <row r="37165" spans="2:26">
      <c r="B37165" s="91"/>
      <c r="D37165" s="91"/>
      <c r="Z37165" s="93"/>
    </row>
    <row r="37166" spans="2:26">
      <c r="B37166" s="91"/>
      <c r="D37166" s="91"/>
      <c r="Z37166" s="93"/>
    </row>
    <row r="37167" spans="2:26">
      <c r="B37167" s="91"/>
      <c r="D37167" s="91"/>
      <c r="Z37167" s="93"/>
    </row>
    <row r="37168" spans="2:26">
      <c r="B37168" s="91"/>
      <c r="D37168" s="91"/>
      <c r="Z37168" s="93"/>
    </row>
    <row r="37169" spans="2:26">
      <c r="B37169" s="91"/>
      <c r="D37169" s="91"/>
      <c r="Z37169" s="93"/>
    </row>
    <row r="37170" spans="2:26">
      <c r="B37170" s="91"/>
      <c r="D37170" s="91"/>
      <c r="Z37170" s="93"/>
    </row>
    <row r="37171" spans="2:26">
      <c r="B37171" s="91"/>
      <c r="D37171" s="91"/>
      <c r="Z37171" s="93"/>
    </row>
    <row r="37172" spans="2:26">
      <c r="B37172" s="91"/>
      <c r="D37172" s="91"/>
      <c r="Z37172" s="93"/>
    </row>
    <row r="37173" spans="2:26">
      <c r="B37173" s="91"/>
      <c r="D37173" s="91"/>
      <c r="Z37173" s="93"/>
    </row>
    <row r="37174" spans="2:26">
      <c r="B37174" s="91"/>
      <c r="D37174" s="91"/>
      <c r="Z37174" s="93"/>
    </row>
    <row r="37175" spans="2:26">
      <c r="B37175" s="91"/>
      <c r="D37175" s="91"/>
      <c r="Z37175" s="93"/>
    </row>
    <row r="37176" spans="2:26">
      <c r="B37176" s="91"/>
      <c r="D37176" s="91"/>
      <c r="Z37176" s="93"/>
    </row>
    <row r="37177" spans="2:26">
      <c r="B37177" s="91"/>
      <c r="D37177" s="91"/>
      <c r="Z37177" s="93"/>
    </row>
    <row r="37178" spans="2:26">
      <c r="B37178" s="91"/>
      <c r="D37178" s="91"/>
      <c r="Z37178" s="93"/>
    </row>
    <row r="37179" spans="2:26">
      <c r="B37179" s="91"/>
      <c r="D37179" s="91"/>
      <c r="Z37179" s="93"/>
    </row>
    <row r="37180" spans="2:26">
      <c r="B37180" s="91"/>
      <c r="D37180" s="91"/>
      <c r="Z37180" s="93"/>
    </row>
    <row r="37181" spans="2:26">
      <c r="B37181" s="91"/>
      <c r="D37181" s="91"/>
      <c r="Z37181" s="93"/>
    </row>
    <row r="37182" spans="2:26">
      <c r="B37182" s="91"/>
      <c r="D37182" s="91"/>
      <c r="Z37182" s="93"/>
    </row>
    <row r="37183" spans="2:26">
      <c r="B37183" s="91"/>
      <c r="D37183" s="91"/>
      <c r="Z37183" s="93"/>
    </row>
    <row r="37184" spans="2:26">
      <c r="B37184" s="91"/>
      <c r="D37184" s="91"/>
      <c r="Z37184" s="93"/>
    </row>
    <row r="37185" spans="2:26">
      <c r="B37185" s="91"/>
      <c r="D37185" s="91"/>
      <c r="Z37185" s="93"/>
    </row>
    <row r="37186" spans="2:26">
      <c r="B37186" s="91"/>
      <c r="D37186" s="91"/>
      <c r="Z37186" s="93"/>
    </row>
    <row r="37187" spans="2:26">
      <c r="B37187" s="91"/>
      <c r="D37187" s="91"/>
      <c r="Z37187" s="93"/>
    </row>
    <row r="37188" spans="2:26">
      <c r="B37188" s="91"/>
      <c r="D37188" s="91"/>
      <c r="Z37188" s="93"/>
    </row>
    <row r="37189" spans="2:26">
      <c r="B37189" s="91"/>
      <c r="D37189" s="91"/>
      <c r="Z37189" s="93"/>
    </row>
    <row r="37190" spans="2:26">
      <c r="B37190" s="91"/>
      <c r="D37190" s="91"/>
      <c r="Z37190" s="93"/>
    </row>
    <row r="37191" spans="2:26">
      <c r="B37191" s="91"/>
      <c r="D37191" s="91"/>
      <c r="Z37191" s="93"/>
    </row>
    <row r="37192" spans="2:26">
      <c r="B37192" s="91"/>
      <c r="D37192" s="91"/>
      <c r="Z37192" s="93"/>
    </row>
    <row r="37193" spans="2:26">
      <c r="B37193" s="91"/>
      <c r="D37193" s="91"/>
      <c r="Z37193" s="93"/>
    </row>
    <row r="37194" spans="2:26">
      <c r="B37194" s="91"/>
      <c r="D37194" s="91"/>
      <c r="Z37194" s="93"/>
    </row>
    <row r="37195" spans="2:26">
      <c r="B37195" s="91"/>
      <c r="D37195" s="91"/>
      <c r="Z37195" s="93"/>
    </row>
    <row r="37196" spans="2:26">
      <c r="B37196" s="91"/>
      <c r="D37196" s="91"/>
      <c r="Z37196" s="93"/>
    </row>
    <row r="37197" spans="2:26">
      <c r="B37197" s="91"/>
      <c r="D37197" s="91"/>
      <c r="Z37197" s="93"/>
    </row>
    <row r="37198" spans="2:26">
      <c r="B37198" s="91"/>
      <c r="D37198" s="91"/>
      <c r="Z37198" s="93"/>
    </row>
    <row r="37199" spans="2:26">
      <c r="B37199" s="91"/>
      <c r="D37199" s="91"/>
      <c r="Z37199" s="93"/>
    </row>
    <row r="37200" spans="2:26">
      <c r="B37200" s="91"/>
      <c r="D37200" s="91"/>
      <c r="Z37200" s="93"/>
    </row>
    <row r="37201" spans="2:26">
      <c r="B37201" s="91"/>
      <c r="D37201" s="91"/>
      <c r="Z37201" s="93"/>
    </row>
    <row r="37202" spans="2:26">
      <c r="B37202" s="91"/>
      <c r="D37202" s="91"/>
      <c r="Z37202" s="93"/>
    </row>
    <row r="37203" spans="2:26">
      <c r="B37203" s="91"/>
      <c r="D37203" s="91"/>
      <c r="Z37203" s="93"/>
    </row>
    <row r="37204" spans="2:26">
      <c r="B37204" s="91"/>
      <c r="D37204" s="91"/>
      <c r="Z37204" s="93"/>
    </row>
    <row r="37205" spans="2:26">
      <c r="B37205" s="91"/>
      <c r="D37205" s="91"/>
      <c r="Z37205" s="93"/>
    </row>
    <row r="37206" spans="2:26">
      <c r="B37206" s="91"/>
      <c r="D37206" s="91"/>
      <c r="Z37206" s="93"/>
    </row>
    <row r="37207" spans="2:26">
      <c r="B37207" s="91"/>
      <c r="D37207" s="91"/>
      <c r="Z37207" s="93"/>
    </row>
    <row r="37208" spans="2:26">
      <c r="B37208" s="91"/>
      <c r="D37208" s="91"/>
      <c r="Z37208" s="93"/>
    </row>
    <row r="37209" spans="2:26">
      <c r="B37209" s="91"/>
      <c r="D37209" s="91"/>
      <c r="Z37209" s="93"/>
    </row>
    <row r="37210" spans="2:26">
      <c r="B37210" s="91"/>
      <c r="D37210" s="91"/>
      <c r="Z37210" s="93"/>
    </row>
    <row r="37211" spans="2:26">
      <c r="B37211" s="91"/>
      <c r="D37211" s="91"/>
      <c r="Z37211" s="93"/>
    </row>
    <row r="37212" spans="2:26">
      <c r="B37212" s="91"/>
      <c r="D37212" s="91"/>
      <c r="Z37212" s="93"/>
    </row>
    <row r="37213" spans="2:26">
      <c r="B37213" s="91"/>
      <c r="D37213" s="91"/>
      <c r="Z37213" s="93"/>
    </row>
    <row r="37214" spans="2:26">
      <c r="B37214" s="91"/>
      <c r="D37214" s="91"/>
      <c r="Z37214" s="93"/>
    </row>
    <row r="37215" spans="2:26">
      <c r="B37215" s="91"/>
      <c r="D37215" s="91"/>
      <c r="Z37215" s="93"/>
    </row>
    <row r="37216" spans="2:26">
      <c r="B37216" s="91"/>
      <c r="D37216" s="91"/>
      <c r="Z37216" s="93"/>
    </row>
    <row r="37217" spans="2:26">
      <c r="B37217" s="91"/>
      <c r="D37217" s="91"/>
      <c r="Z37217" s="93"/>
    </row>
    <row r="37218" spans="2:26">
      <c r="B37218" s="91"/>
      <c r="D37218" s="91"/>
      <c r="Z37218" s="93"/>
    </row>
    <row r="37219" spans="2:26">
      <c r="B37219" s="91"/>
      <c r="D37219" s="91"/>
      <c r="Z37219" s="93"/>
    </row>
    <row r="37220" spans="2:26">
      <c r="B37220" s="91"/>
      <c r="D37220" s="91"/>
      <c r="Z37220" s="93"/>
    </row>
    <row r="37221" spans="2:26">
      <c r="B37221" s="91"/>
      <c r="D37221" s="91"/>
      <c r="Z37221" s="93"/>
    </row>
    <row r="37222" spans="2:26">
      <c r="B37222" s="91"/>
      <c r="D37222" s="91"/>
      <c r="Z37222" s="93"/>
    </row>
    <row r="37223" spans="2:26">
      <c r="B37223" s="91"/>
      <c r="D37223" s="91"/>
      <c r="Z37223" s="93"/>
    </row>
    <row r="37224" spans="2:26">
      <c r="B37224" s="91"/>
      <c r="D37224" s="91"/>
      <c r="Z37224" s="93"/>
    </row>
    <row r="37225" spans="2:26">
      <c r="B37225" s="91"/>
      <c r="D37225" s="91"/>
      <c r="Z37225" s="93"/>
    </row>
    <row r="37226" spans="2:26">
      <c r="B37226" s="91"/>
      <c r="D37226" s="91"/>
      <c r="Z37226" s="93"/>
    </row>
    <row r="37227" spans="2:26">
      <c r="B37227" s="91"/>
      <c r="D37227" s="91"/>
      <c r="Z37227" s="93"/>
    </row>
    <row r="37228" spans="2:26">
      <c r="B37228" s="91"/>
      <c r="D37228" s="91"/>
      <c r="Z37228" s="93"/>
    </row>
    <row r="37229" spans="2:26">
      <c r="B37229" s="91"/>
      <c r="D37229" s="91"/>
      <c r="Z37229" s="93"/>
    </row>
    <row r="37230" spans="2:26">
      <c r="B37230" s="91"/>
      <c r="D37230" s="91"/>
      <c r="Z37230" s="93"/>
    </row>
    <row r="37231" spans="2:26">
      <c r="B37231" s="91"/>
      <c r="D37231" s="91"/>
      <c r="Z37231" s="93"/>
    </row>
    <row r="37232" spans="2:26">
      <c r="B37232" s="91"/>
      <c r="D37232" s="91"/>
      <c r="Z37232" s="93"/>
    </row>
    <row r="37233" spans="2:26">
      <c r="B37233" s="91"/>
      <c r="D37233" s="91"/>
      <c r="Z37233" s="93"/>
    </row>
    <row r="37234" spans="2:26">
      <c r="B37234" s="91"/>
      <c r="D37234" s="91"/>
      <c r="Z37234" s="93"/>
    </row>
    <row r="37235" spans="2:26">
      <c r="B37235" s="91"/>
      <c r="D37235" s="91"/>
      <c r="Z37235" s="93"/>
    </row>
    <row r="37236" spans="2:26">
      <c r="B37236" s="91"/>
      <c r="D37236" s="91"/>
      <c r="Z37236" s="93"/>
    </row>
    <row r="37237" spans="2:26">
      <c r="B37237" s="91"/>
      <c r="D37237" s="91"/>
      <c r="Z37237" s="93"/>
    </row>
    <row r="37238" spans="2:26">
      <c r="B37238" s="91"/>
      <c r="D37238" s="91"/>
      <c r="Z37238" s="93"/>
    </row>
    <row r="37239" spans="2:26">
      <c r="B37239" s="91"/>
      <c r="D37239" s="91"/>
      <c r="Z37239" s="93"/>
    </row>
    <row r="37240" spans="2:26">
      <c r="B37240" s="91"/>
      <c r="D37240" s="91"/>
      <c r="Z37240" s="93"/>
    </row>
    <row r="37241" spans="2:26">
      <c r="B37241" s="91"/>
      <c r="D37241" s="91"/>
      <c r="Z37241" s="93"/>
    </row>
    <row r="37242" spans="2:26">
      <c r="B37242" s="91"/>
      <c r="D37242" s="91"/>
      <c r="Z37242" s="93"/>
    </row>
    <row r="37243" spans="2:26">
      <c r="B37243" s="91"/>
      <c r="D37243" s="91"/>
      <c r="Z37243" s="93"/>
    </row>
    <row r="37244" spans="2:26">
      <c r="B37244" s="91"/>
      <c r="D37244" s="91"/>
      <c r="Z37244" s="93"/>
    </row>
    <row r="37245" spans="2:26">
      <c r="B37245" s="91"/>
      <c r="D37245" s="91"/>
      <c r="Z37245" s="93"/>
    </row>
    <row r="37246" spans="2:26">
      <c r="B37246" s="91"/>
      <c r="D37246" s="91"/>
      <c r="Z37246" s="93"/>
    </row>
    <row r="37247" spans="2:26">
      <c r="B37247" s="91"/>
      <c r="D37247" s="91"/>
      <c r="Z37247" s="93"/>
    </row>
    <row r="37248" spans="2:26">
      <c r="B37248" s="91"/>
      <c r="D37248" s="91"/>
      <c r="Z37248" s="93"/>
    </row>
    <row r="37249" spans="2:26">
      <c r="B37249" s="91"/>
      <c r="D37249" s="91"/>
      <c r="Z37249" s="93"/>
    </row>
    <row r="37250" spans="2:26">
      <c r="B37250" s="91"/>
      <c r="D37250" s="91"/>
      <c r="Z37250" s="93"/>
    </row>
    <row r="37251" spans="2:26">
      <c r="B37251" s="91"/>
      <c r="D37251" s="91"/>
      <c r="Z37251" s="93"/>
    </row>
    <row r="37252" spans="2:26">
      <c r="B37252" s="91"/>
      <c r="D37252" s="91"/>
      <c r="Z37252" s="93"/>
    </row>
    <row r="37253" spans="2:26">
      <c r="B37253" s="91"/>
      <c r="D37253" s="91"/>
      <c r="Z37253" s="93"/>
    </row>
    <row r="37254" spans="2:26">
      <c r="B37254" s="91"/>
      <c r="D37254" s="91"/>
      <c r="Z37254" s="93"/>
    </row>
    <row r="37255" spans="2:26">
      <c r="B37255" s="91"/>
      <c r="D37255" s="91"/>
      <c r="Z37255" s="93"/>
    </row>
    <row r="37256" spans="2:26">
      <c r="B37256" s="91"/>
      <c r="D37256" s="91"/>
      <c r="Z37256" s="93"/>
    </row>
    <row r="37257" spans="2:26">
      <c r="B37257" s="91"/>
      <c r="D37257" s="91"/>
      <c r="Z37257" s="93"/>
    </row>
    <row r="37258" spans="2:26">
      <c r="B37258" s="91"/>
      <c r="D37258" s="91"/>
      <c r="Z37258" s="93"/>
    </row>
    <row r="37259" spans="2:26">
      <c r="B37259" s="91"/>
      <c r="D37259" s="91"/>
      <c r="Z37259" s="93"/>
    </row>
    <row r="37260" spans="2:26">
      <c r="B37260" s="91"/>
      <c r="D37260" s="91"/>
      <c r="Z37260" s="93"/>
    </row>
    <row r="37261" spans="2:26">
      <c r="B37261" s="91"/>
      <c r="D37261" s="91"/>
      <c r="Z37261" s="93"/>
    </row>
    <row r="37262" spans="2:26">
      <c r="B37262" s="91"/>
      <c r="D37262" s="91"/>
      <c r="Z37262" s="93"/>
    </row>
    <row r="37263" spans="2:26">
      <c r="B37263" s="91"/>
      <c r="D37263" s="91"/>
      <c r="Z37263" s="93"/>
    </row>
    <row r="37264" spans="2:26">
      <c r="B37264" s="91"/>
      <c r="D37264" s="91"/>
      <c r="Z37264" s="93"/>
    </row>
    <row r="37265" spans="2:26">
      <c r="B37265" s="91"/>
      <c r="D37265" s="91"/>
      <c r="Z37265" s="93"/>
    </row>
    <row r="37266" spans="2:26">
      <c r="B37266" s="91"/>
      <c r="D37266" s="91"/>
      <c r="Z37266" s="93"/>
    </row>
    <row r="37267" spans="2:26">
      <c r="B37267" s="91"/>
      <c r="D37267" s="91"/>
      <c r="Z37267" s="93"/>
    </row>
    <row r="37268" spans="2:26">
      <c r="B37268" s="91"/>
      <c r="D37268" s="91"/>
      <c r="Z37268" s="93"/>
    </row>
    <row r="37269" spans="2:26">
      <c r="B37269" s="91"/>
      <c r="D37269" s="91"/>
      <c r="Z37269" s="93"/>
    </row>
    <row r="37270" spans="2:26">
      <c r="B37270" s="91"/>
      <c r="D37270" s="91"/>
      <c r="Z37270" s="93"/>
    </row>
    <row r="37271" spans="2:26">
      <c r="B37271" s="91"/>
      <c r="D37271" s="91"/>
      <c r="Z37271" s="93"/>
    </row>
    <row r="37272" spans="2:26">
      <c r="B37272" s="91"/>
      <c r="D37272" s="91"/>
      <c r="Z37272" s="93"/>
    </row>
    <row r="37273" spans="2:26">
      <c r="B37273" s="91"/>
      <c r="D37273" s="91"/>
      <c r="Z37273" s="93"/>
    </row>
    <row r="37274" spans="2:26">
      <c r="B37274" s="91"/>
      <c r="D37274" s="91"/>
      <c r="Z37274" s="93"/>
    </row>
    <row r="37275" spans="2:26">
      <c r="B37275" s="91"/>
      <c r="D37275" s="91"/>
      <c r="Z37275" s="93"/>
    </row>
    <row r="37276" spans="2:26">
      <c r="B37276" s="91"/>
      <c r="D37276" s="91"/>
      <c r="Z37276" s="93"/>
    </row>
    <row r="37277" spans="2:26">
      <c r="B37277" s="91"/>
      <c r="D37277" s="91"/>
      <c r="Z37277" s="93"/>
    </row>
    <row r="37278" spans="2:26">
      <c r="B37278" s="91"/>
      <c r="D37278" s="91"/>
      <c r="Z37278" s="93"/>
    </row>
    <row r="37279" spans="2:26">
      <c r="B37279" s="91"/>
      <c r="D37279" s="91"/>
      <c r="Z37279" s="93"/>
    </row>
    <row r="37280" spans="2:26">
      <c r="B37280" s="91"/>
      <c r="D37280" s="91"/>
      <c r="Z37280" s="93"/>
    </row>
    <row r="37281" spans="2:26">
      <c r="B37281" s="91"/>
      <c r="D37281" s="91"/>
      <c r="Z37281" s="93"/>
    </row>
    <row r="37282" spans="2:26">
      <c r="B37282" s="91"/>
      <c r="D37282" s="91"/>
      <c r="Z37282" s="93"/>
    </row>
    <row r="37283" spans="2:26">
      <c r="B37283" s="91"/>
      <c r="D37283" s="91"/>
      <c r="Z37283" s="93"/>
    </row>
    <row r="37284" spans="2:26">
      <c r="B37284" s="91"/>
      <c r="D37284" s="91"/>
      <c r="Z37284" s="93"/>
    </row>
    <row r="37285" spans="2:26">
      <c r="B37285" s="91"/>
      <c r="D37285" s="91"/>
      <c r="Z37285" s="93"/>
    </row>
    <row r="37286" spans="2:26">
      <c r="B37286" s="91"/>
      <c r="D37286" s="91"/>
      <c r="Z37286" s="93"/>
    </row>
    <row r="37287" spans="2:26">
      <c r="B37287" s="91"/>
      <c r="D37287" s="91"/>
      <c r="Z37287" s="93"/>
    </row>
    <row r="37288" spans="2:26">
      <c r="B37288" s="91"/>
      <c r="D37288" s="91"/>
      <c r="Z37288" s="93"/>
    </row>
    <row r="37289" spans="2:26">
      <c r="B37289" s="91"/>
      <c r="D37289" s="91"/>
      <c r="Z37289" s="93"/>
    </row>
    <row r="37290" spans="2:26">
      <c r="B37290" s="91"/>
      <c r="D37290" s="91"/>
      <c r="Z37290" s="93"/>
    </row>
    <row r="37291" spans="2:26">
      <c r="B37291" s="91"/>
      <c r="D37291" s="91"/>
      <c r="Z37291" s="93"/>
    </row>
    <row r="37292" spans="2:26">
      <c r="B37292" s="91"/>
      <c r="D37292" s="91"/>
      <c r="Z37292" s="93"/>
    </row>
    <row r="37293" spans="2:26">
      <c r="B37293" s="91"/>
      <c r="D37293" s="91"/>
      <c r="Z37293" s="93"/>
    </row>
    <row r="37294" spans="2:26">
      <c r="B37294" s="91"/>
      <c r="D37294" s="91"/>
      <c r="Z37294" s="93"/>
    </row>
    <row r="37295" spans="2:26">
      <c r="B37295" s="91"/>
      <c r="D37295" s="91"/>
      <c r="Z37295" s="93"/>
    </row>
    <row r="37296" spans="2:26">
      <c r="B37296" s="91"/>
      <c r="D37296" s="91"/>
      <c r="Z37296" s="93"/>
    </row>
    <row r="37297" spans="2:26">
      <c r="B37297" s="91"/>
      <c r="D37297" s="91"/>
      <c r="Z37297" s="93"/>
    </row>
    <row r="37298" spans="2:26">
      <c r="B37298" s="91"/>
      <c r="D37298" s="91"/>
      <c r="Z37298" s="93"/>
    </row>
    <row r="37299" spans="2:26">
      <c r="B37299" s="91"/>
      <c r="D37299" s="91"/>
      <c r="Z37299" s="93"/>
    </row>
    <row r="37300" spans="2:26">
      <c r="B37300" s="91"/>
      <c r="D37300" s="91"/>
      <c r="Z37300" s="93"/>
    </row>
    <row r="37301" spans="2:26">
      <c r="B37301" s="91"/>
      <c r="D37301" s="91"/>
      <c r="Z37301" s="93"/>
    </row>
    <row r="37302" spans="2:26">
      <c r="B37302" s="91"/>
      <c r="D37302" s="91"/>
      <c r="Z37302" s="93"/>
    </row>
    <row r="37303" spans="2:26">
      <c r="B37303" s="91"/>
      <c r="D37303" s="91"/>
      <c r="Z37303" s="93"/>
    </row>
    <row r="37304" spans="2:26">
      <c r="B37304" s="91"/>
      <c r="D37304" s="91"/>
      <c r="Z37304" s="93"/>
    </row>
    <row r="37305" spans="2:26">
      <c r="B37305" s="91"/>
      <c r="D37305" s="91"/>
      <c r="Z37305" s="93"/>
    </row>
    <row r="37306" spans="2:26">
      <c r="B37306" s="91"/>
      <c r="D37306" s="91"/>
      <c r="Z37306" s="93"/>
    </row>
    <row r="37307" spans="2:26">
      <c r="B37307" s="91"/>
      <c r="D37307" s="91"/>
      <c r="Z37307" s="93"/>
    </row>
    <row r="37308" spans="2:26">
      <c r="B37308" s="91"/>
      <c r="D37308" s="91"/>
      <c r="Z37308" s="93"/>
    </row>
    <row r="37309" spans="2:26">
      <c r="B37309" s="91"/>
      <c r="D37309" s="91"/>
      <c r="Z37309" s="93"/>
    </row>
    <row r="37310" spans="2:26">
      <c r="B37310" s="91"/>
      <c r="D37310" s="91"/>
      <c r="Z37310" s="93"/>
    </row>
    <row r="37311" spans="2:26">
      <c r="B37311" s="91"/>
      <c r="D37311" s="91"/>
      <c r="Z37311" s="93"/>
    </row>
    <row r="37312" spans="2:26">
      <c r="B37312" s="91"/>
      <c r="D37312" s="91"/>
      <c r="Z37312" s="93"/>
    </row>
    <row r="37313" spans="2:26">
      <c r="B37313" s="91"/>
      <c r="D37313" s="91"/>
      <c r="Z37313" s="93"/>
    </row>
    <row r="37314" spans="2:26">
      <c r="B37314" s="91"/>
      <c r="D37314" s="91"/>
      <c r="Z37314" s="93"/>
    </row>
    <row r="37315" spans="2:26">
      <c r="B37315" s="91"/>
      <c r="D37315" s="91"/>
      <c r="Z37315" s="93"/>
    </row>
    <row r="37316" spans="2:26">
      <c r="B37316" s="91"/>
      <c r="D37316" s="91"/>
      <c r="Z37316" s="93"/>
    </row>
    <row r="37317" spans="2:26">
      <c r="B37317" s="91"/>
      <c r="D37317" s="91"/>
      <c r="Z37317" s="93"/>
    </row>
    <row r="37318" spans="2:26">
      <c r="B37318" s="91"/>
      <c r="D37318" s="91"/>
      <c r="Z37318" s="93"/>
    </row>
    <row r="37319" spans="2:26">
      <c r="B37319" s="91"/>
      <c r="D37319" s="91"/>
      <c r="Z37319" s="93"/>
    </row>
    <row r="37320" spans="2:26">
      <c r="B37320" s="91"/>
      <c r="D37320" s="91"/>
      <c r="Z37320" s="93"/>
    </row>
    <row r="37321" spans="2:26">
      <c r="B37321" s="91"/>
      <c r="D37321" s="91"/>
      <c r="Z37321" s="93"/>
    </row>
    <row r="37322" spans="2:26">
      <c r="B37322" s="91"/>
      <c r="D37322" s="91"/>
      <c r="Z37322" s="93"/>
    </row>
    <row r="37323" spans="2:26">
      <c r="B37323" s="91"/>
      <c r="D37323" s="91"/>
      <c r="Z37323" s="93"/>
    </row>
    <row r="37324" spans="2:26">
      <c r="B37324" s="91"/>
      <c r="D37324" s="91"/>
      <c r="Z37324" s="93"/>
    </row>
    <row r="37325" spans="2:26">
      <c r="B37325" s="91"/>
      <c r="D37325" s="91"/>
      <c r="Z37325" s="93"/>
    </row>
    <row r="37326" spans="2:26">
      <c r="B37326" s="91"/>
      <c r="D37326" s="91"/>
      <c r="Z37326" s="93"/>
    </row>
    <row r="37327" spans="2:26">
      <c r="B37327" s="91"/>
      <c r="D37327" s="91"/>
      <c r="Z37327" s="93"/>
    </row>
    <row r="37328" spans="2:26">
      <c r="B37328" s="91"/>
      <c r="D37328" s="91"/>
      <c r="Z37328" s="93"/>
    </row>
    <row r="37329" spans="2:26">
      <c r="B37329" s="91"/>
      <c r="D37329" s="91"/>
      <c r="Z37329" s="93"/>
    </row>
    <row r="37330" spans="2:26">
      <c r="B37330" s="91"/>
      <c r="D37330" s="91"/>
      <c r="Z37330" s="93"/>
    </row>
    <row r="37331" spans="2:26">
      <c r="B37331" s="91"/>
      <c r="D37331" s="91"/>
      <c r="Z37331" s="93"/>
    </row>
    <row r="37332" spans="2:26">
      <c r="B37332" s="91"/>
      <c r="D37332" s="91"/>
      <c r="Z37332" s="93"/>
    </row>
    <row r="37333" spans="2:26">
      <c r="B37333" s="91"/>
      <c r="D37333" s="91"/>
      <c r="Z37333" s="93"/>
    </row>
    <row r="37334" spans="2:26">
      <c r="B37334" s="91"/>
      <c r="D37334" s="91"/>
      <c r="Z37334" s="93"/>
    </row>
    <row r="37335" spans="2:26">
      <c r="B37335" s="91"/>
      <c r="D37335" s="91"/>
      <c r="Z37335" s="93"/>
    </row>
    <row r="37336" spans="2:26">
      <c r="B37336" s="91"/>
      <c r="D37336" s="91"/>
      <c r="Z37336" s="93"/>
    </row>
    <row r="37337" spans="2:26">
      <c r="B37337" s="91"/>
      <c r="D37337" s="91"/>
      <c r="Z37337" s="93"/>
    </row>
    <row r="37338" spans="2:26">
      <c r="B37338" s="91"/>
      <c r="D37338" s="91"/>
      <c r="Z37338" s="93"/>
    </row>
    <row r="37339" spans="2:26">
      <c r="B37339" s="91"/>
      <c r="D37339" s="91"/>
      <c r="Z37339" s="93"/>
    </row>
    <row r="37340" spans="2:26">
      <c r="B37340" s="91"/>
      <c r="D37340" s="91"/>
      <c r="Z37340" s="93"/>
    </row>
    <row r="37341" spans="2:26">
      <c r="B37341" s="91"/>
      <c r="D37341" s="91"/>
      <c r="Z37341" s="93"/>
    </row>
    <row r="37342" spans="2:26">
      <c r="B37342" s="91"/>
      <c r="D37342" s="91"/>
      <c r="Z37342" s="93"/>
    </row>
    <row r="37343" spans="2:26">
      <c r="B37343" s="91"/>
      <c r="D37343" s="91"/>
      <c r="Z37343" s="93"/>
    </row>
    <row r="37344" spans="2:26">
      <c r="B37344" s="91"/>
      <c r="D37344" s="91"/>
      <c r="Z37344" s="93"/>
    </row>
    <row r="37345" spans="2:26">
      <c r="B37345" s="91"/>
      <c r="D37345" s="91"/>
      <c r="Z37345" s="93"/>
    </row>
    <row r="37346" spans="2:26">
      <c r="B37346" s="91"/>
      <c r="D37346" s="91"/>
      <c r="Z37346" s="93"/>
    </row>
    <row r="37347" spans="2:26">
      <c r="B37347" s="91"/>
      <c r="D37347" s="91"/>
      <c r="Z37347" s="93"/>
    </row>
    <row r="37348" spans="2:26">
      <c r="B37348" s="91"/>
      <c r="D37348" s="91"/>
      <c r="Z37348" s="93"/>
    </row>
    <row r="37349" spans="2:26">
      <c r="B37349" s="91"/>
      <c r="D37349" s="91"/>
      <c r="Z37349" s="93"/>
    </row>
    <row r="37350" spans="2:26">
      <c r="B37350" s="91"/>
      <c r="D37350" s="91"/>
      <c r="Z37350" s="93"/>
    </row>
    <row r="37351" spans="2:26">
      <c r="B37351" s="91"/>
      <c r="D37351" s="91"/>
      <c r="Z37351" s="93"/>
    </row>
    <row r="37352" spans="2:26">
      <c r="B37352" s="91"/>
      <c r="D37352" s="91"/>
      <c r="Z37352" s="93"/>
    </row>
    <row r="37353" spans="2:26">
      <c r="B37353" s="91"/>
      <c r="D37353" s="91"/>
      <c r="Z37353" s="93"/>
    </row>
    <row r="37354" spans="2:26">
      <c r="B37354" s="91"/>
      <c r="D37354" s="91"/>
      <c r="Z37354" s="93"/>
    </row>
    <row r="37355" spans="2:26">
      <c r="B37355" s="91"/>
      <c r="D37355" s="91"/>
      <c r="Z37355" s="93"/>
    </row>
    <row r="37356" spans="2:26">
      <c r="B37356" s="91"/>
      <c r="D37356" s="91"/>
      <c r="Z37356" s="93"/>
    </row>
    <row r="37357" spans="2:26">
      <c r="B37357" s="91"/>
      <c r="D37357" s="91"/>
      <c r="Z37357" s="93"/>
    </row>
    <row r="37358" spans="2:26">
      <c r="B37358" s="91"/>
      <c r="D37358" s="91"/>
      <c r="Z37358" s="93"/>
    </row>
    <row r="37359" spans="2:26">
      <c r="B37359" s="91"/>
      <c r="D37359" s="91"/>
      <c r="Z37359" s="93"/>
    </row>
    <row r="37360" spans="2:26">
      <c r="B37360" s="91"/>
      <c r="D37360" s="91"/>
      <c r="Z37360" s="93"/>
    </row>
    <row r="37361" spans="2:26">
      <c r="B37361" s="91"/>
      <c r="D37361" s="91"/>
      <c r="Z37361" s="93"/>
    </row>
    <row r="37362" spans="2:26">
      <c r="B37362" s="91"/>
      <c r="D37362" s="91"/>
      <c r="Z37362" s="93"/>
    </row>
    <row r="37363" spans="2:26">
      <c r="B37363" s="91"/>
      <c r="D37363" s="91"/>
      <c r="Z37363" s="93"/>
    </row>
    <row r="37364" spans="2:26">
      <c r="B37364" s="91"/>
      <c r="D37364" s="91"/>
      <c r="Z37364" s="93"/>
    </row>
    <row r="37365" spans="2:26">
      <c r="B37365" s="91"/>
      <c r="D37365" s="91"/>
      <c r="Z37365" s="93"/>
    </row>
    <row r="37366" spans="2:26">
      <c r="B37366" s="91"/>
      <c r="D37366" s="91"/>
      <c r="Z37366" s="93"/>
    </row>
    <row r="37367" spans="2:26">
      <c r="B37367" s="91"/>
      <c r="D37367" s="91"/>
      <c r="Z37367" s="93"/>
    </row>
    <row r="37368" spans="2:26">
      <c r="B37368" s="91"/>
      <c r="D37368" s="91"/>
      <c r="Z37368" s="93"/>
    </row>
    <row r="37369" spans="2:26">
      <c r="B37369" s="91"/>
      <c r="D37369" s="91"/>
      <c r="Z37369" s="93"/>
    </row>
    <row r="37370" spans="2:26">
      <c r="B37370" s="91"/>
      <c r="D37370" s="91"/>
      <c r="Z37370" s="93"/>
    </row>
    <row r="37371" spans="2:26">
      <c r="B37371" s="91"/>
      <c r="D37371" s="91"/>
      <c r="Z37371" s="93"/>
    </row>
    <row r="37372" spans="2:26">
      <c r="B37372" s="91"/>
      <c r="D37372" s="91"/>
      <c r="Z37372" s="93"/>
    </row>
    <row r="37373" spans="2:26">
      <c r="B37373" s="91"/>
      <c r="D37373" s="91"/>
      <c r="Z37373" s="93"/>
    </row>
    <row r="37374" spans="2:26">
      <c r="B37374" s="91"/>
      <c r="D37374" s="91"/>
      <c r="Z37374" s="93"/>
    </row>
    <row r="37375" spans="2:26">
      <c r="B37375" s="91"/>
      <c r="D37375" s="91"/>
      <c r="Z37375" s="93"/>
    </row>
    <row r="37376" spans="2:26">
      <c r="B37376" s="91"/>
      <c r="D37376" s="91"/>
      <c r="Z37376" s="93"/>
    </row>
    <row r="37377" spans="2:26">
      <c r="B37377" s="91"/>
      <c r="D37377" s="91"/>
      <c r="Z37377" s="93"/>
    </row>
    <row r="37378" spans="2:26">
      <c r="B37378" s="91"/>
      <c r="D37378" s="91"/>
      <c r="Z37378" s="93"/>
    </row>
    <row r="37379" spans="2:26">
      <c r="B37379" s="91"/>
      <c r="D37379" s="91"/>
      <c r="Z37379" s="93"/>
    </row>
    <row r="37380" spans="2:26">
      <c r="B37380" s="91"/>
      <c r="D37380" s="91"/>
      <c r="Z37380" s="93"/>
    </row>
    <row r="37381" spans="2:26">
      <c r="B37381" s="91"/>
      <c r="D37381" s="91"/>
      <c r="Z37381" s="93"/>
    </row>
    <row r="37382" spans="2:26">
      <c r="B37382" s="91"/>
      <c r="D37382" s="91"/>
      <c r="Z37382" s="93"/>
    </row>
    <row r="37383" spans="2:26">
      <c r="B37383" s="91"/>
      <c r="D37383" s="91"/>
      <c r="Z37383" s="93"/>
    </row>
    <row r="37384" spans="2:26">
      <c r="B37384" s="91"/>
      <c r="D37384" s="91"/>
      <c r="Z37384" s="93"/>
    </row>
    <row r="37385" spans="2:26">
      <c r="B37385" s="91"/>
      <c r="D37385" s="91"/>
      <c r="Z37385" s="93"/>
    </row>
    <row r="37386" spans="2:26">
      <c r="B37386" s="91"/>
      <c r="D37386" s="91"/>
      <c r="Z37386" s="93"/>
    </row>
    <row r="37387" spans="2:26">
      <c r="B37387" s="91"/>
      <c r="D37387" s="91"/>
      <c r="Z37387" s="93"/>
    </row>
    <row r="37388" spans="2:26">
      <c r="B37388" s="91"/>
      <c r="D37388" s="91"/>
      <c r="Z37388" s="93"/>
    </row>
    <row r="37389" spans="2:26">
      <c r="B37389" s="91"/>
      <c r="D37389" s="91"/>
      <c r="Z37389" s="93"/>
    </row>
    <row r="37390" spans="2:26">
      <c r="B37390" s="91"/>
      <c r="D37390" s="91"/>
      <c r="Z37390" s="93"/>
    </row>
    <row r="37391" spans="2:26">
      <c r="B37391" s="91"/>
      <c r="D37391" s="91"/>
      <c r="Z37391" s="93"/>
    </row>
    <row r="37392" spans="2:26">
      <c r="B37392" s="91"/>
      <c r="D37392" s="91"/>
      <c r="Z37392" s="93"/>
    </row>
    <row r="37393" spans="2:26">
      <c r="B37393" s="91"/>
      <c r="D37393" s="91"/>
      <c r="Z37393" s="93"/>
    </row>
    <row r="37394" spans="2:26">
      <c r="B37394" s="91"/>
      <c r="D37394" s="91"/>
      <c r="Z37394" s="93"/>
    </row>
    <row r="37395" spans="2:26">
      <c r="B37395" s="91"/>
      <c r="D37395" s="91"/>
      <c r="Z37395" s="93"/>
    </row>
    <row r="37396" spans="2:26">
      <c r="B37396" s="91"/>
      <c r="D37396" s="91"/>
      <c r="Z37396" s="93"/>
    </row>
    <row r="37397" spans="2:26">
      <c r="B37397" s="91"/>
      <c r="D37397" s="91"/>
      <c r="Z37397" s="93"/>
    </row>
    <row r="37398" spans="2:26">
      <c r="B37398" s="91"/>
      <c r="D37398" s="91"/>
      <c r="Z37398" s="93"/>
    </row>
    <row r="37399" spans="2:26">
      <c r="B37399" s="91"/>
      <c r="D37399" s="91"/>
      <c r="Z37399" s="93"/>
    </row>
    <row r="37400" spans="2:26">
      <c r="B37400" s="91"/>
      <c r="D37400" s="91"/>
      <c r="Z37400" s="93"/>
    </row>
    <row r="37401" spans="2:26">
      <c r="B37401" s="91"/>
      <c r="D37401" s="91"/>
      <c r="Z37401" s="93"/>
    </row>
    <row r="37402" spans="2:26">
      <c r="B37402" s="91"/>
      <c r="D37402" s="91"/>
      <c r="Z37402" s="93"/>
    </row>
    <row r="37403" spans="2:26">
      <c r="B37403" s="91"/>
      <c r="D37403" s="91"/>
      <c r="Z37403" s="93"/>
    </row>
    <row r="37404" spans="2:26">
      <c r="B37404" s="91"/>
      <c r="D37404" s="91"/>
      <c r="Z37404" s="93"/>
    </row>
    <row r="37405" spans="2:26">
      <c r="B37405" s="91"/>
      <c r="D37405" s="91"/>
      <c r="Z37405" s="93"/>
    </row>
    <row r="37406" spans="2:26">
      <c r="B37406" s="91"/>
      <c r="D37406" s="91"/>
      <c r="Z37406" s="93"/>
    </row>
    <row r="37407" spans="2:26">
      <c r="B37407" s="91"/>
      <c r="D37407" s="91"/>
      <c r="Z37407" s="93"/>
    </row>
    <row r="37408" spans="2:26">
      <c r="B37408" s="91"/>
      <c r="D37408" s="91"/>
      <c r="Z37408" s="93"/>
    </row>
    <row r="37409" spans="2:26">
      <c r="B37409" s="91"/>
      <c r="D37409" s="91"/>
      <c r="Z37409" s="93"/>
    </row>
    <row r="37410" spans="2:26">
      <c r="B37410" s="91"/>
      <c r="D37410" s="91"/>
      <c r="Z37410" s="93"/>
    </row>
    <row r="37411" spans="2:26">
      <c r="B37411" s="91"/>
      <c r="D37411" s="91"/>
      <c r="Z37411" s="93"/>
    </row>
    <row r="37412" spans="2:26">
      <c r="B37412" s="91"/>
      <c r="D37412" s="91"/>
      <c r="Z37412" s="93"/>
    </row>
    <row r="37413" spans="2:26">
      <c r="B37413" s="91"/>
      <c r="D37413" s="91"/>
      <c r="Z37413" s="93"/>
    </row>
    <row r="37414" spans="2:26">
      <c r="B37414" s="91"/>
      <c r="D37414" s="91"/>
      <c r="Z37414" s="93"/>
    </row>
    <row r="37415" spans="2:26">
      <c r="B37415" s="91"/>
      <c r="D37415" s="91"/>
      <c r="Z37415" s="93"/>
    </row>
    <row r="37416" spans="2:26">
      <c r="B37416" s="91"/>
      <c r="D37416" s="91"/>
      <c r="Z37416" s="93"/>
    </row>
    <row r="37417" spans="2:26">
      <c r="B37417" s="91"/>
      <c r="D37417" s="91"/>
      <c r="Z37417" s="93"/>
    </row>
    <row r="37418" spans="2:26">
      <c r="B37418" s="91"/>
      <c r="D37418" s="91"/>
      <c r="Z37418" s="93"/>
    </row>
    <row r="37419" spans="2:26">
      <c r="B37419" s="91"/>
      <c r="D37419" s="91"/>
      <c r="Z37419" s="93"/>
    </row>
    <row r="37420" spans="2:26">
      <c r="B37420" s="91"/>
      <c r="D37420" s="91"/>
      <c r="Z37420" s="93"/>
    </row>
    <row r="37421" spans="2:26">
      <c r="B37421" s="91"/>
      <c r="D37421" s="91"/>
      <c r="Z37421" s="93"/>
    </row>
    <row r="37422" spans="2:26">
      <c r="B37422" s="91"/>
      <c r="D37422" s="91"/>
      <c r="Z37422" s="93"/>
    </row>
    <row r="37423" spans="2:26">
      <c r="B37423" s="91"/>
      <c r="D37423" s="91"/>
      <c r="Z37423" s="93"/>
    </row>
    <row r="37424" spans="2:26">
      <c r="B37424" s="91"/>
      <c r="D37424" s="91"/>
      <c r="Z37424" s="93"/>
    </row>
    <row r="37425" spans="2:26">
      <c r="B37425" s="91"/>
      <c r="D37425" s="91"/>
      <c r="Z37425" s="93"/>
    </row>
    <row r="37426" spans="2:26">
      <c r="B37426" s="91"/>
      <c r="D37426" s="91"/>
      <c r="Z37426" s="93"/>
    </row>
    <row r="37427" spans="2:26">
      <c r="B37427" s="91"/>
      <c r="D37427" s="91"/>
      <c r="Z37427" s="93"/>
    </row>
    <row r="37428" spans="2:26">
      <c r="B37428" s="91"/>
      <c r="D37428" s="91"/>
      <c r="Z37428" s="93"/>
    </row>
    <row r="37429" spans="2:26">
      <c r="B37429" s="91"/>
      <c r="D37429" s="91"/>
      <c r="Z37429" s="93"/>
    </row>
    <row r="37430" spans="2:26">
      <c r="B37430" s="91"/>
      <c r="D37430" s="91"/>
      <c r="Z37430" s="93"/>
    </row>
    <row r="37431" spans="2:26">
      <c r="B37431" s="91"/>
      <c r="D37431" s="91"/>
      <c r="Z37431" s="93"/>
    </row>
    <row r="37432" spans="2:26">
      <c r="B37432" s="91"/>
      <c r="D37432" s="91"/>
      <c r="Z37432" s="93"/>
    </row>
    <row r="37433" spans="2:26">
      <c r="B37433" s="91"/>
      <c r="D37433" s="91"/>
      <c r="Z37433" s="93"/>
    </row>
    <row r="37434" spans="2:26">
      <c r="B37434" s="91"/>
      <c r="D37434" s="91"/>
      <c r="Z37434" s="93"/>
    </row>
    <row r="37435" spans="2:26">
      <c r="B37435" s="91"/>
      <c r="D37435" s="91"/>
      <c r="Z37435" s="93"/>
    </row>
    <row r="37436" spans="2:26">
      <c r="B37436" s="91"/>
      <c r="D37436" s="91"/>
      <c r="Z37436" s="93"/>
    </row>
    <row r="37437" spans="2:26">
      <c r="B37437" s="91"/>
      <c r="D37437" s="91"/>
      <c r="Z37437" s="93"/>
    </row>
    <row r="37438" spans="2:26">
      <c r="B37438" s="91"/>
      <c r="D37438" s="91"/>
      <c r="Z37438" s="93"/>
    </row>
    <row r="37439" spans="2:26">
      <c r="B37439" s="91"/>
      <c r="D37439" s="91"/>
      <c r="Z37439" s="93"/>
    </row>
    <row r="37440" spans="2:26">
      <c r="B37440" s="91"/>
      <c r="D37440" s="91"/>
      <c r="Z37440" s="93"/>
    </row>
    <row r="37441" spans="2:26">
      <c r="B37441" s="91"/>
      <c r="D37441" s="91"/>
      <c r="Z37441" s="93"/>
    </row>
    <row r="37442" spans="2:26">
      <c r="B37442" s="91"/>
      <c r="D37442" s="91"/>
      <c r="Z37442" s="93"/>
    </row>
    <row r="37443" spans="2:26">
      <c r="B37443" s="91"/>
      <c r="D37443" s="91"/>
      <c r="Z37443" s="93"/>
    </row>
    <row r="37444" spans="2:26">
      <c r="B37444" s="91"/>
      <c r="D37444" s="91"/>
      <c r="Z37444" s="93"/>
    </row>
    <row r="37445" spans="2:26">
      <c r="B37445" s="91"/>
      <c r="D37445" s="91"/>
      <c r="Z37445" s="93"/>
    </row>
    <row r="37446" spans="2:26">
      <c r="B37446" s="91"/>
      <c r="D37446" s="91"/>
      <c r="Z37446" s="93"/>
    </row>
    <row r="37447" spans="2:26">
      <c r="B37447" s="91"/>
      <c r="D37447" s="91"/>
      <c r="Z37447" s="93"/>
    </row>
    <row r="37448" spans="2:26">
      <c r="B37448" s="91"/>
      <c r="D37448" s="91"/>
      <c r="Z37448" s="93"/>
    </row>
    <row r="37449" spans="2:26">
      <c r="B37449" s="91"/>
      <c r="D37449" s="91"/>
      <c r="Z37449" s="93"/>
    </row>
    <row r="37450" spans="2:26">
      <c r="B37450" s="91"/>
      <c r="D37450" s="91"/>
      <c r="Z37450" s="93"/>
    </row>
    <row r="37451" spans="2:26">
      <c r="B37451" s="91"/>
      <c r="D37451" s="91"/>
      <c r="Z37451" s="93"/>
    </row>
    <row r="37452" spans="2:26">
      <c r="B37452" s="91"/>
      <c r="D37452" s="91"/>
      <c r="Z37452" s="93"/>
    </row>
    <row r="37453" spans="2:26">
      <c r="B37453" s="91"/>
      <c r="D37453" s="91"/>
      <c r="Z37453" s="93"/>
    </row>
    <row r="37454" spans="2:26">
      <c r="B37454" s="91"/>
      <c r="D37454" s="91"/>
      <c r="Z37454" s="93"/>
    </row>
    <row r="37455" spans="2:26">
      <c r="B37455" s="91"/>
      <c r="D37455" s="91"/>
      <c r="Z37455" s="93"/>
    </row>
    <row r="37456" spans="2:26">
      <c r="B37456" s="91"/>
      <c r="D37456" s="91"/>
      <c r="Z37456" s="93"/>
    </row>
    <row r="37457" spans="2:26">
      <c r="B37457" s="91"/>
      <c r="D37457" s="91"/>
      <c r="Z37457" s="93"/>
    </row>
    <row r="37458" spans="2:26">
      <c r="B37458" s="91"/>
      <c r="D37458" s="91"/>
      <c r="Z37458" s="93"/>
    </row>
    <row r="37459" spans="2:26">
      <c r="B37459" s="91"/>
      <c r="D37459" s="91"/>
      <c r="Z37459" s="93"/>
    </row>
    <row r="37460" spans="2:26">
      <c r="B37460" s="91"/>
      <c r="D37460" s="91"/>
      <c r="Z37460" s="93"/>
    </row>
    <row r="37461" spans="2:26">
      <c r="B37461" s="91"/>
      <c r="D37461" s="91"/>
      <c r="Z37461" s="93"/>
    </row>
    <row r="37462" spans="2:26">
      <c r="B37462" s="91"/>
      <c r="D37462" s="91"/>
      <c r="Z37462" s="93"/>
    </row>
    <row r="37463" spans="2:26">
      <c r="B37463" s="91"/>
      <c r="D37463" s="91"/>
      <c r="Z37463" s="93"/>
    </row>
    <row r="37464" spans="2:26">
      <c r="B37464" s="91"/>
      <c r="D37464" s="91"/>
      <c r="Z37464" s="93"/>
    </row>
    <row r="37465" spans="2:26">
      <c r="B37465" s="91"/>
      <c r="D37465" s="91"/>
      <c r="Z37465" s="93"/>
    </row>
    <row r="37466" spans="2:26">
      <c r="B37466" s="91"/>
      <c r="D37466" s="91"/>
      <c r="Z37466" s="93"/>
    </row>
    <row r="37467" spans="2:26">
      <c r="B37467" s="91"/>
      <c r="D37467" s="91"/>
      <c r="Z37467" s="93"/>
    </row>
    <row r="37468" spans="2:26">
      <c r="B37468" s="91"/>
      <c r="D37468" s="91"/>
      <c r="Z37468" s="93"/>
    </row>
    <row r="37469" spans="2:26">
      <c r="B37469" s="91"/>
      <c r="D37469" s="91"/>
      <c r="Z37469" s="93"/>
    </row>
    <row r="37470" spans="2:26">
      <c r="B37470" s="91"/>
      <c r="D37470" s="91"/>
      <c r="Z37470" s="93"/>
    </row>
    <row r="37471" spans="2:26">
      <c r="B37471" s="91"/>
      <c r="D37471" s="91"/>
      <c r="Z37471" s="93"/>
    </row>
    <row r="37472" spans="2:26">
      <c r="B37472" s="91"/>
      <c r="D37472" s="91"/>
      <c r="Z37472" s="93"/>
    </row>
    <row r="37473" spans="2:26">
      <c r="B37473" s="91"/>
      <c r="D37473" s="91"/>
      <c r="Z37473" s="93"/>
    </row>
    <row r="37474" spans="2:26">
      <c r="B37474" s="91"/>
      <c r="D37474" s="91"/>
      <c r="Z37474" s="93"/>
    </row>
    <row r="37475" spans="2:26">
      <c r="B37475" s="91"/>
      <c r="D37475" s="91"/>
      <c r="Z37475" s="93"/>
    </row>
    <row r="37476" spans="2:26">
      <c r="B37476" s="91"/>
      <c r="D37476" s="91"/>
      <c r="Z37476" s="93"/>
    </row>
    <row r="37477" spans="2:26">
      <c r="B37477" s="91"/>
      <c r="D37477" s="91"/>
      <c r="Z37477" s="93"/>
    </row>
    <row r="37478" spans="2:26">
      <c r="B37478" s="91"/>
      <c r="D37478" s="91"/>
      <c r="Z37478" s="93"/>
    </row>
    <row r="37479" spans="2:26">
      <c r="B37479" s="91"/>
      <c r="D37479" s="91"/>
      <c r="Z37479" s="93"/>
    </row>
    <row r="37480" spans="2:26">
      <c r="B37480" s="91"/>
      <c r="D37480" s="91"/>
      <c r="Z37480" s="93"/>
    </row>
    <row r="37481" spans="2:26">
      <c r="B37481" s="91"/>
      <c r="D37481" s="91"/>
      <c r="Z37481" s="93"/>
    </row>
    <row r="37482" spans="2:26">
      <c r="B37482" s="91"/>
      <c r="D37482" s="91"/>
      <c r="Z37482" s="93"/>
    </row>
    <row r="37483" spans="2:26">
      <c r="B37483" s="91"/>
      <c r="D37483" s="91"/>
      <c r="Z37483" s="93"/>
    </row>
    <row r="37484" spans="2:26">
      <c r="B37484" s="91"/>
      <c r="D37484" s="91"/>
      <c r="Z37484" s="93"/>
    </row>
    <row r="37485" spans="2:26">
      <c r="B37485" s="91"/>
      <c r="D37485" s="91"/>
      <c r="Z37485" s="93"/>
    </row>
    <row r="37486" spans="2:26">
      <c r="B37486" s="91"/>
      <c r="D37486" s="91"/>
      <c r="Z37486" s="93"/>
    </row>
    <row r="37487" spans="2:26">
      <c r="B37487" s="91"/>
      <c r="D37487" s="91"/>
      <c r="Z37487" s="93"/>
    </row>
    <row r="37488" spans="2:26">
      <c r="B37488" s="91"/>
      <c r="D37488" s="91"/>
      <c r="Z37488" s="93"/>
    </row>
    <row r="37489" spans="2:26">
      <c r="B37489" s="91"/>
      <c r="D37489" s="91"/>
      <c r="Z37489" s="93"/>
    </row>
    <row r="37490" spans="2:26">
      <c r="B37490" s="91"/>
      <c r="D37490" s="91"/>
      <c r="Z37490" s="93"/>
    </row>
    <row r="37491" spans="2:26">
      <c r="B37491" s="91"/>
      <c r="D37491" s="91"/>
      <c r="Z37491" s="93"/>
    </row>
    <row r="37492" spans="2:26">
      <c r="B37492" s="91"/>
      <c r="D37492" s="91"/>
      <c r="Z37492" s="93"/>
    </row>
    <row r="37493" spans="2:26">
      <c r="B37493" s="91"/>
      <c r="D37493" s="91"/>
      <c r="Z37493" s="93"/>
    </row>
    <row r="37494" spans="2:26">
      <c r="B37494" s="91"/>
      <c r="D37494" s="91"/>
      <c r="Z37494" s="93"/>
    </row>
    <row r="37495" spans="2:26">
      <c r="B37495" s="91"/>
      <c r="D37495" s="91"/>
      <c r="Z37495" s="93"/>
    </row>
    <row r="37496" spans="2:26">
      <c r="B37496" s="91"/>
      <c r="D37496" s="91"/>
      <c r="Z37496" s="93"/>
    </row>
    <row r="37497" spans="2:26">
      <c r="B37497" s="91"/>
      <c r="D37497" s="91"/>
      <c r="Z37497" s="93"/>
    </row>
    <row r="37498" spans="2:26">
      <c r="B37498" s="91"/>
      <c r="D37498" s="91"/>
      <c r="Z37498" s="93"/>
    </row>
    <row r="37499" spans="2:26">
      <c r="B37499" s="91"/>
      <c r="D37499" s="91"/>
      <c r="Z37499" s="93"/>
    </row>
    <row r="37500" spans="2:26">
      <c r="B37500" s="91"/>
      <c r="D37500" s="91"/>
      <c r="Z37500" s="93"/>
    </row>
    <row r="37501" spans="2:26">
      <c r="B37501" s="91"/>
      <c r="D37501" s="91"/>
      <c r="Z37501" s="93"/>
    </row>
    <row r="37502" spans="2:26">
      <c r="B37502" s="91"/>
      <c r="D37502" s="91"/>
      <c r="Z37502" s="93"/>
    </row>
    <row r="37503" spans="2:26">
      <c r="B37503" s="91"/>
      <c r="D37503" s="91"/>
      <c r="Z37503" s="93"/>
    </row>
    <row r="37504" spans="2:26">
      <c r="B37504" s="91"/>
      <c r="D37504" s="91"/>
      <c r="Z37504" s="93"/>
    </row>
    <row r="37505" spans="2:26">
      <c r="B37505" s="91"/>
      <c r="D37505" s="91"/>
      <c r="Z37505" s="93"/>
    </row>
    <row r="37506" spans="2:26">
      <c r="B37506" s="91"/>
      <c r="D37506" s="91"/>
      <c r="Z37506" s="93"/>
    </row>
    <row r="37507" spans="2:26">
      <c r="B37507" s="91"/>
      <c r="D37507" s="91"/>
      <c r="Z37507" s="93"/>
    </row>
    <row r="37508" spans="2:26">
      <c r="B37508" s="91"/>
      <c r="D37508" s="91"/>
      <c r="Z37508" s="93"/>
    </row>
    <row r="37509" spans="2:26">
      <c r="B37509" s="91"/>
      <c r="D37509" s="91"/>
      <c r="Z37509" s="93"/>
    </row>
    <row r="37510" spans="2:26">
      <c r="B37510" s="91"/>
      <c r="D37510" s="91"/>
      <c r="Z37510" s="93"/>
    </row>
    <row r="37511" spans="2:26">
      <c r="B37511" s="91"/>
      <c r="D37511" s="91"/>
      <c r="Z37511" s="93"/>
    </row>
    <row r="37512" spans="2:26">
      <c r="B37512" s="91"/>
      <c r="D37512" s="91"/>
      <c r="Z37512" s="93"/>
    </row>
    <row r="37513" spans="2:26">
      <c r="B37513" s="91"/>
      <c r="D37513" s="91"/>
      <c r="Z37513" s="93"/>
    </row>
    <row r="37514" spans="2:26">
      <c r="B37514" s="91"/>
      <c r="D37514" s="91"/>
      <c r="Z37514" s="93"/>
    </row>
    <row r="37515" spans="2:26">
      <c r="B37515" s="91"/>
      <c r="D37515" s="91"/>
      <c r="Z37515" s="93"/>
    </row>
    <row r="37516" spans="2:26">
      <c r="B37516" s="91"/>
      <c r="D37516" s="91"/>
      <c r="Z37516" s="93"/>
    </row>
    <row r="37517" spans="2:26">
      <c r="B37517" s="91"/>
      <c r="D37517" s="91"/>
      <c r="Z37517" s="93"/>
    </row>
    <row r="37518" spans="2:26">
      <c r="B37518" s="91"/>
      <c r="D37518" s="91"/>
      <c r="Z37518" s="93"/>
    </row>
    <row r="37519" spans="2:26">
      <c r="B37519" s="91"/>
      <c r="D37519" s="91"/>
      <c r="Z37519" s="93"/>
    </row>
    <row r="37520" spans="2:26">
      <c r="B37520" s="91"/>
      <c r="D37520" s="91"/>
      <c r="Z37520" s="93"/>
    </row>
    <row r="37521" spans="2:26">
      <c r="B37521" s="91"/>
      <c r="D37521" s="91"/>
      <c r="Z37521" s="93"/>
    </row>
    <row r="37522" spans="2:26">
      <c r="B37522" s="91"/>
      <c r="D37522" s="91"/>
      <c r="Z37522" s="93"/>
    </row>
    <row r="37523" spans="2:26">
      <c r="B37523" s="91"/>
      <c r="D37523" s="91"/>
      <c r="Z37523" s="93"/>
    </row>
    <row r="37524" spans="2:26">
      <c r="B37524" s="91"/>
      <c r="D37524" s="91"/>
      <c r="Z37524" s="93"/>
    </row>
    <row r="37525" spans="2:26">
      <c r="B37525" s="91"/>
      <c r="D37525" s="91"/>
      <c r="Z37525" s="93"/>
    </row>
    <row r="37526" spans="2:26">
      <c r="B37526" s="91"/>
      <c r="D37526" s="91"/>
      <c r="Z37526" s="93"/>
    </row>
    <row r="37527" spans="2:26">
      <c r="B37527" s="91"/>
      <c r="D37527" s="91"/>
      <c r="Z37527" s="93"/>
    </row>
    <row r="37528" spans="2:26">
      <c r="B37528" s="91"/>
      <c r="D37528" s="91"/>
      <c r="Z37528" s="93"/>
    </row>
    <row r="37529" spans="2:26">
      <c r="B37529" s="91"/>
      <c r="D37529" s="91"/>
      <c r="Z37529" s="93"/>
    </row>
    <row r="37530" spans="2:26">
      <c r="B37530" s="91"/>
      <c r="D37530" s="91"/>
      <c r="Z37530" s="93"/>
    </row>
    <row r="37531" spans="2:26">
      <c r="B37531" s="91"/>
      <c r="D37531" s="91"/>
      <c r="Z37531" s="93"/>
    </row>
    <row r="37532" spans="2:26">
      <c r="B37532" s="91"/>
      <c r="D37532" s="91"/>
      <c r="Z37532" s="93"/>
    </row>
    <row r="37533" spans="2:26">
      <c r="B37533" s="91"/>
      <c r="D37533" s="91"/>
      <c r="Z37533" s="93"/>
    </row>
    <row r="37534" spans="2:26">
      <c r="B37534" s="91"/>
      <c r="D37534" s="91"/>
      <c r="Z37534" s="93"/>
    </row>
    <row r="37535" spans="2:26">
      <c r="B37535" s="91"/>
      <c r="D37535" s="91"/>
      <c r="Z37535" s="93"/>
    </row>
    <row r="37536" spans="2:26">
      <c r="B37536" s="91"/>
      <c r="D37536" s="91"/>
      <c r="Z37536" s="93"/>
    </row>
    <row r="37537" spans="2:26">
      <c r="B37537" s="91"/>
      <c r="D37537" s="91"/>
      <c r="Z37537" s="93"/>
    </row>
    <row r="37538" spans="2:26">
      <c r="B37538" s="91"/>
      <c r="D37538" s="91"/>
      <c r="Z37538" s="93"/>
    </row>
    <row r="37539" spans="2:26">
      <c r="B37539" s="91"/>
      <c r="D37539" s="91"/>
      <c r="Z37539" s="93"/>
    </row>
    <row r="37540" spans="2:26">
      <c r="B37540" s="91"/>
      <c r="D37540" s="91"/>
      <c r="Z37540" s="93"/>
    </row>
    <row r="37541" spans="2:26">
      <c r="B37541" s="91"/>
      <c r="D37541" s="91"/>
      <c r="Z37541" s="93"/>
    </row>
    <row r="37542" spans="2:26">
      <c r="B37542" s="91"/>
      <c r="D37542" s="91"/>
      <c r="Z37542" s="93"/>
    </row>
    <row r="37543" spans="2:26">
      <c r="B37543" s="91"/>
      <c r="D37543" s="91"/>
      <c r="Z37543" s="93"/>
    </row>
    <row r="37544" spans="2:26">
      <c r="B37544" s="91"/>
      <c r="D37544" s="91"/>
      <c r="Z37544" s="93"/>
    </row>
    <row r="37545" spans="2:26">
      <c r="B37545" s="91"/>
      <c r="D37545" s="91"/>
      <c r="Z37545" s="93"/>
    </row>
    <row r="37546" spans="2:26">
      <c r="B37546" s="91"/>
      <c r="D37546" s="91"/>
      <c r="Z37546" s="93"/>
    </row>
    <row r="37547" spans="2:26">
      <c r="B37547" s="91"/>
      <c r="D37547" s="91"/>
      <c r="Z37547" s="93"/>
    </row>
    <row r="37548" spans="2:26">
      <c r="B37548" s="91"/>
      <c r="D37548" s="91"/>
      <c r="Z37548" s="93"/>
    </row>
    <row r="37549" spans="2:26">
      <c r="B37549" s="91"/>
      <c r="D37549" s="91"/>
      <c r="Z37549" s="93"/>
    </row>
    <row r="37550" spans="2:26">
      <c r="B37550" s="91"/>
      <c r="D37550" s="91"/>
      <c r="Z37550" s="93"/>
    </row>
    <row r="37551" spans="2:26">
      <c r="B37551" s="91"/>
      <c r="D37551" s="91"/>
      <c r="Z37551" s="93"/>
    </row>
    <row r="37552" spans="2:26">
      <c r="B37552" s="91"/>
      <c r="D37552" s="91"/>
      <c r="Z37552" s="93"/>
    </row>
    <row r="37553" spans="2:26">
      <c r="B37553" s="91"/>
      <c r="D37553" s="91"/>
      <c r="Z37553" s="93"/>
    </row>
    <row r="37554" spans="2:26">
      <c r="B37554" s="91"/>
      <c r="D37554" s="91"/>
      <c r="Z37554" s="93"/>
    </row>
    <row r="37555" spans="2:26">
      <c r="B37555" s="91"/>
      <c r="D37555" s="91"/>
      <c r="Z37555" s="93"/>
    </row>
    <row r="37556" spans="2:26">
      <c r="B37556" s="91"/>
      <c r="D37556" s="91"/>
      <c r="Z37556" s="93"/>
    </row>
    <row r="37557" spans="2:26">
      <c r="B37557" s="91"/>
      <c r="D37557" s="91"/>
      <c r="Z37557" s="93"/>
    </row>
    <row r="37558" spans="2:26">
      <c r="B37558" s="91"/>
      <c r="D37558" s="91"/>
      <c r="Z37558" s="93"/>
    </row>
    <row r="37559" spans="2:26">
      <c r="B37559" s="91"/>
      <c r="D37559" s="91"/>
      <c r="Z37559" s="93"/>
    </row>
    <row r="37560" spans="2:26">
      <c r="B37560" s="91"/>
      <c r="D37560" s="91"/>
      <c r="Z37560" s="93"/>
    </row>
    <row r="37561" spans="2:26">
      <c r="B37561" s="91"/>
      <c r="D37561" s="91"/>
      <c r="Z37561" s="93"/>
    </row>
    <row r="37562" spans="2:26">
      <c r="B37562" s="91"/>
      <c r="D37562" s="91"/>
      <c r="Z37562" s="93"/>
    </row>
    <row r="37563" spans="2:26">
      <c r="B37563" s="91"/>
      <c r="D37563" s="91"/>
      <c r="Z37563" s="93"/>
    </row>
    <row r="37564" spans="2:26">
      <c r="B37564" s="91"/>
      <c r="D37564" s="91"/>
      <c r="Z37564" s="93"/>
    </row>
    <row r="37565" spans="2:26">
      <c r="B37565" s="91"/>
      <c r="D37565" s="91"/>
      <c r="Z37565" s="93"/>
    </row>
    <row r="37566" spans="2:26">
      <c r="B37566" s="91"/>
      <c r="D37566" s="91"/>
      <c r="Z37566" s="93"/>
    </row>
    <row r="37567" spans="2:26">
      <c r="B37567" s="91"/>
      <c r="D37567" s="91"/>
      <c r="Z37567" s="93"/>
    </row>
    <row r="37568" spans="2:26">
      <c r="B37568" s="91"/>
      <c r="D37568" s="91"/>
      <c r="Z37568" s="93"/>
    </row>
    <row r="37569" spans="2:26">
      <c r="B37569" s="91"/>
      <c r="D37569" s="91"/>
      <c r="Z37569" s="93"/>
    </row>
    <row r="37570" spans="2:26">
      <c r="B37570" s="91"/>
      <c r="D37570" s="91"/>
      <c r="Z37570" s="93"/>
    </row>
    <row r="37571" spans="2:26">
      <c r="B37571" s="91"/>
      <c r="D37571" s="91"/>
      <c r="Z37571" s="93"/>
    </row>
    <row r="37572" spans="2:26">
      <c r="B37572" s="91"/>
      <c r="D37572" s="91"/>
      <c r="Z37572" s="93"/>
    </row>
    <row r="37573" spans="2:26">
      <c r="B37573" s="91"/>
      <c r="D37573" s="91"/>
      <c r="Z37573" s="93"/>
    </row>
    <row r="37574" spans="2:26">
      <c r="B37574" s="91"/>
      <c r="D37574" s="91"/>
      <c r="Z37574" s="93"/>
    </row>
    <row r="37575" spans="2:26">
      <c r="B37575" s="91"/>
      <c r="D37575" s="91"/>
      <c r="Z37575" s="93"/>
    </row>
    <row r="37576" spans="2:26">
      <c r="B37576" s="91"/>
      <c r="D37576" s="91"/>
      <c r="Z37576" s="93"/>
    </row>
    <row r="37577" spans="2:26">
      <c r="B37577" s="91"/>
      <c r="D37577" s="91"/>
      <c r="Z37577" s="93"/>
    </row>
    <row r="37578" spans="2:26">
      <c r="B37578" s="91"/>
      <c r="D37578" s="91"/>
      <c r="Z37578" s="93"/>
    </row>
    <row r="37579" spans="2:26">
      <c r="B37579" s="91"/>
      <c r="D37579" s="91"/>
      <c r="Z37579" s="93"/>
    </row>
    <row r="37580" spans="2:26">
      <c r="B37580" s="91"/>
      <c r="D37580" s="91"/>
      <c r="Z37580" s="93"/>
    </row>
    <row r="37581" spans="2:26">
      <c r="B37581" s="91"/>
      <c r="D37581" s="91"/>
      <c r="Z37581" s="93"/>
    </row>
    <row r="37582" spans="2:26">
      <c r="B37582" s="91"/>
      <c r="D37582" s="91"/>
      <c r="Z37582" s="93"/>
    </row>
    <row r="37583" spans="2:26">
      <c r="B37583" s="91"/>
      <c r="D37583" s="91"/>
      <c r="Z37583" s="93"/>
    </row>
    <row r="37584" spans="2:26">
      <c r="B37584" s="91"/>
      <c r="D37584" s="91"/>
      <c r="Z37584" s="93"/>
    </row>
    <row r="37585" spans="2:26">
      <c r="B37585" s="91"/>
      <c r="D37585" s="91"/>
      <c r="Z37585" s="93"/>
    </row>
    <row r="37586" spans="2:26">
      <c r="B37586" s="91"/>
      <c r="D37586" s="91"/>
      <c r="Z37586" s="93"/>
    </row>
    <row r="37587" spans="2:26">
      <c r="B37587" s="91"/>
      <c r="D37587" s="91"/>
      <c r="Z37587" s="93"/>
    </row>
    <row r="37588" spans="2:26">
      <c r="B37588" s="91"/>
      <c r="D37588" s="91"/>
      <c r="Z37588" s="93"/>
    </row>
    <row r="37589" spans="2:26">
      <c r="B37589" s="91"/>
      <c r="D37589" s="91"/>
      <c r="Z37589" s="93"/>
    </row>
    <row r="37590" spans="2:26">
      <c r="B37590" s="91"/>
      <c r="D37590" s="91"/>
      <c r="Z37590" s="93"/>
    </row>
    <row r="37591" spans="2:26">
      <c r="B37591" s="91"/>
      <c r="D37591" s="91"/>
      <c r="Z37591" s="93"/>
    </row>
    <row r="37592" spans="2:26">
      <c r="B37592" s="91"/>
      <c r="D37592" s="91"/>
      <c r="Z37592" s="93"/>
    </row>
    <row r="37593" spans="2:26">
      <c r="B37593" s="91"/>
      <c r="D37593" s="91"/>
      <c r="Z37593" s="93"/>
    </row>
    <row r="37594" spans="2:26">
      <c r="B37594" s="91"/>
      <c r="D37594" s="91"/>
      <c r="Z37594" s="93"/>
    </row>
    <row r="37595" spans="2:26">
      <c r="B37595" s="91"/>
      <c r="D37595" s="91"/>
      <c r="Z37595" s="93"/>
    </row>
    <row r="37596" spans="2:26">
      <c r="B37596" s="91"/>
      <c r="D37596" s="91"/>
      <c r="Z37596" s="93"/>
    </row>
    <row r="37597" spans="2:26">
      <c r="B37597" s="91"/>
      <c r="D37597" s="91"/>
      <c r="Z37597" s="93"/>
    </row>
    <row r="37598" spans="2:26">
      <c r="B37598" s="91"/>
      <c r="D37598" s="91"/>
      <c r="Z37598" s="93"/>
    </row>
    <row r="37599" spans="2:26">
      <c r="B37599" s="91"/>
      <c r="D37599" s="91"/>
      <c r="Z37599" s="93"/>
    </row>
    <row r="37600" spans="2:26">
      <c r="B37600" s="91"/>
      <c r="D37600" s="91"/>
      <c r="Z37600" s="93"/>
    </row>
    <row r="37601" spans="2:26">
      <c r="B37601" s="91"/>
      <c r="D37601" s="91"/>
      <c r="Z37601" s="93"/>
    </row>
    <row r="37602" spans="2:26">
      <c r="B37602" s="91"/>
      <c r="D37602" s="91"/>
      <c r="Z37602" s="93"/>
    </row>
    <row r="37603" spans="2:26">
      <c r="B37603" s="91"/>
      <c r="D37603" s="91"/>
      <c r="Z37603" s="93"/>
    </row>
    <row r="37604" spans="2:26">
      <c r="B37604" s="91"/>
      <c r="D37604" s="91"/>
      <c r="Z37604" s="93"/>
    </row>
    <row r="37605" spans="2:26">
      <c r="B37605" s="91"/>
      <c r="D37605" s="91"/>
      <c r="Z37605" s="93"/>
    </row>
    <row r="37606" spans="2:26">
      <c r="B37606" s="91"/>
      <c r="D37606" s="91"/>
      <c r="Z37606" s="93"/>
    </row>
    <row r="37607" spans="2:26">
      <c r="B37607" s="91"/>
      <c r="D37607" s="91"/>
      <c r="Z37607" s="93"/>
    </row>
    <row r="37608" spans="2:26">
      <c r="B37608" s="91"/>
      <c r="D37608" s="91"/>
      <c r="Z37608" s="93"/>
    </row>
    <row r="37609" spans="2:26">
      <c r="B37609" s="91"/>
      <c r="D37609" s="91"/>
      <c r="Z37609" s="93"/>
    </row>
    <row r="37610" spans="2:26">
      <c r="B37610" s="91"/>
      <c r="D37610" s="91"/>
      <c r="Z37610" s="93"/>
    </row>
    <row r="37611" spans="2:26">
      <c r="B37611" s="91"/>
      <c r="D37611" s="91"/>
      <c r="Z37611" s="93"/>
    </row>
    <row r="37612" spans="2:26">
      <c r="B37612" s="91"/>
      <c r="D37612" s="91"/>
      <c r="Z37612" s="93"/>
    </row>
    <row r="37613" spans="2:26">
      <c r="B37613" s="91"/>
      <c r="D37613" s="91"/>
      <c r="Z37613" s="93"/>
    </row>
    <row r="37614" spans="2:26">
      <c r="B37614" s="91"/>
      <c r="D37614" s="91"/>
      <c r="Z37614" s="93"/>
    </row>
    <row r="37615" spans="2:26">
      <c r="B37615" s="91"/>
      <c r="D37615" s="91"/>
      <c r="Z37615" s="93"/>
    </row>
    <row r="37616" spans="2:26">
      <c r="B37616" s="91"/>
      <c r="D37616" s="91"/>
      <c r="Z37616" s="93"/>
    </row>
    <row r="37617" spans="2:26">
      <c r="B37617" s="91"/>
      <c r="D37617" s="91"/>
      <c r="Z37617" s="93"/>
    </row>
    <row r="37618" spans="2:26">
      <c r="B37618" s="91"/>
      <c r="D37618" s="91"/>
      <c r="Z37618" s="93"/>
    </row>
    <row r="37619" spans="2:26">
      <c r="B37619" s="91"/>
      <c r="D37619" s="91"/>
      <c r="Z37619" s="93"/>
    </row>
    <row r="37620" spans="2:26">
      <c r="B37620" s="91"/>
      <c r="D37620" s="91"/>
      <c r="Z37620" s="93"/>
    </row>
    <row r="37621" spans="2:26">
      <c r="B37621" s="91"/>
      <c r="D37621" s="91"/>
      <c r="Z37621" s="93"/>
    </row>
    <row r="37622" spans="2:26">
      <c r="B37622" s="91"/>
      <c r="D37622" s="91"/>
      <c r="Z37622" s="93"/>
    </row>
    <row r="37623" spans="2:26">
      <c r="B37623" s="91"/>
      <c r="D37623" s="91"/>
      <c r="Z37623" s="93"/>
    </row>
    <row r="37624" spans="2:26">
      <c r="B37624" s="91"/>
      <c r="D37624" s="91"/>
      <c r="Z37624" s="93"/>
    </row>
    <row r="37625" spans="2:26">
      <c r="B37625" s="91"/>
      <c r="D37625" s="91"/>
      <c r="Z37625" s="93"/>
    </row>
    <row r="37626" spans="2:26">
      <c r="B37626" s="91"/>
      <c r="D37626" s="91"/>
      <c r="Z37626" s="93"/>
    </row>
    <row r="37627" spans="2:26">
      <c r="B37627" s="91"/>
      <c r="D37627" s="91"/>
      <c r="Z37627" s="93"/>
    </row>
    <row r="37628" spans="2:26">
      <c r="B37628" s="91"/>
      <c r="D37628" s="91"/>
      <c r="Z37628" s="93"/>
    </row>
    <row r="37629" spans="2:26">
      <c r="B37629" s="91"/>
      <c r="D37629" s="91"/>
      <c r="Z37629" s="93"/>
    </row>
    <row r="37630" spans="2:26">
      <c r="B37630" s="91"/>
      <c r="D37630" s="91"/>
      <c r="Z37630" s="93"/>
    </row>
    <row r="37631" spans="2:26">
      <c r="B37631" s="91"/>
      <c r="D37631" s="91"/>
      <c r="Z37631" s="93"/>
    </row>
    <row r="37632" spans="2:26">
      <c r="B37632" s="91"/>
      <c r="D37632" s="91"/>
      <c r="Z37632" s="93"/>
    </row>
    <row r="37633" spans="2:26">
      <c r="B37633" s="91"/>
      <c r="D37633" s="91"/>
      <c r="Z37633" s="93"/>
    </row>
    <row r="37634" spans="2:26">
      <c r="B37634" s="91"/>
      <c r="D37634" s="91"/>
      <c r="Z37634" s="93"/>
    </row>
    <row r="37635" spans="2:26">
      <c r="B37635" s="91"/>
      <c r="D37635" s="91"/>
      <c r="Z37635" s="93"/>
    </row>
    <row r="37636" spans="2:26">
      <c r="B37636" s="91"/>
      <c r="D37636" s="91"/>
      <c r="Z37636" s="93"/>
    </row>
    <row r="37637" spans="2:26">
      <c r="B37637" s="91"/>
      <c r="D37637" s="91"/>
      <c r="Z37637" s="93"/>
    </row>
    <row r="37638" spans="2:26">
      <c r="B37638" s="91"/>
      <c r="D37638" s="91"/>
      <c r="Z37638" s="93"/>
    </row>
    <row r="37639" spans="2:26">
      <c r="B37639" s="91"/>
      <c r="D37639" s="91"/>
      <c r="Z37639" s="93"/>
    </row>
    <row r="37640" spans="2:26">
      <c r="B37640" s="91"/>
      <c r="D37640" s="91"/>
      <c r="Z37640" s="93"/>
    </row>
    <row r="37641" spans="2:26">
      <c r="B37641" s="91"/>
      <c r="D37641" s="91"/>
      <c r="Z37641" s="93"/>
    </row>
    <row r="37642" spans="2:26">
      <c r="B37642" s="91"/>
      <c r="D37642" s="91"/>
      <c r="Z37642" s="93"/>
    </row>
    <row r="37643" spans="2:26">
      <c r="B37643" s="91"/>
      <c r="D37643" s="91"/>
      <c r="Z37643" s="93"/>
    </row>
    <row r="37644" spans="2:26">
      <c r="B37644" s="91"/>
      <c r="D37644" s="91"/>
      <c r="Z37644" s="93"/>
    </row>
    <row r="37645" spans="2:26">
      <c r="B37645" s="91"/>
      <c r="D37645" s="91"/>
      <c r="Z37645" s="93"/>
    </row>
    <row r="37646" spans="2:26">
      <c r="B37646" s="91"/>
      <c r="D37646" s="91"/>
      <c r="Z37646" s="93"/>
    </row>
    <row r="37647" spans="2:26">
      <c r="B37647" s="91"/>
      <c r="D37647" s="91"/>
      <c r="Z37647" s="93"/>
    </row>
    <row r="37648" spans="2:26">
      <c r="B37648" s="91"/>
      <c r="D37648" s="91"/>
      <c r="Z37648" s="93"/>
    </row>
    <row r="37649" spans="2:26">
      <c r="B37649" s="91"/>
      <c r="D37649" s="91"/>
      <c r="Z37649" s="93"/>
    </row>
    <row r="37650" spans="2:26">
      <c r="B37650" s="91"/>
      <c r="D37650" s="91"/>
      <c r="Z37650" s="93"/>
    </row>
    <row r="37651" spans="2:26">
      <c r="B37651" s="91"/>
      <c r="D37651" s="91"/>
      <c r="Z37651" s="93"/>
    </row>
    <row r="37652" spans="2:26">
      <c r="B37652" s="91"/>
      <c r="D37652" s="91"/>
      <c r="Z37652" s="93"/>
    </row>
    <row r="37653" spans="2:26">
      <c r="B37653" s="91"/>
      <c r="D37653" s="91"/>
      <c r="Z37653" s="93"/>
    </row>
    <row r="37654" spans="2:26">
      <c r="B37654" s="91"/>
      <c r="D37654" s="91"/>
      <c r="Z37654" s="93"/>
    </row>
    <row r="37655" spans="2:26">
      <c r="B37655" s="91"/>
      <c r="D37655" s="91"/>
      <c r="Z37655" s="93"/>
    </row>
    <row r="37656" spans="2:26">
      <c r="B37656" s="91"/>
      <c r="D37656" s="91"/>
      <c r="Z37656" s="93"/>
    </row>
    <row r="37657" spans="2:26">
      <c r="B37657" s="91"/>
      <c r="D37657" s="91"/>
      <c r="Z37657" s="93"/>
    </row>
    <row r="37658" spans="2:26">
      <c r="B37658" s="91"/>
      <c r="D37658" s="91"/>
      <c r="Z37658" s="93"/>
    </row>
    <row r="37659" spans="2:26">
      <c r="B37659" s="91"/>
      <c r="D37659" s="91"/>
      <c r="Z37659" s="93"/>
    </row>
    <row r="37660" spans="2:26">
      <c r="B37660" s="91"/>
      <c r="D37660" s="91"/>
      <c r="Z37660" s="93"/>
    </row>
    <row r="37661" spans="2:26">
      <c r="B37661" s="91"/>
      <c r="D37661" s="91"/>
      <c r="Z37661" s="93"/>
    </row>
    <row r="37662" spans="2:26">
      <c r="B37662" s="91"/>
      <c r="D37662" s="91"/>
      <c r="Z37662" s="93"/>
    </row>
    <row r="37663" spans="2:26">
      <c r="B37663" s="91"/>
      <c r="D37663" s="91"/>
      <c r="Z37663" s="93"/>
    </row>
    <row r="37664" spans="2:26">
      <c r="B37664" s="91"/>
      <c r="D37664" s="91"/>
      <c r="Z37664" s="93"/>
    </row>
    <row r="37665" spans="2:26">
      <c r="B37665" s="91"/>
      <c r="D37665" s="91"/>
      <c r="Z37665" s="93"/>
    </row>
    <row r="37666" spans="2:26">
      <c r="B37666" s="91"/>
      <c r="D37666" s="91"/>
      <c r="Z37666" s="93"/>
    </row>
    <row r="37667" spans="2:26">
      <c r="B37667" s="91"/>
      <c r="D37667" s="91"/>
      <c r="Z37667" s="93"/>
    </row>
    <row r="37668" spans="2:26">
      <c r="B37668" s="91"/>
      <c r="D37668" s="91"/>
      <c r="Z37668" s="93"/>
    </row>
    <row r="37669" spans="2:26">
      <c r="B37669" s="91"/>
      <c r="D37669" s="91"/>
      <c r="Z37669" s="93"/>
    </row>
    <row r="37670" spans="2:26">
      <c r="B37670" s="91"/>
      <c r="D37670" s="91"/>
      <c r="Z37670" s="93"/>
    </row>
    <row r="37671" spans="2:26">
      <c r="B37671" s="91"/>
      <c r="D37671" s="91"/>
      <c r="Z37671" s="93"/>
    </row>
    <row r="37672" spans="2:26">
      <c r="B37672" s="91"/>
      <c r="D37672" s="91"/>
      <c r="Z37672" s="93"/>
    </row>
    <row r="37673" spans="2:26">
      <c r="B37673" s="91"/>
      <c r="D37673" s="91"/>
      <c r="Z37673" s="93"/>
    </row>
    <row r="37674" spans="2:26">
      <c r="B37674" s="91"/>
      <c r="D37674" s="91"/>
      <c r="Z37674" s="93"/>
    </row>
    <row r="37675" spans="2:26">
      <c r="B37675" s="91"/>
      <c r="D37675" s="91"/>
      <c r="Z37675" s="93"/>
    </row>
    <row r="37676" spans="2:26">
      <c r="B37676" s="91"/>
      <c r="D37676" s="91"/>
      <c r="Z37676" s="93"/>
    </row>
    <row r="37677" spans="2:26">
      <c r="B37677" s="91"/>
      <c r="D37677" s="91"/>
      <c r="Z37677" s="93"/>
    </row>
    <row r="37678" spans="2:26">
      <c r="B37678" s="91"/>
      <c r="D37678" s="91"/>
      <c r="Z37678" s="93"/>
    </row>
    <row r="37679" spans="2:26">
      <c r="B37679" s="91"/>
      <c r="D37679" s="91"/>
      <c r="Z37679" s="93"/>
    </row>
    <row r="37680" spans="2:26">
      <c r="B37680" s="91"/>
      <c r="D37680" s="91"/>
      <c r="Z37680" s="93"/>
    </row>
    <row r="37681" spans="2:26">
      <c r="B37681" s="91"/>
      <c r="D37681" s="91"/>
      <c r="Z37681" s="93"/>
    </row>
    <row r="37682" spans="2:26">
      <c r="B37682" s="91"/>
      <c r="D37682" s="91"/>
      <c r="Z37682" s="93"/>
    </row>
    <row r="37683" spans="2:26">
      <c r="B37683" s="91"/>
      <c r="D37683" s="91"/>
      <c r="Z37683" s="93"/>
    </row>
    <row r="37684" spans="2:26">
      <c r="B37684" s="91"/>
      <c r="D37684" s="91"/>
      <c r="Z37684" s="93"/>
    </row>
    <row r="37685" spans="2:26">
      <c r="B37685" s="91"/>
      <c r="D37685" s="91"/>
      <c r="Z37685" s="93"/>
    </row>
    <row r="37686" spans="2:26">
      <c r="B37686" s="91"/>
      <c r="D37686" s="91"/>
      <c r="Z37686" s="93"/>
    </row>
    <row r="37687" spans="2:26">
      <c r="B37687" s="91"/>
      <c r="D37687" s="91"/>
      <c r="Z37687" s="93"/>
    </row>
    <row r="37688" spans="2:26">
      <c r="B37688" s="91"/>
      <c r="D37688" s="91"/>
      <c r="Z37688" s="93"/>
    </row>
    <row r="37689" spans="2:26">
      <c r="B37689" s="91"/>
      <c r="D37689" s="91"/>
      <c r="Z37689" s="93"/>
    </row>
    <row r="37690" spans="2:26">
      <c r="B37690" s="91"/>
      <c r="D37690" s="91"/>
      <c r="Z37690" s="93"/>
    </row>
    <row r="37691" spans="2:26">
      <c r="B37691" s="91"/>
      <c r="D37691" s="91"/>
      <c r="Z37691" s="93"/>
    </row>
    <row r="37692" spans="2:26">
      <c r="B37692" s="91"/>
      <c r="D37692" s="91"/>
      <c r="Z37692" s="93"/>
    </row>
    <row r="37693" spans="2:26">
      <c r="B37693" s="91"/>
      <c r="D37693" s="91"/>
      <c r="Z37693" s="93"/>
    </row>
    <row r="37694" spans="2:26">
      <c r="B37694" s="91"/>
      <c r="D37694" s="91"/>
      <c r="Z37694" s="93"/>
    </row>
    <row r="37695" spans="2:26">
      <c r="B37695" s="91"/>
      <c r="D37695" s="91"/>
      <c r="Z37695" s="93"/>
    </row>
    <row r="37696" spans="2:26">
      <c r="B37696" s="91"/>
      <c r="D37696" s="91"/>
      <c r="Z37696" s="93"/>
    </row>
    <row r="37697" spans="2:26">
      <c r="B37697" s="91"/>
      <c r="D37697" s="91"/>
      <c r="Z37697" s="93"/>
    </row>
    <row r="37698" spans="2:26">
      <c r="B37698" s="91"/>
      <c r="D37698" s="91"/>
      <c r="Z37698" s="93"/>
    </row>
    <row r="37699" spans="2:26">
      <c r="B37699" s="91"/>
      <c r="D37699" s="91"/>
      <c r="Z37699" s="93"/>
    </row>
    <row r="37700" spans="2:26">
      <c r="B37700" s="91"/>
      <c r="D37700" s="91"/>
      <c r="Z37700" s="93"/>
    </row>
    <row r="37701" spans="2:26">
      <c r="B37701" s="91"/>
      <c r="D37701" s="91"/>
      <c r="Z37701" s="93"/>
    </row>
    <row r="37702" spans="2:26">
      <c r="B37702" s="91"/>
      <c r="D37702" s="91"/>
      <c r="Z37702" s="93"/>
    </row>
    <row r="37703" spans="2:26">
      <c r="B37703" s="91"/>
      <c r="D37703" s="91"/>
      <c r="Z37703" s="93"/>
    </row>
    <row r="37704" spans="2:26">
      <c r="B37704" s="91"/>
      <c r="D37704" s="91"/>
      <c r="Z37704" s="93"/>
    </row>
    <row r="37705" spans="2:26">
      <c r="B37705" s="91"/>
      <c r="D37705" s="91"/>
      <c r="Z37705" s="93"/>
    </row>
    <row r="37706" spans="2:26">
      <c r="B37706" s="91"/>
      <c r="D37706" s="91"/>
      <c r="Z37706" s="93"/>
    </row>
    <row r="37707" spans="2:26">
      <c r="B37707" s="91"/>
      <c r="D37707" s="91"/>
      <c r="Z37707" s="93"/>
    </row>
    <row r="37708" spans="2:26">
      <c r="B37708" s="91"/>
      <c r="D37708" s="91"/>
      <c r="Z37708" s="93"/>
    </row>
    <row r="37709" spans="2:26">
      <c r="B37709" s="91"/>
      <c r="D37709" s="91"/>
      <c r="Z37709" s="93"/>
    </row>
    <row r="37710" spans="2:26">
      <c r="B37710" s="91"/>
      <c r="D37710" s="91"/>
      <c r="Z37710" s="93"/>
    </row>
    <row r="37711" spans="2:26">
      <c r="B37711" s="91"/>
      <c r="D37711" s="91"/>
      <c r="Z37711" s="93"/>
    </row>
    <row r="37712" spans="2:26">
      <c r="B37712" s="91"/>
      <c r="D37712" s="91"/>
      <c r="Z37712" s="93"/>
    </row>
    <row r="37713" spans="2:26">
      <c r="B37713" s="91"/>
      <c r="D37713" s="91"/>
      <c r="Z37713" s="93"/>
    </row>
    <row r="37714" spans="2:26">
      <c r="B37714" s="91"/>
      <c r="D37714" s="91"/>
      <c r="Z37714" s="93"/>
    </row>
    <row r="37715" spans="2:26">
      <c r="B37715" s="91"/>
      <c r="D37715" s="91"/>
      <c r="Z37715" s="93"/>
    </row>
    <row r="37716" spans="2:26">
      <c r="B37716" s="91"/>
      <c r="D37716" s="91"/>
      <c r="Z37716" s="93"/>
    </row>
    <row r="37717" spans="2:26">
      <c r="B37717" s="91"/>
      <c r="D37717" s="91"/>
      <c r="Z37717" s="93"/>
    </row>
    <row r="37718" spans="2:26">
      <c r="B37718" s="91"/>
      <c r="D37718" s="91"/>
      <c r="Z37718" s="93"/>
    </row>
    <row r="37719" spans="2:26">
      <c r="B37719" s="91"/>
      <c r="D37719" s="91"/>
      <c r="Z37719" s="93"/>
    </row>
    <row r="37720" spans="2:26">
      <c r="B37720" s="91"/>
      <c r="D37720" s="91"/>
      <c r="Z37720" s="93"/>
    </row>
    <row r="37721" spans="2:26">
      <c r="B37721" s="91"/>
      <c r="D37721" s="91"/>
      <c r="Z37721" s="93"/>
    </row>
    <row r="37722" spans="2:26">
      <c r="B37722" s="91"/>
      <c r="D37722" s="91"/>
      <c r="Z37722" s="93"/>
    </row>
    <row r="37723" spans="2:26">
      <c r="B37723" s="91"/>
      <c r="D37723" s="91"/>
      <c r="Z37723" s="93"/>
    </row>
    <row r="37724" spans="2:26">
      <c r="B37724" s="91"/>
      <c r="D37724" s="91"/>
      <c r="Z37724" s="93"/>
    </row>
    <row r="37725" spans="2:26">
      <c r="B37725" s="91"/>
      <c r="D37725" s="91"/>
      <c r="Z37725" s="93"/>
    </row>
    <row r="37726" spans="2:26">
      <c r="B37726" s="91"/>
      <c r="D37726" s="91"/>
      <c r="Z37726" s="93"/>
    </row>
    <row r="37727" spans="2:26">
      <c r="B37727" s="91"/>
      <c r="D37727" s="91"/>
      <c r="Z37727" s="93"/>
    </row>
    <row r="37728" spans="2:26">
      <c r="B37728" s="91"/>
      <c r="D37728" s="91"/>
      <c r="Z37728" s="93"/>
    </row>
    <row r="37729" spans="2:26">
      <c r="B37729" s="91"/>
      <c r="D37729" s="91"/>
      <c r="Z37729" s="93"/>
    </row>
    <row r="37730" spans="2:26">
      <c r="B37730" s="91"/>
      <c r="D37730" s="91"/>
      <c r="Z37730" s="93"/>
    </row>
    <row r="37731" spans="2:26">
      <c r="B37731" s="91"/>
      <c r="D37731" s="91"/>
      <c r="Z37731" s="93"/>
    </row>
    <row r="37732" spans="2:26">
      <c r="B37732" s="91"/>
      <c r="D37732" s="91"/>
      <c r="Z37732" s="93"/>
    </row>
    <row r="37733" spans="2:26">
      <c r="B37733" s="91"/>
      <c r="D37733" s="91"/>
      <c r="Z37733" s="93"/>
    </row>
    <row r="37734" spans="2:26">
      <c r="B37734" s="91"/>
      <c r="D37734" s="91"/>
      <c r="Z37734" s="93"/>
    </row>
    <row r="37735" spans="2:26">
      <c r="B37735" s="91"/>
      <c r="D37735" s="91"/>
      <c r="Z37735" s="93"/>
    </row>
    <row r="37736" spans="2:26">
      <c r="B37736" s="91"/>
      <c r="D37736" s="91"/>
      <c r="Z37736" s="93"/>
    </row>
    <row r="37737" spans="2:26">
      <c r="B37737" s="91"/>
      <c r="D37737" s="91"/>
      <c r="Z37737" s="93"/>
    </row>
    <row r="37738" spans="2:26">
      <c r="B37738" s="91"/>
      <c r="D37738" s="91"/>
      <c r="Z37738" s="93"/>
    </row>
    <row r="37739" spans="2:26">
      <c r="B37739" s="91"/>
      <c r="D37739" s="91"/>
      <c r="Z37739" s="93"/>
    </row>
    <row r="37740" spans="2:26">
      <c r="B37740" s="91"/>
      <c r="D37740" s="91"/>
      <c r="Z37740" s="93"/>
    </row>
    <row r="37741" spans="2:26">
      <c r="B37741" s="91"/>
      <c r="D37741" s="91"/>
      <c r="Z37741" s="93"/>
    </row>
    <row r="37742" spans="2:26">
      <c r="B37742" s="91"/>
      <c r="D37742" s="91"/>
      <c r="Z37742" s="93"/>
    </row>
    <row r="37743" spans="2:26">
      <c r="B37743" s="91"/>
      <c r="D37743" s="91"/>
      <c r="Z37743" s="93"/>
    </row>
    <row r="37744" spans="2:26">
      <c r="B37744" s="91"/>
      <c r="D37744" s="91"/>
      <c r="Z37744" s="93"/>
    </row>
    <row r="37745" spans="2:26">
      <c r="B37745" s="91"/>
      <c r="D37745" s="91"/>
      <c r="Z37745" s="93"/>
    </row>
    <row r="37746" spans="2:26">
      <c r="B37746" s="91"/>
      <c r="D37746" s="91"/>
      <c r="Z37746" s="93"/>
    </row>
    <row r="37747" spans="2:26">
      <c r="B37747" s="91"/>
      <c r="D37747" s="91"/>
      <c r="Z37747" s="93"/>
    </row>
    <row r="37748" spans="2:26">
      <c r="B37748" s="91"/>
      <c r="D37748" s="91"/>
      <c r="Z37748" s="93"/>
    </row>
    <row r="37749" spans="2:26">
      <c r="B37749" s="91"/>
      <c r="D37749" s="91"/>
      <c r="Z37749" s="93"/>
    </row>
    <row r="37750" spans="2:26">
      <c r="B37750" s="91"/>
      <c r="D37750" s="91"/>
      <c r="Z37750" s="93"/>
    </row>
    <row r="37751" spans="2:26">
      <c r="B37751" s="91"/>
      <c r="D37751" s="91"/>
      <c r="Z37751" s="93"/>
    </row>
    <row r="37752" spans="2:26">
      <c r="B37752" s="91"/>
      <c r="D37752" s="91"/>
      <c r="Z37752" s="93"/>
    </row>
    <row r="37753" spans="2:26">
      <c r="B37753" s="91"/>
      <c r="D37753" s="91"/>
      <c r="Z37753" s="93"/>
    </row>
    <row r="37754" spans="2:26">
      <c r="B37754" s="91"/>
      <c r="D37754" s="91"/>
      <c r="Z37754" s="93"/>
    </row>
    <row r="37755" spans="2:26">
      <c r="B37755" s="91"/>
      <c r="D37755" s="91"/>
      <c r="Z37755" s="93"/>
    </row>
    <row r="37756" spans="2:26">
      <c r="B37756" s="91"/>
      <c r="D37756" s="91"/>
      <c r="Z37756" s="93"/>
    </row>
    <row r="37757" spans="2:26">
      <c r="B37757" s="91"/>
      <c r="D37757" s="91"/>
      <c r="Z37757" s="93"/>
    </row>
    <row r="37758" spans="2:26">
      <c r="B37758" s="91"/>
      <c r="D37758" s="91"/>
      <c r="Z37758" s="93"/>
    </row>
    <row r="37759" spans="2:26">
      <c r="B37759" s="91"/>
      <c r="D37759" s="91"/>
      <c r="Z37759" s="93"/>
    </row>
    <row r="37760" spans="2:26">
      <c r="B37760" s="91"/>
      <c r="D37760" s="91"/>
      <c r="Z37760" s="93"/>
    </row>
    <row r="37761" spans="2:26">
      <c r="B37761" s="91"/>
      <c r="D37761" s="91"/>
      <c r="Z37761" s="93"/>
    </row>
    <row r="37762" spans="2:26">
      <c r="B37762" s="91"/>
      <c r="D37762" s="91"/>
      <c r="Z37762" s="93"/>
    </row>
    <row r="37763" spans="2:26">
      <c r="B37763" s="91"/>
      <c r="D37763" s="91"/>
      <c r="Z37763" s="93"/>
    </row>
    <row r="37764" spans="2:26">
      <c r="B37764" s="91"/>
      <c r="D37764" s="91"/>
      <c r="Z37764" s="93"/>
    </row>
    <row r="37765" spans="2:26">
      <c r="B37765" s="91"/>
      <c r="D37765" s="91"/>
      <c r="Z37765" s="93"/>
    </row>
    <row r="37766" spans="2:26">
      <c r="B37766" s="91"/>
      <c r="D37766" s="91"/>
      <c r="Z37766" s="93"/>
    </row>
    <row r="37767" spans="2:26">
      <c r="B37767" s="91"/>
      <c r="D37767" s="91"/>
      <c r="Z37767" s="93"/>
    </row>
    <row r="37768" spans="2:26">
      <c r="B37768" s="91"/>
      <c r="D37768" s="91"/>
      <c r="Z37768" s="93"/>
    </row>
    <row r="37769" spans="2:26">
      <c r="B37769" s="91"/>
      <c r="D37769" s="91"/>
      <c r="Z37769" s="93"/>
    </row>
    <row r="37770" spans="2:26">
      <c r="B37770" s="91"/>
      <c r="D37770" s="91"/>
      <c r="Z37770" s="93"/>
    </row>
    <row r="37771" spans="2:26">
      <c r="B37771" s="91"/>
      <c r="D37771" s="91"/>
      <c r="Z37771" s="93"/>
    </row>
    <row r="37772" spans="2:26">
      <c r="B37772" s="91"/>
      <c r="D37772" s="91"/>
      <c r="Z37772" s="93"/>
    </row>
    <row r="37773" spans="2:26">
      <c r="B37773" s="91"/>
      <c r="D37773" s="91"/>
      <c r="Z37773" s="93"/>
    </row>
    <row r="37774" spans="2:26">
      <c r="B37774" s="91"/>
      <c r="D37774" s="91"/>
      <c r="Z37774" s="93"/>
    </row>
    <row r="37775" spans="2:26">
      <c r="B37775" s="91"/>
      <c r="D37775" s="91"/>
      <c r="Z37775" s="93"/>
    </row>
    <row r="37776" spans="2:26">
      <c r="B37776" s="91"/>
      <c r="D37776" s="91"/>
      <c r="Z37776" s="93"/>
    </row>
    <row r="37777" spans="2:26">
      <c r="B37777" s="91"/>
      <c r="D37777" s="91"/>
      <c r="Z37777" s="93"/>
    </row>
    <row r="37778" spans="2:26">
      <c r="B37778" s="91"/>
      <c r="D37778" s="91"/>
      <c r="Z37778" s="93"/>
    </row>
    <row r="37779" spans="2:26">
      <c r="B37779" s="91"/>
      <c r="D37779" s="91"/>
      <c r="Z37779" s="93"/>
    </row>
    <row r="37780" spans="2:26">
      <c r="B37780" s="91"/>
      <c r="D37780" s="91"/>
      <c r="Z37780" s="93"/>
    </row>
    <row r="37781" spans="2:26">
      <c r="B37781" s="91"/>
      <c r="D37781" s="91"/>
      <c r="Z37781" s="93"/>
    </row>
    <row r="37782" spans="2:26">
      <c r="B37782" s="91"/>
      <c r="D37782" s="91"/>
      <c r="Z37782" s="93"/>
    </row>
    <row r="37783" spans="2:26">
      <c r="B37783" s="91"/>
      <c r="D37783" s="91"/>
      <c r="Z37783" s="93"/>
    </row>
    <row r="37784" spans="2:26">
      <c r="B37784" s="91"/>
      <c r="D37784" s="91"/>
      <c r="Z37784" s="93"/>
    </row>
    <row r="37785" spans="2:26">
      <c r="B37785" s="91"/>
      <c r="D37785" s="91"/>
      <c r="Z37785" s="93"/>
    </row>
    <row r="37786" spans="2:26">
      <c r="B37786" s="91"/>
      <c r="D37786" s="91"/>
      <c r="Z37786" s="93"/>
    </row>
    <row r="37787" spans="2:26">
      <c r="B37787" s="91"/>
      <c r="D37787" s="91"/>
      <c r="Z37787" s="93"/>
    </row>
    <row r="37788" spans="2:26">
      <c r="B37788" s="91"/>
      <c r="D37788" s="91"/>
      <c r="Z37788" s="93"/>
    </row>
    <row r="37789" spans="2:26">
      <c r="B37789" s="91"/>
      <c r="D37789" s="91"/>
      <c r="Z37789" s="93"/>
    </row>
    <row r="37790" spans="2:26">
      <c r="B37790" s="91"/>
      <c r="D37790" s="91"/>
      <c r="Z37790" s="93"/>
    </row>
    <row r="37791" spans="2:26">
      <c r="B37791" s="91"/>
      <c r="D37791" s="91"/>
      <c r="Z37791" s="93"/>
    </row>
    <row r="37792" spans="2:26">
      <c r="B37792" s="91"/>
      <c r="D37792" s="91"/>
      <c r="Z37792" s="93"/>
    </row>
    <row r="37793" spans="2:26">
      <c r="B37793" s="91"/>
      <c r="D37793" s="91"/>
      <c r="Z37793" s="93"/>
    </row>
    <row r="37794" spans="2:26">
      <c r="B37794" s="91"/>
      <c r="D37794" s="91"/>
      <c r="Z37794" s="93"/>
    </row>
    <row r="37795" spans="2:26">
      <c r="B37795" s="91"/>
      <c r="D37795" s="91"/>
      <c r="Z37795" s="93"/>
    </row>
    <row r="37796" spans="2:26">
      <c r="B37796" s="91"/>
      <c r="D37796" s="91"/>
      <c r="Z37796" s="93"/>
    </row>
    <row r="37797" spans="2:26">
      <c r="B37797" s="91"/>
      <c r="D37797" s="91"/>
      <c r="Z37797" s="93"/>
    </row>
    <row r="37798" spans="2:26">
      <c r="B37798" s="91"/>
      <c r="D37798" s="91"/>
      <c r="Z37798" s="93"/>
    </row>
    <row r="37799" spans="2:26">
      <c r="B37799" s="91"/>
      <c r="D37799" s="91"/>
      <c r="Z37799" s="93"/>
    </row>
    <row r="37800" spans="2:26">
      <c r="B37800" s="91"/>
      <c r="D37800" s="91"/>
      <c r="Z37800" s="93"/>
    </row>
    <row r="37801" spans="2:26">
      <c r="B37801" s="91"/>
      <c r="D37801" s="91"/>
      <c r="Z37801" s="93"/>
    </row>
    <row r="37802" spans="2:26">
      <c r="B37802" s="91"/>
      <c r="D37802" s="91"/>
      <c r="Z37802" s="93"/>
    </row>
    <row r="37803" spans="2:26">
      <c r="B37803" s="91"/>
      <c r="D37803" s="91"/>
      <c r="Z37803" s="93"/>
    </row>
    <row r="37804" spans="2:26">
      <c r="B37804" s="91"/>
      <c r="D37804" s="91"/>
      <c r="Z37804" s="93"/>
    </row>
    <row r="37805" spans="2:26">
      <c r="B37805" s="91"/>
      <c r="D37805" s="91"/>
      <c r="Z37805" s="93"/>
    </row>
    <row r="37806" spans="2:26">
      <c r="B37806" s="91"/>
      <c r="D37806" s="91"/>
      <c r="Z37806" s="93"/>
    </row>
    <row r="37807" spans="2:26">
      <c r="B37807" s="91"/>
      <c r="D37807" s="91"/>
      <c r="Z37807" s="93"/>
    </row>
    <row r="37808" spans="2:26">
      <c r="B37808" s="91"/>
      <c r="D37808" s="91"/>
      <c r="Z37808" s="93"/>
    </row>
    <row r="37809" spans="2:26">
      <c r="B37809" s="91"/>
      <c r="D37809" s="91"/>
      <c r="Z37809" s="93"/>
    </row>
    <row r="37810" spans="2:26">
      <c r="B37810" s="91"/>
      <c r="D37810" s="91"/>
      <c r="Z37810" s="93"/>
    </row>
    <row r="37811" spans="2:26">
      <c r="B37811" s="91"/>
      <c r="D37811" s="91"/>
      <c r="Z37811" s="93"/>
    </row>
    <row r="37812" spans="2:26">
      <c r="B37812" s="91"/>
      <c r="D37812" s="91"/>
      <c r="Z37812" s="93"/>
    </row>
    <row r="37813" spans="2:26">
      <c r="B37813" s="91"/>
      <c r="D37813" s="91"/>
      <c r="Z37813" s="93"/>
    </row>
    <row r="37814" spans="2:26">
      <c r="B37814" s="91"/>
      <c r="D37814" s="91"/>
      <c r="Z37814" s="93"/>
    </row>
    <row r="37815" spans="2:26">
      <c r="B37815" s="91"/>
      <c r="D37815" s="91"/>
      <c r="Z37815" s="93"/>
    </row>
    <row r="37816" spans="2:26">
      <c r="B37816" s="91"/>
      <c r="D37816" s="91"/>
      <c r="Z37816" s="93"/>
    </row>
    <row r="37817" spans="2:26">
      <c r="B37817" s="91"/>
      <c r="D37817" s="91"/>
      <c r="Z37817" s="93"/>
    </row>
    <row r="37818" spans="2:26">
      <c r="B37818" s="91"/>
      <c r="D37818" s="91"/>
      <c r="Z37818" s="93"/>
    </row>
    <row r="37819" spans="2:26">
      <c r="B37819" s="91"/>
      <c r="D37819" s="91"/>
      <c r="Z37819" s="93"/>
    </row>
    <row r="37820" spans="2:26">
      <c r="B37820" s="91"/>
      <c r="D37820" s="91"/>
      <c r="Z37820" s="93"/>
    </row>
    <row r="37821" spans="2:26">
      <c r="B37821" s="91"/>
      <c r="D37821" s="91"/>
      <c r="Z37821" s="93"/>
    </row>
    <row r="37822" spans="2:26">
      <c r="B37822" s="91"/>
      <c r="D37822" s="91"/>
      <c r="Z37822" s="93"/>
    </row>
    <row r="37823" spans="2:26">
      <c r="B37823" s="91"/>
      <c r="D37823" s="91"/>
      <c r="Z37823" s="93"/>
    </row>
    <row r="37824" spans="2:26">
      <c r="B37824" s="91"/>
      <c r="D37824" s="91"/>
      <c r="Z37824" s="93"/>
    </row>
    <row r="37825" spans="2:26">
      <c r="B37825" s="91"/>
      <c r="D37825" s="91"/>
      <c r="Z37825" s="93"/>
    </row>
    <row r="37826" spans="2:26">
      <c r="B37826" s="91"/>
      <c r="D37826" s="91"/>
      <c r="Z37826" s="93"/>
    </row>
    <row r="37827" spans="2:26">
      <c r="B37827" s="91"/>
      <c r="D37827" s="91"/>
      <c r="Z37827" s="93"/>
    </row>
    <row r="37828" spans="2:26">
      <c r="B37828" s="91"/>
      <c r="D37828" s="91"/>
      <c r="Z37828" s="93"/>
    </row>
    <row r="37829" spans="2:26">
      <c r="B37829" s="91"/>
      <c r="D37829" s="91"/>
      <c r="Z37829" s="93"/>
    </row>
    <row r="37830" spans="2:26">
      <c r="B37830" s="91"/>
      <c r="D37830" s="91"/>
      <c r="Z37830" s="93"/>
    </row>
    <row r="37831" spans="2:26">
      <c r="B37831" s="91"/>
      <c r="D37831" s="91"/>
      <c r="Z37831" s="93"/>
    </row>
    <row r="37832" spans="2:26">
      <c r="B37832" s="91"/>
      <c r="D37832" s="91"/>
      <c r="Z37832" s="93"/>
    </row>
    <row r="37833" spans="2:26">
      <c r="B37833" s="91"/>
      <c r="D37833" s="91"/>
      <c r="Z37833" s="93"/>
    </row>
    <row r="37834" spans="2:26">
      <c r="B37834" s="91"/>
      <c r="D37834" s="91"/>
      <c r="Z37834" s="93"/>
    </row>
    <row r="37835" spans="2:26">
      <c r="B37835" s="91"/>
      <c r="D37835" s="91"/>
      <c r="Z37835" s="93"/>
    </row>
    <row r="37836" spans="2:26">
      <c r="B37836" s="91"/>
      <c r="D37836" s="91"/>
      <c r="Z37836" s="93"/>
    </row>
    <row r="37837" spans="2:26">
      <c r="B37837" s="91"/>
      <c r="D37837" s="91"/>
      <c r="Z37837" s="93"/>
    </row>
    <row r="37838" spans="2:26">
      <c r="B37838" s="91"/>
      <c r="D37838" s="91"/>
      <c r="Z37838" s="93"/>
    </row>
    <row r="37839" spans="2:26">
      <c r="B37839" s="91"/>
      <c r="D37839" s="91"/>
      <c r="Z37839" s="93"/>
    </row>
    <row r="37840" spans="2:26">
      <c r="B37840" s="91"/>
      <c r="D37840" s="91"/>
      <c r="Z37840" s="93"/>
    </row>
    <row r="37841" spans="2:26">
      <c r="B37841" s="91"/>
      <c r="D37841" s="91"/>
      <c r="Z37841" s="93"/>
    </row>
    <row r="37842" spans="2:26">
      <c r="B37842" s="91"/>
      <c r="D37842" s="91"/>
      <c r="Z37842" s="93"/>
    </row>
    <row r="37843" spans="2:26">
      <c r="B37843" s="91"/>
      <c r="D37843" s="91"/>
      <c r="Z37843" s="93"/>
    </row>
    <row r="37844" spans="2:26">
      <c r="B37844" s="91"/>
      <c r="D37844" s="91"/>
      <c r="Z37844" s="93"/>
    </row>
    <row r="37845" spans="2:26">
      <c r="B37845" s="91"/>
      <c r="D37845" s="91"/>
      <c r="Z37845" s="93"/>
    </row>
    <row r="37846" spans="2:26">
      <c r="B37846" s="91"/>
      <c r="D37846" s="91"/>
      <c r="Z37846" s="93"/>
    </row>
    <row r="37847" spans="2:26">
      <c r="B37847" s="91"/>
      <c r="D37847" s="91"/>
      <c r="Z37847" s="93"/>
    </row>
    <row r="37848" spans="2:26">
      <c r="B37848" s="91"/>
      <c r="D37848" s="91"/>
      <c r="Z37848" s="93"/>
    </row>
    <row r="37849" spans="2:26">
      <c r="B37849" s="91"/>
      <c r="D37849" s="91"/>
      <c r="Z37849" s="93"/>
    </row>
    <row r="37850" spans="2:26">
      <c r="B37850" s="91"/>
      <c r="D37850" s="91"/>
      <c r="Z37850" s="93"/>
    </row>
    <row r="37851" spans="2:26">
      <c r="B37851" s="91"/>
      <c r="D37851" s="91"/>
      <c r="Z37851" s="93"/>
    </row>
    <row r="37852" spans="2:26">
      <c r="B37852" s="91"/>
      <c r="D37852" s="91"/>
      <c r="Z37852" s="93"/>
    </row>
    <row r="37853" spans="2:26">
      <c r="B37853" s="91"/>
      <c r="D37853" s="91"/>
      <c r="Z37853" s="93"/>
    </row>
    <row r="37854" spans="2:26">
      <c r="B37854" s="91"/>
      <c r="D37854" s="91"/>
      <c r="Z37854" s="93"/>
    </row>
    <row r="37855" spans="2:26">
      <c r="B37855" s="91"/>
      <c r="D37855" s="91"/>
      <c r="Z37855" s="93"/>
    </row>
    <row r="37856" spans="2:26">
      <c r="B37856" s="91"/>
      <c r="D37856" s="91"/>
      <c r="Z37856" s="93"/>
    </row>
    <row r="37857" spans="2:26">
      <c r="B37857" s="91"/>
      <c r="D37857" s="91"/>
      <c r="Z37857" s="93"/>
    </row>
    <row r="37858" spans="2:26">
      <c r="B37858" s="91"/>
      <c r="D37858" s="91"/>
      <c r="Z37858" s="93"/>
    </row>
    <row r="37859" spans="2:26">
      <c r="B37859" s="91"/>
      <c r="D37859" s="91"/>
      <c r="Z37859" s="93"/>
    </row>
    <row r="37860" spans="2:26">
      <c r="B37860" s="91"/>
      <c r="D37860" s="91"/>
      <c r="Z37860" s="93"/>
    </row>
    <row r="37861" spans="2:26">
      <c r="B37861" s="91"/>
      <c r="D37861" s="91"/>
      <c r="Z37861" s="93"/>
    </row>
    <row r="37862" spans="2:26">
      <c r="B37862" s="91"/>
      <c r="D37862" s="91"/>
      <c r="Z37862" s="93"/>
    </row>
    <row r="37863" spans="2:26">
      <c r="B37863" s="91"/>
      <c r="D37863" s="91"/>
      <c r="Z37863" s="93"/>
    </row>
    <row r="37864" spans="2:26">
      <c r="B37864" s="91"/>
      <c r="D37864" s="91"/>
      <c r="Z37864" s="93"/>
    </row>
    <row r="37865" spans="2:26">
      <c r="B37865" s="91"/>
      <c r="D37865" s="91"/>
      <c r="Z37865" s="93"/>
    </row>
    <row r="37866" spans="2:26">
      <c r="B37866" s="91"/>
      <c r="D37866" s="91"/>
      <c r="Z37866" s="93"/>
    </row>
    <row r="37867" spans="2:26">
      <c r="B37867" s="91"/>
      <c r="D37867" s="91"/>
      <c r="Z37867" s="93"/>
    </row>
    <row r="37868" spans="2:26">
      <c r="B37868" s="91"/>
      <c r="D37868" s="91"/>
      <c r="Z37868" s="93"/>
    </row>
    <row r="37869" spans="2:26">
      <c r="B37869" s="91"/>
      <c r="D37869" s="91"/>
      <c r="Z37869" s="93"/>
    </row>
    <row r="37870" spans="2:26">
      <c r="B37870" s="91"/>
      <c r="D37870" s="91"/>
      <c r="Z37870" s="93"/>
    </row>
    <row r="37871" spans="2:26">
      <c r="B37871" s="91"/>
      <c r="D37871" s="91"/>
      <c r="Z37871" s="93"/>
    </row>
    <row r="37872" spans="2:26">
      <c r="B37872" s="91"/>
      <c r="D37872" s="91"/>
      <c r="Z37872" s="93"/>
    </row>
    <row r="37873" spans="2:26">
      <c r="B37873" s="91"/>
      <c r="D37873" s="91"/>
      <c r="Z37873" s="93"/>
    </row>
    <row r="37874" spans="2:26">
      <c r="B37874" s="91"/>
      <c r="D37874" s="91"/>
      <c r="Z37874" s="93"/>
    </row>
    <row r="37875" spans="2:26">
      <c r="B37875" s="91"/>
      <c r="D37875" s="91"/>
      <c r="Z37875" s="93"/>
    </row>
    <row r="37876" spans="2:26">
      <c r="B37876" s="91"/>
      <c r="D37876" s="91"/>
      <c r="Z37876" s="93"/>
    </row>
    <row r="37877" spans="2:26">
      <c r="B37877" s="91"/>
      <c r="D37877" s="91"/>
      <c r="Z37877" s="93"/>
    </row>
    <row r="37878" spans="2:26">
      <c r="B37878" s="91"/>
      <c r="D37878" s="91"/>
      <c r="Z37878" s="93"/>
    </row>
    <row r="37879" spans="2:26">
      <c r="B37879" s="91"/>
      <c r="D37879" s="91"/>
      <c r="Z37879" s="93"/>
    </row>
    <row r="37880" spans="2:26">
      <c r="B37880" s="91"/>
      <c r="D37880" s="91"/>
      <c r="Z37880" s="93"/>
    </row>
    <row r="37881" spans="2:26">
      <c r="B37881" s="91"/>
      <c r="D37881" s="91"/>
      <c r="Z37881" s="93"/>
    </row>
    <row r="37882" spans="2:26">
      <c r="B37882" s="91"/>
      <c r="D37882" s="91"/>
      <c r="Z37882" s="93"/>
    </row>
    <row r="37883" spans="2:26">
      <c r="B37883" s="91"/>
      <c r="D37883" s="91"/>
      <c r="Z37883" s="93"/>
    </row>
    <row r="37884" spans="2:26">
      <c r="B37884" s="91"/>
      <c r="D37884" s="91"/>
      <c r="Z37884" s="93"/>
    </row>
    <row r="37885" spans="2:26">
      <c r="B37885" s="91"/>
      <c r="D37885" s="91"/>
      <c r="Z37885" s="93"/>
    </row>
    <row r="37886" spans="2:26">
      <c r="B37886" s="91"/>
      <c r="D37886" s="91"/>
      <c r="Z37886" s="93"/>
    </row>
    <row r="37887" spans="2:26">
      <c r="B37887" s="91"/>
      <c r="D37887" s="91"/>
      <c r="Z37887" s="93"/>
    </row>
    <row r="37888" spans="2:26">
      <c r="B37888" s="91"/>
      <c r="D37888" s="91"/>
      <c r="Z37888" s="93"/>
    </row>
    <row r="37889" spans="2:26">
      <c r="B37889" s="91"/>
      <c r="D37889" s="91"/>
      <c r="Z37889" s="93"/>
    </row>
    <row r="37890" spans="2:26">
      <c r="B37890" s="91"/>
      <c r="D37890" s="91"/>
      <c r="Z37890" s="93"/>
    </row>
    <row r="37891" spans="2:26">
      <c r="B37891" s="91"/>
      <c r="D37891" s="91"/>
      <c r="Z37891" s="93"/>
    </row>
    <row r="37892" spans="2:26">
      <c r="B37892" s="91"/>
      <c r="D37892" s="91"/>
      <c r="Z37892" s="93"/>
    </row>
    <row r="37893" spans="2:26">
      <c r="B37893" s="91"/>
      <c r="D37893" s="91"/>
      <c r="Z37893" s="93"/>
    </row>
    <row r="37894" spans="2:26">
      <c r="B37894" s="91"/>
      <c r="D37894" s="91"/>
      <c r="Z37894" s="93"/>
    </row>
    <row r="37895" spans="2:26">
      <c r="B37895" s="91"/>
      <c r="D37895" s="91"/>
      <c r="Z37895" s="93"/>
    </row>
    <row r="37896" spans="2:26">
      <c r="B37896" s="91"/>
      <c r="D37896" s="91"/>
      <c r="Z37896" s="93"/>
    </row>
    <row r="37897" spans="2:26">
      <c r="B37897" s="91"/>
      <c r="D37897" s="91"/>
      <c r="Z37897" s="93"/>
    </row>
    <row r="37898" spans="2:26">
      <c r="B37898" s="91"/>
      <c r="D37898" s="91"/>
      <c r="Z37898" s="93"/>
    </row>
    <row r="37899" spans="2:26">
      <c r="B37899" s="91"/>
      <c r="D37899" s="91"/>
      <c r="Z37899" s="93"/>
    </row>
    <row r="37900" spans="2:26">
      <c r="B37900" s="91"/>
      <c r="D37900" s="91"/>
      <c r="Z37900" s="93"/>
    </row>
    <row r="37901" spans="2:26">
      <c r="B37901" s="91"/>
      <c r="D37901" s="91"/>
      <c r="Z37901" s="93"/>
    </row>
    <row r="37902" spans="2:26">
      <c r="B37902" s="91"/>
      <c r="D37902" s="91"/>
      <c r="Z37902" s="93"/>
    </row>
    <row r="37903" spans="2:26">
      <c r="B37903" s="91"/>
      <c r="D37903" s="91"/>
      <c r="Z37903" s="93"/>
    </row>
    <row r="37904" spans="2:26">
      <c r="B37904" s="91"/>
      <c r="D37904" s="91"/>
      <c r="Z37904" s="93"/>
    </row>
    <row r="37905" spans="2:26">
      <c r="B37905" s="91"/>
      <c r="D37905" s="91"/>
      <c r="Z37905" s="93"/>
    </row>
    <row r="37906" spans="2:26">
      <c r="B37906" s="91"/>
      <c r="D37906" s="91"/>
      <c r="Z37906" s="93"/>
    </row>
    <row r="37907" spans="2:26">
      <c r="B37907" s="91"/>
      <c r="D37907" s="91"/>
      <c r="Z37907" s="93"/>
    </row>
    <row r="37908" spans="2:26">
      <c r="B37908" s="91"/>
      <c r="D37908" s="91"/>
      <c r="Z37908" s="93"/>
    </row>
    <row r="37909" spans="2:26">
      <c r="B37909" s="91"/>
      <c r="D37909" s="91"/>
      <c r="Z37909" s="93"/>
    </row>
    <row r="37910" spans="2:26">
      <c r="B37910" s="91"/>
      <c r="D37910" s="91"/>
      <c r="Z37910" s="93"/>
    </row>
    <row r="37911" spans="2:26">
      <c r="B37911" s="91"/>
      <c r="D37911" s="91"/>
      <c r="Z37911" s="93"/>
    </row>
    <row r="37912" spans="2:26">
      <c r="B37912" s="91"/>
      <c r="D37912" s="91"/>
      <c r="Z37912" s="93"/>
    </row>
    <row r="37913" spans="2:26">
      <c r="B37913" s="91"/>
      <c r="D37913" s="91"/>
      <c r="Z37913" s="93"/>
    </row>
    <row r="37914" spans="2:26">
      <c r="B37914" s="91"/>
      <c r="D37914" s="91"/>
      <c r="Z37914" s="93"/>
    </row>
    <row r="37915" spans="2:26">
      <c r="B37915" s="91"/>
      <c r="D37915" s="91"/>
      <c r="Z37915" s="93"/>
    </row>
    <row r="37916" spans="2:26">
      <c r="B37916" s="91"/>
      <c r="D37916" s="91"/>
      <c r="Z37916" s="93"/>
    </row>
    <row r="37917" spans="2:26">
      <c r="B37917" s="91"/>
      <c r="D37917" s="91"/>
      <c r="Z37917" s="93"/>
    </row>
    <row r="37918" spans="2:26">
      <c r="B37918" s="91"/>
      <c r="D37918" s="91"/>
      <c r="Z37918" s="93"/>
    </row>
    <row r="37919" spans="2:26">
      <c r="B37919" s="91"/>
      <c r="D37919" s="91"/>
      <c r="Z37919" s="93"/>
    </row>
    <row r="37920" spans="2:26">
      <c r="B37920" s="91"/>
      <c r="D37920" s="91"/>
      <c r="Z37920" s="93"/>
    </row>
    <row r="37921" spans="2:26">
      <c r="B37921" s="91"/>
      <c r="D37921" s="91"/>
      <c r="Z37921" s="93"/>
    </row>
    <row r="37922" spans="2:26">
      <c r="B37922" s="91"/>
      <c r="D37922" s="91"/>
      <c r="Z37922" s="93"/>
    </row>
    <row r="37923" spans="2:26">
      <c r="B37923" s="91"/>
      <c r="D37923" s="91"/>
      <c r="Z37923" s="93"/>
    </row>
    <row r="37924" spans="2:26">
      <c r="B37924" s="91"/>
      <c r="D37924" s="91"/>
      <c r="Z37924" s="93"/>
    </row>
    <row r="37925" spans="2:26">
      <c r="B37925" s="91"/>
      <c r="D37925" s="91"/>
      <c r="Z37925" s="93"/>
    </row>
    <row r="37926" spans="2:26">
      <c r="B37926" s="91"/>
      <c r="D37926" s="91"/>
      <c r="Z37926" s="93"/>
    </row>
    <row r="37927" spans="2:26">
      <c r="B37927" s="91"/>
      <c r="D37927" s="91"/>
      <c r="Z37927" s="93"/>
    </row>
    <row r="37928" spans="2:26">
      <c r="B37928" s="91"/>
      <c r="D37928" s="91"/>
      <c r="Z37928" s="93"/>
    </row>
    <row r="37929" spans="2:26">
      <c r="B37929" s="91"/>
      <c r="D37929" s="91"/>
      <c r="Z37929" s="93"/>
    </row>
    <row r="37930" spans="2:26">
      <c r="B37930" s="91"/>
      <c r="D37930" s="91"/>
      <c r="Z37930" s="93"/>
    </row>
    <row r="37931" spans="2:26">
      <c r="B37931" s="91"/>
      <c r="D37931" s="91"/>
      <c r="Z37931" s="93"/>
    </row>
    <row r="37932" spans="2:26">
      <c r="B37932" s="91"/>
      <c r="D37932" s="91"/>
      <c r="Z37932" s="93"/>
    </row>
    <row r="37933" spans="2:26">
      <c r="B37933" s="91"/>
      <c r="D37933" s="91"/>
      <c r="Z37933" s="93"/>
    </row>
    <row r="37934" spans="2:26">
      <c r="B37934" s="91"/>
      <c r="D37934" s="91"/>
      <c r="Z37934" s="93"/>
    </row>
    <row r="37935" spans="2:26">
      <c r="B37935" s="91"/>
      <c r="D37935" s="91"/>
      <c r="Z37935" s="93"/>
    </row>
    <row r="37936" spans="2:26">
      <c r="B37936" s="91"/>
      <c r="D37936" s="91"/>
      <c r="Z37936" s="93"/>
    </row>
    <row r="37937" spans="2:26">
      <c r="B37937" s="91"/>
      <c r="D37937" s="91"/>
      <c r="Z37937" s="93"/>
    </row>
    <row r="37938" spans="2:26">
      <c r="B37938" s="91"/>
      <c r="D37938" s="91"/>
      <c r="Z37938" s="93"/>
    </row>
    <row r="37939" spans="2:26">
      <c r="B37939" s="91"/>
      <c r="D37939" s="91"/>
      <c r="Z37939" s="93"/>
    </row>
    <row r="37940" spans="2:26">
      <c r="B37940" s="91"/>
      <c r="D37940" s="91"/>
      <c r="Z37940" s="93"/>
    </row>
    <row r="37941" spans="2:26">
      <c r="B37941" s="91"/>
      <c r="D37941" s="91"/>
      <c r="Z37941" s="93"/>
    </row>
    <row r="37942" spans="2:26">
      <c r="B37942" s="91"/>
      <c r="D37942" s="91"/>
      <c r="Z37942" s="93"/>
    </row>
    <row r="37943" spans="2:26">
      <c r="B37943" s="91"/>
      <c r="D37943" s="91"/>
      <c r="Z37943" s="93"/>
    </row>
    <row r="37944" spans="2:26">
      <c r="B37944" s="91"/>
      <c r="D37944" s="91"/>
      <c r="Z37944" s="93"/>
    </row>
    <row r="37945" spans="2:26">
      <c r="B37945" s="91"/>
      <c r="D37945" s="91"/>
      <c r="Z37945" s="93"/>
    </row>
    <row r="37946" spans="2:26">
      <c r="B37946" s="91"/>
      <c r="D37946" s="91"/>
      <c r="Z37946" s="93"/>
    </row>
    <row r="37947" spans="2:26">
      <c r="B37947" s="91"/>
      <c r="D37947" s="91"/>
      <c r="Z37947" s="93"/>
    </row>
    <row r="37948" spans="2:26">
      <c r="B37948" s="91"/>
      <c r="D37948" s="91"/>
      <c r="Z37948" s="93"/>
    </row>
    <row r="37949" spans="2:26">
      <c r="B37949" s="91"/>
      <c r="D37949" s="91"/>
      <c r="Z37949" s="93"/>
    </row>
    <row r="37950" spans="2:26">
      <c r="B37950" s="91"/>
      <c r="D37950" s="91"/>
      <c r="Z37950" s="93"/>
    </row>
    <row r="37951" spans="2:26">
      <c r="B37951" s="91"/>
      <c r="D37951" s="91"/>
      <c r="Z37951" s="93"/>
    </row>
    <row r="37952" spans="2:26">
      <c r="B37952" s="91"/>
      <c r="D37952" s="91"/>
      <c r="Z37952" s="93"/>
    </row>
    <row r="37953" spans="2:26">
      <c r="B37953" s="91"/>
      <c r="D37953" s="91"/>
      <c r="Z37953" s="93"/>
    </row>
    <row r="37954" spans="2:26">
      <c r="B37954" s="91"/>
      <c r="D37954" s="91"/>
      <c r="Z37954" s="93"/>
    </row>
    <row r="37955" spans="2:26">
      <c r="B37955" s="91"/>
      <c r="D37955" s="91"/>
      <c r="Z37955" s="93"/>
    </row>
    <row r="37956" spans="2:26">
      <c r="B37956" s="91"/>
      <c r="D37956" s="91"/>
      <c r="Z37956" s="93"/>
    </row>
    <row r="37957" spans="2:26">
      <c r="B37957" s="91"/>
      <c r="D37957" s="91"/>
      <c r="Z37957" s="93"/>
    </row>
    <row r="37958" spans="2:26">
      <c r="B37958" s="91"/>
      <c r="D37958" s="91"/>
      <c r="Z37958" s="93"/>
    </row>
    <row r="37959" spans="2:26">
      <c r="B37959" s="91"/>
      <c r="D37959" s="91"/>
      <c r="Z37959" s="93"/>
    </row>
    <row r="37960" spans="2:26">
      <c r="B37960" s="91"/>
      <c r="D37960" s="91"/>
      <c r="Z37960" s="93"/>
    </row>
    <row r="37961" spans="2:26">
      <c r="B37961" s="91"/>
      <c r="D37961" s="91"/>
      <c r="Z37961" s="93"/>
    </row>
    <row r="37962" spans="2:26">
      <c r="B37962" s="91"/>
      <c r="D37962" s="91"/>
      <c r="Z37962" s="93"/>
    </row>
    <row r="37963" spans="2:26">
      <c r="B37963" s="91"/>
      <c r="D37963" s="91"/>
      <c r="Z37963" s="93"/>
    </row>
    <row r="37964" spans="2:26">
      <c r="B37964" s="91"/>
      <c r="D37964" s="91"/>
      <c r="Z37964" s="93"/>
    </row>
    <row r="37965" spans="2:26">
      <c r="B37965" s="91"/>
      <c r="D37965" s="91"/>
      <c r="Z37965" s="93"/>
    </row>
    <row r="37966" spans="2:26">
      <c r="B37966" s="91"/>
      <c r="D37966" s="91"/>
      <c r="Z37966" s="93"/>
    </row>
    <row r="37967" spans="2:26">
      <c r="B37967" s="91"/>
      <c r="D37967" s="91"/>
      <c r="Z37967" s="93"/>
    </row>
    <row r="37968" spans="2:26">
      <c r="B37968" s="91"/>
      <c r="D37968" s="91"/>
      <c r="Z37968" s="93"/>
    </row>
    <row r="37969" spans="2:26">
      <c r="B37969" s="91"/>
      <c r="D37969" s="91"/>
      <c r="Z37969" s="93"/>
    </row>
    <row r="37970" spans="2:26">
      <c r="B37970" s="91"/>
      <c r="D37970" s="91"/>
      <c r="Z37970" s="93"/>
    </row>
    <row r="37971" spans="2:26">
      <c r="B37971" s="91"/>
      <c r="D37971" s="91"/>
      <c r="Z37971" s="93"/>
    </row>
    <row r="37972" spans="2:26">
      <c r="B37972" s="91"/>
      <c r="D37972" s="91"/>
      <c r="Z37972" s="93"/>
    </row>
    <row r="37973" spans="2:26">
      <c r="B37973" s="91"/>
      <c r="D37973" s="91"/>
      <c r="Z37973" s="93"/>
    </row>
    <row r="37974" spans="2:26">
      <c r="B37974" s="91"/>
      <c r="D37974" s="91"/>
      <c r="Z37974" s="93"/>
    </row>
    <row r="37975" spans="2:26">
      <c r="B37975" s="91"/>
      <c r="D37975" s="91"/>
      <c r="Z37975" s="93"/>
    </row>
    <row r="37976" spans="2:26">
      <c r="B37976" s="91"/>
      <c r="D37976" s="91"/>
      <c r="Z37976" s="93"/>
    </row>
    <row r="37977" spans="2:26">
      <c r="B37977" s="91"/>
      <c r="D37977" s="91"/>
      <c r="Z37977" s="93"/>
    </row>
    <row r="37978" spans="2:26">
      <c r="B37978" s="91"/>
      <c r="D37978" s="91"/>
      <c r="Z37978" s="93"/>
    </row>
    <row r="37979" spans="2:26">
      <c r="B37979" s="91"/>
      <c r="D37979" s="91"/>
      <c r="Z37979" s="93"/>
    </row>
    <row r="37980" spans="2:26">
      <c r="B37980" s="91"/>
      <c r="D37980" s="91"/>
      <c r="Z37980" s="93"/>
    </row>
    <row r="37981" spans="2:26">
      <c r="B37981" s="91"/>
      <c r="D37981" s="91"/>
      <c r="Z37981" s="93"/>
    </row>
    <row r="37982" spans="2:26">
      <c r="B37982" s="91"/>
      <c r="D37982" s="91"/>
      <c r="Z37982" s="93"/>
    </row>
    <row r="37983" spans="2:26">
      <c r="B37983" s="91"/>
      <c r="D37983" s="91"/>
      <c r="Z37983" s="93"/>
    </row>
    <row r="37984" spans="2:26">
      <c r="B37984" s="91"/>
      <c r="D37984" s="91"/>
      <c r="Z37984" s="93"/>
    </row>
    <row r="37985" spans="2:26">
      <c r="B37985" s="91"/>
      <c r="D37985" s="91"/>
      <c r="Z37985" s="93"/>
    </row>
    <row r="37986" spans="2:26">
      <c r="B37986" s="91"/>
      <c r="D37986" s="91"/>
      <c r="Z37986" s="93"/>
    </row>
    <row r="37987" spans="2:26">
      <c r="B37987" s="91"/>
      <c r="D37987" s="91"/>
      <c r="Z37987" s="93"/>
    </row>
    <row r="37988" spans="2:26">
      <c r="B37988" s="91"/>
      <c r="D37988" s="91"/>
      <c r="Z37988" s="93"/>
    </row>
    <row r="37989" spans="2:26">
      <c r="B37989" s="91"/>
      <c r="D37989" s="91"/>
      <c r="Z37989" s="93"/>
    </row>
    <row r="37990" spans="2:26">
      <c r="B37990" s="91"/>
      <c r="D37990" s="91"/>
      <c r="Z37990" s="93"/>
    </row>
    <row r="37991" spans="2:26">
      <c r="B37991" s="91"/>
      <c r="D37991" s="91"/>
      <c r="Z37991" s="93"/>
    </row>
    <row r="37992" spans="2:26">
      <c r="B37992" s="91"/>
      <c r="D37992" s="91"/>
      <c r="Z37992" s="93"/>
    </row>
    <row r="37993" spans="2:26">
      <c r="B37993" s="91"/>
      <c r="D37993" s="91"/>
      <c r="Z37993" s="93"/>
    </row>
    <row r="37994" spans="2:26">
      <c r="B37994" s="91"/>
      <c r="D37994" s="91"/>
      <c r="Z37994" s="93"/>
    </row>
    <row r="37995" spans="2:26">
      <c r="B37995" s="91"/>
      <c r="D37995" s="91"/>
      <c r="Z37995" s="93"/>
    </row>
    <row r="37996" spans="2:26">
      <c r="B37996" s="91"/>
      <c r="D37996" s="91"/>
      <c r="Z37996" s="93"/>
    </row>
    <row r="37997" spans="2:26">
      <c r="B37997" s="91"/>
      <c r="D37997" s="91"/>
      <c r="Z37997" s="93"/>
    </row>
    <row r="37998" spans="2:26">
      <c r="B37998" s="91"/>
      <c r="D37998" s="91"/>
      <c r="Z37998" s="93"/>
    </row>
    <row r="37999" spans="2:26">
      <c r="B37999" s="91"/>
      <c r="D37999" s="91"/>
      <c r="Z37999" s="93"/>
    </row>
    <row r="38000" spans="2:26">
      <c r="B38000" s="91"/>
      <c r="D38000" s="91"/>
      <c r="Z38000" s="93"/>
    </row>
    <row r="38001" spans="2:26">
      <c r="B38001" s="91"/>
      <c r="D38001" s="91"/>
      <c r="Z38001" s="93"/>
    </row>
    <row r="38002" spans="2:26">
      <c r="B38002" s="91"/>
      <c r="D38002" s="91"/>
      <c r="Z38002" s="93"/>
    </row>
    <row r="38003" spans="2:26">
      <c r="B38003" s="91"/>
      <c r="D38003" s="91"/>
      <c r="Z38003" s="93"/>
    </row>
    <row r="38004" spans="2:26">
      <c r="B38004" s="91"/>
      <c r="D38004" s="91"/>
      <c r="Z38004" s="93"/>
    </row>
    <row r="38005" spans="2:26">
      <c r="B38005" s="91"/>
      <c r="D38005" s="91"/>
      <c r="Z38005" s="93"/>
    </row>
    <row r="38006" spans="2:26">
      <c r="B38006" s="91"/>
      <c r="D38006" s="91"/>
      <c r="Z38006" s="93"/>
    </row>
    <row r="38007" spans="2:26">
      <c r="B38007" s="91"/>
      <c r="D38007" s="91"/>
      <c r="Z38007" s="93"/>
    </row>
    <row r="38008" spans="2:26">
      <c r="B38008" s="91"/>
      <c r="D38008" s="91"/>
      <c r="Z38008" s="93"/>
    </row>
    <row r="38009" spans="2:26">
      <c r="B38009" s="91"/>
      <c r="D38009" s="91"/>
      <c r="Z38009" s="93"/>
    </row>
    <row r="38010" spans="2:26">
      <c r="B38010" s="91"/>
      <c r="D38010" s="91"/>
      <c r="Z38010" s="93"/>
    </row>
    <row r="38011" spans="2:26">
      <c r="B38011" s="91"/>
      <c r="D38011" s="91"/>
      <c r="Z38011" s="93"/>
    </row>
    <row r="38012" spans="2:26">
      <c r="B38012" s="91"/>
      <c r="D38012" s="91"/>
      <c r="Z38012" s="93"/>
    </row>
    <row r="38013" spans="2:26">
      <c r="B38013" s="91"/>
      <c r="D38013" s="91"/>
      <c r="Z38013" s="93"/>
    </row>
    <row r="38014" spans="2:26">
      <c r="B38014" s="91"/>
      <c r="D38014" s="91"/>
      <c r="Z38014" s="93"/>
    </row>
    <row r="38015" spans="2:26">
      <c r="B38015" s="91"/>
      <c r="D38015" s="91"/>
      <c r="Z38015" s="93"/>
    </row>
    <row r="38016" spans="2:26">
      <c r="B38016" s="91"/>
      <c r="D38016" s="91"/>
      <c r="Z38016" s="93"/>
    </row>
    <row r="38017" spans="2:26">
      <c r="B38017" s="91"/>
      <c r="D38017" s="91"/>
      <c r="Z38017" s="93"/>
    </row>
    <row r="38018" spans="2:26">
      <c r="B38018" s="91"/>
      <c r="D38018" s="91"/>
      <c r="Z38018" s="93"/>
    </row>
    <row r="38019" spans="2:26">
      <c r="B38019" s="91"/>
      <c r="D38019" s="91"/>
      <c r="Z38019" s="93"/>
    </row>
    <row r="38020" spans="2:26">
      <c r="B38020" s="91"/>
      <c r="D38020" s="91"/>
      <c r="Z38020" s="93"/>
    </row>
    <row r="38021" spans="2:26">
      <c r="B38021" s="91"/>
      <c r="D38021" s="91"/>
      <c r="Z38021" s="93"/>
    </row>
    <row r="38022" spans="2:26">
      <c r="B38022" s="91"/>
      <c r="D38022" s="91"/>
      <c r="Z38022" s="93"/>
    </row>
    <row r="38023" spans="2:26">
      <c r="B38023" s="91"/>
      <c r="D38023" s="91"/>
      <c r="Z38023" s="93"/>
    </row>
    <row r="38024" spans="2:26">
      <c r="B38024" s="91"/>
      <c r="D38024" s="91"/>
      <c r="Z38024" s="93"/>
    </row>
    <row r="38025" spans="2:26">
      <c r="B38025" s="91"/>
      <c r="D38025" s="91"/>
      <c r="Z38025" s="93"/>
    </row>
    <row r="38026" spans="2:26">
      <c r="B38026" s="91"/>
      <c r="D38026" s="91"/>
      <c r="Z38026" s="93"/>
    </row>
    <row r="38027" spans="2:26">
      <c r="B38027" s="91"/>
      <c r="D38027" s="91"/>
      <c r="Z38027" s="93"/>
    </row>
    <row r="38028" spans="2:26">
      <c r="B38028" s="91"/>
      <c r="D38028" s="91"/>
      <c r="Z38028" s="93"/>
    </row>
    <row r="38029" spans="2:26">
      <c r="B38029" s="91"/>
      <c r="D38029" s="91"/>
      <c r="Z38029" s="93"/>
    </row>
    <row r="38030" spans="2:26">
      <c r="B38030" s="91"/>
      <c r="D38030" s="91"/>
      <c r="Z38030" s="93"/>
    </row>
    <row r="38031" spans="2:26">
      <c r="B38031" s="91"/>
      <c r="D38031" s="91"/>
      <c r="Z38031" s="93"/>
    </row>
    <row r="38032" spans="2:26">
      <c r="B38032" s="91"/>
      <c r="D38032" s="91"/>
      <c r="Z38032" s="93"/>
    </row>
    <row r="38033" spans="2:26">
      <c r="B38033" s="91"/>
      <c r="D38033" s="91"/>
      <c r="Z38033" s="93"/>
    </row>
    <row r="38034" spans="2:26">
      <c r="B38034" s="91"/>
      <c r="D38034" s="91"/>
      <c r="Z38034" s="93"/>
    </row>
    <row r="38035" spans="2:26">
      <c r="B38035" s="91"/>
      <c r="D38035" s="91"/>
      <c r="Z38035" s="93"/>
    </row>
    <row r="38036" spans="2:26">
      <c r="B38036" s="91"/>
      <c r="D38036" s="91"/>
      <c r="Z38036" s="93"/>
    </row>
    <row r="38037" spans="2:26">
      <c r="B38037" s="91"/>
      <c r="D38037" s="91"/>
      <c r="Z38037" s="93"/>
    </row>
    <row r="38038" spans="2:26">
      <c r="B38038" s="91"/>
      <c r="D38038" s="91"/>
      <c r="Z38038" s="93"/>
    </row>
    <row r="38039" spans="2:26">
      <c r="B38039" s="91"/>
      <c r="D38039" s="91"/>
      <c r="Z38039" s="93"/>
    </row>
    <row r="38040" spans="2:26">
      <c r="B38040" s="91"/>
      <c r="D38040" s="91"/>
      <c r="Z38040" s="93"/>
    </row>
    <row r="38041" spans="2:26">
      <c r="B38041" s="91"/>
      <c r="D38041" s="91"/>
      <c r="Z38041" s="93"/>
    </row>
    <row r="38042" spans="2:26">
      <c r="B38042" s="91"/>
      <c r="D38042" s="91"/>
      <c r="Z38042" s="93"/>
    </row>
    <row r="38043" spans="2:26">
      <c r="B38043" s="91"/>
      <c r="D38043" s="91"/>
      <c r="Z38043" s="93"/>
    </row>
    <row r="38044" spans="2:26">
      <c r="B38044" s="91"/>
      <c r="D38044" s="91"/>
      <c r="Z38044" s="93"/>
    </row>
    <row r="38045" spans="2:26">
      <c r="B38045" s="91"/>
      <c r="D38045" s="91"/>
      <c r="Z38045" s="93"/>
    </row>
    <row r="38046" spans="2:26">
      <c r="B38046" s="91"/>
      <c r="D38046" s="91"/>
      <c r="Z38046" s="93"/>
    </row>
    <row r="38047" spans="2:26">
      <c r="B38047" s="91"/>
      <c r="D38047" s="91"/>
      <c r="Z38047" s="93"/>
    </row>
    <row r="38048" spans="2:26">
      <c r="B38048" s="91"/>
      <c r="D38048" s="91"/>
      <c r="Z38048" s="93"/>
    </row>
    <row r="38049" spans="2:26">
      <c r="B38049" s="91"/>
      <c r="D38049" s="91"/>
      <c r="Z38049" s="93"/>
    </row>
    <row r="38050" spans="2:26">
      <c r="B38050" s="91"/>
      <c r="D38050" s="91"/>
      <c r="Z38050" s="93"/>
    </row>
    <row r="38051" spans="2:26">
      <c r="B38051" s="91"/>
      <c r="D38051" s="91"/>
      <c r="Z38051" s="93"/>
    </row>
    <row r="38052" spans="2:26">
      <c r="B38052" s="91"/>
      <c r="D38052" s="91"/>
      <c r="Z38052" s="93"/>
    </row>
    <row r="38053" spans="2:26">
      <c r="B38053" s="91"/>
      <c r="D38053" s="91"/>
      <c r="Z38053" s="93"/>
    </row>
    <row r="38054" spans="2:26">
      <c r="B38054" s="91"/>
      <c r="D38054" s="91"/>
      <c r="Z38054" s="93"/>
    </row>
    <row r="38055" spans="2:26">
      <c r="B38055" s="91"/>
      <c r="D38055" s="91"/>
      <c r="Z38055" s="93"/>
    </row>
    <row r="38056" spans="2:26">
      <c r="B38056" s="91"/>
      <c r="D38056" s="91"/>
      <c r="Z38056" s="93"/>
    </row>
    <row r="38057" spans="2:26">
      <c r="B38057" s="91"/>
      <c r="D38057" s="91"/>
      <c r="Z38057" s="93"/>
    </row>
    <row r="38058" spans="2:26">
      <c r="B38058" s="91"/>
      <c r="D38058" s="91"/>
      <c r="Z38058" s="93"/>
    </row>
    <row r="38059" spans="2:26">
      <c r="B38059" s="91"/>
      <c r="D38059" s="91"/>
      <c r="Z38059" s="93"/>
    </row>
    <row r="38060" spans="2:26">
      <c r="B38060" s="91"/>
      <c r="D38060" s="91"/>
      <c r="Z38060" s="93"/>
    </row>
    <row r="38061" spans="2:26">
      <c r="B38061" s="91"/>
      <c r="D38061" s="91"/>
      <c r="Z38061" s="93"/>
    </row>
    <row r="38062" spans="2:26">
      <c r="B38062" s="91"/>
      <c r="D38062" s="91"/>
      <c r="Z38062" s="93"/>
    </row>
    <row r="38063" spans="2:26">
      <c r="B38063" s="91"/>
      <c r="D38063" s="91"/>
      <c r="Z38063" s="93"/>
    </row>
    <row r="38064" spans="2:26">
      <c r="B38064" s="91"/>
      <c r="D38064" s="91"/>
      <c r="Z38064" s="93"/>
    </row>
    <row r="38065" spans="2:26">
      <c r="B38065" s="91"/>
      <c r="D38065" s="91"/>
      <c r="Z38065" s="93"/>
    </row>
    <row r="38066" spans="2:26">
      <c r="B38066" s="91"/>
      <c r="D38066" s="91"/>
      <c r="Z38066" s="93"/>
    </row>
    <row r="38067" spans="2:26">
      <c r="B38067" s="91"/>
      <c r="D38067" s="91"/>
      <c r="Z38067" s="93"/>
    </row>
    <row r="38068" spans="2:26">
      <c r="B38068" s="91"/>
      <c r="D38068" s="91"/>
      <c r="Z38068" s="93"/>
    </row>
    <row r="38069" spans="2:26">
      <c r="B38069" s="91"/>
      <c r="D38069" s="91"/>
      <c r="Z38069" s="93"/>
    </row>
    <row r="38070" spans="2:26">
      <c r="B38070" s="91"/>
      <c r="D38070" s="91"/>
      <c r="Z38070" s="93"/>
    </row>
    <row r="38071" spans="2:26">
      <c r="B38071" s="91"/>
      <c r="D38071" s="91"/>
      <c r="Z38071" s="93"/>
    </row>
    <row r="38072" spans="2:26">
      <c r="B38072" s="91"/>
      <c r="D38072" s="91"/>
      <c r="Z38072" s="93"/>
    </row>
    <row r="38073" spans="2:26">
      <c r="B38073" s="91"/>
      <c r="D38073" s="91"/>
      <c r="Z38073" s="93"/>
    </row>
    <row r="38074" spans="2:26">
      <c r="B38074" s="91"/>
      <c r="D38074" s="91"/>
      <c r="Z38074" s="93"/>
    </row>
    <row r="38075" spans="2:26">
      <c r="B38075" s="91"/>
      <c r="D38075" s="91"/>
      <c r="Z38075" s="93"/>
    </row>
    <row r="38076" spans="2:26">
      <c r="B38076" s="91"/>
      <c r="D38076" s="91"/>
      <c r="Z38076" s="93"/>
    </row>
    <row r="38077" spans="2:26">
      <c r="B38077" s="91"/>
      <c r="D38077" s="91"/>
      <c r="Z38077" s="93"/>
    </row>
    <row r="38078" spans="2:26">
      <c r="B38078" s="91"/>
      <c r="D38078" s="91"/>
      <c r="Z38078" s="93"/>
    </row>
    <row r="38079" spans="2:26">
      <c r="B38079" s="91"/>
      <c r="D38079" s="91"/>
      <c r="Z38079" s="93"/>
    </row>
    <row r="38080" spans="2:26">
      <c r="B38080" s="91"/>
      <c r="D38080" s="91"/>
      <c r="Z38080" s="93"/>
    </row>
    <row r="38081" spans="2:26">
      <c r="B38081" s="91"/>
      <c r="D38081" s="91"/>
      <c r="Z38081" s="93"/>
    </row>
    <row r="38082" spans="2:26">
      <c r="B38082" s="91"/>
      <c r="D38082" s="91"/>
      <c r="Z38082" s="93"/>
    </row>
    <row r="38083" spans="2:26">
      <c r="B38083" s="91"/>
      <c r="D38083" s="91"/>
      <c r="Z38083" s="93"/>
    </row>
    <row r="38084" spans="2:26">
      <c r="B38084" s="91"/>
      <c r="D38084" s="91"/>
      <c r="Z38084" s="93"/>
    </row>
    <row r="38085" spans="2:26">
      <c r="B38085" s="91"/>
      <c r="D38085" s="91"/>
      <c r="Z38085" s="93"/>
    </row>
    <row r="38086" spans="2:26">
      <c r="B38086" s="91"/>
      <c r="D38086" s="91"/>
      <c r="Z38086" s="93"/>
    </row>
    <row r="38087" spans="2:26">
      <c r="B38087" s="91"/>
      <c r="D38087" s="91"/>
      <c r="Z38087" s="93"/>
    </row>
    <row r="38088" spans="2:26">
      <c r="B38088" s="91"/>
      <c r="D38088" s="91"/>
      <c r="Z38088" s="93"/>
    </row>
    <row r="38089" spans="2:26">
      <c r="B38089" s="91"/>
      <c r="D38089" s="91"/>
      <c r="Z38089" s="93"/>
    </row>
    <row r="38090" spans="2:26">
      <c r="B38090" s="91"/>
      <c r="D38090" s="91"/>
      <c r="Z38090" s="93"/>
    </row>
    <row r="38091" spans="2:26">
      <c r="B38091" s="91"/>
      <c r="D38091" s="91"/>
      <c r="Z38091" s="93"/>
    </row>
    <row r="38092" spans="2:26">
      <c r="B38092" s="91"/>
      <c r="D38092" s="91"/>
      <c r="Z38092" s="93"/>
    </row>
    <row r="38093" spans="2:26">
      <c r="B38093" s="91"/>
      <c r="D38093" s="91"/>
      <c r="Z38093" s="93"/>
    </row>
    <row r="38094" spans="2:26">
      <c r="B38094" s="91"/>
      <c r="D38094" s="91"/>
      <c r="Z38094" s="93"/>
    </row>
    <row r="38095" spans="2:26">
      <c r="B38095" s="91"/>
      <c r="D38095" s="91"/>
      <c r="Z38095" s="93"/>
    </row>
    <row r="38096" spans="2:26">
      <c r="B38096" s="91"/>
      <c r="D38096" s="91"/>
      <c r="Z38096" s="93"/>
    </row>
    <row r="38097" spans="2:26">
      <c r="B38097" s="91"/>
      <c r="D38097" s="91"/>
      <c r="Z38097" s="93"/>
    </row>
    <row r="38098" spans="2:26">
      <c r="B38098" s="91"/>
      <c r="D38098" s="91"/>
      <c r="Z38098" s="93"/>
    </row>
    <row r="38099" spans="2:26">
      <c r="B38099" s="91"/>
      <c r="D38099" s="91"/>
      <c r="Z38099" s="93"/>
    </row>
    <row r="38100" spans="2:26">
      <c r="B38100" s="91"/>
      <c r="D38100" s="91"/>
      <c r="Z38100" s="93"/>
    </row>
    <row r="38101" spans="2:26">
      <c r="B38101" s="91"/>
      <c r="D38101" s="91"/>
      <c r="Z38101" s="93"/>
    </row>
    <row r="38102" spans="2:26">
      <c r="B38102" s="91"/>
      <c r="D38102" s="91"/>
      <c r="Z38102" s="93"/>
    </row>
    <row r="38103" spans="2:26">
      <c r="B38103" s="91"/>
      <c r="D38103" s="91"/>
      <c r="Z38103" s="93"/>
    </row>
    <row r="38104" spans="2:26">
      <c r="B38104" s="91"/>
      <c r="D38104" s="91"/>
      <c r="Z38104" s="93"/>
    </row>
    <row r="38105" spans="2:26">
      <c r="B38105" s="91"/>
      <c r="D38105" s="91"/>
      <c r="Z38105" s="93"/>
    </row>
    <row r="38106" spans="2:26">
      <c r="B38106" s="91"/>
      <c r="D38106" s="91"/>
      <c r="Z38106" s="93"/>
    </row>
    <row r="38107" spans="2:26">
      <c r="B38107" s="91"/>
      <c r="D38107" s="91"/>
      <c r="Z38107" s="93"/>
    </row>
    <row r="38108" spans="2:26">
      <c r="B38108" s="91"/>
      <c r="D38108" s="91"/>
      <c r="Z38108" s="93"/>
    </row>
    <row r="38109" spans="2:26">
      <c r="B38109" s="91"/>
      <c r="D38109" s="91"/>
      <c r="Z38109" s="93"/>
    </row>
    <row r="38110" spans="2:26">
      <c r="B38110" s="91"/>
      <c r="D38110" s="91"/>
      <c r="Z38110" s="93"/>
    </row>
    <row r="38111" spans="2:26">
      <c r="B38111" s="91"/>
      <c r="D38111" s="91"/>
      <c r="Z38111" s="93"/>
    </row>
    <row r="38112" spans="2:26">
      <c r="B38112" s="91"/>
      <c r="D38112" s="91"/>
      <c r="Z38112" s="93"/>
    </row>
    <row r="38113" spans="2:26">
      <c r="B38113" s="91"/>
      <c r="D38113" s="91"/>
      <c r="Z38113" s="93"/>
    </row>
    <row r="38114" spans="2:26">
      <c r="B38114" s="91"/>
      <c r="D38114" s="91"/>
      <c r="Z38114" s="93"/>
    </row>
    <row r="38115" spans="2:26">
      <c r="B38115" s="91"/>
      <c r="D38115" s="91"/>
      <c r="Z38115" s="93"/>
    </row>
    <row r="38116" spans="2:26">
      <c r="B38116" s="91"/>
      <c r="D38116" s="91"/>
      <c r="Z38116" s="93"/>
    </row>
    <row r="38117" spans="2:26">
      <c r="B38117" s="91"/>
      <c r="D38117" s="91"/>
      <c r="Z38117" s="93"/>
    </row>
    <row r="38118" spans="2:26">
      <c r="B38118" s="91"/>
      <c r="D38118" s="91"/>
      <c r="Z38118" s="93"/>
    </row>
    <row r="38119" spans="2:26">
      <c r="B38119" s="91"/>
      <c r="D38119" s="91"/>
      <c r="Z38119" s="93"/>
    </row>
    <row r="38120" spans="2:26">
      <c r="B38120" s="91"/>
      <c r="D38120" s="91"/>
      <c r="Z38120" s="93"/>
    </row>
    <row r="38121" spans="2:26">
      <c r="B38121" s="91"/>
      <c r="D38121" s="91"/>
      <c r="Z38121" s="93"/>
    </row>
    <row r="38122" spans="2:26">
      <c r="B38122" s="91"/>
      <c r="D38122" s="91"/>
      <c r="Z38122" s="93"/>
    </row>
    <row r="38123" spans="2:26">
      <c r="B38123" s="91"/>
      <c r="D38123" s="91"/>
      <c r="Z38123" s="93"/>
    </row>
    <row r="38124" spans="2:26">
      <c r="B38124" s="91"/>
      <c r="D38124" s="91"/>
      <c r="Z38124" s="93"/>
    </row>
    <row r="38125" spans="2:26">
      <c r="B38125" s="91"/>
      <c r="D38125" s="91"/>
      <c r="Z38125" s="93"/>
    </row>
    <row r="38126" spans="2:26">
      <c r="B38126" s="91"/>
      <c r="D38126" s="91"/>
      <c r="Z38126" s="93"/>
    </row>
    <row r="38127" spans="2:26">
      <c r="B38127" s="91"/>
      <c r="D38127" s="91"/>
      <c r="Z38127" s="93"/>
    </row>
    <row r="38128" spans="2:26">
      <c r="B38128" s="91"/>
      <c r="D38128" s="91"/>
      <c r="Z38128" s="93"/>
    </row>
    <row r="38129" spans="2:26">
      <c r="B38129" s="91"/>
      <c r="D38129" s="91"/>
      <c r="Z38129" s="93"/>
    </row>
    <row r="38130" spans="2:26">
      <c r="B38130" s="91"/>
      <c r="D38130" s="91"/>
      <c r="Z38130" s="93"/>
    </row>
    <row r="38131" spans="2:26">
      <c r="B38131" s="91"/>
      <c r="D38131" s="91"/>
      <c r="Z38131" s="93"/>
    </row>
    <row r="38132" spans="2:26">
      <c r="B38132" s="91"/>
      <c r="D38132" s="91"/>
      <c r="Z38132" s="93"/>
    </row>
    <row r="38133" spans="2:26">
      <c r="B38133" s="91"/>
      <c r="D38133" s="91"/>
      <c r="Z38133" s="93"/>
    </row>
    <row r="38134" spans="2:26">
      <c r="B38134" s="91"/>
      <c r="D38134" s="91"/>
      <c r="Z38134" s="93"/>
    </row>
    <row r="38135" spans="2:26">
      <c r="B38135" s="91"/>
      <c r="D38135" s="91"/>
      <c r="Z38135" s="93"/>
    </row>
    <row r="38136" spans="2:26">
      <c r="B38136" s="91"/>
      <c r="D38136" s="91"/>
      <c r="Z38136" s="93"/>
    </row>
    <row r="38137" spans="2:26">
      <c r="B38137" s="91"/>
      <c r="D38137" s="91"/>
      <c r="Z38137" s="93"/>
    </row>
    <row r="38138" spans="2:26">
      <c r="B38138" s="91"/>
      <c r="D38138" s="91"/>
      <c r="Z38138" s="93"/>
    </row>
    <row r="38139" spans="2:26">
      <c r="B38139" s="91"/>
      <c r="D38139" s="91"/>
      <c r="Z38139" s="93"/>
    </row>
    <row r="38140" spans="2:26">
      <c r="B38140" s="91"/>
      <c r="D38140" s="91"/>
      <c r="Z38140" s="93"/>
    </row>
    <row r="38141" spans="2:26">
      <c r="B38141" s="91"/>
      <c r="D38141" s="91"/>
      <c r="Z38141" s="93"/>
    </row>
    <row r="38142" spans="2:26">
      <c r="B38142" s="91"/>
      <c r="D38142" s="91"/>
      <c r="Z38142" s="93"/>
    </row>
    <row r="38143" spans="2:26">
      <c r="B38143" s="91"/>
      <c r="D38143" s="91"/>
      <c r="Z38143" s="93"/>
    </row>
    <row r="38144" spans="2:26">
      <c r="B38144" s="91"/>
      <c r="D38144" s="91"/>
      <c r="Z38144" s="93"/>
    </row>
    <row r="38145" spans="2:26">
      <c r="B38145" s="91"/>
      <c r="D38145" s="91"/>
      <c r="Z38145" s="93"/>
    </row>
    <row r="38146" spans="2:26">
      <c r="B38146" s="91"/>
      <c r="D38146" s="91"/>
      <c r="Z38146" s="93"/>
    </row>
    <row r="38147" spans="2:26">
      <c r="B38147" s="91"/>
      <c r="D38147" s="91"/>
      <c r="Z38147" s="93"/>
    </row>
    <row r="38148" spans="2:26">
      <c r="B38148" s="91"/>
      <c r="D38148" s="91"/>
      <c r="Z38148" s="93"/>
    </row>
    <row r="38149" spans="2:26">
      <c r="B38149" s="91"/>
      <c r="D38149" s="91"/>
      <c r="Z38149" s="93"/>
    </row>
    <row r="38150" spans="2:26">
      <c r="B38150" s="91"/>
      <c r="D38150" s="91"/>
      <c r="Z38150" s="93"/>
    </row>
    <row r="38151" spans="2:26">
      <c r="B38151" s="91"/>
      <c r="D38151" s="91"/>
      <c r="Z38151" s="93"/>
    </row>
    <row r="38152" spans="2:26">
      <c r="B38152" s="91"/>
      <c r="D38152" s="91"/>
      <c r="Z38152" s="93"/>
    </row>
    <row r="38153" spans="2:26">
      <c r="B38153" s="91"/>
      <c r="D38153" s="91"/>
      <c r="Z38153" s="93"/>
    </row>
    <row r="38154" spans="2:26">
      <c r="B38154" s="91"/>
      <c r="D38154" s="91"/>
      <c r="Z38154" s="93"/>
    </row>
    <row r="38155" spans="2:26">
      <c r="B38155" s="91"/>
      <c r="D38155" s="91"/>
      <c r="Z38155" s="93"/>
    </row>
    <row r="38156" spans="2:26">
      <c r="B38156" s="91"/>
      <c r="D38156" s="91"/>
      <c r="Z38156" s="93"/>
    </row>
    <row r="38157" spans="2:26">
      <c r="B38157" s="91"/>
      <c r="D38157" s="91"/>
      <c r="Z38157" s="93"/>
    </row>
    <row r="38158" spans="2:26">
      <c r="B38158" s="91"/>
      <c r="D38158" s="91"/>
      <c r="Z38158" s="93"/>
    </row>
    <row r="38159" spans="2:26">
      <c r="B38159" s="91"/>
      <c r="D38159" s="91"/>
      <c r="Z38159" s="93"/>
    </row>
    <row r="38160" spans="2:26">
      <c r="B38160" s="91"/>
      <c r="D38160" s="91"/>
      <c r="Z38160" s="93"/>
    </row>
    <row r="38161" spans="2:26">
      <c r="B38161" s="91"/>
      <c r="D38161" s="91"/>
      <c r="Z38161" s="93"/>
    </row>
    <row r="38162" spans="2:26">
      <c r="B38162" s="91"/>
      <c r="D38162" s="91"/>
      <c r="Z38162" s="93"/>
    </row>
    <row r="38163" spans="2:26">
      <c r="B38163" s="91"/>
      <c r="D38163" s="91"/>
      <c r="Z38163" s="93"/>
    </row>
    <row r="38164" spans="2:26">
      <c r="B38164" s="91"/>
      <c r="D38164" s="91"/>
      <c r="Z38164" s="93"/>
    </row>
    <row r="38165" spans="2:26">
      <c r="B38165" s="91"/>
      <c r="D38165" s="91"/>
      <c r="Z38165" s="93"/>
    </row>
    <row r="38166" spans="2:26">
      <c r="B38166" s="91"/>
      <c r="D38166" s="91"/>
      <c r="Z38166" s="93"/>
    </row>
    <row r="38167" spans="2:26">
      <c r="B38167" s="91"/>
      <c r="D38167" s="91"/>
      <c r="Z38167" s="93"/>
    </row>
    <row r="38168" spans="2:26">
      <c r="B38168" s="91"/>
      <c r="D38168" s="91"/>
      <c r="Z38168" s="93"/>
    </row>
    <row r="38169" spans="2:26">
      <c r="B38169" s="91"/>
      <c r="D38169" s="91"/>
      <c r="Z38169" s="93"/>
    </row>
    <row r="38170" spans="2:26">
      <c r="B38170" s="91"/>
      <c r="D38170" s="91"/>
      <c r="Z38170" s="93"/>
    </row>
    <row r="38171" spans="2:26">
      <c r="B38171" s="91"/>
      <c r="D38171" s="91"/>
      <c r="Z38171" s="93"/>
    </row>
    <row r="38172" spans="2:26">
      <c r="B38172" s="91"/>
      <c r="D38172" s="91"/>
      <c r="Z38172" s="93"/>
    </row>
    <row r="38173" spans="2:26">
      <c r="B38173" s="91"/>
      <c r="D38173" s="91"/>
      <c r="Z38173" s="93"/>
    </row>
    <row r="38174" spans="2:26">
      <c r="B38174" s="91"/>
      <c r="D38174" s="91"/>
      <c r="Z38174" s="93"/>
    </row>
    <row r="38175" spans="2:26">
      <c r="B38175" s="91"/>
      <c r="D38175" s="91"/>
      <c r="Z38175" s="93"/>
    </row>
    <row r="38176" spans="2:26">
      <c r="B38176" s="91"/>
      <c r="D38176" s="91"/>
      <c r="Z38176" s="93"/>
    </row>
    <row r="38177" spans="2:26">
      <c r="B38177" s="91"/>
      <c r="D38177" s="91"/>
      <c r="Z38177" s="93"/>
    </row>
    <row r="38178" spans="2:26">
      <c r="B38178" s="91"/>
      <c r="D38178" s="91"/>
      <c r="Z38178" s="93"/>
    </row>
    <row r="38179" spans="2:26">
      <c r="B38179" s="91"/>
      <c r="D38179" s="91"/>
      <c r="Z38179" s="93"/>
    </row>
    <row r="38180" spans="2:26">
      <c r="B38180" s="91"/>
      <c r="D38180" s="91"/>
      <c r="Z38180" s="93"/>
    </row>
    <row r="38181" spans="2:26">
      <c r="B38181" s="91"/>
      <c r="D38181" s="91"/>
      <c r="Z38181" s="93"/>
    </row>
    <row r="38182" spans="2:26">
      <c r="B38182" s="91"/>
      <c r="D38182" s="91"/>
      <c r="Z38182" s="93"/>
    </row>
    <row r="38183" spans="2:26">
      <c r="B38183" s="91"/>
      <c r="D38183" s="91"/>
      <c r="Z38183" s="93"/>
    </row>
    <row r="38184" spans="2:26">
      <c r="B38184" s="91"/>
      <c r="D38184" s="91"/>
      <c r="Z38184" s="93"/>
    </row>
    <row r="38185" spans="2:26">
      <c r="B38185" s="91"/>
      <c r="D38185" s="91"/>
      <c r="Z38185" s="93"/>
    </row>
    <row r="38186" spans="2:26">
      <c r="B38186" s="91"/>
      <c r="D38186" s="91"/>
      <c r="Z38186" s="93"/>
    </row>
    <row r="38187" spans="2:26">
      <c r="B38187" s="91"/>
      <c r="D38187" s="91"/>
      <c r="Z38187" s="93"/>
    </row>
    <row r="38188" spans="2:26">
      <c r="B38188" s="91"/>
      <c r="D38188" s="91"/>
      <c r="Z38188" s="93"/>
    </row>
    <row r="38189" spans="2:26">
      <c r="B38189" s="91"/>
      <c r="D38189" s="91"/>
      <c r="Z38189" s="93"/>
    </row>
    <row r="38190" spans="2:26">
      <c r="B38190" s="91"/>
      <c r="D38190" s="91"/>
      <c r="Z38190" s="93"/>
    </row>
    <row r="38191" spans="2:26">
      <c r="B38191" s="91"/>
      <c r="D38191" s="91"/>
      <c r="Z38191" s="93"/>
    </row>
    <row r="38192" spans="2:26">
      <c r="B38192" s="91"/>
      <c r="D38192" s="91"/>
      <c r="Z38192" s="93"/>
    </row>
    <row r="38193" spans="2:26">
      <c r="B38193" s="91"/>
      <c r="D38193" s="91"/>
      <c r="Z38193" s="93"/>
    </row>
    <row r="38194" spans="2:26">
      <c r="B38194" s="91"/>
      <c r="D38194" s="91"/>
      <c r="Z38194" s="93"/>
    </row>
    <row r="38195" spans="2:26">
      <c r="B38195" s="91"/>
      <c r="D38195" s="91"/>
      <c r="Z38195" s="93"/>
    </row>
    <row r="38196" spans="2:26">
      <c r="B38196" s="91"/>
      <c r="D38196" s="91"/>
      <c r="Z38196" s="93"/>
    </row>
    <row r="38197" spans="2:26">
      <c r="B38197" s="91"/>
      <c r="D38197" s="91"/>
      <c r="Z38197" s="93"/>
    </row>
    <row r="38198" spans="2:26">
      <c r="B38198" s="91"/>
      <c r="D38198" s="91"/>
      <c r="Z38198" s="93"/>
    </row>
    <row r="38199" spans="2:26">
      <c r="B38199" s="91"/>
      <c r="D38199" s="91"/>
      <c r="Z38199" s="93"/>
    </row>
    <row r="38200" spans="2:26">
      <c r="B38200" s="91"/>
      <c r="D38200" s="91"/>
      <c r="Z38200" s="93"/>
    </row>
    <row r="38201" spans="2:26">
      <c r="B38201" s="91"/>
      <c r="D38201" s="91"/>
      <c r="Z38201" s="93"/>
    </row>
    <row r="38202" spans="2:26">
      <c r="B38202" s="91"/>
      <c r="D38202" s="91"/>
      <c r="Z38202" s="93"/>
    </row>
    <row r="38203" spans="2:26">
      <c r="B38203" s="91"/>
      <c r="D38203" s="91"/>
      <c r="Z38203" s="93"/>
    </row>
    <row r="38204" spans="2:26">
      <c r="B38204" s="91"/>
      <c r="D38204" s="91"/>
      <c r="Z38204" s="93"/>
    </row>
    <row r="38205" spans="2:26">
      <c r="B38205" s="91"/>
      <c r="D38205" s="91"/>
      <c r="Z38205" s="93"/>
    </row>
    <row r="38206" spans="2:26">
      <c r="B38206" s="91"/>
      <c r="D38206" s="91"/>
      <c r="Z38206" s="93"/>
    </row>
    <row r="38207" spans="2:26">
      <c r="B38207" s="91"/>
      <c r="D38207" s="91"/>
      <c r="Z38207" s="93"/>
    </row>
    <row r="38208" spans="2:26">
      <c r="B38208" s="91"/>
      <c r="D38208" s="91"/>
      <c r="Z38208" s="93"/>
    </row>
    <row r="38209" spans="2:26">
      <c r="B38209" s="91"/>
      <c r="D38209" s="91"/>
      <c r="Z38209" s="93"/>
    </row>
    <row r="38210" spans="2:26">
      <c r="B38210" s="91"/>
      <c r="D38210" s="91"/>
      <c r="Z38210" s="93"/>
    </row>
    <row r="38211" spans="2:26">
      <c r="B38211" s="91"/>
      <c r="D38211" s="91"/>
      <c r="Z38211" s="93"/>
    </row>
    <row r="38212" spans="2:26">
      <c r="B38212" s="91"/>
      <c r="D38212" s="91"/>
      <c r="Z38212" s="93"/>
    </row>
    <row r="38213" spans="2:26">
      <c r="B38213" s="91"/>
      <c r="D38213" s="91"/>
      <c r="Z38213" s="93"/>
    </row>
    <row r="38214" spans="2:26">
      <c r="B38214" s="91"/>
      <c r="D38214" s="91"/>
      <c r="Z38214" s="93"/>
    </row>
    <row r="38215" spans="2:26">
      <c r="B38215" s="91"/>
      <c r="D38215" s="91"/>
      <c r="Z38215" s="93"/>
    </row>
    <row r="38216" spans="2:26">
      <c r="B38216" s="91"/>
      <c r="D38216" s="91"/>
      <c r="Z38216" s="93"/>
    </row>
    <row r="38217" spans="2:26">
      <c r="B38217" s="91"/>
      <c r="D38217" s="91"/>
      <c r="Z38217" s="93"/>
    </row>
    <row r="38218" spans="2:26">
      <c r="B38218" s="91"/>
      <c r="D38218" s="91"/>
      <c r="Z38218" s="93"/>
    </row>
    <row r="38219" spans="2:26">
      <c r="B38219" s="91"/>
      <c r="D38219" s="91"/>
      <c r="Z38219" s="93"/>
    </row>
    <row r="38220" spans="2:26">
      <c r="B38220" s="91"/>
      <c r="D38220" s="91"/>
      <c r="Z38220" s="93"/>
    </row>
    <row r="38221" spans="2:26">
      <c r="B38221" s="91"/>
      <c r="D38221" s="91"/>
      <c r="Z38221" s="93"/>
    </row>
    <row r="38222" spans="2:26">
      <c r="B38222" s="91"/>
      <c r="D38222" s="91"/>
      <c r="Z38222" s="93"/>
    </row>
    <row r="38223" spans="2:26">
      <c r="B38223" s="91"/>
      <c r="D38223" s="91"/>
      <c r="Z38223" s="93"/>
    </row>
    <row r="38224" spans="2:26">
      <c r="B38224" s="91"/>
      <c r="D38224" s="91"/>
      <c r="Z38224" s="93"/>
    </row>
    <row r="38225" spans="2:26">
      <c r="B38225" s="91"/>
      <c r="D38225" s="91"/>
      <c r="Z38225" s="93"/>
    </row>
    <row r="38226" spans="2:26">
      <c r="B38226" s="91"/>
      <c r="D38226" s="91"/>
      <c r="Z38226" s="93"/>
    </row>
    <row r="38227" spans="2:26">
      <c r="B38227" s="91"/>
      <c r="D38227" s="91"/>
      <c r="Z38227" s="93"/>
    </row>
    <row r="38228" spans="2:26">
      <c r="B38228" s="91"/>
      <c r="D38228" s="91"/>
      <c r="Z38228" s="93"/>
    </row>
    <row r="38229" spans="2:26">
      <c r="B38229" s="91"/>
      <c r="D38229" s="91"/>
      <c r="Z38229" s="93"/>
    </row>
    <row r="38230" spans="2:26">
      <c r="B38230" s="91"/>
      <c r="D38230" s="91"/>
      <c r="Z38230" s="93"/>
    </row>
    <row r="38231" spans="2:26">
      <c r="B38231" s="91"/>
      <c r="D38231" s="91"/>
      <c r="Z38231" s="93"/>
    </row>
    <row r="38232" spans="2:26">
      <c r="B38232" s="91"/>
      <c r="D38232" s="91"/>
      <c r="Z38232" s="93"/>
    </row>
    <row r="38233" spans="2:26">
      <c r="B38233" s="91"/>
      <c r="D38233" s="91"/>
      <c r="Z38233" s="93"/>
    </row>
    <row r="38234" spans="2:26">
      <c r="B38234" s="91"/>
      <c r="D38234" s="91"/>
      <c r="Z38234" s="93"/>
    </row>
    <row r="38235" spans="2:26">
      <c r="B38235" s="91"/>
      <c r="D38235" s="91"/>
      <c r="Z38235" s="93"/>
    </row>
    <row r="38236" spans="2:26">
      <c r="B38236" s="91"/>
      <c r="D38236" s="91"/>
      <c r="Z38236" s="93"/>
    </row>
    <row r="38237" spans="2:26">
      <c r="B38237" s="91"/>
      <c r="D38237" s="91"/>
      <c r="Z38237" s="93"/>
    </row>
    <row r="38238" spans="2:26">
      <c r="B38238" s="91"/>
      <c r="D38238" s="91"/>
      <c r="Z38238" s="93"/>
    </row>
    <row r="38239" spans="2:26">
      <c r="B38239" s="91"/>
      <c r="D38239" s="91"/>
      <c r="Z38239" s="93"/>
    </row>
    <row r="38240" spans="2:26">
      <c r="B38240" s="91"/>
      <c r="D38240" s="91"/>
      <c r="Z38240" s="93"/>
    </row>
    <row r="38241" spans="2:26">
      <c r="B38241" s="91"/>
      <c r="D38241" s="91"/>
      <c r="Z38241" s="93"/>
    </row>
    <row r="38242" spans="2:26">
      <c r="B38242" s="91"/>
      <c r="D38242" s="91"/>
      <c r="Z38242" s="93"/>
    </row>
    <row r="38243" spans="2:26">
      <c r="B38243" s="91"/>
      <c r="D38243" s="91"/>
      <c r="Z38243" s="93"/>
    </row>
    <row r="38244" spans="2:26">
      <c r="B38244" s="91"/>
      <c r="D38244" s="91"/>
      <c r="Z38244" s="93"/>
    </row>
    <row r="38245" spans="2:26">
      <c r="B38245" s="91"/>
      <c r="D38245" s="91"/>
      <c r="Z38245" s="93"/>
    </row>
    <row r="38246" spans="2:26">
      <c r="B38246" s="91"/>
      <c r="D38246" s="91"/>
      <c r="Z38246" s="93"/>
    </row>
    <row r="38247" spans="2:26">
      <c r="B38247" s="91"/>
      <c r="D38247" s="91"/>
      <c r="Z38247" s="93"/>
    </row>
    <row r="38248" spans="2:26">
      <c r="B38248" s="91"/>
      <c r="D38248" s="91"/>
      <c r="Z38248" s="93"/>
    </row>
    <row r="38249" spans="2:26">
      <c r="B38249" s="91"/>
      <c r="D38249" s="91"/>
      <c r="Z38249" s="93"/>
    </row>
    <row r="38250" spans="2:26">
      <c r="B38250" s="91"/>
      <c r="D38250" s="91"/>
      <c r="Z38250" s="93"/>
    </row>
    <row r="38251" spans="2:26">
      <c r="B38251" s="91"/>
      <c r="D38251" s="91"/>
      <c r="Z38251" s="93"/>
    </row>
    <row r="38252" spans="2:26">
      <c r="B38252" s="91"/>
      <c r="D38252" s="91"/>
      <c r="Z38252" s="93"/>
    </row>
    <row r="38253" spans="2:26">
      <c r="B38253" s="91"/>
      <c r="D38253" s="91"/>
      <c r="Z38253" s="93"/>
    </row>
    <row r="38254" spans="2:26">
      <c r="B38254" s="91"/>
      <c r="D38254" s="91"/>
      <c r="Z38254" s="93"/>
    </row>
    <row r="38255" spans="2:26">
      <c r="B38255" s="91"/>
      <c r="D38255" s="91"/>
      <c r="Z38255" s="93"/>
    </row>
    <row r="38256" spans="2:26">
      <c r="B38256" s="91"/>
      <c r="D38256" s="91"/>
      <c r="Z38256" s="93"/>
    </row>
    <row r="38257" spans="2:26">
      <c r="B38257" s="91"/>
      <c r="D38257" s="91"/>
      <c r="Z38257" s="93"/>
    </row>
    <row r="38258" spans="2:26">
      <c r="B38258" s="91"/>
      <c r="D38258" s="91"/>
      <c r="Z38258" s="93"/>
    </row>
    <row r="38259" spans="2:26">
      <c r="B38259" s="91"/>
      <c r="D38259" s="91"/>
      <c r="Z38259" s="93"/>
    </row>
    <row r="38260" spans="2:26">
      <c r="B38260" s="91"/>
      <c r="D38260" s="91"/>
      <c r="Z38260" s="93"/>
    </row>
    <row r="38261" spans="2:26">
      <c r="B38261" s="91"/>
      <c r="D38261" s="91"/>
      <c r="Z38261" s="93"/>
    </row>
    <row r="38262" spans="2:26">
      <c r="B38262" s="91"/>
      <c r="D38262" s="91"/>
      <c r="Z38262" s="93"/>
    </row>
    <row r="38263" spans="2:26">
      <c r="B38263" s="91"/>
      <c r="D38263" s="91"/>
      <c r="Z38263" s="93"/>
    </row>
    <row r="38264" spans="2:26">
      <c r="B38264" s="91"/>
      <c r="D38264" s="91"/>
      <c r="Z38264" s="93"/>
    </row>
    <row r="38265" spans="2:26">
      <c r="B38265" s="91"/>
      <c r="D38265" s="91"/>
      <c r="Z38265" s="93"/>
    </row>
    <row r="38266" spans="2:26">
      <c r="B38266" s="91"/>
      <c r="D38266" s="91"/>
      <c r="Z38266" s="93"/>
    </row>
    <row r="38267" spans="2:26">
      <c r="B38267" s="91"/>
      <c r="D38267" s="91"/>
      <c r="Z38267" s="93"/>
    </row>
    <row r="38268" spans="2:26">
      <c r="B38268" s="91"/>
      <c r="D38268" s="91"/>
      <c r="Z38268" s="93"/>
    </row>
    <row r="38269" spans="2:26">
      <c r="B38269" s="91"/>
      <c r="D38269" s="91"/>
      <c r="Z38269" s="93"/>
    </row>
    <row r="38270" spans="2:26">
      <c r="B38270" s="91"/>
      <c r="D38270" s="91"/>
      <c r="Z38270" s="93"/>
    </row>
    <row r="38271" spans="2:26">
      <c r="B38271" s="91"/>
      <c r="D38271" s="91"/>
      <c r="Z38271" s="93"/>
    </row>
    <row r="38272" spans="2:26">
      <c r="B38272" s="91"/>
      <c r="D38272" s="91"/>
      <c r="Z38272" s="93"/>
    </row>
    <row r="38273" spans="2:26">
      <c r="B38273" s="91"/>
      <c r="D38273" s="91"/>
      <c r="Z38273" s="93"/>
    </row>
    <row r="38274" spans="2:26">
      <c r="B38274" s="91"/>
      <c r="D38274" s="91"/>
      <c r="Z38274" s="93"/>
    </row>
    <row r="38275" spans="2:26">
      <c r="B38275" s="91"/>
      <c r="D38275" s="91"/>
      <c r="Z38275" s="93"/>
    </row>
    <row r="38276" spans="2:26">
      <c r="B38276" s="91"/>
      <c r="D38276" s="91"/>
      <c r="Z38276" s="93"/>
    </row>
    <row r="38277" spans="2:26">
      <c r="B38277" s="91"/>
      <c r="D38277" s="91"/>
      <c r="Z38277" s="93"/>
    </row>
    <row r="38278" spans="2:26">
      <c r="B38278" s="91"/>
      <c r="D38278" s="91"/>
      <c r="Z38278" s="93"/>
    </row>
    <row r="38279" spans="2:26">
      <c r="B38279" s="91"/>
      <c r="D38279" s="91"/>
      <c r="Z38279" s="93"/>
    </row>
    <row r="38280" spans="2:26">
      <c r="B38280" s="91"/>
      <c r="D38280" s="91"/>
      <c r="Z38280" s="93"/>
    </row>
    <row r="38281" spans="2:26">
      <c r="B38281" s="91"/>
      <c r="D38281" s="91"/>
      <c r="Z38281" s="93"/>
    </row>
    <row r="38282" spans="2:26">
      <c r="B38282" s="91"/>
      <c r="D38282" s="91"/>
      <c r="Z38282" s="93"/>
    </row>
    <row r="38283" spans="2:26">
      <c r="B38283" s="91"/>
      <c r="D38283" s="91"/>
      <c r="Z38283" s="93"/>
    </row>
    <row r="38284" spans="2:26">
      <c r="B38284" s="91"/>
      <c r="D38284" s="91"/>
      <c r="Z38284" s="93"/>
    </row>
    <row r="38285" spans="2:26">
      <c r="B38285" s="91"/>
      <c r="D38285" s="91"/>
      <c r="Z38285" s="93"/>
    </row>
    <row r="38286" spans="2:26">
      <c r="B38286" s="91"/>
      <c r="D38286" s="91"/>
      <c r="Z38286" s="93"/>
    </row>
    <row r="38287" spans="2:26">
      <c r="B38287" s="91"/>
      <c r="D38287" s="91"/>
      <c r="Z38287" s="93"/>
    </row>
    <row r="38288" spans="2:26">
      <c r="B38288" s="91"/>
      <c r="D38288" s="91"/>
      <c r="Z38288" s="93"/>
    </row>
    <row r="38289" spans="2:26">
      <c r="B38289" s="91"/>
      <c r="D38289" s="91"/>
      <c r="Z38289" s="93"/>
    </row>
    <row r="38290" spans="2:26">
      <c r="B38290" s="91"/>
      <c r="D38290" s="91"/>
      <c r="Z38290" s="93"/>
    </row>
    <row r="38291" spans="2:26">
      <c r="B38291" s="91"/>
      <c r="D38291" s="91"/>
      <c r="Z38291" s="93"/>
    </row>
    <row r="38292" spans="2:26">
      <c r="B38292" s="91"/>
      <c r="D38292" s="91"/>
      <c r="Z38292" s="93"/>
    </row>
    <row r="38293" spans="2:26">
      <c r="B38293" s="91"/>
      <c r="D38293" s="91"/>
      <c r="Z38293" s="93"/>
    </row>
    <row r="38294" spans="2:26">
      <c r="B38294" s="91"/>
      <c r="D38294" s="91"/>
      <c r="Z38294" s="93"/>
    </row>
    <row r="38295" spans="2:26">
      <c r="B38295" s="91"/>
      <c r="D38295" s="91"/>
      <c r="Z38295" s="93"/>
    </row>
    <row r="38296" spans="2:26">
      <c r="B38296" s="91"/>
      <c r="D38296" s="91"/>
      <c r="Z38296" s="93"/>
    </row>
    <row r="38297" spans="2:26">
      <c r="B38297" s="91"/>
      <c r="D38297" s="91"/>
      <c r="Z38297" s="93"/>
    </row>
    <row r="38298" spans="2:26">
      <c r="B38298" s="91"/>
      <c r="D38298" s="91"/>
      <c r="Z38298" s="93"/>
    </row>
    <row r="38299" spans="2:26">
      <c r="B38299" s="91"/>
      <c r="D38299" s="91"/>
      <c r="Z38299" s="93"/>
    </row>
    <row r="38300" spans="2:26">
      <c r="B38300" s="91"/>
      <c r="D38300" s="91"/>
      <c r="Z38300" s="93"/>
    </row>
    <row r="38301" spans="2:26">
      <c r="B38301" s="91"/>
      <c r="D38301" s="91"/>
      <c r="Z38301" s="93"/>
    </row>
    <row r="38302" spans="2:26">
      <c r="B38302" s="91"/>
      <c r="D38302" s="91"/>
      <c r="Z38302" s="93"/>
    </row>
    <row r="38303" spans="2:26">
      <c r="B38303" s="91"/>
      <c r="D38303" s="91"/>
      <c r="Z38303" s="93"/>
    </row>
    <row r="38304" spans="2:26">
      <c r="B38304" s="91"/>
      <c r="D38304" s="91"/>
      <c r="Z38304" s="93"/>
    </row>
    <row r="38305" spans="2:26">
      <c r="B38305" s="91"/>
      <c r="D38305" s="91"/>
      <c r="Z38305" s="93"/>
    </row>
    <row r="38306" spans="2:26">
      <c r="B38306" s="91"/>
      <c r="D38306" s="91"/>
      <c r="Z38306" s="93"/>
    </row>
    <row r="38307" spans="2:26">
      <c r="B38307" s="91"/>
      <c r="D38307" s="91"/>
      <c r="Z38307" s="93"/>
    </row>
    <row r="38308" spans="2:26">
      <c r="B38308" s="91"/>
      <c r="D38308" s="91"/>
      <c r="Z38308" s="93"/>
    </row>
    <row r="38309" spans="2:26">
      <c r="B38309" s="91"/>
      <c r="D38309" s="91"/>
      <c r="Z38309" s="93"/>
    </row>
    <row r="38310" spans="2:26">
      <c r="B38310" s="91"/>
      <c r="D38310" s="91"/>
      <c r="Z38310" s="93"/>
    </row>
    <row r="38311" spans="2:26">
      <c r="B38311" s="91"/>
      <c r="D38311" s="91"/>
      <c r="Z38311" s="93"/>
    </row>
    <row r="38312" spans="2:26">
      <c r="B38312" s="91"/>
      <c r="D38312" s="91"/>
      <c r="Z38312" s="93"/>
    </row>
    <row r="38313" spans="2:26">
      <c r="B38313" s="91"/>
      <c r="D38313" s="91"/>
      <c r="Z38313" s="93"/>
    </row>
    <row r="38314" spans="2:26">
      <c r="B38314" s="91"/>
      <c r="D38314" s="91"/>
      <c r="Z38314" s="93"/>
    </row>
    <row r="38315" spans="2:26">
      <c r="B38315" s="91"/>
      <c r="D38315" s="91"/>
      <c r="Z38315" s="93"/>
    </row>
    <row r="38316" spans="2:26">
      <c r="B38316" s="91"/>
      <c r="D38316" s="91"/>
      <c r="Z38316" s="93"/>
    </row>
    <row r="38317" spans="2:26">
      <c r="B38317" s="91"/>
      <c r="D38317" s="91"/>
      <c r="Z38317" s="93"/>
    </row>
    <row r="38318" spans="2:26">
      <c r="B38318" s="91"/>
      <c r="D38318" s="91"/>
      <c r="Z38318" s="93"/>
    </row>
    <row r="38319" spans="2:26">
      <c r="B38319" s="91"/>
      <c r="D38319" s="91"/>
      <c r="Z38319" s="93"/>
    </row>
    <row r="38320" spans="2:26">
      <c r="B38320" s="91"/>
      <c r="D38320" s="91"/>
      <c r="Z38320" s="93"/>
    </row>
    <row r="38321" spans="2:26">
      <c r="B38321" s="91"/>
      <c r="D38321" s="91"/>
      <c r="Z38321" s="93"/>
    </row>
    <row r="38322" spans="2:26">
      <c r="B38322" s="91"/>
      <c r="D38322" s="91"/>
      <c r="Z38322" s="93"/>
    </row>
    <row r="38323" spans="2:26">
      <c r="B38323" s="91"/>
      <c r="D38323" s="91"/>
      <c r="Z38323" s="93"/>
    </row>
    <row r="38324" spans="2:26">
      <c r="B38324" s="91"/>
      <c r="D38324" s="91"/>
      <c r="Z38324" s="93"/>
    </row>
    <row r="38325" spans="2:26">
      <c r="B38325" s="91"/>
      <c r="D38325" s="91"/>
      <c r="Z38325" s="93"/>
    </row>
    <row r="38326" spans="2:26">
      <c r="B38326" s="91"/>
      <c r="D38326" s="91"/>
      <c r="Z38326" s="93"/>
    </row>
    <row r="38327" spans="2:26">
      <c r="B38327" s="91"/>
      <c r="D38327" s="91"/>
      <c r="Z38327" s="93"/>
    </row>
    <row r="38328" spans="2:26">
      <c r="B38328" s="91"/>
      <c r="D38328" s="91"/>
      <c r="Z38328" s="93"/>
    </row>
    <row r="38329" spans="2:26">
      <c r="B38329" s="91"/>
      <c r="D38329" s="91"/>
      <c r="Z38329" s="93"/>
    </row>
    <row r="38330" spans="2:26">
      <c r="B38330" s="91"/>
      <c r="D38330" s="91"/>
      <c r="Z38330" s="93"/>
    </row>
    <row r="38331" spans="2:26">
      <c r="B38331" s="91"/>
      <c r="D38331" s="91"/>
      <c r="Z38331" s="93"/>
    </row>
    <row r="38332" spans="2:26">
      <c r="B38332" s="91"/>
      <c r="D38332" s="91"/>
      <c r="Z38332" s="93"/>
    </row>
    <row r="38333" spans="2:26">
      <c r="B38333" s="91"/>
      <c r="D38333" s="91"/>
      <c r="Z38333" s="93"/>
    </row>
    <row r="38334" spans="2:26">
      <c r="B38334" s="91"/>
      <c r="D38334" s="91"/>
      <c r="Z38334" s="93"/>
    </row>
    <row r="38335" spans="2:26">
      <c r="B38335" s="91"/>
      <c r="D38335" s="91"/>
      <c r="Z38335" s="93"/>
    </row>
    <row r="38336" spans="2:26">
      <c r="B38336" s="91"/>
      <c r="D38336" s="91"/>
      <c r="Z38336" s="93"/>
    </row>
    <row r="38337" spans="2:26">
      <c r="B38337" s="91"/>
      <c r="D38337" s="91"/>
      <c r="Z38337" s="93"/>
    </row>
    <row r="38338" spans="2:26">
      <c r="B38338" s="91"/>
      <c r="D38338" s="91"/>
      <c r="Z38338" s="93"/>
    </row>
    <row r="38339" spans="2:26">
      <c r="B38339" s="91"/>
      <c r="D38339" s="91"/>
      <c r="Z38339" s="93"/>
    </row>
    <row r="38340" spans="2:26">
      <c r="B38340" s="91"/>
      <c r="D38340" s="91"/>
      <c r="Z38340" s="93"/>
    </row>
    <row r="38341" spans="2:26">
      <c r="B38341" s="91"/>
      <c r="D38341" s="91"/>
      <c r="Z38341" s="93"/>
    </row>
    <row r="38342" spans="2:26">
      <c r="B38342" s="91"/>
      <c r="D38342" s="91"/>
      <c r="Z38342" s="93"/>
    </row>
    <row r="38343" spans="2:26">
      <c r="B38343" s="91"/>
      <c r="D38343" s="91"/>
      <c r="Z38343" s="93"/>
    </row>
    <row r="38344" spans="2:26">
      <c r="B38344" s="91"/>
      <c r="D38344" s="91"/>
      <c r="Z38344" s="93"/>
    </row>
    <row r="38345" spans="2:26">
      <c r="B38345" s="91"/>
      <c r="D38345" s="91"/>
      <c r="Z38345" s="93"/>
    </row>
    <row r="38346" spans="2:26">
      <c r="B38346" s="91"/>
      <c r="D38346" s="91"/>
      <c r="Z38346" s="93"/>
    </row>
    <row r="38347" spans="2:26">
      <c r="B38347" s="91"/>
      <c r="D38347" s="91"/>
      <c r="Z38347" s="93"/>
    </row>
    <row r="38348" spans="2:26">
      <c r="B38348" s="91"/>
      <c r="D38348" s="91"/>
      <c r="Z38348" s="93"/>
    </row>
    <row r="38349" spans="2:26">
      <c r="B38349" s="91"/>
      <c r="D38349" s="91"/>
      <c r="Z38349" s="93"/>
    </row>
    <row r="38350" spans="2:26">
      <c r="B38350" s="91"/>
      <c r="D38350" s="91"/>
      <c r="Z38350" s="93"/>
    </row>
    <row r="38351" spans="2:26">
      <c r="B38351" s="91"/>
      <c r="D38351" s="91"/>
      <c r="Z38351" s="93"/>
    </row>
    <row r="38352" spans="2:26">
      <c r="B38352" s="91"/>
      <c r="D38352" s="91"/>
      <c r="Z38352" s="93"/>
    </row>
    <row r="38353" spans="2:26">
      <c r="B38353" s="91"/>
      <c r="D38353" s="91"/>
      <c r="Z38353" s="93"/>
    </row>
    <row r="38354" spans="2:26">
      <c r="B38354" s="91"/>
      <c r="D38354" s="91"/>
      <c r="Z38354" s="93"/>
    </row>
    <row r="38355" spans="2:26">
      <c r="B38355" s="91"/>
      <c r="D38355" s="91"/>
      <c r="Z38355" s="93"/>
    </row>
    <row r="38356" spans="2:26">
      <c r="B38356" s="91"/>
      <c r="D38356" s="91"/>
      <c r="Z38356" s="93"/>
    </row>
    <row r="38357" spans="2:26">
      <c r="B38357" s="91"/>
      <c r="D38357" s="91"/>
      <c r="Z38357" s="93"/>
    </row>
    <row r="38358" spans="2:26">
      <c r="B38358" s="91"/>
      <c r="D38358" s="91"/>
      <c r="Z38358" s="93"/>
    </row>
    <row r="38359" spans="2:26">
      <c r="B38359" s="91"/>
      <c r="D38359" s="91"/>
      <c r="Z38359" s="93"/>
    </row>
    <row r="38360" spans="2:26">
      <c r="B38360" s="91"/>
      <c r="D38360" s="91"/>
      <c r="Z38360" s="93"/>
    </row>
    <row r="38361" spans="2:26">
      <c r="B38361" s="91"/>
      <c r="D38361" s="91"/>
      <c r="Z38361" s="93"/>
    </row>
    <row r="38362" spans="2:26">
      <c r="B38362" s="91"/>
      <c r="D38362" s="91"/>
      <c r="Z38362" s="93"/>
    </row>
    <row r="38363" spans="2:26">
      <c r="B38363" s="91"/>
      <c r="D38363" s="91"/>
      <c r="Z38363" s="93"/>
    </row>
    <row r="38364" spans="2:26">
      <c r="B38364" s="91"/>
      <c r="D38364" s="91"/>
      <c r="Z38364" s="93"/>
    </row>
    <row r="38365" spans="2:26">
      <c r="B38365" s="91"/>
      <c r="D38365" s="91"/>
      <c r="Z38365" s="93"/>
    </row>
    <row r="38366" spans="2:26">
      <c r="B38366" s="91"/>
      <c r="D38366" s="91"/>
      <c r="Z38366" s="93"/>
    </row>
    <row r="38367" spans="2:26">
      <c r="B38367" s="91"/>
      <c r="D38367" s="91"/>
      <c r="Z38367" s="93"/>
    </row>
    <row r="38368" spans="2:26">
      <c r="B38368" s="91"/>
      <c r="D38368" s="91"/>
      <c r="Z38368" s="93"/>
    </row>
    <row r="38369" spans="2:26">
      <c r="B38369" s="91"/>
      <c r="D38369" s="91"/>
      <c r="Z38369" s="93"/>
    </row>
    <row r="38370" spans="2:26">
      <c r="B38370" s="91"/>
      <c r="D38370" s="91"/>
      <c r="Z38370" s="93"/>
    </row>
    <row r="38371" spans="2:26">
      <c r="B38371" s="91"/>
      <c r="D38371" s="91"/>
      <c r="Z38371" s="93"/>
    </row>
    <row r="38372" spans="2:26">
      <c r="B38372" s="91"/>
      <c r="D38372" s="91"/>
      <c r="Z38372" s="93"/>
    </row>
    <row r="38373" spans="2:26">
      <c r="B38373" s="91"/>
      <c r="D38373" s="91"/>
      <c r="Z38373" s="93"/>
    </row>
    <row r="38374" spans="2:26">
      <c r="B38374" s="91"/>
      <c r="D38374" s="91"/>
      <c r="Z38374" s="93"/>
    </row>
    <row r="38375" spans="2:26">
      <c r="B38375" s="91"/>
      <c r="D38375" s="91"/>
      <c r="Z38375" s="93"/>
    </row>
    <row r="38376" spans="2:26">
      <c r="B38376" s="91"/>
      <c r="D38376" s="91"/>
      <c r="Z38376" s="93"/>
    </row>
    <row r="38377" spans="2:26">
      <c r="B38377" s="91"/>
      <c r="D38377" s="91"/>
      <c r="Z38377" s="93"/>
    </row>
    <row r="38378" spans="2:26">
      <c r="B38378" s="91"/>
      <c r="D38378" s="91"/>
      <c r="Z38378" s="93"/>
    </row>
    <row r="38379" spans="2:26">
      <c r="B38379" s="91"/>
      <c r="D38379" s="91"/>
      <c r="Z38379" s="93"/>
    </row>
    <row r="38380" spans="2:26">
      <c r="B38380" s="91"/>
      <c r="D38380" s="91"/>
      <c r="Z38380" s="93"/>
    </row>
    <row r="38381" spans="2:26">
      <c r="B38381" s="91"/>
      <c r="D38381" s="91"/>
      <c r="Z38381" s="93"/>
    </row>
    <row r="38382" spans="2:26">
      <c r="B38382" s="91"/>
      <c r="D38382" s="91"/>
      <c r="Z38382" s="93"/>
    </row>
    <row r="38383" spans="2:26">
      <c r="B38383" s="91"/>
      <c r="D38383" s="91"/>
      <c r="Z38383" s="93"/>
    </row>
    <row r="38384" spans="2:26">
      <c r="B38384" s="91"/>
      <c r="D38384" s="91"/>
      <c r="Z38384" s="93"/>
    </row>
    <row r="38385" spans="2:26">
      <c r="B38385" s="91"/>
      <c r="D38385" s="91"/>
      <c r="Z38385" s="93"/>
    </row>
    <row r="38386" spans="2:26">
      <c r="B38386" s="91"/>
      <c r="D38386" s="91"/>
      <c r="Z38386" s="93"/>
    </row>
    <row r="38387" spans="2:26">
      <c r="B38387" s="91"/>
      <c r="D38387" s="91"/>
      <c r="Z38387" s="93"/>
    </row>
    <row r="38388" spans="2:26">
      <c r="B38388" s="91"/>
      <c r="D38388" s="91"/>
      <c r="Z38388" s="93"/>
    </row>
    <row r="38389" spans="2:26">
      <c r="B38389" s="91"/>
      <c r="D38389" s="91"/>
      <c r="Z38389" s="93"/>
    </row>
    <row r="38390" spans="2:26">
      <c r="B38390" s="91"/>
      <c r="D38390" s="91"/>
      <c r="Z38390" s="93"/>
    </row>
    <row r="38391" spans="2:26">
      <c r="B38391" s="91"/>
      <c r="D38391" s="91"/>
      <c r="Z38391" s="93"/>
    </row>
    <row r="38392" spans="2:26">
      <c r="B38392" s="91"/>
      <c r="D38392" s="91"/>
      <c r="Z38392" s="93"/>
    </row>
    <row r="38393" spans="2:26">
      <c r="B38393" s="91"/>
      <c r="D38393" s="91"/>
      <c r="Z38393" s="93"/>
    </row>
    <row r="38394" spans="2:26">
      <c r="B38394" s="91"/>
      <c r="D38394" s="91"/>
      <c r="Z38394" s="93"/>
    </row>
    <row r="38395" spans="2:26">
      <c r="B38395" s="91"/>
      <c r="D38395" s="91"/>
      <c r="Z38395" s="93"/>
    </row>
    <row r="38396" spans="2:26">
      <c r="B38396" s="91"/>
      <c r="D38396" s="91"/>
      <c r="Z38396" s="93"/>
    </row>
    <row r="38397" spans="2:26">
      <c r="B38397" s="91"/>
      <c r="D38397" s="91"/>
      <c r="Z38397" s="93"/>
    </row>
    <row r="38398" spans="2:26">
      <c r="B38398" s="91"/>
      <c r="D38398" s="91"/>
      <c r="Z38398" s="93"/>
    </row>
    <row r="38399" spans="2:26">
      <c r="B38399" s="91"/>
      <c r="D38399" s="91"/>
      <c r="Z38399" s="93"/>
    </row>
    <row r="38400" spans="2:26">
      <c r="B38400" s="91"/>
      <c r="D38400" s="91"/>
      <c r="Z38400" s="93"/>
    </row>
    <row r="38401" spans="2:26">
      <c r="B38401" s="91"/>
      <c r="D38401" s="91"/>
      <c r="Z38401" s="93"/>
    </row>
    <row r="38402" spans="2:26">
      <c r="B38402" s="91"/>
      <c r="D38402" s="91"/>
      <c r="Z38402" s="93"/>
    </row>
    <row r="38403" spans="2:26">
      <c r="B38403" s="91"/>
      <c r="D38403" s="91"/>
      <c r="Z38403" s="93"/>
    </row>
    <row r="38404" spans="2:26">
      <c r="B38404" s="91"/>
      <c r="D38404" s="91"/>
      <c r="Z38404" s="93"/>
    </row>
    <row r="38405" spans="2:26">
      <c r="B38405" s="91"/>
      <c r="D38405" s="91"/>
      <c r="Z38405" s="93"/>
    </row>
    <row r="38406" spans="2:26">
      <c r="B38406" s="91"/>
      <c r="D38406" s="91"/>
      <c r="Z38406" s="93"/>
    </row>
    <row r="38407" spans="2:26">
      <c r="B38407" s="91"/>
      <c r="D38407" s="91"/>
      <c r="Z38407" s="93"/>
    </row>
    <row r="38408" spans="2:26">
      <c r="B38408" s="91"/>
      <c r="D38408" s="91"/>
      <c r="Z38408" s="93"/>
    </row>
    <row r="38409" spans="2:26">
      <c r="B38409" s="91"/>
      <c r="D38409" s="91"/>
      <c r="Z38409" s="93"/>
    </row>
    <row r="38410" spans="2:26">
      <c r="B38410" s="91"/>
      <c r="D38410" s="91"/>
      <c r="Z38410" s="93"/>
    </row>
    <row r="38411" spans="2:26">
      <c r="B38411" s="91"/>
      <c r="D38411" s="91"/>
      <c r="Z38411" s="93"/>
    </row>
    <row r="38412" spans="2:26">
      <c r="B38412" s="91"/>
      <c r="D38412" s="91"/>
      <c r="Z38412" s="93"/>
    </row>
    <row r="38413" spans="2:26">
      <c r="B38413" s="91"/>
      <c r="D38413" s="91"/>
      <c r="Z38413" s="93"/>
    </row>
    <row r="38414" spans="2:26">
      <c r="B38414" s="91"/>
      <c r="D38414" s="91"/>
      <c r="Z38414" s="93"/>
    </row>
    <row r="38415" spans="2:26">
      <c r="B38415" s="91"/>
      <c r="D38415" s="91"/>
      <c r="Z38415" s="93"/>
    </row>
    <row r="38416" spans="2:26">
      <c r="B38416" s="91"/>
      <c r="D38416" s="91"/>
      <c r="Z38416" s="93"/>
    </row>
    <row r="38417" spans="2:26">
      <c r="B38417" s="91"/>
      <c r="D38417" s="91"/>
      <c r="Z38417" s="93"/>
    </row>
    <row r="38418" spans="2:26">
      <c r="B38418" s="91"/>
      <c r="D38418" s="91"/>
      <c r="Z38418" s="93"/>
    </row>
    <row r="38419" spans="2:26">
      <c r="B38419" s="91"/>
      <c r="D38419" s="91"/>
      <c r="Z38419" s="93"/>
    </row>
    <row r="38420" spans="2:26">
      <c r="B38420" s="91"/>
      <c r="D38420" s="91"/>
      <c r="Z38420" s="93"/>
    </row>
    <row r="38421" spans="2:26">
      <c r="B38421" s="91"/>
      <c r="D38421" s="91"/>
      <c r="Z38421" s="93"/>
    </row>
    <row r="38422" spans="2:26">
      <c r="B38422" s="91"/>
      <c r="D38422" s="91"/>
      <c r="Z38422" s="93"/>
    </row>
    <row r="38423" spans="2:26">
      <c r="B38423" s="91"/>
      <c r="D38423" s="91"/>
      <c r="Z38423" s="93"/>
    </row>
    <row r="38424" spans="2:26">
      <c r="B38424" s="91"/>
      <c r="D38424" s="91"/>
      <c r="Z38424" s="93"/>
    </row>
    <row r="38425" spans="2:26">
      <c r="B38425" s="91"/>
      <c r="D38425" s="91"/>
      <c r="Z38425" s="93"/>
    </row>
    <row r="38426" spans="2:26">
      <c r="B38426" s="91"/>
      <c r="D38426" s="91"/>
      <c r="Z38426" s="93"/>
    </row>
    <row r="38427" spans="2:26">
      <c r="B38427" s="91"/>
      <c r="D38427" s="91"/>
      <c r="Z38427" s="93"/>
    </row>
    <row r="38428" spans="2:26">
      <c r="B38428" s="91"/>
      <c r="D38428" s="91"/>
      <c r="Z38428" s="93"/>
    </row>
    <row r="38429" spans="2:26">
      <c r="B38429" s="91"/>
      <c r="D38429" s="91"/>
      <c r="Z38429" s="93"/>
    </row>
    <row r="38430" spans="2:26">
      <c r="B38430" s="91"/>
      <c r="D38430" s="91"/>
      <c r="Z38430" s="93"/>
    </row>
    <row r="38431" spans="2:26">
      <c r="B38431" s="91"/>
      <c r="D38431" s="91"/>
      <c r="Z38431" s="93"/>
    </row>
    <row r="38432" spans="2:26">
      <c r="B38432" s="91"/>
      <c r="D38432" s="91"/>
      <c r="Z38432" s="93"/>
    </row>
    <row r="38433" spans="2:26">
      <c r="B38433" s="91"/>
      <c r="D38433" s="91"/>
      <c r="Z38433" s="93"/>
    </row>
    <row r="38434" spans="2:26">
      <c r="B38434" s="91"/>
      <c r="D38434" s="91"/>
      <c r="Z38434" s="93"/>
    </row>
    <row r="38435" spans="2:26">
      <c r="B38435" s="91"/>
      <c r="D38435" s="91"/>
      <c r="Z38435" s="93"/>
    </row>
    <row r="38436" spans="2:26">
      <c r="B38436" s="91"/>
      <c r="D38436" s="91"/>
      <c r="Z38436" s="93"/>
    </row>
    <row r="38437" spans="2:26">
      <c r="B38437" s="91"/>
      <c r="D38437" s="91"/>
      <c r="Z38437" s="93"/>
    </row>
    <row r="38438" spans="2:26">
      <c r="B38438" s="91"/>
      <c r="D38438" s="91"/>
      <c r="Z38438" s="93"/>
    </row>
    <row r="38439" spans="2:26">
      <c r="B38439" s="91"/>
      <c r="D38439" s="91"/>
      <c r="Z38439" s="93"/>
    </row>
    <row r="38440" spans="2:26">
      <c r="B38440" s="91"/>
      <c r="D38440" s="91"/>
      <c r="Z38440" s="93"/>
    </row>
    <row r="38441" spans="2:26">
      <c r="B38441" s="91"/>
      <c r="D38441" s="91"/>
      <c r="Z38441" s="93"/>
    </row>
    <row r="38442" spans="2:26">
      <c r="B38442" s="91"/>
      <c r="D38442" s="91"/>
      <c r="Z38442" s="93"/>
    </row>
    <row r="38443" spans="2:26">
      <c r="B38443" s="91"/>
      <c r="D38443" s="91"/>
      <c r="Z38443" s="93"/>
    </row>
    <row r="38444" spans="2:26">
      <c r="B38444" s="91"/>
      <c r="D38444" s="91"/>
      <c r="Z38444" s="93"/>
    </row>
    <row r="38445" spans="2:26">
      <c r="B38445" s="91"/>
      <c r="D38445" s="91"/>
      <c r="Z38445" s="93"/>
    </row>
    <row r="38446" spans="2:26">
      <c r="B38446" s="91"/>
      <c r="D38446" s="91"/>
      <c r="Z38446" s="93"/>
    </row>
    <row r="38447" spans="2:26">
      <c r="B38447" s="91"/>
      <c r="D38447" s="91"/>
      <c r="Z38447" s="93"/>
    </row>
    <row r="38448" spans="2:26">
      <c r="B38448" s="91"/>
      <c r="D38448" s="91"/>
      <c r="Z38448" s="93"/>
    </row>
    <row r="38449" spans="2:26">
      <c r="B38449" s="91"/>
      <c r="D38449" s="91"/>
      <c r="Z38449" s="93"/>
    </row>
    <row r="38450" spans="2:26">
      <c r="B38450" s="91"/>
      <c r="D38450" s="91"/>
      <c r="Z38450" s="93"/>
    </row>
    <row r="38451" spans="2:26">
      <c r="B38451" s="91"/>
      <c r="D38451" s="91"/>
      <c r="Z38451" s="93"/>
    </row>
    <row r="38452" spans="2:26">
      <c r="B38452" s="91"/>
      <c r="D38452" s="91"/>
      <c r="Z38452" s="93"/>
    </row>
    <row r="38453" spans="2:26">
      <c r="B38453" s="91"/>
      <c r="D38453" s="91"/>
      <c r="Z38453" s="93"/>
    </row>
    <row r="38454" spans="2:26">
      <c r="B38454" s="91"/>
      <c r="D38454" s="91"/>
      <c r="Z38454" s="93"/>
    </row>
    <row r="38455" spans="2:26">
      <c r="B38455" s="91"/>
      <c r="D38455" s="91"/>
      <c r="Z38455" s="93"/>
    </row>
    <row r="38456" spans="2:26">
      <c r="B38456" s="91"/>
      <c r="D38456" s="91"/>
      <c r="Z38456" s="93"/>
    </row>
    <row r="38457" spans="2:26">
      <c r="B38457" s="91"/>
      <c r="D38457" s="91"/>
      <c r="Z38457" s="93"/>
    </row>
    <row r="38458" spans="2:26">
      <c r="B38458" s="91"/>
      <c r="D38458" s="91"/>
      <c r="Z38458" s="93"/>
    </row>
    <row r="38459" spans="2:26">
      <c r="B38459" s="91"/>
      <c r="D38459" s="91"/>
      <c r="Z38459" s="93"/>
    </row>
    <row r="38460" spans="2:26">
      <c r="B38460" s="91"/>
      <c r="D38460" s="91"/>
      <c r="Z38460" s="93"/>
    </row>
    <row r="38461" spans="2:26">
      <c r="B38461" s="91"/>
      <c r="D38461" s="91"/>
      <c r="Z38461" s="93"/>
    </row>
    <row r="38462" spans="2:26">
      <c r="B38462" s="91"/>
      <c r="D38462" s="91"/>
      <c r="Z38462" s="93"/>
    </row>
    <row r="38463" spans="2:26">
      <c r="B38463" s="91"/>
      <c r="D38463" s="91"/>
      <c r="Z38463" s="93"/>
    </row>
    <row r="38464" spans="2:26">
      <c r="B38464" s="91"/>
      <c r="D38464" s="91"/>
      <c r="Z38464" s="93"/>
    </row>
    <row r="38465" spans="2:26">
      <c r="B38465" s="91"/>
      <c r="D38465" s="91"/>
      <c r="Z38465" s="93"/>
    </row>
    <row r="38466" spans="2:26">
      <c r="B38466" s="91"/>
      <c r="D38466" s="91"/>
      <c r="Z38466" s="93"/>
    </row>
    <row r="38467" spans="2:26">
      <c r="B38467" s="91"/>
      <c r="D38467" s="91"/>
      <c r="Z38467" s="93"/>
    </row>
    <row r="38468" spans="2:26">
      <c r="B38468" s="91"/>
      <c r="D38468" s="91"/>
      <c r="Z38468" s="93"/>
    </row>
    <row r="38469" spans="2:26">
      <c r="B38469" s="91"/>
      <c r="D38469" s="91"/>
      <c r="Z38469" s="93"/>
    </row>
    <row r="38470" spans="2:26">
      <c r="B38470" s="91"/>
      <c r="D38470" s="91"/>
      <c r="Z38470" s="93"/>
    </row>
    <row r="38471" spans="2:26">
      <c r="B38471" s="91"/>
      <c r="D38471" s="91"/>
      <c r="Z38471" s="93"/>
    </row>
    <row r="38472" spans="2:26">
      <c r="B38472" s="91"/>
      <c r="D38472" s="91"/>
      <c r="Z38472" s="93"/>
    </row>
    <row r="38473" spans="2:26">
      <c r="B38473" s="91"/>
      <c r="D38473" s="91"/>
      <c r="Z38473" s="93"/>
    </row>
    <row r="38474" spans="2:26">
      <c r="B38474" s="91"/>
      <c r="D38474" s="91"/>
      <c r="Z38474" s="93"/>
    </row>
    <row r="38475" spans="2:26">
      <c r="B38475" s="91"/>
      <c r="D38475" s="91"/>
      <c r="Z38475" s="93"/>
    </row>
    <row r="38476" spans="2:26">
      <c r="B38476" s="91"/>
      <c r="D38476" s="91"/>
      <c r="Z38476" s="93"/>
    </row>
    <row r="38477" spans="2:26">
      <c r="B38477" s="91"/>
      <c r="D38477" s="91"/>
      <c r="Z38477" s="93"/>
    </row>
    <row r="38478" spans="2:26">
      <c r="B38478" s="91"/>
      <c r="D38478" s="91"/>
      <c r="Z38478" s="93"/>
    </row>
    <row r="38479" spans="2:26">
      <c r="B38479" s="91"/>
      <c r="D38479" s="91"/>
      <c r="Z38479" s="93"/>
    </row>
    <row r="38480" spans="2:26">
      <c r="B38480" s="91"/>
      <c r="D38480" s="91"/>
      <c r="Z38480" s="93"/>
    </row>
    <row r="38481" spans="2:26">
      <c r="B38481" s="91"/>
      <c r="D38481" s="91"/>
      <c r="Z38481" s="93"/>
    </row>
    <row r="38482" spans="2:26">
      <c r="B38482" s="91"/>
      <c r="D38482" s="91"/>
      <c r="Z38482" s="93"/>
    </row>
    <row r="38483" spans="2:26">
      <c r="B38483" s="91"/>
      <c r="D38483" s="91"/>
      <c r="Z38483" s="93"/>
    </row>
    <row r="38484" spans="2:26">
      <c r="B38484" s="91"/>
      <c r="D38484" s="91"/>
      <c r="Z38484" s="93"/>
    </row>
    <row r="38485" spans="2:26">
      <c r="B38485" s="91"/>
      <c r="D38485" s="91"/>
      <c r="Z38485" s="93"/>
    </row>
    <row r="38486" spans="2:26">
      <c r="B38486" s="91"/>
      <c r="D38486" s="91"/>
      <c r="Z38486" s="93"/>
    </row>
    <row r="38487" spans="2:26">
      <c r="B38487" s="91"/>
      <c r="D38487" s="91"/>
      <c r="Z38487" s="93"/>
    </row>
    <row r="38488" spans="2:26">
      <c r="B38488" s="91"/>
      <c r="D38488" s="91"/>
      <c r="Z38488" s="93"/>
    </row>
    <row r="38489" spans="2:26">
      <c r="B38489" s="91"/>
      <c r="D38489" s="91"/>
      <c r="Z38489" s="93"/>
    </row>
    <row r="38490" spans="2:26">
      <c r="B38490" s="91"/>
      <c r="D38490" s="91"/>
      <c r="Z38490" s="93"/>
    </row>
    <row r="38491" spans="2:26">
      <c r="B38491" s="91"/>
      <c r="D38491" s="91"/>
      <c r="Z38491" s="93"/>
    </row>
    <row r="38492" spans="2:26">
      <c r="B38492" s="91"/>
      <c r="D38492" s="91"/>
      <c r="Z38492" s="93"/>
    </row>
    <row r="38493" spans="2:26">
      <c r="B38493" s="91"/>
      <c r="D38493" s="91"/>
      <c r="Z38493" s="93"/>
    </row>
    <row r="38494" spans="2:26">
      <c r="B38494" s="91"/>
      <c r="D38494" s="91"/>
      <c r="Z38494" s="93"/>
    </row>
    <row r="38495" spans="2:26">
      <c r="B38495" s="91"/>
      <c r="D38495" s="91"/>
      <c r="Z38495" s="93"/>
    </row>
    <row r="38496" spans="2:26">
      <c r="B38496" s="91"/>
      <c r="D38496" s="91"/>
      <c r="Z38496" s="93"/>
    </row>
    <row r="38497" spans="2:26">
      <c r="B38497" s="91"/>
      <c r="D38497" s="91"/>
      <c r="Z38497" s="93"/>
    </row>
    <row r="38498" spans="2:26">
      <c r="B38498" s="91"/>
      <c r="D38498" s="91"/>
      <c r="Z38498" s="93"/>
    </row>
    <row r="38499" spans="2:26">
      <c r="B38499" s="91"/>
      <c r="D38499" s="91"/>
      <c r="Z38499" s="93"/>
    </row>
    <row r="38500" spans="2:26">
      <c r="B38500" s="91"/>
      <c r="D38500" s="91"/>
      <c r="Z38500" s="93"/>
    </row>
    <row r="38501" spans="2:26">
      <c r="B38501" s="91"/>
      <c r="D38501" s="91"/>
      <c r="Z38501" s="93"/>
    </row>
    <row r="38502" spans="2:26">
      <c r="B38502" s="91"/>
      <c r="D38502" s="91"/>
      <c r="Z38502" s="93"/>
    </row>
    <row r="38503" spans="2:26">
      <c r="B38503" s="91"/>
      <c r="D38503" s="91"/>
      <c r="Z38503" s="93"/>
    </row>
    <row r="38504" spans="2:26">
      <c r="B38504" s="91"/>
      <c r="D38504" s="91"/>
      <c r="Z38504" s="93"/>
    </row>
    <row r="38505" spans="2:26">
      <c r="B38505" s="91"/>
      <c r="D38505" s="91"/>
      <c r="Z38505" s="93"/>
    </row>
    <row r="38506" spans="2:26">
      <c r="B38506" s="91"/>
      <c r="D38506" s="91"/>
      <c r="Z38506" s="93"/>
    </row>
    <row r="38507" spans="2:26">
      <c r="B38507" s="91"/>
      <c r="D38507" s="91"/>
      <c r="Z38507" s="93"/>
    </row>
    <row r="38508" spans="2:26">
      <c r="B38508" s="91"/>
      <c r="D38508" s="91"/>
      <c r="Z38508" s="93"/>
    </row>
    <row r="38509" spans="2:26">
      <c r="B38509" s="91"/>
      <c r="D38509" s="91"/>
      <c r="Z38509" s="93"/>
    </row>
    <row r="38510" spans="2:26">
      <c r="B38510" s="91"/>
      <c r="D38510" s="91"/>
      <c r="Z38510" s="93"/>
    </row>
    <row r="38511" spans="2:26">
      <c r="B38511" s="91"/>
      <c r="D38511" s="91"/>
      <c r="Z38511" s="93"/>
    </row>
    <row r="38512" spans="2:26">
      <c r="B38512" s="91"/>
      <c r="D38512" s="91"/>
      <c r="Z38512" s="93"/>
    </row>
    <row r="38513" spans="2:26">
      <c r="B38513" s="91"/>
      <c r="D38513" s="91"/>
      <c r="Z38513" s="93"/>
    </row>
    <row r="38514" spans="2:26">
      <c r="B38514" s="91"/>
      <c r="D38514" s="91"/>
      <c r="Z38514" s="93"/>
    </row>
    <row r="38515" spans="2:26">
      <c r="B38515" s="91"/>
      <c r="D38515" s="91"/>
      <c r="Z38515" s="93"/>
    </row>
    <row r="38516" spans="2:26">
      <c r="B38516" s="91"/>
      <c r="D38516" s="91"/>
      <c r="Z38516" s="93"/>
    </row>
    <row r="38517" spans="2:26">
      <c r="B38517" s="91"/>
      <c r="D38517" s="91"/>
      <c r="Z38517" s="93"/>
    </row>
    <row r="38518" spans="2:26">
      <c r="B38518" s="91"/>
      <c r="D38518" s="91"/>
      <c r="Z38518" s="93"/>
    </row>
    <row r="38519" spans="2:26">
      <c r="B38519" s="91"/>
      <c r="D38519" s="91"/>
      <c r="Z38519" s="93"/>
    </row>
    <row r="38520" spans="2:26">
      <c r="B38520" s="91"/>
      <c r="D38520" s="91"/>
      <c r="Z38520" s="93"/>
    </row>
    <row r="38521" spans="2:26">
      <c r="B38521" s="91"/>
      <c r="D38521" s="91"/>
      <c r="Z38521" s="93"/>
    </row>
    <row r="38522" spans="2:26">
      <c r="B38522" s="91"/>
      <c r="D38522" s="91"/>
      <c r="Z38522" s="93"/>
    </row>
    <row r="38523" spans="2:26">
      <c r="B38523" s="91"/>
      <c r="D38523" s="91"/>
      <c r="Z38523" s="93"/>
    </row>
    <row r="38524" spans="2:26">
      <c r="B38524" s="91"/>
      <c r="D38524" s="91"/>
      <c r="Z38524" s="93"/>
    </row>
    <row r="38525" spans="2:26">
      <c r="B38525" s="91"/>
      <c r="D38525" s="91"/>
      <c r="Z38525" s="93"/>
    </row>
    <row r="38526" spans="2:26">
      <c r="B38526" s="91"/>
      <c r="D38526" s="91"/>
      <c r="Z38526" s="93"/>
    </row>
    <row r="38527" spans="2:26">
      <c r="B38527" s="91"/>
      <c r="D38527" s="91"/>
      <c r="Z38527" s="93"/>
    </row>
    <row r="38528" spans="2:26">
      <c r="B38528" s="91"/>
      <c r="D38528" s="91"/>
      <c r="Z38528" s="93"/>
    </row>
    <row r="38529" spans="2:26">
      <c r="B38529" s="91"/>
      <c r="D38529" s="91"/>
      <c r="Z38529" s="93"/>
    </row>
    <row r="38530" spans="2:26">
      <c r="B38530" s="91"/>
      <c r="D38530" s="91"/>
      <c r="Z38530" s="93"/>
    </row>
    <row r="38531" spans="2:26">
      <c r="B38531" s="91"/>
      <c r="D38531" s="91"/>
      <c r="Z38531" s="93"/>
    </row>
    <row r="38532" spans="2:26">
      <c r="B38532" s="91"/>
      <c r="D38532" s="91"/>
      <c r="Z38532" s="93"/>
    </row>
    <row r="38533" spans="2:26">
      <c r="B38533" s="91"/>
      <c r="D38533" s="91"/>
      <c r="Z38533" s="93"/>
    </row>
    <row r="38534" spans="2:26">
      <c r="B38534" s="91"/>
      <c r="D38534" s="91"/>
      <c r="Z38534" s="93"/>
    </row>
    <row r="38535" spans="2:26">
      <c r="B38535" s="91"/>
      <c r="D38535" s="91"/>
      <c r="Z38535" s="93"/>
    </row>
    <row r="38536" spans="2:26">
      <c r="B38536" s="91"/>
      <c r="D38536" s="91"/>
      <c r="Z38536" s="93"/>
    </row>
    <row r="38537" spans="2:26">
      <c r="B38537" s="91"/>
      <c r="D38537" s="91"/>
      <c r="Z38537" s="93"/>
    </row>
    <row r="38538" spans="2:26">
      <c r="B38538" s="91"/>
      <c r="D38538" s="91"/>
      <c r="Z38538" s="93"/>
    </row>
    <row r="38539" spans="2:26">
      <c r="B38539" s="91"/>
      <c r="D38539" s="91"/>
      <c r="Z38539" s="93"/>
    </row>
    <row r="38540" spans="2:26">
      <c r="B38540" s="91"/>
      <c r="D38540" s="91"/>
      <c r="Z38540" s="93"/>
    </row>
    <row r="38541" spans="2:26">
      <c r="B38541" s="91"/>
      <c r="D38541" s="91"/>
      <c r="Z38541" s="93"/>
    </row>
    <row r="38542" spans="2:26">
      <c r="B38542" s="91"/>
      <c r="D38542" s="91"/>
      <c r="Z38542" s="93"/>
    </row>
    <row r="38543" spans="2:26">
      <c r="B38543" s="91"/>
      <c r="D38543" s="91"/>
      <c r="Z38543" s="93"/>
    </row>
    <row r="38544" spans="2:26">
      <c r="B38544" s="91"/>
      <c r="D38544" s="91"/>
      <c r="Z38544" s="93"/>
    </row>
    <row r="38545" spans="2:26">
      <c r="B38545" s="91"/>
      <c r="D38545" s="91"/>
      <c r="Z38545" s="93"/>
    </row>
    <row r="38546" spans="2:26">
      <c r="B38546" s="91"/>
      <c r="D38546" s="91"/>
      <c r="Z38546" s="93"/>
    </row>
    <row r="38547" spans="2:26">
      <c r="B38547" s="91"/>
      <c r="D38547" s="91"/>
      <c r="Z38547" s="93"/>
    </row>
    <row r="38548" spans="2:26">
      <c r="B38548" s="91"/>
      <c r="D38548" s="91"/>
      <c r="Z38548" s="93"/>
    </row>
    <row r="38549" spans="2:26">
      <c r="B38549" s="91"/>
      <c r="D38549" s="91"/>
      <c r="Z38549" s="93"/>
    </row>
    <row r="38550" spans="2:26">
      <c r="B38550" s="91"/>
      <c r="D38550" s="91"/>
      <c r="Z38550" s="93"/>
    </row>
    <row r="38551" spans="2:26">
      <c r="B38551" s="91"/>
      <c r="D38551" s="91"/>
      <c r="Z38551" s="93"/>
    </row>
    <row r="38552" spans="2:26">
      <c r="B38552" s="91"/>
      <c r="D38552" s="91"/>
      <c r="Z38552" s="93"/>
    </row>
    <row r="38553" spans="2:26">
      <c r="B38553" s="91"/>
      <c r="D38553" s="91"/>
      <c r="Z38553" s="93"/>
    </row>
    <row r="38554" spans="2:26">
      <c r="B38554" s="91"/>
      <c r="D38554" s="91"/>
      <c r="Z38554" s="93"/>
    </row>
    <row r="38555" spans="2:26">
      <c r="B38555" s="91"/>
      <c r="D38555" s="91"/>
      <c r="Z38555" s="93"/>
    </row>
    <row r="38556" spans="2:26">
      <c r="B38556" s="91"/>
      <c r="D38556" s="91"/>
      <c r="Z38556" s="93"/>
    </row>
    <row r="38557" spans="2:26">
      <c r="B38557" s="91"/>
      <c r="D38557" s="91"/>
      <c r="Z38557" s="93"/>
    </row>
    <row r="38558" spans="2:26">
      <c r="B38558" s="91"/>
      <c r="D38558" s="91"/>
      <c r="Z38558" s="93"/>
    </row>
    <row r="38559" spans="2:26">
      <c r="B38559" s="91"/>
      <c r="D38559" s="91"/>
      <c r="Z38559" s="93"/>
    </row>
    <row r="38560" spans="2:26">
      <c r="B38560" s="91"/>
      <c r="D38560" s="91"/>
      <c r="Z38560" s="93"/>
    </row>
    <row r="38561" spans="2:26">
      <c r="B38561" s="91"/>
      <c r="D38561" s="91"/>
      <c r="Z38561" s="93"/>
    </row>
    <row r="38562" spans="2:26">
      <c r="B38562" s="91"/>
      <c r="D38562" s="91"/>
      <c r="Z38562" s="93"/>
    </row>
    <row r="38563" spans="2:26">
      <c r="B38563" s="91"/>
      <c r="D38563" s="91"/>
      <c r="Z38563" s="93"/>
    </row>
    <row r="38564" spans="2:26">
      <c r="B38564" s="91"/>
      <c r="D38564" s="91"/>
      <c r="Z38564" s="93"/>
    </row>
    <row r="38565" spans="2:26">
      <c r="B38565" s="91"/>
      <c r="D38565" s="91"/>
      <c r="Z38565" s="93"/>
    </row>
    <row r="38566" spans="2:26">
      <c r="B38566" s="91"/>
      <c r="D38566" s="91"/>
      <c r="Z38566" s="93"/>
    </row>
    <row r="38567" spans="2:26">
      <c r="B38567" s="91"/>
      <c r="D38567" s="91"/>
      <c r="Z38567" s="93"/>
    </row>
    <row r="38568" spans="2:26">
      <c r="B38568" s="91"/>
      <c r="D38568" s="91"/>
      <c r="Z38568" s="93"/>
    </row>
    <row r="38569" spans="2:26">
      <c r="B38569" s="91"/>
      <c r="D38569" s="91"/>
      <c r="Z38569" s="93"/>
    </row>
    <row r="38570" spans="2:26">
      <c r="B38570" s="91"/>
      <c r="D38570" s="91"/>
      <c r="Z38570" s="93"/>
    </row>
    <row r="38571" spans="2:26">
      <c r="B38571" s="91"/>
      <c r="D38571" s="91"/>
      <c r="Z38571" s="93"/>
    </row>
    <row r="38572" spans="2:26">
      <c r="B38572" s="91"/>
      <c r="D38572" s="91"/>
      <c r="Z38572" s="93"/>
    </row>
    <row r="38573" spans="2:26">
      <c r="B38573" s="91"/>
      <c r="D38573" s="91"/>
      <c r="Z38573" s="93"/>
    </row>
    <row r="38574" spans="2:26">
      <c r="B38574" s="91"/>
      <c r="D38574" s="91"/>
      <c r="Z38574" s="93"/>
    </row>
    <row r="38575" spans="2:26">
      <c r="B38575" s="91"/>
      <c r="D38575" s="91"/>
      <c r="Z38575" s="93"/>
    </row>
    <row r="38576" spans="2:26">
      <c r="B38576" s="91"/>
      <c r="D38576" s="91"/>
      <c r="Z38576" s="93"/>
    </row>
    <row r="38577" spans="2:26">
      <c r="B38577" s="91"/>
      <c r="D38577" s="91"/>
      <c r="Z38577" s="93"/>
    </row>
    <row r="38578" spans="2:26">
      <c r="B38578" s="91"/>
      <c r="D38578" s="91"/>
      <c r="Z38578" s="93"/>
    </row>
    <row r="38579" spans="2:26">
      <c r="B38579" s="91"/>
      <c r="D38579" s="91"/>
      <c r="Z38579" s="93"/>
    </row>
    <row r="38580" spans="2:26">
      <c r="B38580" s="91"/>
      <c r="D38580" s="91"/>
      <c r="Z38580" s="93"/>
    </row>
    <row r="38581" spans="2:26">
      <c r="B38581" s="91"/>
      <c r="D38581" s="91"/>
      <c r="Z38581" s="93"/>
    </row>
    <row r="38582" spans="2:26">
      <c r="B38582" s="91"/>
      <c r="D38582" s="91"/>
      <c r="Z38582" s="93"/>
    </row>
    <row r="38583" spans="2:26">
      <c r="B38583" s="91"/>
      <c r="D38583" s="91"/>
      <c r="Z38583" s="93"/>
    </row>
    <row r="38584" spans="2:26">
      <c r="B38584" s="91"/>
      <c r="D38584" s="91"/>
      <c r="Z38584" s="93"/>
    </row>
    <row r="38585" spans="2:26">
      <c r="B38585" s="91"/>
      <c r="D38585" s="91"/>
      <c r="Z38585" s="93"/>
    </row>
    <row r="38586" spans="2:26">
      <c r="B38586" s="91"/>
      <c r="D38586" s="91"/>
      <c r="Z38586" s="93"/>
    </row>
    <row r="38587" spans="2:26">
      <c r="B38587" s="91"/>
      <c r="D38587" s="91"/>
      <c r="Z38587" s="93"/>
    </row>
    <row r="38588" spans="2:26">
      <c r="B38588" s="91"/>
      <c r="D38588" s="91"/>
      <c r="Z38588" s="93"/>
    </row>
    <row r="38589" spans="2:26">
      <c r="B38589" s="91"/>
      <c r="D38589" s="91"/>
      <c r="Z38589" s="93"/>
    </row>
    <row r="38590" spans="2:26">
      <c r="B38590" s="91"/>
      <c r="D38590" s="91"/>
      <c r="Z38590" s="93"/>
    </row>
    <row r="38591" spans="2:26">
      <c r="B38591" s="91"/>
      <c r="D38591" s="91"/>
      <c r="Z38591" s="93"/>
    </row>
    <row r="38592" spans="2:26">
      <c r="B38592" s="91"/>
      <c r="D38592" s="91"/>
      <c r="Z38592" s="93"/>
    </row>
    <row r="38593" spans="2:26">
      <c r="B38593" s="91"/>
      <c r="D38593" s="91"/>
      <c r="Z38593" s="93"/>
    </row>
    <row r="38594" spans="2:26">
      <c r="B38594" s="91"/>
      <c r="D38594" s="91"/>
      <c r="Z38594" s="93"/>
    </row>
    <row r="38595" spans="2:26">
      <c r="B38595" s="91"/>
      <c r="D38595" s="91"/>
      <c r="Z38595" s="93"/>
    </row>
    <row r="38596" spans="2:26">
      <c r="B38596" s="91"/>
      <c r="D38596" s="91"/>
      <c r="Z38596" s="93"/>
    </row>
    <row r="38597" spans="2:26">
      <c r="B38597" s="91"/>
      <c r="D38597" s="91"/>
      <c r="Z38597" s="93"/>
    </row>
    <row r="38598" spans="2:26">
      <c r="B38598" s="91"/>
      <c r="D38598" s="91"/>
      <c r="Z38598" s="93"/>
    </row>
    <row r="38599" spans="2:26">
      <c r="B38599" s="91"/>
      <c r="D38599" s="91"/>
      <c r="Z38599" s="93"/>
    </row>
    <row r="38600" spans="2:26">
      <c r="B38600" s="91"/>
      <c r="D38600" s="91"/>
      <c r="Z38600" s="93"/>
    </row>
    <row r="38601" spans="2:26">
      <c r="B38601" s="91"/>
      <c r="D38601" s="91"/>
      <c r="Z38601" s="93"/>
    </row>
    <row r="38602" spans="2:26">
      <c r="B38602" s="91"/>
      <c r="D38602" s="91"/>
      <c r="Z38602" s="93"/>
    </row>
    <row r="38603" spans="2:26">
      <c r="B38603" s="91"/>
      <c r="D38603" s="91"/>
      <c r="Z38603" s="93"/>
    </row>
    <row r="38604" spans="2:26">
      <c r="B38604" s="91"/>
      <c r="D38604" s="91"/>
      <c r="Z38604" s="93"/>
    </row>
    <row r="38605" spans="2:26">
      <c r="B38605" s="91"/>
      <c r="D38605" s="91"/>
      <c r="Z38605" s="93"/>
    </row>
    <row r="38606" spans="2:26">
      <c r="B38606" s="91"/>
      <c r="D38606" s="91"/>
      <c r="Z38606" s="93"/>
    </row>
    <row r="38607" spans="2:26">
      <c r="B38607" s="91"/>
      <c r="D38607" s="91"/>
      <c r="Z38607" s="93"/>
    </row>
    <row r="38608" spans="2:26">
      <c r="B38608" s="91"/>
      <c r="D38608" s="91"/>
      <c r="Z38608" s="93"/>
    </row>
    <row r="38609" spans="2:26">
      <c r="B38609" s="91"/>
      <c r="D38609" s="91"/>
      <c r="Z38609" s="93"/>
    </row>
    <row r="38610" spans="2:26">
      <c r="B38610" s="91"/>
      <c r="D38610" s="91"/>
      <c r="Z38610" s="93"/>
    </row>
    <row r="38611" spans="2:26">
      <c r="B38611" s="91"/>
      <c r="D38611" s="91"/>
      <c r="Z38611" s="93"/>
    </row>
    <row r="38612" spans="2:26">
      <c r="B38612" s="91"/>
      <c r="D38612" s="91"/>
      <c r="Z38612" s="93"/>
    </row>
    <row r="38613" spans="2:26">
      <c r="B38613" s="91"/>
      <c r="D38613" s="91"/>
      <c r="Z38613" s="93"/>
    </row>
    <row r="38614" spans="2:26">
      <c r="B38614" s="91"/>
      <c r="D38614" s="91"/>
      <c r="Z38614" s="93"/>
    </row>
    <row r="38615" spans="2:26">
      <c r="B38615" s="91"/>
      <c r="D38615" s="91"/>
      <c r="Z38615" s="93"/>
    </row>
    <row r="38616" spans="2:26">
      <c r="B38616" s="91"/>
      <c r="D38616" s="91"/>
      <c r="Z38616" s="93"/>
    </row>
    <row r="38617" spans="2:26">
      <c r="B38617" s="91"/>
      <c r="D38617" s="91"/>
      <c r="Z38617" s="93"/>
    </row>
    <row r="38618" spans="2:26">
      <c r="B38618" s="91"/>
      <c r="D38618" s="91"/>
      <c r="Z38618" s="93"/>
    </row>
    <row r="38619" spans="2:26">
      <c r="B38619" s="91"/>
      <c r="D38619" s="91"/>
      <c r="Z38619" s="93"/>
    </row>
    <row r="38620" spans="2:26">
      <c r="B38620" s="91"/>
      <c r="D38620" s="91"/>
      <c r="Z38620" s="93"/>
    </row>
    <row r="38621" spans="2:26">
      <c r="B38621" s="91"/>
      <c r="D38621" s="91"/>
      <c r="Z38621" s="93"/>
    </row>
    <row r="38622" spans="2:26">
      <c r="B38622" s="91"/>
      <c r="D38622" s="91"/>
      <c r="Z38622" s="93"/>
    </row>
    <row r="38623" spans="2:26">
      <c r="B38623" s="91"/>
      <c r="D38623" s="91"/>
      <c r="Z38623" s="93"/>
    </row>
    <row r="38624" spans="2:26">
      <c r="B38624" s="91"/>
      <c r="D38624" s="91"/>
      <c r="Z38624" s="93"/>
    </row>
    <row r="38625" spans="2:26">
      <c r="B38625" s="91"/>
      <c r="D38625" s="91"/>
      <c r="Z38625" s="93"/>
    </row>
    <row r="38626" spans="2:26">
      <c r="B38626" s="91"/>
      <c r="D38626" s="91"/>
      <c r="Z38626" s="93"/>
    </row>
    <row r="38627" spans="2:26">
      <c r="B38627" s="91"/>
      <c r="D38627" s="91"/>
      <c r="Z38627" s="93"/>
    </row>
    <row r="38628" spans="2:26">
      <c r="B38628" s="91"/>
      <c r="D38628" s="91"/>
      <c r="Z38628" s="93"/>
    </row>
    <row r="38629" spans="2:26">
      <c r="B38629" s="91"/>
      <c r="D38629" s="91"/>
      <c r="Z38629" s="93"/>
    </row>
    <row r="38630" spans="2:26">
      <c r="B38630" s="91"/>
      <c r="D38630" s="91"/>
      <c r="Z38630" s="93"/>
    </row>
    <row r="38631" spans="2:26">
      <c r="B38631" s="91"/>
      <c r="D38631" s="91"/>
      <c r="Z38631" s="93"/>
    </row>
    <row r="38632" spans="2:26">
      <c r="B38632" s="91"/>
      <c r="D38632" s="91"/>
      <c r="Z38632" s="93"/>
    </row>
    <row r="38633" spans="2:26">
      <c r="B38633" s="91"/>
      <c r="D38633" s="91"/>
      <c r="Z38633" s="93"/>
    </row>
    <row r="38634" spans="2:26">
      <c r="B38634" s="91"/>
      <c r="D38634" s="91"/>
      <c r="Z38634" s="93"/>
    </row>
    <row r="38635" spans="2:26">
      <c r="B38635" s="91"/>
      <c r="D38635" s="91"/>
      <c r="Z38635" s="93"/>
    </row>
    <row r="38636" spans="2:26">
      <c r="B38636" s="91"/>
      <c r="D38636" s="91"/>
      <c r="Z38636" s="93"/>
    </row>
    <row r="38637" spans="2:26">
      <c r="B38637" s="91"/>
      <c r="D38637" s="91"/>
      <c r="Z38637" s="93"/>
    </row>
    <row r="38638" spans="2:26">
      <c r="B38638" s="91"/>
      <c r="D38638" s="91"/>
      <c r="Z38638" s="93"/>
    </row>
    <row r="38639" spans="2:26">
      <c r="B38639" s="91"/>
      <c r="D38639" s="91"/>
      <c r="Z38639" s="93"/>
    </row>
    <row r="38640" spans="2:26">
      <c r="B38640" s="91"/>
      <c r="D38640" s="91"/>
      <c r="Z38640" s="93"/>
    </row>
    <row r="38641" spans="2:26">
      <c r="B38641" s="91"/>
      <c r="D38641" s="91"/>
      <c r="Z38641" s="93"/>
    </row>
    <row r="38642" spans="2:26">
      <c r="B38642" s="91"/>
      <c r="D38642" s="91"/>
      <c r="Z38642" s="93"/>
    </row>
    <row r="38643" spans="2:26">
      <c r="B38643" s="91"/>
      <c r="D38643" s="91"/>
      <c r="Z38643" s="93"/>
    </row>
    <row r="38644" spans="2:26">
      <c r="B38644" s="91"/>
      <c r="D38644" s="91"/>
      <c r="Z38644" s="93"/>
    </row>
    <row r="38645" spans="2:26">
      <c r="B38645" s="91"/>
      <c r="D38645" s="91"/>
      <c r="Z38645" s="93"/>
    </row>
    <row r="38646" spans="2:26">
      <c r="B38646" s="91"/>
      <c r="D38646" s="91"/>
      <c r="Z38646" s="93"/>
    </row>
    <row r="38647" spans="2:26">
      <c r="B38647" s="91"/>
      <c r="D38647" s="91"/>
      <c r="Z38647" s="93"/>
    </row>
    <row r="38648" spans="2:26">
      <c r="B38648" s="91"/>
      <c r="D38648" s="91"/>
      <c r="Z38648" s="93"/>
    </row>
    <row r="38649" spans="2:26">
      <c r="B38649" s="91"/>
      <c r="D38649" s="91"/>
      <c r="Z38649" s="93"/>
    </row>
    <row r="38650" spans="2:26">
      <c r="B38650" s="91"/>
      <c r="D38650" s="91"/>
      <c r="Z38650" s="93"/>
    </row>
    <row r="38651" spans="2:26">
      <c r="B38651" s="91"/>
      <c r="D38651" s="91"/>
      <c r="Z38651" s="93"/>
    </row>
    <row r="38652" spans="2:26">
      <c r="B38652" s="91"/>
      <c r="D38652" s="91"/>
      <c r="Z38652" s="93"/>
    </row>
    <row r="38653" spans="2:26">
      <c r="B38653" s="91"/>
      <c r="D38653" s="91"/>
      <c r="Z38653" s="93"/>
    </row>
    <row r="38654" spans="2:26">
      <c r="B38654" s="91"/>
      <c r="D38654" s="91"/>
      <c r="Z38654" s="93"/>
    </row>
    <row r="38655" spans="2:26">
      <c r="B38655" s="91"/>
      <c r="D38655" s="91"/>
      <c r="Z38655" s="93"/>
    </row>
    <row r="38656" spans="2:26">
      <c r="B38656" s="91"/>
      <c r="D38656" s="91"/>
      <c r="Z38656" s="93"/>
    </row>
    <row r="38657" spans="2:26">
      <c r="B38657" s="91"/>
      <c r="D38657" s="91"/>
      <c r="Z38657" s="93"/>
    </row>
    <row r="38658" spans="2:26">
      <c r="B38658" s="91"/>
      <c r="D38658" s="91"/>
      <c r="Z38658" s="93"/>
    </row>
    <row r="38659" spans="2:26">
      <c r="B38659" s="91"/>
      <c r="D38659" s="91"/>
      <c r="Z38659" s="93"/>
    </row>
    <row r="38660" spans="2:26">
      <c r="B38660" s="91"/>
      <c r="D38660" s="91"/>
      <c r="Z38660" s="93"/>
    </row>
    <row r="38661" spans="2:26">
      <c r="B38661" s="91"/>
      <c r="D38661" s="91"/>
      <c r="Z38661" s="93"/>
    </row>
    <row r="38662" spans="2:26">
      <c r="B38662" s="91"/>
      <c r="D38662" s="91"/>
      <c r="Z38662" s="93"/>
    </row>
    <row r="38663" spans="2:26">
      <c r="B38663" s="91"/>
      <c r="D38663" s="91"/>
      <c r="Z38663" s="93"/>
    </row>
    <row r="38664" spans="2:26">
      <c r="B38664" s="91"/>
      <c r="D38664" s="91"/>
      <c r="Z38664" s="93"/>
    </row>
    <row r="38665" spans="2:26">
      <c r="B38665" s="91"/>
      <c r="D38665" s="91"/>
      <c r="Z38665" s="93"/>
    </row>
    <row r="38666" spans="2:26">
      <c r="B38666" s="91"/>
      <c r="D38666" s="91"/>
      <c r="Z38666" s="93"/>
    </row>
    <row r="38667" spans="2:26">
      <c r="B38667" s="91"/>
      <c r="D38667" s="91"/>
      <c r="Z38667" s="93"/>
    </row>
    <row r="38668" spans="2:26">
      <c r="B38668" s="91"/>
      <c r="D38668" s="91"/>
      <c r="Z38668" s="93"/>
    </row>
    <row r="38669" spans="2:26">
      <c r="B38669" s="91"/>
      <c r="D38669" s="91"/>
      <c r="Z38669" s="93"/>
    </row>
    <row r="38670" spans="2:26">
      <c r="B38670" s="91"/>
      <c r="D38670" s="91"/>
      <c r="Z38670" s="93"/>
    </row>
    <row r="38671" spans="2:26">
      <c r="B38671" s="91"/>
      <c r="D38671" s="91"/>
      <c r="Z38671" s="93"/>
    </row>
    <row r="38672" spans="2:26">
      <c r="B38672" s="91"/>
      <c r="D38672" s="91"/>
      <c r="Z38672" s="93"/>
    </row>
    <row r="38673" spans="2:26">
      <c r="B38673" s="91"/>
      <c r="D38673" s="91"/>
      <c r="Z38673" s="93"/>
    </row>
    <row r="38674" spans="2:26">
      <c r="B38674" s="91"/>
      <c r="D38674" s="91"/>
      <c r="Z38674" s="93"/>
    </row>
    <row r="38675" spans="2:26">
      <c r="B38675" s="91"/>
      <c r="D38675" s="91"/>
      <c r="Z38675" s="93"/>
    </row>
    <row r="38676" spans="2:26">
      <c r="B38676" s="91"/>
      <c r="D38676" s="91"/>
      <c r="Z38676" s="93"/>
    </row>
    <row r="38677" spans="2:26">
      <c r="B38677" s="91"/>
      <c r="D38677" s="91"/>
      <c r="Z38677" s="93"/>
    </row>
    <row r="38678" spans="2:26">
      <c r="B38678" s="91"/>
      <c r="D38678" s="91"/>
      <c r="Z38678" s="93"/>
    </row>
    <row r="38679" spans="2:26">
      <c r="B38679" s="91"/>
      <c r="D38679" s="91"/>
      <c r="Z38679" s="93"/>
    </row>
    <row r="38680" spans="2:26">
      <c r="B38680" s="91"/>
      <c r="D38680" s="91"/>
      <c r="Z38680" s="93"/>
    </row>
    <row r="38681" spans="2:26">
      <c r="B38681" s="91"/>
      <c r="D38681" s="91"/>
      <c r="Z38681" s="93"/>
    </row>
    <row r="38682" spans="2:26">
      <c r="B38682" s="91"/>
      <c r="D38682" s="91"/>
      <c r="Z38682" s="93"/>
    </row>
    <row r="38683" spans="2:26">
      <c r="B38683" s="91"/>
      <c r="D38683" s="91"/>
      <c r="Z38683" s="93"/>
    </row>
    <row r="38684" spans="2:26">
      <c r="B38684" s="91"/>
      <c r="D38684" s="91"/>
      <c r="Z38684" s="93"/>
    </row>
    <row r="38685" spans="2:26">
      <c r="B38685" s="91"/>
      <c r="D38685" s="91"/>
      <c r="Z38685" s="93"/>
    </row>
    <row r="38686" spans="2:26">
      <c r="B38686" s="91"/>
      <c r="D38686" s="91"/>
      <c r="Z38686" s="93"/>
    </row>
    <row r="38687" spans="2:26">
      <c r="B38687" s="91"/>
      <c r="D38687" s="91"/>
      <c r="Z38687" s="93"/>
    </row>
    <row r="38688" spans="2:26">
      <c r="B38688" s="91"/>
      <c r="D38688" s="91"/>
      <c r="Z38688" s="93"/>
    </row>
    <row r="38689" spans="2:26">
      <c r="B38689" s="91"/>
      <c r="D38689" s="91"/>
      <c r="Z38689" s="93"/>
    </row>
    <row r="38690" spans="2:26">
      <c r="B38690" s="91"/>
      <c r="D38690" s="91"/>
      <c r="Z38690" s="93"/>
    </row>
    <row r="38691" spans="2:26">
      <c r="B38691" s="91"/>
      <c r="D38691" s="91"/>
      <c r="Z38691" s="93"/>
    </row>
    <row r="38692" spans="2:26">
      <c r="B38692" s="91"/>
      <c r="D38692" s="91"/>
      <c r="Z38692" s="93"/>
    </row>
    <row r="38693" spans="2:26">
      <c r="B38693" s="91"/>
      <c r="D38693" s="91"/>
      <c r="Z38693" s="93"/>
    </row>
    <row r="38694" spans="2:26">
      <c r="B38694" s="91"/>
      <c r="D38694" s="91"/>
      <c r="Z38694" s="93"/>
    </row>
    <row r="38695" spans="2:26">
      <c r="B38695" s="91"/>
      <c r="D38695" s="91"/>
      <c r="Z38695" s="93"/>
    </row>
    <row r="38696" spans="2:26">
      <c r="B38696" s="91"/>
      <c r="D38696" s="91"/>
      <c r="Z38696" s="93"/>
    </row>
    <row r="38697" spans="2:26">
      <c r="B38697" s="91"/>
      <c r="D38697" s="91"/>
      <c r="Z38697" s="93"/>
    </row>
    <row r="38698" spans="2:26">
      <c r="B38698" s="91"/>
      <c r="D38698" s="91"/>
      <c r="Z38698" s="93"/>
    </row>
    <row r="38699" spans="2:26">
      <c r="B38699" s="91"/>
      <c r="D38699" s="91"/>
      <c r="Z38699" s="93"/>
    </row>
    <row r="38700" spans="2:26">
      <c r="B38700" s="91"/>
      <c r="D38700" s="91"/>
      <c r="Z38700" s="93"/>
    </row>
    <row r="38701" spans="2:26">
      <c r="B38701" s="91"/>
      <c r="D38701" s="91"/>
      <c r="Z38701" s="93"/>
    </row>
    <row r="38702" spans="2:26">
      <c r="B38702" s="91"/>
      <c r="D38702" s="91"/>
      <c r="Z38702" s="93"/>
    </row>
    <row r="38703" spans="2:26">
      <c r="B38703" s="91"/>
      <c r="D38703" s="91"/>
      <c r="Z38703" s="93"/>
    </row>
    <row r="38704" spans="2:26">
      <c r="B38704" s="91"/>
      <c r="D38704" s="91"/>
      <c r="Z38704" s="93"/>
    </row>
    <row r="38705" spans="2:26">
      <c r="B38705" s="91"/>
      <c r="D38705" s="91"/>
      <c r="Z38705" s="93"/>
    </row>
    <row r="38706" spans="2:26">
      <c r="B38706" s="91"/>
      <c r="D38706" s="91"/>
      <c r="Z38706" s="93"/>
    </row>
    <row r="38707" spans="2:26">
      <c r="B38707" s="91"/>
      <c r="D38707" s="91"/>
      <c r="Z38707" s="93"/>
    </row>
    <row r="38708" spans="2:26">
      <c r="B38708" s="91"/>
      <c r="D38708" s="91"/>
      <c r="Z38708" s="93"/>
    </row>
    <row r="38709" spans="2:26">
      <c r="B38709" s="91"/>
      <c r="D38709" s="91"/>
      <c r="Z38709" s="93"/>
    </row>
    <row r="38710" spans="2:26">
      <c r="B38710" s="91"/>
      <c r="D38710" s="91"/>
      <c r="Z38710" s="93"/>
    </row>
    <row r="38711" spans="2:26">
      <c r="B38711" s="91"/>
      <c r="D38711" s="91"/>
      <c r="Z38711" s="93"/>
    </row>
    <row r="38712" spans="2:26">
      <c r="B38712" s="91"/>
      <c r="D38712" s="91"/>
      <c r="Z38712" s="93"/>
    </row>
    <row r="38713" spans="2:26">
      <c r="B38713" s="91"/>
      <c r="D38713" s="91"/>
      <c r="Z38713" s="93"/>
    </row>
    <row r="38714" spans="2:26">
      <c r="B38714" s="91"/>
      <c r="D38714" s="91"/>
      <c r="Z38714" s="93"/>
    </row>
    <row r="38715" spans="2:26">
      <c r="B38715" s="91"/>
      <c r="D38715" s="91"/>
      <c r="Z38715" s="93"/>
    </row>
    <row r="38716" spans="2:26">
      <c r="B38716" s="91"/>
      <c r="D38716" s="91"/>
      <c r="Z38716" s="93"/>
    </row>
    <row r="38717" spans="2:26">
      <c r="B38717" s="91"/>
      <c r="D38717" s="91"/>
      <c r="Z38717" s="93"/>
    </row>
    <row r="38718" spans="2:26">
      <c r="B38718" s="91"/>
      <c r="D38718" s="91"/>
      <c r="Z38718" s="93"/>
    </row>
    <row r="38719" spans="2:26">
      <c r="B38719" s="91"/>
      <c r="D38719" s="91"/>
      <c r="Z38719" s="93"/>
    </row>
    <row r="38720" spans="2:26">
      <c r="B38720" s="91"/>
      <c r="D38720" s="91"/>
      <c r="Z38720" s="93"/>
    </row>
    <row r="38721" spans="2:26">
      <c r="B38721" s="91"/>
      <c r="D38721" s="91"/>
      <c r="Z38721" s="93"/>
    </row>
    <row r="38722" spans="2:26">
      <c r="B38722" s="91"/>
      <c r="D38722" s="91"/>
      <c r="Z38722" s="93"/>
    </row>
    <row r="38723" spans="2:26">
      <c r="B38723" s="91"/>
      <c r="D38723" s="91"/>
      <c r="Z38723" s="93"/>
    </row>
    <row r="38724" spans="2:26">
      <c r="B38724" s="91"/>
      <c r="D38724" s="91"/>
      <c r="Z38724" s="93"/>
    </row>
    <row r="38725" spans="2:26">
      <c r="B38725" s="91"/>
      <c r="D38725" s="91"/>
      <c r="Z38725" s="93"/>
    </row>
    <row r="38726" spans="2:26">
      <c r="B38726" s="91"/>
      <c r="D38726" s="91"/>
      <c r="Z38726" s="93"/>
    </row>
    <row r="38727" spans="2:26">
      <c r="B38727" s="91"/>
      <c r="D38727" s="91"/>
      <c r="Z38727" s="93"/>
    </row>
    <row r="38728" spans="2:26">
      <c r="B38728" s="91"/>
      <c r="D38728" s="91"/>
      <c r="Z38728" s="93"/>
    </row>
    <row r="38729" spans="2:26">
      <c r="B38729" s="91"/>
      <c r="D38729" s="91"/>
      <c r="Z38729" s="93"/>
    </row>
    <row r="38730" spans="2:26">
      <c r="B38730" s="91"/>
      <c r="D38730" s="91"/>
      <c r="Z38730" s="93"/>
    </row>
    <row r="38731" spans="2:26">
      <c r="B38731" s="91"/>
      <c r="D38731" s="91"/>
      <c r="Z38731" s="93"/>
    </row>
    <row r="38732" spans="2:26">
      <c r="B38732" s="91"/>
      <c r="D38732" s="91"/>
      <c r="Z38732" s="93"/>
    </row>
    <row r="38733" spans="2:26">
      <c r="B38733" s="91"/>
      <c r="D38733" s="91"/>
      <c r="Z38733" s="93"/>
    </row>
    <row r="38734" spans="2:26">
      <c r="B38734" s="91"/>
      <c r="D38734" s="91"/>
      <c r="Z38734" s="93"/>
    </row>
    <row r="38735" spans="2:26">
      <c r="B38735" s="91"/>
      <c r="D38735" s="91"/>
      <c r="Z38735" s="93"/>
    </row>
    <row r="38736" spans="2:26">
      <c r="B38736" s="91"/>
      <c r="D38736" s="91"/>
      <c r="Z38736" s="93"/>
    </row>
    <row r="38737" spans="2:26">
      <c r="B38737" s="91"/>
      <c r="D38737" s="91"/>
      <c r="Z38737" s="93"/>
    </row>
    <row r="38738" spans="2:26">
      <c r="B38738" s="91"/>
      <c r="D38738" s="91"/>
      <c r="Z38738" s="93"/>
    </row>
    <row r="38739" spans="2:26">
      <c r="B38739" s="91"/>
      <c r="D38739" s="91"/>
      <c r="Z38739" s="93"/>
    </row>
    <row r="38740" spans="2:26">
      <c r="B38740" s="91"/>
      <c r="D38740" s="91"/>
      <c r="Z38740" s="93"/>
    </row>
    <row r="38741" spans="2:26">
      <c r="B38741" s="91"/>
      <c r="D38741" s="91"/>
      <c r="Z38741" s="93"/>
    </row>
    <row r="38742" spans="2:26">
      <c r="B38742" s="91"/>
      <c r="D38742" s="91"/>
      <c r="Z38742" s="93"/>
    </row>
    <row r="38743" spans="2:26">
      <c r="B38743" s="91"/>
      <c r="D38743" s="91"/>
      <c r="Z38743" s="93"/>
    </row>
    <row r="38744" spans="2:26">
      <c r="B38744" s="91"/>
      <c r="D38744" s="91"/>
      <c r="Z38744" s="93"/>
    </row>
    <row r="38745" spans="2:26">
      <c r="B38745" s="91"/>
      <c r="D38745" s="91"/>
      <c r="Z38745" s="93"/>
    </row>
    <row r="38746" spans="2:26">
      <c r="B38746" s="91"/>
      <c r="D38746" s="91"/>
      <c r="Z38746" s="93"/>
    </row>
    <row r="38747" spans="2:26">
      <c r="B38747" s="91"/>
      <c r="D38747" s="91"/>
      <c r="Z38747" s="93"/>
    </row>
    <row r="38748" spans="2:26">
      <c r="B38748" s="91"/>
      <c r="D38748" s="91"/>
      <c r="Z38748" s="93"/>
    </row>
    <row r="38749" spans="2:26">
      <c r="B38749" s="91"/>
      <c r="D38749" s="91"/>
      <c r="Z38749" s="93"/>
    </row>
    <row r="38750" spans="2:26">
      <c r="B38750" s="91"/>
      <c r="D38750" s="91"/>
      <c r="Z38750" s="93"/>
    </row>
    <row r="38751" spans="2:26">
      <c r="B38751" s="91"/>
      <c r="D38751" s="91"/>
      <c r="Z38751" s="93"/>
    </row>
    <row r="38752" spans="2:26">
      <c r="B38752" s="91"/>
      <c r="D38752" s="91"/>
      <c r="Z38752" s="93"/>
    </row>
    <row r="38753" spans="2:26">
      <c r="B38753" s="91"/>
      <c r="D38753" s="91"/>
      <c r="Z38753" s="93"/>
    </row>
    <row r="38754" spans="2:26">
      <c r="B38754" s="91"/>
      <c r="D38754" s="91"/>
      <c r="Z38754" s="93"/>
    </row>
    <row r="38755" spans="2:26">
      <c r="B38755" s="91"/>
      <c r="D38755" s="91"/>
      <c r="Z38755" s="93"/>
    </row>
    <row r="38756" spans="2:26">
      <c r="B38756" s="91"/>
      <c r="D38756" s="91"/>
      <c r="Z38756" s="93"/>
    </row>
    <row r="38757" spans="2:26">
      <c r="B38757" s="91"/>
      <c r="D38757" s="91"/>
      <c r="Z38757" s="93"/>
    </row>
    <row r="38758" spans="2:26">
      <c r="B38758" s="91"/>
      <c r="D38758" s="91"/>
      <c r="Z38758" s="93"/>
    </row>
    <row r="38759" spans="2:26">
      <c r="B38759" s="91"/>
      <c r="D38759" s="91"/>
      <c r="Z38759" s="93"/>
    </row>
    <row r="38760" spans="2:26">
      <c r="B38760" s="91"/>
      <c r="D38760" s="91"/>
      <c r="Z38760" s="93"/>
    </row>
    <row r="38761" spans="2:26">
      <c r="B38761" s="91"/>
      <c r="D38761" s="91"/>
      <c r="Z38761" s="93"/>
    </row>
    <row r="38762" spans="2:26">
      <c r="B38762" s="91"/>
      <c r="D38762" s="91"/>
      <c r="Z38762" s="93"/>
    </row>
    <row r="38763" spans="2:26">
      <c r="B38763" s="91"/>
      <c r="D38763" s="91"/>
      <c r="Z38763" s="93"/>
    </row>
    <row r="38764" spans="2:26">
      <c r="B38764" s="91"/>
      <c r="D38764" s="91"/>
      <c r="Z38764" s="93"/>
    </row>
    <row r="38765" spans="2:26">
      <c r="B38765" s="91"/>
      <c r="D38765" s="91"/>
      <c r="Z38765" s="93"/>
    </row>
    <row r="38766" spans="2:26">
      <c r="B38766" s="91"/>
      <c r="D38766" s="91"/>
      <c r="Z38766" s="93"/>
    </row>
    <row r="38767" spans="2:26">
      <c r="B38767" s="91"/>
      <c r="D38767" s="91"/>
      <c r="Z38767" s="93"/>
    </row>
    <row r="38768" spans="2:26">
      <c r="B38768" s="91"/>
      <c r="D38768" s="91"/>
      <c r="Z38768" s="93"/>
    </row>
    <row r="38769" spans="2:26">
      <c r="B38769" s="91"/>
      <c r="D38769" s="91"/>
      <c r="Z38769" s="93"/>
    </row>
    <row r="38770" spans="2:26">
      <c r="B38770" s="91"/>
      <c r="D38770" s="91"/>
      <c r="Z38770" s="93"/>
    </row>
    <row r="38771" spans="2:26">
      <c r="B38771" s="91"/>
      <c r="D38771" s="91"/>
      <c r="Z38771" s="93"/>
    </row>
    <row r="38772" spans="2:26">
      <c r="B38772" s="91"/>
      <c r="D38772" s="91"/>
      <c r="Z38772" s="93"/>
    </row>
    <row r="38773" spans="2:26">
      <c r="B38773" s="91"/>
      <c r="D38773" s="91"/>
      <c r="Z38773" s="93"/>
    </row>
    <row r="38774" spans="2:26">
      <c r="B38774" s="91"/>
      <c r="D38774" s="91"/>
      <c r="Z38774" s="93"/>
    </row>
    <row r="38775" spans="2:26">
      <c r="B38775" s="91"/>
      <c r="D38775" s="91"/>
      <c r="Z38775" s="93"/>
    </row>
    <row r="38776" spans="2:26">
      <c r="B38776" s="91"/>
      <c r="D38776" s="91"/>
      <c r="Z38776" s="93"/>
    </row>
    <row r="38777" spans="2:26">
      <c r="B38777" s="91"/>
      <c r="D38777" s="91"/>
      <c r="Z38777" s="93"/>
    </row>
    <row r="38778" spans="2:26">
      <c r="B38778" s="91"/>
      <c r="D38778" s="91"/>
      <c r="Z38778" s="93"/>
    </row>
    <row r="38779" spans="2:26">
      <c r="B38779" s="91"/>
      <c r="D38779" s="91"/>
      <c r="Z38779" s="93"/>
    </row>
    <row r="38780" spans="2:26">
      <c r="B38780" s="91"/>
      <c r="D38780" s="91"/>
      <c r="Z38780" s="93"/>
    </row>
    <row r="38781" spans="2:26">
      <c r="B38781" s="91"/>
      <c r="D38781" s="91"/>
      <c r="Z38781" s="93"/>
    </row>
    <row r="38782" spans="2:26">
      <c r="B38782" s="91"/>
      <c r="D38782" s="91"/>
      <c r="Z38782" s="93"/>
    </row>
    <row r="38783" spans="2:26">
      <c r="B38783" s="91"/>
      <c r="D38783" s="91"/>
      <c r="Z38783" s="93"/>
    </row>
    <row r="38784" spans="2:26">
      <c r="B38784" s="91"/>
      <c r="D38784" s="91"/>
      <c r="Z38784" s="93"/>
    </row>
    <row r="38785" spans="2:26">
      <c r="B38785" s="91"/>
      <c r="D38785" s="91"/>
      <c r="Z38785" s="93"/>
    </row>
    <row r="38786" spans="2:26">
      <c r="B38786" s="91"/>
      <c r="D38786" s="91"/>
      <c r="Z38786" s="93"/>
    </row>
    <row r="38787" spans="2:26">
      <c r="B38787" s="91"/>
      <c r="D38787" s="91"/>
      <c r="Z38787" s="93"/>
    </row>
    <row r="38788" spans="2:26">
      <c r="B38788" s="91"/>
      <c r="D38788" s="91"/>
      <c r="Z38788" s="93"/>
    </row>
    <row r="38789" spans="2:26">
      <c r="B38789" s="91"/>
      <c r="D38789" s="91"/>
      <c r="Z38789" s="93"/>
    </row>
    <row r="38790" spans="2:26">
      <c r="B38790" s="91"/>
      <c r="D38790" s="91"/>
      <c r="Z38790" s="93"/>
    </row>
    <row r="38791" spans="2:26">
      <c r="B38791" s="91"/>
      <c r="D38791" s="91"/>
      <c r="Z38791" s="93"/>
    </row>
    <row r="38792" spans="2:26">
      <c r="B38792" s="91"/>
      <c r="D38792" s="91"/>
      <c r="Z38792" s="93"/>
    </row>
    <row r="38793" spans="2:26">
      <c r="B38793" s="91"/>
      <c r="D38793" s="91"/>
      <c r="Z38793" s="93"/>
    </row>
    <row r="38794" spans="2:26">
      <c r="B38794" s="91"/>
      <c r="D38794" s="91"/>
      <c r="Z38794" s="93"/>
    </row>
    <row r="38795" spans="2:26">
      <c r="B38795" s="91"/>
      <c r="D38795" s="91"/>
      <c r="Z38795" s="93"/>
    </row>
    <row r="38796" spans="2:26">
      <c r="B38796" s="91"/>
      <c r="D38796" s="91"/>
      <c r="Z38796" s="93"/>
    </row>
    <row r="38797" spans="2:26">
      <c r="B38797" s="91"/>
      <c r="D38797" s="91"/>
      <c r="Z38797" s="93"/>
    </row>
    <row r="38798" spans="2:26">
      <c r="B38798" s="91"/>
      <c r="D38798" s="91"/>
      <c r="Z38798" s="93"/>
    </row>
    <row r="38799" spans="2:26">
      <c r="B38799" s="91"/>
      <c r="D38799" s="91"/>
      <c r="Z38799" s="93"/>
    </row>
    <row r="38800" spans="2:26">
      <c r="B38800" s="91"/>
      <c r="D38800" s="91"/>
      <c r="Z38800" s="93"/>
    </row>
    <row r="38801" spans="2:26">
      <c r="B38801" s="91"/>
      <c r="D38801" s="91"/>
      <c r="Z38801" s="93"/>
    </row>
    <row r="38802" spans="2:26">
      <c r="B38802" s="91"/>
      <c r="D38802" s="91"/>
      <c r="Z38802" s="93"/>
    </row>
    <row r="38803" spans="2:26">
      <c r="B38803" s="91"/>
      <c r="D38803" s="91"/>
      <c r="Z38803" s="93"/>
    </row>
    <row r="38804" spans="2:26">
      <c r="B38804" s="91"/>
      <c r="D38804" s="91"/>
      <c r="Z38804" s="93"/>
    </row>
    <row r="38805" spans="2:26">
      <c r="B38805" s="91"/>
      <c r="D38805" s="91"/>
      <c r="Z38805" s="93"/>
    </row>
    <row r="38806" spans="2:26">
      <c r="B38806" s="91"/>
      <c r="D38806" s="91"/>
      <c r="Z38806" s="93"/>
    </row>
    <row r="38807" spans="2:26">
      <c r="B38807" s="91"/>
      <c r="D38807" s="91"/>
      <c r="Z38807" s="93"/>
    </row>
    <row r="38808" spans="2:26">
      <c r="B38808" s="91"/>
      <c r="D38808" s="91"/>
      <c r="Z38808" s="93"/>
    </row>
    <row r="38809" spans="2:26">
      <c r="B38809" s="91"/>
      <c r="D38809" s="91"/>
      <c r="Z38809" s="93"/>
    </row>
    <row r="38810" spans="2:26">
      <c r="B38810" s="91"/>
      <c r="D38810" s="91"/>
      <c r="Z38810" s="93"/>
    </row>
    <row r="38811" spans="2:26">
      <c r="B38811" s="91"/>
      <c r="D38811" s="91"/>
      <c r="Z38811" s="93"/>
    </row>
    <row r="38812" spans="2:26">
      <c r="B38812" s="91"/>
      <c r="D38812" s="91"/>
      <c r="Z38812" s="93"/>
    </row>
    <row r="38813" spans="2:26">
      <c r="B38813" s="91"/>
      <c r="D38813" s="91"/>
      <c r="Z38813" s="93"/>
    </row>
    <row r="38814" spans="2:26">
      <c r="B38814" s="91"/>
      <c r="D38814" s="91"/>
      <c r="Z38814" s="93"/>
    </row>
    <row r="38815" spans="2:26">
      <c r="B38815" s="91"/>
      <c r="D38815" s="91"/>
      <c r="Z38815" s="93"/>
    </row>
    <row r="38816" spans="2:26">
      <c r="B38816" s="91"/>
      <c r="D38816" s="91"/>
      <c r="Z38816" s="93"/>
    </row>
    <row r="38817" spans="2:26">
      <c r="B38817" s="91"/>
      <c r="D38817" s="91"/>
      <c r="Z38817" s="93"/>
    </row>
    <row r="38818" spans="2:26">
      <c r="B38818" s="91"/>
      <c r="D38818" s="91"/>
      <c r="Z38818" s="93"/>
    </row>
    <row r="38819" spans="2:26">
      <c r="B38819" s="91"/>
      <c r="D38819" s="91"/>
      <c r="Z38819" s="93"/>
    </row>
    <row r="38820" spans="2:26">
      <c r="B38820" s="91"/>
      <c r="D38820" s="91"/>
      <c r="Z38820" s="93"/>
    </row>
    <row r="38821" spans="2:26">
      <c r="B38821" s="91"/>
      <c r="D38821" s="91"/>
      <c r="Z38821" s="93"/>
    </row>
    <row r="38822" spans="2:26">
      <c r="B38822" s="91"/>
      <c r="D38822" s="91"/>
      <c r="Z38822" s="93"/>
    </row>
    <row r="38823" spans="2:26">
      <c r="B38823" s="91"/>
      <c r="D38823" s="91"/>
      <c r="Z38823" s="93"/>
    </row>
    <row r="38824" spans="2:26">
      <c r="B38824" s="91"/>
      <c r="D38824" s="91"/>
      <c r="Z38824" s="93"/>
    </row>
    <row r="38825" spans="2:26">
      <c r="B38825" s="91"/>
      <c r="D38825" s="91"/>
      <c r="Z38825" s="93"/>
    </row>
    <row r="38826" spans="2:26">
      <c r="B38826" s="91"/>
      <c r="D38826" s="91"/>
      <c r="Z38826" s="93"/>
    </row>
    <row r="38827" spans="2:26">
      <c r="B38827" s="91"/>
      <c r="D38827" s="91"/>
      <c r="Z38827" s="93"/>
    </row>
    <row r="38828" spans="2:26">
      <c r="B38828" s="91"/>
      <c r="D38828" s="91"/>
      <c r="Z38828" s="93"/>
    </row>
    <row r="38829" spans="2:26">
      <c r="B38829" s="91"/>
      <c r="D38829" s="91"/>
      <c r="Z38829" s="93"/>
    </row>
    <row r="38830" spans="2:26">
      <c r="B38830" s="91"/>
      <c r="D38830" s="91"/>
      <c r="Z38830" s="93"/>
    </row>
    <row r="38831" spans="2:26">
      <c r="B38831" s="91"/>
      <c r="D38831" s="91"/>
      <c r="Z38831" s="93"/>
    </row>
    <row r="38832" spans="2:26">
      <c r="B38832" s="91"/>
      <c r="D38832" s="91"/>
      <c r="Z38832" s="93"/>
    </row>
    <row r="38833" spans="2:26">
      <c r="B38833" s="91"/>
      <c r="D38833" s="91"/>
      <c r="Z38833" s="93"/>
    </row>
    <row r="38834" spans="2:26">
      <c r="B38834" s="91"/>
      <c r="D38834" s="91"/>
      <c r="Z38834" s="93"/>
    </row>
    <row r="38835" spans="2:26">
      <c r="B38835" s="91"/>
      <c r="D38835" s="91"/>
      <c r="Z38835" s="93"/>
    </row>
    <row r="38836" spans="2:26">
      <c r="B38836" s="91"/>
      <c r="D38836" s="91"/>
      <c r="Z38836" s="93"/>
    </row>
    <row r="38837" spans="2:26">
      <c r="B38837" s="91"/>
      <c r="D38837" s="91"/>
      <c r="Z38837" s="93"/>
    </row>
    <row r="38838" spans="2:26">
      <c r="B38838" s="91"/>
      <c r="D38838" s="91"/>
      <c r="Z38838" s="93"/>
    </row>
    <row r="38839" spans="2:26">
      <c r="B38839" s="91"/>
      <c r="D38839" s="91"/>
      <c r="Z38839" s="93"/>
    </row>
    <row r="38840" spans="2:26">
      <c r="B38840" s="91"/>
      <c r="D38840" s="91"/>
      <c r="Z38840" s="93"/>
    </row>
    <row r="38841" spans="2:26">
      <c r="B38841" s="91"/>
      <c r="D38841" s="91"/>
      <c r="Z38841" s="93"/>
    </row>
    <row r="38842" spans="2:26">
      <c r="B38842" s="91"/>
      <c r="D38842" s="91"/>
      <c r="Z38842" s="93"/>
    </row>
    <row r="38843" spans="2:26">
      <c r="B38843" s="91"/>
      <c r="D38843" s="91"/>
      <c r="Z38843" s="93"/>
    </row>
    <row r="38844" spans="2:26">
      <c r="B38844" s="91"/>
      <c r="D38844" s="91"/>
      <c r="Z38844" s="93"/>
    </row>
    <row r="38845" spans="2:26">
      <c r="B38845" s="91"/>
      <c r="D38845" s="91"/>
      <c r="Z38845" s="93"/>
    </row>
    <row r="38846" spans="2:26">
      <c r="B38846" s="91"/>
      <c r="D38846" s="91"/>
      <c r="Z38846" s="93"/>
    </row>
    <row r="38847" spans="2:26">
      <c r="B38847" s="91"/>
      <c r="D38847" s="91"/>
      <c r="Z38847" s="93"/>
    </row>
    <row r="38848" spans="2:26">
      <c r="B38848" s="91"/>
      <c r="D38848" s="91"/>
      <c r="Z38848" s="93"/>
    </row>
    <row r="38849" spans="2:26">
      <c r="B38849" s="91"/>
      <c r="D38849" s="91"/>
      <c r="Z38849" s="93"/>
    </row>
    <row r="38850" spans="2:26">
      <c r="B38850" s="91"/>
      <c r="D38850" s="91"/>
      <c r="Z38850" s="93"/>
    </row>
    <row r="38851" spans="2:26">
      <c r="B38851" s="91"/>
      <c r="D38851" s="91"/>
      <c r="Z38851" s="93"/>
    </row>
    <row r="38852" spans="2:26">
      <c r="B38852" s="91"/>
      <c r="D38852" s="91"/>
      <c r="Z38852" s="93"/>
    </row>
    <row r="38853" spans="2:26">
      <c r="B38853" s="91"/>
      <c r="D38853" s="91"/>
      <c r="Z38853" s="93"/>
    </row>
    <row r="38854" spans="2:26">
      <c r="B38854" s="91"/>
      <c r="D38854" s="91"/>
      <c r="Z38854" s="93"/>
    </row>
    <row r="38855" spans="2:26">
      <c r="B38855" s="91"/>
      <c r="D38855" s="91"/>
      <c r="Z38855" s="93"/>
    </row>
    <row r="38856" spans="2:26">
      <c r="B38856" s="91"/>
      <c r="D38856" s="91"/>
      <c r="Z38856" s="93"/>
    </row>
    <row r="38857" spans="2:26">
      <c r="B38857" s="91"/>
      <c r="D38857" s="91"/>
      <c r="Z38857" s="93"/>
    </row>
    <row r="38858" spans="2:26">
      <c r="B38858" s="91"/>
      <c r="D38858" s="91"/>
      <c r="Z38858" s="93"/>
    </row>
    <row r="38859" spans="2:26">
      <c r="B38859" s="91"/>
      <c r="D38859" s="91"/>
      <c r="Z38859" s="93"/>
    </row>
    <row r="38860" spans="2:26">
      <c r="B38860" s="91"/>
      <c r="D38860" s="91"/>
      <c r="Z38860" s="93"/>
    </row>
    <row r="38861" spans="2:26">
      <c r="B38861" s="91"/>
      <c r="D38861" s="91"/>
      <c r="Z38861" s="93"/>
    </row>
    <row r="38862" spans="2:26">
      <c r="B38862" s="91"/>
      <c r="D38862" s="91"/>
      <c r="Z38862" s="93"/>
    </row>
    <row r="38863" spans="2:26">
      <c r="B38863" s="91"/>
      <c r="D38863" s="91"/>
      <c r="Z38863" s="93"/>
    </row>
    <row r="38864" spans="2:26">
      <c r="B38864" s="91"/>
      <c r="D38864" s="91"/>
      <c r="Z38864" s="93"/>
    </row>
    <row r="38865" spans="2:26">
      <c r="B38865" s="91"/>
      <c r="D38865" s="91"/>
      <c r="Z38865" s="93"/>
    </row>
    <row r="38866" spans="2:26">
      <c r="B38866" s="91"/>
      <c r="D38866" s="91"/>
      <c r="Z38866" s="93"/>
    </row>
    <row r="38867" spans="2:26">
      <c r="B38867" s="91"/>
      <c r="D38867" s="91"/>
      <c r="Z38867" s="93"/>
    </row>
    <row r="38868" spans="2:26">
      <c r="B38868" s="91"/>
      <c r="D38868" s="91"/>
      <c r="Z38868" s="93"/>
    </row>
    <row r="38869" spans="2:26">
      <c r="B38869" s="91"/>
      <c r="D38869" s="91"/>
      <c r="Z38869" s="93"/>
    </row>
    <row r="38870" spans="2:26">
      <c r="B38870" s="91"/>
      <c r="D38870" s="91"/>
      <c r="Z38870" s="93"/>
    </row>
    <row r="38871" spans="2:26">
      <c r="B38871" s="91"/>
      <c r="D38871" s="91"/>
      <c r="Z38871" s="93"/>
    </row>
    <row r="38872" spans="2:26">
      <c r="B38872" s="91"/>
      <c r="D38872" s="91"/>
      <c r="Z38872" s="93"/>
    </row>
    <row r="38873" spans="2:26">
      <c r="B38873" s="91"/>
      <c r="D38873" s="91"/>
      <c r="Z38873" s="93"/>
    </row>
    <row r="38874" spans="2:26">
      <c r="B38874" s="91"/>
      <c r="D38874" s="91"/>
      <c r="Z38874" s="93"/>
    </row>
    <row r="38875" spans="2:26">
      <c r="B38875" s="91"/>
      <c r="D38875" s="91"/>
      <c r="Z38875" s="93"/>
    </row>
    <row r="38876" spans="2:26">
      <c r="B38876" s="91"/>
      <c r="D38876" s="91"/>
      <c r="Z38876" s="93"/>
    </row>
    <row r="38877" spans="2:26">
      <c r="B38877" s="91"/>
      <c r="D38877" s="91"/>
      <c r="Z38877" s="93"/>
    </row>
    <row r="38878" spans="2:26">
      <c r="B38878" s="91"/>
      <c r="D38878" s="91"/>
      <c r="Z38878" s="93"/>
    </row>
    <row r="38879" spans="2:26">
      <c r="B38879" s="91"/>
      <c r="D38879" s="91"/>
      <c r="Z38879" s="93"/>
    </row>
    <row r="38880" spans="2:26">
      <c r="B38880" s="91"/>
      <c r="D38880" s="91"/>
      <c r="Z38880" s="93"/>
    </row>
    <row r="38881" spans="2:26">
      <c r="B38881" s="91"/>
      <c r="D38881" s="91"/>
      <c r="Z38881" s="93"/>
    </row>
    <row r="38882" spans="2:26">
      <c r="B38882" s="91"/>
      <c r="D38882" s="91"/>
      <c r="Z38882" s="93"/>
    </row>
    <row r="38883" spans="2:26">
      <c r="B38883" s="91"/>
      <c r="D38883" s="91"/>
      <c r="Z38883" s="93"/>
    </row>
    <row r="38884" spans="2:26">
      <c r="B38884" s="91"/>
      <c r="D38884" s="91"/>
      <c r="Z38884" s="93"/>
    </row>
    <row r="38885" spans="2:26">
      <c r="B38885" s="91"/>
      <c r="D38885" s="91"/>
      <c r="Z38885" s="93"/>
    </row>
    <row r="38886" spans="2:26">
      <c r="B38886" s="91"/>
      <c r="D38886" s="91"/>
      <c r="Z38886" s="93"/>
    </row>
    <row r="38887" spans="2:26">
      <c r="B38887" s="91"/>
      <c r="D38887" s="91"/>
      <c r="Z38887" s="93"/>
    </row>
    <row r="38888" spans="2:26">
      <c r="B38888" s="91"/>
      <c r="D38888" s="91"/>
      <c r="Z38888" s="93"/>
    </row>
    <row r="38889" spans="2:26">
      <c r="B38889" s="91"/>
      <c r="D38889" s="91"/>
      <c r="Z38889" s="93"/>
    </row>
    <row r="38890" spans="2:26">
      <c r="B38890" s="91"/>
      <c r="D38890" s="91"/>
      <c r="Z38890" s="93"/>
    </row>
    <row r="38891" spans="2:26">
      <c r="B38891" s="91"/>
      <c r="D38891" s="91"/>
      <c r="Z38891" s="93"/>
    </row>
    <row r="38892" spans="2:26">
      <c r="B38892" s="91"/>
      <c r="D38892" s="91"/>
      <c r="Z38892" s="93"/>
    </row>
    <row r="38893" spans="2:26">
      <c r="B38893" s="91"/>
      <c r="D38893" s="91"/>
      <c r="Z38893" s="93"/>
    </row>
    <row r="38894" spans="2:26">
      <c r="B38894" s="91"/>
      <c r="D38894" s="91"/>
      <c r="Z38894" s="93"/>
    </row>
    <row r="38895" spans="2:26">
      <c r="B38895" s="91"/>
      <c r="D38895" s="91"/>
      <c r="Z38895" s="93"/>
    </row>
    <row r="38896" spans="2:26">
      <c r="B38896" s="91"/>
      <c r="D38896" s="91"/>
      <c r="Z38896" s="93"/>
    </row>
    <row r="38897" spans="2:26">
      <c r="B38897" s="91"/>
      <c r="D38897" s="91"/>
      <c r="Z38897" s="93"/>
    </row>
    <row r="38898" spans="2:26">
      <c r="B38898" s="91"/>
      <c r="D38898" s="91"/>
      <c r="Z38898" s="93"/>
    </row>
    <row r="38899" spans="2:26">
      <c r="B38899" s="91"/>
      <c r="D38899" s="91"/>
      <c r="Z38899" s="93"/>
    </row>
    <row r="38900" spans="2:26">
      <c r="B38900" s="91"/>
      <c r="D38900" s="91"/>
      <c r="Z38900" s="93"/>
    </row>
    <row r="38901" spans="2:26">
      <c r="B38901" s="91"/>
      <c r="D38901" s="91"/>
      <c r="Z38901" s="93"/>
    </row>
    <row r="38902" spans="2:26">
      <c r="B38902" s="91"/>
      <c r="D38902" s="91"/>
      <c r="Z38902" s="93"/>
    </row>
    <row r="38903" spans="2:26">
      <c r="B38903" s="91"/>
      <c r="D38903" s="91"/>
      <c r="Z38903" s="93"/>
    </row>
    <row r="38904" spans="2:26">
      <c r="B38904" s="91"/>
      <c r="D38904" s="91"/>
      <c r="Z38904" s="93"/>
    </row>
    <row r="38905" spans="2:26">
      <c r="B38905" s="91"/>
      <c r="D38905" s="91"/>
      <c r="Z38905" s="93"/>
    </row>
    <row r="38906" spans="2:26">
      <c r="B38906" s="91"/>
      <c r="D38906" s="91"/>
      <c r="Z38906" s="93"/>
    </row>
    <row r="38907" spans="2:26">
      <c r="B38907" s="91"/>
      <c r="D38907" s="91"/>
      <c r="Z38907" s="93"/>
    </row>
    <row r="38908" spans="2:26">
      <c r="B38908" s="91"/>
      <c r="D38908" s="91"/>
      <c r="Z38908" s="93"/>
    </row>
    <row r="38909" spans="2:26">
      <c r="B38909" s="91"/>
      <c r="D38909" s="91"/>
      <c r="Z38909" s="93"/>
    </row>
    <row r="38910" spans="2:26">
      <c r="B38910" s="91"/>
      <c r="D38910" s="91"/>
      <c r="Z38910" s="93"/>
    </row>
    <row r="38911" spans="2:26">
      <c r="B38911" s="91"/>
      <c r="D38911" s="91"/>
      <c r="Z38911" s="93"/>
    </row>
    <row r="38912" spans="2:26">
      <c r="B38912" s="91"/>
      <c r="D38912" s="91"/>
      <c r="Z38912" s="93"/>
    </row>
    <row r="38913" spans="2:26">
      <c r="B38913" s="91"/>
      <c r="D38913" s="91"/>
      <c r="Z38913" s="93"/>
    </row>
    <row r="38914" spans="2:26">
      <c r="B38914" s="91"/>
      <c r="D38914" s="91"/>
      <c r="Z38914" s="93"/>
    </row>
    <row r="38915" spans="2:26">
      <c r="B38915" s="91"/>
      <c r="D38915" s="91"/>
      <c r="Z38915" s="93"/>
    </row>
    <row r="38916" spans="2:26">
      <c r="B38916" s="91"/>
      <c r="D38916" s="91"/>
      <c r="Z38916" s="93"/>
    </row>
    <row r="38917" spans="2:26">
      <c r="B38917" s="91"/>
      <c r="D38917" s="91"/>
      <c r="Z38917" s="93"/>
    </row>
    <row r="38918" spans="2:26">
      <c r="B38918" s="91"/>
      <c r="D38918" s="91"/>
      <c r="Z38918" s="93"/>
    </row>
    <row r="38919" spans="2:26">
      <c r="B38919" s="91"/>
      <c r="D38919" s="91"/>
      <c r="Z38919" s="93"/>
    </row>
    <row r="38920" spans="2:26">
      <c r="B38920" s="91"/>
      <c r="D38920" s="91"/>
      <c r="Z38920" s="93"/>
    </row>
    <row r="38921" spans="2:26">
      <c r="B38921" s="91"/>
      <c r="D38921" s="91"/>
      <c r="Z38921" s="93"/>
    </row>
    <row r="38922" spans="2:26">
      <c r="B38922" s="91"/>
      <c r="D38922" s="91"/>
      <c r="Z38922" s="93"/>
    </row>
    <row r="38923" spans="2:26">
      <c r="B38923" s="91"/>
      <c r="D38923" s="91"/>
      <c r="Z38923" s="93"/>
    </row>
    <row r="38924" spans="2:26">
      <c r="B38924" s="91"/>
      <c r="D38924" s="91"/>
      <c r="Z38924" s="93"/>
    </row>
    <row r="38925" spans="2:26">
      <c r="B38925" s="91"/>
      <c r="D38925" s="91"/>
      <c r="Z38925" s="93"/>
    </row>
    <row r="38926" spans="2:26">
      <c r="B38926" s="91"/>
      <c r="D38926" s="91"/>
      <c r="Z38926" s="93"/>
    </row>
    <row r="38927" spans="2:26">
      <c r="B38927" s="91"/>
      <c r="D38927" s="91"/>
      <c r="Z38927" s="93"/>
    </row>
    <row r="38928" spans="2:26">
      <c r="B38928" s="91"/>
      <c r="D38928" s="91"/>
      <c r="Z38928" s="93"/>
    </row>
    <row r="38929" spans="2:26">
      <c r="B38929" s="91"/>
      <c r="D38929" s="91"/>
      <c r="Z38929" s="93"/>
    </row>
    <row r="38930" spans="2:26">
      <c r="B38930" s="91"/>
      <c r="D38930" s="91"/>
      <c r="Z38930" s="93"/>
    </row>
    <row r="38931" spans="2:26">
      <c r="B38931" s="91"/>
      <c r="D38931" s="91"/>
      <c r="Z38931" s="93"/>
    </row>
    <row r="38932" spans="2:26">
      <c r="B38932" s="91"/>
      <c r="D38932" s="91"/>
      <c r="Z38932" s="93"/>
    </row>
    <row r="38933" spans="2:26">
      <c r="B38933" s="91"/>
      <c r="D38933" s="91"/>
      <c r="Z38933" s="93"/>
    </row>
    <row r="38934" spans="2:26">
      <c r="B38934" s="91"/>
      <c r="D38934" s="91"/>
      <c r="Z38934" s="93"/>
    </row>
    <row r="38935" spans="2:26">
      <c r="B38935" s="91"/>
      <c r="D38935" s="91"/>
      <c r="Z38935" s="93"/>
    </row>
    <row r="38936" spans="2:26">
      <c r="B38936" s="91"/>
      <c r="D38936" s="91"/>
      <c r="Z38936" s="93"/>
    </row>
    <row r="38937" spans="2:26">
      <c r="B38937" s="91"/>
      <c r="D38937" s="91"/>
      <c r="Z38937" s="93"/>
    </row>
    <row r="38938" spans="2:26">
      <c r="B38938" s="91"/>
      <c r="D38938" s="91"/>
      <c r="Z38938" s="93"/>
    </row>
    <row r="38939" spans="2:26">
      <c r="B38939" s="91"/>
      <c r="D38939" s="91"/>
      <c r="Z38939" s="93"/>
    </row>
    <row r="38940" spans="2:26">
      <c r="B38940" s="91"/>
      <c r="D38940" s="91"/>
      <c r="Z38940" s="93"/>
    </row>
    <row r="38941" spans="2:26">
      <c r="B38941" s="91"/>
      <c r="D38941" s="91"/>
      <c r="Z38941" s="93"/>
    </row>
    <row r="38942" spans="2:26">
      <c r="B38942" s="91"/>
      <c r="D38942" s="91"/>
      <c r="Z38942" s="93"/>
    </row>
    <row r="38943" spans="2:26">
      <c r="B38943" s="91"/>
      <c r="D38943" s="91"/>
      <c r="Z38943" s="93"/>
    </row>
    <row r="38944" spans="2:26">
      <c r="B38944" s="91"/>
      <c r="D38944" s="91"/>
      <c r="Z38944" s="93"/>
    </row>
    <row r="38945" spans="2:26">
      <c r="B38945" s="91"/>
      <c r="D38945" s="91"/>
      <c r="Z38945" s="93"/>
    </row>
    <row r="38946" spans="2:26">
      <c r="B38946" s="91"/>
      <c r="D38946" s="91"/>
      <c r="Z38946" s="93"/>
    </row>
    <row r="38947" spans="2:26">
      <c r="B38947" s="91"/>
      <c r="D38947" s="91"/>
      <c r="Z38947" s="93"/>
    </row>
    <row r="38948" spans="2:26">
      <c r="B38948" s="91"/>
      <c r="D38948" s="91"/>
      <c r="Z38948" s="93"/>
    </row>
    <row r="38949" spans="2:26">
      <c r="B38949" s="91"/>
      <c r="D38949" s="91"/>
      <c r="Z38949" s="93"/>
    </row>
    <row r="38950" spans="2:26">
      <c r="B38950" s="91"/>
      <c r="D38950" s="91"/>
      <c r="Z38950" s="93"/>
    </row>
    <row r="38951" spans="2:26">
      <c r="B38951" s="91"/>
      <c r="D38951" s="91"/>
      <c r="Z38951" s="93"/>
    </row>
    <row r="38952" spans="2:26">
      <c r="B38952" s="91"/>
      <c r="D38952" s="91"/>
      <c r="Z38952" s="93"/>
    </row>
    <row r="38953" spans="2:26">
      <c r="B38953" s="91"/>
      <c r="D38953" s="91"/>
      <c r="Z38953" s="93"/>
    </row>
    <row r="38954" spans="2:26">
      <c r="B38954" s="91"/>
      <c r="D38954" s="91"/>
      <c r="Z38954" s="93"/>
    </row>
    <row r="38955" spans="2:26">
      <c r="B38955" s="91"/>
      <c r="D38955" s="91"/>
      <c r="Z38955" s="93"/>
    </row>
    <row r="38956" spans="2:26">
      <c r="B38956" s="91"/>
      <c r="D38956" s="91"/>
      <c r="Z38956" s="93"/>
    </row>
    <row r="38957" spans="2:26">
      <c r="B38957" s="91"/>
      <c r="D38957" s="91"/>
      <c r="Z38957" s="93"/>
    </row>
    <row r="38958" spans="2:26">
      <c r="B38958" s="91"/>
      <c r="D38958" s="91"/>
      <c r="Z38958" s="93"/>
    </row>
    <row r="38959" spans="2:26">
      <c r="B38959" s="91"/>
      <c r="D38959" s="91"/>
      <c r="Z38959" s="93"/>
    </row>
    <row r="38960" spans="2:26">
      <c r="B38960" s="91"/>
      <c r="D38960" s="91"/>
      <c r="Z38960" s="93"/>
    </row>
    <row r="38961" spans="2:26">
      <c r="B38961" s="91"/>
      <c r="D38961" s="91"/>
      <c r="Z38961" s="93"/>
    </row>
    <row r="38962" spans="2:26">
      <c r="B38962" s="91"/>
      <c r="D38962" s="91"/>
      <c r="Z38962" s="93"/>
    </row>
    <row r="38963" spans="2:26">
      <c r="B38963" s="91"/>
      <c r="D38963" s="91"/>
      <c r="Z38963" s="93"/>
    </row>
    <row r="38964" spans="2:26">
      <c r="B38964" s="91"/>
      <c r="D38964" s="91"/>
      <c r="Z38964" s="93"/>
    </row>
    <row r="38965" spans="2:26">
      <c r="B38965" s="91"/>
      <c r="D38965" s="91"/>
      <c r="Z38965" s="93"/>
    </row>
    <row r="38966" spans="2:26">
      <c r="B38966" s="91"/>
      <c r="D38966" s="91"/>
      <c r="Z38966" s="93"/>
    </row>
    <row r="38967" spans="2:26">
      <c r="B38967" s="91"/>
      <c r="D38967" s="91"/>
      <c r="Z38967" s="93"/>
    </row>
    <row r="38968" spans="2:26">
      <c r="B38968" s="91"/>
      <c r="D38968" s="91"/>
      <c r="Z38968" s="93"/>
    </row>
    <row r="38969" spans="2:26">
      <c r="B38969" s="91"/>
      <c r="D38969" s="91"/>
      <c r="Z38969" s="93"/>
    </row>
    <row r="38970" spans="2:26">
      <c r="B38970" s="91"/>
      <c r="D38970" s="91"/>
      <c r="Z38970" s="93"/>
    </row>
    <row r="38971" spans="2:26">
      <c r="B38971" s="91"/>
      <c r="D38971" s="91"/>
      <c r="Z38971" s="93"/>
    </row>
    <row r="38972" spans="2:26">
      <c r="B38972" s="91"/>
      <c r="D38972" s="91"/>
      <c r="Z38972" s="93"/>
    </row>
    <row r="38973" spans="2:26">
      <c r="B38973" s="91"/>
      <c r="D38973" s="91"/>
      <c r="Z38973" s="93"/>
    </row>
    <row r="38974" spans="2:26">
      <c r="B38974" s="91"/>
      <c r="D38974" s="91"/>
      <c r="Z38974" s="93"/>
    </row>
    <row r="38975" spans="2:26">
      <c r="B38975" s="91"/>
      <c r="D38975" s="91"/>
      <c r="Z38975" s="93"/>
    </row>
    <row r="38976" spans="2:26">
      <c r="B38976" s="91"/>
      <c r="D38976" s="91"/>
      <c r="Z38976" s="93"/>
    </row>
    <row r="38977" spans="2:26">
      <c r="B38977" s="91"/>
      <c r="D38977" s="91"/>
      <c r="Z38977" s="93"/>
    </row>
    <row r="38978" spans="2:26">
      <c r="B38978" s="91"/>
      <c r="D38978" s="91"/>
      <c r="Z38978" s="93"/>
    </row>
    <row r="38979" spans="2:26">
      <c r="B38979" s="91"/>
      <c r="D38979" s="91"/>
      <c r="Z38979" s="93"/>
    </row>
    <row r="38980" spans="2:26">
      <c r="B38980" s="91"/>
      <c r="D38980" s="91"/>
      <c r="Z38980" s="93"/>
    </row>
    <row r="38981" spans="2:26">
      <c r="B38981" s="91"/>
      <c r="D38981" s="91"/>
      <c r="Z38981" s="93"/>
    </row>
    <row r="38982" spans="2:26">
      <c r="B38982" s="91"/>
      <c r="D38982" s="91"/>
      <c r="Z38982" s="93"/>
    </row>
    <row r="38983" spans="2:26">
      <c r="B38983" s="91"/>
      <c r="D38983" s="91"/>
      <c r="Z38983" s="93"/>
    </row>
    <row r="38984" spans="2:26">
      <c r="B38984" s="91"/>
      <c r="D38984" s="91"/>
      <c r="Z38984" s="93"/>
    </row>
    <row r="38985" spans="2:26">
      <c r="B38985" s="91"/>
      <c r="D38985" s="91"/>
      <c r="Z38985" s="93"/>
    </row>
    <row r="38986" spans="2:26">
      <c r="B38986" s="91"/>
      <c r="D38986" s="91"/>
      <c r="Z38986" s="93"/>
    </row>
    <row r="38987" spans="2:26">
      <c r="B38987" s="91"/>
      <c r="D38987" s="91"/>
      <c r="Z38987" s="93"/>
    </row>
    <row r="38988" spans="2:26">
      <c r="B38988" s="91"/>
      <c r="D38988" s="91"/>
      <c r="Z38988" s="93"/>
    </row>
    <row r="38989" spans="2:26">
      <c r="B38989" s="91"/>
      <c r="D38989" s="91"/>
      <c r="Z38989" s="93"/>
    </row>
    <row r="38990" spans="2:26">
      <c r="B38990" s="91"/>
      <c r="D38990" s="91"/>
      <c r="Z38990" s="93"/>
    </row>
    <row r="38991" spans="2:26">
      <c r="B38991" s="91"/>
      <c r="D38991" s="91"/>
      <c r="Z38991" s="93"/>
    </row>
    <row r="38992" spans="2:26">
      <c r="B38992" s="91"/>
      <c r="D38992" s="91"/>
      <c r="Z38992" s="93"/>
    </row>
    <row r="38993" spans="2:26">
      <c r="B38993" s="91"/>
      <c r="D38993" s="91"/>
      <c r="Z38993" s="93"/>
    </row>
    <row r="38994" spans="2:26">
      <c r="B38994" s="91"/>
      <c r="D38994" s="91"/>
      <c r="Z38994" s="93"/>
    </row>
    <row r="38995" spans="2:26">
      <c r="B38995" s="91"/>
      <c r="D38995" s="91"/>
      <c r="Z38995" s="93"/>
    </row>
    <row r="38996" spans="2:26">
      <c r="B38996" s="91"/>
      <c r="D38996" s="91"/>
      <c r="Z38996" s="93"/>
    </row>
    <row r="38997" spans="2:26">
      <c r="B38997" s="91"/>
      <c r="D38997" s="91"/>
      <c r="Z38997" s="93"/>
    </row>
    <row r="38998" spans="2:26">
      <c r="B38998" s="91"/>
      <c r="D38998" s="91"/>
      <c r="Z38998" s="93"/>
    </row>
    <row r="38999" spans="2:26">
      <c r="B38999" s="91"/>
      <c r="D38999" s="91"/>
      <c r="Z38999" s="93"/>
    </row>
    <row r="39000" spans="2:26">
      <c r="B39000" s="91"/>
      <c r="D39000" s="91"/>
      <c r="Z39000" s="93"/>
    </row>
    <row r="39001" spans="2:26">
      <c r="B39001" s="91"/>
      <c r="D39001" s="91"/>
      <c r="Z39001" s="93"/>
    </row>
    <row r="39002" spans="2:26">
      <c r="B39002" s="91"/>
      <c r="D39002" s="91"/>
      <c r="Z39002" s="93"/>
    </row>
    <row r="39003" spans="2:26">
      <c r="B39003" s="91"/>
      <c r="D39003" s="91"/>
      <c r="Z39003" s="93"/>
    </row>
    <row r="39004" spans="2:26">
      <c r="B39004" s="91"/>
      <c r="D39004" s="91"/>
      <c r="Z39004" s="93"/>
    </row>
    <row r="39005" spans="2:26">
      <c r="B39005" s="91"/>
      <c r="D39005" s="91"/>
      <c r="Z39005" s="93"/>
    </row>
    <row r="39006" spans="2:26">
      <c r="B39006" s="91"/>
      <c r="D39006" s="91"/>
      <c r="Z39006" s="93"/>
    </row>
    <row r="39007" spans="2:26">
      <c r="B39007" s="91"/>
      <c r="D39007" s="91"/>
      <c r="Z39007" s="93"/>
    </row>
    <row r="39008" spans="2:26">
      <c r="B39008" s="91"/>
      <c r="D39008" s="91"/>
      <c r="Z39008" s="93"/>
    </row>
    <row r="39009" spans="2:26">
      <c r="B39009" s="91"/>
      <c r="D39009" s="91"/>
      <c r="Z39009" s="93"/>
    </row>
    <row r="39010" spans="2:26">
      <c r="B39010" s="91"/>
      <c r="D39010" s="91"/>
      <c r="Z39010" s="93"/>
    </row>
    <row r="39011" spans="2:26">
      <c r="B39011" s="91"/>
      <c r="D39011" s="91"/>
      <c r="Z39011" s="93"/>
    </row>
    <row r="39012" spans="2:26">
      <c r="B39012" s="91"/>
      <c r="D39012" s="91"/>
      <c r="Z39012" s="93"/>
    </row>
    <row r="39013" spans="2:26">
      <c r="B39013" s="91"/>
      <c r="D39013" s="91"/>
      <c r="Z39013" s="93"/>
    </row>
    <row r="39014" spans="2:26">
      <c r="B39014" s="91"/>
      <c r="D39014" s="91"/>
      <c r="Z39014" s="93"/>
    </row>
    <row r="39015" spans="2:26">
      <c r="B39015" s="91"/>
      <c r="D39015" s="91"/>
      <c r="Z39015" s="93"/>
    </row>
    <row r="39016" spans="2:26">
      <c r="B39016" s="91"/>
      <c r="D39016" s="91"/>
      <c r="Z39016" s="93"/>
    </row>
    <row r="39017" spans="2:26">
      <c r="B39017" s="91"/>
      <c r="D39017" s="91"/>
      <c r="Z39017" s="93"/>
    </row>
    <row r="39018" spans="2:26">
      <c r="B39018" s="91"/>
      <c r="D39018" s="91"/>
      <c r="Z39018" s="93"/>
    </row>
    <row r="39019" spans="2:26">
      <c r="B39019" s="91"/>
      <c r="D39019" s="91"/>
      <c r="Z39019" s="93"/>
    </row>
    <row r="39020" spans="2:26">
      <c r="B39020" s="91"/>
      <c r="D39020" s="91"/>
      <c r="Z39020" s="93"/>
    </row>
    <row r="39021" spans="2:26">
      <c r="B39021" s="91"/>
      <c r="D39021" s="91"/>
      <c r="Z39021" s="93"/>
    </row>
    <row r="39022" spans="2:26">
      <c r="B39022" s="91"/>
      <c r="D39022" s="91"/>
      <c r="Z39022" s="93"/>
    </row>
    <row r="39023" spans="2:26">
      <c r="B39023" s="91"/>
      <c r="D39023" s="91"/>
      <c r="Z39023" s="93"/>
    </row>
    <row r="39024" spans="2:26">
      <c r="B39024" s="91"/>
      <c r="D39024" s="91"/>
      <c r="Z39024" s="93"/>
    </row>
    <row r="39025" spans="2:26">
      <c r="B39025" s="91"/>
      <c r="D39025" s="91"/>
      <c r="Z39025" s="93"/>
    </row>
    <row r="39026" spans="2:26">
      <c r="B39026" s="91"/>
      <c r="D39026" s="91"/>
      <c r="Z39026" s="93"/>
    </row>
    <row r="39027" spans="2:26">
      <c r="B39027" s="91"/>
      <c r="D39027" s="91"/>
      <c r="Z39027" s="93"/>
    </row>
    <row r="39028" spans="2:26">
      <c r="B39028" s="91"/>
      <c r="D39028" s="91"/>
      <c r="Z39028" s="93"/>
    </row>
    <row r="39029" spans="2:26">
      <c r="B39029" s="91"/>
      <c r="D39029" s="91"/>
      <c r="Z39029" s="93"/>
    </row>
    <row r="39030" spans="2:26">
      <c r="B39030" s="91"/>
      <c r="D39030" s="91"/>
      <c r="Z39030" s="93"/>
    </row>
    <row r="39031" spans="2:26">
      <c r="B39031" s="91"/>
      <c r="D39031" s="91"/>
      <c r="Z39031" s="93"/>
    </row>
    <row r="39032" spans="2:26">
      <c r="B39032" s="91"/>
      <c r="D39032" s="91"/>
      <c r="Z39032" s="93"/>
    </row>
    <row r="39033" spans="2:26">
      <c r="B39033" s="91"/>
      <c r="D39033" s="91"/>
      <c r="Z39033" s="93"/>
    </row>
    <row r="39034" spans="2:26">
      <c r="B39034" s="91"/>
      <c r="D39034" s="91"/>
      <c r="Z39034" s="93"/>
    </row>
    <row r="39035" spans="2:26">
      <c r="B39035" s="91"/>
      <c r="D39035" s="91"/>
      <c r="Z39035" s="93"/>
    </row>
    <row r="39036" spans="2:26">
      <c r="B39036" s="91"/>
      <c r="D39036" s="91"/>
      <c r="Z39036" s="93"/>
    </row>
    <row r="39037" spans="2:26">
      <c r="B39037" s="91"/>
      <c r="D39037" s="91"/>
      <c r="Z39037" s="93"/>
    </row>
    <row r="39038" spans="2:26">
      <c r="B39038" s="91"/>
      <c r="D39038" s="91"/>
      <c r="Z39038" s="93"/>
    </row>
    <row r="39039" spans="2:26">
      <c r="B39039" s="91"/>
      <c r="D39039" s="91"/>
      <c r="Z39039" s="93"/>
    </row>
    <row r="39040" spans="2:26">
      <c r="B39040" s="91"/>
      <c r="D39040" s="91"/>
      <c r="Z39040" s="93"/>
    </row>
    <row r="39041" spans="2:26">
      <c r="B39041" s="91"/>
      <c r="D39041" s="91"/>
      <c r="Z39041" s="93"/>
    </row>
    <row r="39042" spans="2:26">
      <c r="B39042" s="91"/>
      <c r="D39042" s="91"/>
      <c r="Z39042" s="93"/>
    </row>
    <row r="39043" spans="2:26">
      <c r="B39043" s="91"/>
      <c r="D39043" s="91"/>
      <c r="Z39043" s="93"/>
    </row>
    <row r="39044" spans="2:26">
      <c r="B39044" s="91"/>
      <c r="D39044" s="91"/>
      <c r="Z39044" s="93"/>
    </row>
    <row r="39045" spans="2:26">
      <c r="B39045" s="91"/>
      <c r="D39045" s="91"/>
      <c r="Z39045" s="93"/>
    </row>
    <row r="39046" spans="2:26">
      <c r="B39046" s="91"/>
      <c r="D39046" s="91"/>
      <c r="Z39046" s="93"/>
    </row>
    <row r="39047" spans="2:26">
      <c r="B39047" s="91"/>
      <c r="D39047" s="91"/>
      <c r="Z39047" s="93"/>
    </row>
    <row r="39048" spans="2:26">
      <c r="B39048" s="91"/>
      <c r="D39048" s="91"/>
      <c r="Z39048" s="93"/>
    </row>
    <row r="39049" spans="2:26">
      <c r="B39049" s="91"/>
      <c r="D39049" s="91"/>
      <c r="Z39049" s="93"/>
    </row>
    <row r="39050" spans="2:26">
      <c r="B39050" s="91"/>
      <c r="D39050" s="91"/>
      <c r="Z39050" s="93"/>
    </row>
    <row r="39051" spans="2:26">
      <c r="B39051" s="91"/>
      <c r="D39051" s="91"/>
      <c r="Z39051" s="93"/>
    </row>
    <row r="39052" spans="2:26">
      <c r="B39052" s="91"/>
      <c r="D39052" s="91"/>
      <c r="Z39052" s="93"/>
    </row>
    <row r="39053" spans="2:26">
      <c r="B39053" s="91"/>
      <c r="D39053" s="91"/>
      <c r="Z39053" s="93"/>
    </row>
    <row r="39054" spans="2:26">
      <c r="B39054" s="91"/>
      <c r="D39054" s="91"/>
      <c r="Z39054" s="93"/>
    </row>
    <row r="39055" spans="2:26">
      <c r="B39055" s="91"/>
      <c r="D39055" s="91"/>
      <c r="Z39055" s="93"/>
    </row>
    <row r="39056" spans="2:26">
      <c r="B39056" s="91"/>
      <c r="D39056" s="91"/>
      <c r="Z39056" s="93"/>
    </row>
    <row r="39057" spans="2:26">
      <c r="B39057" s="91"/>
      <c r="D39057" s="91"/>
      <c r="Z39057" s="93"/>
    </row>
    <row r="39058" spans="2:26">
      <c r="B39058" s="91"/>
      <c r="D39058" s="91"/>
      <c r="Z39058" s="93"/>
    </row>
    <row r="39059" spans="2:26">
      <c r="B39059" s="91"/>
      <c r="D39059" s="91"/>
      <c r="Z39059" s="93"/>
    </row>
    <row r="39060" spans="2:26">
      <c r="B39060" s="91"/>
      <c r="D39060" s="91"/>
      <c r="Z39060" s="93"/>
    </row>
    <row r="39061" spans="2:26">
      <c r="B39061" s="91"/>
      <c r="D39061" s="91"/>
      <c r="Z39061" s="93"/>
    </row>
    <row r="39062" spans="2:26">
      <c r="B39062" s="91"/>
      <c r="D39062" s="91"/>
      <c r="Z39062" s="93"/>
    </row>
    <row r="39063" spans="2:26">
      <c r="B39063" s="91"/>
      <c r="D39063" s="91"/>
      <c r="Z39063" s="93"/>
    </row>
    <row r="39064" spans="2:26">
      <c r="B39064" s="91"/>
      <c r="D39064" s="91"/>
      <c r="Z39064" s="93"/>
    </row>
    <row r="39065" spans="2:26">
      <c r="B39065" s="91"/>
      <c r="D39065" s="91"/>
      <c r="Z39065" s="93"/>
    </row>
    <row r="39066" spans="2:26">
      <c r="B39066" s="91"/>
      <c r="D39066" s="91"/>
      <c r="Z39066" s="93"/>
    </row>
    <row r="39067" spans="2:26">
      <c r="B39067" s="91"/>
      <c r="D39067" s="91"/>
      <c r="Z39067" s="93"/>
    </row>
    <row r="39068" spans="2:26">
      <c r="B39068" s="91"/>
      <c r="D39068" s="91"/>
      <c r="Z39068" s="93"/>
    </row>
    <row r="39069" spans="2:26">
      <c r="B39069" s="91"/>
      <c r="D39069" s="91"/>
      <c r="Z39069" s="93"/>
    </row>
    <row r="39070" spans="2:26">
      <c r="B39070" s="91"/>
      <c r="D39070" s="91"/>
      <c r="Z39070" s="93"/>
    </row>
    <row r="39071" spans="2:26">
      <c r="B39071" s="91"/>
      <c r="D39071" s="91"/>
      <c r="Z39071" s="93"/>
    </row>
    <row r="39072" spans="2:26">
      <c r="B39072" s="91"/>
      <c r="D39072" s="91"/>
      <c r="Z39072" s="93"/>
    </row>
    <row r="39073" spans="2:26">
      <c r="B39073" s="91"/>
      <c r="D39073" s="91"/>
      <c r="Z39073" s="93"/>
    </row>
    <row r="39074" spans="2:26">
      <c r="B39074" s="91"/>
      <c r="D39074" s="91"/>
      <c r="Z39074" s="93"/>
    </row>
    <row r="39075" spans="2:26">
      <c r="B39075" s="91"/>
      <c r="D39075" s="91"/>
      <c r="Z39075" s="93"/>
    </row>
    <row r="39076" spans="2:26">
      <c r="B39076" s="91"/>
      <c r="D39076" s="91"/>
      <c r="Z39076" s="93"/>
    </row>
    <row r="39077" spans="2:26">
      <c r="B39077" s="91"/>
      <c r="D39077" s="91"/>
      <c r="Z39077" s="93"/>
    </row>
    <row r="39078" spans="2:26">
      <c r="B39078" s="91"/>
      <c r="D39078" s="91"/>
      <c r="Z39078" s="93"/>
    </row>
    <row r="39079" spans="2:26">
      <c r="B39079" s="91"/>
      <c r="D39079" s="91"/>
      <c r="Z39079" s="93"/>
    </row>
    <row r="39080" spans="2:26">
      <c r="B39080" s="91"/>
      <c r="D39080" s="91"/>
      <c r="Z39080" s="93"/>
    </row>
    <row r="39081" spans="2:26">
      <c r="B39081" s="91"/>
      <c r="D39081" s="91"/>
      <c r="Z39081" s="93"/>
    </row>
    <row r="39082" spans="2:26">
      <c r="B39082" s="91"/>
      <c r="D39082" s="91"/>
      <c r="Z39082" s="93"/>
    </row>
    <row r="39083" spans="2:26">
      <c r="B39083" s="91"/>
      <c r="D39083" s="91"/>
      <c r="Z39083" s="93"/>
    </row>
    <row r="39084" spans="2:26">
      <c r="B39084" s="91"/>
      <c r="D39084" s="91"/>
      <c r="Z39084" s="93"/>
    </row>
    <row r="39085" spans="2:26">
      <c r="B39085" s="91"/>
      <c r="D39085" s="91"/>
      <c r="Z39085" s="93"/>
    </row>
    <row r="39086" spans="2:26">
      <c r="B39086" s="91"/>
      <c r="D39086" s="91"/>
      <c r="Z39086" s="93"/>
    </row>
    <row r="39087" spans="2:26">
      <c r="B39087" s="91"/>
      <c r="D39087" s="91"/>
      <c r="Z39087" s="93"/>
    </row>
    <row r="39088" spans="2:26">
      <c r="B39088" s="91"/>
      <c r="D39088" s="91"/>
      <c r="Z39088" s="93"/>
    </row>
    <row r="39089" spans="2:26">
      <c r="B39089" s="91"/>
      <c r="D39089" s="91"/>
      <c r="Z39089" s="93"/>
    </row>
    <row r="39090" spans="2:26">
      <c r="B39090" s="91"/>
      <c r="D39090" s="91"/>
      <c r="Z39090" s="93"/>
    </row>
    <row r="39091" spans="2:26">
      <c r="B39091" s="91"/>
      <c r="D39091" s="91"/>
      <c r="Z39091" s="93"/>
    </row>
    <row r="39092" spans="2:26">
      <c r="B39092" s="91"/>
      <c r="D39092" s="91"/>
      <c r="Z39092" s="93"/>
    </row>
    <row r="39093" spans="2:26">
      <c r="B39093" s="91"/>
      <c r="D39093" s="91"/>
      <c r="Z39093" s="93"/>
    </row>
    <row r="39094" spans="2:26">
      <c r="B39094" s="91"/>
      <c r="D39094" s="91"/>
      <c r="Z39094" s="93"/>
    </row>
    <row r="39095" spans="2:26">
      <c r="B39095" s="91"/>
      <c r="D39095" s="91"/>
      <c r="Z39095" s="93"/>
    </row>
    <row r="39096" spans="2:26">
      <c r="B39096" s="91"/>
      <c r="D39096" s="91"/>
      <c r="Z39096" s="93"/>
    </row>
    <row r="39097" spans="2:26">
      <c r="B39097" s="91"/>
      <c r="D39097" s="91"/>
      <c r="Z39097" s="93"/>
    </row>
    <row r="39098" spans="2:26">
      <c r="B39098" s="91"/>
      <c r="D39098" s="91"/>
      <c r="Z39098" s="93"/>
    </row>
    <row r="39099" spans="2:26">
      <c r="B39099" s="91"/>
      <c r="D39099" s="91"/>
      <c r="Z39099" s="93"/>
    </row>
    <row r="39100" spans="2:26">
      <c r="B39100" s="91"/>
      <c r="D39100" s="91"/>
      <c r="Z39100" s="93"/>
    </row>
    <row r="39101" spans="2:26">
      <c r="B39101" s="91"/>
      <c r="D39101" s="91"/>
      <c r="Z39101" s="93"/>
    </row>
    <row r="39102" spans="2:26">
      <c r="B39102" s="91"/>
      <c r="D39102" s="91"/>
      <c r="Z39102" s="93"/>
    </row>
    <row r="39103" spans="2:26">
      <c r="B39103" s="91"/>
      <c r="D39103" s="91"/>
      <c r="Z39103" s="93"/>
    </row>
    <row r="39104" spans="2:26">
      <c r="B39104" s="91"/>
      <c r="D39104" s="91"/>
      <c r="Z39104" s="93"/>
    </row>
    <row r="39105" spans="2:26">
      <c r="B39105" s="91"/>
      <c r="D39105" s="91"/>
      <c r="Z39105" s="93"/>
    </row>
    <row r="39106" spans="2:26">
      <c r="B39106" s="91"/>
      <c r="D39106" s="91"/>
      <c r="Z39106" s="93"/>
    </row>
    <row r="39107" spans="2:26">
      <c r="B39107" s="91"/>
      <c r="D39107" s="91"/>
      <c r="Z39107" s="93"/>
    </row>
    <row r="39108" spans="2:26">
      <c r="B39108" s="91"/>
      <c r="D39108" s="91"/>
      <c r="Z39108" s="93"/>
    </row>
    <row r="39109" spans="2:26">
      <c r="B39109" s="91"/>
      <c r="D39109" s="91"/>
      <c r="Z39109" s="93"/>
    </row>
    <row r="39110" spans="2:26">
      <c r="B39110" s="91"/>
      <c r="D39110" s="91"/>
      <c r="Z39110" s="93"/>
    </row>
    <row r="39111" spans="2:26">
      <c r="B39111" s="91"/>
      <c r="D39111" s="91"/>
      <c r="Z39111" s="93"/>
    </row>
    <row r="39112" spans="2:26">
      <c r="B39112" s="91"/>
      <c r="D39112" s="91"/>
      <c r="Z39112" s="93"/>
    </row>
    <row r="39113" spans="2:26">
      <c r="B39113" s="91"/>
      <c r="D39113" s="91"/>
      <c r="Z39113" s="93"/>
    </row>
    <row r="39114" spans="2:26">
      <c r="B39114" s="91"/>
      <c r="D39114" s="91"/>
      <c r="Z39114" s="93"/>
    </row>
    <row r="39115" spans="2:26">
      <c r="B39115" s="91"/>
      <c r="D39115" s="91"/>
      <c r="Z39115" s="93"/>
    </row>
    <row r="39116" spans="2:26">
      <c r="B39116" s="91"/>
      <c r="D39116" s="91"/>
      <c r="Z39116" s="93"/>
    </row>
    <row r="39117" spans="2:26">
      <c r="B39117" s="91"/>
      <c r="D39117" s="91"/>
      <c r="Z39117" s="93"/>
    </row>
    <row r="39118" spans="2:26">
      <c r="B39118" s="91"/>
      <c r="D39118" s="91"/>
      <c r="Z39118" s="93"/>
    </row>
    <row r="39119" spans="2:26">
      <c r="B39119" s="91"/>
      <c r="D39119" s="91"/>
      <c r="Z39119" s="93"/>
    </row>
    <row r="39120" spans="2:26">
      <c r="B39120" s="91"/>
      <c r="D39120" s="91"/>
      <c r="Z39120" s="93"/>
    </row>
    <row r="39121" spans="2:26">
      <c r="B39121" s="91"/>
      <c r="D39121" s="91"/>
      <c r="Z39121" s="93"/>
    </row>
    <row r="39122" spans="2:26">
      <c r="B39122" s="91"/>
      <c r="D39122" s="91"/>
      <c r="Z39122" s="93"/>
    </row>
    <row r="39123" spans="2:26">
      <c r="B39123" s="91"/>
      <c r="D39123" s="91"/>
      <c r="Z39123" s="93"/>
    </row>
    <row r="39124" spans="2:26">
      <c r="B39124" s="91"/>
      <c r="D39124" s="91"/>
      <c r="Z39124" s="93"/>
    </row>
    <row r="39125" spans="2:26">
      <c r="B39125" s="91"/>
      <c r="D39125" s="91"/>
      <c r="Z39125" s="93"/>
    </row>
    <row r="39126" spans="2:26">
      <c r="B39126" s="91"/>
      <c r="D39126" s="91"/>
      <c r="Z39126" s="93"/>
    </row>
    <row r="39127" spans="2:26">
      <c r="B39127" s="91"/>
      <c r="D39127" s="91"/>
      <c r="Z39127" s="93"/>
    </row>
    <row r="39128" spans="2:26">
      <c r="B39128" s="91"/>
      <c r="D39128" s="91"/>
      <c r="Z39128" s="93"/>
    </row>
    <row r="39129" spans="2:26">
      <c r="B39129" s="91"/>
      <c r="D39129" s="91"/>
      <c r="Z39129" s="93"/>
    </row>
    <row r="39130" spans="2:26">
      <c r="B39130" s="91"/>
      <c r="D39130" s="91"/>
      <c r="Z39130" s="93"/>
    </row>
    <row r="39131" spans="2:26">
      <c r="B39131" s="91"/>
      <c r="D39131" s="91"/>
      <c r="Z39131" s="93"/>
    </row>
    <row r="39132" spans="2:26">
      <c r="B39132" s="91"/>
      <c r="D39132" s="91"/>
      <c r="Z39132" s="93"/>
    </row>
    <row r="39133" spans="2:26">
      <c r="B39133" s="91"/>
      <c r="D39133" s="91"/>
      <c r="Z39133" s="93"/>
    </row>
    <row r="39134" spans="2:26">
      <c r="B39134" s="91"/>
      <c r="D39134" s="91"/>
      <c r="Z39134" s="93"/>
    </row>
    <row r="39135" spans="2:26">
      <c r="B39135" s="91"/>
      <c r="D39135" s="91"/>
      <c r="Z39135" s="93"/>
    </row>
    <row r="39136" spans="2:26">
      <c r="B39136" s="91"/>
      <c r="D39136" s="91"/>
      <c r="Z39136" s="93"/>
    </row>
    <row r="39137" spans="2:26">
      <c r="B39137" s="91"/>
      <c r="D39137" s="91"/>
      <c r="Z39137" s="93"/>
    </row>
    <row r="39138" spans="2:26">
      <c r="B39138" s="91"/>
      <c r="D39138" s="91"/>
      <c r="Z39138" s="93"/>
    </row>
    <row r="39139" spans="2:26">
      <c r="B39139" s="91"/>
      <c r="D39139" s="91"/>
      <c r="Z39139" s="93"/>
    </row>
    <row r="39140" spans="2:26">
      <c r="B39140" s="91"/>
      <c r="D39140" s="91"/>
      <c r="Z39140" s="93"/>
    </row>
    <row r="39141" spans="2:26">
      <c r="B39141" s="91"/>
      <c r="D39141" s="91"/>
      <c r="Z39141" s="93"/>
    </row>
    <row r="39142" spans="2:26">
      <c r="B39142" s="91"/>
      <c r="D39142" s="91"/>
      <c r="Z39142" s="93"/>
    </row>
    <row r="39143" spans="2:26">
      <c r="B39143" s="91"/>
      <c r="D39143" s="91"/>
      <c r="Z39143" s="93"/>
    </row>
    <row r="39144" spans="2:26">
      <c r="B39144" s="91"/>
      <c r="D39144" s="91"/>
      <c r="Z39144" s="93"/>
    </row>
    <row r="39145" spans="2:26">
      <c r="B39145" s="91"/>
      <c r="D39145" s="91"/>
      <c r="Z39145" s="93"/>
    </row>
    <row r="39146" spans="2:26">
      <c r="B39146" s="91"/>
      <c r="D39146" s="91"/>
      <c r="Z39146" s="93"/>
    </row>
    <row r="39147" spans="2:26">
      <c r="B39147" s="91"/>
      <c r="D39147" s="91"/>
      <c r="Z39147" s="93"/>
    </row>
    <row r="39148" spans="2:26">
      <c r="B39148" s="91"/>
      <c r="D39148" s="91"/>
      <c r="Z39148" s="93"/>
    </row>
    <row r="39149" spans="2:26">
      <c r="B39149" s="91"/>
      <c r="D39149" s="91"/>
      <c r="Z39149" s="93"/>
    </row>
    <row r="39150" spans="2:26">
      <c r="B39150" s="91"/>
      <c r="D39150" s="91"/>
      <c r="Z39150" s="93"/>
    </row>
    <row r="39151" spans="2:26">
      <c r="B39151" s="91"/>
      <c r="D39151" s="91"/>
      <c r="Z39151" s="93"/>
    </row>
    <row r="39152" spans="2:26">
      <c r="B39152" s="91"/>
      <c r="D39152" s="91"/>
      <c r="Z39152" s="93"/>
    </row>
    <row r="39153" spans="2:26">
      <c r="B39153" s="91"/>
      <c r="D39153" s="91"/>
      <c r="Z39153" s="93"/>
    </row>
    <row r="39154" spans="2:26">
      <c r="B39154" s="91"/>
      <c r="D39154" s="91"/>
      <c r="Z39154" s="93"/>
    </row>
    <row r="39155" spans="2:26">
      <c r="B39155" s="91"/>
      <c r="D39155" s="91"/>
      <c r="Z39155" s="93"/>
    </row>
    <row r="39156" spans="2:26">
      <c r="B39156" s="91"/>
      <c r="D39156" s="91"/>
      <c r="Z39156" s="93"/>
    </row>
    <row r="39157" spans="2:26">
      <c r="B39157" s="91"/>
      <c r="D39157" s="91"/>
      <c r="Z39157" s="93"/>
    </row>
    <row r="39158" spans="2:26">
      <c r="B39158" s="91"/>
      <c r="D39158" s="91"/>
      <c r="Z39158" s="93"/>
    </row>
    <row r="39159" spans="2:26">
      <c r="B39159" s="91"/>
      <c r="D39159" s="91"/>
      <c r="Z39159" s="93"/>
    </row>
    <row r="39160" spans="2:26">
      <c r="B39160" s="91"/>
      <c r="D39160" s="91"/>
      <c r="Z39160" s="93"/>
    </row>
    <row r="39161" spans="2:26">
      <c r="B39161" s="91"/>
      <c r="D39161" s="91"/>
      <c r="Z39161" s="93"/>
    </row>
    <row r="39162" spans="2:26">
      <c r="B39162" s="91"/>
      <c r="D39162" s="91"/>
      <c r="Z39162" s="93"/>
    </row>
    <row r="39163" spans="2:26">
      <c r="B39163" s="91"/>
      <c r="D39163" s="91"/>
      <c r="Z39163" s="93"/>
    </row>
    <row r="39164" spans="2:26">
      <c r="B39164" s="91"/>
      <c r="D39164" s="91"/>
      <c r="Z39164" s="93"/>
    </row>
    <row r="39165" spans="2:26">
      <c r="B39165" s="91"/>
      <c r="D39165" s="91"/>
      <c r="Z39165" s="93"/>
    </row>
    <row r="39166" spans="2:26">
      <c r="B39166" s="91"/>
      <c r="D39166" s="91"/>
      <c r="Z39166" s="93"/>
    </row>
    <row r="39167" spans="2:26">
      <c r="B39167" s="91"/>
      <c r="D39167" s="91"/>
      <c r="Z39167" s="93"/>
    </row>
    <row r="39168" spans="2:26">
      <c r="B39168" s="91"/>
      <c r="D39168" s="91"/>
      <c r="Z39168" s="93"/>
    </row>
    <row r="39169" spans="2:26">
      <c r="B39169" s="91"/>
      <c r="D39169" s="91"/>
      <c r="Z39169" s="93"/>
    </row>
    <row r="39170" spans="2:26">
      <c r="B39170" s="91"/>
      <c r="D39170" s="91"/>
      <c r="Z39170" s="93"/>
    </row>
    <row r="39171" spans="2:26">
      <c r="B39171" s="91"/>
      <c r="D39171" s="91"/>
      <c r="Z39171" s="93"/>
    </row>
    <row r="39172" spans="2:26">
      <c r="B39172" s="91"/>
      <c r="D39172" s="91"/>
      <c r="Z39172" s="93"/>
    </row>
    <row r="39173" spans="2:26">
      <c r="B39173" s="91"/>
      <c r="D39173" s="91"/>
      <c r="Z39173" s="93"/>
    </row>
    <row r="39174" spans="2:26">
      <c r="B39174" s="91"/>
      <c r="D39174" s="91"/>
      <c r="Z39174" s="93"/>
    </row>
    <row r="39175" spans="2:26">
      <c r="B39175" s="91"/>
      <c r="D39175" s="91"/>
      <c r="Z39175" s="93"/>
    </row>
    <row r="39176" spans="2:26">
      <c r="B39176" s="91"/>
      <c r="D39176" s="91"/>
      <c r="Z39176" s="93"/>
    </row>
    <row r="39177" spans="2:26">
      <c r="B39177" s="91"/>
      <c r="D39177" s="91"/>
      <c r="Z39177" s="93"/>
    </row>
    <row r="39178" spans="2:26">
      <c r="B39178" s="91"/>
      <c r="D39178" s="91"/>
      <c r="Z39178" s="93"/>
    </row>
    <row r="39179" spans="2:26">
      <c r="B39179" s="91"/>
      <c r="D39179" s="91"/>
      <c r="Z39179" s="93"/>
    </row>
    <row r="39180" spans="2:26">
      <c r="B39180" s="91"/>
      <c r="D39180" s="91"/>
      <c r="Z39180" s="93"/>
    </row>
    <row r="39181" spans="2:26">
      <c r="B39181" s="91"/>
      <c r="D39181" s="91"/>
      <c r="Z39181" s="93"/>
    </row>
    <row r="39182" spans="2:26">
      <c r="B39182" s="91"/>
      <c r="D39182" s="91"/>
      <c r="Z39182" s="93"/>
    </row>
    <row r="39183" spans="2:26">
      <c r="B39183" s="91"/>
      <c r="D39183" s="91"/>
      <c r="Z39183" s="93"/>
    </row>
    <row r="39184" spans="2:26">
      <c r="B39184" s="91"/>
      <c r="D39184" s="91"/>
      <c r="Z39184" s="93"/>
    </row>
    <row r="39185" spans="2:26">
      <c r="B39185" s="91"/>
      <c r="D39185" s="91"/>
      <c r="Z39185" s="93"/>
    </row>
    <row r="39186" spans="2:26">
      <c r="B39186" s="91"/>
      <c r="D39186" s="91"/>
      <c r="Z39186" s="93"/>
    </row>
    <row r="39187" spans="2:26">
      <c r="B39187" s="91"/>
      <c r="D39187" s="91"/>
      <c r="Z39187" s="93"/>
    </row>
    <row r="39188" spans="2:26">
      <c r="B39188" s="91"/>
      <c r="D39188" s="91"/>
      <c r="Z39188" s="93"/>
    </row>
    <row r="39189" spans="2:26">
      <c r="B39189" s="91"/>
      <c r="D39189" s="91"/>
      <c r="Z39189" s="93"/>
    </row>
    <row r="39190" spans="2:26">
      <c r="B39190" s="91"/>
      <c r="D39190" s="91"/>
      <c r="Z39190" s="93"/>
    </row>
    <row r="39191" spans="2:26">
      <c r="B39191" s="91"/>
      <c r="D39191" s="91"/>
      <c r="Z39191" s="93"/>
    </row>
    <row r="39192" spans="2:26">
      <c r="B39192" s="91"/>
      <c r="D39192" s="91"/>
      <c r="Z39192" s="93"/>
    </row>
    <row r="39193" spans="2:26">
      <c r="B39193" s="91"/>
      <c r="D39193" s="91"/>
      <c r="Z39193" s="93"/>
    </row>
    <row r="39194" spans="2:26">
      <c r="B39194" s="91"/>
      <c r="D39194" s="91"/>
      <c r="Z39194" s="93"/>
    </row>
    <row r="39195" spans="2:26">
      <c r="B39195" s="91"/>
      <c r="D39195" s="91"/>
      <c r="Z39195" s="93"/>
    </row>
    <row r="39196" spans="2:26">
      <c r="B39196" s="91"/>
      <c r="D39196" s="91"/>
      <c r="Z39196" s="93"/>
    </row>
    <row r="39197" spans="2:26">
      <c r="B39197" s="91"/>
      <c r="D39197" s="91"/>
      <c r="Z39197" s="93"/>
    </row>
    <row r="39198" spans="2:26">
      <c r="B39198" s="91"/>
      <c r="D39198" s="91"/>
      <c r="Z39198" s="93"/>
    </row>
    <row r="39199" spans="2:26">
      <c r="B39199" s="91"/>
      <c r="D39199" s="91"/>
      <c r="Z39199" s="93"/>
    </row>
    <row r="39200" spans="2:26">
      <c r="B39200" s="91"/>
      <c r="D39200" s="91"/>
      <c r="Z39200" s="93"/>
    </row>
    <row r="39201" spans="2:26">
      <c r="B39201" s="91"/>
      <c r="D39201" s="91"/>
      <c r="Z39201" s="93"/>
    </row>
    <row r="39202" spans="2:26">
      <c r="B39202" s="91"/>
      <c r="D39202" s="91"/>
      <c r="Z39202" s="93"/>
    </row>
    <row r="39203" spans="2:26">
      <c r="B39203" s="91"/>
      <c r="D39203" s="91"/>
      <c r="Z39203" s="93"/>
    </row>
    <row r="39204" spans="2:26">
      <c r="B39204" s="91"/>
      <c r="D39204" s="91"/>
      <c r="Z39204" s="93"/>
    </row>
    <row r="39205" spans="2:26">
      <c r="B39205" s="91"/>
      <c r="D39205" s="91"/>
      <c r="Z39205" s="93"/>
    </row>
    <row r="39206" spans="2:26">
      <c r="B39206" s="91"/>
      <c r="D39206" s="91"/>
      <c r="Z39206" s="93"/>
    </row>
    <row r="39207" spans="2:26">
      <c r="B39207" s="91"/>
      <c r="D39207" s="91"/>
      <c r="Z39207" s="93"/>
    </row>
    <row r="39208" spans="2:26">
      <c r="B39208" s="91"/>
      <c r="D39208" s="91"/>
      <c r="Z39208" s="93"/>
    </row>
    <row r="39209" spans="2:26">
      <c r="B39209" s="91"/>
      <c r="D39209" s="91"/>
      <c r="Z39209" s="93"/>
    </row>
    <row r="39210" spans="2:26">
      <c r="B39210" s="91"/>
      <c r="D39210" s="91"/>
      <c r="Z39210" s="93"/>
    </row>
    <row r="39211" spans="2:26">
      <c r="B39211" s="91"/>
      <c r="D39211" s="91"/>
      <c r="Z39211" s="93"/>
    </row>
    <row r="39212" spans="2:26">
      <c r="B39212" s="91"/>
      <c r="D39212" s="91"/>
      <c r="Z39212" s="93"/>
    </row>
    <row r="39213" spans="2:26">
      <c r="B39213" s="91"/>
      <c r="D39213" s="91"/>
      <c r="Z39213" s="93"/>
    </row>
    <row r="39214" spans="2:26">
      <c r="B39214" s="91"/>
      <c r="D39214" s="91"/>
      <c r="Z39214" s="93"/>
    </row>
    <row r="39215" spans="2:26">
      <c r="B39215" s="91"/>
      <c r="D39215" s="91"/>
      <c r="Z39215" s="93"/>
    </row>
    <row r="39216" spans="2:26">
      <c r="B39216" s="91"/>
      <c r="D39216" s="91"/>
      <c r="Z39216" s="93"/>
    </row>
    <row r="39217" spans="2:26">
      <c r="B39217" s="91"/>
      <c r="D39217" s="91"/>
      <c r="Z39217" s="93"/>
    </row>
    <row r="39218" spans="2:26">
      <c r="B39218" s="91"/>
      <c r="D39218" s="91"/>
      <c r="Z39218" s="93"/>
    </row>
    <row r="39219" spans="2:26">
      <c r="B39219" s="91"/>
      <c r="D39219" s="91"/>
      <c r="Z39219" s="93"/>
    </row>
    <row r="39220" spans="2:26">
      <c r="B39220" s="91"/>
      <c r="D39220" s="91"/>
      <c r="Z39220" s="93"/>
    </row>
    <row r="39221" spans="2:26">
      <c r="B39221" s="91"/>
      <c r="D39221" s="91"/>
      <c r="Z39221" s="93"/>
    </row>
    <row r="39222" spans="2:26">
      <c r="B39222" s="91"/>
      <c r="D39222" s="91"/>
      <c r="Z39222" s="93"/>
    </row>
    <row r="39223" spans="2:26">
      <c r="B39223" s="91"/>
      <c r="D39223" s="91"/>
      <c r="Z39223" s="93"/>
    </row>
    <row r="39224" spans="2:26">
      <c r="B39224" s="91"/>
      <c r="D39224" s="91"/>
      <c r="Z39224" s="93"/>
    </row>
    <row r="39225" spans="2:26">
      <c r="B39225" s="91"/>
      <c r="D39225" s="91"/>
      <c r="Z39225" s="93"/>
    </row>
    <row r="39226" spans="2:26">
      <c r="B39226" s="91"/>
      <c r="D39226" s="91"/>
      <c r="Z39226" s="93"/>
    </row>
    <row r="39227" spans="2:26">
      <c r="B39227" s="91"/>
      <c r="D39227" s="91"/>
      <c r="Z39227" s="93"/>
    </row>
    <row r="39228" spans="2:26">
      <c r="B39228" s="91"/>
      <c r="D39228" s="91"/>
      <c r="Z39228" s="93"/>
    </row>
    <row r="39229" spans="2:26">
      <c r="B39229" s="91"/>
      <c r="D39229" s="91"/>
      <c r="Z39229" s="93"/>
    </row>
    <row r="39230" spans="2:26">
      <c r="B39230" s="91"/>
      <c r="D39230" s="91"/>
      <c r="Z39230" s="93"/>
    </row>
    <row r="39231" spans="2:26">
      <c r="B39231" s="91"/>
      <c r="D39231" s="91"/>
      <c r="Z39231" s="93"/>
    </row>
    <row r="39232" spans="2:26">
      <c r="B39232" s="91"/>
      <c r="D39232" s="91"/>
      <c r="Z39232" s="93"/>
    </row>
    <row r="39233" spans="2:26">
      <c r="B39233" s="91"/>
      <c r="D39233" s="91"/>
      <c r="Z39233" s="93"/>
    </row>
    <row r="39234" spans="2:26">
      <c r="B39234" s="91"/>
      <c r="D39234" s="91"/>
      <c r="Z39234" s="93"/>
    </row>
    <row r="39235" spans="2:26">
      <c r="B39235" s="91"/>
      <c r="D39235" s="91"/>
      <c r="Z39235" s="93"/>
    </row>
    <row r="39236" spans="2:26">
      <c r="B39236" s="91"/>
      <c r="D39236" s="91"/>
      <c r="Z39236" s="93"/>
    </row>
    <row r="39237" spans="2:26">
      <c r="B39237" s="91"/>
      <c r="D39237" s="91"/>
      <c r="Z39237" s="93"/>
    </row>
    <row r="39238" spans="2:26">
      <c r="B39238" s="91"/>
      <c r="D39238" s="91"/>
      <c r="Z39238" s="93"/>
    </row>
    <row r="39239" spans="2:26">
      <c r="B39239" s="91"/>
      <c r="D39239" s="91"/>
      <c r="Z39239" s="93"/>
    </row>
    <row r="39240" spans="2:26">
      <c r="B39240" s="91"/>
      <c r="D39240" s="91"/>
      <c r="Z39240" s="93"/>
    </row>
    <row r="39241" spans="2:26">
      <c r="B39241" s="91"/>
      <c r="D39241" s="91"/>
      <c r="Z39241" s="93"/>
    </row>
    <row r="39242" spans="2:26">
      <c r="B39242" s="91"/>
      <c r="D39242" s="91"/>
      <c r="Z39242" s="93"/>
    </row>
    <row r="39243" spans="2:26">
      <c r="B39243" s="91"/>
      <c r="D39243" s="91"/>
      <c r="Z39243" s="93"/>
    </row>
    <row r="39244" spans="2:26">
      <c r="B39244" s="91"/>
      <c r="D39244" s="91"/>
      <c r="Z39244" s="93"/>
    </row>
    <row r="39245" spans="2:26">
      <c r="B39245" s="91"/>
      <c r="D39245" s="91"/>
      <c r="Z39245" s="93"/>
    </row>
    <row r="39246" spans="2:26">
      <c r="B39246" s="91"/>
      <c r="D39246" s="91"/>
      <c r="Z39246" s="93"/>
    </row>
    <row r="39247" spans="2:26">
      <c r="B39247" s="91"/>
      <c r="D39247" s="91"/>
      <c r="Z39247" s="93"/>
    </row>
    <row r="39248" spans="2:26">
      <c r="B39248" s="91"/>
      <c r="D39248" s="91"/>
      <c r="Z39248" s="93"/>
    </row>
    <row r="39249" spans="2:26">
      <c r="B39249" s="91"/>
      <c r="D39249" s="91"/>
      <c r="Z39249" s="93"/>
    </row>
    <row r="39250" spans="2:26">
      <c r="B39250" s="91"/>
      <c r="D39250" s="91"/>
      <c r="Z39250" s="93"/>
    </row>
    <row r="39251" spans="2:26">
      <c r="B39251" s="91"/>
      <c r="D39251" s="91"/>
      <c r="Z39251" s="93"/>
    </row>
    <row r="39252" spans="2:26">
      <c r="B39252" s="91"/>
      <c r="D39252" s="91"/>
      <c r="Z39252" s="93"/>
    </row>
    <row r="39253" spans="2:26">
      <c r="B39253" s="91"/>
      <c r="D39253" s="91"/>
      <c r="Z39253" s="93"/>
    </row>
    <row r="39254" spans="2:26">
      <c r="B39254" s="91"/>
      <c r="D39254" s="91"/>
      <c r="Z39254" s="93"/>
    </row>
    <row r="39255" spans="2:26">
      <c r="B39255" s="91"/>
      <c r="D39255" s="91"/>
      <c r="Z39255" s="93"/>
    </row>
    <row r="39256" spans="2:26">
      <c r="B39256" s="91"/>
      <c r="D39256" s="91"/>
      <c r="Z39256" s="93"/>
    </row>
    <row r="39257" spans="2:26">
      <c r="B39257" s="91"/>
      <c r="D39257" s="91"/>
      <c r="Z39257" s="93"/>
    </row>
    <row r="39258" spans="2:26">
      <c r="B39258" s="91"/>
      <c r="D39258" s="91"/>
      <c r="Z39258" s="93"/>
    </row>
    <row r="39259" spans="2:26">
      <c r="B39259" s="91"/>
      <c r="D39259" s="91"/>
      <c r="Z39259" s="93"/>
    </row>
    <row r="39260" spans="2:26">
      <c r="B39260" s="91"/>
      <c r="D39260" s="91"/>
      <c r="Z39260" s="93"/>
    </row>
    <row r="39261" spans="2:26">
      <c r="B39261" s="91"/>
      <c r="D39261" s="91"/>
      <c r="Z39261" s="93"/>
    </row>
    <row r="39262" spans="2:26">
      <c r="B39262" s="91"/>
      <c r="D39262" s="91"/>
      <c r="Z39262" s="93"/>
    </row>
    <row r="39263" spans="2:26">
      <c r="B39263" s="91"/>
      <c r="D39263" s="91"/>
      <c r="Z39263" s="93"/>
    </row>
    <row r="39264" spans="2:26">
      <c r="B39264" s="91"/>
      <c r="D39264" s="91"/>
      <c r="Z39264" s="93"/>
    </row>
    <row r="39265" spans="2:26">
      <c r="B39265" s="91"/>
      <c r="D39265" s="91"/>
      <c r="Z39265" s="93"/>
    </row>
    <row r="39266" spans="2:26">
      <c r="B39266" s="91"/>
      <c r="D39266" s="91"/>
      <c r="Z39266" s="93"/>
    </row>
    <row r="39267" spans="2:26">
      <c r="B39267" s="91"/>
      <c r="D39267" s="91"/>
      <c r="Z39267" s="93"/>
    </row>
    <row r="39268" spans="2:26">
      <c r="B39268" s="91"/>
      <c r="D39268" s="91"/>
      <c r="Z39268" s="93"/>
    </row>
    <row r="39269" spans="2:26">
      <c r="B39269" s="91"/>
      <c r="D39269" s="91"/>
      <c r="Z39269" s="93"/>
    </row>
    <row r="39270" spans="2:26">
      <c r="B39270" s="91"/>
      <c r="D39270" s="91"/>
      <c r="Z39270" s="93"/>
    </row>
    <row r="39271" spans="2:26">
      <c r="B39271" s="91"/>
      <c r="D39271" s="91"/>
      <c r="Z39271" s="93"/>
    </row>
    <row r="39272" spans="2:26">
      <c r="B39272" s="91"/>
      <c r="D39272" s="91"/>
      <c r="Z39272" s="93"/>
    </row>
    <row r="39273" spans="2:26">
      <c r="B39273" s="91"/>
      <c r="D39273" s="91"/>
      <c r="Z39273" s="93"/>
    </row>
    <row r="39274" spans="2:26">
      <c r="B39274" s="91"/>
      <c r="D39274" s="91"/>
      <c r="Z39274" s="93"/>
    </row>
    <row r="39275" spans="2:26">
      <c r="B39275" s="91"/>
      <c r="D39275" s="91"/>
      <c r="Z39275" s="93"/>
    </row>
    <row r="39276" spans="2:26">
      <c r="B39276" s="91"/>
      <c r="D39276" s="91"/>
      <c r="Z39276" s="93"/>
    </row>
    <row r="39277" spans="2:26">
      <c r="B39277" s="91"/>
      <c r="D39277" s="91"/>
      <c r="Z39277" s="93"/>
    </row>
    <row r="39278" spans="2:26">
      <c r="B39278" s="91"/>
      <c r="D39278" s="91"/>
      <c r="Z39278" s="93"/>
    </row>
    <row r="39279" spans="2:26">
      <c r="B39279" s="91"/>
      <c r="D39279" s="91"/>
      <c r="Z39279" s="93"/>
    </row>
    <row r="39280" spans="2:26">
      <c r="B39280" s="91"/>
      <c r="D39280" s="91"/>
      <c r="Z39280" s="93"/>
    </row>
    <row r="39281" spans="2:26">
      <c r="B39281" s="91"/>
      <c r="D39281" s="91"/>
      <c r="Z39281" s="93"/>
    </row>
    <row r="39282" spans="2:26">
      <c r="B39282" s="91"/>
      <c r="D39282" s="91"/>
      <c r="Z39282" s="93"/>
    </row>
    <row r="39283" spans="2:26">
      <c r="B39283" s="91"/>
      <c r="D39283" s="91"/>
      <c r="Z39283" s="93"/>
    </row>
    <row r="39284" spans="2:26">
      <c r="B39284" s="91"/>
      <c r="D39284" s="91"/>
      <c r="Z39284" s="93"/>
    </row>
    <row r="39285" spans="2:26">
      <c r="B39285" s="91"/>
      <c r="D39285" s="91"/>
      <c r="Z39285" s="93"/>
    </row>
    <row r="39286" spans="2:26">
      <c r="B39286" s="91"/>
      <c r="D39286" s="91"/>
      <c r="Z39286" s="93"/>
    </row>
    <row r="39287" spans="2:26">
      <c r="B39287" s="91"/>
      <c r="D39287" s="91"/>
      <c r="Z39287" s="93"/>
    </row>
    <row r="39288" spans="2:26">
      <c r="B39288" s="91"/>
      <c r="D39288" s="91"/>
      <c r="Z39288" s="93"/>
    </row>
    <row r="39289" spans="2:26">
      <c r="B39289" s="91"/>
      <c r="D39289" s="91"/>
      <c r="Z39289" s="93"/>
    </row>
    <row r="39290" spans="2:26">
      <c r="B39290" s="91"/>
      <c r="D39290" s="91"/>
      <c r="Z39290" s="93"/>
    </row>
    <row r="39291" spans="2:26">
      <c r="B39291" s="91"/>
      <c r="D39291" s="91"/>
      <c r="Z39291" s="93"/>
    </row>
    <row r="39292" spans="2:26">
      <c r="B39292" s="91"/>
      <c r="D39292" s="91"/>
      <c r="Z39292" s="93"/>
    </row>
    <row r="39293" spans="2:26">
      <c r="B39293" s="91"/>
      <c r="D39293" s="91"/>
      <c r="Z39293" s="93"/>
    </row>
    <row r="39294" spans="2:26">
      <c r="B39294" s="91"/>
      <c r="D39294" s="91"/>
      <c r="Z39294" s="93"/>
    </row>
    <row r="39295" spans="2:26">
      <c r="B39295" s="91"/>
      <c r="D39295" s="91"/>
      <c r="Z39295" s="93"/>
    </row>
    <row r="39296" spans="2:26">
      <c r="B39296" s="91"/>
      <c r="D39296" s="91"/>
      <c r="Z39296" s="93"/>
    </row>
    <row r="39297" spans="2:26">
      <c r="B39297" s="91"/>
      <c r="D39297" s="91"/>
      <c r="Z39297" s="93"/>
    </row>
    <row r="39298" spans="2:26">
      <c r="B39298" s="91"/>
      <c r="D39298" s="91"/>
      <c r="Z39298" s="93"/>
    </row>
    <row r="39299" spans="2:26">
      <c r="B39299" s="91"/>
      <c r="D39299" s="91"/>
      <c r="Z39299" s="93"/>
    </row>
    <row r="39300" spans="2:26">
      <c r="B39300" s="91"/>
      <c r="D39300" s="91"/>
      <c r="Z39300" s="93"/>
    </row>
    <row r="39301" spans="2:26">
      <c r="B39301" s="91"/>
      <c r="D39301" s="91"/>
      <c r="Z39301" s="93"/>
    </row>
    <row r="39302" spans="2:26">
      <c r="B39302" s="91"/>
      <c r="D39302" s="91"/>
      <c r="Z39302" s="93"/>
    </row>
    <row r="39303" spans="2:26">
      <c r="B39303" s="91"/>
      <c r="D39303" s="91"/>
      <c r="Z39303" s="93"/>
    </row>
    <row r="39304" spans="2:26">
      <c r="B39304" s="91"/>
      <c r="D39304" s="91"/>
      <c r="Z39304" s="93"/>
    </row>
    <row r="39305" spans="2:26">
      <c r="B39305" s="91"/>
      <c r="D39305" s="91"/>
      <c r="Z39305" s="93"/>
    </row>
    <row r="39306" spans="2:26">
      <c r="B39306" s="91"/>
      <c r="D39306" s="91"/>
      <c r="Z39306" s="93"/>
    </row>
    <row r="39307" spans="2:26">
      <c r="B39307" s="91"/>
      <c r="D39307" s="91"/>
      <c r="Z39307" s="93"/>
    </row>
    <row r="39308" spans="2:26">
      <c r="B39308" s="91"/>
      <c r="D39308" s="91"/>
      <c r="Z39308" s="93"/>
    </row>
    <row r="39309" spans="2:26">
      <c r="B39309" s="91"/>
      <c r="D39309" s="91"/>
      <c r="Z39309" s="93"/>
    </row>
    <row r="39310" spans="2:26">
      <c r="B39310" s="91"/>
      <c r="D39310" s="91"/>
      <c r="Z39310" s="93"/>
    </row>
    <row r="39311" spans="2:26">
      <c r="B39311" s="91"/>
      <c r="D39311" s="91"/>
      <c r="Z39311" s="93"/>
    </row>
    <row r="39312" spans="2:26">
      <c r="B39312" s="91"/>
      <c r="D39312" s="91"/>
      <c r="Z39312" s="93"/>
    </row>
    <row r="39313" spans="2:26">
      <c r="B39313" s="91"/>
      <c r="D39313" s="91"/>
      <c r="Z39313" s="93"/>
    </row>
    <row r="39314" spans="2:26">
      <c r="B39314" s="91"/>
      <c r="D39314" s="91"/>
      <c r="Z39314" s="93"/>
    </row>
    <row r="39315" spans="2:26">
      <c r="B39315" s="91"/>
      <c r="D39315" s="91"/>
      <c r="Z39315" s="93"/>
    </row>
    <row r="39316" spans="2:26">
      <c r="B39316" s="91"/>
      <c r="D39316" s="91"/>
      <c r="Z39316" s="93"/>
    </row>
    <row r="39317" spans="2:26">
      <c r="B39317" s="91"/>
      <c r="D39317" s="91"/>
      <c r="Z39317" s="93"/>
    </row>
    <row r="39318" spans="2:26">
      <c r="B39318" s="91"/>
      <c r="D39318" s="91"/>
      <c r="Z39318" s="93"/>
    </row>
    <row r="39319" spans="2:26">
      <c r="B39319" s="91"/>
      <c r="D39319" s="91"/>
      <c r="Z39319" s="93"/>
    </row>
    <row r="39320" spans="2:26">
      <c r="B39320" s="91"/>
      <c r="D39320" s="91"/>
      <c r="Z39320" s="93"/>
    </row>
    <row r="39321" spans="2:26">
      <c r="B39321" s="91"/>
      <c r="D39321" s="91"/>
      <c r="Z39321" s="93"/>
    </row>
    <row r="39322" spans="2:26">
      <c r="B39322" s="91"/>
      <c r="D39322" s="91"/>
      <c r="Z39322" s="93"/>
    </row>
    <row r="39323" spans="2:26">
      <c r="B39323" s="91"/>
      <c r="D39323" s="91"/>
      <c r="Z39323" s="93"/>
    </row>
    <row r="39324" spans="2:26">
      <c r="B39324" s="91"/>
      <c r="D39324" s="91"/>
      <c r="Z39324" s="93"/>
    </row>
    <row r="39325" spans="2:26">
      <c r="B39325" s="91"/>
      <c r="D39325" s="91"/>
      <c r="Z39325" s="93"/>
    </row>
    <row r="39326" spans="2:26">
      <c r="B39326" s="91"/>
      <c r="D39326" s="91"/>
      <c r="Z39326" s="93"/>
    </row>
    <row r="39327" spans="2:26">
      <c r="B39327" s="91"/>
      <c r="D39327" s="91"/>
      <c r="Z39327" s="93"/>
    </row>
    <row r="39328" spans="2:26">
      <c r="B39328" s="91"/>
      <c r="D39328" s="91"/>
      <c r="Z39328" s="93"/>
    </row>
    <row r="39329" spans="2:26">
      <c r="B39329" s="91"/>
      <c r="D39329" s="91"/>
      <c r="Z39329" s="93"/>
    </row>
    <row r="39330" spans="2:26">
      <c r="B39330" s="91"/>
      <c r="D39330" s="91"/>
      <c r="Z39330" s="93"/>
    </row>
    <row r="39331" spans="2:26">
      <c r="B39331" s="91"/>
      <c r="D39331" s="91"/>
      <c r="Z39331" s="93"/>
    </row>
    <row r="39332" spans="2:26">
      <c r="B39332" s="91"/>
      <c r="D39332" s="91"/>
      <c r="Z39332" s="93"/>
    </row>
    <row r="39333" spans="2:26">
      <c r="B39333" s="91"/>
      <c r="D39333" s="91"/>
      <c r="Z39333" s="93"/>
    </row>
    <row r="39334" spans="2:26">
      <c r="B39334" s="91"/>
      <c r="D39334" s="91"/>
      <c r="Z39334" s="93"/>
    </row>
    <row r="39335" spans="2:26">
      <c r="B39335" s="91"/>
      <c r="D39335" s="91"/>
      <c r="Z39335" s="93"/>
    </row>
    <row r="39336" spans="2:26">
      <c r="B39336" s="91"/>
      <c r="D39336" s="91"/>
      <c r="Z39336" s="93"/>
    </row>
    <row r="39337" spans="2:26">
      <c r="B39337" s="91"/>
      <c r="D39337" s="91"/>
      <c r="Z39337" s="93"/>
    </row>
    <row r="39338" spans="2:26">
      <c r="B39338" s="91"/>
      <c r="D39338" s="91"/>
      <c r="Z39338" s="93"/>
    </row>
    <row r="39339" spans="2:26">
      <c r="B39339" s="91"/>
      <c r="D39339" s="91"/>
      <c r="Z39339" s="93"/>
    </row>
    <row r="39340" spans="2:26">
      <c r="B39340" s="91"/>
      <c r="D39340" s="91"/>
      <c r="Z39340" s="93"/>
    </row>
    <row r="39341" spans="2:26">
      <c r="B39341" s="91"/>
      <c r="D39341" s="91"/>
      <c r="Z39341" s="93"/>
    </row>
    <row r="39342" spans="2:26">
      <c r="B39342" s="91"/>
      <c r="D39342" s="91"/>
      <c r="Z39342" s="93"/>
    </row>
    <row r="39343" spans="2:26">
      <c r="B39343" s="91"/>
      <c r="D39343" s="91"/>
      <c r="Z39343" s="93"/>
    </row>
    <row r="39344" spans="2:26">
      <c r="B39344" s="91"/>
      <c r="D39344" s="91"/>
      <c r="Z39344" s="93"/>
    </row>
    <row r="39345" spans="2:26">
      <c r="B39345" s="91"/>
      <c r="D39345" s="91"/>
      <c r="Z39345" s="93"/>
    </row>
    <row r="39346" spans="2:26">
      <c r="B39346" s="91"/>
      <c r="D39346" s="91"/>
      <c r="Z39346" s="93"/>
    </row>
    <row r="39347" spans="2:26">
      <c r="B39347" s="91"/>
      <c r="D39347" s="91"/>
      <c r="Z39347" s="93"/>
    </row>
    <row r="39348" spans="2:26">
      <c r="B39348" s="91"/>
      <c r="D39348" s="91"/>
      <c r="Z39348" s="93"/>
    </row>
    <row r="39349" spans="2:26">
      <c r="B39349" s="91"/>
      <c r="D39349" s="91"/>
      <c r="Z39349" s="93"/>
    </row>
    <row r="39350" spans="2:26">
      <c r="B39350" s="91"/>
      <c r="D39350" s="91"/>
      <c r="Z39350" s="93"/>
    </row>
    <row r="39351" spans="2:26">
      <c r="B39351" s="91"/>
      <c r="D39351" s="91"/>
      <c r="Z39351" s="93"/>
    </row>
    <row r="39352" spans="2:26">
      <c r="B39352" s="91"/>
      <c r="D39352" s="91"/>
      <c r="Z39352" s="93"/>
    </row>
    <row r="39353" spans="2:26">
      <c r="B39353" s="91"/>
      <c r="D39353" s="91"/>
      <c r="Z39353" s="93"/>
    </row>
    <row r="39354" spans="2:26">
      <c r="B39354" s="91"/>
      <c r="D39354" s="91"/>
      <c r="Z39354" s="93"/>
    </row>
    <row r="39355" spans="2:26">
      <c r="B39355" s="91"/>
      <c r="D39355" s="91"/>
      <c r="Z39355" s="93"/>
    </row>
    <row r="39356" spans="2:26">
      <c r="B39356" s="91"/>
      <c r="D39356" s="91"/>
      <c r="Z39356" s="93"/>
    </row>
    <row r="39357" spans="2:26">
      <c r="B39357" s="91"/>
      <c r="D39357" s="91"/>
      <c r="Z39357" s="93"/>
    </row>
    <row r="39358" spans="2:26">
      <c r="B39358" s="91"/>
      <c r="D39358" s="91"/>
      <c r="Z39358" s="93"/>
    </row>
    <row r="39359" spans="2:26">
      <c r="B39359" s="91"/>
      <c r="D39359" s="91"/>
      <c r="Z39359" s="93"/>
    </row>
    <row r="39360" spans="2:26">
      <c r="B39360" s="91"/>
      <c r="D39360" s="91"/>
      <c r="Z39360" s="93"/>
    </row>
    <row r="39361" spans="2:26">
      <c r="B39361" s="91"/>
      <c r="D39361" s="91"/>
      <c r="Z39361" s="93"/>
    </row>
    <row r="39362" spans="2:26">
      <c r="B39362" s="91"/>
      <c r="D39362" s="91"/>
      <c r="Z39362" s="93"/>
    </row>
    <row r="39363" spans="2:26">
      <c r="B39363" s="91"/>
      <c r="D39363" s="91"/>
      <c r="Z39363" s="93"/>
    </row>
    <row r="39364" spans="2:26">
      <c r="B39364" s="91"/>
      <c r="D39364" s="91"/>
      <c r="Z39364" s="93"/>
    </row>
    <row r="39365" spans="2:26">
      <c r="B39365" s="91"/>
      <c r="D39365" s="91"/>
      <c r="Z39365" s="93"/>
    </row>
    <row r="39366" spans="2:26">
      <c r="B39366" s="91"/>
      <c r="D39366" s="91"/>
      <c r="Z39366" s="93"/>
    </row>
    <row r="39367" spans="2:26">
      <c r="B39367" s="91"/>
      <c r="D39367" s="91"/>
      <c r="Z39367" s="93"/>
    </row>
    <row r="39368" spans="2:26">
      <c r="B39368" s="91"/>
      <c r="D39368" s="91"/>
      <c r="Z39368" s="93"/>
    </row>
    <row r="39369" spans="2:26">
      <c r="B39369" s="91"/>
      <c r="D39369" s="91"/>
      <c r="Z39369" s="93"/>
    </row>
    <row r="39370" spans="2:26">
      <c r="B39370" s="91"/>
      <c r="D39370" s="91"/>
      <c r="Z39370" s="93"/>
    </row>
    <row r="39371" spans="2:26">
      <c r="B39371" s="91"/>
      <c r="D39371" s="91"/>
      <c r="Z39371" s="93"/>
    </row>
    <row r="39372" spans="2:26">
      <c r="B39372" s="91"/>
      <c r="D39372" s="91"/>
      <c r="Z39372" s="93"/>
    </row>
    <row r="39373" spans="2:26">
      <c r="B39373" s="91"/>
      <c r="D39373" s="91"/>
      <c r="Z39373" s="93"/>
    </row>
    <row r="39374" spans="2:26">
      <c r="B39374" s="91"/>
      <c r="D39374" s="91"/>
      <c r="Z39374" s="93"/>
    </row>
    <row r="39375" spans="2:26">
      <c r="B39375" s="91"/>
      <c r="D39375" s="91"/>
      <c r="Z39375" s="93"/>
    </row>
    <row r="39376" spans="2:26">
      <c r="B39376" s="91"/>
      <c r="D39376" s="91"/>
      <c r="Z39376" s="93"/>
    </row>
    <row r="39377" spans="2:26">
      <c r="B39377" s="91"/>
      <c r="D39377" s="91"/>
      <c r="Z39377" s="93"/>
    </row>
    <row r="39378" spans="2:26">
      <c r="B39378" s="91"/>
      <c r="D39378" s="91"/>
      <c r="Z39378" s="93"/>
    </row>
    <row r="39379" spans="2:26">
      <c r="B39379" s="91"/>
      <c r="D39379" s="91"/>
      <c r="Z39379" s="93"/>
    </row>
    <row r="39380" spans="2:26">
      <c r="B39380" s="91"/>
      <c r="D39380" s="91"/>
      <c r="Z39380" s="93"/>
    </row>
    <row r="39381" spans="2:26">
      <c r="B39381" s="91"/>
      <c r="D39381" s="91"/>
      <c r="Z39381" s="93"/>
    </row>
    <row r="39382" spans="2:26">
      <c r="B39382" s="91"/>
      <c r="D39382" s="91"/>
      <c r="Z39382" s="93"/>
    </row>
    <row r="39383" spans="2:26">
      <c r="B39383" s="91"/>
      <c r="D39383" s="91"/>
      <c r="Z39383" s="93"/>
    </row>
    <row r="39384" spans="2:26">
      <c r="B39384" s="91"/>
      <c r="D39384" s="91"/>
      <c r="Z39384" s="93"/>
    </row>
    <row r="39385" spans="2:26">
      <c r="B39385" s="91"/>
      <c r="D39385" s="91"/>
      <c r="Z39385" s="93"/>
    </row>
    <row r="39386" spans="2:26">
      <c r="B39386" s="91"/>
      <c r="D39386" s="91"/>
      <c r="Z39386" s="93"/>
    </row>
    <row r="39387" spans="2:26">
      <c r="B39387" s="91"/>
      <c r="D39387" s="91"/>
      <c r="Z39387" s="93"/>
    </row>
    <row r="39388" spans="2:26">
      <c r="B39388" s="91"/>
      <c r="D39388" s="91"/>
      <c r="Z39388" s="93"/>
    </row>
    <row r="39389" spans="2:26">
      <c r="B39389" s="91"/>
      <c r="D39389" s="91"/>
      <c r="Z39389" s="93"/>
    </row>
    <row r="39390" spans="2:26">
      <c r="B39390" s="91"/>
      <c r="D39390" s="91"/>
      <c r="Z39390" s="93"/>
    </row>
    <row r="39391" spans="2:26">
      <c r="B39391" s="91"/>
      <c r="D39391" s="91"/>
      <c r="Z39391" s="93"/>
    </row>
    <row r="39392" spans="2:26">
      <c r="B39392" s="91"/>
      <c r="D39392" s="91"/>
      <c r="Z39392" s="93"/>
    </row>
    <row r="39393" spans="2:26">
      <c r="B39393" s="91"/>
      <c r="D39393" s="91"/>
      <c r="Z39393" s="93"/>
    </row>
    <row r="39394" spans="2:26">
      <c r="B39394" s="91"/>
      <c r="D39394" s="91"/>
      <c r="Z39394" s="93"/>
    </row>
    <row r="39395" spans="2:26">
      <c r="B39395" s="91"/>
      <c r="D39395" s="91"/>
      <c r="Z39395" s="93"/>
    </row>
    <row r="39396" spans="2:26">
      <c r="B39396" s="91"/>
      <c r="D39396" s="91"/>
      <c r="Z39396" s="93"/>
    </row>
    <row r="39397" spans="2:26">
      <c r="B39397" s="91"/>
      <c r="D39397" s="91"/>
      <c r="Z39397" s="93"/>
    </row>
    <row r="39398" spans="2:26">
      <c r="B39398" s="91"/>
      <c r="D39398" s="91"/>
      <c r="Z39398" s="93"/>
    </row>
    <row r="39399" spans="2:26">
      <c r="B39399" s="91"/>
      <c r="D39399" s="91"/>
      <c r="Z39399" s="93"/>
    </row>
    <row r="39400" spans="2:26">
      <c r="B39400" s="91"/>
      <c r="D39400" s="91"/>
      <c r="Z39400" s="93"/>
    </row>
    <row r="39401" spans="2:26">
      <c r="B39401" s="91"/>
      <c r="D39401" s="91"/>
      <c r="Z39401" s="93"/>
    </row>
    <row r="39402" spans="2:26">
      <c r="B39402" s="91"/>
      <c r="D39402" s="91"/>
      <c r="Z39402" s="93"/>
    </row>
    <row r="39403" spans="2:26">
      <c r="B39403" s="91"/>
      <c r="D39403" s="91"/>
      <c r="Z39403" s="93"/>
    </row>
    <row r="39404" spans="2:26">
      <c r="B39404" s="91"/>
      <c r="D39404" s="91"/>
      <c r="Z39404" s="93"/>
    </row>
    <row r="39405" spans="2:26">
      <c r="B39405" s="91"/>
      <c r="D39405" s="91"/>
      <c r="Z39405" s="93"/>
    </row>
    <row r="39406" spans="2:26">
      <c r="B39406" s="91"/>
      <c r="D39406" s="91"/>
      <c r="Z39406" s="93"/>
    </row>
    <row r="39407" spans="2:26">
      <c r="B39407" s="91"/>
      <c r="D39407" s="91"/>
      <c r="Z39407" s="93"/>
    </row>
    <row r="39408" spans="2:26">
      <c r="B39408" s="91"/>
      <c r="D39408" s="91"/>
      <c r="Z39408" s="93"/>
    </row>
    <row r="39409" spans="2:26">
      <c r="B39409" s="91"/>
      <c r="D39409" s="91"/>
      <c r="Z39409" s="93"/>
    </row>
    <row r="39410" spans="2:26">
      <c r="B39410" s="91"/>
      <c r="D39410" s="91"/>
      <c r="Z39410" s="93"/>
    </row>
    <row r="39411" spans="2:26">
      <c r="B39411" s="91"/>
      <c r="D39411" s="91"/>
      <c r="Z39411" s="93"/>
    </row>
    <row r="39412" spans="2:26">
      <c r="B39412" s="91"/>
      <c r="D39412" s="91"/>
      <c r="Z39412" s="93"/>
    </row>
    <row r="39413" spans="2:26">
      <c r="B39413" s="91"/>
      <c r="D39413" s="91"/>
      <c r="Z39413" s="93"/>
    </row>
    <row r="39414" spans="2:26">
      <c r="B39414" s="91"/>
      <c r="D39414" s="91"/>
      <c r="Z39414" s="93"/>
    </row>
    <row r="39415" spans="2:26">
      <c r="B39415" s="91"/>
      <c r="D39415" s="91"/>
      <c r="Z39415" s="93"/>
    </row>
    <row r="39416" spans="2:26">
      <c r="B39416" s="91"/>
      <c r="D39416" s="91"/>
      <c r="Z39416" s="93"/>
    </row>
    <row r="39417" spans="2:26">
      <c r="B39417" s="91"/>
      <c r="D39417" s="91"/>
      <c r="Z39417" s="93"/>
    </row>
    <row r="39418" spans="2:26">
      <c r="B39418" s="91"/>
      <c r="D39418" s="91"/>
      <c r="Z39418" s="93"/>
    </row>
    <row r="39419" spans="2:26">
      <c r="B39419" s="91"/>
      <c r="D39419" s="91"/>
      <c r="Z39419" s="93"/>
    </row>
    <row r="39420" spans="2:26">
      <c r="B39420" s="91"/>
      <c r="D39420" s="91"/>
      <c r="Z39420" s="93"/>
    </row>
    <row r="39421" spans="2:26">
      <c r="B39421" s="91"/>
      <c r="D39421" s="91"/>
      <c r="Z39421" s="93"/>
    </row>
    <row r="39422" spans="2:26">
      <c r="B39422" s="91"/>
      <c r="D39422" s="91"/>
      <c r="Z39422" s="93"/>
    </row>
    <row r="39423" spans="2:26">
      <c r="B39423" s="91"/>
      <c r="D39423" s="91"/>
      <c r="Z39423" s="93"/>
    </row>
    <row r="39424" spans="2:26">
      <c r="B39424" s="91"/>
      <c r="D39424" s="91"/>
      <c r="Z39424" s="93"/>
    </row>
    <row r="39425" spans="2:26">
      <c r="B39425" s="91"/>
      <c r="D39425" s="91"/>
      <c r="Z39425" s="93"/>
    </row>
    <row r="39426" spans="2:26">
      <c r="B39426" s="91"/>
      <c r="D39426" s="91"/>
      <c r="Z39426" s="93"/>
    </row>
    <row r="39427" spans="2:26">
      <c r="B39427" s="91"/>
      <c r="D39427" s="91"/>
      <c r="Z39427" s="93"/>
    </row>
    <row r="39428" spans="2:26">
      <c r="B39428" s="91"/>
      <c r="D39428" s="91"/>
      <c r="Z39428" s="93"/>
    </row>
    <row r="39429" spans="2:26">
      <c r="B39429" s="91"/>
      <c r="D39429" s="91"/>
      <c r="Z39429" s="93"/>
    </row>
    <row r="39430" spans="2:26">
      <c r="B39430" s="91"/>
      <c r="D39430" s="91"/>
      <c r="Z39430" s="93"/>
    </row>
    <row r="39431" spans="2:26">
      <c r="B39431" s="91"/>
      <c r="D39431" s="91"/>
      <c r="Z39431" s="93"/>
    </row>
    <row r="39432" spans="2:26">
      <c r="B39432" s="91"/>
      <c r="D39432" s="91"/>
      <c r="Z39432" s="93"/>
    </row>
    <row r="39433" spans="2:26">
      <c r="B39433" s="91"/>
      <c r="D39433" s="91"/>
      <c r="Z39433" s="93"/>
    </row>
    <row r="39434" spans="2:26">
      <c r="B39434" s="91"/>
      <c r="D39434" s="91"/>
      <c r="Z39434" s="93"/>
    </row>
    <row r="39435" spans="2:26">
      <c r="B39435" s="91"/>
      <c r="D39435" s="91"/>
      <c r="Z39435" s="93"/>
    </row>
    <row r="39436" spans="2:26">
      <c r="B39436" s="91"/>
      <c r="D39436" s="91"/>
      <c r="Z39436" s="93"/>
    </row>
    <row r="39437" spans="2:26">
      <c r="B39437" s="91"/>
      <c r="D39437" s="91"/>
      <c r="Z39437" s="93"/>
    </row>
    <row r="39438" spans="2:26">
      <c r="B39438" s="91"/>
      <c r="D39438" s="91"/>
      <c r="Z39438" s="93"/>
    </row>
    <row r="39439" spans="2:26">
      <c r="B39439" s="91"/>
      <c r="D39439" s="91"/>
      <c r="Z39439" s="93"/>
    </row>
    <row r="39440" spans="2:26">
      <c r="B39440" s="91"/>
      <c r="D39440" s="91"/>
      <c r="Z39440" s="93"/>
    </row>
    <row r="39441" spans="2:26">
      <c r="B39441" s="91"/>
      <c r="D39441" s="91"/>
      <c r="Z39441" s="93"/>
    </row>
    <row r="39442" spans="2:26">
      <c r="B39442" s="91"/>
      <c r="D39442" s="91"/>
      <c r="Z39442" s="93"/>
    </row>
    <row r="39443" spans="2:26">
      <c r="B39443" s="91"/>
      <c r="D39443" s="91"/>
      <c r="Z39443" s="93"/>
    </row>
    <row r="39444" spans="2:26">
      <c r="B39444" s="91"/>
      <c r="D39444" s="91"/>
      <c r="Z39444" s="93"/>
    </row>
    <row r="39445" spans="2:26">
      <c r="B39445" s="91"/>
      <c r="D39445" s="91"/>
      <c r="Z39445" s="93"/>
    </row>
    <row r="39446" spans="2:26">
      <c r="B39446" s="91"/>
      <c r="D39446" s="91"/>
      <c r="Z39446" s="93"/>
    </row>
    <row r="39447" spans="2:26">
      <c r="B39447" s="91"/>
      <c r="D39447" s="91"/>
      <c r="Z39447" s="93"/>
    </row>
    <row r="39448" spans="2:26">
      <c r="B39448" s="91"/>
      <c r="D39448" s="91"/>
      <c r="Z39448" s="93"/>
    </row>
    <row r="39449" spans="2:26">
      <c r="B39449" s="91"/>
      <c r="D39449" s="91"/>
      <c r="Z39449" s="93"/>
    </row>
    <row r="39450" spans="2:26">
      <c r="B39450" s="91"/>
      <c r="D39450" s="91"/>
      <c r="Z39450" s="93"/>
    </row>
    <row r="39451" spans="2:26">
      <c r="B39451" s="91"/>
      <c r="D39451" s="91"/>
      <c r="Z39451" s="93"/>
    </row>
    <row r="39452" spans="2:26">
      <c r="B39452" s="91"/>
      <c r="D39452" s="91"/>
      <c r="Z39452" s="93"/>
    </row>
    <row r="39453" spans="2:26">
      <c r="B39453" s="91"/>
      <c r="D39453" s="91"/>
      <c r="Z39453" s="93"/>
    </row>
    <row r="39454" spans="2:26">
      <c r="B39454" s="91"/>
      <c r="D39454" s="91"/>
      <c r="Z39454" s="93"/>
    </row>
    <row r="39455" spans="2:26">
      <c r="B39455" s="91"/>
      <c r="D39455" s="91"/>
      <c r="Z39455" s="93"/>
    </row>
    <row r="39456" spans="2:26">
      <c r="B39456" s="91"/>
      <c r="D39456" s="91"/>
      <c r="Z39456" s="93"/>
    </row>
    <row r="39457" spans="2:26">
      <c r="B39457" s="91"/>
      <c r="D39457" s="91"/>
      <c r="Z39457" s="93"/>
    </row>
    <row r="39458" spans="2:26">
      <c r="B39458" s="91"/>
      <c r="D39458" s="91"/>
      <c r="Z39458" s="93"/>
    </row>
    <row r="39459" spans="2:26">
      <c r="B39459" s="91"/>
      <c r="D39459" s="91"/>
      <c r="Z39459" s="93"/>
    </row>
    <row r="39460" spans="2:26">
      <c r="B39460" s="91"/>
      <c r="D39460" s="91"/>
      <c r="Z39460" s="93"/>
    </row>
    <row r="39461" spans="2:26">
      <c r="B39461" s="91"/>
      <c r="D39461" s="91"/>
      <c r="Z39461" s="93"/>
    </row>
    <row r="39462" spans="2:26">
      <c r="B39462" s="91"/>
      <c r="D39462" s="91"/>
      <c r="Z39462" s="93"/>
    </row>
    <row r="39463" spans="2:26">
      <c r="B39463" s="91"/>
      <c r="D39463" s="91"/>
      <c r="Z39463" s="93"/>
    </row>
    <row r="39464" spans="2:26">
      <c r="B39464" s="91"/>
      <c r="D39464" s="91"/>
      <c r="Z39464" s="93"/>
    </row>
    <row r="39465" spans="2:26">
      <c r="B39465" s="91"/>
      <c r="D39465" s="91"/>
      <c r="Z39465" s="93"/>
    </row>
    <row r="39466" spans="2:26">
      <c r="B39466" s="91"/>
      <c r="D39466" s="91"/>
      <c r="Z39466" s="93"/>
    </row>
    <row r="39467" spans="2:26">
      <c r="B39467" s="91"/>
      <c r="D39467" s="91"/>
      <c r="Z39467" s="93"/>
    </row>
    <row r="39468" spans="2:26">
      <c r="B39468" s="91"/>
      <c r="D39468" s="91"/>
      <c r="Z39468" s="93"/>
    </row>
    <row r="39469" spans="2:26">
      <c r="B39469" s="91"/>
      <c r="D39469" s="91"/>
      <c r="Z39469" s="93"/>
    </row>
    <row r="39470" spans="2:26">
      <c r="B39470" s="91"/>
      <c r="D39470" s="91"/>
      <c r="Z39470" s="93"/>
    </row>
    <row r="39471" spans="2:26">
      <c r="B39471" s="91"/>
      <c r="D39471" s="91"/>
      <c r="Z39471" s="93"/>
    </row>
    <row r="39472" spans="2:26">
      <c r="B39472" s="91"/>
      <c r="D39472" s="91"/>
      <c r="Z39472" s="93"/>
    </row>
    <row r="39473" spans="2:26">
      <c r="B39473" s="91"/>
      <c r="D39473" s="91"/>
      <c r="Z39473" s="93"/>
    </row>
    <row r="39474" spans="2:26">
      <c r="B39474" s="91"/>
      <c r="D39474" s="91"/>
      <c r="Z39474" s="93"/>
    </row>
    <row r="39475" spans="2:26">
      <c r="B39475" s="91"/>
      <c r="D39475" s="91"/>
      <c r="Z39475" s="93"/>
    </row>
    <row r="39476" spans="2:26">
      <c r="B39476" s="91"/>
      <c r="D39476" s="91"/>
      <c r="Z39476" s="93"/>
    </row>
    <row r="39477" spans="2:26">
      <c r="B39477" s="91"/>
      <c r="D39477" s="91"/>
      <c r="Z39477" s="93"/>
    </row>
    <row r="39478" spans="2:26">
      <c r="B39478" s="91"/>
      <c r="D39478" s="91"/>
      <c r="Z39478" s="93"/>
    </row>
    <row r="39479" spans="2:26">
      <c r="B39479" s="91"/>
      <c r="D39479" s="91"/>
      <c r="Z39479" s="93"/>
    </row>
    <row r="39480" spans="2:26">
      <c r="B39480" s="91"/>
      <c r="D39480" s="91"/>
      <c r="Z39480" s="93"/>
    </row>
    <row r="39481" spans="2:26">
      <c r="B39481" s="91"/>
      <c r="D39481" s="91"/>
      <c r="Z39481" s="93"/>
    </row>
    <row r="39482" spans="2:26">
      <c r="B39482" s="91"/>
      <c r="D39482" s="91"/>
      <c r="Z39482" s="93"/>
    </row>
    <row r="39483" spans="2:26">
      <c r="B39483" s="91"/>
      <c r="D39483" s="91"/>
      <c r="Z39483" s="93"/>
    </row>
    <row r="39484" spans="2:26">
      <c r="B39484" s="91"/>
      <c r="D39484" s="91"/>
      <c r="Z39484" s="93"/>
    </row>
    <row r="39485" spans="2:26">
      <c r="B39485" s="91"/>
      <c r="D39485" s="91"/>
      <c r="Z39485" s="93"/>
    </row>
    <row r="39486" spans="2:26">
      <c r="B39486" s="91"/>
      <c r="D39486" s="91"/>
      <c r="Z39486" s="93"/>
    </row>
    <row r="39487" spans="2:26">
      <c r="B39487" s="91"/>
      <c r="D39487" s="91"/>
      <c r="Z39487" s="93"/>
    </row>
    <row r="39488" spans="2:26">
      <c r="B39488" s="91"/>
      <c r="D39488" s="91"/>
      <c r="Z39488" s="93"/>
    </row>
    <row r="39489" spans="2:26">
      <c r="B39489" s="91"/>
      <c r="D39489" s="91"/>
      <c r="Z39489" s="93"/>
    </row>
    <row r="39490" spans="2:26">
      <c r="B39490" s="91"/>
      <c r="D39490" s="91"/>
      <c r="Z39490" s="93"/>
    </row>
    <row r="39491" spans="2:26">
      <c r="B39491" s="91"/>
      <c r="D39491" s="91"/>
      <c r="Z39491" s="93"/>
    </row>
    <row r="39492" spans="2:26">
      <c r="B39492" s="91"/>
      <c r="D39492" s="91"/>
      <c r="Z39492" s="93"/>
    </row>
    <row r="39493" spans="2:26">
      <c r="B39493" s="91"/>
      <c r="D39493" s="91"/>
      <c r="Z39493" s="93"/>
    </row>
    <row r="39494" spans="2:26">
      <c r="B39494" s="91"/>
      <c r="D39494" s="91"/>
      <c r="Z39494" s="93"/>
    </row>
    <row r="39495" spans="2:26">
      <c r="B39495" s="91"/>
      <c r="D39495" s="91"/>
      <c r="Z39495" s="93"/>
    </row>
    <row r="39496" spans="2:26">
      <c r="B39496" s="91"/>
      <c r="D39496" s="91"/>
      <c r="Z39496" s="93"/>
    </row>
    <row r="39497" spans="2:26">
      <c r="B39497" s="91"/>
      <c r="D39497" s="91"/>
      <c r="Z39497" s="93"/>
    </row>
    <row r="39498" spans="2:26">
      <c r="B39498" s="91"/>
      <c r="D39498" s="91"/>
      <c r="Z39498" s="93"/>
    </row>
    <row r="39499" spans="2:26">
      <c r="B39499" s="91"/>
      <c r="D39499" s="91"/>
      <c r="Z39499" s="93"/>
    </row>
    <row r="39500" spans="2:26">
      <c r="B39500" s="91"/>
      <c r="D39500" s="91"/>
      <c r="Z39500" s="93"/>
    </row>
    <row r="39501" spans="2:26">
      <c r="B39501" s="91"/>
      <c r="D39501" s="91"/>
      <c r="Z39501" s="93"/>
    </row>
    <row r="39502" spans="2:26">
      <c r="B39502" s="91"/>
      <c r="D39502" s="91"/>
      <c r="Z39502" s="93"/>
    </row>
    <row r="39503" spans="2:26">
      <c r="B39503" s="91"/>
      <c r="D39503" s="91"/>
      <c r="Z39503" s="93"/>
    </row>
    <row r="39504" spans="2:26">
      <c r="B39504" s="91"/>
      <c r="D39504" s="91"/>
      <c r="Z39504" s="93"/>
    </row>
    <row r="39505" spans="2:26">
      <c r="B39505" s="91"/>
      <c r="D39505" s="91"/>
      <c r="Z39505" s="93"/>
    </row>
    <row r="39506" spans="2:26">
      <c r="B39506" s="91"/>
      <c r="D39506" s="91"/>
      <c r="Z39506" s="93"/>
    </row>
    <row r="39507" spans="2:26">
      <c r="B39507" s="91"/>
      <c r="D39507" s="91"/>
      <c r="Z39507" s="93"/>
    </row>
    <row r="39508" spans="2:26">
      <c r="B39508" s="91"/>
      <c r="D39508" s="91"/>
      <c r="Z39508" s="93"/>
    </row>
    <row r="39509" spans="2:26">
      <c r="B39509" s="91"/>
      <c r="D39509" s="91"/>
      <c r="Z39509" s="93"/>
    </row>
    <row r="39510" spans="2:26">
      <c r="B39510" s="91"/>
      <c r="D39510" s="91"/>
      <c r="Z39510" s="93"/>
    </row>
    <row r="39511" spans="2:26">
      <c r="B39511" s="91"/>
      <c r="D39511" s="91"/>
      <c r="Z39511" s="93"/>
    </row>
    <row r="39512" spans="2:26">
      <c r="B39512" s="91"/>
      <c r="D39512" s="91"/>
      <c r="Z39512" s="93"/>
    </row>
    <row r="39513" spans="2:26">
      <c r="B39513" s="91"/>
      <c r="D39513" s="91"/>
      <c r="Z39513" s="93"/>
    </row>
    <row r="39514" spans="2:26">
      <c r="B39514" s="91"/>
      <c r="D39514" s="91"/>
      <c r="Z39514" s="93"/>
    </row>
    <row r="39515" spans="2:26">
      <c r="B39515" s="91"/>
      <c r="D39515" s="91"/>
      <c r="Z39515" s="93"/>
    </row>
    <row r="39516" spans="2:26">
      <c r="B39516" s="91"/>
      <c r="D39516" s="91"/>
      <c r="Z39516" s="93"/>
    </row>
    <row r="39517" spans="2:26">
      <c r="B39517" s="91"/>
      <c r="D39517" s="91"/>
      <c r="Z39517" s="93"/>
    </row>
    <row r="39518" spans="2:26">
      <c r="B39518" s="91"/>
      <c r="D39518" s="91"/>
      <c r="Z39518" s="93"/>
    </row>
    <row r="39519" spans="2:26">
      <c r="B39519" s="91"/>
      <c r="D39519" s="91"/>
      <c r="Z39519" s="93"/>
    </row>
    <row r="39520" spans="2:26">
      <c r="B39520" s="91"/>
      <c r="D39520" s="91"/>
      <c r="Z39520" s="93"/>
    </row>
    <row r="39521" spans="2:26">
      <c r="B39521" s="91"/>
      <c r="D39521" s="91"/>
      <c r="Z39521" s="93"/>
    </row>
    <row r="39522" spans="2:26">
      <c r="B39522" s="91"/>
      <c r="D39522" s="91"/>
      <c r="Z39522" s="93"/>
    </row>
    <row r="39523" spans="2:26">
      <c r="B39523" s="91"/>
      <c r="D39523" s="91"/>
      <c r="Z39523" s="93"/>
    </row>
    <row r="39524" spans="2:26">
      <c r="B39524" s="91"/>
      <c r="D39524" s="91"/>
      <c r="Z39524" s="93"/>
    </row>
    <row r="39525" spans="2:26">
      <c r="B39525" s="91"/>
      <c r="D39525" s="91"/>
      <c r="Z39525" s="93"/>
    </row>
    <row r="39526" spans="2:26">
      <c r="B39526" s="91"/>
      <c r="D39526" s="91"/>
      <c r="Z39526" s="93"/>
    </row>
    <row r="39527" spans="2:26">
      <c r="B39527" s="91"/>
      <c r="D39527" s="91"/>
      <c r="Z39527" s="93"/>
    </row>
    <row r="39528" spans="2:26">
      <c r="B39528" s="91"/>
      <c r="D39528" s="91"/>
      <c r="Z39528" s="93"/>
    </row>
    <row r="39529" spans="2:26">
      <c r="B39529" s="91"/>
      <c r="D39529" s="91"/>
      <c r="Z39529" s="93"/>
    </row>
    <row r="39530" spans="2:26">
      <c r="B39530" s="91"/>
      <c r="D39530" s="91"/>
      <c r="Z39530" s="93"/>
    </row>
    <row r="39531" spans="2:26">
      <c r="B39531" s="91"/>
      <c r="D39531" s="91"/>
      <c r="Z39531" s="93"/>
    </row>
    <row r="39532" spans="2:26">
      <c r="B39532" s="91"/>
      <c r="D39532" s="91"/>
      <c r="Z39532" s="93"/>
    </row>
    <row r="39533" spans="2:26">
      <c r="B39533" s="91"/>
      <c r="D39533" s="91"/>
      <c r="Z39533" s="93"/>
    </row>
    <row r="39534" spans="2:26">
      <c r="B39534" s="91"/>
      <c r="D39534" s="91"/>
      <c r="Z39534" s="93"/>
    </row>
    <row r="39535" spans="2:26">
      <c r="B39535" s="91"/>
      <c r="D39535" s="91"/>
      <c r="Z39535" s="93"/>
    </row>
    <row r="39536" spans="2:26">
      <c r="B39536" s="91"/>
      <c r="D39536" s="91"/>
      <c r="Z39536" s="93"/>
    </row>
    <row r="39537" spans="2:26">
      <c r="B39537" s="91"/>
      <c r="D39537" s="91"/>
      <c r="Z39537" s="93"/>
    </row>
    <row r="39538" spans="2:26">
      <c r="B39538" s="91"/>
      <c r="D39538" s="91"/>
      <c r="Z39538" s="93"/>
    </row>
    <row r="39539" spans="2:26">
      <c r="B39539" s="91"/>
      <c r="D39539" s="91"/>
      <c r="Z39539" s="93"/>
    </row>
    <row r="39540" spans="2:26">
      <c r="B39540" s="91"/>
      <c r="D39540" s="91"/>
      <c r="Z39540" s="93"/>
    </row>
    <row r="39541" spans="2:26">
      <c r="B39541" s="91"/>
      <c r="D39541" s="91"/>
      <c r="Z39541" s="93"/>
    </row>
    <row r="39542" spans="2:26">
      <c r="B39542" s="91"/>
      <c r="D39542" s="91"/>
      <c r="Z39542" s="93"/>
    </row>
    <row r="39543" spans="2:26">
      <c r="B39543" s="91"/>
      <c r="D39543" s="91"/>
      <c r="Z39543" s="93"/>
    </row>
    <row r="39544" spans="2:26">
      <c r="B39544" s="91"/>
      <c r="D39544" s="91"/>
      <c r="Z39544" s="93"/>
    </row>
    <row r="39545" spans="2:26">
      <c r="B39545" s="91"/>
      <c r="D39545" s="91"/>
      <c r="Z39545" s="93"/>
    </row>
    <row r="39546" spans="2:26">
      <c r="B39546" s="91"/>
      <c r="D39546" s="91"/>
      <c r="Z39546" s="93"/>
    </row>
    <row r="39547" spans="2:26">
      <c r="B39547" s="91"/>
      <c r="D39547" s="91"/>
      <c r="Z39547" s="93"/>
    </row>
    <row r="39548" spans="2:26">
      <c r="B39548" s="91"/>
      <c r="D39548" s="91"/>
      <c r="Z39548" s="93"/>
    </row>
    <row r="39549" spans="2:26">
      <c r="B39549" s="91"/>
      <c r="D39549" s="91"/>
      <c r="Z39549" s="93"/>
    </row>
    <row r="39550" spans="2:26">
      <c r="B39550" s="91"/>
      <c r="D39550" s="91"/>
      <c r="Z39550" s="93"/>
    </row>
    <row r="39551" spans="2:26">
      <c r="B39551" s="91"/>
      <c r="D39551" s="91"/>
      <c r="Z39551" s="93"/>
    </row>
    <row r="39552" spans="2:26">
      <c r="B39552" s="91"/>
      <c r="D39552" s="91"/>
      <c r="Z39552" s="93"/>
    </row>
    <row r="39553" spans="2:26">
      <c r="B39553" s="91"/>
      <c r="D39553" s="91"/>
      <c r="Z39553" s="93"/>
    </row>
    <row r="39554" spans="2:26">
      <c r="B39554" s="91"/>
      <c r="D39554" s="91"/>
      <c r="Z39554" s="93"/>
    </row>
    <row r="39555" spans="2:26">
      <c r="B39555" s="91"/>
      <c r="D39555" s="91"/>
      <c r="Z39555" s="93"/>
    </row>
    <row r="39556" spans="2:26">
      <c r="B39556" s="91"/>
      <c r="D39556" s="91"/>
      <c r="Z39556" s="93"/>
    </row>
    <row r="39557" spans="2:26">
      <c r="B39557" s="91"/>
      <c r="D39557" s="91"/>
      <c r="Z39557" s="93"/>
    </row>
    <row r="39558" spans="2:26">
      <c r="B39558" s="91"/>
      <c r="D39558" s="91"/>
      <c r="Z39558" s="93"/>
    </row>
    <row r="39559" spans="2:26">
      <c r="B39559" s="91"/>
      <c r="D39559" s="91"/>
      <c r="Z39559" s="93"/>
    </row>
    <row r="39560" spans="2:26">
      <c r="B39560" s="91"/>
      <c r="D39560" s="91"/>
      <c r="Z39560" s="93"/>
    </row>
    <row r="39561" spans="2:26">
      <c r="B39561" s="91"/>
      <c r="D39561" s="91"/>
      <c r="Z39561" s="93"/>
    </row>
    <row r="39562" spans="2:26">
      <c r="B39562" s="91"/>
      <c r="D39562" s="91"/>
      <c r="Z39562" s="93"/>
    </row>
    <row r="39563" spans="2:26">
      <c r="B39563" s="91"/>
      <c r="D39563" s="91"/>
      <c r="Z39563" s="93"/>
    </row>
    <row r="39564" spans="2:26">
      <c r="B39564" s="91"/>
      <c r="D39564" s="91"/>
      <c r="Z39564" s="93"/>
    </row>
    <row r="39565" spans="2:26">
      <c r="B39565" s="91"/>
      <c r="D39565" s="91"/>
      <c r="Z39565" s="93"/>
    </row>
    <row r="39566" spans="2:26">
      <c r="B39566" s="91"/>
      <c r="D39566" s="91"/>
      <c r="Z39566" s="93"/>
    </row>
    <row r="39567" spans="2:26">
      <c r="B39567" s="91"/>
      <c r="D39567" s="91"/>
      <c r="Z39567" s="93"/>
    </row>
    <row r="39568" spans="2:26">
      <c r="B39568" s="91"/>
      <c r="D39568" s="91"/>
      <c r="Z39568" s="93"/>
    </row>
    <row r="39569" spans="2:26">
      <c r="B39569" s="91"/>
      <c r="D39569" s="91"/>
      <c r="Z39569" s="93"/>
    </row>
    <row r="39570" spans="2:26">
      <c r="B39570" s="91"/>
      <c r="D39570" s="91"/>
      <c r="Z39570" s="93"/>
    </row>
    <row r="39571" spans="2:26">
      <c r="B39571" s="91"/>
      <c r="D39571" s="91"/>
      <c r="Z39571" s="93"/>
    </row>
    <row r="39572" spans="2:26">
      <c r="B39572" s="91"/>
      <c r="D39572" s="91"/>
      <c r="Z39572" s="93"/>
    </row>
    <row r="39573" spans="2:26">
      <c r="B39573" s="91"/>
      <c r="D39573" s="91"/>
      <c r="Z39573" s="93"/>
    </row>
    <row r="39574" spans="2:26">
      <c r="B39574" s="91"/>
      <c r="D39574" s="91"/>
      <c r="Z39574" s="93"/>
    </row>
    <row r="39575" spans="2:26">
      <c r="B39575" s="91"/>
      <c r="D39575" s="91"/>
      <c r="Z39575" s="93"/>
    </row>
    <row r="39576" spans="2:26">
      <c r="B39576" s="91"/>
      <c r="D39576" s="91"/>
      <c r="Z39576" s="93"/>
    </row>
    <row r="39577" spans="2:26">
      <c r="B39577" s="91"/>
      <c r="D39577" s="91"/>
      <c r="Z39577" s="93"/>
    </row>
    <row r="39578" spans="2:26">
      <c r="B39578" s="91"/>
      <c r="D39578" s="91"/>
      <c r="Z39578" s="93"/>
    </row>
    <row r="39579" spans="2:26">
      <c r="B39579" s="91"/>
      <c r="D39579" s="91"/>
      <c r="Z39579" s="93"/>
    </row>
    <row r="39580" spans="2:26">
      <c r="B39580" s="91"/>
      <c r="D39580" s="91"/>
      <c r="Z39580" s="93"/>
    </row>
    <row r="39581" spans="2:26">
      <c r="B39581" s="91"/>
      <c r="D39581" s="91"/>
      <c r="Z39581" s="93"/>
    </row>
    <row r="39582" spans="2:26">
      <c r="B39582" s="91"/>
      <c r="D39582" s="91"/>
      <c r="Z39582" s="93"/>
    </row>
    <row r="39583" spans="2:26">
      <c r="B39583" s="91"/>
      <c r="D39583" s="91"/>
      <c r="Z39583" s="93"/>
    </row>
    <row r="39584" spans="2:26">
      <c r="B39584" s="91"/>
      <c r="D39584" s="91"/>
      <c r="Z39584" s="93"/>
    </row>
    <row r="39585" spans="2:26">
      <c r="B39585" s="91"/>
      <c r="D39585" s="91"/>
      <c r="Z39585" s="93"/>
    </row>
    <row r="39586" spans="2:26">
      <c r="B39586" s="91"/>
      <c r="D39586" s="91"/>
      <c r="Z39586" s="93"/>
    </row>
    <row r="39587" spans="2:26">
      <c r="B39587" s="91"/>
      <c r="D39587" s="91"/>
      <c r="Z39587" s="93"/>
    </row>
    <row r="39588" spans="2:26">
      <c r="B39588" s="91"/>
      <c r="D39588" s="91"/>
      <c r="Z39588" s="93"/>
    </row>
    <row r="39589" spans="2:26">
      <c r="B39589" s="91"/>
      <c r="D39589" s="91"/>
      <c r="Z39589" s="93"/>
    </row>
    <row r="39590" spans="2:26">
      <c r="B39590" s="91"/>
      <c r="D39590" s="91"/>
      <c r="Z39590" s="93"/>
    </row>
    <row r="39591" spans="2:26">
      <c r="B39591" s="91"/>
      <c r="D39591" s="91"/>
      <c r="Z39591" s="93"/>
    </row>
    <row r="39592" spans="2:26">
      <c r="B39592" s="91"/>
      <c r="D39592" s="91"/>
      <c r="Z39592" s="93"/>
    </row>
    <row r="39593" spans="2:26">
      <c r="B39593" s="91"/>
      <c r="D39593" s="91"/>
      <c r="Z39593" s="93"/>
    </row>
    <row r="39594" spans="2:26">
      <c r="B39594" s="91"/>
      <c r="D39594" s="91"/>
      <c r="Z39594" s="93"/>
    </row>
    <row r="39595" spans="2:26">
      <c r="B39595" s="91"/>
      <c r="D39595" s="91"/>
      <c r="Z39595" s="93"/>
    </row>
    <row r="39596" spans="2:26">
      <c r="B39596" s="91"/>
      <c r="D39596" s="91"/>
      <c r="Z39596" s="93"/>
    </row>
    <row r="39597" spans="2:26">
      <c r="B39597" s="91"/>
      <c r="D39597" s="91"/>
      <c r="Z39597" s="93"/>
    </row>
    <row r="39598" spans="2:26">
      <c r="B39598" s="91"/>
      <c r="D39598" s="91"/>
      <c r="Z39598" s="93"/>
    </row>
    <row r="39599" spans="2:26">
      <c r="B39599" s="91"/>
      <c r="D39599" s="91"/>
      <c r="Z39599" s="93"/>
    </row>
    <row r="39600" spans="2:26">
      <c r="B39600" s="91"/>
      <c r="D39600" s="91"/>
      <c r="Z39600" s="93"/>
    </row>
    <row r="39601" spans="2:26">
      <c r="B39601" s="91"/>
      <c r="D39601" s="91"/>
      <c r="Z39601" s="93"/>
    </row>
    <row r="39602" spans="2:26">
      <c r="B39602" s="91"/>
      <c r="D39602" s="91"/>
      <c r="Z39602" s="93"/>
    </row>
    <row r="39603" spans="2:26">
      <c r="B39603" s="91"/>
      <c r="D39603" s="91"/>
      <c r="Z39603" s="93"/>
    </row>
    <row r="39604" spans="2:26">
      <c r="B39604" s="91"/>
      <c r="D39604" s="91"/>
      <c r="Z39604" s="93"/>
    </row>
    <row r="39605" spans="2:26">
      <c r="B39605" s="91"/>
      <c r="D39605" s="91"/>
      <c r="Z39605" s="93"/>
    </row>
    <row r="39606" spans="2:26">
      <c r="B39606" s="91"/>
      <c r="D39606" s="91"/>
      <c r="Z39606" s="93"/>
    </row>
    <row r="39607" spans="2:26">
      <c r="B39607" s="91"/>
      <c r="D39607" s="91"/>
      <c r="Z39607" s="93"/>
    </row>
    <row r="39608" spans="2:26">
      <c r="B39608" s="91"/>
      <c r="D39608" s="91"/>
      <c r="Z39608" s="93"/>
    </row>
    <row r="39609" spans="2:26">
      <c r="B39609" s="91"/>
      <c r="D39609" s="91"/>
      <c r="Z39609" s="93"/>
    </row>
    <row r="39610" spans="2:26">
      <c r="B39610" s="91"/>
      <c r="D39610" s="91"/>
      <c r="Z39610" s="93"/>
    </row>
    <row r="39611" spans="2:26">
      <c r="B39611" s="91"/>
      <c r="D39611" s="91"/>
      <c r="Z39611" s="93"/>
    </row>
    <row r="39612" spans="2:26">
      <c r="B39612" s="91"/>
      <c r="D39612" s="91"/>
      <c r="Z39612" s="93"/>
    </row>
    <row r="39613" spans="2:26">
      <c r="B39613" s="91"/>
      <c r="D39613" s="91"/>
      <c r="Z39613" s="93"/>
    </row>
    <row r="39614" spans="2:26">
      <c r="B39614" s="91"/>
      <c r="D39614" s="91"/>
      <c r="Z39614" s="93"/>
    </row>
    <row r="39615" spans="2:26">
      <c r="B39615" s="91"/>
      <c r="D39615" s="91"/>
      <c r="Z39615" s="93"/>
    </row>
    <row r="39616" spans="2:26">
      <c r="B39616" s="91"/>
      <c r="D39616" s="91"/>
      <c r="Z39616" s="93"/>
    </row>
    <row r="39617" spans="2:26">
      <c r="B39617" s="91"/>
      <c r="D39617" s="91"/>
      <c r="Z39617" s="93"/>
    </row>
    <row r="39618" spans="2:26">
      <c r="B39618" s="91"/>
      <c r="D39618" s="91"/>
      <c r="Z39618" s="93"/>
    </row>
    <row r="39619" spans="2:26">
      <c r="B39619" s="91"/>
      <c r="D39619" s="91"/>
      <c r="Z39619" s="93"/>
    </row>
    <row r="39620" spans="2:26">
      <c r="B39620" s="91"/>
      <c r="D39620" s="91"/>
      <c r="Z39620" s="93"/>
    </row>
    <row r="39621" spans="2:26">
      <c r="B39621" s="91"/>
      <c r="D39621" s="91"/>
      <c r="Z39621" s="93"/>
    </row>
    <row r="39622" spans="2:26">
      <c r="B39622" s="91"/>
      <c r="D39622" s="91"/>
      <c r="Z39622" s="93"/>
    </row>
    <row r="39623" spans="2:26">
      <c r="B39623" s="91"/>
      <c r="D39623" s="91"/>
      <c r="Z39623" s="93"/>
    </row>
    <row r="39624" spans="2:26">
      <c r="B39624" s="91"/>
      <c r="D39624" s="91"/>
      <c r="Z39624" s="93"/>
    </row>
    <row r="39625" spans="2:26">
      <c r="B39625" s="91"/>
      <c r="D39625" s="91"/>
      <c r="Z39625" s="93"/>
    </row>
    <row r="39626" spans="2:26">
      <c r="B39626" s="91"/>
      <c r="D39626" s="91"/>
      <c r="Z39626" s="93"/>
    </row>
    <row r="39627" spans="2:26">
      <c r="B39627" s="91"/>
      <c r="D39627" s="91"/>
      <c r="Z39627" s="93"/>
    </row>
    <row r="39628" spans="2:26">
      <c r="B39628" s="91"/>
      <c r="D39628" s="91"/>
      <c r="Z39628" s="93"/>
    </row>
    <row r="39629" spans="2:26">
      <c r="B39629" s="91"/>
      <c r="D39629" s="91"/>
      <c r="Z39629" s="93"/>
    </row>
    <row r="39630" spans="2:26">
      <c r="B39630" s="91"/>
      <c r="D39630" s="91"/>
      <c r="Z39630" s="93"/>
    </row>
    <row r="39631" spans="2:26">
      <c r="B39631" s="91"/>
      <c r="D39631" s="91"/>
      <c r="Z39631" s="93"/>
    </row>
    <row r="39632" spans="2:26">
      <c r="B39632" s="91"/>
      <c r="D39632" s="91"/>
      <c r="Z39632" s="93"/>
    </row>
    <row r="39633" spans="2:26">
      <c r="B39633" s="91"/>
      <c r="D39633" s="91"/>
      <c r="Z39633" s="93"/>
    </row>
    <row r="39634" spans="2:26">
      <c r="B39634" s="91"/>
      <c r="D39634" s="91"/>
      <c r="Z39634" s="93"/>
    </row>
    <row r="39635" spans="2:26">
      <c r="B39635" s="91"/>
      <c r="D39635" s="91"/>
      <c r="Z39635" s="93"/>
    </row>
    <row r="39636" spans="2:26">
      <c r="B39636" s="91"/>
      <c r="D39636" s="91"/>
      <c r="Z39636" s="93"/>
    </row>
    <row r="39637" spans="2:26">
      <c r="B39637" s="91"/>
      <c r="D39637" s="91"/>
      <c r="Z39637" s="93"/>
    </row>
    <row r="39638" spans="2:26">
      <c r="B39638" s="91"/>
      <c r="D39638" s="91"/>
      <c r="Z39638" s="93"/>
    </row>
    <row r="39639" spans="2:26">
      <c r="B39639" s="91"/>
      <c r="D39639" s="91"/>
      <c r="Z39639" s="93"/>
    </row>
    <row r="39640" spans="2:26">
      <c r="B39640" s="91"/>
      <c r="D39640" s="91"/>
      <c r="Z39640" s="93"/>
    </row>
    <row r="39641" spans="2:26">
      <c r="B39641" s="91"/>
      <c r="D39641" s="91"/>
      <c r="Z39641" s="93"/>
    </row>
    <row r="39642" spans="2:26">
      <c r="B39642" s="91"/>
      <c r="D39642" s="91"/>
      <c r="Z39642" s="93"/>
    </row>
    <row r="39643" spans="2:26">
      <c r="B39643" s="91"/>
      <c r="D39643" s="91"/>
      <c r="Z39643" s="93"/>
    </row>
    <row r="39644" spans="2:26">
      <c r="B39644" s="91"/>
      <c r="D39644" s="91"/>
      <c r="Z39644" s="93"/>
    </row>
    <row r="39645" spans="2:26">
      <c r="B39645" s="91"/>
      <c r="D39645" s="91"/>
      <c r="Z39645" s="93"/>
    </row>
    <row r="39646" spans="2:26">
      <c r="B39646" s="91"/>
      <c r="D39646" s="91"/>
      <c r="Z39646" s="93"/>
    </row>
    <row r="39647" spans="2:26">
      <c r="B39647" s="91"/>
      <c r="D39647" s="91"/>
      <c r="Z39647" s="93"/>
    </row>
    <row r="39648" spans="2:26">
      <c r="B39648" s="91"/>
      <c r="D39648" s="91"/>
      <c r="Z39648" s="93"/>
    </row>
    <row r="39649" spans="2:26">
      <c r="B39649" s="91"/>
      <c r="D39649" s="91"/>
      <c r="Z39649" s="93"/>
    </row>
    <row r="39650" spans="2:26">
      <c r="B39650" s="91"/>
      <c r="D39650" s="91"/>
      <c r="Z39650" s="93"/>
    </row>
    <row r="39651" spans="2:26">
      <c r="B39651" s="91"/>
      <c r="D39651" s="91"/>
      <c r="Z39651" s="93"/>
    </row>
    <row r="39652" spans="2:26">
      <c r="B39652" s="91"/>
      <c r="D39652" s="91"/>
      <c r="Z39652" s="93"/>
    </row>
    <row r="39653" spans="2:26">
      <c r="B39653" s="91"/>
      <c r="D39653" s="91"/>
      <c r="Z39653" s="93"/>
    </row>
    <row r="39654" spans="2:26">
      <c r="B39654" s="91"/>
      <c r="D39654" s="91"/>
      <c r="Z39654" s="93"/>
    </row>
    <row r="39655" spans="2:26">
      <c r="B39655" s="91"/>
      <c r="D39655" s="91"/>
      <c r="Z39655" s="93"/>
    </row>
    <row r="39656" spans="2:26">
      <c r="B39656" s="91"/>
      <c r="D39656" s="91"/>
      <c r="Z39656" s="93"/>
    </row>
    <row r="39657" spans="2:26">
      <c r="B39657" s="91"/>
      <c r="D39657" s="91"/>
      <c r="Z39657" s="93"/>
    </row>
    <row r="39658" spans="2:26">
      <c r="B39658" s="91"/>
      <c r="D39658" s="91"/>
      <c r="Z39658" s="93"/>
    </row>
    <row r="39659" spans="2:26">
      <c r="B39659" s="91"/>
      <c r="D39659" s="91"/>
      <c r="Z39659" s="93"/>
    </row>
    <row r="39660" spans="2:26">
      <c r="B39660" s="91"/>
      <c r="D39660" s="91"/>
      <c r="Z39660" s="93"/>
    </row>
    <row r="39661" spans="2:26">
      <c r="B39661" s="91"/>
      <c r="D39661" s="91"/>
      <c r="Z39661" s="93"/>
    </row>
    <row r="39662" spans="2:26">
      <c r="B39662" s="91"/>
      <c r="D39662" s="91"/>
      <c r="Z39662" s="93"/>
    </row>
    <row r="39663" spans="2:26">
      <c r="B39663" s="91"/>
      <c r="D39663" s="91"/>
      <c r="Z39663" s="93"/>
    </row>
    <row r="39664" spans="2:26">
      <c r="B39664" s="91"/>
      <c r="D39664" s="91"/>
      <c r="Z39664" s="93"/>
    </row>
    <row r="39665" spans="2:26">
      <c r="B39665" s="91"/>
      <c r="D39665" s="91"/>
      <c r="Z39665" s="93"/>
    </row>
    <row r="39666" spans="2:26">
      <c r="B39666" s="91"/>
      <c r="D39666" s="91"/>
      <c r="Z39666" s="93"/>
    </row>
    <row r="39667" spans="2:26">
      <c r="B39667" s="91"/>
      <c r="D39667" s="91"/>
      <c r="Z39667" s="93"/>
    </row>
    <row r="39668" spans="2:26">
      <c r="B39668" s="91"/>
      <c r="D39668" s="91"/>
      <c r="Z39668" s="93"/>
    </row>
    <row r="39669" spans="2:26">
      <c r="B39669" s="91"/>
      <c r="D39669" s="91"/>
      <c r="Z39669" s="93"/>
    </row>
    <row r="39670" spans="2:26">
      <c r="B39670" s="91"/>
      <c r="D39670" s="91"/>
      <c r="Z39670" s="93"/>
    </row>
    <row r="39671" spans="2:26">
      <c r="B39671" s="91"/>
      <c r="D39671" s="91"/>
      <c r="Z39671" s="93"/>
    </row>
    <row r="39672" spans="2:26">
      <c r="B39672" s="91"/>
      <c r="D39672" s="91"/>
      <c r="Z39672" s="93"/>
    </row>
    <row r="39673" spans="2:26">
      <c r="B39673" s="91"/>
      <c r="D39673" s="91"/>
      <c r="Z39673" s="93"/>
    </row>
    <row r="39674" spans="2:26">
      <c r="B39674" s="91"/>
      <c r="D39674" s="91"/>
      <c r="Z39674" s="93"/>
    </row>
    <row r="39675" spans="2:26">
      <c r="B39675" s="91"/>
      <c r="D39675" s="91"/>
      <c r="Z39675" s="93"/>
    </row>
    <row r="39676" spans="2:26">
      <c r="B39676" s="91"/>
      <c r="D39676" s="91"/>
      <c r="Z39676" s="93"/>
    </row>
    <row r="39677" spans="2:26">
      <c r="B39677" s="91"/>
      <c r="D39677" s="91"/>
      <c r="Z39677" s="93"/>
    </row>
    <row r="39678" spans="2:26">
      <c r="B39678" s="91"/>
      <c r="D39678" s="91"/>
      <c r="Z39678" s="93"/>
    </row>
    <row r="39679" spans="2:26">
      <c r="B39679" s="91"/>
      <c r="D39679" s="91"/>
      <c r="Z39679" s="93"/>
    </row>
    <row r="39680" spans="2:26">
      <c r="B39680" s="91"/>
      <c r="D39680" s="91"/>
      <c r="Z39680" s="93"/>
    </row>
    <row r="39681" spans="2:26">
      <c r="B39681" s="91"/>
      <c r="D39681" s="91"/>
      <c r="Z39681" s="93"/>
    </row>
    <row r="39682" spans="2:26">
      <c r="B39682" s="91"/>
      <c r="D39682" s="91"/>
      <c r="Z39682" s="93"/>
    </row>
    <row r="39683" spans="2:26">
      <c r="B39683" s="91"/>
      <c r="D39683" s="91"/>
      <c r="Z39683" s="93"/>
    </row>
    <row r="39684" spans="2:26">
      <c r="B39684" s="91"/>
      <c r="D39684" s="91"/>
      <c r="Z39684" s="93"/>
    </row>
    <row r="39685" spans="2:26">
      <c r="B39685" s="91"/>
      <c r="D39685" s="91"/>
      <c r="Z39685" s="93"/>
    </row>
    <row r="39686" spans="2:26">
      <c r="B39686" s="91"/>
      <c r="D39686" s="91"/>
      <c r="Z39686" s="93"/>
    </row>
    <row r="39687" spans="2:26">
      <c r="B39687" s="91"/>
      <c r="D39687" s="91"/>
      <c r="Z39687" s="93"/>
    </row>
    <row r="39688" spans="2:26">
      <c r="B39688" s="91"/>
      <c r="D39688" s="91"/>
      <c r="Z39688" s="93"/>
    </row>
    <row r="39689" spans="2:26">
      <c r="B39689" s="91"/>
      <c r="D39689" s="91"/>
      <c r="Z39689" s="93"/>
    </row>
    <row r="39690" spans="2:26">
      <c r="B39690" s="91"/>
      <c r="D39690" s="91"/>
      <c r="Z39690" s="93"/>
    </row>
    <row r="39691" spans="2:26">
      <c r="B39691" s="91"/>
      <c r="D39691" s="91"/>
      <c r="Z39691" s="93"/>
    </row>
    <row r="39692" spans="2:26">
      <c r="B39692" s="91"/>
      <c r="D39692" s="91"/>
      <c r="Z39692" s="93"/>
    </row>
    <row r="39693" spans="2:26">
      <c r="B39693" s="91"/>
      <c r="D39693" s="91"/>
      <c r="Z39693" s="93"/>
    </row>
    <row r="39694" spans="2:26">
      <c r="B39694" s="91"/>
      <c r="D39694" s="91"/>
      <c r="Z39694" s="93"/>
    </row>
    <row r="39695" spans="2:26">
      <c r="B39695" s="91"/>
      <c r="D39695" s="91"/>
      <c r="Z39695" s="93"/>
    </row>
    <row r="39696" spans="2:26">
      <c r="B39696" s="91"/>
      <c r="D39696" s="91"/>
      <c r="Z39696" s="93"/>
    </row>
    <row r="39697" spans="2:26">
      <c r="B39697" s="91"/>
      <c r="D39697" s="91"/>
      <c r="Z39697" s="93"/>
    </row>
    <row r="39698" spans="2:26">
      <c r="B39698" s="91"/>
      <c r="D39698" s="91"/>
      <c r="Z39698" s="93"/>
    </row>
    <row r="39699" spans="2:26">
      <c r="B39699" s="91"/>
      <c r="D39699" s="91"/>
      <c r="Z39699" s="93"/>
    </row>
    <row r="39700" spans="2:26">
      <c r="B39700" s="91"/>
      <c r="D39700" s="91"/>
      <c r="Z39700" s="93"/>
    </row>
    <row r="39701" spans="2:26">
      <c r="B39701" s="91"/>
      <c r="D39701" s="91"/>
      <c r="Z39701" s="93"/>
    </row>
    <row r="39702" spans="2:26">
      <c r="B39702" s="91"/>
      <c r="D39702" s="91"/>
      <c r="Z39702" s="93"/>
    </row>
    <row r="39703" spans="2:26">
      <c r="B39703" s="91"/>
      <c r="D39703" s="91"/>
      <c r="Z39703" s="93"/>
    </row>
    <row r="39704" spans="2:26">
      <c r="B39704" s="91"/>
      <c r="D39704" s="91"/>
      <c r="Z39704" s="93"/>
    </row>
    <row r="39705" spans="2:26">
      <c r="B39705" s="91"/>
      <c r="D39705" s="91"/>
      <c r="Z39705" s="93"/>
    </row>
    <row r="39706" spans="2:26">
      <c r="B39706" s="91"/>
      <c r="D39706" s="91"/>
      <c r="Z39706" s="93"/>
    </row>
    <row r="39707" spans="2:26">
      <c r="B39707" s="91"/>
      <c r="D39707" s="91"/>
      <c r="Z39707" s="93"/>
    </row>
    <row r="39708" spans="2:26">
      <c r="B39708" s="91"/>
      <c r="D39708" s="91"/>
      <c r="Z39708" s="93"/>
    </row>
    <row r="39709" spans="2:26">
      <c r="B39709" s="91"/>
      <c r="D39709" s="91"/>
      <c r="Z39709" s="93"/>
    </row>
    <row r="39710" spans="2:26">
      <c r="B39710" s="91"/>
      <c r="D39710" s="91"/>
      <c r="Z39710" s="93"/>
    </row>
    <row r="39711" spans="2:26">
      <c r="B39711" s="91"/>
      <c r="D39711" s="91"/>
      <c r="Z39711" s="93"/>
    </row>
    <row r="39712" spans="2:26">
      <c r="B39712" s="91"/>
      <c r="D39712" s="91"/>
      <c r="Z39712" s="93"/>
    </row>
    <row r="39713" spans="2:26">
      <c r="B39713" s="91"/>
      <c r="D39713" s="91"/>
      <c r="Z39713" s="93"/>
    </row>
    <row r="39714" spans="2:26">
      <c r="B39714" s="91"/>
      <c r="D39714" s="91"/>
      <c r="Z39714" s="93"/>
    </row>
    <row r="39715" spans="2:26">
      <c r="B39715" s="91"/>
      <c r="D39715" s="91"/>
      <c r="Z39715" s="93"/>
    </row>
    <row r="39716" spans="2:26">
      <c r="B39716" s="91"/>
      <c r="D39716" s="91"/>
      <c r="Z39716" s="93"/>
    </row>
    <row r="39717" spans="2:26">
      <c r="B39717" s="91"/>
      <c r="D39717" s="91"/>
      <c r="Z39717" s="93"/>
    </row>
    <row r="39718" spans="2:26">
      <c r="B39718" s="91"/>
      <c r="D39718" s="91"/>
      <c r="Z39718" s="93"/>
    </row>
    <row r="39719" spans="2:26">
      <c r="B39719" s="91"/>
      <c r="D39719" s="91"/>
      <c r="Z39719" s="93"/>
    </row>
    <row r="39720" spans="2:26">
      <c r="B39720" s="91"/>
      <c r="D39720" s="91"/>
      <c r="Z39720" s="93"/>
    </row>
    <row r="39721" spans="2:26">
      <c r="B39721" s="91"/>
      <c r="D39721" s="91"/>
      <c r="Z39721" s="93"/>
    </row>
    <row r="39722" spans="2:26">
      <c r="B39722" s="91"/>
      <c r="D39722" s="91"/>
      <c r="Z39722" s="93"/>
    </row>
    <row r="39723" spans="2:26">
      <c r="B39723" s="91"/>
      <c r="D39723" s="91"/>
      <c r="Z39723" s="93"/>
    </row>
    <row r="39724" spans="2:26">
      <c r="B39724" s="91"/>
      <c r="D39724" s="91"/>
      <c r="Z39724" s="93"/>
    </row>
    <row r="39725" spans="2:26">
      <c r="B39725" s="91"/>
      <c r="D39725" s="91"/>
      <c r="Z39725" s="93"/>
    </row>
    <row r="39726" spans="2:26">
      <c r="B39726" s="91"/>
      <c r="D39726" s="91"/>
      <c r="Z39726" s="93"/>
    </row>
    <row r="39727" spans="2:26">
      <c r="B39727" s="91"/>
      <c r="D39727" s="91"/>
      <c r="Z39727" s="93"/>
    </row>
    <row r="39728" spans="2:26">
      <c r="B39728" s="91"/>
      <c r="D39728" s="91"/>
      <c r="Z39728" s="93"/>
    </row>
    <row r="39729" spans="2:26">
      <c r="B39729" s="91"/>
      <c r="D39729" s="91"/>
      <c r="Z39729" s="93"/>
    </row>
    <row r="39730" spans="2:26">
      <c r="B39730" s="91"/>
      <c r="D39730" s="91"/>
      <c r="Z39730" s="93"/>
    </row>
    <row r="39731" spans="2:26">
      <c r="B39731" s="91"/>
      <c r="D39731" s="91"/>
      <c r="Z39731" s="93"/>
    </row>
    <row r="39732" spans="2:26">
      <c r="B39732" s="91"/>
      <c r="D39732" s="91"/>
      <c r="Z39732" s="93"/>
    </row>
    <row r="39733" spans="2:26">
      <c r="B39733" s="91"/>
      <c r="D39733" s="91"/>
      <c r="Z39733" s="93"/>
    </row>
    <row r="39734" spans="2:26">
      <c r="B39734" s="91"/>
      <c r="D39734" s="91"/>
      <c r="Z39734" s="93"/>
    </row>
    <row r="39735" spans="2:26">
      <c r="B39735" s="91"/>
      <c r="D39735" s="91"/>
      <c r="Z39735" s="93"/>
    </row>
    <row r="39736" spans="2:26">
      <c r="B39736" s="91"/>
      <c r="D39736" s="91"/>
      <c r="Z39736" s="93"/>
    </row>
    <row r="39737" spans="2:26">
      <c r="B39737" s="91"/>
      <c r="D39737" s="91"/>
      <c r="Z39737" s="93"/>
    </row>
    <row r="39738" spans="2:26">
      <c r="B39738" s="91"/>
      <c r="D39738" s="91"/>
      <c r="Z39738" s="93"/>
    </row>
    <row r="39739" spans="2:26">
      <c r="B39739" s="91"/>
      <c r="D39739" s="91"/>
      <c r="Z39739" s="93"/>
    </row>
    <row r="39740" spans="2:26">
      <c r="B39740" s="91"/>
      <c r="D39740" s="91"/>
      <c r="Z39740" s="93"/>
    </row>
    <row r="39741" spans="2:26">
      <c r="B39741" s="91"/>
      <c r="D39741" s="91"/>
      <c r="Z39741" s="93"/>
    </row>
    <row r="39742" spans="2:26">
      <c r="B39742" s="91"/>
      <c r="D39742" s="91"/>
      <c r="Z39742" s="93"/>
    </row>
    <row r="39743" spans="2:26">
      <c r="B39743" s="91"/>
      <c r="D39743" s="91"/>
      <c r="Z39743" s="93"/>
    </row>
    <row r="39744" spans="2:26">
      <c r="B39744" s="91"/>
      <c r="D39744" s="91"/>
      <c r="Z39744" s="93"/>
    </row>
    <row r="39745" spans="2:26">
      <c r="B39745" s="91"/>
      <c r="D39745" s="91"/>
      <c r="Z39745" s="93"/>
    </row>
    <row r="39746" spans="2:26">
      <c r="B39746" s="91"/>
      <c r="D39746" s="91"/>
      <c r="Z39746" s="93"/>
    </row>
    <row r="39747" spans="2:26">
      <c r="B39747" s="91"/>
      <c r="D39747" s="91"/>
      <c r="Z39747" s="93"/>
    </row>
    <row r="39748" spans="2:26">
      <c r="B39748" s="91"/>
      <c r="D39748" s="91"/>
      <c r="Z39748" s="93"/>
    </row>
    <row r="39749" spans="2:26">
      <c r="B39749" s="91"/>
      <c r="D39749" s="91"/>
      <c r="Z39749" s="93"/>
    </row>
    <row r="39750" spans="2:26">
      <c r="B39750" s="91"/>
      <c r="D39750" s="91"/>
      <c r="Z39750" s="93"/>
    </row>
    <row r="39751" spans="2:26">
      <c r="B39751" s="91"/>
      <c r="D39751" s="91"/>
      <c r="Z39751" s="93"/>
    </row>
    <row r="39752" spans="2:26">
      <c r="B39752" s="91"/>
      <c r="D39752" s="91"/>
      <c r="Z39752" s="93"/>
    </row>
    <row r="39753" spans="2:26">
      <c r="B39753" s="91"/>
      <c r="D39753" s="91"/>
      <c r="Z39753" s="93"/>
    </row>
    <row r="39754" spans="2:26">
      <c r="B39754" s="91"/>
      <c r="D39754" s="91"/>
      <c r="Z39754" s="93"/>
    </row>
    <row r="39755" spans="2:26">
      <c r="B39755" s="91"/>
      <c r="D39755" s="91"/>
      <c r="Z39755" s="93"/>
    </row>
    <row r="39756" spans="2:26">
      <c r="B39756" s="91"/>
      <c r="D39756" s="91"/>
      <c r="Z39756" s="93"/>
    </row>
    <row r="39757" spans="2:26">
      <c r="B39757" s="91"/>
      <c r="D39757" s="91"/>
      <c r="Z39757" s="93"/>
    </row>
    <row r="39758" spans="2:26">
      <c r="B39758" s="91"/>
      <c r="D39758" s="91"/>
      <c r="Z39758" s="93"/>
    </row>
    <row r="39759" spans="2:26">
      <c r="B39759" s="91"/>
      <c r="D39759" s="91"/>
      <c r="Z39759" s="93"/>
    </row>
    <row r="39760" spans="2:26">
      <c r="B39760" s="91"/>
      <c r="D39760" s="91"/>
      <c r="Z39760" s="93"/>
    </row>
    <row r="39761" spans="2:26">
      <c r="B39761" s="91"/>
      <c r="D39761" s="91"/>
      <c r="Z39761" s="93"/>
    </row>
    <row r="39762" spans="2:26">
      <c r="B39762" s="91"/>
      <c r="D39762" s="91"/>
      <c r="Z39762" s="93"/>
    </row>
    <row r="39763" spans="2:26">
      <c r="B39763" s="91"/>
      <c r="D39763" s="91"/>
      <c r="Z39763" s="93"/>
    </row>
    <row r="39764" spans="2:26">
      <c r="B39764" s="91"/>
      <c r="D39764" s="91"/>
      <c r="Z39764" s="93"/>
    </row>
    <row r="39765" spans="2:26">
      <c r="B39765" s="91"/>
      <c r="D39765" s="91"/>
      <c r="Z39765" s="93"/>
    </row>
    <row r="39766" spans="2:26">
      <c r="B39766" s="91"/>
      <c r="D39766" s="91"/>
      <c r="Z39766" s="93"/>
    </row>
    <row r="39767" spans="2:26">
      <c r="B39767" s="91"/>
      <c r="D39767" s="91"/>
      <c r="Z39767" s="93"/>
    </row>
    <row r="39768" spans="2:26">
      <c r="B39768" s="91"/>
      <c r="D39768" s="91"/>
      <c r="Z39768" s="93"/>
    </row>
    <row r="39769" spans="2:26">
      <c r="B39769" s="91"/>
      <c r="D39769" s="91"/>
      <c r="Z39769" s="93"/>
    </row>
    <row r="39770" spans="2:26">
      <c r="B39770" s="91"/>
      <c r="D39770" s="91"/>
      <c r="Z39770" s="93"/>
    </row>
    <row r="39771" spans="2:26">
      <c r="B39771" s="91"/>
      <c r="D39771" s="91"/>
      <c r="Z39771" s="93"/>
    </row>
    <row r="39772" spans="2:26">
      <c r="B39772" s="91"/>
      <c r="D39772" s="91"/>
      <c r="Z39772" s="93"/>
    </row>
    <row r="39773" spans="2:26">
      <c r="B39773" s="91"/>
      <c r="D39773" s="91"/>
      <c r="Z39773" s="93"/>
    </row>
    <row r="39774" spans="2:26">
      <c r="B39774" s="91"/>
      <c r="D39774" s="91"/>
      <c r="Z39774" s="93"/>
    </row>
    <row r="39775" spans="2:26">
      <c r="B39775" s="91"/>
      <c r="D39775" s="91"/>
      <c r="Z39775" s="93"/>
    </row>
    <row r="39776" spans="2:26">
      <c r="B39776" s="91"/>
      <c r="D39776" s="91"/>
      <c r="Z39776" s="93"/>
    </row>
    <row r="39777" spans="2:26">
      <c r="B39777" s="91"/>
      <c r="D39777" s="91"/>
      <c r="Z39777" s="93"/>
    </row>
    <row r="39778" spans="2:26">
      <c r="B39778" s="91"/>
      <c r="D39778" s="91"/>
      <c r="Z39778" s="93"/>
    </row>
    <row r="39779" spans="2:26">
      <c r="B39779" s="91"/>
      <c r="D39779" s="91"/>
      <c r="Z39779" s="93"/>
    </row>
    <row r="39780" spans="2:26">
      <c r="B39780" s="91"/>
      <c r="D39780" s="91"/>
      <c r="Z39780" s="93"/>
    </row>
    <row r="39781" spans="2:26">
      <c r="B39781" s="91"/>
      <c r="D39781" s="91"/>
      <c r="Z39781" s="93"/>
    </row>
    <row r="39782" spans="2:26">
      <c r="B39782" s="91"/>
      <c r="D39782" s="91"/>
      <c r="Z39782" s="93"/>
    </row>
    <row r="39783" spans="2:26">
      <c r="B39783" s="91"/>
      <c r="D39783" s="91"/>
      <c r="Z39783" s="93"/>
    </row>
    <row r="39784" spans="2:26">
      <c r="B39784" s="91"/>
      <c r="D39784" s="91"/>
      <c r="Z39784" s="93"/>
    </row>
    <row r="39785" spans="2:26">
      <c r="B39785" s="91"/>
      <c r="D39785" s="91"/>
      <c r="Z39785" s="93"/>
    </row>
    <row r="39786" spans="2:26">
      <c r="B39786" s="91"/>
      <c r="D39786" s="91"/>
      <c r="Z39786" s="93"/>
    </row>
    <row r="39787" spans="2:26">
      <c r="B39787" s="91"/>
      <c r="D39787" s="91"/>
      <c r="Z39787" s="93"/>
    </row>
    <row r="39788" spans="2:26">
      <c r="B39788" s="91"/>
      <c r="D39788" s="91"/>
      <c r="Z39788" s="93"/>
    </row>
    <row r="39789" spans="2:26">
      <c r="B39789" s="91"/>
      <c r="D39789" s="91"/>
      <c r="Z39789" s="93"/>
    </row>
    <row r="39790" spans="2:26">
      <c r="B39790" s="91"/>
      <c r="D39790" s="91"/>
      <c r="Z39790" s="93"/>
    </row>
    <row r="39791" spans="2:26">
      <c r="B39791" s="91"/>
      <c r="D39791" s="91"/>
      <c r="Z39791" s="93"/>
    </row>
    <row r="39792" spans="2:26">
      <c r="B39792" s="91"/>
      <c r="D39792" s="91"/>
      <c r="Z39792" s="93"/>
    </row>
    <row r="39793" spans="2:26">
      <c r="B39793" s="91"/>
      <c r="D39793" s="91"/>
      <c r="Z39793" s="93"/>
    </row>
    <row r="39794" spans="2:26">
      <c r="B39794" s="91"/>
      <c r="D39794" s="91"/>
      <c r="Z39794" s="93"/>
    </row>
    <row r="39795" spans="2:26">
      <c r="B39795" s="91"/>
      <c r="D39795" s="91"/>
      <c r="Z39795" s="93"/>
    </row>
    <row r="39796" spans="2:26">
      <c r="B39796" s="91"/>
      <c r="D39796" s="91"/>
      <c r="Z39796" s="93"/>
    </row>
    <row r="39797" spans="2:26">
      <c r="B39797" s="91"/>
      <c r="D39797" s="91"/>
      <c r="Z39797" s="93"/>
    </row>
    <row r="39798" spans="2:26">
      <c r="B39798" s="91"/>
      <c r="D39798" s="91"/>
      <c r="Z39798" s="93"/>
    </row>
    <row r="39799" spans="2:26">
      <c r="B39799" s="91"/>
      <c r="D39799" s="91"/>
      <c r="Z39799" s="93"/>
    </row>
    <row r="39800" spans="2:26">
      <c r="B39800" s="91"/>
      <c r="D39800" s="91"/>
      <c r="Z39800" s="93"/>
    </row>
    <row r="39801" spans="2:26">
      <c r="B39801" s="91"/>
      <c r="D39801" s="91"/>
      <c r="Z39801" s="93"/>
    </row>
    <row r="39802" spans="2:26">
      <c r="B39802" s="91"/>
      <c r="D39802" s="91"/>
      <c r="Z39802" s="93"/>
    </row>
    <row r="39803" spans="2:26">
      <c r="B39803" s="91"/>
      <c r="D39803" s="91"/>
      <c r="Z39803" s="93"/>
    </row>
    <row r="39804" spans="2:26">
      <c r="B39804" s="91"/>
      <c r="D39804" s="91"/>
      <c r="Z39804" s="93"/>
    </row>
    <row r="39805" spans="2:26">
      <c r="B39805" s="91"/>
      <c r="D39805" s="91"/>
      <c r="Z39805" s="93"/>
    </row>
    <row r="39806" spans="2:26">
      <c r="B39806" s="91"/>
      <c r="D39806" s="91"/>
      <c r="Z39806" s="93"/>
    </row>
    <row r="39807" spans="2:26">
      <c r="B39807" s="91"/>
      <c r="D39807" s="91"/>
      <c r="Z39807" s="93"/>
    </row>
    <row r="39808" spans="2:26">
      <c r="B39808" s="91"/>
      <c r="D39808" s="91"/>
      <c r="Z39808" s="93"/>
    </row>
    <row r="39809" spans="2:26">
      <c r="B39809" s="91"/>
      <c r="D39809" s="91"/>
      <c r="Z39809" s="93"/>
    </row>
    <row r="39810" spans="2:26">
      <c r="B39810" s="91"/>
      <c r="D39810" s="91"/>
      <c r="Z39810" s="93"/>
    </row>
    <row r="39811" spans="2:26">
      <c r="B39811" s="91"/>
      <c r="D39811" s="91"/>
      <c r="Z39811" s="93"/>
    </row>
    <row r="39812" spans="2:26">
      <c r="B39812" s="91"/>
      <c r="D39812" s="91"/>
      <c r="Z39812" s="93"/>
    </row>
    <row r="39813" spans="2:26">
      <c r="B39813" s="91"/>
      <c r="D39813" s="91"/>
      <c r="Z39813" s="93"/>
    </row>
    <row r="39814" spans="2:26">
      <c r="B39814" s="91"/>
      <c r="D39814" s="91"/>
      <c r="Z39814" s="93"/>
    </row>
    <row r="39815" spans="2:26">
      <c r="B39815" s="91"/>
      <c r="D39815" s="91"/>
      <c r="Z39815" s="93"/>
    </row>
    <row r="39816" spans="2:26">
      <c r="B39816" s="91"/>
      <c r="D39816" s="91"/>
      <c r="Z39816" s="93"/>
    </row>
    <row r="39817" spans="2:26">
      <c r="B39817" s="91"/>
      <c r="D39817" s="91"/>
      <c r="Z39817" s="93"/>
    </row>
    <row r="39818" spans="2:26">
      <c r="B39818" s="91"/>
      <c r="D39818" s="91"/>
      <c r="Z39818" s="93"/>
    </row>
    <row r="39819" spans="2:26">
      <c r="B39819" s="91"/>
      <c r="D39819" s="91"/>
      <c r="Z39819" s="93"/>
    </row>
    <row r="39820" spans="2:26">
      <c r="B39820" s="91"/>
      <c r="D39820" s="91"/>
      <c r="Z39820" s="93"/>
    </row>
    <row r="39821" spans="2:26">
      <c r="B39821" s="91"/>
      <c r="D39821" s="91"/>
      <c r="Z39821" s="93"/>
    </row>
    <row r="39822" spans="2:26">
      <c r="B39822" s="91"/>
      <c r="D39822" s="91"/>
      <c r="Z39822" s="93"/>
    </row>
    <row r="39823" spans="2:26">
      <c r="B39823" s="91"/>
      <c r="D39823" s="91"/>
      <c r="Z39823" s="93"/>
    </row>
    <row r="39824" spans="2:26">
      <c r="B39824" s="91"/>
      <c r="D39824" s="91"/>
      <c r="Z39824" s="93"/>
    </row>
    <row r="39825" spans="2:26">
      <c r="B39825" s="91"/>
      <c r="D39825" s="91"/>
      <c r="Z39825" s="93"/>
    </row>
    <row r="39826" spans="2:26">
      <c r="B39826" s="91"/>
      <c r="D39826" s="91"/>
      <c r="Z39826" s="93"/>
    </row>
    <row r="39827" spans="2:26">
      <c r="B39827" s="91"/>
      <c r="D39827" s="91"/>
      <c r="Z39827" s="93"/>
    </row>
    <row r="39828" spans="2:26">
      <c r="B39828" s="91"/>
      <c r="D39828" s="91"/>
      <c r="Z39828" s="93"/>
    </row>
    <row r="39829" spans="2:26">
      <c r="B39829" s="91"/>
      <c r="D39829" s="91"/>
      <c r="Z39829" s="93"/>
    </row>
    <row r="39830" spans="2:26">
      <c r="B39830" s="91"/>
      <c r="D39830" s="91"/>
      <c r="Z39830" s="93"/>
    </row>
    <row r="39831" spans="2:26">
      <c r="B39831" s="91"/>
      <c r="D39831" s="91"/>
      <c r="Z39831" s="93"/>
    </row>
    <row r="39832" spans="2:26">
      <c r="B39832" s="91"/>
      <c r="D39832" s="91"/>
      <c r="Z39832" s="93"/>
    </row>
    <row r="39833" spans="2:26">
      <c r="B39833" s="91"/>
      <c r="D39833" s="91"/>
      <c r="Z39833" s="93"/>
    </row>
    <row r="39834" spans="2:26">
      <c r="B39834" s="91"/>
      <c r="D39834" s="91"/>
      <c r="Z39834" s="93"/>
    </row>
    <row r="39835" spans="2:26">
      <c r="B39835" s="91"/>
      <c r="D39835" s="91"/>
      <c r="Z39835" s="93"/>
    </row>
    <row r="39836" spans="2:26">
      <c r="B39836" s="91"/>
      <c r="D39836" s="91"/>
      <c r="Z39836" s="93"/>
    </row>
    <row r="39837" spans="2:26">
      <c r="B39837" s="91"/>
      <c r="D39837" s="91"/>
      <c r="Z39837" s="93"/>
    </row>
    <row r="39838" spans="2:26">
      <c r="B39838" s="91"/>
      <c r="D39838" s="91"/>
      <c r="Z39838" s="93"/>
    </row>
    <row r="39839" spans="2:26">
      <c r="B39839" s="91"/>
      <c r="D39839" s="91"/>
      <c r="Z39839" s="93"/>
    </row>
    <row r="39840" spans="2:26">
      <c r="B39840" s="91"/>
      <c r="D39840" s="91"/>
      <c r="Z39840" s="93"/>
    </row>
    <row r="39841" spans="2:26">
      <c r="B39841" s="91"/>
      <c r="D39841" s="91"/>
      <c r="Z39841" s="93"/>
    </row>
    <row r="39842" spans="2:26">
      <c r="B39842" s="91"/>
      <c r="D39842" s="91"/>
      <c r="Z39842" s="93"/>
    </row>
    <row r="39843" spans="2:26">
      <c r="B39843" s="91"/>
      <c r="D39843" s="91"/>
      <c r="Z39843" s="93"/>
    </row>
    <row r="39844" spans="2:26">
      <c r="B39844" s="91"/>
      <c r="D39844" s="91"/>
      <c r="Z39844" s="93"/>
    </row>
    <row r="39845" spans="2:26">
      <c r="B39845" s="91"/>
      <c r="D39845" s="91"/>
      <c r="Z39845" s="93"/>
    </row>
    <row r="39846" spans="2:26">
      <c r="B39846" s="91"/>
      <c r="D39846" s="91"/>
      <c r="Z39846" s="93"/>
    </row>
    <row r="39847" spans="2:26">
      <c r="B39847" s="91"/>
      <c r="D39847" s="91"/>
      <c r="Z39847" s="93"/>
    </row>
    <row r="39848" spans="2:26">
      <c r="B39848" s="91"/>
      <c r="D39848" s="91"/>
      <c r="Z39848" s="93"/>
    </row>
    <row r="39849" spans="2:26">
      <c r="B39849" s="91"/>
      <c r="D39849" s="91"/>
      <c r="Z39849" s="93"/>
    </row>
    <row r="39850" spans="2:26">
      <c r="B39850" s="91"/>
      <c r="D39850" s="91"/>
      <c r="Z39850" s="93"/>
    </row>
    <row r="39851" spans="2:26">
      <c r="B39851" s="91"/>
      <c r="D39851" s="91"/>
      <c r="Z39851" s="93"/>
    </row>
    <row r="39852" spans="2:26">
      <c r="B39852" s="91"/>
      <c r="D39852" s="91"/>
      <c r="Z39852" s="93"/>
    </row>
    <row r="39853" spans="2:26">
      <c r="B39853" s="91"/>
      <c r="D39853" s="91"/>
      <c r="Z39853" s="93"/>
    </row>
    <row r="39854" spans="2:26">
      <c r="B39854" s="91"/>
      <c r="D39854" s="91"/>
      <c r="Z39854" s="93"/>
    </row>
    <row r="39855" spans="2:26">
      <c r="B39855" s="91"/>
      <c r="D39855" s="91"/>
      <c r="Z39855" s="93"/>
    </row>
    <row r="39856" spans="2:26">
      <c r="B39856" s="91"/>
      <c r="D39856" s="91"/>
      <c r="Z39856" s="93"/>
    </row>
    <row r="39857" spans="2:26">
      <c r="B39857" s="91"/>
      <c r="D39857" s="91"/>
      <c r="Z39857" s="93"/>
    </row>
    <row r="39858" spans="2:26">
      <c r="B39858" s="91"/>
      <c r="D39858" s="91"/>
      <c r="Z39858" s="93"/>
    </row>
    <row r="39859" spans="2:26">
      <c r="B39859" s="91"/>
      <c r="D39859" s="91"/>
      <c r="Z39859" s="93"/>
    </row>
    <row r="39860" spans="2:26">
      <c r="B39860" s="91"/>
      <c r="D39860" s="91"/>
      <c r="Z39860" s="93"/>
    </row>
    <row r="39861" spans="2:26">
      <c r="B39861" s="91"/>
      <c r="D39861" s="91"/>
      <c r="Z39861" s="93"/>
    </row>
    <row r="39862" spans="2:26">
      <c r="B39862" s="91"/>
      <c r="D39862" s="91"/>
      <c r="Z39862" s="93"/>
    </row>
    <row r="39863" spans="2:26">
      <c r="B39863" s="91"/>
      <c r="D39863" s="91"/>
      <c r="Z39863" s="93"/>
    </row>
    <row r="39864" spans="2:26">
      <c r="B39864" s="91"/>
      <c r="D39864" s="91"/>
      <c r="Z39864" s="93"/>
    </row>
    <row r="39865" spans="2:26">
      <c r="B39865" s="91"/>
      <c r="D39865" s="91"/>
      <c r="Z39865" s="93"/>
    </row>
    <row r="39866" spans="2:26">
      <c r="B39866" s="91"/>
      <c r="D39866" s="91"/>
      <c r="Z39866" s="93"/>
    </row>
    <row r="39867" spans="2:26">
      <c r="B39867" s="91"/>
      <c r="D39867" s="91"/>
      <c r="Z39867" s="93"/>
    </row>
    <row r="39868" spans="2:26">
      <c r="B39868" s="91"/>
      <c r="D39868" s="91"/>
      <c r="Z39868" s="93"/>
    </row>
    <row r="39869" spans="2:26">
      <c r="B39869" s="91"/>
      <c r="D39869" s="91"/>
      <c r="Z39869" s="93"/>
    </row>
    <row r="39870" spans="2:26">
      <c r="B39870" s="91"/>
      <c r="D39870" s="91"/>
      <c r="Z39870" s="93"/>
    </row>
    <row r="39871" spans="2:26">
      <c r="B39871" s="91"/>
      <c r="D39871" s="91"/>
      <c r="Z39871" s="93"/>
    </row>
    <row r="39872" spans="2:26">
      <c r="B39872" s="91"/>
      <c r="D39872" s="91"/>
      <c r="Z39872" s="93"/>
    </row>
    <row r="39873" spans="2:26">
      <c r="B39873" s="91"/>
      <c r="D39873" s="91"/>
      <c r="Z39873" s="93"/>
    </row>
    <row r="39874" spans="2:26">
      <c r="B39874" s="91"/>
      <c r="D39874" s="91"/>
      <c r="Z39874" s="93"/>
    </row>
    <row r="39875" spans="2:26">
      <c r="B39875" s="91"/>
      <c r="D39875" s="91"/>
      <c r="Z39875" s="93"/>
    </row>
    <row r="39876" spans="2:26">
      <c r="B39876" s="91"/>
      <c r="D39876" s="91"/>
      <c r="Z39876" s="93"/>
    </row>
    <row r="39877" spans="2:26">
      <c r="B39877" s="91"/>
      <c r="D39877" s="91"/>
      <c r="Z39877" s="93"/>
    </row>
    <row r="39878" spans="2:26">
      <c r="B39878" s="91"/>
      <c r="D39878" s="91"/>
      <c r="Z39878" s="93"/>
    </row>
    <row r="39879" spans="2:26">
      <c r="B39879" s="91"/>
      <c r="D39879" s="91"/>
      <c r="Z39879" s="93"/>
    </row>
    <row r="39880" spans="2:26">
      <c r="B39880" s="91"/>
      <c r="D39880" s="91"/>
      <c r="Z39880" s="93"/>
    </row>
    <row r="39881" spans="2:26">
      <c r="B39881" s="91"/>
      <c r="D39881" s="91"/>
      <c r="Z39881" s="93"/>
    </row>
    <row r="39882" spans="2:26">
      <c r="B39882" s="91"/>
      <c r="D39882" s="91"/>
      <c r="Z39882" s="93"/>
    </row>
    <row r="39883" spans="2:26">
      <c r="B39883" s="91"/>
      <c r="D39883" s="91"/>
      <c r="Z39883" s="93"/>
    </row>
    <row r="39884" spans="2:26">
      <c r="B39884" s="91"/>
      <c r="D39884" s="91"/>
      <c r="Z39884" s="93"/>
    </row>
    <row r="39885" spans="2:26">
      <c r="B39885" s="91"/>
      <c r="D39885" s="91"/>
      <c r="Z39885" s="93"/>
    </row>
    <row r="39886" spans="2:26">
      <c r="B39886" s="91"/>
      <c r="D39886" s="91"/>
      <c r="Z39886" s="93"/>
    </row>
    <row r="39887" spans="2:26">
      <c r="B39887" s="91"/>
      <c r="D39887" s="91"/>
      <c r="Z39887" s="93"/>
    </row>
    <row r="39888" spans="2:26">
      <c r="B39888" s="91"/>
      <c r="D39888" s="91"/>
      <c r="Z39888" s="93"/>
    </row>
    <row r="39889" spans="2:26">
      <c r="B39889" s="91"/>
      <c r="D39889" s="91"/>
      <c r="Z39889" s="93"/>
    </row>
    <row r="39890" spans="2:26">
      <c r="B39890" s="91"/>
      <c r="D39890" s="91"/>
      <c r="Z39890" s="93"/>
    </row>
    <row r="39891" spans="2:26">
      <c r="B39891" s="91"/>
      <c r="D39891" s="91"/>
      <c r="Z39891" s="93"/>
    </row>
    <row r="39892" spans="2:26">
      <c r="B39892" s="91"/>
      <c r="D39892" s="91"/>
      <c r="Z39892" s="93"/>
    </row>
    <row r="39893" spans="2:26">
      <c r="B39893" s="91"/>
      <c r="D39893" s="91"/>
      <c r="Z39893" s="93"/>
    </row>
    <row r="39894" spans="2:26">
      <c r="B39894" s="91"/>
      <c r="D39894" s="91"/>
      <c r="Z39894" s="93"/>
    </row>
    <row r="39895" spans="2:26">
      <c r="B39895" s="91"/>
      <c r="D39895" s="91"/>
      <c r="Z39895" s="93"/>
    </row>
    <row r="39896" spans="2:26">
      <c r="B39896" s="91"/>
      <c r="D39896" s="91"/>
      <c r="Z39896" s="93"/>
    </row>
    <row r="39897" spans="2:26">
      <c r="B39897" s="91"/>
      <c r="D39897" s="91"/>
      <c r="Z39897" s="93"/>
    </row>
    <row r="39898" spans="2:26">
      <c r="B39898" s="91"/>
      <c r="D39898" s="91"/>
      <c r="Z39898" s="93"/>
    </row>
    <row r="39899" spans="2:26">
      <c r="B39899" s="91"/>
      <c r="D39899" s="91"/>
      <c r="Z39899" s="93"/>
    </row>
    <row r="39900" spans="2:26">
      <c r="B39900" s="91"/>
      <c r="D39900" s="91"/>
      <c r="Z39900" s="93"/>
    </row>
    <row r="39901" spans="2:26">
      <c r="B39901" s="91"/>
      <c r="D39901" s="91"/>
      <c r="Z39901" s="93"/>
    </row>
    <row r="39902" spans="2:26">
      <c r="B39902" s="91"/>
      <c r="D39902" s="91"/>
      <c r="Z39902" s="93"/>
    </row>
    <row r="39903" spans="2:26">
      <c r="B39903" s="91"/>
      <c r="D39903" s="91"/>
      <c r="Z39903" s="93"/>
    </row>
    <row r="39904" spans="2:26">
      <c r="B39904" s="91"/>
      <c r="D39904" s="91"/>
      <c r="Z39904" s="93"/>
    </row>
    <row r="39905" spans="2:26">
      <c r="B39905" s="91"/>
      <c r="D39905" s="91"/>
      <c r="Z39905" s="93"/>
    </row>
    <row r="39906" spans="2:26">
      <c r="B39906" s="91"/>
      <c r="D39906" s="91"/>
      <c r="Z39906" s="93"/>
    </row>
    <row r="39907" spans="2:26">
      <c r="B39907" s="91"/>
      <c r="D39907" s="91"/>
      <c r="Z39907" s="93"/>
    </row>
    <row r="39908" spans="2:26">
      <c r="B39908" s="91"/>
      <c r="D39908" s="91"/>
      <c r="Z39908" s="93"/>
    </row>
    <row r="39909" spans="2:26">
      <c r="B39909" s="91"/>
      <c r="D39909" s="91"/>
      <c r="Z39909" s="93"/>
    </row>
    <row r="39910" spans="2:26">
      <c r="B39910" s="91"/>
      <c r="D39910" s="91"/>
      <c r="Z39910" s="93"/>
    </row>
    <row r="39911" spans="2:26">
      <c r="B39911" s="91"/>
      <c r="D39911" s="91"/>
      <c r="Z39911" s="93"/>
    </row>
    <row r="39912" spans="2:26">
      <c r="B39912" s="91"/>
      <c r="D39912" s="91"/>
      <c r="Z39912" s="93"/>
    </row>
    <row r="39913" spans="2:26">
      <c r="B39913" s="91"/>
      <c r="D39913" s="91"/>
      <c r="Z39913" s="93"/>
    </row>
    <row r="39914" spans="2:26">
      <c r="B39914" s="91"/>
      <c r="D39914" s="91"/>
      <c r="Z39914" s="93"/>
    </row>
    <row r="39915" spans="2:26">
      <c r="B39915" s="91"/>
      <c r="D39915" s="91"/>
      <c r="Z39915" s="93"/>
    </row>
    <row r="39916" spans="2:26">
      <c r="B39916" s="91"/>
      <c r="D39916" s="91"/>
      <c r="Z39916" s="93"/>
    </row>
    <row r="39917" spans="2:26">
      <c r="B39917" s="91"/>
      <c r="D39917" s="91"/>
      <c r="Z39917" s="93"/>
    </row>
    <row r="39918" spans="2:26">
      <c r="B39918" s="91"/>
      <c r="D39918" s="91"/>
      <c r="Z39918" s="93"/>
    </row>
    <row r="39919" spans="2:26">
      <c r="B39919" s="91"/>
      <c r="D39919" s="91"/>
      <c r="Z39919" s="93"/>
    </row>
    <row r="39920" spans="2:26">
      <c r="B39920" s="91"/>
      <c r="D39920" s="91"/>
      <c r="Z39920" s="93"/>
    </row>
    <row r="39921" spans="2:26">
      <c r="B39921" s="91"/>
      <c r="D39921" s="91"/>
      <c r="Z39921" s="93"/>
    </row>
    <row r="39922" spans="2:26">
      <c r="B39922" s="91"/>
      <c r="D39922" s="91"/>
      <c r="Z39922" s="93"/>
    </row>
    <row r="39923" spans="2:26">
      <c r="B39923" s="91"/>
      <c r="D39923" s="91"/>
      <c r="Z39923" s="93"/>
    </row>
    <row r="39924" spans="2:26">
      <c r="B39924" s="91"/>
      <c r="D39924" s="91"/>
      <c r="Z39924" s="93"/>
    </row>
    <row r="39925" spans="2:26">
      <c r="B39925" s="91"/>
      <c r="D39925" s="91"/>
      <c r="Z39925" s="93"/>
    </row>
    <row r="39926" spans="2:26">
      <c r="B39926" s="91"/>
      <c r="D39926" s="91"/>
      <c r="Z39926" s="93"/>
    </row>
    <row r="39927" spans="2:26">
      <c r="B39927" s="91"/>
      <c r="D39927" s="91"/>
      <c r="Z39927" s="93"/>
    </row>
    <row r="39928" spans="2:26">
      <c r="B39928" s="91"/>
      <c r="D39928" s="91"/>
      <c r="Z39928" s="93"/>
    </row>
    <row r="39929" spans="2:26">
      <c r="B39929" s="91"/>
      <c r="D39929" s="91"/>
      <c r="Z39929" s="93"/>
    </row>
    <row r="39930" spans="2:26">
      <c r="B39930" s="91"/>
      <c r="D39930" s="91"/>
      <c r="Z39930" s="93"/>
    </row>
    <row r="39931" spans="2:26">
      <c r="B39931" s="91"/>
      <c r="D39931" s="91"/>
      <c r="Z39931" s="93"/>
    </row>
    <row r="39932" spans="2:26">
      <c r="B39932" s="91"/>
      <c r="D39932" s="91"/>
      <c r="Z39932" s="93"/>
    </row>
    <row r="39933" spans="2:26">
      <c r="B39933" s="91"/>
      <c r="D39933" s="91"/>
      <c r="Z39933" s="93"/>
    </row>
    <row r="39934" spans="2:26">
      <c r="B39934" s="91"/>
      <c r="D39934" s="91"/>
      <c r="Z39934" s="93"/>
    </row>
    <row r="39935" spans="2:26">
      <c r="B39935" s="91"/>
      <c r="D39935" s="91"/>
      <c r="Z39935" s="93"/>
    </row>
    <row r="39936" spans="2:26">
      <c r="B39936" s="91"/>
      <c r="D39936" s="91"/>
      <c r="Z39936" s="93"/>
    </row>
    <row r="39937" spans="2:26">
      <c r="B39937" s="91"/>
      <c r="D39937" s="91"/>
      <c r="Z39937" s="93"/>
    </row>
    <row r="39938" spans="2:26">
      <c r="B39938" s="91"/>
      <c r="D39938" s="91"/>
      <c r="Z39938" s="93"/>
    </row>
    <row r="39939" spans="2:26">
      <c r="B39939" s="91"/>
      <c r="D39939" s="91"/>
      <c r="Z39939" s="93"/>
    </row>
    <row r="39940" spans="2:26">
      <c r="B39940" s="91"/>
      <c r="D39940" s="91"/>
      <c r="Z39940" s="93"/>
    </row>
    <row r="39941" spans="2:26">
      <c r="B39941" s="91"/>
      <c r="D39941" s="91"/>
      <c r="Z39941" s="93"/>
    </row>
    <row r="39942" spans="2:26">
      <c r="B39942" s="91"/>
      <c r="D39942" s="91"/>
      <c r="Z39942" s="93"/>
    </row>
    <row r="39943" spans="2:26">
      <c r="B39943" s="91"/>
      <c r="D39943" s="91"/>
      <c r="Z39943" s="93"/>
    </row>
    <row r="39944" spans="2:26">
      <c r="B39944" s="91"/>
      <c r="D39944" s="91"/>
      <c r="Z39944" s="93"/>
    </row>
    <row r="39945" spans="2:26">
      <c r="B39945" s="91"/>
      <c r="D39945" s="91"/>
      <c r="Z39945" s="93"/>
    </row>
    <row r="39946" spans="2:26">
      <c r="B39946" s="91"/>
      <c r="D39946" s="91"/>
      <c r="Z39946" s="93"/>
    </row>
    <row r="39947" spans="2:26">
      <c r="B39947" s="91"/>
      <c r="D39947" s="91"/>
      <c r="Z39947" s="93"/>
    </row>
    <row r="39948" spans="2:26">
      <c r="B39948" s="91"/>
      <c r="D39948" s="91"/>
      <c r="Z39948" s="93"/>
    </row>
    <row r="39949" spans="2:26">
      <c r="B39949" s="91"/>
      <c r="D39949" s="91"/>
      <c r="Z39949" s="93"/>
    </row>
    <row r="39950" spans="2:26">
      <c r="B39950" s="91"/>
      <c r="D39950" s="91"/>
      <c r="Z39950" s="93"/>
    </row>
    <row r="39951" spans="2:26">
      <c r="B39951" s="91"/>
      <c r="D39951" s="91"/>
      <c r="Z39951" s="93"/>
    </row>
    <row r="39952" spans="2:26">
      <c r="B39952" s="91"/>
      <c r="D39952" s="91"/>
      <c r="Z39952" s="93"/>
    </row>
    <row r="39953" spans="2:26">
      <c r="B39953" s="91"/>
      <c r="D39953" s="91"/>
      <c r="Z39953" s="93"/>
    </row>
    <row r="39954" spans="2:26">
      <c r="B39954" s="91"/>
      <c r="D39954" s="91"/>
      <c r="Z39954" s="93"/>
    </row>
    <row r="39955" spans="2:26">
      <c r="B39955" s="91"/>
      <c r="D39955" s="91"/>
      <c r="Z39955" s="93"/>
    </row>
    <row r="39956" spans="2:26">
      <c r="B39956" s="91"/>
      <c r="D39956" s="91"/>
      <c r="Z39956" s="93"/>
    </row>
    <row r="39957" spans="2:26">
      <c r="B39957" s="91"/>
      <c r="D39957" s="91"/>
      <c r="Z39957" s="93"/>
    </row>
    <row r="39958" spans="2:26">
      <c r="B39958" s="91"/>
      <c r="D39958" s="91"/>
      <c r="Z39958" s="93"/>
    </row>
    <row r="39959" spans="2:26">
      <c r="B39959" s="91"/>
      <c r="D39959" s="91"/>
      <c r="Z39959" s="93"/>
    </row>
    <row r="39960" spans="2:26">
      <c r="B39960" s="91"/>
      <c r="D39960" s="91"/>
      <c r="Z39960" s="93"/>
    </row>
    <row r="39961" spans="2:26">
      <c r="B39961" s="91"/>
      <c r="D39961" s="91"/>
      <c r="Z39961" s="93"/>
    </row>
    <row r="39962" spans="2:26">
      <c r="B39962" s="91"/>
      <c r="D39962" s="91"/>
      <c r="Z39962" s="93"/>
    </row>
    <row r="39963" spans="2:26">
      <c r="B39963" s="91"/>
      <c r="D39963" s="91"/>
      <c r="Z39963" s="93"/>
    </row>
    <row r="39964" spans="2:26">
      <c r="B39964" s="91"/>
      <c r="D39964" s="91"/>
      <c r="Z39964" s="93"/>
    </row>
    <row r="39965" spans="2:26">
      <c r="B39965" s="91"/>
      <c r="D39965" s="91"/>
      <c r="Z39965" s="93"/>
    </row>
    <row r="39966" spans="2:26">
      <c r="B39966" s="91"/>
      <c r="D39966" s="91"/>
      <c r="Z39966" s="93"/>
    </row>
    <row r="39967" spans="2:26">
      <c r="B39967" s="91"/>
      <c r="D39967" s="91"/>
      <c r="Z39967" s="93"/>
    </row>
    <row r="39968" spans="2:26">
      <c r="B39968" s="91"/>
      <c r="D39968" s="91"/>
      <c r="Z39968" s="93"/>
    </row>
    <row r="39969" spans="2:26">
      <c r="B39969" s="91"/>
      <c r="D39969" s="91"/>
      <c r="Z39969" s="93"/>
    </row>
    <row r="39970" spans="2:26">
      <c r="B39970" s="91"/>
      <c r="D39970" s="91"/>
      <c r="Z39970" s="93"/>
    </row>
    <row r="39971" spans="2:26">
      <c r="B39971" s="91"/>
      <c r="D39971" s="91"/>
      <c r="Z39971" s="93"/>
    </row>
    <row r="39972" spans="2:26">
      <c r="B39972" s="91"/>
      <c r="D39972" s="91"/>
      <c r="Z39972" s="93"/>
    </row>
    <row r="39973" spans="2:26">
      <c r="B39973" s="91"/>
      <c r="D39973" s="91"/>
      <c r="Z39973" s="93"/>
    </row>
    <row r="39974" spans="2:26">
      <c r="B39974" s="91"/>
      <c r="D39974" s="91"/>
      <c r="Z39974" s="93"/>
    </row>
    <row r="39975" spans="2:26">
      <c r="B39975" s="91"/>
      <c r="D39975" s="91"/>
      <c r="Z39975" s="93"/>
    </row>
    <row r="39976" spans="2:26">
      <c r="B39976" s="91"/>
      <c r="D39976" s="91"/>
      <c r="Z39976" s="93"/>
    </row>
    <row r="39977" spans="2:26">
      <c r="B39977" s="91"/>
      <c r="D39977" s="91"/>
      <c r="Z39977" s="93"/>
    </row>
    <row r="39978" spans="2:26">
      <c r="B39978" s="91"/>
      <c r="D39978" s="91"/>
      <c r="Z39978" s="93"/>
    </row>
    <row r="39979" spans="2:26">
      <c r="B39979" s="91"/>
      <c r="D39979" s="91"/>
      <c r="Z39979" s="93"/>
    </row>
    <row r="39980" spans="2:26">
      <c r="B39980" s="91"/>
      <c r="D39980" s="91"/>
      <c r="Z39980" s="93"/>
    </row>
    <row r="39981" spans="2:26">
      <c r="B39981" s="91"/>
      <c r="D39981" s="91"/>
      <c r="Z39981" s="93"/>
    </row>
    <row r="39982" spans="2:26">
      <c r="B39982" s="91"/>
      <c r="D39982" s="91"/>
      <c r="Z39982" s="93"/>
    </row>
    <row r="39983" spans="2:26">
      <c r="B39983" s="91"/>
      <c r="D39983" s="91"/>
      <c r="Z39983" s="93"/>
    </row>
    <row r="39984" spans="2:26">
      <c r="B39984" s="91"/>
      <c r="D39984" s="91"/>
      <c r="Z39984" s="93"/>
    </row>
    <row r="39985" spans="2:26">
      <c r="B39985" s="91"/>
      <c r="D39985" s="91"/>
      <c r="Z39985" s="93"/>
    </row>
    <row r="39986" spans="2:26">
      <c r="B39986" s="91"/>
      <c r="D39986" s="91"/>
      <c r="Z39986" s="93"/>
    </row>
    <row r="39987" spans="2:26">
      <c r="B39987" s="91"/>
      <c r="D39987" s="91"/>
      <c r="Z39987" s="93"/>
    </row>
    <row r="39988" spans="2:26">
      <c r="B39988" s="91"/>
      <c r="D39988" s="91"/>
      <c r="Z39988" s="93"/>
    </row>
    <row r="39989" spans="2:26">
      <c r="B39989" s="91"/>
      <c r="D39989" s="91"/>
      <c r="Z39989" s="93"/>
    </row>
    <row r="39990" spans="2:26">
      <c r="B39990" s="91"/>
      <c r="D39990" s="91"/>
      <c r="Z39990" s="93"/>
    </row>
    <row r="39991" spans="2:26">
      <c r="B39991" s="91"/>
      <c r="D39991" s="91"/>
      <c r="Z39991" s="93"/>
    </row>
    <row r="39992" spans="2:26">
      <c r="B39992" s="91"/>
      <c r="D39992" s="91"/>
      <c r="Z39992" s="93"/>
    </row>
    <row r="39993" spans="2:26">
      <c r="B39993" s="91"/>
      <c r="D39993" s="91"/>
      <c r="Z39993" s="93"/>
    </row>
    <row r="39994" spans="2:26">
      <c r="B39994" s="91"/>
      <c r="D39994" s="91"/>
      <c r="Z39994" s="93"/>
    </row>
    <row r="39995" spans="2:26">
      <c r="B39995" s="91"/>
      <c r="D39995" s="91"/>
      <c r="Z39995" s="93"/>
    </row>
    <row r="39996" spans="2:26">
      <c r="B39996" s="91"/>
      <c r="D39996" s="91"/>
      <c r="Z39996" s="93"/>
    </row>
    <row r="39997" spans="2:26">
      <c r="B39997" s="91"/>
      <c r="D39997" s="91"/>
      <c r="Z39997" s="93"/>
    </row>
    <row r="39998" spans="2:26">
      <c r="B39998" s="91"/>
      <c r="D39998" s="91"/>
      <c r="Z39998" s="93"/>
    </row>
    <row r="39999" spans="2:26">
      <c r="B39999" s="91"/>
      <c r="D39999" s="91"/>
      <c r="Z39999" s="93"/>
    </row>
    <row r="40000" spans="2:26">
      <c r="B40000" s="91"/>
      <c r="D40000" s="91"/>
      <c r="Z40000" s="93"/>
    </row>
    <row r="40001" spans="2:26">
      <c r="B40001" s="91"/>
      <c r="D40001" s="91"/>
      <c r="Z40001" s="93"/>
    </row>
    <row r="40002" spans="2:26">
      <c r="B40002" s="91"/>
      <c r="D40002" s="91"/>
      <c r="Z40002" s="93"/>
    </row>
    <row r="40003" spans="2:26">
      <c r="B40003" s="91"/>
      <c r="D40003" s="91"/>
      <c r="Z40003" s="93"/>
    </row>
    <row r="40004" spans="2:26">
      <c r="B40004" s="91"/>
      <c r="D40004" s="91"/>
      <c r="Z40004" s="93"/>
    </row>
    <row r="40005" spans="2:26">
      <c r="B40005" s="91"/>
      <c r="D40005" s="91"/>
      <c r="Z40005" s="93"/>
    </row>
    <row r="40006" spans="2:26">
      <c r="B40006" s="91"/>
      <c r="D40006" s="91"/>
      <c r="Z40006" s="93"/>
    </row>
    <row r="40007" spans="2:26">
      <c r="B40007" s="91"/>
      <c r="D40007" s="91"/>
      <c r="Z40007" s="93"/>
    </row>
    <row r="40008" spans="2:26">
      <c r="B40008" s="91"/>
      <c r="D40008" s="91"/>
      <c r="Z40008" s="93"/>
    </row>
    <row r="40009" spans="2:26">
      <c r="B40009" s="91"/>
      <c r="D40009" s="91"/>
      <c r="Z40009" s="93"/>
    </row>
    <row r="40010" spans="2:26">
      <c r="B40010" s="91"/>
      <c r="D40010" s="91"/>
      <c r="Z40010" s="93"/>
    </row>
    <row r="40011" spans="2:26">
      <c r="B40011" s="91"/>
      <c r="D40011" s="91"/>
      <c r="Z40011" s="93"/>
    </row>
    <row r="40012" spans="2:26">
      <c r="B40012" s="91"/>
      <c r="D40012" s="91"/>
      <c r="Z40012" s="93"/>
    </row>
    <row r="40013" spans="2:26">
      <c r="B40013" s="91"/>
      <c r="D40013" s="91"/>
      <c r="Z40013" s="93"/>
    </row>
    <row r="40014" spans="2:26">
      <c r="B40014" s="91"/>
      <c r="D40014" s="91"/>
      <c r="Z40014" s="93"/>
    </row>
    <row r="40015" spans="2:26">
      <c r="B40015" s="91"/>
      <c r="D40015" s="91"/>
      <c r="Z40015" s="93"/>
    </row>
    <row r="40016" spans="2:26">
      <c r="B40016" s="91"/>
      <c r="D40016" s="91"/>
      <c r="Z40016" s="93"/>
    </row>
    <row r="40017" spans="2:26">
      <c r="B40017" s="91"/>
      <c r="D40017" s="91"/>
      <c r="Z40017" s="93"/>
    </row>
    <row r="40018" spans="2:26">
      <c r="B40018" s="91"/>
      <c r="D40018" s="91"/>
      <c r="Z40018" s="93"/>
    </row>
    <row r="40019" spans="2:26">
      <c r="B40019" s="91"/>
      <c r="D40019" s="91"/>
      <c r="Z40019" s="93"/>
    </row>
    <row r="40020" spans="2:26">
      <c r="B40020" s="91"/>
      <c r="D40020" s="91"/>
      <c r="Z40020" s="93"/>
    </row>
    <row r="40021" spans="2:26">
      <c r="B40021" s="91"/>
      <c r="D40021" s="91"/>
      <c r="Z40021" s="93"/>
    </row>
    <row r="40022" spans="2:26">
      <c r="B40022" s="91"/>
      <c r="D40022" s="91"/>
      <c r="Z40022" s="93"/>
    </row>
    <row r="40023" spans="2:26">
      <c r="B40023" s="91"/>
      <c r="D40023" s="91"/>
      <c r="Z40023" s="93"/>
    </row>
    <row r="40024" spans="2:26">
      <c r="B40024" s="91"/>
      <c r="D40024" s="91"/>
      <c r="Z40024" s="93"/>
    </row>
    <row r="40025" spans="2:26">
      <c r="B40025" s="91"/>
      <c r="D40025" s="91"/>
      <c r="Z40025" s="93"/>
    </row>
    <row r="40026" spans="2:26">
      <c r="B40026" s="91"/>
      <c r="D40026" s="91"/>
      <c r="Z40026" s="93"/>
    </row>
    <row r="40027" spans="2:26">
      <c r="B40027" s="91"/>
      <c r="D40027" s="91"/>
      <c r="Z40027" s="93"/>
    </row>
    <row r="40028" spans="2:26">
      <c r="B40028" s="91"/>
      <c r="D40028" s="91"/>
      <c r="Z40028" s="93"/>
    </row>
    <row r="40029" spans="2:26">
      <c r="B40029" s="91"/>
      <c r="D40029" s="91"/>
      <c r="Z40029" s="93"/>
    </row>
    <row r="40030" spans="2:26">
      <c r="B40030" s="91"/>
      <c r="D40030" s="91"/>
      <c r="Z40030" s="93"/>
    </row>
    <row r="40031" spans="2:26">
      <c r="B40031" s="91"/>
      <c r="D40031" s="91"/>
      <c r="Z40031" s="93"/>
    </row>
    <row r="40032" spans="2:26">
      <c r="B40032" s="91"/>
      <c r="D40032" s="91"/>
      <c r="Z40032" s="93"/>
    </row>
    <row r="40033" spans="2:26">
      <c r="B40033" s="91"/>
      <c r="D40033" s="91"/>
      <c r="Z40033" s="93"/>
    </row>
    <row r="40034" spans="2:26">
      <c r="B40034" s="91"/>
      <c r="D40034" s="91"/>
      <c r="Z40034" s="93"/>
    </row>
    <row r="40035" spans="2:26">
      <c r="B40035" s="91"/>
      <c r="D40035" s="91"/>
      <c r="Z40035" s="93"/>
    </row>
    <row r="40036" spans="2:26">
      <c r="B40036" s="91"/>
      <c r="D40036" s="91"/>
      <c r="Z40036" s="93"/>
    </row>
    <row r="40037" spans="2:26">
      <c r="B40037" s="91"/>
      <c r="D40037" s="91"/>
      <c r="Z40037" s="93"/>
    </row>
    <row r="40038" spans="2:26">
      <c r="B40038" s="91"/>
      <c r="D40038" s="91"/>
      <c r="Z40038" s="93"/>
    </row>
    <row r="40039" spans="2:26">
      <c r="B40039" s="91"/>
      <c r="D40039" s="91"/>
      <c r="Z40039" s="93"/>
    </row>
    <row r="40040" spans="2:26">
      <c r="B40040" s="91"/>
      <c r="D40040" s="91"/>
      <c r="Z40040" s="93"/>
    </row>
    <row r="40041" spans="2:26">
      <c r="B40041" s="91"/>
      <c r="D40041" s="91"/>
      <c r="Z40041" s="93"/>
    </row>
    <row r="40042" spans="2:26">
      <c r="B40042" s="91"/>
      <c r="D40042" s="91"/>
      <c r="Z40042" s="93"/>
    </row>
    <row r="40043" spans="2:26">
      <c r="B40043" s="91"/>
      <c r="D40043" s="91"/>
      <c r="Z40043" s="93"/>
    </row>
    <row r="40044" spans="2:26">
      <c r="B40044" s="91"/>
      <c r="D40044" s="91"/>
      <c r="Z40044" s="93"/>
    </row>
    <row r="40045" spans="2:26">
      <c r="B40045" s="91"/>
      <c r="D40045" s="91"/>
      <c r="Z40045" s="93"/>
    </row>
    <row r="40046" spans="2:26">
      <c r="B40046" s="91"/>
      <c r="D40046" s="91"/>
      <c r="Z40046" s="93"/>
    </row>
    <row r="40047" spans="2:26">
      <c r="B40047" s="91"/>
      <c r="D40047" s="91"/>
      <c r="Z40047" s="93"/>
    </row>
    <row r="40048" spans="2:26">
      <c r="B40048" s="91"/>
      <c r="D40048" s="91"/>
      <c r="Z40048" s="93"/>
    </row>
    <row r="40049" spans="2:26">
      <c r="B40049" s="91"/>
      <c r="D40049" s="91"/>
      <c r="Z40049" s="93"/>
    </row>
    <row r="40050" spans="2:26">
      <c r="B40050" s="91"/>
      <c r="D40050" s="91"/>
      <c r="Z40050" s="93"/>
    </row>
    <row r="40051" spans="2:26">
      <c r="B40051" s="91"/>
      <c r="D40051" s="91"/>
      <c r="Z40051" s="93"/>
    </row>
    <row r="40052" spans="2:26">
      <c r="B40052" s="91"/>
      <c r="D40052" s="91"/>
      <c r="Z40052" s="93"/>
    </row>
    <row r="40053" spans="2:26">
      <c r="B40053" s="91"/>
      <c r="D40053" s="91"/>
      <c r="Z40053" s="93"/>
    </row>
    <row r="40054" spans="2:26">
      <c r="B40054" s="91"/>
      <c r="D40054" s="91"/>
      <c r="Z40054" s="93"/>
    </row>
    <row r="40055" spans="2:26">
      <c r="B40055" s="91"/>
      <c r="D40055" s="91"/>
      <c r="Z40055" s="93"/>
    </row>
    <row r="40056" spans="2:26">
      <c r="B40056" s="91"/>
      <c r="D40056" s="91"/>
      <c r="Z40056" s="93"/>
    </row>
    <row r="40057" spans="2:26">
      <c r="B40057" s="91"/>
      <c r="D40057" s="91"/>
      <c r="Z40057" s="93"/>
    </row>
    <row r="40058" spans="2:26">
      <c r="B40058" s="91"/>
      <c r="D40058" s="91"/>
      <c r="Z40058" s="93"/>
    </row>
    <row r="40059" spans="2:26">
      <c r="B40059" s="91"/>
      <c r="D40059" s="91"/>
      <c r="Z40059" s="93"/>
    </row>
    <row r="40060" spans="2:26">
      <c r="B40060" s="91"/>
      <c r="D40060" s="91"/>
      <c r="Z40060" s="93"/>
    </row>
    <row r="40061" spans="2:26">
      <c r="B40061" s="91"/>
      <c r="D40061" s="91"/>
      <c r="Z40061" s="93"/>
    </row>
    <row r="40062" spans="2:26">
      <c r="B40062" s="91"/>
      <c r="D40062" s="91"/>
      <c r="Z40062" s="93"/>
    </row>
    <row r="40063" spans="2:26">
      <c r="B40063" s="91"/>
      <c r="D40063" s="91"/>
      <c r="Z40063" s="93"/>
    </row>
    <row r="40064" spans="2:26">
      <c r="B40064" s="91"/>
      <c r="D40064" s="91"/>
      <c r="Z40064" s="93"/>
    </row>
    <row r="40065" spans="2:26">
      <c r="B40065" s="91"/>
      <c r="D40065" s="91"/>
      <c r="Z40065" s="93"/>
    </row>
    <row r="40066" spans="2:26">
      <c r="B40066" s="91"/>
      <c r="D40066" s="91"/>
      <c r="Z40066" s="93"/>
    </row>
    <row r="40067" spans="2:26">
      <c r="B40067" s="91"/>
      <c r="D40067" s="91"/>
      <c r="Z40067" s="93"/>
    </row>
    <row r="40068" spans="2:26">
      <c r="B40068" s="91"/>
      <c r="D40068" s="91"/>
      <c r="Z40068" s="93"/>
    </row>
    <row r="40069" spans="2:26">
      <c r="B40069" s="91"/>
      <c r="D40069" s="91"/>
      <c r="Z40069" s="93"/>
    </row>
    <row r="40070" spans="2:26">
      <c r="B40070" s="91"/>
      <c r="D40070" s="91"/>
      <c r="Z40070" s="93"/>
    </row>
    <row r="40071" spans="2:26">
      <c r="B40071" s="91"/>
      <c r="D40071" s="91"/>
      <c r="Z40071" s="93"/>
    </row>
    <row r="40072" spans="2:26">
      <c r="B40072" s="91"/>
      <c r="D40072" s="91"/>
      <c r="Z40072" s="93"/>
    </row>
    <row r="40073" spans="2:26">
      <c r="B40073" s="91"/>
      <c r="D40073" s="91"/>
      <c r="Z40073" s="93"/>
    </row>
    <row r="40074" spans="2:26">
      <c r="B40074" s="91"/>
      <c r="D40074" s="91"/>
      <c r="Z40074" s="93"/>
    </row>
    <row r="40075" spans="2:26">
      <c r="B40075" s="91"/>
      <c r="D40075" s="91"/>
      <c r="Z40075" s="93"/>
    </row>
    <row r="40076" spans="2:26">
      <c r="B40076" s="91"/>
      <c r="D40076" s="91"/>
      <c r="Z40076" s="93"/>
    </row>
    <row r="40077" spans="2:26">
      <c r="B40077" s="91"/>
      <c r="D40077" s="91"/>
      <c r="Z40077" s="93"/>
    </row>
    <row r="40078" spans="2:26">
      <c r="B40078" s="91"/>
      <c r="D40078" s="91"/>
      <c r="Z40078" s="93"/>
    </row>
    <row r="40079" spans="2:26">
      <c r="B40079" s="91"/>
      <c r="D40079" s="91"/>
      <c r="Z40079" s="93"/>
    </row>
    <row r="40080" spans="2:26">
      <c r="B40080" s="91"/>
      <c r="D40080" s="91"/>
      <c r="Z40080" s="93"/>
    </row>
    <row r="40081" spans="2:26">
      <c r="B40081" s="91"/>
      <c r="D40081" s="91"/>
      <c r="Z40081" s="93"/>
    </row>
    <row r="40082" spans="2:26">
      <c r="B40082" s="91"/>
      <c r="D40082" s="91"/>
      <c r="Z40082" s="93"/>
    </row>
    <row r="40083" spans="2:26">
      <c r="B40083" s="91"/>
      <c r="D40083" s="91"/>
      <c r="Z40083" s="93"/>
    </row>
    <row r="40084" spans="2:26">
      <c r="B40084" s="91"/>
      <c r="D40084" s="91"/>
      <c r="Z40084" s="93"/>
    </row>
    <row r="40085" spans="2:26">
      <c r="B40085" s="91"/>
      <c r="D40085" s="91"/>
      <c r="Z40085" s="93"/>
    </row>
    <row r="40086" spans="2:26">
      <c r="B40086" s="91"/>
      <c r="D40086" s="91"/>
      <c r="Z40086" s="93"/>
    </row>
    <row r="40087" spans="2:26">
      <c r="B40087" s="91"/>
      <c r="D40087" s="91"/>
      <c r="Z40087" s="93"/>
    </row>
    <row r="40088" spans="2:26">
      <c r="B40088" s="91"/>
      <c r="D40088" s="91"/>
      <c r="Z40088" s="93"/>
    </row>
    <row r="40089" spans="2:26">
      <c r="B40089" s="91"/>
      <c r="D40089" s="91"/>
      <c r="Z40089" s="93"/>
    </row>
    <row r="40090" spans="2:26">
      <c r="B40090" s="91"/>
      <c r="D40090" s="91"/>
      <c r="Z40090" s="93"/>
    </row>
    <row r="40091" spans="2:26">
      <c r="B40091" s="91"/>
      <c r="D40091" s="91"/>
      <c r="Z40091" s="93"/>
    </row>
    <row r="40092" spans="2:26">
      <c r="B40092" s="91"/>
      <c r="D40092" s="91"/>
      <c r="Z40092" s="93"/>
    </row>
    <row r="40093" spans="2:26">
      <c r="B40093" s="91"/>
      <c r="D40093" s="91"/>
      <c r="Z40093" s="93"/>
    </row>
    <row r="40094" spans="2:26">
      <c r="B40094" s="91"/>
      <c r="D40094" s="91"/>
      <c r="Z40094" s="93"/>
    </row>
    <row r="40095" spans="2:26">
      <c r="B40095" s="91"/>
      <c r="D40095" s="91"/>
      <c r="Z40095" s="93"/>
    </row>
    <row r="40096" spans="2:26">
      <c r="B40096" s="91"/>
      <c r="D40096" s="91"/>
      <c r="Z40096" s="93"/>
    </row>
    <row r="40097" spans="2:26">
      <c r="B40097" s="91"/>
      <c r="D40097" s="91"/>
      <c r="Z40097" s="93"/>
    </row>
    <row r="40098" spans="2:26">
      <c r="B40098" s="91"/>
      <c r="D40098" s="91"/>
      <c r="Z40098" s="93"/>
    </row>
    <row r="40099" spans="2:26">
      <c r="B40099" s="91"/>
      <c r="D40099" s="91"/>
      <c r="Z40099" s="93"/>
    </row>
    <row r="40100" spans="2:26">
      <c r="B40100" s="91"/>
      <c r="D40100" s="91"/>
      <c r="Z40100" s="93"/>
    </row>
    <row r="40101" spans="2:26">
      <c r="B40101" s="91"/>
      <c r="D40101" s="91"/>
      <c r="Z40101" s="93"/>
    </row>
    <row r="40102" spans="2:26">
      <c r="B40102" s="91"/>
      <c r="D40102" s="91"/>
      <c r="Z40102" s="93"/>
    </row>
    <row r="40103" spans="2:26">
      <c r="B40103" s="91"/>
      <c r="D40103" s="91"/>
      <c r="Z40103" s="93"/>
    </row>
    <row r="40104" spans="2:26">
      <c r="B40104" s="91"/>
      <c r="D40104" s="91"/>
      <c r="Z40104" s="93"/>
    </row>
    <row r="40105" spans="2:26">
      <c r="B40105" s="91"/>
      <c r="D40105" s="91"/>
      <c r="Z40105" s="93"/>
    </row>
    <row r="40106" spans="2:26">
      <c r="B40106" s="91"/>
      <c r="D40106" s="91"/>
      <c r="Z40106" s="93"/>
    </row>
    <row r="40107" spans="2:26">
      <c r="B40107" s="91"/>
      <c r="D40107" s="91"/>
      <c r="Z40107" s="93"/>
    </row>
    <row r="40108" spans="2:26">
      <c r="B40108" s="91"/>
      <c r="D40108" s="91"/>
      <c r="Z40108" s="93"/>
    </row>
    <row r="40109" spans="2:26">
      <c r="B40109" s="91"/>
      <c r="D40109" s="91"/>
      <c r="Z40109" s="93"/>
    </row>
    <row r="40110" spans="2:26">
      <c r="B40110" s="91"/>
      <c r="D40110" s="91"/>
      <c r="Z40110" s="93"/>
    </row>
    <row r="40111" spans="2:26">
      <c r="B40111" s="91"/>
      <c r="D40111" s="91"/>
      <c r="Z40111" s="93"/>
    </row>
    <row r="40112" spans="2:26">
      <c r="B40112" s="91"/>
      <c r="D40112" s="91"/>
      <c r="Z40112" s="93"/>
    </row>
    <row r="40113" spans="2:26">
      <c r="B40113" s="91"/>
      <c r="D40113" s="91"/>
      <c r="Z40113" s="93"/>
    </row>
    <row r="40114" spans="2:26">
      <c r="B40114" s="91"/>
      <c r="D40114" s="91"/>
      <c r="Z40114" s="93"/>
    </row>
    <row r="40115" spans="2:26">
      <c r="B40115" s="91"/>
      <c r="D40115" s="91"/>
      <c r="Z40115" s="93"/>
    </row>
    <row r="40116" spans="2:26">
      <c r="B40116" s="91"/>
      <c r="D40116" s="91"/>
      <c r="Z40116" s="93"/>
    </row>
    <row r="40117" spans="2:26">
      <c r="B40117" s="91"/>
      <c r="D40117" s="91"/>
      <c r="Z40117" s="93"/>
    </row>
    <row r="40118" spans="2:26">
      <c r="B40118" s="91"/>
      <c r="D40118" s="91"/>
      <c r="Z40118" s="93"/>
    </row>
    <row r="40119" spans="2:26">
      <c r="B40119" s="91"/>
      <c r="D40119" s="91"/>
      <c r="Z40119" s="93"/>
    </row>
    <row r="40120" spans="2:26">
      <c r="B40120" s="91"/>
      <c r="D40120" s="91"/>
      <c r="Z40120" s="93"/>
    </row>
    <row r="40121" spans="2:26">
      <c r="B40121" s="91"/>
      <c r="D40121" s="91"/>
      <c r="Z40121" s="93"/>
    </row>
    <row r="40122" spans="2:26">
      <c r="B40122" s="91"/>
      <c r="D40122" s="91"/>
      <c r="Z40122" s="93"/>
    </row>
    <row r="40123" spans="2:26">
      <c r="B40123" s="91"/>
      <c r="D40123" s="91"/>
      <c r="Z40123" s="93"/>
    </row>
    <row r="40124" spans="2:26">
      <c r="B40124" s="91"/>
      <c r="D40124" s="91"/>
      <c r="Z40124" s="93"/>
    </row>
    <row r="40125" spans="2:26">
      <c r="B40125" s="91"/>
      <c r="D40125" s="91"/>
      <c r="Z40125" s="93"/>
    </row>
    <row r="40126" spans="2:26">
      <c r="B40126" s="91"/>
      <c r="D40126" s="91"/>
      <c r="Z40126" s="93"/>
    </row>
    <row r="40127" spans="2:26">
      <c r="B40127" s="91"/>
      <c r="D40127" s="91"/>
      <c r="Z40127" s="93"/>
    </row>
    <row r="40128" spans="2:26">
      <c r="B40128" s="91"/>
      <c r="D40128" s="91"/>
      <c r="Z40128" s="93"/>
    </row>
    <row r="40129" spans="2:26">
      <c r="B40129" s="91"/>
      <c r="D40129" s="91"/>
      <c r="Z40129" s="93"/>
    </row>
    <row r="40130" spans="2:26">
      <c r="B40130" s="91"/>
      <c r="D40130" s="91"/>
      <c r="Z40130" s="93"/>
    </row>
    <row r="40131" spans="2:26">
      <c r="B40131" s="91"/>
      <c r="D40131" s="91"/>
      <c r="Z40131" s="93"/>
    </row>
    <row r="40132" spans="2:26">
      <c r="B40132" s="91"/>
      <c r="D40132" s="91"/>
      <c r="Z40132" s="93"/>
    </row>
    <row r="40133" spans="2:26">
      <c r="B40133" s="91"/>
      <c r="D40133" s="91"/>
      <c r="Z40133" s="93"/>
    </row>
    <row r="40134" spans="2:26">
      <c r="B40134" s="91"/>
      <c r="D40134" s="91"/>
      <c r="Z40134" s="93"/>
    </row>
    <row r="40135" spans="2:26">
      <c r="B40135" s="91"/>
      <c r="D40135" s="91"/>
      <c r="Z40135" s="93"/>
    </row>
    <row r="40136" spans="2:26">
      <c r="B40136" s="91"/>
      <c r="D40136" s="91"/>
      <c r="Z40136" s="93"/>
    </row>
    <row r="40137" spans="2:26">
      <c r="B40137" s="91"/>
      <c r="D40137" s="91"/>
      <c r="Z40137" s="93"/>
    </row>
    <row r="40138" spans="2:26">
      <c r="B40138" s="91"/>
      <c r="D40138" s="91"/>
      <c r="Z40138" s="93"/>
    </row>
    <row r="40139" spans="2:26">
      <c r="B40139" s="91"/>
      <c r="D40139" s="91"/>
      <c r="Z40139" s="93"/>
    </row>
    <row r="40140" spans="2:26">
      <c r="B40140" s="91"/>
      <c r="D40140" s="91"/>
      <c r="Z40140" s="93"/>
    </row>
    <row r="40141" spans="2:26">
      <c r="B40141" s="91"/>
      <c r="D40141" s="91"/>
      <c r="Z40141" s="93"/>
    </row>
    <row r="40142" spans="2:26">
      <c r="B40142" s="91"/>
      <c r="D40142" s="91"/>
      <c r="Z40142" s="93"/>
    </row>
    <row r="40143" spans="2:26">
      <c r="B40143" s="91"/>
      <c r="D40143" s="91"/>
      <c r="Z40143" s="93"/>
    </row>
    <row r="40144" spans="2:26">
      <c r="B40144" s="91"/>
      <c r="D40144" s="91"/>
      <c r="Z40144" s="93"/>
    </row>
    <row r="40145" spans="2:26">
      <c r="B40145" s="91"/>
      <c r="D40145" s="91"/>
      <c r="Z40145" s="93"/>
    </row>
    <row r="40146" spans="2:26">
      <c r="B40146" s="91"/>
      <c r="D40146" s="91"/>
      <c r="Z40146" s="93"/>
    </row>
    <row r="40147" spans="2:26">
      <c r="B40147" s="91"/>
      <c r="D40147" s="91"/>
      <c r="Z40147" s="93"/>
    </row>
    <row r="40148" spans="2:26">
      <c r="B40148" s="91"/>
      <c r="D40148" s="91"/>
      <c r="Z40148" s="93"/>
    </row>
    <row r="40149" spans="2:26">
      <c r="B40149" s="91"/>
      <c r="D40149" s="91"/>
      <c r="Z40149" s="93"/>
    </row>
    <row r="40150" spans="2:26">
      <c r="B40150" s="91"/>
      <c r="D40150" s="91"/>
      <c r="Z40150" s="93"/>
    </row>
    <row r="40151" spans="2:26">
      <c r="B40151" s="91"/>
      <c r="D40151" s="91"/>
      <c r="Z40151" s="93"/>
    </row>
    <row r="40152" spans="2:26">
      <c r="B40152" s="91"/>
      <c r="D40152" s="91"/>
      <c r="Z40152" s="93"/>
    </row>
    <row r="40153" spans="2:26">
      <c r="B40153" s="91"/>
      <c r="D40153" s="91"/>
      <c r="Z40153" s="93"/>
    </row>
    <row r="40154" spans="2:26">
      <c r="B40154" s="91"/>
      <c r="D40154" s="91"/>
      <c r="Z40154" s="93"/>
    </row>
    <row r="40155" spans="2:26">
      <c r="B40155" s="91"/>
      <c r="D40155" s="91"/>
      <c r="Z40155" s="93"/>
    </row>
    <row r="40156" spans="2:26">
      <c r="B40156" s="91"/>
      <c r="D40156" s="91"/>
      <c r="Z40156" s="93"/>
    </row>
    <row r="40157" spans="2:26">
      <c r="B40157" s="91"/>
      <c r="D40157" s="91"/>
      <c r="Z40157" s="93"/>
    </row>
    <row r="40158" spans="2:26">
      <c r="B40158" s="91"/>
      <c r="D40158" s="91"/>
      <c r="Z40158" s="93"/>
    </row>
    <row r="40159" spans="2:26">
      <c r="B40159" s="91"/>
      <c r="D40159" s="91"/>
      <c r="Z40159" s="93"/>
    </row>
    <row r="40160" spans="2:26">
      <c r="B40160" s="91"/>
      <c r="D40160" s="91"/>
      <c r="Z40160" s="93"/>
    </row>
    <row r="40161" spans="2:26">
      <c r="B40161" s="91"/>
      <c r="D40161" s="91"/>
      <c r="Z40161" s="93"/>
    </row>
    <row r="40162" spans="2:26">
      <c r="B40162" s="91"/>
      <c r="D40162" s="91"/>
      <c r="Z40162" s="93"/>
    </row>
    <row r="40163" spans="2:26">
      <c r="B40163" s="91"/>
      <c r="D40163" s="91"/>
      <c r="Z40163" s="93"/>
    </row>
    <row r="40164" spans="2:26">
      <c r="B40164" s="91"/>
      <c r="D40164" s="91"/>
      <c r="Z40164" s="93"/>
    </row>
    <row r="40165" spans="2:26">
      <c r="B40165" s="91"/>
      <c r="D40165" s="91"/>
      <c r="Z40165" s="93"/>
    </row>
    <row r="40166" spans="2:26">
      <c r="B40166" s="91"/>
      <c r="D40166" s="91"/>
      <c r="Z40166" s="93"/>
    </row>
    <row r="40167" spans="2:26">
      <c r="B40167" s="91"/>
      <c r="D40167" s="91"/>
      <c r="Z40167" s="93"/>
    </row>
    <row r="40168" spans="2:26">
      <c r="B40168" s="91"/>
      <c r="D40168" s="91"/>
      <c r="Z40168" s="93"/>
    </row>
    <row r="40169" spans="2:26">
      <c r="B40169" s="91"/>
      <c r="D40169" s="91"/>
      <c r="Z40169" s="93"/>
    </row>
    <row r="40170" spans="2:26">
      <c r="B40170" s="91"/>
      <c r="D40170" s="91"/>
      <c r="Z40170" s="93"/>
    </row>
    <row r="40171" spans="2:26">
      <c r="B40171" s="91"/>
      <c r="D40171" s="91"/>
      <c r="Z40171" s="93"/>
    </row>
    <row r="40172" spans="2:26">
      <c r="B40172" s="91"/>
      <c r="D40172" s="91"/>
      <c r="Z40172" s="93"/>
    </row>
    <row r="40173" spans="2:26">
      <c r="B40173" s="91"/>
      <c r="D40173" s="91"/>
      <c r="Z40173" s="93"/>
    </row>
    <row r="40174" spans="2:26">
      <c r="B40174" s="91"/>
      <c r="D40174" s="91"/>
      <c r="Z40174" s="93"/>
    </row>
    <row r="40175" spans="2:26">
      <c r="B40175" s="91"/>
      <c r="D40175" s="91"/>
      <c r="Z40175" s="93"/>
    </row>
    <row r="40176" spans="2:26">
      <c r="B40176" s="91"/>
      <c r="D40176" s="91"/>
      <c r="Z40176" s="93"/>
    </row>
    <row r="40177" spans="2:26">
      <c r="B40177" s="91"/>
      <c r="D40177" s="91"/>
      <c r="Z40177" s="93"/>
    </row>
    <row r="40178" spans="2:26">
      <c r="B40178" s="91"/>
      <c r="D40178" s="91"/>
      <c r="Z40178" s="93"/>
    </row>
    <row r="40179" spans="2:26">
      <c r="B40179" s="91"/>
      <c r="D40179" s="91"/>
      <c r="Z40179" s="93"/>
    </row>
    <row r="40180" spans="2:26">
      <c r="B40180" s="91"/>
      <c r="D40180" s="91"/>
      <c r="Z40180" s="93"/>
    </row>
    <row r="40181" spans="2:26">
      <c r="B40181" s="91"/>
      <c r="D40181" s="91"/>
      <c r="Z40181" s="93"/>
    </row>
    <row r="40182" spans="2:26">
      <c r="B40182" s="91"/>
      <c r="D40182" s="91"/>
      <c r="Z40182" s="93"/>
    </row>
    <row r="40183" spans="2:26">
      <c r="B40183" s="91"/>
      <c r="D40183" s="91"/>
      <c r="Z40183" s="93"/>
    </row>
    <row r="40184" spans="2:26">
      <c r="B40184" s="91"/>
      <c r="D40184" s="91"/>
      <c r="Z40184" s="93"/>
    </row>
    <row r="40185" spans="2:26">
      <c r="B40185" s="91"/>
      <c r="D40185" s="91"/>
      <c r="Z40185" s="93"/>
    </row>
    <row r="40186" spans="2:26">
      <c r="B40186" s="91"/>
      <c r="D40186" s="91"/>
      <c r="Z40186" s="93"/>
    </row>
    <row r="40187" spans="2:26">
      <c r="B40187" s="91"/>
      <c r="D40187" s="91"/>
      <c r="Z40187" s="93"/>
    </row>
    <row r="40188" spans="2:26">
      <c r="B40188" s="91"/>
      <c r="D40188" s="91"/>
      <c r="Z40188" s="93"/>
    </row>
    <row r="40189" spans="2:26">
      <c r="B40189" s="91"/>
      <c r="D40189" s="91"/>
      <c r="Z40189" s="93"/>
    </row>
    <row r="40190" spans="2:26">
      <c r="B40190" s="91"/>
      <c r="D40190" s="91"/>
      <c r="Z40190" s="93"/>
    </row>
    <row r="40191" spans="2:26">
      <c r="B40191" s="91"/>
      <c r="D40191" s="91"/>
      <c r="Z40191" s="93"/>
    </row>
    <row r="40192" spans="2:26">
      <c r="B40192" s="91"/>
      <c r="D40192" s="91"/>
      <c r="Z40192" s="93"/>
    </row>
    <row r="40193" spans="2:26">
      <c r="B40193" s="91"/>
      <c r="D40193" s="91"/>
      <c r="Z40193" s="93"/>
    </row>
    <row r="40194" spans="2:26">
      <c r="B40194" s="91"/>
      <c r="D40194" s="91"/>
      <c r="Z40194" s="93"/>
    </row>
    <row r="40195" spans="2:26">
      <c r="B40195" s="91"/>
      <c r="D40195" s="91"/>
      <c r="Z40195" s="93"/>
    </row>
    <row r="40196" spans="2:26">
      <c r="B40196" s="91"/>
      <c r="D40196" s="91"/>
      <c r="Z40196" s="93"/>
    </row>
    <row r="40197" spans="2:26">
      <c r="B40197" s="91"/>
      <c r="D40197" s="91"/>
      <c r="Z40197" s="93"/>
    </row>
    <row r="40198" spans="2:26">
      <c r="B40198" s="91"/>
      <c r="D40198" s="91"/>
      <c r="Z40198" s="93"/>
    </row>
    <row r="40199" spans="2:26">
      <c r="B40199" s="91"/>
      <c r="D40199" s="91"/>
      <c r="Z40199" s="93"/>
    </row>
    <row r="40200" spans="2:26">
      <c r="B40200" s="91"/>
      <c r="D40200" s="91"/>
      <c r="Z40200" s="93"/>
    </row>
    <row r="40201" spans="2:26">
      <c r="B40201" s="91"/>
      <c r="D40201" s="91"/>
      <c r="Z40201" s="93"/>
    </row>
    <row r="40202" spans="2:26">
      <c r="B40202" s="91"/>
      <c r="D40202" s="91"/>
      <c r="Z40202" s="93"/>
    </row>
    <row r="40203" spans="2:26">
      <c r="B40203" s="91"/>
      <c r="D40203" s="91"/>
      <c r="Z40203" s="93"/>
    </row>
    <row r="40204" spans="2:26">
      <c r="B40204" s="91"/>
      <c r="D40204" s="91"/>
      <c r="Z40204" s="93"/>
    </row>
    <row r="40205" spans="2:26">
      <c r="B40205" s="91"/>
      <c r="D40205" s="91"/>
      <c r="Z40205" s="93"/>
    </row>
    <row r="40206" spans="2:26">
      <c r="B40206" s="91"/>
      <c r="D40206" s="91"/>
      <c r="Z40206" s="93"/>
    </row>
    <row r="40207" spans="2:26">
      <c r="B40207" s="91"/>
      <c r="D40207" s="91"/>
      <c r="Z40207" s="93"/>
    </row>
    <row r="40208" spans="2:26">
      <c r="B40208" s="91"/>
      <c r="D40208" s="91"/>
      <c r="Z40208" s="93"/>
    </row>
    <row r="40209" spans="2:26">
      <c r="B40209" s="91"/>
      <c r="D40209" s="91"/>
      <c r="Z40209" s="93"/>
    </row>
    <row r="40210" spans="2:26">
      <c r="B40210" s="91"/>
      <c r="D40210" s="91"/>
      <c r="Z40210" s="93"/>
    </row>
    <row r="40211" spans="2:26">
      <c r="B40211" s="91"/>
      <c r="D40211" s="91"/>
      <c r="Z40211" s="93"/>
    </row>
    <row r="40212" spans="2:26">
      <c r="B40212" s="91"/>
      <c r="D40212" s="91"/>
      <c r="Z40212" s="93"/>
    </row>
    <row r="40213" spans="2:26">
      <c r="B40213" s="91"/>
      <c r="D40213" s="91"/>
      <c r="Z40213" s="93"/>
    </row>
    <row r="40214" spans="2:26">
      <c r="B40214" s="91"/>
      <c r="D40214" s="91"/>
      <c r="Z40214" s="93"/>
    </row>
    <row r="40215" spans="2:26">
      <c r="B40215" s="91"/>
      <c r="D40215" s="91"/>
      <c r="Z40215" s="93"/>
    </row>
    <row r="40216" spans="2:26">
      <c r="B40216" s="91"/>
      <c r="D40216" s="91"/>
      <c r="Z40216" s="93"/>
    </row>
    <row r="40217" spans="2:26">
      <c r="B40217" s="91"/>
      <c r="D40217" s="91"/>
      <c r="Z40217" s="93"/>
    </row>
    <row r="40218" spans="2:26">
      <c r="B40218" s="91"/>
      <c r="D40218" s="91"/>
      <c r="Z40218" s="93"/>
    </row>
    <row r="40219" spans="2:26">
      <c r="B40219" s="91"/>
      <c r="D40219" s="91"/>
      <c r="Z40219" s="93"/>
    </row>
    <row r="40220" spans="2:26">
      <c r="B40220" s="91"/>
      <c r="D40220" s="91"/>
      <c r="Z40220" s="93"/>
    </row>
    <row r="40221" spans="2:26">
      <c r="B40221" s="91"/>
      <c r="D40221" s="91"/>
      <c r="Z40221" s="93"/>
    </row>
    <row r="40222" spans="2:26">
      <c r="B40222" s="91"/>
      <c r="D40222" s="91"/>
      <c r="Z40222" s="93"/>
    </row>
    <row r="40223" spans="2:26">
      <c r="B40223" s="91"/>
      <c r="D40223" s="91"/>
      <c r="Z40223" s="93"/>
    </row>
    <row r="40224" spans="2:26">
      <c r="B40224" s="91"/>
      <c r="D40224" s="91"/>
      <c r="Z40224" s="93"/>
    </row>
    <row r="40225" spans="2:26">
      <c r="B40225" s="91"/>
      <c r="D40225" s="91"/>
      <c r="Z40225" s="93"/>
    </row>
    <row r="40226" spans="2:26">
      <c r="B40226" s="91"/>
      <c r="D40226" s="91"/>
      <c r="Z40226" s="93"/>
    </row>
    <row r="40227" spans="2:26">
      <c r="B40227" s="91"/>
      <c r="D40227" s="91"/>
      <c r="Z40227" s="93"/>
    </row>
    <row r="40228" spans="2:26">
      <c r="B40228" s="91"/>
      <c r="D40228" s="91"/>
      <c r="Z40228" s="93"/>
    </row>
    <row r="40229" spans="2:26">
      <c r="B40229" s="91"/>
      <c r="D40229" s="91"/>
      <c r="Z40229" s="93"/>
    </row>
    <row r="40230" spans="2:26">
      <c r="B40230" s="91"/>
      <c r="D40230" s="91"/>
      <c r="Z40230" s="93"/>
    </row>
    <row r="40231" spans="2:26">
      <c r="B40231" s="91"/>
      <c r="D40231" s="91"/>
      <c r="Z40231" s="93"/>
    </row>
    <row r="40232" spans="2:26">
      <c r="B40232" s="91"/>
      <c r="D40232" s="91"/>
      <c r="Z40232" s="93"/>
    </row>
    <row r="40233" spans="2:26">
      <c r="B40233" s="91"/>
      <c r="D40233" s="91"/>
      <c r="Z40233" s="93"/>
    </row>
    <row r="40234" spans="2:26">
      <c r="B40234" s="91"/>
      <c r="D40234" s="91"/>
      <c r="Z40234" s="93"/>
    </row>
    <row r="40235" spans="2:26">
      <c r="B40235" s="91"/>
      <c r="D40235" s="91"/>
      <c r="Z40235" s="93"/>
    </row>
    <row r="40236" spans="2:26">
      <c r="B40236" s="91"/>
      <c r="D40236" s="91"/>
      <c r="Z40236" s="93"/>
    </row>
    <row r="40237" spans="2:26">
      <c r="B40237" s="91"/>
      <c r="D40237" s="91"/>
      <c r="Z40237" s="93"/>
    </row>
    <row r="40238" spans="2:26">
      <c r="B40238" s="91"/>
      <c r="D40238" s="91"/>
      <c r="Z40238" s="93"/>
    </row>
    <row r="40239" spans="2:26">
      <c r="B40239" s="91"/>
      <c r="D40239" s="91"/>
      <c r="Z40239" s="93"/>
    </row>
    <row r="40240" spans="2:26">
      <c r="B40240" s="91"/>
      <c r="D40240" s="91"/>
      <c r="Z40240" s="93"/>
    </row>
    <row r="40241" spans="2:26">
      <c r="B40241" s="91"/>
      <c r="D40241" s="91"/>
      <c r="Z40241" s="93"/>
    </row>
    <row r="40242" spans="2:26">
      <c r="B40242" s="91"/>
      <c r="D40242" s="91"/>
      <c r="Z40242" s="93"/>
    </row>
    <row r="40243" spans="2:26">
      <c r="B40243" s="91"/>
      <c r="D40243" s="91"/>
      <c r="Z40243" s="93"/>
    </row>
    <row r="40244" spans="2:26">
      <c r="B40244" s="91"/>
      <c r="D40244" s="91"/>
      <c r="Z40244" s="93"/>
    </row>
    <row r="40245" spans="2:26">
      <c r="B40245" s="91"/>
      <c r="D40245" s="91"/>
      <c r="Z40245" s="93"/>
    </row>
    <row r="40246" spans="2:26">
      <c r="B40246" s="91"/>
      <c r="D40246" s="91"/>
      <c r="Z40246" s="93"/>
    </row>
    <row r="40247" spans="2:26">
      <c r="B40247" s="91"/>
      <c r="D40247" s="91"/>
      <c r="Z40247" s="93"/>
    </row>
    <row r="40248" spans="2:26">
      <c r="B40248" s="91"/>
      <c r="D40248" s="91"/>
      <c r="Z40248" s="93"/>
    </row>
    <row r="40249" spans="2:26">
      <c r="B40249" s="91"/>
      <c r="D40249" s="91"/>
      <c r="Z40249" s="93"/>
    </row>
    <row r="40250" spans="2:26">
      <c r="B40250" s="91"/>
      <c r="D40250" s="91"/>
      <c r="Z40250" s="93"/>
    </row>
    <row r="40251" spans="2:26">
      <c r="B40251" s="91"/>
      <c r="D40251" s="91"/>
      <c r="Z40251" s="93"/>
    </row>
    <row r="40252" spans="2:26">
      <c r="B40252" s="91"/>
      <c r="D40252" s="91"/>
      <c r="Z40252" s="93"/>
    </row>
    <row r="40253" spans="2:26">
      <c r="B40253" s="91"/>
      <c r="D40253" s="91"/>
      <c r="Z40253" s="93"/>
    </row>
    <row r="40254" spans="2:26">
      <c r="B40254" s="91"/>
      <c r="D40254" s="91"/>
      <c r="Z40254" s="93"/>
    </row>
    <row r="40255" spans="2:26">
      <c r="B40255" s="91"/>
      <c r="D40255" s="91"/>
      <c r="Z40255" s="93"/>
    </row>
    <row r="40256" spans="2:26">
      <c r="B40256" s="91"/>
      <c r="D40256" s="91"/>
      <c r="Z40256" s="93"/>
    </row>
    <row r="40257" spans="2:26">
      <c r="B40257" s="91"/>
      <c r="D40257" s="91"/>
      <c r="Z40257" s="93"/>
    </row>
    <row r="40258" spans="2:26">
      <c r="B40258" s="91"/>
      <c r="D40258" s="91"/>
      <c r="Z40258" s="93"/>
    </row>
    <row r="40259" spans="2:26">
      <c r="B40259" s="91"/>
      <c r="D40259" s="91"/>
      <c r="Z40259" s="93"/>
    </row>
    <row r="40260" spans="2:26">
      <c r="B40260" s="91"/>
      <c r="D40260" s="91"/>
      <c r="Z40260" s="93"/>
    </row>
    <row r="40261" spans="2:26">
      <c r="B40261" s="91"/>
      <c r="D40261" s="91"/>
      <c r="Z40261" s="93"/>
    </row>
    <row r="40262" spans="2:26">
      <c r="B40262" s="91"/>
      <c r="D40262" s="91"/>
      <c r="Z40262" s="93"/>
    </row>
    <row r="40263" spans="2:26">
      <c r="B40263" s="91"/>
      <c r="D40263" s="91"/>
      <c r="Z40263" s="93"/>
    </row>
    <row r="40264" spans="2:26">
      <c r="B40264" s="91"/>
      <c r="D40264" s="91"/>
      <c r="Z40264" s="93"/>
    </row>
    <row r="40265" spans="2:26">
      <c r="B40265" s="91"/>
      <c r="D40265" s="91"/>
      <c r="Z40265" s="93"/>
    </row>
    <row r="40266" spans="2:26">
      <c r="B40266" s="91"/>
      <c r="D40266" s="91"/>
      <c r="Z40266" s="93"/>
    </row>
    <row r="40267" spans="2:26">
      <c r="B40267" s="91"/>
      <c r="D40267" s="91"/>
      <c r="Z40267" s="93"/>
    </row>
    <row r="40268" spans="2:26">
      <c r="B40268" s="91"/>
      <c r="D40268" s="91"/>
      <c r="Z40268" s="93"/>
    </row>
    <row r="40269" spans="2:26">
      <c r="B40269" s="91"/>
      <c r="D40269" s="91"/>
      <c r="Z40269" s="93"/>
    </row>
    <row r="40270" spans="2:26">
      <c r="B40270" s="91"/>
      <c r="D40270" s="91"/>
      <c r="Z40270" s="93"/>
    </row>
    <row r="40271" spans="2:26">
      <c r="B40271" s="91"/>
      <c r="D40271" s="91"/>
      <c r="Z40271" s="93"/>
    </row>
    <row r="40272" spans="2:26">
      <c r="B40272" s="91"/>
      <c r="D40272" s="91"/>
      <c r="Z40272" s="93"/>
    </row>
    <row r="40273" spans="2:26">
      <c r="B40273" s="91"/>
      <c r="D40273" s="91"/>
      <c r="Z40273" s="93"/>
    </row>
    <row r="40274" spans="2:26">
      <c r="B40274" s="91"/>
      <c r="D40274" s="91"/>
      <c r="Z40274" s="93"/>
    </row>
    <row r="40275" spans="2:26">
      <c r="B40275" s="91"/>
      <c r="D40275" s="91"/>
      <c r="Z40275" s="93"/>
    </row>
    <row r="40276" spans="2:26">
      <c r="B40276" s="91"/>
      <c r="D40276" s="91"/>
      <c r="Z40276" s="93"/>
    </row>
    <row r="40277" spans="2:26">
      <c r="B40277" s="91"/>
      <c r="D40277" s="91"/>
      <c r="Z40277" s="93"/>
    </row>
    <row r="40278" spans="2:26">
      <c r="B40278" s="91"/>
      <c r="D40278" s="91"/>
      <c r="Z40278" s="93"/>
    </row>
    <row r="40279" spans="2:26">
      <c r="B40279" s="91"/>
      <c r="D40279" s="91"/>
      <c r="Z40279" s="93"/>
    </row>
    <row r="40280" spans="2:26">
      <c r="B40280" s="91"/>
      <c r="D40280" s="91"/>
      <c r="Z40280" s="93"/>
    </row>
    <row r="40281" spans="2:26">
      <c r="B40281" s="91"/>
      <c r="D40281" s="91"/>
      <c r="Z40281" s="93"/>
    </row>
    <row r="40282" spans="2:26">
      <c r="B40282" s="91"/>
      <c r="D40282" s="91"/>
      <c r="Z40282" s="93"/>
    </row>
    <row r="40283" spans="2:26">
      <c r="B40283" s="91"/>
      <c r="D40283" s="91"/>
      <c r="Z40283" s="93"/>
    </row>
    <row r="40284" spans="2:26">
      <c r="B40284" s="91"/>
      <c r="D40284" s="91"/>
      <c r="Z40284" s="93"/>
    </row>
    <row r="40285" spans="2:26">
      <c r="B40285" s="91"/>
      <c r="D40285" s="91"/>
      <c r="Z40285" s="93"/>
    </row>
    <row r="40286" spans="2:26">
      <c r="B40286" s="91"/>
      <c r="D40286" s="91"/>
      <c r="Z40286" s="93"/>
    </row>
    <row r="40287" spans="2:26">
      <c r="B40287" s="91"/>
      <c r="D40287" s="91"/>
      <c r="Z40287" s="93"/>
    </row>
    <row r="40288" spans="2:26">
      <c r="B40288" s="91"/>
      <c r="D40288" s="91"/>
      <c r="Z40288" s="93"/>
    </row>
    <row r="40289" spans="2:26">
      <c r="B40289" s="91"/>
      <c r="D40289" s="91"/>
      <c r="Z40289" s="93"/>
    </row>
    <row r="40290" spans="2:26">
      <c r="B40290" s="91"/>
      <c r="D40290" s="91"/>
      <c r="Z40290" s="93"/>
    </row>
    <row r="40291" spans="2:26">
      <c r="B40291" s="91"/>
      <c r="D40291" s="91"/>
      <c r="Z40291" s="93"/>
    </row>
    <row r="40292" spans="2:26">
      <c r="B40292" s="91"/>
      <c r="D40292" s="91"/>
      <c r="Z40292" s="93"/>
    </row>
    <row r="40293" spans="2:26">
      <c r="B40293" s="91"/>
      <c r="D40293" s="91"/>
      <c r="Z40293" s="93"/>
    </row>
    <row r="40294" spans="2:26">
      <c r="B40294" s="91"/>
      <c r="D40294" s="91"/>
      <c r="Z40294" s="93"/>
    </row>
    <row r="40295" spans="2:26">
      <c r="B40295" s="91"/>
      <c r="D40295" s="91"/>
      <c r="Z40295" s="93"/>
    </row>
    <row r="40296" spans="2:26">
      <c r="B40296" s="91"/>
      <c r="D40296" s="91"/>
      <c r="Z40296" s="93"/>
    </row>
    <row r="40297" spans="2:26">
      <c r="B40297" s="91"/>
      <c r="D40297" s="91"/>
      <c r="Z40297" s="93"/>
    </row>
    <row r="40298" spans="2:26">
      <c r="B40298" s="91"/>
      <c r="D40298" s="91"/>
      <c r="Z40298" s="93"/>
    </row>
    <row r="40299" spans="2:26">
      <c r="B40299" s="91"/>
      <c r="D40299" s="91"/>
      <c r="Z40299" s="93"/>
    </row>
    <row r="40300" spans="2:26">
      <c r="B40300" s="91"/>
      <c r="D40300" s="91"/>
      <c r="Z40300" s="93"/>
    </row>
    <row r="40301" spans="2:26">
      <c r="B40301" s="91"/>
      <c r="D40301" s="91"/>
      <c r="Z40301" s="93"/>
    </row>
    <row r="40302" spans="2:26">
      <c r="B40302" s="91"/>
      <c r="D40302" s="91"/>
      <c r="Z40302" s="93"/>
    </row>
    <row r="40303" spans="2:26">
      <c r="B40303" s="91"/>
      <c r="D40303" s="91"/>
      <c r="Z40303" s="93"/>
    </row>
    <row r="40304" spans="2:26">
      <c r="B40304" s="91"/>
      <c r="D40304" s="91"/>
      <c r="Z40304" s="93"/>
    </row>
    <row r="40305" spans="2:26">
      <c r="B40305" s="91"/>
      <c r="D40305" s="91"/>
      <c r="Z40305" s="93"/>
    </row>
    <row r="40306" spans="2:26">
      <c r="B40306" s="91"/>
      <c r="D40306" s="91"/>
      <c r="Z40306" s="93"/>
    </row>
    <row r="40307" spans="2:26">
      <c r="B40307" s="91"/>
      <c r="D40307" s="91"/>
      <c r="Z40307" s="93"/>
    </row>
    <row r="40308" spans="2:26">
      <c r="B40308" s="91"/>
      <c r="D40308" s="91"/>
      <c r="Z40308" s="93"/>
    </row>
    <row r="40309" spans="2:26">
      <c r="B40309" s="91"/>
      <c r="D40309" s="91"/>
      <c r="Z40309" s="93"/>
    </row>
    <row r="40310" spans="2:26">
      <c r="B40310" s="91"/>
      <c r="D40310" s="91"/>
      <c r="Z40310" s="93"/>
    </row>
    <row r="40311" spans="2:26">
      <c r="B40311" s="91"/>
      <c r="D40311" s="91"/>
      <c r="Z40311" s="93"/>
    </row>
    <row r="40312" spans="2:26">
      <c r="B40312" s="91"/>
      <c r="D40312" s="91"/>
      <c r="Z40312" s="93"/>
    </row>
    <row r="40313" spans="2:26">
      <c r="B40313" s="91"/>
      <c r="D40313" s="91"/>
      <c r="Z40313" s="93"/>
    </row>
    <row r="40314" spans="2:26">
      <c r="B40314" s="91"/>
      <c r="D40314" s="91"/>
      <c r="Z40314" s="93"/>
    </row>
    <row r="40315" spans="2:26">
      <c r="B40315" s="91"/>
      <c r="D40315" s="91"/>
      <c r="Z40315" s="93"/>
    </row>
    <row r="40316" spans="2:26">
      <c r="B40316" s="91"/>
      <c r="D40316" s="91"/>
      <c r="Z40316" s="93"/>
    </row>
    <row r="40317" spans="2:26">
      <c r="B40317" s="91"/>
      <c r="D40317" s="91"/>
      <c r="Z40317" s="93"/>
    </row>
    <row r="40318" spans="2:26">
      <c r="B40318" s="91"/>
      <c r="D40318" s="91"/>
      <c r="Z40318" s="93"/>
    </row>
    <row r="40319" spans="2:26">
      <c r="B40319" s="91"/>
      <c r="D40319" s="91"/>
      <c r="Z40319" s="93"/>
    </row>
    <row r="40320" spans="2:26">
      <c r="B40320" s="91"/>
      <c r="D40320" s="91"/>
      <c r="Z40320" s="93"/>
    </row>
    <row r="40321" spans="2:26">
      <c r="B40321" s="91"/>
      <c r="D40321" s="91"/>
      <c r="Z40321" s="93"/>
    </row>
    <row r="40322" spans="2:26">
      <c r="B40322" s="91"/>
      <c r="D40322" s="91"/>
      <c r="Z40322" s="93"/>
    </row>
    <row r="40323" spans="2:26">
      <c r="B40323" s="91"/>
      <c r="D40323" s="91"/>
      <c r="Z40323" s="93"/>
    </row>
    <row r="40324" spans="2:26">
      <c r="B40324" s="91"/>
      <c r="D40324" s="91"/>
      <c r="Z40324" s="93"/>
    </row>
    <row r="40325" spans="2:26">
      <c r="B40325" s="91"/>
      <c r="D40325" s="91"/>
      <c r="Z40325" s="93"/>
    </row>
    <row r="40326" spans="2:26">
      <c r="B40326" s="91"/>
      <c r="D40326" s="91"/>
      <c r="Z40326" s="93"/>
    </row>
    <row r="40327" spans="2:26">
      <c r="B40327" s="91"/>
      <c r="D40327" s="91"/>
      <c r="Z40327" s="93"/>
    </row>
    <row r="40328" spans="2:26">
      <c r="B40328" s="91"/>
      <c r="D40328" s="91"/>
      <c r="Z40328" s="93"/>
    </row>
    <row r="40329" spans="2:26">
      <c r="B40329" s="91"/>
      <c r="D40329" s="91"/>
      <c r="Z40329" s="93"/>
    </row>
    <row r="40330" spans="2:26">
      <c r="B40330" s="91"/>
      <c r="D40330" s="91"/>
      <c r="Z40330" s="93"/>
    </row>
    <row r="40331" spans="2:26">
      <c r="B40331" s="91"/>
      <c r="D40331" s="91"/>
      <c r="Z40331" s="93"/>
    </row>
    <row r="40332" spans="2:26">
      <c r="B40332" s="91"/>
      <c r="D40332" s="91"/>
      <c r="Z40332" s="93"/>
    </row>
    <row r="40333" spans="2:26">
      <c r="B40333" s="91"/>
      <c r="D40333" s="91"/>
      <c r="Z40333" s="93"/>
    </row>
    <row r="40334" spans="2:26">
      <c r="B40334" s="91"/>
      <c r="D40334" s="91"/>
      <c r="Z40334" s="93"/>
    </row>
    <row r="40335" spans="2:26">
      <c r="B40335" s="91"/>
      <c r="D40335" s="91"/>
      <c r="Z40335" s="93"/>
    </row>
    <row r="40336" spans="2:26">
      <c r="B40336" s="91"/>
      <c r="D40336" s="91"/>
      <c r="Z40336" s="93"/>
    </row>
    <row r="40337" spans="2:26">
      <c r="B40337" s="91"/>
      <c r="D40337" s="91"/>
      <c r="Z40337" s="93"/>
    </row>
    <row r="40338" spans="2:26">
      <c r="B40338" s="91"/>
      <c r="D40338" s="91"/>
      <c r="Z40338" s="93"/>
    </row>
    <row r="40339" spans="2:26">
      <c r="B40339" s="91"/>
      <c r="D40339" s="91"/>
      <c r="Z40339" s="93"/>
    </row>
    <row r="40340" spans="2:26">
      <c r="B40340" s="91"/>
      <c r="D40340" s="91"/>
      <c r="Z40340" s="93"/>
    </row>
    <row r="40341" spans="2:26">
      <c r="B40341" s="91"/>
      <c r="D40341" s="91"/>
      <c r="Z40341" s="93"/>
    </row>
    <row r="40342" spans="2:26">
      <c r="B40342" s="91"/>
      <c r="D40342" s="91"/>
      <c r="Z40342" s="93"/>
    </row>
    <row r="40343" spans="2:26">
      <c r="B40343" s="91"/>
      <c r="D40343" s="91"/>
      <c r="Z40343" s="93"/>
    </row>
    <row r="40344" spans="2:26">
      <c r="B40344" s="91"/>
      <c r="D40344" s="91"/>
      <c r="Z40344" s="93"/>
    </row>
    <row r="40345" spans="2:26">
      <c r="B40345" s="91"/>
      <c r="D40345" s="91"/>
      <c r="Z40345" s="93"/>
    </row>
    <row r="40346" spans="2:26">
      <c r="B40346" s="91"/>
      <c r="D40346" s="91"/>
      <c r="Z40346" s="93"/>
    </row>
    <row r="40347" spans="2:26">
      <c r="B40347" s="91"/>
      <c r="D40347" s="91"/>
      <c r="Z40347" s="93"/>
    </row>
    <row r="40348" spans="2:26">
      <c r="B40348" s="91"/>
      <c r="D40348" s="91"/>
      <c r="Z40348" s="93"/>
    </row>
    <row r="40349" spans="2:26">
      <c r="B40349" s="91"/>
      <c r="D40349" s="91"/>
      <c r="Z40349" s="93"/>
    </row>
    <row r="40350" spans="2:26">
      <c r="B40350" s="91"/>
      <c r="D40350" s="91"/>
      <c r="Z40350" s="93"/>
    </row>
    <row r="40351" spans="2:26">
      <c r="B40351" s="91"/>
      <c r="D40351" s="91"/>
      <c r="Z40351" s="93"/>
    </row>
    <row r="40352" spans="2:26">
      <c r="B40352" s="91"/>
      <c r="D40352" s="91"/>
      <c r="Z40352" s="93"/>
    </row>
    <row r="40353" spans="2:26">
      <c r="B40353" s="91"/>
      <c r="D40353" s="91"/>
      <c r="Z40353" s="93"/>
    </row>
    <row r="40354" spans="2:26">
      <c r="B40354" s="91"/>
      <c r="D40354" s="91"/>
      <c r="Z40354" s="93"/>
    </row>
    <row r="40355" spans="2:26">
      <c r="B40355" s="91"/>
      <c r="D40355" s="91"/>
      <c r="Z40355" s="93"/>
    </row>
    <row r="40356" spans="2:26">
      <c r="B40356" s="91"/>
      <c r="D40356" s="91"/>
      <c r="Z40356" s="93"/>
    </row>
    <row r="40357" spans="2:26">
      <c r="B40357" s="91"/>
      <c r="D40357" s="91"/>
      <c r="Z40357" s="93"/>
    </row>
    <row r="40358" spans="2:26">
      <c r="B40358" s="91"/>
      <c r="D40358" s="91"/>
      <c r="Z40358" s="93"/>
    </row>
    <row r="40359" spans="2:26">
      <c r="B40359" s="91"/>
      <c r="D40359" s="91"/>
      <c r="Z40359" s="93"/>
    </row>
    <row r="40360" spans="2:26">
      <c r="B40360" s="91"/>
      <c r="D40360" s="91"/>
      <c r="Z40360" s="93"/>
    </row>
    <row r="40361" spans="2:26">
      <c r="B40361" s="91"/>
      <c r="D40361" s="91"/>
      <c r="Z40361" s="93"/>
    </row>
    <row r="40362" spans="2:26">
      <c r="B40362" s="91"/>
      <c r="D40362" s="91"/>
      <c r="Z40362" s="93"/>
    </row>
    <row r="40363" spans="2:26">
      <c r="B40363" s="91"/>
      <c r="D40363" s="91"/>
      <c r="Z40363" s="93"/>
    </row>
    <row r="40364" spans="2:26">
      <c r="B40364" s="91"/>
      <c r="D40364" s="91"/>
      <c r="Z40364" s="93"/>
    </row>
    <row r="40365" spans="2:26">
      <c r="B40365" s="91"/>
      <c r="D40365" s="91"/>
      <c r="Z40365" s="93"/>
    </row>
    <row r="40366" spans="2:26">
      <c r="B40366" s="91"/>
      <c r="D40366" s="91"/>
      <c r="Z40366" s="93"/>
    </row>
    <row r="40367" spans="2:26">
      <c r="B40367" s="91"/>
      <c r="D40367" s="91"/>
      <c r="Z40367" s="93"/>
    </row>
    <row r="40368" spans="2:26">
      <c r="B40368" s="91"/>
      <c r="D40368" s="91"/>
      <c r="Z40368" s="93"/>
    </row>
    <row r="40369" spans="2:26">
      <c r="B40369" s="91"/>
      <c r="D40369" s="91"/>
      <c r="Z40369" s="93"/>
    </row>
    <row r="40370" spans="2:26">
      <c r="B40370" s="91"/>
      <c r="D40370" s="91"/>
      <c r="Z40370" s="93"/>
    </row>
    <row r="40371" spans="2:26">
      <c r="B40371" s="91"/>
      <c r="D40371" s="91"/>
      <c r="Z40371" s="93"/>
    </row>
    <row r="40372" spans="2:26">
      <c r="B40372" s="91"/>
      <c r="D40372" s="91"/>
      <c r="Z40372" s="93"/>
    </row>
    <row r="40373" spans="2:26">
      <c r="B40373" s="91"/>
      <c r="D40373" s="91"/>
      <c r="Z40373" s="93"/>
    </row>
    <row r="40374" spans="2:26">
      <c r="B40374" s="91"/>
      <c r="D40374" s="91"/>
      <c r="Z40374" s="93"/>
    </row>
    <row r="40375" spans="2:26">
      <c r="B40375" s="91"/>
      <c r="D40375" s="91"/>
      <c r="Z40375" s="93"/>
    </row>
    <row r="40376" spans="2:26">
      <c r="B40376" s="91"/>
      <c r="D40376" s="91"/>
      <c r="Z40376" s="93"/>
    </row>
    <row r="40377" spans="2:26">
      <c r="B40377" s="91"/>
      <c r="D40377" s="91"/>
      <c r="Z40377" s="93"/>
    </row>
    <row r="40378" spans="2:26">
      <c r="B40378" s="91"/>
      <c r="D40378" s="91"/>
      <c r="Z40378" s="93"/>
    </row>
    <row r="40379" spans="2:26">
      <c r="B40379" s="91"/>
      <c r="D40379" s="91"/>
      <c r="Z40379" s="93"/>
    </row>
    <row r="40380" spans="2:26">
      <c r="B40380" s="91"/>
      <c r="D40380" s="91"/>
      <c r="Z40380" s="93"/>
    </row>
    <row r="40381" spans="2:26">
      <c r="B40381" s="91"/>
      <c r="D40381" s="91"/>
      <c r="Z40381" s="93"/>
    </row>
    <row r="40382" spans="2:26">
      <c r="B40382" s="91"/>
      <c r="D40382" s="91"/>
      <c r="Z40382" s="93"/>
    </row>
    <row r="40383" spans="2:26">
      <c r="B40383" s="91"/>
      <c r="D40383" s="91"/>
      <c r="Z40383" s="93"/>
    </row>
    <row r="40384" spans="2:26">
      <c r="B40384" s="91"/>
      <c r="D40384" s="91"/>
      <c r="Z40384" s="93"/>
    </row>
    <row r="40385" spans="2:26">
      <c r="B40385" s="91"/>
      <c r="D40385" s="91"/>
      <c r="Z40385" s="93"/>
    </row>
    <row r="40386" spans="2:26">
      <c r="B40386" s="91"/>
      <c r="D40386" s="91"/>
      <c r="Z40386" s="93"/>
    </row>
    <row r="40387" spans="2:26">
      <c r="B40387" s="91"/>
      <c r="D40387" s="91"/>
      <c r="Z40387" s="93"/>
    </row>
    <row r="40388" spans="2:26">
      <c r="B40388" s="91"/>
      <c r="D40388" s="91"/>
      <c r="Z40388" s="93"/>
    </row>
    <row r="40389" spans="2:26">
      <c r="B40389" s="91"/>
      <c r="D40389" s="91"/>
      <c r="Z40389" s="93"/>
    </row>
    <row r="40390" spans="2:26">
      <c r="B40390" s="91"/>
      <c r="D40390" s="91"/>
      <c r="Z40390" s="93"/>
    </row>
    <row r="40391" spans="2:26">
      <c r="B40391" s="91"/>
      <c r="D40391" s="91"/>
      <c r="Z40391" s="93"/>
    </row>
    <row r="40392" spans="2:26">
      <c r="B40392" s="91"/>
      <c r="D40392" s="91"/>
      <c r="Z40392" s="93"/>
    </row>
    <row r="40393" spans="2:26">
      <c r="B40393" s="91"/>
      <c r="D40393" s="91"/>
      <c r="Z40393" s="93"/>
    </row>
    <row r="40394" spans="2:26">
      <c r="B40394" s="91"/>
      <c r="D40394" s="91"/>
      <c r="Z40394" s="93"/>
    </row>
    <row r="40395" spans="2:26">
      <c r="B40395" s="91"/>
      <c r="D40395" s="91"/>
      <c r="Z40395" s="93"/>
    </row>
    <row r="40396" spans="2:26">
      <c r="B40396" s="91"/>
      <c r="D40396" s="91"/>
      <c r="Z40396" s="93"/>
    </row>
    <row r="40397" spans="2:26">
      <c r="B40397" s="91"/>
      <c r="D40397" s="91"/>
      <c r="Z40397" s="93"/>
    </row>
    <row r="40398" spans="2:26">
      <c r="B40398" s="91"/>
      <c r="D40398" s="91"/>
      <c r="Z40398" s="93"/>
    </row>
    <row r="40399" spans="2:26">
      <c r="B40399" s="91"/>
      <c r="D40399" s="91"/>
      <c r="Z40399" s="93"/>
    </row>
    <row r="40400" spans="2:26">
      <c r="B40400" s="91"/>
      <c r="D40400" s="91"/>
      <c r="Z40400" s="93"/>
    </row>
    <row r="40401" spans="2:26">
      <c r="B40401" s="91"/>
      <c r="D40401" s="91"/>
      <c r="Z40401" s="93"/>
    </row>
    <row r="40402" spans="2:26">
      <c r="B40402" s="91"/>
      <c r="D40402" s="91"/>
      <c r="Z40402" s="93"/>
    </row>
    <row r="40403" spans="2:26">
      <c r="B40403" s="91"/>
      <c r="D40403" s="91"/>
      <c r="Z40403" s="93"/>
    </row>
    <row r="40404" spans="2:26">
      <c r="B40404" s="91"/>
      <c r="D40404" s="91"/>
      <c r="Z40404" s="93"/>
    </row>
    <row r="40405" spans="2:26">
      <c r="B40405" s="91"/>
      <c r="D40405" s="91"/>
      <c r="Z40405" s="93"/>
    </row>
    <row r="40406" spans="2:26">
      <c r="B40406" s="91"/>
      <c r="D40406" s="91"/>
      <c r="Z40406" s="93"/>
    </row>
    <row r="40407" spans="2:26">
      <c r="B40407" s="91"/>
      <c r="D40407" s="91"/>
      <c r="Z40407" s="93"/>
    </row>
    <row r="40408" spans="2:26">
      <c r="B40408" s="91"/>
      <c r="D40408" s="91"/>
      <c r="Z40408" s="93"/>
    </row>
    <row r="40409" spans="2:26">
      <c r="B40409" s="91"/>
      <c r="D40409" s="91"/>
      <c r="Z40409" s="93"/>
    </row>
    <row r="40410" spans="2:26">
      <c r="B40410" s="91"/>
      <c r="D40410" s="91"/>
      <c r="Z40410" s="93"/>
    </row>
    <row r="40411" spans="2:26">
      <c r="B40411" s="91"/>
      <c r="D40411" s="91"/>
      <c r="Z40411" s="93"/>
    </row>
    <row r="40412" spans="2:26">
      <c r="B40412" s="91"/>
      <c r="D40412" s="91"/>
      <c r="Z40412" s="93"/>
    </row>
    <row r="40413" spans="2:26">
      <c r="B40413" s="91"/>
      <c r="D40413" s="91"/>
      <c r="Z40413" s="93"/>
    </row>
    <row r="40414" spans="2:26">
      <c r="B40414" s="91"/>
      <c r="D40414" s="91"/>
      <c r="Z40414" s="93"/>
    </row>
    <row r="40415" spans="2:26">
      <c r="B40415" s="91"/>
      <c r="D40415" s="91"/>
      <c r="Z40415" s="93"/>
    </row>
    <row r="40416" spans="2:26">
      <c r="B40416" s="91"/>
      <c r="D40416" s="91"/>
      <c r="Z40416" s="93"/>
    </row>
    <row r="40417" spans="2:26">
      <c r="B40417" s="91"/>
      <c r="D40417" s="91"/>
      <c r="Z40417" s="93"/>
    </row>
    <row r="40418" spans="2:26">
      <c r="B40418" s="91"/>
      <c r="D40418" s="91"/>
      <c r="Z40418" s="93"/>
    </row>
    <row r="40419" spans="2:26">
      <c r="B40419" s="91"/>
      <c r="D40419" s="91"/>
      <c r="Z40419" s="93"/>
    </row>
    <row r="40420" spans="2:26">
      <c r="B40420" s="91"/>
      <c r="D40420" s="91"/>
      <c r="Z40420" s="93"/>
    </row>
    <row r="40421" spans="2:26">
      <c r="B40421" s="91"/>
      <c r="D40421" s="91"/>
      <c r="Z40421" s="93"/>
    </row>
    <row r="40422" spans="2:26">
      <c r="B40422" s="91"/>
      <c r="D40422" s="91"/>
      <c r="Z40422" s="93"/>
    </row>
    <row r="40423" spans="2:26">
      <c r="B40423" s="91"/>
      <c r="D40423" s="91"/>
      <c r="Z40423" s="93"/>
    </row>
    <row r="40424" spans="2:26">
      <c r="B40424" s="91"/>
      <c r="D40424" s="91"/>
      <c r="Z40424" s="93"/>
    </row>
    <row r="40425" spans="2:26">
      <c r="B40425" s="91"/>
      <c r="D40425" s="91"/>
      <c r="Z40425" s="93"/>
    </row>
    <row r="40426" spans="2:26">
      <c r="B40426" s="91"/>
      <c r="D40426" s="91"/>
      <c r="Z40426" s="93"/>
    </row>
    <row r="40427" spans="2:26">
      <c r="B40427" s="91"/>
      <c r="D40427" s="91"/>
      <c r="Z40427" s="93"/>
    </row>
    <row r="40428" spans="2:26">
      <c r="B40428" s="91"/>
      <c r="D40428" s="91"/>
      <c r="Z40428" s="93"/>
    </row>
    <row r="40429" spans="2:26">
      <c r="B40429" s="91"/>
      <c r="D40429" s="91"/>
      <c r="Z40429" s="93"/>
    </row>
    <row r="40430" spans="2:26">
      <c r="B40430" s="91"/>
      <c r="D40430" s="91"/>
      <c r="Z40430" s="93"/>
    </row>
    <row r="40431" spans="2:26">
      <c r="B40431" s="91"/>
      <c r="D40431" s="91"/>
      <c r="Z40431" s="93"/>
    </row>
    <row r="40432" spans="2:26">
      <c r="B40432" s="91"/>
      <c r="D40432" s="91"/>
      <c r="Z40432" s="93"/>
    </row>
    <row r="40433" spans="2:26">
      <c r="B40433" s="91"/>
      <c r="D40433" s="91"/>
      <c r="Z40433" s="93"/>
    </row>
    <row r="40434" spans="2:26">
      <c r="B40434" s="91"/>
      <c r="D40434" s="91"/>
      <c r="Z40434" s="93"/>
    </row>
    <row r="40435" spans="2:26">
      <c r="B40435" s="91"/>
      <c r="D40435" s="91"/>
      <c r="Z40435" s="93"/>
    </row>
    <row r="40436" spans="2:26">
      <c r="B40436" s="91"/>
      <c r="D40436" s="91"/>
      <c r="Z40436" s="93"/>
    </row>
    <row r="40437" spans="2:26">
      <c r="B40437" s="91"/>
      <c r="D40437" s="91"/>
      <c r="Z40437" s="93"/>
    </row>
    <row r="40438" spans="2:26">
      <c r="B40438" s="91"/>
      <c r="D40438" s="91"/>
      <c r="Z40438" s="93"/>
    </row>
    <row r="40439" spans="2:26">
      <c r="B40439" s="91"/>
      <c r="D40439" s="91"/>
      <c r="Z40439" s="93"/>
    </row>
    <row r="40440" spans="2:26">
      <c r="B40440" s="91"/>
      <c r="D40440" s="91"/>
      <c r="Z40440" s="93"/>
    </row>
    <row r="40441" spans="2:26">
      <c r="B40441" s="91"/>
      <c r="D40441" s="91"/>
      <c r="Z40441" s="93"/>
    </row>
    <row r="40442" spans="2:26">
      <c r="B40442" s="91"/>
      <c r="D40442" s="91"/>
      <c r="Z40442" s="93"/>
    </row>
    <row r="40443" spans="2:26">
      <c r="B40443" s="91"/>
      <c r="D40443" s="91"/>
      <c r="Z40443" s="93"/>
    </row>
    <row r="40444" spans="2:26">
      <c r="B40444" s="91"/>
      <c r="D40444" s="91"/>
      <c r="Z40444" s="93"/>
    </row>
    <row r="40445" spans="2:26">
      <c r="B40445" s="91"/>
      <c r="D40445" s="91"/>
      <c r="Z40445" s="93"/>
    </row>
    <row r="40446" spans="2:26">
      <c r="B40446" s="91"/>
      <c r="D40446" s="91"/>
      <c r="Z40446" s="93"/>
    </row>
    <row r="40447" spans="2:26">
      <c r="B40447" s="91"/>
      <c r="D40447" s="91"/>
      <c r="Z40447" s="93"/>
    </row>
    <row r="40448" spans="2:26">
      <c r="B40448" s="91"/>
      <c r="D40448" s="91"/>
      <c r="Z40448" s="93"/>
    </row>
    <row r="40449" spans="2:26">
      <c r="B40449" s="91"/>
      <c r="D40449" s="91"/>
      <c r="Z40449" s="93"/>
    </row>
    <row r="40450" spans="2:26">
      <c r="B40450" s="91"/>
      <c r="D40450" s="91"/>
      <c r="Z40450" s="93"/>
    </row>
    <row r="40451" spans="2:26">
      <c r="B40451" s="91"/>
      <c r="D40451" s="91"/>
      <c r="Z40451" s="93"/>
    </row>
    <row r="40452" spans="2:26">
      <c r="B40452" s="91"/>
      <c r="D40452" s="91"/>
      <c r="Z40452" s="93"/>
    </row>
    <row r="40453" spans="2:26">
      <c r="B40453" s="91"/>
      <c r="D40453" s="91"/>
      <c r="Z40453" s="93"/>
    </row>
    <row r="40454" spans="2:26">
      <c r="B40454" s="91"/>
      <c r="D40454" s="91"/>
      <c r="Z40454" s="93"/>
    </row>
    <row r="40455" spans="2:26">
      <c r="B40455" s="91"/>
      <c r="D40455" s="91"/>
      <c r="Z40455" s="93"/>
    </row>
    <row r="40456" spans="2:26">
      <c r="B40456" s="91"/>
      <c r="D40456" s="91"/>
      <c r="Z40456" s="93"/>
    </row>
    <row r="40457" spans="2:26">
      <c r="B40457" s="91"/>
      <c r="D40457" s="91"/>
      <c r="Z40457" s="93"/>
    </row>
    <row r="40458" spans="2:26">
      <c r="B40458" s="91"/>
      <c r="D40458" s="91"/>
      <c r="Z40458" s="93"/>
    </row>
    <row r="40459" spans="2:26">
      <c r="B40459" s="91"/>
      <c r="D40459" s="91"/>
      <c r="Z40459" s="93"/>
    </row>
    <row r="40460" spans="2:26">
      <c r="B40460" s="91"/>
      <c r="D40460" s="91"/>
      <c r="Z40460" s="93"/>
    </row>
    <row r="40461" spans="2:26">
      <c r="B40461" s="91"/>
      <c r="D40461" s="91"/>
      <c r="Z40461" s="93"/>
    </row>
    <row r="40462" spans="2:26">
      <c r="B40462" s="91"/>
      <c r="D40462" s="91"/>
      <c r="Z40462" s="93"/>
    </row>
    <row r="40463" spans="2:26">
      <c r="B40463" s="91"/>
      <c r="D40463" s="91"/>
      <c r="Z40463" s="93"/>
    </row>
    <row r="40464" spans="2:26">
      <c r="B40464" s="91"/>
      <c r="D40464" s="91"/>
      <c r="Z40464" s="93"/>
    </row>
    <row r="40465" spans="2:26">
      <c r="B40465" s="91"/>
      <c r="D40465" s="91"/>
      <c r="Z40465" s="93"/>
    </row>
    <row r="40466" spans="2:26">
      <c r="B40466" s="91"/>
      <c r="D40466" s="91"/>
      <c r="Z40466" s="93"/>
    </row>
    <row r="40467" spans="2:26">
      <c r="B40467" s="91"/>
      <c r="D40467" s="91"/>
      <c r="Z40467" s="93"/>
    </row>
    <row r="40468" spans="2:26">
      <c r="B40468" s="91"/>
      <c r="D40468" s="91"/>
      <c r="Z40468" s="93"/>
    </row>
    <row r="40469" spans="2:26">
      <c r="B40469" s="91"/>
      <c r="D40469" s="91"/>
      <c r="Z40469" s="93"/>
    </row>
    <row r="40470" spans="2:26">
      <c r="B40470" s="91"/>
      <c r="D40470" s="91"/>
      <c r="Z40470" s="93"/>
    </row>
    <row r="40471" spans="2:26">
      <c r="B40471" s="91"/>
      <c r="D40471" s="91"/>
      <c r="Z40471" s="93"/>
    </row>
    <row r="40472" spans="2:26">
      <c r="B40472" s="91"/>
      <c r="D40472" s="91"/>
      <c r="Z40472" s="93"/>
    </row>
    <row r="40473" spans="2:26">
      <c r="B40473" s="91"/>
      <c r="D40473" s="91"/>
      <c r="Z40473" s="93"/>
    </row>
    <row r="40474" spans="2:26">
      <c r="B40474" s="91"/>
      <c r="D40474" s="91"/>
      <c r="Z40474" s="93"/>
    </row>
    <row r="40475" spans="2:26">
      <c r="B40475" s="91"/>
      <c r="D40475" s="91"/>
      <c r="Z40475" s="93"/>
    </row>
    <row r="40476" spans="2:26">
      <c r="B40476" s="91"/>
      <c r="D40476" s="91"/>
      <c r="Z40476" s="93"/>
    </row>
    <row r="40477" spans="2:26">
      <c r="B40477" s="91"/>
      <c r="D40477" s="91"/>
      <c r="Z40477" s="93"/>
    </row>
    <row r="40478" spans="2:26">
      <c r="B40478" s="91"/>
      <c r="D40478" s="91"/>
      <c r="Z40478" s="93"/>
    </row>
    <row r="40479" spans="2:26">
      <c r="B40479" s="91"/>
      <c r="D40479" s="91"/>
      <c r="Z40479" s="93"/>
    </row>
    <row r="40480" spans="2:26">
      <c r="B40480" s="91"/>
      <c r="D40480" s="91"/>
      <c r="Z40480" s="93"/>
    </row>
    <row r="40481" spans="2:26">
      <c r="B40481" s="91"/>
      <c r="D40481" s="91"/>
      <c r="Z40481" s="93"/>
    </row>
    <row r="40482" spans="2:26">
      <c r="B40482" s="91"/>
      <c r="D40482" s="91"/>
      <c r="Z40482" s="93"/>
    </row>
    <row r="40483" spans="2:26">
      <c r="B40483" s="91"/>
      <c r="D40483" s="91"/>
      <c r="Z40483" s="93"/>
    </row>
    <row r="40484" spans="2:26">
      <c r="B40484" s="91"/>
      <c r="D40484" s="91"/>
      <c r="Z40484" s="93"/>
    </row>
    <row r="40485" spans="2:26">
      <c r="B40485" s="91"/>
      <c r="D40485" s="91"/>
      <c r="Z40485" s="93"/>
    </row>
    <row r="40486" spans="2:26">
      <c r="B40486" s="91"/>
      <c r="D40486" s="91"/>
      <c r="Z40486" s="93"/>
    </row>
    <row r="40487" spans="2:26">
      <c r="B40487" s="91"/>
      <c r="D40487" s="91"/>
      <c r="Z40487" s="93"/>
    </row>
    <row r="40488" spans="2:26">
      <c r="B40488" s="91"/>
      <c r="D40488" s="91"/>
      <c r="Z40488" s="93"/>
    </row>
    <row r="40489" spans="2:26">
      <c r="B40489" s="91"/>
      <c r="D40489" s="91"/>
      <c r="Z40489" s="93"/>
    </row>
    <row r="40490" spans="2:26">
      <c r="B40490" s="91"/>
      <c r="D40490" s="91"/>
      <c r="Z40490" s="93"/>
    </row>
    <row r="40491" spans="2:26">
      <c r="B40491" s="91"/>
      <c r="D40491" s="91"/>
      <c r="Z40491" s="93"/>
    </row>
    <row r="40492" spans="2:26">
      <c r="B40492" s="91"/>
      <c r="D40492" s="91"/>
      <c r="Z40492" s="93"/>
    </row>
    <row r="40493" spans="2:26">
      <c r="B40493" s="91"/>
      <c r="D40493" s="91"/>
      <c r="Z40493" s="93"/>
    </row>
    <row r="40494" spans="2:26">
      <c r="B40494" s="91"/>
      <c r="D40494" s="91"/>
      <c r="Z40494" s="93"/>
    </row>
    <row r="40495" spans="2:26">
      <c r="B40495" s="91"/>
      <c r="D40495" s="91"/>
      <c r="Z40495" s="93"/>
    </row>
    <row r="40496" spans="2:26">
      <c r="B40496" s="91"/>
      <c r="D40496" s="91"/>
      <c r="Z40496" s="93"/>
    </row>
    <row r="40497" spans="2:26">
      <c r="B40497" s="91"/>
      <c r="D40497" s="91"/>
      <c r="Z40497" s="93"/>
    </row>
    <row r="40498" spans="2:26">
      <c r="B40498" s="91"/>
      <c r="D40498" s="91"/>
      <c r="Z40498" s="93"/>
    </row>
    <row r="40499" spans="2:26">
      <c r="B40499" s="91"/>
      <c r="D40499" s="91"/>
      <c r="Z40499" s="93"/>
    </row>
    <row r="40500" spans="2:26">
      <c r="B40500" s="91"/>
      <c r="D40500" s="91"/>
      <c r="Z40500" s="93"/>
    </row>
    <row r="40501" spans="2:26">
      <c r="B40501" s="91"/>
      <c r="D40501" s="91"/>
      <c r="Z40501" s="93"/>
    </row>
    <row r="40502" spans="2:26">
      <c r="B40502" s="91"/>
      <c r="D40502" s="91"/>
      <c r="Z40502" s="93"/>
    </row>
    <row r="40503" spans="2:26">
      <c r="B40503" s="91"/>
      <c r="D40503" s="91"/>
      <c r="Z40503" s="93"/>
    </row>
    <row r="40504" spans="2:26">
      <c r="B40504" s="91"/>
      <c r="D40504" s="91"/>
      <c r="Z40504" s="93"/>
    </row>
    <row r="40505" spans="2:26">
      <c r="B40505" s="91"/>
      <c r="D40505" s="91"/>
      <c r="Z40505" s="93"/>
    </row>
    <row r="40506" spans="2:26">
      <c r="B40506" s="91"/>
      <c r="D40506" s="91"/>
      <c r="Z40506" s="93"/>
    </row>
    <row r="40507" spans="2:26">
      <c r="B40507" s="91"/>
      <c r="D40507" s="91"/>
      <c r="Z40507" s="93"/>
    </row>
    <row r="40508" spans="2:26">
      <c r="B40508" s="91"/>
      <c r="D40508" s="91"/>
      <c r="Z40508" s="93"/>
    </row>
    <row r="40509" spans="2:26">
      <c r="B40509" s="91"/>
      <c r="D40509" s="91"/>
      <c r="Z40509" s="93"/>
    </row>
    <row r="40510" spans="2:26">
      <c r="B40510" s="91"/>
      <c r="D40510" s="91"/>
      <c r="Z40510" s="93"/>
    </row>
    <row r="40511" spans="2:26">
      <c r="B40511" s="91"/>
      <c r="D40511" s="91"/>
      <c r="Z40511" s="93"/>
    </row>
    <row r="40512" spans="2:26">
      <c r="B40512" s="91"/>
      <c r="D40512" s="91"/>
      <c r="Z40512" s="93"/>
    </row>
    <row r="40513" spans="2:26">
      <c r="B40513" s="91"/>
      <c r="D40513" s="91"/>
      <c r="Z40513" s="93"/>
    </row>
    <row r="40514" spans="2:26">
      <c r="B40514" s="91"/>
      <c r="D40514" s="91"/>
      <c r="Z40514" s="93"/>
    </row>
    <row r="40515" spans="2:26">
      <c r="B40515" s="91"/>
      <c r="D40515" s="91"/>
      <c r="Z40515" s="93"/>
    </row>
    <row r="40516" spans="2:26">
      <c r="B40516" s="91"/>
      <c r="D40516" s="91"/>
      <c r="Z40516" s="93"/>
    </row>
    <row r="40517" spans="2:26">
      <c r="B40517" s="91"/>
      <c r="D40517" s="91"/>
      <c r="Z40517" s="93"/>
    </row>
    <row r="40518" spans="2:26">
      <c r="B40518" s="91"/>
      <c r="D40518" s="91"/>
      <c r="Z40518" s="93"/>
    </row>
    <row r="40519" spans="2:26">
      <c r="B40519" s="91"/>
      <c r="D40519" s="91"/>
      <c r="Z40519" s="93"/>
    </row>
    <row r="40520" spans="2:26">
      <c r="B40520" s="91"/>
      <c r="D40520" s="91"/>
      <c r="Z40520" s="93"/>
    </row>
    <row r="40521" spans="2:26">
      <c r="B40521" s="91"/>
      <c r="D40521" s="91"/>
      <c r="Z40521" s="93"/>
    </row>
    <row r="40522" spans="2:26">
      <c r="B40522" s="91"/>
      <c r="D40522" s="91"/>
      <c r="Z40522" s="93"/>
    </row>
    <row r="40523" spans="2:26">
      <c r="B40523" s="91"/>
      <c r="D40523" s="91"/>
      <c r="Z40523" s="93"/>
    </row>
    <row r="40524" spans="2:26">
      <c r="B40524" s="91"/>
      <c r="D40524" s="91"/>
      <c r="Z40524" s="93"/>
    </row>
    <row r="40525" spans="2:26">
      <c r="B40525" s="91"/>
      <c r="D40525" s="91"/>
      <c r="Z40525" s="93"/>
    </row>
    <row r="40526" spans="2:26">
      <c r="B40526" s="91"/>
      <c r="D40526" s="91"/>
      <c r="Z40526" s="93"/>
    </row>
    <row r="40527" spans="2:26">
      <c r="B40527" s="91"/>
      <c r="D40527" s="91"/>
      <c r="Z40527" s="93"/>
    </row>
    <row r="40528" spans="2:26">
      <c r="B40528" s="91"/>
      <c r="D40528" s="91"/>
      <c r="Z40528" s="93"/>
    </row>
    <row r="40529" spans="2:26">
      <c r="B40529" s="91"/>
      <c r="D40529" s="91"/>
      <c r="Z40529" s="93"/>
    </row>
    <row r="40530" spans="2:26">
      <c r="B40530" s="91"/>
      <c r="D40530" s="91"/>
      <c r="Z40530" s="93"/>
    </row>
    <row r="40531" spans="2:26">
      <c r="B40531" s="91"/>
      <c r="D40531" s="91"/>
      <c r="Z40531" s="93"/>
    </row>
    <row r="40532" spans="2:26">
      <c r="B40532" s="91"/>
      <c r="D40532" s="91"/>
      <c r="Z40532" s="93"/>
    </row>
    <row r="40533" spans="2:26">
      <c r="B40533" s="91"/>
      <c r="D40533" s="91"/>
      <c r="Z40533" s="93"/>
    </row>
    <row r="40534" spans="2:26">
      <c r="B40534" s="91"/>
      <c r="D40534" s="91"/>
      <c r="Z40534" s="93"/>
    </row>
    <row r="40535" spans="2:26">
      <c r="B40535" s="91"/>
      <c r="D40535" s="91"/>
      <c r="Z40535" s="93"/>
    </row>
    <row r="40536" spans="2:26">
      <c r="B40536" s="91"/>
      <c r="D40536" s="91"/>
      <c r="Z40536" s="93"/>
    </row>
    <row r="40537" spans="2:26">
      <c r="B40537" s="91"/>
      <c r="D40537" s="91"/>
      <c r="Z40537" s="93"/>
    </row>
    <row r="40538" spans="2:26">
      <c r="B40538" s="91"/>
      <c r="D40538" s="91"/>
      <c r="Z40538" s="93"/>
    </row>
    <row r="40539" spans="2:26">
      <c r="B40539" s="91"/>
      <c r="D40539" s="91"/>
      <c r="Z40539" s="93"/>
    </row>
    <row r="40540" spans="2:26">
      <c r="B40540" s="91"/>
      <c r="D40540" s="91"/>
      <c r="Z40540" s="93"/>
    </row>
    <row r="40541" spans="2:26">
      <c r="B40541" s="91"/>
      <c r="D40541" s="91"/>
      <c r="Z40541" s="93"/>
    </row>
    <row r="40542" spans="2:26">
      <c r="B40542" s="91"/>
      <c r="D40542" s="91"/>
      <c r="Z40542" s="93"/>
    </row>
    <row r="40543" spans="2:26">
      <c r="B40543" s="91"/>
      <c r="D40543" s="91"/>
      <c r="Z40543" s="93"/>
    </row>
    <row r="40544" spans="2:26">
      <c r="B40544" s="91"/>
      <c r="D40544" s="91"/>
      <c r="Z40544" s="93"/>
    </row>
    <row r="40545" spans="2:26">
      <c r="B40545" s="91"/>
      <c r="D40545" s="91"/>
      <c r="Z40545" s="93"/>
    </row>
    <row r="40546" spans="2:26">
      <c r="B40546" s="91"/>
      <c r="D40546" s="91"/>
      <c r="Z40546" s="93"/>
    </row>
    <row r="40547" spans="2:26">
      <c r="B40547" s="91"/>
      <c r="D40547" s="91"/>
      <c r="Z40547" s="93"/>
    </row>
    <row r="40548" spans="2:26">
      <c r="B40548" s="91"/>
      <c r="D40548" s="91"/>
      <c r="Z40548" s="93"/>
    </row>
    <row r="40549" spans="2:26">
      <c r="B40549" s="91"/>
      <c r="D40549" s="91"/>
      <c r="Z40549" s="93"/>
    </row>
    <row r="40550" spans="2:26">
      <c r="B40550" s="91"/>
      <c r="D40550" s="91"/>
      <c r="Z40550" s="93"/>
    </row>
    <row r="40551" spans="2:26">
      <c r="B40551" s="91"/>
      <c r="D40551" s="91"/>
      <c r="Z40551" s="93"/>
    </row>
    <row r="40552" spans="2:26">
      <c r="B40552" s="91"/>
      <c r="D40552" s="91"/>
      <c r="Z40552" s="93"/>
    </row>
    <row r="40553" spans="2:26">
      <c r="B40553" s="91"/>
      <c r="D40553" s="91"/>
      <c r="Z40553" s="93"/>
    </row>
    <row r="40554" spans="2:26">
      <c r="B40554" s="91"/>
      <c r="D40554" s="91"/>
      <c r="Z40554" s="93"/>
    </row>
    <row r="40555" spans="2:26">
      <c r="B40555" s="91"/>
      <c r="D40555" s="91"/>
      <c r="Z40555" s="93"/>
    </row>
    <row r="40556" spans="2:26">
      <c r="B40556" s="91"/>
      <c r="D40556" s="91"/>
      <c r="Z40556" s="93"/>
    </row>
    <row r="40557" spans="2:26">
      <c r="B40557" s="91"/>
      <c r="D40557" s="91"/>
      <c r="Z40557" s="93"/>
    </row>
    <row r="40558" spans="2:26">
      <c r="B40558" s="91"/>
      <c r="D40558" s="91"/>
      <c r="Z40558" s="93"/>
    </row>
    <row r="40559" spans="2:26">
      <c r="B40559" s="91"/>
      <c r="D40559" s="91"/>
      <c r="Z40559" s="93"/>
    </row>
    <row r="40560" spans="2:26">
      <c r="B40560" s="91"/>
      <c r="D40560" s="91"/>
      <c r="Z40560" s="93"/>
    </row>
    <row r="40561" spans="2:26">
      <c r="B40561" s="91"/>
      <c r="D40561" s="91"/>
      <c r="Z40561" s="93"/>
    </row>
    <row r="40562" spans="2:26">
      <c r="B40562" s="91"/>
      <c r="D40562" s="91"/>
      <c r="Z40562" s="93"/>
    </row>
    <row r="40563" spans="2:26">
      <c r="B40563" s="91"/>
      <c r="D40563" s="91"/>
      <c r="Z40563" s="93"/>
    </row>
    <row r="40564" spans="2:26">
      <c r="B40564" s="91"/>
      <c r="D40564" s="91"/>
      <c r="Z40564" s="93"/>
    </row>
    <row r="40565" spans="2:26">
      <c r="B40565" s="91"/>
      <c r="D40565" s="91"/>
      <c r="Z40565" s="93"/>
    </row>
    <row r="40566" spans="2:26">
      <c r="B40566" s="91"/>
      <c r="D40566" s="91"/>
      <c r="Z40566" s="93"/>
    </row>
    <row r="40567" spans="2:26">
      <c r="B40567" s="91"/>
      <c r="D40567" s="91"/>
      <c r="Z40567" s="93"/>
    </row>
    <row r="40568" spans="2:26">
      <c r="B40568" s="91"/>
      <c r="D40568" s="91"/>
      <c r="Z40568" s="93"/>
    </row>
    <row r="40569" spans="2:26">
      <c r="B40569" s="91"/>
      <c r="D40569" s="91"/>
      <c r="Z40569" s="93"/>
    </row>
    <row r="40570" spans="2:26">
      <c r="B40570" s="91"/>
      <c r="D40570" s="91"/>
      <c r="Z40570" s="93"/>
    </row>
    <row r="40571" spans="2:26">
      <c r="B40571" s="91"/>
      <c r="D40571" s="91"/>
      <c r="Z40571" s="93"/>
    </row>
    <row r="40572" spans="2:26">
      <c r="B40572" s="91"/>
      <c r="D40572" s="91"/>
      <c r="Z40572" s="93"/>
    </row>
    <row r="40573" spans="2:26">
      <c r="B40573" s="91"/>
      <c r="D40573" s="91"/>
      <c r="Z40573" s="93"/>
    </row>
    <row r="40574" spans="2:26">
      <c r="B40574" s="91"/>
      <c r="D40574" s="91"/>
      <c r="Z40574" s="93"/>
    </row>
    <row r="40575" spans="2:26">
      <c r="B40575" s="91"/>
      <c r="D40575" s="91"/>
      <c r="Z40575" s="93"/>
    </row>
    <row r="40576" spans="2:26">
      <c r="B40576" s="91"/>
      <c r="D40576" s="91"/>
      <c r="Z40576" s="93"/>
    </row>
    <row r="40577" spans="2:26">
      <c r="B40577" s="91"/>
      <c r="D40577" s="91"/>
      <c r="Z40577" s="93"/>
    </row>
    <row r="40578" spans="2:26">
      <c r="B40578" s="91"/>
      <c r="D40578" s="91"/>
      <c r="Z40578" s="93"/>
    </row>
    <row r="40579" spans="2:26">
      <c r="B40579" s="91"/>
      <c r="D40579" s="91"/>
      <c r="Z40579" s="93"/>
    </row>
    <row r="40580" spans="2:26">
      <c r="B40580" s="91"/>
      <c r="D40580" s="91"/>
      <c r="Z40580" s="93"/>
    </row>
    <row r="40581" spans="2:26">
      <c r="B40581" s="91"/>
      <c r="D40581" s="91"/>
      <c r="Z40581" s="93"/>
    </row>
    <row r="40582" spans="2:26">
      <c r="B40582" s="91"/>
      <c r="D40582" s="91"/>
      <c r="Z40582" s="93"/>
    </row>
    <row r="40583" spans="2:26">
      <c r="B40583" s="91"/>
      <c r="D40583" s="91"/>
      <c r="Z40583" s="93"/>
    </row>
    <row r="40584" spans="2:26">
      <c r="B40584" s="91"/>
      <c r="D40584" s="91"/>
      <c r="Z40584" s="93"/>
    </row>
    <row r="40585" spans="2:26">
      <c r="B40585" s="91"/>
      <c r="D40585" s="91"/>
      <c r="Z40585" s="93"/>
    </row>
    <row r="40586" spans="2:26">
      <c r="B40586" s="91"/>
      <c r="D40586" s="91"/>
      <c r="Z40586" s="93"/>
    </row>
    <row r="40587" spans="2:26">
      <c r="B40587" s="91"/>
      <c r="D40587" s="91"/>
      <c r="Z40587" s="93"/>
    </row>
    <row r="40588" spans="2:26">
      <c r="B40588" s="91"/>
      <c r="D40588" s="91"/>
      <c r="Z40588" s="93"/>
    </row>
    <row r="40589" spans="2:26">
      <c r="B40589" s="91"/>
      <c r="D40589" s="91"/>
      <c r="Z40589" s="93"/>
    </row>
    <row r="40590" spans="2:26">
      <c r="B40590" s="91"/>
      <c r="D40590" s="91"/>
      <c r="Z40590" s="93"/>
    </row>
    <row r="40591" spans="2:26">
      <c r="B40591" s="91"/>
      <c r="D40591" s="91"/>
      <c r="Z40591" s="93"/>
    </row>
    <row r="40592" spans="2:26">
      <c r="B40592" s="91"/>
      <c r="D40592" s="91"/>
      <c r="Z40592" s="93"/>
    </row>
    <row r="40593" spans="2:26">
      <c r="B40593" s="91"/>
      <c r="D40593" s="91"/>
      <c r="Z40593" s="93"/>
    </row>
    <row r="40594" spans="2:26">
      <c r="B40594" s="91"/>
      <c r="D40594" s="91"/>
      <c r="Z40594" s="93"/>
    </row>
    <row r="40595" spans="2:26">
      <c r="B40595" s="91"/>
      <c r="D40595" s="91"/>
      <c r="Z40595" s="93"/>
    </row>
    <row r="40596" spans="2:26">
      <c r="B40596" s="91"/>
      <c r="D40596" s="91"/>
      <c r="Z40596" s="93"/>
    </row>
    <row r="40597" spans="2:26">
      <c r="B40597" s="91"/>
      <c r="D40597" s="91"/>
      <c r="Z40597" s="93"/>
    </row>
    <row r="40598" spans="2:26">
      <c r="B40598" s="91"/>
      <c r="D40598" s="91"/>
      <c r="Z40598" s="93"/>
    </row>
    <row r="40599" spans="2:26">
      <c r="B40599" s="91"/>
      <c r="D40599" s="91"/>
      <c r="Z40599" s="93"/>
    </row>
    <row r="40600" spans="2:26">
      <c r="B40600" s="91"/>
      <c r="D40600" s="91"/>
      <c r="Z40600" s="93"/>
    </row>
    <row r="40601" spans="2:26">
      <c r="B40601" s="91"/>
      <c r="D40601" s="91"/>
      <c r="Z40601" s="93"/>
    </row>
    <row r="40602" spans="2:26">
      <c r="B40602" s="91"/>
      <c r="D40602" s="91"/>
      <c r="Z40602" s="93"/>
    </row>
    <row r="40603" spans="2:26">
      <c r="B40603" s="91"/>
      <c r="D40603" s="91"/>
      <c r="Z40603" s="93"/>
    </row>
    <row r="40604" spans="2:26">
      <c r="B40604" s="91"/>
      <c r="D40604" s="91"/>
      <c r="Z40604" s="93"/>
    </row>
    <row r="40605" spans="2:26">
      <c r="B40605" s="91"/>
      <c r="D40605" s="91"/>
      <c r="Z40605" s="93"/>
    </row>
    <row r="40606" spans="2:26">
      <c r="B40606" s="91"/>
      <c r="D40606" s="91"/>
      <c r="Z40606" s="93"/>
    </row>
    <row r="40607" spans="2:26">
      <c r="B40607" s="91"/>
      <c r="D40607" s="91"/>
      <c r="Z40607" s="93"/>
    </row>
    <row r="40608" spans="2:26">
      <c r="B40608" s="91"/>
      <c r="D40608" s="91"/>
      <c r="Z40608" s="93"/>
    </row>
    <row r="40609" spans="2:26">
      <c r="B40609" s="91"/>
      <c r="D40609" s="91"/>
      <c r="Z40609" s="93"/>
    </row>
    <row r="40610" spans="2:26">
      <c r="B40610" s="91"/>
      <c r="D40610" s="91"/>
      <c r="Z40610" s="93"/>
    </row>
    <row r="40611" spans="2:26">
      <c r="B40611" s="91"/>
      <c r="D40611" s="91"/>
      <c r="Z40611" s="93"/>
    </row>
    <row r="40612" spans="2:26">
      <c r="B40612" s="91"/>
      <c r="D40612" s="91"/>
      <c r="Z40612" s="93"/>
    </row>
    <row r="40613" spans="2:26">
      <c r="B40613" s="91"/>
      <c r="D40613" s="91"/>
      <c r="Z40613" s="93"/>
    </row>
    <row r="40614" spans="2:26">
      <c r="B40614" s="91"/>
      <c r="D40614" s="91"/>
      <c r="Z40614" s="93"/>
    </row>
    <row r="40615" spans="2:26">
      <c r="B40615" s="91"/>
      <c r="D40615" s="91"/>
      <c r="Z40615" s="93"/>
    </row>
    <row r="40616" spans="2:26">
      <c r="B40616" s="91"/>
      <c r="D40616" s="91"/>
      <c r="Z40616" s="93"/>
    </row>
    <row r="40617" spans="2:26">
      <c r="B40617" s="91"/>
      <c r="D40617" s="91"/>
      <c r="Z40617" s="93"/>
    </row>
    <row r="40618" spans="2:26">
      <c r="B40618" s="91"/>
      <c r="D40618" s="91"/>
      <c r="Z40618" s="93"/>
    </row>
    <row r="40619" spans="2:26">
      <c r="B40619" s="91"/>
      <c r="D40619" s="91"/>
      <c r="Z40619" s="93"/>
    </row>
    <row r="40620" spans="2:26">
      <c r="B40620" s="91"/>
      <c r="D40620" s="91"/>
      <c r="Z40620" s="93"/>
    </row>
    <row r="40621" spans="2:26">
      <c r="B40621" s="91"/>
      <c r="D40621" s="91"/>
      <c r="Z40621" s="93"/>
    </row>
    <row r="40622" spans="2:26">
      <c r="B40622" s="91"/>
      <c r="D40622" s="91"/>
      <c r="Z40622" s="93"/>
    </row>
    <row r="40623" spans="2:26">
      <c r="B40623" s="91"/>
      <c r="D40623" s="91"/>
      <c r="Z40623" s="93"/>
    </row>
    <row r="40624" spans="2:26">
      <c r="B40624" s="91"/>
      <c r="D40624" s="91"/>
      <c r="Z40624" s="93"/>
    </row>
    <row r="40625" spans="2:26">
      <c r="B40625" s="91"/>
      <c r="D40625" s="91"/>
      <c r="Z40625" s="93"/>
    </row>
    <row r="40626" spans="2:26">
      <c r="B40626" s="91"/>
      <c r="D40626" s="91"/>
      <c r="Z40626" s="93"/>
    </row>
    <row r="40627" spans="2:26">
      <c r="B40627" s="91"/>
      <c r="D40627" s="91"/>
      <c r="Z40627" s="93"/>
    </row>
    <row r="40628" spans="2:26">
      <c r="B40628" s="91"/>
      <c r="D40628" s="91"/>
      <c r="Z40628" s="93"/>
    </row>
    <row r="40629" spans="2:26">
      <c r="B40629" s="91"/>
      <c r="D40629" s="91"/>
      <c r="Z40629" s="93"/>
    </row>
    <row r="40630" spans="2:26">
      <c r="B40630" s="91"/>
      <c r="D40630" s="91"/>
      <c r="Z40630" s="93"/>
    </row>
    <row r="40631" spans="2:26">
      <c r="B40631" s="91"/>
      <c r="D40631" s="91"/>
      <c r="Z40631" s="93"/>
    </row>
    <row r="40632" spans="2:26">
      <c r="B40632" s="91"/>
      <c r="D40632" s="91"/>
      <c r="Z40632" s="93"/>
    </row>
    <row r="40633" spans="2:26">
      <c r="B40633" s="91"/>
      <c r="D40633" s="91"/>
      <c r="Z40633" s="93"/>
    </row>
    <row r="40634" spans="2:26">
      <c r="B40634" s="91"/>
      <c r="D40634" s="91"/>
      <c r="Z40634" s="93"/>
    </row>
    <row r="40635" spans="2:26">
      <c r="B40635" s="91"/>
      <c r="D40635" s="91"/>
      <c r="Z40635" s="93"/>
    </row>
    <row r="40636" spans="2:26">
      <c r="B40636" s="91"/>
      <c r="D40636" s="91"/>
      <c r="Z40636" s="93"/>
    </row>
    <row r="40637" spans="2:26">
      <c r="B40637" s="91"/>
      <c r="D40637" s="91"/>
      <c r="Z40637" s="93"/>
    </row>
    <row r="40638" spans="2:26">
      <c r="B40638" s="91"/>
      <c r="D40638" s="91"/>
      <c r="Z40638" s="93"/>
    </row>
    <row r="40639" spans="2:26">
      <c r="B40639" s="91"/>
      <c r="D40639" s="91"/>
      <c r="Z40639" s="93"/>
    </row>
    <row r="40640" spans="2:26">
      <c r="B40640" s="91"/>
      <c r="D40640" s="91"/>
      <c r="Z40640" s="93"/>
    </row>
    <row r="40641" spans="2:26">
      <c r="B40641" s="91"/>
      <c r="D40641" s="91"/>
      <c r="Z40641" s="93"/>
    </row>
    <row r="40642" spans="2:26">
      <c r="B40642" s="91"/>
      <c r="D40642" s="91"/>
      <c r="Z40642" s="93"/>
    </row>
    <row r="40643" spans="2:26">
      <c r="B40643" s="91"/>
      <c r="D40643" s="91"/>
      <c r="Z40643" s="93"/>
    </row>
    <row r="40644" spans="2:26">
      <c r="B40644" s="91"/>
      <c r="D40644" s="91"/>
      <c r="Z40644" s="93"/>
    </row>
    <row r="40645" spans="2:26">
      <c r="B40645" s="91"/>
      <c r="D40645" s="91"/>
      <c r="Z40645" s="93"/>
    </row>
    <row r="40646" spans="2:26">
      <c r="B40646" s="91"/>
      <c r="D40646" s="91"/>
      <c r="Z40646" s="93"/>
    </row>
    <row r="40647" spans="2:26">
      <c r="B40647" s="91"/>
      <c r="D40647" s="91"/>
      <c r="Z40647" s="93"/>
    </row>
    <row r="40648" spans="2:26">
      <c r="B40648" s="91"/>
      <c r="D40648" s="91"/>
      <c r="Z40648" s="93"/>
    </row>
    <row r="40649" spans="2:26">
      <c r="B40649" s="91"/>
      <c r="D40649" s="91"/>
      <c r="Z40649" s="93"/>
    </row>
    <row r="40650" spans="2:26">
      <c r="B40650" s="91"/>
      <c r="D40650" s="91"/>
      <c r="Z40650" s="93"/>
    </row>
    <row r="40651" spans="2:26">
      <c r="B40651" s="91"/>
      <c r="D40651" s="91"/>
      <c r="Z40651" s="93"/>
    </row>
    <row r="40652" spans="2:26">
      <c r="B40652" s="91"/>
      <c r="D40652" s="91"/>
      <c r="Z40652" s="93"/>
    </row>
    <row r="40653" spans="2:26">
      <c r="B40653" s="91"/>
      <c r="D40653" s="91"/>
      <c r="Z40653" s="93"/>
    </row>
    <row r="40654" spans="2:26">
      <c r="B40654" s="91"/>
      <c r="D40654" s="91"/>
      <c r="Z40654" s="93"/>
    </row>
    <row r="40655" spans="2:26">
      <c r="B40655" s="91"/>
      <c r="D40655" s="91"/>
      <c r="Z40655" s="93"/>
    </row>
    <row r="40656" spans="2:26">
      <c r="B40656" s="91"/>
      <c r="D40656" s="91"/>
      <c r="Z40656" s="93"/>
    </row>
    <row r="40657" spans="2:26">
      <c r="B40657" s="91"/>
      <c r="D40657" s="91"/>
      <c r="Z40657" s="93"/>
    </row>
    <row r="40658" spans="2:26">
      <c r="B40658" s="91"/>
      <c r="D40658" s="91"/>
      <c r="Z40658" s="93"/>
    </row>
    <row r="40659" spans="2:26">
      <c r="B40659" s="91"/>
      <c r="D40659" s="91"/>
      <c r="Z40659" s="93"/>
    </row>
    <row r="40660" spans="2:26">
      <c r="B40660" s="91"/>
      <c r="D40660" s="91"/>
      <c r="Z40660" s="93"/>
    </row>
    <row r="40661" spans="2:26">
      <c r="B40661" s="91"/>
      <c r="D40661" s="91"/>
      <c r="Z40661" s="93"/>
    </row>
    <row r="40662" spans="2:26">
      <c r="B40662" s="91"/>
      <c r="D40662" s="91"/>
      <c r="Z40662" s="93"/>
    </row>
    <row r="40663" spans="2:26">
      <c r="B40663" s="91"/>
      <c r="D40663" s="91"/>
      <c r="Z40663" s="93"/>
    </row>
    <row r="40664" spans="2:26">
      <c r="B40664" s="91"/>
      <c r="D40664" s="91"/>
      <c r="Z40664" s="93"/>
    </row>
    <row r="40665" spans="2:26">
      <c r="B40665" s="91"/>
      <c r="D40665" s="91"/>
      <c r="Z40665" s="93"/>
    </row>
    <row r="40666" spans="2:26">
      <c r="B40666" s="91"/>
      <c r="D40666" s="91"/>
      <c r="Z40666" s="93"/>
    </row>
    <row r="40667" spans="2:26">
      <c r="B40667" s="91"/>
      <c r="D40667" s="91"/>
      <c r="Z40667" s="93"/>
    </row>
    <row r="40668" spans="2:26">
      <c r="B40668" s="91"/>
      <c r="D40668" s="91"/>
      <c r="Z40668" s="93"/>
    </row>
    <row r="40669" spans="2:26">
      <c r="B40669" s="91"/>
      <c r="D40669" s="91"/>
      <c r="Z40669" s="93"/>
    </row>
    <row r="40670" spans="2:26">
      <c r="B40670" s="91"/>
      <c r="D40670" s="91"/>
      <c r="Z40670" s="93"/>
    </row>
    <row r="40671" spans="2:26">
      <c r="B40671" s="91"/>
      <c r="D40671" s="91"/>
      <c r="Z40671" s="93"/>
    </row>
    <row r="40672" spans="2:26">
      <c r="B40672" s="91"/>
      <c r="D40672" s="91"/>
      <c r="Z40672" s="93"/>
    </row>
    <row r="40673" spans="2:26">
      <c r="B40673" s="91"/>
      <c r="D40673" s="91"/>
      <c r="Z40673" s="93"/>
    </row>
    <row r="40674" spans="2:26">
      <c r="B40674" s="91"/>
      <c r="D40674" s="91"/>
      <c r="Z40674" s="93"/>
    </row>
    <row r="40675" spans="2:26">
      <c r="B40675" s="91"/>
      <c r="D40675" s="91"/>
      <c r="Z40675" s="93"/>
    </row>
    <row r="40676" spans="2:26">
      <c r="B40676" s="91"/>
      <c r="D40676" s="91"/>
      <c r="Z40676" s="93"/>
    </row>
    <row r="40677" spans="2:26">
      <c r="B40677" s="91"/>
      <c r="D40677" s="91"/>
      <c r="Z40677" s="93"/>
    </row>
    <row r="40678" spans="2:26">
      <c r="B40678" s="91"/>
      <c r="D40678" s="91"/>
      <c r="Z40678" s="93"/>
    </row>
    <row r="40679" spans="2:26">
      <c r="B40679" s="91"/>
      <c r="D40679" s="91"/>
      <c r="Z40679" s="93"/>
    </row>
    <row r="40680" spans="2:26">
      <c r="B40680" s="91"/>
      <c r="D40680" s="91"/>
      <c r="Z40680" s="93"/>
    </row>
    <row r="40681" spans="2:26">
      <c r="B40681" s="91"/>
      <c r="D40681" s="91"/>
      <c r="Z40681" s="93"/>
    </row>
    <row r="40682" spans="2:26">
      <c r="B40682" s="91"/>
      <c r="D40682" s="91"/>
      <c r="Z40682" s="93"/>
    </row>
    <row r="40683" spans="2:26">
      <c r="B40683" s="91"/>
      <c r="D40683" s="91"/>
      <c r="Z40683" s="93"/>
    </row>
    <row r="40684" spans="2:26">
      <c r="B40684" s="91"/>
      <c r="D40684" s="91"/>
      <c r="Z40684" s="93"/>
    </row>
    <row r="40685" spans="2:26">
      <c r="B40685" s="91"/>
      <c r="D40685" s="91"/>
      <c r="Z40685" s="93"/>
    </row>
    <row r="40686" spans="2:26">
      <c r="B40686" s="91"/>
      <c r="D40686" s="91"/>
      <c r="Z40686" s="93"/>
    </row>
    <row r="40687" spans="2:26">
      <c r="B40687" s="91"/>
      <c r="D40687" s="91"/>
      <c r="Z40687" s="93"/>
    </row>
    <row r="40688" spans="2:26">
      <c r="B40688" s="91"/>
      <c r="D40688" s="91"/>
      <c r="Z40688" s="93"/>
    </row>
    <row r="40689" spans="2:26">
      <c r="B40689" s="91"/>
      <c r="D40689" s="91"/>
      <c r="Z40689" s="93"/>
    </row>
    <row r="40690" spans="2:26">
      <c r="B40690" s="91"/>
      <c r="D40690" s="91"/>
      <c r="Z40690" s="93"/>
    </row>
    <row r="40691" spans="2:26">
      <c r="B40691" s="91"/>
      <c r="D40691" s="91"/>
      <c r="Z40691" s="93"/>
    </row>
    <row r="40692" spans="2:26">
      <c r="B40692" s="91"/>
      <c r="D40692" s="91"/>
      <c r="Z40692" s="93"/>
    </row>
    <row r="40693" spans="2:26">
      <c r="B40693" s="91"/>
      <c r="D40693" s="91"/>
      <c r="Z40693" s="93"/>
    </row>
    <row r="40694" spans="2:26">
      <c r="B40694" s="91"/>
      <c r="D40694" s="91"/>
      <c r="Z40694" s="93"/>
    </row>
    <row r="40695" spans="2:26">
      <c r="B40695" s="91"/>
      <c r="D40695" s="91"/>
      <c r="Z40695" s="93"/>
    </row>
    <row r="40696" spans="2:26">
      <c r="B40696" s="91"/>
      <c r="D40696" s="91"/>
      <c r="Z40696" s="93"/>
    </row>
    <row r="40697" spans="2:26">
      <c r="B40697" s="91"/>
      <c r="D40697" s="91"/>
      <c r="Z40697" s="93"/>
    </row>
    <row r="40698" spans="2:26">
      <c r="B40698" s="91"/>
      <c r="D40698" s="91"/>
      <c r="Z40698" s="93"/>
    </row>
    <row r="40699" spans="2:26">
      <c r="B40699" s="91"/>
      <c r="D40699" s="91"/>
      <c r="Z40699" s="93"/>
    </row>
    <row r="40700" spans="2:26">
      <c r="B40700" s="91"/>
      <c r="D40700" s="91"/>
      <c r="Z40700" s="93"/>
    </row>
    <row r="40701" spans="2:26">
      <c r="B40701" s="91"/>
      <c r="D40701" s="91"/>
      <c r="Z40701" s="93"/>
    </row>
    <row r="40702" spans="2:26">
      <c r="B40702" s="91"/>
      <c r="D40702" s="91"/>
      <c r="Z40702" s="93"/>
    </row>
    <row r="40703" spans="2:26">
      <c r="B40703" s="91"/>
      <c r="D40703" s="91"/>
      <c r="Z40703" s="93"/>
    </row>
    <row r="40704" spans="2:26">
      <c r="B40704" s="91"/>
      <c r="D40704" s="91"/>
      <c r="Z40704" s="93"/>
    </row>
    <row r="40705" spans="2:26">
      <c r="B40705" s="91"/>
      <c r="D40705" s="91"/>
      <c r="Z40705" s="93"/>
    </row>
    <row r="40706" spans="2:26">
      <c r="B40706" s="91"/>
      <c r="D40706" s="91"/>
      <c r="Z40706" s="93"/>
    </row>
    <row r="40707" spans="2:26">
      <c r="B40707" s="91"/>
      <c r="D40707" s="91"/>
      <c r="Z40707" s="93"/>
    </row>
    <row r="40708" spans="2:26">
      <c r="B40708" s="91"/>
      <c r="D40708" s="91"/>
      <c r="Z40708" s="93"/>
    </row>
    <row r="40709" spans="2:26">
      <c r="B40709" s="91"/>
      <c r="D40709" s="91"/>
      <c r="Z40709" s="93"/>
    </row>
    <row r="40710" spans="2:26">
      <c r="B40710" s="91"/>
      <c r="D40710" s="91"/>
      <c r="Z40710" s="93"/>
    </row>
    <row r="40711" spans="2:26">
      <c r="B40711" s="91"/>
      <c r="D40711" s="91"/>
      <c r="Z40711" s="93"/>
    </row>
    <row r="40712" spans="2:26">
      <c r="B40712" s="91"/>
      <c r="D40712" s="91"/>
      <c r="Z40712" s="93"/>
    </row>
    <row r="40713" spans="2:26">
      <c r="B40713" s="91"/>
      <c r="D40713" s="91"/>
      <c r="Z40713" s="93"/>
    </row>
    <row r="40714" spans="2:26">
      <c r="B40714" s="91"/>
      <c r="D40714" s="91"/>
      <c r="Z40714" s="93"/>
    </row>
    <row r="40715" spans="2:26">
      <c r="B40715" s="91"/>
      <c r="D40715" s="91"/>
      <c r="Z40715" s="93"/>
    </row>
    <row r="40716" spans="2:26">
      <c r="B40716" s="91"/>
      <c r="D40716" s="91"/>
      <c r="Z40716" s="93"/>
    </row>
    <row r="40717" spans="2:26">
      <c r="B40717" s="91"/>
      <c r="D40717" s="91"/>
      <c r="Z40717" s="93"/>
    </row>
    <row r="40718" spans="2:26">
      <c r="B40718" s="91"/>
      <c r="D40718" s="91"/>
      <c r="Z40718" s="93"/>
    </row>
    <row r="40719" spans="2:26">
      <c r="B40719" s="91"/>
      <c r="D40719" s="91"/>
      <c r="Z40719" s="93"/>
    </row>
    <row r="40720" spans="2:26">
      <c r="B40720" s="91"/>
      <c r="D40720" s="91"/>
      <c r="Z40720" s="93"/>
    </row>
    <row r="40721" spans="2:26">
      <c r="B40721" s="91"/>
      <c r="D40721" s="91"/>
      <c r="Z40721" s="93"/>
    </row>
    <row r="40722" spans="2:26">
      <c r="B40722" s="91"/>
      <c r="D40722" s="91"/>
      <c r="Z40722" s="93"/>
    </row>
    <row r="40723" spans="2:26">
      <c r="B40723" s="91"/>
      <c r="D40723" s="91"/>
      <c r="Z40723" s="93"/>
    </row>
    <row r="40724" spans="2:26">
      <c r="B40724" s="91"/>
      <c r="D40724" s="91"/>
      <c r="Z40724" s="93"/>
    </row>
    <row r="40725" spans="2:26">
      <c r="B40725" s="91"/>
      <c r="D40725" s="91"/>
      <c r="Z40725" s="93"/>
    </row>
    <row r="40726" spans="2:26">
      <c r="B40726" s="91"/>
      <c r="D40726" s="91"/>
      <c r="Z40726" s="93"/>
    </row>
    <row r="40727" spans="2:26">
      <c r="B40727" s="91"/>
      <c r="D40727" s="91"/>
      <c r="Z40727" s="93"/>
    </row>
    <row r="40728" spans="2:26">
      <c r="B40728" s="91"/>
      <c r="D40728" s="91"/>
      <c r="Z40728" s="93"/>
    </row>
    <row r="40729" spans="2:26">
      <c r="B40729" s="91"/>
      <c r="D40729" s="91"/>
      <c r="Z40729" s="93"/>
    </row>
    <row r="40730" spans="2:26">
      <c r="B40730" s="91"/>
      <c r="D40730" s="91"/>
      <c r="Z40730" s="93"/>
    </row>
    <row r="40731" spans="2:26">
      <c r="B40731" s="91"/>
      <c r="D40731" s="91"/>
      <c r="Z40731" s="93"/>
    </row>
    <row r="40732" spans="2:26">
      <c r="B40732" s="91"/>
      <c r="D40732" s="91"/>
      <c r="Z40732" s="93"/>
    </row>
    <row r="40733" spans="2:26">
      <c r="B40733" s="91"/>
      <c r="D40733" s="91"/>
      <c r="Z40733" s="93"/>
    </row>
    <row r="40734" spans="2:26">
      <c r="B40734" s="91"/>
      <c r="D40734" s="91"/>
      <c r="Z40734" s="93"/>
    </row>
    <row r="40735" spans="2:26">
      <c r="B40735" s="91"/>
      <c r="D40735" s="91"/>
      <c r="Z40735" s="93"/>
    </row>
    <row r="40736" spans="2:26">
      <c r="B40736" s="91"/>
      <c r="D40736" s="91"/>
      <c r="Z40736" s="93"/>
    </row>
    <row r="40737" spans="2:26">
      <c r="B40737" s="91"/>
      <c r="D40737" s="91"/>
      <c r="Z40737" s="93"/>
    </row>
    <row r="40738" spans="2:26">
      <c r="B40738" s="91"/>
      <c r="D40738" s="91"/>
      <c r="Z40738" s="93"/>
    </row>
    <row r="40739" spans="2:26">
      <c r="B40739" s="91"/>
      <c r="D40739" s="91"/>
      <c r="Z40739" s="93"/>
    </row>
    <row r="40740" spans="2:26">
      <c r="B40740" s="91"/>
      <c r="D40740" s="91"/>
      <c r="Z40740" s="93"/>
    </row>
    <row r="40741" spans="2:26">
      <c r="B40741" s="91"/>
      <c r="D40741" s="91"/>
      <c r="Z40741" s="93"/>
    </row>
    <row r="40742" spans="2:26">
      <c r="B40742" s="91"/>
      <c r="D40742" s="91"/>
      <c r="Z40742" s="93"/>
    </row>
    <row r="40743" spans="2:26">
      <c r="B40743" s="91"/>
      <c r="D40743" s="91"/>
      <c r="Z40743" s="93"/>
    </row>
    <row r="40744" spans="2:26">
      <c r="B40744" s="91"/>
      <c r="D40744" s="91"/>
      <c r="Z40744" s="93"/>
    </row>
    <row r="40745" spans="2:26">
      <c r="B40745" s="91"/>
      <c r="D40745" s="91"/>
      <c r="Z40745" s="93"/>
    </row>
    <row r="40746" spans="2:26">
      <c r="B40746" s="91"/>
      <c r="D40746" s="91"/>
      <c r="Z40746" s="93"/>
    </row>
    <row r="40747" spans="2:26">
      <c r="B40747" s="91"/>
      <c r="D40747" s="91"/>
      <c r="Z40747" s="93"/>
    </row>
    <row r="40748" spans="2:26">
      <c r="B40748" s="91"/>
      <c r="D40748" s="91"/>
      <c r="Z40748" s="93"/>
    </row>
    <row r="40749" spans="2:26">
      <c r="B40749" s="91"/>
      <c r="D40749" s="91"/>
      <c r="Z40749" s="93"/>
    </row>
    <row r="40750" spans="2:26">
      <c r="B40750" s="91"/>
      <c r="D40750" s="91"/>
      <c r="Z40750" s="93"/>
    </row>
    <row r="40751" spans="2:26">
      <c r="B40751" s="91"/>
      <c r="D40751" s="91"/>
      <c r="Z40751" s="93"/>
    </row>
    <row r="40752" spans="2:26">
      <c r="B40752" s="91"/>
      <c r="D40752" s="91"/>
      <c r="Z40752" s="93"/>
    </row>
    <row r="40753" spans="2:26">
      <c r="B40753" s="91"/>
      <c r="D40753" s="91"/>
      <c r="Z40753" s="93"/>
    </row>
    <row r="40754" spans="2:26">
      <c r="B40754" s="91"/>
      <c r="D40754" s="91"/>
      <c r="Z40754" s="93"/>
    </row>
    <row r="40755" spans="2:26">
      <c r="B40755" s="91"/>
      <c r="D40755" s="91"/>
      <c r="Z40755" s="93"/>
    </row>
    <row r="40756" spans="2:26">
      <c r="B40756" s="91"/>
      <c r="D40756" s="91"/>
      <c r="Z40756" s="93"/>
    </row>
    <row r="40757" spans="2:26">
      <c r="B40757" s="91"/>
      <c r="D40757" s="91"/>
      <c r="Z40757" s="93"/>
    </row>
    <row r="40758" spans="2:26">
      <c r="B40758" s="91"/>
      <c r="D40758" s="91"/>
      <c r="Z40758" s="93"/>
    </row>
    <row r="40759" spans="2:26">
      <c r="B40759" s="91"/>
      <c r="D40759" s="91"/>
      <c r="Z40759" s="93"/>
    </row>
    <row r="40760" spans="2:26">
      <c r="B40760" s="91"/>
      <c r="D40760" s="91"/>
      <c r="Z40760" s="93"/>
    </row>
    <row r="40761" spans="2:26">
      <c r="B40761" s="91"/>
      <c r="D40761" s="91"/>
      <c r="Z40761" s="93"/>
    </row>
    <row r="40762" spans="2:26">
      <c r="B40762" s="91"/>
      <c r="D40762" s="91"/>
      <c r="Z40762" s="93"/>
    </row>
    <row r="40763" spans="2:26">
      <c r="B40763" s="91"/>
      <c r="D40763" s="91"/>
      <c r="Z40763" s="93"/>
    </row>
    <row r="40764" spans="2:26">
      <c r="B40764" s="91"/>
      <c r="D40764" s="91"/>
      <c r="Z40764" s="93"/>
    </row>
    <row r="40765" spans="2:26">
      <c r="B40765" s="91"/>
      <c r="D40765" s="91"/>
      <c r="Z40765" s="93"/>
    </row>
    <row r="40766" spans="2:26">
      <c r="B40766" s="91"/>
      <c r="D40766" s="91"/>
      <c r="Z40766" s="93"/>
    </row>
    <row r="40767" spans="2:26">
      <c r="B40767" s="91"/>
      <c r="D40767" s="91"/>
      <c r="Z40767" s="93"/>
    </row>
    <row r="40768" spans="2:26">
      <c r="B40768" s="91"/>
      <c r="D40768" s="91"/>
      <c r="Z40768" s="93"/>
    </row>
    <row r="40769" spans="2:26">
      <c r="B40769" s="91"/>
      <c r="D40769" s="91"/>
      <c r="Z40769" s="93"/>
    </row>
    <row r="40770" spans="2:26">
      <c r="B40770" s="91"/>
      <c r="D40770" s="91"/>
      <c r="Z40770" s="93"/>
    </row>
    <row r="40771" spans="2:26">
      <c r="B40771" s="91"/>
      <c r="D40771" s="91"/>
      <c r="Z40771" s="93"/>
    </row>
    <row r="40772" spans="2:26">
      <c r="B40772" s="91"/>
      <c r="D40772" s="91"/>
      <c r="Z40772" s="93"/>
    </row>
    <row r="40773" spans="2:26">
      <c r="B40773" s="91"/>
      <c r="D40773" s="91"/>
      <c r="Z40773" s="93"/>
    </row>
    <row r="40774" spans="2:26">
      <c r="B40774" s="91"/>
      <c r="D40774" s="91"/>
      <c r="Z40774" s="93"/>
    </row>
    <row r="40775" spans="2:26">
      <c r="B40775" s="91"/>
      <c r="D40775" s="91"/>
      <c r="Z40775" s="93"/>
    </row>
    <row r="40776" spans="2:26">
      <c r="B40776" s="91"/>
      <c r="D40776" s="91"/>
      <c r="Z40776" s="93"/>
    </row>
    <row r="40777" spans="2:26">
      <c r="B40777" s="91"/>
      <c r="D40777" s="91"/>
      <c r="Z40777" s="93"/>
    </row>
    <row r="40778" spans="2:26">
      <c r="B40778" s="91"/>
      <c r="D40778" s="91"/>
      <c r="Z40778" s="93"/>
    </row>
    <row r="40779" spans="2:26">
      <c r="B40779" s="91"/>
      <c r="D40779" s="91"/>
      <c r="Z40779" s="93"/>
    </row>
    <row r="40780" spans="2:26">
      <c r="B40780" s="91"/>
      <c r="D40780" s="91"/>
      <c r="Z40780" s="93"/>
    </row>
    <row r="40781" spans="2:26">
      <c r="B40781" s="91"/>
      <c r="D40781" s="91"/>
      <c r="Z40781" s="93"/>
    </row>
    <row r="40782" spans="2:26">
      <c r="B40782" s="91"/>
      <c r="D40782" s="91"/>
      <c r="Z40782" s="93"/>
    </row>
    <row r="40783" spans="2:26">
      <c r="B40783" s="91"/>
      <c r="D40783" s="91"/>
      <c r="Z40783" s="93"/>
    </row>
    <row r="40784" spans="2:26">
      <c r="B40784" s="91"/>
      <c r="D40784" s="91"/>
      <c r="Z40784" s="93"/>
    </row>
    <row r="40785" spans="2:26">
      <c r="B40785" s="91"/>
      <c r="D40785" s="91"/>
      <c r="Z40785" s="93"/>
    </row>
    <row r="40786" spans="2:26">
      <c r="B40786" s="91"/>
      <c r="D40786" s="91"/>
      <c r="Z40786" s="93"/>
    </row>
    <row r="40787" spans="2:26">
      <c r="B40787" s="91"/>
      <c r="D40787" s="91"/>
      <c r="Z40787" s="93"/>
    </row>
    <row r="40788" spans="2:26">
      <c r="B40788" s="91"/>
      <c r="D40788" s="91"/>
      <c r="Z40788" s="93"/>
    </row>
    <row r="40789" spans="2:26">
      <c r="B40789" s="91"/>
      <c r="D40789" s="91"/>
      <c r="Z40789" s="93"/>
    </row>
    <row r="40790" spans="2:26">
      <c r="B40790" s="91"/>
      <c r="D40790" s="91"/>
      <c r="Z40790" s="93"/>
    </row>
    <row r="40791" spans="2:26">
      <c r="B40791" s="91"/>
      <c r="D40791" s="91"/>
      <c r="Z40791" s="93"/>
    </row>
    <row r="40792" spans="2:26">
      <c r="B40792" s="91"/>
      <c r="D40792" s="91"/>
      <c r="Z40792" s="93"/>
    </row>
    <row r="40793" spans="2:26">
      <c r="B40793" s="91"/>
      <c r="D40793" s="91"/>
      <c r="Z40793" s="93"/>
    </row>
    <row r="40794" spans="2:26">
      <c r="B40794" s="91"/>
      <c r="D40794" s="91"/>
      <c r="Z40794" s="93"/>
    </row>
    <row r="40795" spans="2:26">
      <c r="B40795" s="91"/>
      <c r="D40795" s="91"/>
      <c r="Z40795" s="93"/>
    </row>
    <row r="40796" spans="2:26">
      <c r="B40796" s="91"/>
      <c r="D40796" s="91"/>
      <c r="Z40796" s="93"/>
    </row>
    <row r="40797" spans="2:26">
      <c r="B40797" s="91"/>
      <c r="D40797" s="91"/>
      <c r="Z40797" s="93"/>
    </row>
    <row r="40798" spans="2:26">
      <c r="B40798" s="91"/>
      <c r="D40798" s="91"/>
      <c r="Z40798" s="93"/>
    </row>
    <row r="40799" spans="2:26">
      <c r="B40799" s="91"/>
      <c r="D40799" s="91"/>
      <c r="Z40799" s="93"/>
    </row>
    <row r="40800" spans="2:26">
      <c r="B40800" s="91"/>
      <c r="D40800" s="91"/>
      <c r="Z40800" s="93"/>
    </row>
    <row r="40801" spans="2:26">
      <c r="B40801" s="91"/>
      <c r="D40801" s="91"/>
      <c r="Z40801" s="93"/>
    </row>
    <row r="40802" spans="2:26">
      <c r="B40802" s="91"/>
      <c r="D40802" s="91"/>
      <c r="Z40802" s="93"/>
    </row>
    <row r="40803" spans="2:26">
      <c r="B40803" s="91"/>
      <c r="D40803" s="91"/>
      <c r="Z40803" s="93"/>
    </row>
    <row r="40804" spans="2:26">
      <c r="B40804" s="91"/>
      <c r="D40804" s="91"/>
      <c r="Z40804" s="93"/>
    </row>
    <row r="40805" spans="2:26">
      <c r="B40805" s="91"/>
      <c r="D40805" s="91"/>
      <c r="Z40805" s="93"/>
    </row>
    <row r="40806" spans="2:26">
      <c r="B40806" s="91"/>
      <c r="D40806" s="91"/>
      <c r="Z40806" s="93"/>
    </row>
    <row r="40807" spans="2:26">
      <c r="B40807" s="91"/>
      <c r="D40807" s="91"/>
      <c r="Z40807" s="93"/>
    </row>
    <row r="40808" spans="2:26">
      <c r="B40808" s="91"/>
      <c r="D40808" s="91"/>
      <c r="Z40808" s="93"/>
    </row>
    <row r="40809" spans="2:26">
      <c r="B40809" s="91"/>
      <c r="D40809" s="91"/>
      <c r="Z40809" s="93"/>
    </row>
    <row r="40810" spans="2:26">
      <c r="B40810" s="91"/>
      <c r="D40810" s="91"/>
      <c r="Z40810" s="93"/>
    </row>
    <row r="40811" spans="2:26">
      <c r="B40811" s="91"/>
      <c r="D40811" s="91"/>
      <c r="Z40811" s="93"/>
    </row>
    <row r="40812" spans="2:26">
      <c r="B40812" s="91"/>
      <c r="D40812" s="91"/>
      <c r="Z40812" s="93"/>
    </row>
    <row r="40813" spans="2:26">
      <c r="B40813" s="91"/>
      <c r="D40813" s="91"/>
      <c r="Z40813" s="93"/>
    </row>
    <row r="40814" spans="2:26">
      <c r="B40814" s="91"/>
      <c r="D40814" s="91"/>
      <c r="Z40814" s="93"/>
    </row>
    <row r="40815" spans="2:26">
      <c r="B40815" s="91"/>
      <c r="D40815" s="91"/>
      <c r="Z40815" s="93"/>
    </row>
    <row r="40816" spans="2:26">
      <c r="B40816" s="91"/>
      <c r="D40816" s="91"/>
      <c r="Z40816" s="93"/>
    </row>
    <row r="40817" spans="2:26">
      <c r="B40817" s="91"/>
      <c r="D40817" s="91"/>
      <c r="Z40817" s="93"/>
    </row>
    <row r="40818" spans="2:26">
      <c r="B40818" s="91"/>
      <c r="D40818" s="91"/>
      <c r="Z40818" s="93"/>
    </row>
    <row r="40819" spans="2:26">
      <c r="B40819" s="91"/>
      <c r="D40819" s="91"/>
      <c r="Z40819" s="93"/>
    </row>
    <row r="40820" spans="2:26">
      <c r="B40820" s="91"/>
      <c r="D40820" s="91"/>
      <c r="Z40820" s="93"/>
    </row>
    <row r="40821" spans="2:26">
      <c r="B40821" s="91"/>
      <c r="D40821" s="91"/>
      <c r="Z40821" s="93"/>
    </row>
    <row r="40822" spans="2:26">
      <c r="B40822" s="91"/>
      <c r="D40822" s="91"/>
      <c r="Z40822" s="93"/>
    </row>
    <row r="40823" spans="2:26">
      <c r="B40823" s="91"/>
      <c r="D40823" s="91"/>
      <c r="Z40823" s="93"/>
    </row>
    <row r="40824" spans="2:26">
      <c r="B40824" s="91"/>
      <c r="D40824" s="91"/>
      <c r="Z40824" s="93"/>
    </row>
    <row r="40825" spans="2:26">
      <c r="B40825" s="91"/>
      <c r="D40825" s="91"/>
      <c r="Z40825" s="93"/>
    </row>
    <row r="40826" spans="2:26">
      <c r="B40826" s="91"/>
      <c r="D40826" s="91"/>
      <c r="Z40826" s="93"/>
    </row>
    <row r="40827" spans="2:26">
      <c r="B40827" s="91"/>
      <c r="D40827" s="91"/>
      <c r="Z40827" s="93"/>
    </row>
    <row r="40828" spans="2:26">
      <c r="B40828" s="91"/>
      <c r="D40828" s="91"/>
      <c r="Z40828" s="93"/>
    </row>
    <row r="40829" spans="2:26">
      <c r="B40829" s="91"/>
      <c r="D40829" s="91"/>
      <c r="Z40829" s="93"/>
    </row>
    <row r="40830" spans="2:26">
      <c r="B40830" s="91"/>
      <c r="D40830" s="91"/>
      <c r="Z40830" s="93"/>
    </row>
    <row r="40831" spans="2:26">
      <c r="B40831" s="91"/>
      <c r="D40831" s="91"/>
      <c r="Z40831" s="93"/>
    </row>
    <row r="40832" spans="2:26">
      <c r="B40832" s="91"/>
      <c r="D40832" s="91"/>
      <c r="Z40832" s="93"/>
    </row>
    <row r="40833" spans="2:26">
      <c r="B40833" s="91"/>
      <c r="D40833" s="91"/>
      <c r="Z40833" s="93"/>
    </row>
    <row r="40834" spans="2:26">
      <c r="B40834" s="91"/>
      <c r="D40834" s="91"/>
      <c r="Z40834" s="93"/>
    </row>
    <row r="40835" spans="2:26">
      <c r="B40835" s="91"/>
      <c r="D40835" s="91"/>
      <c r="Z40835" s="93"/>
    </row>
    <row r="40836" spans="2:26">
      <c r="B40836" s="91"/>
      <c r="D40836" s="91"/>
      <c r="Z40836" s="93"/>
    </row>
    <row r="40837" spans="2:26">
      <c r="B40837" s="91"/>
      <c r="D40837" s="91"/>
      <c r="Z40837" s="93"/>
    </row>
    <row r="40838" spans="2:26">
      <c r="B40838" s="91"/>
      <c r="D40838" s="91"/>
      <c r="Z40838" s="93"/>
    </row>
    <row r="40839" spans="2:26">
      <c r="B40839" s="91"/>
      <c r="D40839" s="91"/>
      <c r="Z40839" s="93"/>
    </row>
    <row r="40840" spans="2:26">
      <c r="B40840" s="91"/>
      <c r="D40840" s="91"/>
      <c r="Z40840" s="93"/>
    </row>
    <row r="40841" spans="2:26">
      <c r="B40841" s="91"/>
      <c r="D40841" s="91"/>
      <c r="Z40841" s="93"/>
    </row>
    <row r="40842" spans="2:26">
      <c r="B40842" s="91"/>
      <c r="D40842" s="91"/>
      <c r="Z40842" s="93"/>
    </row>
    <row r="40843" spans="2:26">
      <c r="B40843" s="91"/>
      <c r="D40843" s="91"/>
      <c r="Z40843" s="93"/>
    </row>
    <row r="40844" spans="2:26">
      <c r="B40844" s="91"/>
      <c r="D40844" s="91"/>
      <c r="Z40844" s="93"/>
    </row>
    <row r="40845" spans="2:26">
      <c r="B40845" s="91"/>
      <c r="D40845" s="91"/>
      <c r="Z40845" s="93"/>
    </row>
    <row r="40846" spans="2:26">
      <c r="B40846" s="91"/>
      <c r="D40846" s="91"/>
      <c r="Z40846" s="93"/>
    </row>
    <row r="40847" spans="2:26">
      <c r="B40847" s="91"/>
      <c r="D40847" s="91"/>
      <c r="Z40847" s="93"/>
    </row>
    <row r="40848" spans="2:26">
      <c r="B40848" s="91"/>
      <c r="D40848" s="91"/>
      <c r="Z40848" s="93"/>
    </row>
    <row r="40849" spans="2:26">
      <c r="B40849" s="91"/>
      <c r="D40849" s="91"/>
      <c r="Z40849" s="93"/>
    </row>
    <row r="40850" spans="2:26">
      <c r="B40850" s="91"/>
      <c r="D40850" s="91"/>
      <c r="Z40850" s="93"/>
    </row>
    <row r="40851" spans="2:26">
      <c r="B40851" s="91"/>
      <c r="D40851" s="91"/>
      <c r="Z40851" s="93"/>
    </row>
    <row r="40852" spans="2:26">
      <c r="B40852" s="91"/>
      <c r="D40852" s="91"/>
      <c r="Z40852" s="93"/>
    </row>
    <row r="40853" spans="2:26">
      <c r="B40853" s="91"/>
      <c r="D40853" s="91"/>
      <c r="Z40853" s="93"/>
    </row>
    <row r="40854" spans="2:26">
      <c r="B40854" s="91"/>
      <c r="D40854" s="91"/>
      <c r="Z40854" s="93"/>
    </row>
    <row r="40855" spans="2:26">
      <c r="B40855" s="91"/>
      <c r="D40855" s="91"/>
      <c r="Z40855" s="93"/>
    </row>
    <row r="40856" spans="2:26">
      <c r="B40856" s="91"/>
      <c r="D40856" s="91"/>
      <c r="Z40856" s="93"/>
    </row>
    <row r="40857" spans="2:26">
      <c r="B40857" s="91"/>
      <c r="D40857" s="91"/>
      <c r="Z40857" s="93"/>
    </row>
    <row r="40858" spans="2:26">
      <c r="B40858" s="91"/>
      <c r="D40858" s="91"/>
      <c r="Z40858" s="93"/>
    </row>
    <row r="40859" spans="2:26">
      <c r="B40859" s="91"/>
      <c r="D40859" s="91"/>
      <c r="Z40859" s="93"/>
    </row>
    <row r="40860" spans="2:26">
      <c r="B40860" s="91"/>
      <c r="D40860" s="91"/>
      <c r="Z40860" s="93"/>
    </row>
    <row r="40861" spans="2:26">
      <c r="B40861" s="91"/>
      <c r="D40861" s="91"/>
      <c r="Z40861" s="93"/>
    </row>
    <row r="40862" spans="2:26">
      <c r="B40862" s="91"/>
      <c r="D40862" s="91"/>
      <c r="Z40862" s="93"/>
    </row>
    <row r="40863" spans="2:26">
      <c r="B40863" s="91"/>
      <c r="D40863" s="91"/>
      <c r="Z40863" s="93"/>
    </row>
    <row r="40864" spans="2:26">
      <c r="B40864" s="91"/>
      <c r="D40864" s="91"/>
      <c r="Z40864" s="93"/>
    </row>
    <row r="40865" spans="2:26">
      <c r="B40865" s="91"/>
      <c r="D40865" s="91"/>
      <c r="Z40865" s="93"/>
    </row>
    <row r="40866" spans="2:26">
      <c r="B40866" s="91"/>
      <c r="D40866" s="91"/>
      <c r="Z40866" s="93"/>
    </row>
    <row r="40867" spans="2:26">
      <c r="B40867" s="91"/>
      <c r="D40867" s="91"/>
      <c r="Z40867" s="93"/>
    </row>
    <row r="40868" spans="2:26">
      <c r="B40868" s="91"/>
      <c r="D40868" s="91"/>
      <c r="Z40868" s="93"/>
    </row>
    <row r="40869" spans="2:26">
      <c r="B40869" s="91"/>
      <c r="D40869" s="91"/>
      <c r="Z40869" s="93"/>
    </row>
    <row r="40870" spans="2:26">
      <c r="B40870" s="91"/>
      <c r="D40870" s="91"/>
      <c r="Z40870" s="93"/>
    </row>
    <row r="40871" spans="2:26">
      <c r="B40871" s="91"/>
      <c r="D40871" s="91"/>
      <c r="Z40871" s="93"/>
    </row>
    <row r="40872" spans="2:26">
      <c r="B40872" s="91"/>
      <c r="D40872" s="91"/>
      <c r="Z40872" s="93"/>
    </row>
    <row r="40873" spans="2:26">
      <c r="B40873" s="91"/>
      <c r="D40873" s="91"/>
      <c r="Z40873" s="93"/>
    </row>
    <row r="40874" spans="2:26">
      <c r="B40874" s="91"/>
      <c r="D40874" s="91"/>
      <c r="Z40874" s="93"/>
    </row>
    <row r="40875" spans="2:26">
      <c r="B40875" s="91"/>
      <c r="D40875" s="91"/>
      <c r="Z40875" s="93"/>
    </row>
    <row r="40876" spans="2:26">
      <c r="B40876" s="91"/>
      <c r="D40876" s="91"/>
      <c r="Z40876" s="93"/>
    </row>
    <row r="40877" spans="2:26">
      <c r="B40877" s="91"/>
      <c r="D40877" s="91"/>
      <c r="Z40877" s="93"/>
    </row>
    <row r="40878" spans="2:26">
      <c r="B40878" s="91"/>
      <c r="D40878" s="91"/>
      <c r="Z40878" s="93"/>
    </row>
    <row r="40879" spans="2:26">
      <c r="B40879" s="91"/>
      <c r="D40879" s="91"/>
      <c r="Z40879" s="93"/>
    </row>
    <row r="40880" spans="2:26">
      <c r="B40880" s="91"/>
      <c r="D40880" s="91"/>
      <c r="Z40880" s="93"/>
    </row>
    <row r="40881" spans="2:26">
      <c r="B40881" s="91"/>
      <c r="D40881" s="91"/>
      <c r="Z40881" s="93"/>
    </row>
    <row r="40882" spans="2:26">
      <c r="B40882" s="91"/>
      <c r="D40882" s="91"/>
      <c r="Z40882" s="93"/>
    </row>
    <row r="40883" spans="2:26">
      <c r="B40883" s="91"/>
      <c r="D40883" s="91"/>
      <c r="Z40883" s="93"/>
    </row>
    <row r="40884" spans="2:26">
      <c r="B40884" s="91"/>
      <c r="D40884" s="91"/>
      <c r="Z40884" s="93"/>
    </row>
    <row r="40885" spans="2:26">
      <c r="B40885" s="91"/>
      <c r="D40885" s="91"/>
      <c r="Z40885" s="93"/>
    </row>
    <row r="40886" spans="2:26">
      <c r="B40886" s="91"/>
      <c r="D40886" s="91"/>
      <c r="Z40886" s="93"/>
    </row>
    <row r="40887" spans="2:26">
      <c r="B40887" s="91"/>
      <c r="D40887" s="91"/>
      <c r="Z40887" s="93"/>
    </row>
    <row r="40888" spans="2:26">
      <c r="B40888" s="91"/>
      <c r="D40888" s="91"/>
      <c r="Z40888" s="93"/>
    </row>
    <row r="40889" spans="2:26">
      <c r="B40889" s="91"/>
      <c r="D40889" s="91"/>
      <c r="Z40889" s="93"/>
    </row>
    <row r="40890" spans="2:26">
      <c r="B40890" s="91"/>
      <c r="D40890" s="91"/>
      <c r="Z40890" s="93"/>
    </row>
    <row r="40891" spans="2:26">
      <c r="B40891" s="91"/>
      <c r="D40891" s="91"/>
      <c r="Z40891" s="93"/>
    </row>
    <row r="40892" spans="2:26">
      <c r="B40892" s="91"/>
      <c r="D40892" s="91"/>
      <c r="Z40892" s="93"/>
    </row>
    <row r="40893" spans="2:26">
      <c r="B40893" s="91"/>
      <c r="D40893" s="91"/>
      <c r="Z40893" s="93"/>
    </row>
    <row r="40894" spans="2:26">
      <c r="B40894" s="91"/>
      <c r="D40894" s="91"/>
      <c r="Z40894" s="93"/>
    </row>
    <row r="40895" spans="2:26">
      <c r="B40895" s="91"/>
      <c r="D40895" s="91"/>
      <c r="Z40895" s="93"/>
    </row>
    <row r="40896" spans="2:26">
      <c r="B40896" s="91"/>
      <c r="D40896" s="91"/>
      <c r="Z40896" s="93"/>
    </row>
    <row r="40897" spans="2:26">
      <c r="B40897" s="91"/>
      <c r="D40897" s="91"/>
      <c r="Z40897" s="93"/>
    </row>
    <row r="40898" spans="2:26">
      <c r="B40898" s="91"/>
      <c r="D40898" s="91"/>
      <c r="Z40898" s="93"/>
    </row>
    <row r="40899" spans="2:26">
      <c r="B40899" s="91"/>
      <c r="D40899" s="91"/>
      <c r="Z40899" s="93"/>
    </row>
    <row r="40900" spans="2:26">
      <c r="B40900" s="91"/>
      <c r="D40900" s="91"/>
      <c r="Z40900" s="93"/>
    </row>
    <row r="40901" spans="2:26">
      <c r="B40901" s="91"/>
      <c r="D40901" s="91"/>
      <c r="Z40901" s="93"/>
    </row>
    <row r="40902" spans="2:26">
      <c r="B40902" s="91"/>
      <c r="D40902" s="91"/>
      <c r="Z40902" s="93"/>
    </row>
    <row r="40903" spans="2:26">
      <c r="B40903" s="91"/>
      <c r="D40903" s="91"/>
      <c r="Z40903" s="93"/>
    </row>
    <row r="40904" spans="2:26">
      <c r="B40904" s="91"/>
      <c r="D40904" s="91"/>
      <c r="Z40904" s="93"/>
    </row>
    <row r="40905" spans="2:26">
      <c r="B40905" s="91"/>
      <c r="D40905" s="91"/>
      <c r="Z40905" s="93"/>
    </row>
    <row r="40906" spans="2:26">
      <c r="B40906" s="91"/>
      <c r="D40906" s="91"/>
      <c r="Z40906" s="93"/>
    </row>
    <row r="40907" spans="2:26">
      <c r="B40907" s="91"/>
      <c r="D40907" s="91"/>
      <c r="Z40907" s="93"/>
    </row>
    <row r="40908" spans="2:26">
      <c r="B40908" s="91"/>
      <c r="D40908" s="91"/>
      <c r="Z40908" s="93"/>
    </row>
    <row r="40909" spans="2:26">
      <c r="B40909" s="91"/>
      <c r="D40909" s="91"/>
      <c r="Z40909" s="93"/>
    </row>
    <row r="40910" spans="2:26">
      <c r="B40910" s="91"/>
      <c r="D40910" s="91"/>
      <c r="Z40910" s="93"/>
    </row>
    <row r="40911" spans="2:26">
      <c r="B40911" s="91"/>
      <c r="D40911" s="91"/>
      <c r="Z40911" s="93"/>
    </row>
    <row r="40912" spans="2:26">
      <c r="B40912" s="91"/>
      <c r="D40912" s="91"/>
      <c r="Z40912" s="93"/>
    </row>
    <row r="40913" spans="2:26">
      <c r="B40913" s="91"/>
      <c r="D40913" s="91"/>
      <c r="Z40913" s="93"/>
    </row>
    <row r="40914" spans="2:26">
      <c r="B40914" s="91"/>
      <c r="D40914" s="91"/>
      <c r="Z40914" s="93"/>
    </row>
    <row r="40915" spans="2:26">
      <c r="B40915" s="91"/>
      <c r="D40915" s="91"/>
      <c r="Z40915" s="93"/>
    </row>
    <row r="40916" spans="2:26">
      <c r="B40916" s="91"/>
      <c r="D40916" s="91"/>
      <c r="Z40916" s="93"/>
    </row>
    <row r="40917" spans="2:26">
      <c r="B40917" s="91"/>
      <c r="D40917" s="91"/>
      <c r="Z40917" s="93"/>
    </row>
    <row r="40918" spans="2:26">
      <c r="B40918" s="91"/>
      <c r="D40918" s="91"/>
      <c r="Z40918" s="93"/>
    </row>
    <row r="40919" spans="2:26">
      <c r="B40919" s="91"/>
      <c r="D40919" s="91"/>
      <c r="Z40919" s="93"/>
    </row>
    <row r="40920" spans="2:26">
      <c r="B40920" s="91"/>
      <c r="D40920" s="91"/>
      <c r="Z40920" s="93"/>
    </row>
    <row r="40921" spans="2:26">
      <c r="B40921" s="91"/>
      <c r="D40921" s="91"/>
      <c r="Z40921" s="93"/>
    </row>
    <row r="40922" spans="2:26">
      <c r="B40922" s="91"/>
      <c r="D40922" s="91"/>
      <c r="Z40922" s="93"/>
    </row>
    <row r="40923" spans="2:26">
      <c r="B40923" s="91"/>
      <c r="D40923" s="91"/>
      <c r="Z40923" s="93"/>
    </row>
    <row r="40924" spans="2:26">
      <c r="B40924" s="91"/>
      <c r="D40924" s="91"/>
      <c r="Z40924" s="93"/>
    </row>
    <row r="40925" spans="2:26">
      <c r="B40925" s="91"/>
      <c r="D40925" s="91"/>
      <c r="Z40925" s="93"/>
    </row>
    <row r="40926" spans="2:26">
      <c r="B40926" s="91"/>
      <c r="D40926" s="91"/>
      <c r="Z40926" s="93"/>
    </row>
    <row r="40927" spans="2:26">
      <c r="B40927" s="91"/>
      <c r="D40927" s="91"/>
      <c r="Z40927" s="93"/>
    </row>
    <row r="40928" spans="2:26">
      <c r="B40928" s="91"/>
      <c r="D40928" s="91"/>
      <c r="Z40928" s="93"/>
    </row>
    <row r="40929" spans="2:26">
      <c r="B40929" s="91"/>
      <c r="D40929" s="91"/>
      <c r="Z40929" s="93"/>
    </row>
    <row r="40930" spans="2:26">
      <c r="B40930" s="91"/>
      <c r="D40930" s="91"/>
      <c r="Z40930" s="93"/>
    </row>
    <row r="40931" spans="2:26">
      <c r="B40931" s="91"/>
      <c r="D40931" s="91"/>
      <c r="Z40931" s="93"/>
    </row>
    <row r="40932" spans="2:26">
      <c r="B40932" s="91"/>
      <c r="D40932" s="91"/>
      <c r="Z40932" s="93"/>
    </row>
    <row r="40933" spans="2:26">
      <c r="B40933" s="91"/>
      <c r="D40933" s="91"/>
      <c r="Z40933" s="93"/>
    </row>
    <row r="40934" spans="2:26">
      <c r="B40934" s="91"/>
      <c r="D40934" s="91"/>
      <c r="Z40934" s="93"/>
    </row>
    <row r="40935" spans="2:26">
      <c r="B40935" s="91"/>
      <c r="D40935" s="91"/>
      <c r="Z40935" s="93"/>
    </row>
    <row r="40936" spans="2:26">
      <c r="B40936" s="91"/>
      <c r="D40936" s="91"/>
      <c r="Z40936" s="93"/>
    </row>
    <row r="40937" spans="2:26">
      <c r="B40937" s="91"/>
      <c r="D40937" s="91"/>
      <c r="Z40937" s="93"/>
    </row>
    <row r="40938" spans="2:26">
      <c r="B40938" s="91"/>
      <c r="D40938" s="91"/>
      <c r="Z40938" s="93"/>
    </row>
    <row r="40939" spans="2:26">
      <c r="B40939" s="91"/>
      <c r="D40939" s="91"/>
      <c r="Z40939" s="93"/>
    </row>
    <row r="40940" spans="2:26">
      <c r="B40940" s="91"/>
      <c r="D40940" s="91"/>
      <c r="Z40940" s="93"/>
    </row>
    <row r="40941" spans="2:26">
      <c r="B40941" s="91"/>
      <c r="D40941" s="91"/>
      <c r="Z40941" s="93"/>
    </row>
    <row r="40942" spans="2:26">
      <c r="B40942" s="91"/>
      <c r="D40942" s="91"/>
      <c r="Z40942" s="93"/>
    </row>
    <row r="40943" spans="2:26">
      <c r="B40943" s="91"/>
      <c r="D40943" s="91"/>
      <c r="Z40943" s="93"/>
    </row>
    <row r="40944" spans="2:26">
      <c r="B40944" s="91"/>
      <c r="D40944" s="91"/>
      <c r="Z40944" s="93"/>
    </row>
    <row r="40945" spans="2:26">
      <c r="B40945" s="91"/>
      <c r="D40945" s="91"/>
      <c r="Z40945" s="93"/>
    </row>
    <row r="40946" spans="2:26">
      <c r="B40946" s="91"/>
      <c r="D40946" s="91"/>
      <c r="Z40946" s="93"/>
    </row>
    <row r="40947" spans="2:26">
      <c r="B40947" s="91"/>
      <c r="D40947" s="91"/>
      <c r="Z40947" s="93"/>
    </row>
    <row r="40948" spans="2:26">
      <c r="B40948" s="91"/>
      <c r="D40948" s="91"/>
      <c r="Z40948" s="93"/>
    </row>
    <row r="40949" spans="2:26">
      <c r="B40949" s="91"/>
      <c r="D40949" s="91"/>
      <c r="Z40949" s="93"/>
    </row>
    <row r="40950" spans="2:26">
      <c r="B40950" s="91"/>
      <c r="D40950" s="91"/>
      <c r="Z40950" s="93"/>
    </row>
    <row r="40951" spans="2:26">
      <c r="B40951" s="91"/>
      <c r="D40951" s="91"/>
      <c r="Z40951" s="93"/>
    </row>
    <row r="40952" spans="2:26">
      <c r="B40952" s="91"/>
      <c r="D40952" s="91"/>
      <c r="Z40952" s="93"/>
    </row>
    <row r="40953" spans="2:26">
      <c r="B40953" s="91"/>
      <c r="D40953" s="91"/>
      <c r="Z40953" s="93"/>
    </row>
    <row r="40954" spans="2:26">
      <c r="B40954" s="91"/>
      <c r="D40954" s="91"/>
      <c r="Z40954" s="93"/>
    </row>
    <row r="40955" spans="2:26">
      <c r="B40955" s="91"/>
      <c r="D40955" s="91"/>
      <c r="Z40955" s="93"/>
    </row>
    <row r="40956" spans="2:26">
      <c r="B40956" s="91"/>
      <c r="D40956" s="91"/>
      <c r="Z40956" s="93"/>
    </row>
    <row r="40957" spans="2:26">
      <c r="B40957" s="91"/>
      <c r="D40957" s="91"/>
      <c r="Z40957" s="93"/>
    </row>
    <row r="40958" spans="2:26">
      <c r="B40958" s="91"/>
      <c r="D40958" s="91"/>
      <c r="Z40958" s="93"/>
    </row>
    <row r="40959" spans="2:26">
      <c r="B40959" s="91"/>
      <c r="D40959" s="91"/>
      <c r="Z40959" s="93"/>
    </row>
    <row r="40960" spans="2:26">
      <c r="B40960" s="91"/>
      <c r="D40960" s="91"/>
      <c r="Z40960" s="93"/>
    </row>
    <row r="40961" spans="2:26">
      <c r="B40961" s="91"/>
      <c r="D40961" s="91"/>
      <c r="Z40961" s="93"/>
    </row>
    <row r="40962" spans="2:26">
      <c r="B40962" s="91"/>
      <c r="D40962" s="91"/>
      <c r="Z40962" s="93"/>
    </row>
    <row r="40963" spans="2:26">
      <c r="B40963" s="91"/>
      <c r="D40963" s="91"/>
      <c r="Z40963" s="93"/>
    </row>
    <row r="40964" spans="2:26">
      <c r="B40964" s="91"/>
      <c r="D40964" s="91"/>
      <c r="Z40964" s="93"/>
    </row>
    <row r="40965" spans="2:26">
      <c r="B40965" s="91"/>
      <c r="D40965" s="91"/>
      <c r="Z40965" s="93"/>
    </row>
    <row r="40966" spans="2:26">
      <c r="B40966" s="91"/>
      <c r="D40966" s="91"/>
      <c r="Z40966" s="93"/>
    </row>
    <row r="40967" spans="2:26">
      <c r="B40967" s="91"/>
      <c r="D40967" s="91"/>
      <c r="Z40967" s="93"/>
    </row>
    <row r="40968" spans="2:26">
      <c r="B40968" s="91"/>
      <c r="D40968" s="91"/>
      <c r="Z40968" s="93"/>
    </row>
    <row r="40969" spans="2:26">
      <c r="B40969" s="91"/>
      <c r="D40969" s="91"/>
      <c r="Z40969" s="93"/>
    </row>
    <row r="40970" spans="2:26">
      <c r="B40970" s="91"/>
      <c r="D40970" s="91"/>
      <c r="Z40970" s="93"/>
    </row>
    <row r="40971" spans="2:26">
      <c r="B40971" s="91"/>
      <c r="D40971" s="91"/>
      <c r="Z40971" s="93"/>
    </row>
    <row r="40972" spans="2:26">
      <c r="B40972" s="91"/>
      <c r="D40972" s="91"/>
      <c r="Z40972" s="93"/>
    </row>
    <row r="40973" spans="2:26">
      <c r="B40973" s="91"/>
      <c r="D40973" s="91"/>
      <c r="Z40973" s="93"/>
    </row>
    <row r="40974" spans="2:26">
      <c r="B40974" s="91"/>
      <c r="D40974" s="91"/>
      <c r="Z40974" s="93"/>
    </row>
    <row r="40975" spans="2:26">
      <c r="B40975" s="91"/>
      <c r="D40975" s="91"/>
      <c r="Z40975" s="93"/>
    </row>
    <row r="40976" spans="2:26">
      <c r="B40976" s="91"/>
      <c r="D40976" s="91"/>
      <c r="Z40976" s="93"/>
    </row>
    <row r="40977" spans="2:26">
      <c r="B40977" s="91"/>
      <c r="D40977" s="91"/>
      <c r="Z40977" s="93"/>
    </row>
    <row r="40978" spans="2:26">
      <c r="B40978" s="91"/>
      <c r="D40978" s="91"/>
      <c r="Z40978" s="93"/>
    </row>
    <row r="40979" spans="2:26">
      <c r="B40979" s="91"/>
      <c r="D40979" s="91"/>
      <c r="Z40979" s="93"/>
    </row>
    <row r="40980" spans="2:26">
      <c r="B40980" s="91"/>
      <c r="D40980" s="91"/>
      <c r="Z40980" s="93"/>
    </row>
    <row r="40981" spans="2:26">
      <c r="B40981" s="91"/>
      <c r="D40981" s="91"/>
      <c r="Z40981" s="93"/>
    </row>
    <row r="40982" spans="2:26">
      <c r="B40982" s="91"/>
      <c r="D40982" s="91"/>
      <c r="Z40982" s="93"/>
    </row>
    <row r="40983" spans="2:26">
      <c r="B40983" s="91"/>
      <c r="D40983" s="91"/>
      <c r="Z40983" s="93"/>
    </row>
    <row r="40984" spans="2:26">
      <c r="B40984" s="91"/>
      <c r="D40984" s="91"/>
      <c r="Z40984" s="93"/>
    </row>
    <row r="40985" spans="2:26">
      <c r="B40985" s="91"/>
      <c r="D40985" s="91"/>
      <c r="Z40985" s="93"/>
    </row>
    <row r="40986" spans="2:26">
      <c r="B40986" s="91"/>
      <c r="D40986" s="91"/>
      <c r="Z40986" s="93"/>
    </row>
    <row r="40987" spans="2:26">
      <c r="B40987" s="91"/>
      <c r="D40987" s="91"/>
      <c r="Z40987" s="93"/>
    </row>
    <row r="40988" spans="2:26">
      <c r="B40988" s="91"/>
      <c r="D40988" s="91"/>
      <c r="Z40988" s="93"/>
    </row>
    <row r="40989" spans="2:26">
      <c r="B40989" s="91"/>
      <c r="D40989" s="91"/>
      <c r="Z40989" s="93"/>
    </row>
    <row r="40990" spans="2:26">
      <c r="B40990" s="91"/>
      <c r="D40990" s="91"/>
      <c r="Z40990" s="93"/>
    </row>
    <row r="40991" spans="2:26">
      <c r="B40991" s="91"/>
      <c r="D40991" s="91"/>
      <c r="Z40991" s="93"/>
    </row>
    <row r="40992" spans="2:26">
      <c r="B40992" s="91"/>
      <c r="D40992" s="91"/>
      <c r="Z40992" s="93"/>
    </row>
    <row r="40993" spans="2:26">
      <c r="B40993" s="91"/>
      <c r="D40993" s="91"/>
      <c r="Z40993" s="93"/>
    </row>
    <row r="40994" spans="2:26">
      <c r="B40994" s="91"/>
      <c r="D40994" s="91"/>
      <c r="Z40994" s="93"/>
    </row>
    <row r="40995" spans="2:26">
      <c r="B40995" s="91"/>
      <c r="D40995" s="91"/>
      <c r="Z40995" s="93"/>
    </row>
    <row r="40996" spans="2:26">
      <c r="B40996" s="91"/>
      <c r="D40996" s="91"/>
      <c r="Z40996" s="93"/>
    </row>
    <row r="40997" spans="2:26">
      <c r="B40997" s="91"/>
      <c r="D40997" s="91"/>
      <c r="Z40997" s="93"/>
    </row>
    <row r="40998" spans="2:26">
      <c r="B40998" s="91"/>
      <c r="D40998" s="91"/>
      <c r="Z40998" s="93"/>
    </row>
    <row r="40999" spans="2:26">
      <c r="B40999" s="91"/>
      <c r="D40999" s="91"/>
      <c r="Z40999" s="93"/>
    </row>
    <row r="41000" spans="2:26">
      <c r="B41000" s="91"/>
      <c r="D41000" s="91"/>
      <c r="Z41000" s="93"/>
    </row>
    <row r="41001" spans="2:26">
      <c r="B41001" s="91"/>
      <c r="D41001" s="91"/>
      <c r="Z41001" s="93"/>
    </row>
    <row r="41002" spans="2:26">
      <c r="B41002" s="91"/>
      <c r="D41002" s="91"/>
      <c r="Z41002" s="93"/>
    </row>
    <row r="41003" spans="2:26">
      <c r="B41003" s="91"/>
      <c r="D41003" s="91"/>
      <c r="Z41003" s="93"/>
    </row>
    <row r="41004" spans="2:26">
      <c r="B41004" s="91"/>
      <c r="D41004" s="91"/>
      <c r="Z41004" s="93"/>
    </row>
    <row r="41005" spans="2:26">
      <c r="B41005" s="91"/>
      <c r="D41005" s="91"/>
      <c r="Z41005" s="93"/>
    </row>
    <row r="41006" spans="2:26">
      <c r="B41006" s="91"/>
      <c r="D41006" s="91"/>
      <c r="Z41006" s="93"/>
    </row>
    <row r="41007" spans="2:26">
      <c r="B41007" s="91"/>
      <c r="D41007" s="91"/>
      <c r="Z41007" s="93"/>
    </row>
    <row r="41008" spans="2:26">
      <c r="B41008" s="91"/>
      <c r="D41008" s="91"/>
      <c r="Z41008" s="93"/>
    </row>
    <row r="41009" spans="2:26">
      <c r="B41009" s="91"/>
      <c r="D41009" s="91"/>
      <c r="Z41009" s="93"/>
    </row>
    <row r="41010" spans="2:26">
      <c r="B41010" s="91"/>
      <c r="D41010" s="91"/>
      <c r="Z41010" s="93"/>
    </row>
    <row r="41011" spans="2:26">
      <c r="B41011" s="91"/>
      <c r="D41011" s="91"/>
      <c r="Z41011" s="93"/>
    </row>
    <row r="41012" spans="2:26">
      <c r="B41012" s="91"/>
      <c r="D41012" s="91"/>
      <c r="Z41012" s="93"/>
    </row>
    <row r="41013" spans="2:26">
      <c r="B41013" s="91"/>
      <c r="D41013" s="91"/>
      <c r="Z41013" s="93"/>
    </row>
    <row r="41014" spans="2:26">
      <c r="B41014" s="91"/>
      <c r="D41014" s="91"/>
      <c r="Z41014" s="93"/>
    </row>
    <row r="41015" spans="2:26">
      <c r="B41015" s="91"/>
      <c r="D41015" s="91"/>
      <c r="Z41015" s="93"/>
    </row>
    <row r="41016" spans="2:26">
      <c r="B41016" s="91"/>
      <c r="D41016" s="91"/>
      <c r="Z41016" s="93"/>
    </row>
    <row r="41017" spans="2:26">
      <c r="B41017" s="91"/>
      <c r="D41017" s="91"/>
      <c r="Z41017" s="93"/>
    </row>
    <row r="41018" spans="2:26">
      <c r="B41018" s="91"/>
      <c r="D41018" s="91"/>
      <c r="Z41018" s="93"/>
    </row>
    <row r="41019" spans="2:26">
      <c r="B41019" s="91"/>
      <c r="D41019" s="91"/>
      <c r="Z41019" s="93"/>
    </row>
    <row r="41020" spans="2:26">
      <c r="B41020" s="91"/>
      <c r="D41020" s="91"/>
      <c r="Z41020" s="93"/>
    </row>
    <row r="41021" spans="2:26">
      <c r="B41021" s="91"/>
      <c r="D41021" s="91"/>
      <c r="Z41021" s="93"/>
    </row>
    <row r="41022" spans="2:26">
      <c r="B41022" s="91"/>
      <c r="D41022" s="91"/>
      <c r="Z41022" s="93"/>
    </row>
    <row r="41023" spans="2:26">
      <c r="B41023" s="91"/>
      <c r="D41023" s="91"/>
      <c r="Z41023" s="93"/>
    </row>
    <row r="41024" spans="2:26">
      <c r="B41024" s="91"/>
      <c r="D41024" s="91"/>
      <c r="Z41024" s="93"/>
    </row>
    <row r="41025" spans="2:26">
      <c r="B41025" s="91"/>
      <c r="D41025" s="91"/>
      <c r="Z41025" s="93"/>
    </row>
    <row r="41026" spans="2:26">
      <c r="B41026" s="91"/>
      <c r="D41026" s="91"/>
      <c r="Z41026" s="93"/>
    </row>
    <row r="41027" spans="2:26">
      <c r="B41027" s="91"/>
      <c r="D41027" s="91"/>
      <c r="Z41027" s="93"/>
    </row>
    <row r="41028" spans="2:26">
      <c r="B41028" s="91"/>
      <c r="D41028" s="91"/>
      <c r="Z41028" s="93"/>
    </row>
    <row r="41029" spans="2:26">
      <c r="B41029" s="91"/>
      <c r="D41029" s="91"/>
      <c r="Z41029" s="93"/>
    </row>
    <row r="41030" spans="2:26">
      <c r="B41030" s="91"/>
      <c r="D41030" s="91"/>
      <c r="Z41030" s="93"/>
    </row>
    <row r="41031" spans="2:26">
      <c r="B41031" s="91"/>
      <c r="D41031" s="91"/>
      <c r="Z41031" s="93"/>
    </row>
    <row r="41032" spans="2:26">
      <c r="B41032" s="91"/>
      <c r="D41032" s="91"/>
      <c r="Z41032" s="93"/>
    </row>
    <row r="41033" spans="2:26">
      <c r="B41033" s="91"/>
      <c r="D41033" s="91"/>
      <c r="Z41033" s="93"/>
    </row>
    <row r="41034" spans="2:26">
      <c r="B41034" s="91"/>
      <c r="D41034" s="91"/>
      <c r="Z41034" s="93"/>
    </row>
    <row r="41035" spans="2:26">
      <c r="B41035" s="91"/>
      <c r="D41035" s="91"/>
      <c r="Z41035" s="93"/>
    </row>
    <row r="41036" spans="2:26">
      <c r="B41036" s="91"/>
      <c r="D41036" s="91"/>
      <c r="Z41036" s="93"/>
    </row>
    <row r="41037" spans="2:26">
      <c r="B41037" s="91"/>
      <c r="D41037" s="91"/>
      <c r="Z41037" s="93"/>
    </row>
    <row r="41038" spans="2:26">
      <c r="B41038" s="91"/>
      <c r="D41038" s="91"/>
      <c r="Z41038" s="93"/>
    </row>
    <row r="41039" spans="2:26">
      <c r="B41039" s="91"/>
      <c r="D41039" s="91"/>
      <c r="Z41039" s="93"/>
    </row>
    <row r="41040" spans="2:26">
      <c r="B41040" s="91"/>
      <c r="D41040" s="91"/>
      <c r="Z41040" s="93"/>
    </row>
    <row r="41041" spans="2:26">
      <c r="B41041" s="91"/>
      <c r="D41041" s="91"/>
      <c r="Z41041" s="93"/>
    </row>
    <row r="41042" spans="2:26">
      <c r="B41042" s="91"/>
      <c r="D41042" s="91"/>
      <c r="Z41042" s="93"/>
    </row>
    <row r="41043" spans="2:26">
      <c r="B41043" s="91"/>
      <c r="D41043" s="91"/>
      <c r="Z41043" s="93"/>
    </row>
    <row r="41044" spans="2:26">
      <c r="B41044" s="91"/>
      <c r="D41044" s="91"/>
      <c r="Z41044" s="93"/>
    </row>
    <row r="41045" spans="2:26">
      <c r="B41045" s="91"/>
      <c r="D41045" s="91"/>
      <c r="Z41045" s="93"/>
    </row>
    <row r="41046" spans="2:26">
      <c r="B41046" s="91"/>
      <c r="D41046" s="91"/>
      <c r="Z41046" s="93"/>
    </row>
    <row r="41047" spans="2:26">
      <c r="B41047" s="91"/>
      <c r="D41047" s="91"/>
      <c r="Z41047" s="93"/>
    </row>
    <row r="41048" spans="2:26">
      <c r="B41048" s="91"/>
      <c r="D41048" s="91"/>
      <c r="Z41048" s="93"/>
    </row>
    <row r="41049" spans="2:26">
      <c r="B41049" s="91"/>
      <c r="D41049" s="91"/>
      <c r="Z41049" s="93"/>
    </row>
    <row r="41050" spans="2:26">
      <c r="B41050" s="91"/>
      <c r="D41050" s="91"/>
      <c r="Z41050" s="93"/>
    </row>
    <row r="41051" spans="2:26">
      <c r="B41051" s="91"/>
      <c r="D41051" s="91"/>
      <c r="Z41051" s="93"/>
    </row>
    <row r="41052" spans="2:26">
      <c r="B41052" s="91"/>
      <c r="D41052" s="91"/>
      <c r="Z41052" s="93"/>
    </row>
    <row r="41053" spans="2:26">
      <c r="B41053" s="91"/>
      <c r="D41053" s="91"/>
      <c r="Z41053" s="93"/>
    </row>
    <row r="41054" spans="2:26">
      <c r="B41054" s="91"/>
      <c r="D41054" s="91"/>
      <c r="Z41054" s="93"/>
    </row>
    <row r="41055" spans="2:26">
      <c r="B41055" s="91"/>
      <c r="D41055" s="91"/>
      <c r="Z41055" s="93"/>
    </row>
    <row r="41056" spans="2:26">
      <c r="B41056" s="91"/>
      <c r="D41056" s="91"/>
      <c r="Z41056" s="93"/>
    </row>
    <row r="41057" spans="2:26">
      <c r="B41057" s="91"/>
      <c r="D41057" s="91"/>
      <c r="Z41057" s="93"/>
    </row>
    <row r="41058" spans="2:26">
      <c r="B41058" s="91"/>
      <c r="D41058" s="91"/>
      <c r="Z41058" s="93"/>
    </row>
    <row r="41059" spans="2:26">
      <c r="B41059" s="91"/>
      <c r="D41059" s="91"/>
      <c r="Z41059" s="93"/>
    </row>
    <row r="41060" spans="2:26">
      <c r="B41060" s="91"/>
      <c r="D41060" s="91"/>
      <c r="Z41060" s="93"/>
    </row>
    <row r="41061" spans="2:26">
      <c r="B41061" s="91"/>
      <c r="D41061" s="91"/>
      <c r="Z41061" s="93"/>
    </row>
    <row r="41062" spans="2:26">
      <c r="B41062" s="91"/>
      <c r="D41062" s="91"/>
      <c r="Z41062" s="93"/>
    </row>
    <row r="41063" spans="2:26">
      <c r="B41063" s="91"/>
      <c r="D41063" s="91"/>
      <c r="Z41063" s="93"/>
    </row>
    <row r="41064" spans="2:26">
      <c r="B41064" s="91"/>
      <c r="D41064" s="91"/>
      <c r="Z41064" s="93"/>
    </row>
    <row r="41065" spans="2:26">
      <c r="B41065" s="91"/>
      <c r="D41065" s="91"/>
      <c r="Z41065" s="93"/>
    </row>
    <row r="41066" spans="2:26">
      <c r="B41066" s="91"/>
      <c r="D41066" s="91"/>
      <c r="Z41066" s="93"/>
    </row>
    <row r="41067" spans="2:26">
      <c r="B41067" s="91"/>
      <c r="D41067" s="91"/>
      <c r="Z41067" s="93"/>
    </row>
    <row r="41068" spans="2:26">
      <c r="B41068" s="91"/>
      <c r="D41068" s="91"/>
      <c r="Z41068" s="93"/>
    </row>
    <row r="41069" spans="2:26">
      <c r="B41069" s="91"/>
      <c r="D41069" s="91"/>
      <c r="Z41069" s="93"/>
    </row>
    <row r="41070" spans="2:26">
      <c r="B41070" s="91"/>
      <c r="D41070" s="91"/>
      <c r="Z41070" s="93"/>
    </row>
    <row r="41071" spans="2:26">
      <c r="B41071" s="91"/>
      <c r="D41071" s="91"/>
      <c r="Z41071" s="93"/>
    </row>
    <row r="41072" spans="2:26">
      <c r="B41072" s="91"/>
      <c r="D41072" s="91"/>
      <c r="Z41072" s="93"/>
    </row>
    <row r="41073" spans="2:26">
      <c r="B41073" s="91"/>
      <c r="D41073" s="91"/>
      <c r="Z41073" s="93"/>
    </row>
    <row r="41074" spans="2:26">
      <c r="B41074" s="91"/>
      <c r="D41074" s="91"/>
      <c r="Z41074" s="93"/>
    </row>
    <row r="41075" spans="2:26">
      <c r="B41075" s="91"/>
      <c r="D41075" s="91"/>
      <c r="Z41075" s="93"/>
    </row>
    <row r="41076" spans="2:26">
      <c r="B41076" s="91"/>
      <c r="D41076" s="91"/>
      <c r="Z41076" s="93"/>
    </row>
    <row r="41077" spans="2:26">
      <c r="B41077" s="91"/>
      <c r="D41077" s="91"/>
      <c r="Z41077" s="93"/>
    </row>
    <row r="41078" spans="2:26">
      <c r="B41078" s="91"/>
      <c r="D41078" s="91"/>
      <c r="Z41078" s="93"/>
    </row>
    <row r="41079" spans="2:26">
      <c r="B41079" s="91"/>
      <c r="D41079" s="91"/>
      <c r="Z41079" s="93"/>
    </row>
    <row r="41080" spans="2:26">
      <c r="B41080" s="91"/>
      <c r="D41080" s="91"/>
      <c r="Z41080" s="93"/>
    </row>
    <row r="41081" spans="2:26">
      <c r="B41081" s="91"/>
      <c r="D41081" s="91"/>
      <c r="Z41081" s="93"/>
    </row>
    <row r="41082" spans="2:26">
      <c r="B41082" s="91"/>
      <c r="D41082" s="91"/>
      <c r="Z41082" s="93"/>
    </row>
    <row r="41083" spans="2:26">
      <c r="B41083" s="91"/>
      <c r="D41083" s="91"/>
      <c r="Z41083" s="93"/>
    </row>
    <row r="41084" spans="2:26">
      <c r="B41084" s="91"/>
      <c r="D41084" s="91"/>
      <c r="Z41084" s="93"/>
    </row>
    <row r="41085" spans="2:26">
      <c r="B41085" s="91"/>
      <c r="D41085" s="91"/>
      <c r="Z41085" s="93"/>
    </row>
    <row r="41086" spans="2:26">
      <c r="B41086" s="91"/>
      <c r="D41086" s="91"/>
      <c r="Z41086" s="93"/>
    </row>
    <row r="41087" spans="2:26">
      <c r="B41087" s="91"/>
      <c r="D41087" s="91"/>
      <c r="Z41087" s="93"/>
    </row>
    <row r="41088" spans="2:26">
      <c r="B41088" s="91"/>
      <c r="D41088" s="91"/>
      <c r="Z41088" s="93"/>
    </row>
    <row r="41089" spans="2:26">
      <c r="B41089" s="91"/>
      <c r="D41089" s="91"/>
      <c r="Z41089" s="93"/>
    </row>
    <row r="41090" spans="2:26">
      <c r="B41090" s="91"/>
      <c r="D41090" s="91"/>
      <c r="Z41090" s="93"/>
    </row>
    <row r="41091" spans="2:26">
      <c r="B41091" s="91"/>
      <c r="D41091" s="91"/>
      <c r="Z41091" s="93"/>
    </row>
    <row r="41092" spans="2:26">
      <c r="B41092" s="91"/>
      <c r="D41092" s="91"/>
      <c r="Z41092" s="93"/>
    </row>
    <row r="41093" spans="2:26">
      <c r="B41093" s="91"/>
      <c r="D41093" s="91"/>
      <c r="Z41093" s="93"/>
    </row>
    <row r="41094" spans="2:26">
      <c r="B41094" s="91"/>
      <c r="D41094" s="91"/>
      <c r="Z41094" s="93"/>
    </row>
    <row r="41095" spans="2:26">
      <c r="B41095" s="91"/>
      <c r="D41095" s="91"/>
      <c r="Z41095" s="93"/>
    </row>
    <row r="41096" spans="2:26">
      <c r="B41096" s="91"/>
      <c r="D41096" s="91"/>
      <c r="Z41096" s="93"/>
    </row>
    <row r="41097" spans="2:26">
      <c r="B41097" s="91"/>
      <c r="D41097" s="91"/>
      <c r="Z41097" s="93"/>
    </row>
    <row r="41098" spans="2:26">
      <c r="B41098" s="91"/>
      <c r="D41098" s="91"/>
      <c r="Z41098" s="93"/>
    </row>
    <row r="41099" spans="2:26">
      <c r="B41099" s="91"/>
      <c r="D41099" s="91"/>
      <c r="Z41099" s="93"/>
    </row>
    <row r="41100" spans="2:26">
      <c r="B41100" s="91"/>
      <c r="D41100" s="91"/>
      <c r="Z41100" s="93"/>
    </row>
    <row r="41101" spans="2:26">
      <c r="B41101" s="91"/>
      <c r="D41101" s="91"/>
      <c r="Z41101" s="93"/>
    </row>
    <row r="41102" spans="2:26">
      <c r="B41102" s="91"/>
      <c r="D41102" s="91"/>
      <c r="Z41102" s="93"/>
    </row>
    <row r="41103" spans="2:26">
      <c r="B41103" s="91"/>
      <c r="D41103" s="91"/>
      <c r="Z41103" s="93"/>
    </row>
    <row r="41104" spans="2:26">
      <c r="B41104" s="91"/>
      <c r="D41104" s="91"/>
      <c r="Z41104" s="93"/>
    </row>
    <row r="41105" spans="2:26">
      <c r="B41105" s="91"/>
      <c r="D41105" s="91"/>
      <c r="Z41105" s="93"/>
    </row>
    <row r="41106" spans="2:26">
      <c r="B41106" s="91"/>
      <c r="D41106" s="91"/>
      <c r="Z41106" s="93"/>
    </row>
    <row r="41107" spans="2:26">
      <c r="B41107" s="91"/>
      <c r="D41107" s="91"/>
      <c r="Z41107" s="93"/>
    </row>
    <row r="41108" spans="2:26">
      <c r="B41108" s="91"/>
      <c r="D41108" s="91"/>
      <c r="Z41108" s="93"/>
    </row>
    <row r="41109" spans="2:26">
      <c r="B41109" s="91"/>
      <c r="D41109" s="91"/>
      <c r="Z41109" s="93"/>
    </row>
    <row r="41110" spans="2:26">
      <c r="B41110" s="91"/>
      <c r="D41110" s="91"/>
      <c r="Z41110" s="93"/>
    </row>
    <row r="41111" spans="2:26">
      <c r="B41111" s="91"/>
      <c r="D41111" s="91"/>
      <c r="Z41111" s="93"/>
    </row>
    <row r="41112" spans="2:26">
      <c r="B41112" s="91"/>
      <c r="D41112" s="91"/>
      <c r="Z41112" s="93"/>
    </row>
    <row r="41113" spans="2:26">
      <c r="B41113" s="91"/>
      <c r="D41113" s="91"/>
      <c r="Z41113" s="93"/>
    </row>
    <row r="41114" spans="2:26">
      <c r="B41114" s="91"/>
      <c r="D41114" s="91"/>
      <c r="Z41114" s="93"/>
    </row>
    <row r="41115" spans="2:26">
      <c r="B41115" s="91"/>
      <c r="D41115" s="91"/>
      <c r="Z41115" s="93"/>
    </row>
    <row r="41116" spans="2:26">
      <c r="B41116" s="91"/>
      <c r="D41116" s="91"/>
      <c r="Z41116" s="93"/>
    </row>
    <row r="41117" spans="2:26">
      <c r="B41117" s="91"/>
      <c r="D41117" s="91"/>
      <c r="Z41117" s="93"/>
    </row>
    <row r="41118" spans="2:26">
      <c r="B41118" s="91"/>
      <c r="D41118" s="91"/>
      <c r="Z41118" s="93"/>
    </row>
    <row r="41119" spans="2:26">
      <c r="B41119" s="91"/>
      <c r="D41119" s="91"/>
      <c r="Z41119" s="93"/>
    </row>
    <row r="41120" spans="2:26">
      <c r="B41120" s="91"/>
      <c r="D41120" s="91"/>
      <c r="Z41120" s="93"/>
    </row>
    <row r="41121" spans="2:26">
      <c r="B41121" s="91"/>
      <c r="D41121" s="91"/>
      <c r="Z41121" s="93"/>
    </row>
    <row r="41122" spans="2:26">
      <c r="B41122" s="91"/>
      <c r="D41122" s="91"/>
      <c r="Z41122" s="93"/>
    </row>
    <row r="41123" spans="2:26">
      <c r="B41123" s="91"/>
      <c r="D41123" s="91"/>
      <c r="Z41123" s="93"/>
    </row>
    <row r="41124" spans="2:26">
      <c r="B41124" s="91"/>
      <c r="D41124" s="91"/>
      <c r="Z41124" s="93"/>
    </row>
    <row r="41125" spans="2:26">
      <c r="B41125" s="91"/>
      <c r="D41125" s="91"/>
      <c r="Z41125" s="93"/>
    </row>
    <row r="41126" spans="2:26">
      <c r="B41126" s="91"/>
      <c r="D41126" s="91"/>
      <c r="Z41126" s="93"/>
    </row>
    <row r="41127" spans="2:26">
      <c r="B41127" s="91"/>
      <c r="D41127" s="91"/>
      <c r="Z41127" s="93"/>
    </row>
    <row r="41128" spans="2:26">
      <c r="B41128" s="91"/>
      <c r="D41128" s="91"/>
      <c r="Z41128" s="93"/>
    </row>
    <row r="41129" spans="2:26">
      <c r="B41129" s="91"/>
      <c r="D41129" s="91"/>
      <c r="Z41129" s="93"/>
    </row>
    <row r="41130" spans="2:26">
      <c r="B41130" s="91"/>
      <c r="D41130" s="91"/>
      <c r="Z41130" s="93"/>
    </row>
    <row r="41131" spans="2:26">
      <c r="B41131" s="91"/>
      <c r="D41131" s="91"/>
      <c r="Z41131" s="93"/>
    </row>
    <row r="41132" spans="2:26">
      <c r="B41132" s="91"/>
      <c r="D41132" s="91"/>
      <c r="Z41132" s="93"/>
    </row>
    <row r="41133" spans="2:26">
      <c r="B41133" s="91"/>
      <c r="D41133" s="91"/>
      <c r="Z41133" s="93"/>
    </row>
    <row r="41134" spans="2:26">
      <c r="B41134" s="91"/>
      <c r="D41134" s="91"/>
      <c r="Z41134" s="93"/>
    </row>
    <row r="41135" spans="2:26">
      <c r="B41135" s="91"/>
      <c r="D41135" s="91"/>
      <c r="Z41135" s="93"/>
    </row>
    <row r="41136" spans="2:26">
      <c r="B41136" s="91"/>
      <c r="D41136" s="91"/>
      <c r="Z41136" s="93"/>
    </row>
    <row r="41137" spans="2:26">
      <c r="B41137" s="91"/>
      <c r="D41137" s="91"/>
      <c r="Z41137" s="93"/>
    </row>
    <row r="41138" spans="2:26">
      <c r="B41138" s="91"/>
      <c r="D41138" s="91"/>
      <c r="Z41138" s="93"/>
    </row>
    <row r="41139" spans="2:26">
      <c r="B41139" s="91"/>
      <c r="D41139" s="91"/>
      <c r="Z41139" s="93"/>
    </row>
    <row r="41140" spans="2:26">
      <c r="B41140" s="91"/>
      <c r="D41140" s="91"/>
      <c r="Z41140" s="93"/>
    </row>
    <row r="41141" spans="2:26">
      <c r="B41141" s="91"/>
      <c r="D41141" s="91"/>
      <c r="Z41141" s="93"/>
    </row>
    <row r="41142" spans="2:26">
      <c r="B41142" s="91"/>
      <c r="D41142" s="91"/>
      <c r="Z41142" s="93"/>
    </row>
    <row r="41143" spans="2:26">
      <c r="B41143" s="91"/>
      <c r="D41143" s="91"/>
      <c r="Z41143" s="93"/>
    </row>
    <row r="41144" spans="2:26">
      <c r="B41144" s="91"/>
      <c r="D41144" s="91"/>
      <c r="Z41144" s="93"/>
    </row>
    <row r="41145" spans="2:26">
      <c r="B41145" s="91"/>
      <c r="D41145" s="91"/>
      <c r="Z41145" s="93"/>
    </row>
    <row r="41146" spans="2:26">
      <c r="B41146" s="91"/>
      <c r="D41146" s="91"/>
      <c r="Z41146" s="93"/>
    </row>
    <row r="41147" spans="2:26">
      <c r="B41147" s="91"/>
      <c r="D41147" s="91"/>
      <c r="Z41147" s="93"/>
    </row>
    <row r="41148" spans="2:26">
      <c r="B41148" s="91"/>
      <c r="D41148" s="91"/>
      <c r="Z41148" s="93"/>
    </row>
    <row r="41149" spans="2:26">
      <c r="B41149" s="91"/>
      <c r="D41149" s="91"/>
      <c r="Z41149" s="93"/>
    </row>
    <row r="41150" spans="2:26">
      <c r="B41150" s="91"/>
      <c r="D41150" s="91"/>
      <c r="Z41150" s="93"/>
    </row>
    <row r="41151" spans="2:26">
      <c r="B41151" s="91"/>
      <c r="D41151" s="91"/>
      <c r="Z41151" s="93"/>
    </row>
    <row r="41152" spans="2:26">
      <c r="B41152" s="91"/>
      <c r="D41152" s="91"/>
      <c r="Z41152" s="93"/>
    </row>
    <row r="41153" spans="2:26">
      <c r="B41153" s="91"/>
      <c r="D41153" s="91"/>
      <c r="Z41153" s="93"/>
    </row>
    <row r="41154" spans="2:26">
      <c r="B41154" s="91"/>
      <c r="D41154" s="91"/>
      <c r="Z41154" s="93"/>
    </row>
    <row r="41155" spans="2:26">
      <c r="B41155" s="91"/>
      <c r="D41155" s="91"/>
      <c r="Z41155" s="93"/>
    </row>
    <row r="41156" spans="2:26">
      <c r="B41156" s="91"/>
      <c r="D41156" s="91"/>
      <c r="Z41156" s="93"/>
    </row>
    <row r="41157" spans="2:26">
      <c r="B41157" s="91"/>
      <c r="D41157" s="91"/>
      <c r="Z41157" s="93"/>
    </row>
    <row r="41158" spans="2:26">
      <c r="B41158" s="91"/>
      <c r="D41158" s="91"/>
      <c r="Z41158" s="93"/>
    </row>
    <row r="41159" spans="2:26">
      <c r="B41159" s="91"/>
      <c r="D41159" s="91"/>
      <c r="Z41159" s="93"/>
    </row>
    <row r="41160" spans="2:26">
      <c r="B41160" s="91"/>
      <c r="D41160" s="91"/>
      <c r="Z41160" s="93"/>
    </row>
    <row r="41161" spans="2:26">
      <c r="B41161" s="91"/>
      <c r="D41161" s="91"/>
      <c r="Z41161" s="93"/>
    </row>
    <row r="41162" spans="2:26">
      <c r="B41162" s="91"/>
      <c r="D41162" s="91"/>
      <c r="Z41162" s="93"/>
    </row>
    <row r="41163" spans="2:26">
      <c r="B41163" s="91"/>
      <c r="D41163" s="91"/>
      <c r="Z41163" s="93"/>
    </row>
    <row r="41164" spans="2:26">
      <c r="B41164" s="91"/>
      <c r="D41164" s="91"/>
      <c r="Z41164" s="93"/>
    </row>
    <row r="41165" spans="2:26">
      <c r="B41165" s="91"/>
      <c r="D41165" s="91"/>
      <c r="Z41165" s="93"/>
    </row>
    <row r="41166" spans="2:26">
      <c r="B41166" s="91"/>
      <c r="D41166" s="91"/>
      <c r="Z41166" s="93"/>
    </row>
    <row r="41167" spans="2:26">
      <c r="B41167" s="91"/>
      <c r="D41167" s="91"/>
      <c r="Z41167" s="93"/>
    </row>
    <row r="41168" spans="2:26">
      <c r="B41168" s="91"/>
      <c r="D41168" s="91"/>
      <c r="Z41168" s="93"/>
    </row>
    <row r="41169" spans="2:26">
      <c r="B41169" s="91"/>
      <c r="D41169" s="91"/>
      <c r="Z41169" s="93"/>
    </row>
    <row r="41170" spans="2:26">
      <c r="B41170" s="91"/>
      <c r="D41170" s="91"/>
      <c r="Z41170" s="93"/>
    </row>
    <row r="41171" spans="2:26">
      <c r="B41171" s="91"/>
      <c r="D41171" s="91"/>
      <c r="Z41171" s="93"/>
    </row>
    <row r="41172" spans="2:26">
      <c r="B41172" s="91"/>
      <c r="D41172" s="91"/>
      <c r="Z41172" s="93"/>
    </row>
    <row r="41173" spans="2:26">
      <c r="B41173" s="91"/>
      <c r="D41173" s="91"/>
      <c r="Z41173" s="93"/>
    </row>
    <row r="41174" spans="2:26">
      <c r="B41174" s="91"/>
      <c r="D41174" s="91"/>
      <c r="Z41174" s="93"/>
    </row>
    <row r="41175" spans="2:26">
      <c r="B41175" s="91"/>
      <c r="D41175" s="91"/>
      <c r="Z41175" s="93"/>
    </row>
    <row r="41176" spans="2:26">
      <c r="B41176" s="91"/>
      <c r="D41176" s="91"/>
      <c r="Z41176" s="93"/>
    </row>
    <row r="41177" spans="2:26">
      <c r="B41177" s="91"/>
      <c r="D41177" s="91"/>
      <c r="Z41177" s="93"/>
    </row>
    <row r="41178" spans="2:26">
      <c r="B41178" s="91"/>
      <c r="D41178" s="91"/>
      <c r="Z41178" s="93"/>
    </row>
    <row r="41179" spans="2:26">
      <c r="B41179" s="91"/>
      <c r="D41179" s="91"/>
      <c r="Z41179" s="93"/>
    </row>
    <row r="41180" spans="2:26">
      <c r="B41180" s="91"/>
      <c r="D41180" s="91"/>
      <c r="Z41180" s="93"/>
    </row>
    <row r="41181" spans="2:26">
      <c r="B41181" s="91"/>
      <c r="D41181" s="91"/>
      <c r="Z41181" s="93"/>
    </row>
    <row r="41182" spans="2:26">
      <c r="B41182" s="91"/>
      <c r="D41182" s="91"/>
      <c r="Z41182" s="93"/>
    </row>
    <row r="41183" spans="2:26">
      <c r="B41183" s="91"/>
      <c r="D41183" s="91"/>
      <c r="Z41183" s="93"/>
    </row>
    <row r="41184" spans="2:26">
      <c r="B41184" s="91"/>
      <c r="D41184" s="91"/>
      <c r="Z41184" s="93"/>
    </row>
    <row r="41185" spans="2:26">
      <c r="B41185" s="91"/>
      <c r="D41185" s="91"/>
      <c r="Z41185" s="93"/>
    </row>
    <row r="41186" spans="2:26">
      <c r="B41186" s="91"/>
      <c r="D41186" s="91"/>
      <c r="Z41186" s="93"/>
    </row>
    <row r="41187" spans="2:26">
      <c r="B41187" s="91"/>
      <c r="D41187" s="91"/>
      <c r="Z41187" s="93"/>
    </row>
    <row r="41188" spans="2:26">
      <c r="B41188" s="91"/>
      <c r="D41188" s="91"/>
      <c r="Z41188" s="93"/>
    </row>
    <row r="41189" spans="2:26">
      <c r="B41189" s="91"/>
      <c r="D41189" s="91"/>
      <c r="Z41189" s="93"/>
    </row>
    <row r="41190" spans="2:26">
      <c r="B41190" s="91"/>
      <c r="D41190" s="91"/>
      <c r="Z41190" s="93"/>
    </row>
    <row r="41191" spans="2:26">
      <c r="B41191" s="91"/>
      <c r="D41191" s="91"/>
      <c r="Z41191" s="93"/>
    </row>
    <row r="41192" spans="2:26">
      <c r="B41192" s="91"/>
      <c r="D41192" s="91"/>
      <c r="Z41192" s="93"/>
    </row>
    <row r="41193" spans="2:26">
      <c r="B41193" s="91"/>
      <c r="D41193" s="91"/>
      <c r="Z41193" s="93"/>
    </row>
    <row r="41194" spans="2:26">
      <c r="B41194" s="91"/>
      <c r="D41194" s="91"/>
      <c r="Z41194" s="93"/>
    </row>
    <row r="41195" spans="2:26">
      <c r="B41195" s="91"/>
      <c r="D41195" s="91"/>
      <c r="Z41195" s="93"/>
    </row>
    <row r="41196" spans="2:26">
      <c r="B41196" s="91"/>
      <c r="D41196" s="91"/>
      <c r="Z41196" s="93"/>
    </row>
    <row r="41197" spans="2:26">
      <c r="B41197" s="91"/>
      <c r="D41197" s="91"/>
      <c r="Z41197" s="93"/>
    </row>
    <row r="41198" spans="2:26">
      <c r="B41198" s="91"/>
      <c r="D41198" s="91"/>
      <c r="Z41198" s="93"/>
    </row>
    <row r="41199" spans="2:26">
      <c r="B41199" s="91"/>
      <c r="D41199" s="91"/>
      <c r="Z41199" s="93"/>
    </row>
    <row r="41200" spans="2:26">
      <c r="B41200" s="91"/>
      <c r="D41200" s="91"/>
      <c r="Z41200" s="93"/>
    </row>
    <row r="41201" spans="2:26">
      <c r="B41201" s="91"/>
      <c r="D41201" s="91"/>
      <c r="Z41201" s="93"/>
    </row>
    <row r="41202" spans="2:26">
      <c r="B41202" s="91"/>
      <c r="D41202" s="91"/>
      <c r="Z41202" s="93"/>
    </row>
    <row r="41203" spans="2:26">
      <c r="B41203" s="91"/>
      <c r="D41203" s="91"/>
      <c r="Z41203" s="93"/>
    </row>
    <row r="41204" spans="2:26">
      <c r="B41204" s="91"/>
      <c r="D41204" s="91"/>
      <c r="Z41204" s="93"/>
    </row>
    <row r="41205" spans="2:26">
      <c r="B41205" s="91"/>
      <c r="D41205" s="91"/>
      <c r="Z41205" s="93"/>
    </row>
    <row r="41206" spans="2:26">
      <c r="B41206" s="91"/>
      <c r="D41206" s="91"/>
      <c r="Z41206" s="93"/>
    </row>
    <row r="41207" spans="2:26">
      <c r="B41207" s="91"/>
      <c r="D41207" s="91"/>
      <c r="Z41207" s="93"/>
    </row>
    <row r="41208" spans="2:26">
      <c r="B41208" s="91"/>
      <c r="D41208" s="91"/>
      <c r="Z41208" s="93"/>
    </row>
    <row r="41209" spans="2:26">
      <c r="B41209" s="91"/>
      <c r="D41209" s="91"/>
      <c r="Z41209" s="93"/>
    </row>
    <row r="41210" spans="2:26">
      <c r="B41210" s="91"/>
      <c r="D41210" s="91"/>
      <c r="Z41210" s="93"/>
    </row>
    <row r="41211" spans="2:26">
      <c r="B41211" s="91"/>
      <c r="D41211" s="91"/>
      <c r="Z41211" s="93"/>
    </row>
    <row r="41212" spans="2:26">
      <c r="B41212" s="91"/>
      <c r="D41212" s="91"/>
      <c r="Z41212" s="93"/>
    </row>
    <row r="41213" spans="2:26">
      <c r="B41213" s="91"/>
      <c r="D41213" s="91"/>
      <c r="Z41213" s="93"/>
    </row>
    <row r="41214" spans="2:26">
      <c r="B41214" s="91"/>
      <c r="D41214" s="91"/>
      <c r="Z41214" s="93"/>
    </row>
    <row r="41215" spans="2:26">
      <c r="B41215" s="91"/>
      <c r="D41215" s="91"/>
      <c r="Z41215" s="93"/>
    </row>
    <row r="41216" spans="2:26">
      <c r="B41216" s="91"/>
      <c r="D41216" s="91"/>
      <c r="Z41216" s="93"/>
    </row>
    <row r="41217" spans="2:26">
      <c r="B41217" s="91"/>
      <c r="D41217" s="91"/>
      <c r="Z41217" s="93"/>
    </row>
    <row r="41218" spans="2:26">
      <c r="B41218" s="91"/>
      <c r="D41218" s="91"/>
      <c r="Z41218" s="93"/>
    </row>
    <row r="41219" spans="2:26">
      <c r="B41219" s="91"/>
      <c r="D41219" s="91"/>
      <c r="Z41219" s="93"/>
    </row>
    <row r="41220" spans="2:26">
      <c r="B41220" s="91"/>
      <c r="D41220" s="91"/>
      <c r="Z41220" s="93"/>
    </row>
    <row r="41221" spans="2:26">
      <c r="B41221" s="91"/>
      <c r="D41221" s="91"/>
      <c r="Z41221" s="93"/>
    </row>
    <row r="41222" spans="2:26">
      <c r="B41222" s="91"/>
      <c r="D41222" s="91"/>
      <c r="Z41222" s="93"/>
    </row>
    <row r="41223" spans="2:26">
      <c r="B41223" s="91"/>
      <c r="D41223" s="91"/>
      <c r="Z41223" s="93"/>
    </row>
    <row r="41224" spans="2:26">
      <c r="B41224" s="91"/>
      <c r="D41224" s="91"/>
      <c r="Z41224" s="93"/>
    </row>
    <row r="41225" spans="2:26">
      <c r="B41225" s="91"/>
      <c r="D41225" s="91"/>
      <c r="Z41225" s="93"/>
    </row>
    <row r="41226" spans="2:26">
      <c r="B41226" s="91"/>
      <c r="D41226" s="91"/>
      <c r="Z41226" s="93"/>
    </row>
    <row r="41227" spans="2:26">
      <c r="B41227" s="91"/>
      <c r="D41227" s="91"/>
      <c r="Z41227" s="93"/>
    </row>
    <row r="41228" spans="2:26">
      <c r="B41228" s="91"/>
      <c r="D41228" s="91"/>
      <c r="Z41228" s="93"/>
    </row>
    <row r="41229" spans="2:26">
      <c r="B41229" s="91"/>
      <c r="D41229" s="91"/>
      <c r="Z41229" s="93"/>
    </row>
    <row r="41230" spans="2:26">
      <c r="B41230" s="91"/>
      <c r="D41230" s="91"/>
      <c r="Z41230" s="93"/>
    </row>
    <row r="41231" spans="2:26">
      <c r="B41231" s="91"/>
      <c r="D41231" s="91"/>
      <c r="Z41231" s="93"/>
    </row>
    <row r="41232" spans="2:26">
      <c r="B41232" s="91"/>
      <c r="D41232" s="91"/>
      <c r="Z41232" s="93"/>
    </row>
    <row r="41233" spans="2:26">
      <c r="B41233" s="91"/>
      <c r="D41233" s="91"/>
      <c r="Z41233" s="93"/>
    </row>
    <row r="41234" spans="2:26">
      <c r="B41234" s="91"/>
      <c r="D41234" s="91"/>
      <c r="Z41234" s="93"/>
    </row>
    <row r="41235" spans="2:26">
      <c r="B41235" s="91"/>
      <c r="D41235" s="91"/>
      <c r="Z41235" s="93"/>
    </row>
    <row r="41236" spans="2:26">
      <c r="B41236" s="91"/>
      <c r="D41236" s="91"/>
      <c r="Z41236" s="93"/>
    </row>
    <row r="41237" spans="2:26">
      <c r="B41237" s="91"/>
      <c r="D41237" s="91"/>
      <c r="Z41237" s="93"/>
    </row>
    <row r="41238" spans="2:26">
      <c r="B41238" s="91"/>
      <c r="D41238" s="91"/>
      <c r="Z41238" s="93"/>
    </row>
    <row r="41239" spans="2:26">
      <c r="B41239" s="91"/>
      <c r="D41239" s="91"/>
      <c r="Z41239" s="93"/>
    </row>
    <row r="41240" spans="2:26">
      <c r="B41240" s="91"/>
      <c r="D41240" s="91"/>
      <c r="Z41240" s="93"/>
    </row>
    <row r="41241" spans="2:26">
      <c r="B41241" s="91"/>
      <c r="D41241" s="91"/>
      <c r="Z41241" s="93"/>
    </row>
    <row r="41242" spans="2:26">
      <c r="B41242" s="91"/>
      <c r="D41242" s="91"/>
      <c r="Z41242" s="93"/>
    </row>
    <row r="41243" spans="2:26">
      <c r="B41243" s="91"/>
      <c r="D41243" s="91"/>
      <c r="Z41243" s="93"/>
    </row>
    <row r="41244" spans="2:26">
      <c r="B41244" s="91"/>
      <c r="D41244" s="91"/>
      <c r="Z41244" s="93"/>
    </row>
    <row r="41245" spans="2:26">
      <c r="B41245" s="91"/>
      <c r="D41245" s="91"/>
      <c r="Z41245" s="93"/>
    </row>
    <row r="41246" spans="2:26">
      <c r="B41246" s="91"/>
      <c r="D41246" s="91"/>
      <c r="Z41246" s="93"/>
    </row>
    <row r="41247" spans="2:26">
      <c r="B41247" s="91"/>
      <c r="D41247" s="91"/>
      <c r="Z41247" s="93"/>
    </row>
    <row r="41248" spans="2:26">
      <c r="B41248" s="91"/>
      <c r="D41248" s="91"/>
      <c r="Z41248" s="93"/>
    </row>
    <row r="41249" spans="2:26">
      <c r="B41249" s="91"/>
      <c r="D41249" s="91"/>
      <c r="Z41249" s="93"/>
    </row>
    <row r="41250" spans="2:26">
      <c r="B41250" s="91"/>
      <c r="D41250" s="91"/>
      <c r="Z41250" s="93"/>
    </row>
    <row r="41251" spans="2:26">
      <c r="B41251" s="91"/>
      <c r="D41251" s="91"/>
      <c r="Z41251" s="93"/>
    </row>
    <row r="41252" spans="2:26">
      <c r="B41252" s="91"/>
      <c r="D41252" s="91"/>
      <c r="Z41252" s="93"/>
    </row>
    <row r="41253" spans="2:26">
      <c r="B41253" s="91"/>
      <c r="D41253" s="91"/>
      <c r="Z41253" s="93"/>
    </row>
    <row r="41254" spans="2:26">
      <c r="B41254" s="91"/>
      <c r="D41254" s="91"/>
      <c r="Z41254" s="93"/>
    </row>
    <row r="41255" spans="2:26">
      <c r="B41255" s="91"/>
      <c r="D41255" s="91"/>
      <c r="Z41255" s="93"/>
    </row>
    <row r="41256" spans="2:26">
      <c r="B41256" s="91"/>
      <c r="D41256" s="91"/>
      <c r="Z41256" s="93"/>
    </row>
    <row r="41257" spans="2:26">
      <c r="B41257" s="91"/>
      <c r="D41257" s="91"/>
      <c r="Z41257" s="93"/>
    </row>
    <row r="41258" spans="2:26">
      <c r="B41258" s="91"/>
      <c r="D41258" s="91"/>
      <c r="Z41258" s="93"/>
    </row>
    <row r="41259" spans="2:26">
      <c r="B41259" s="91"/>
      <c r="D41259" s="91"/>
      <c r="Z41259" s="93"/>
    </row>
    <row r="41260" spans="2:26">
      <c r="B41260" s="91"/>
      <c r="D41260" s="91"/>
      <c r="Z41260" s="93"/>
    </row>
    <row r="41261" spans="2:26">
      <c r="B41261" s="91"/>
      <c r="D41261" s="91"/>
      <c r="Z41261" s="93"/>
    </row>
    <row r="41262" spans="2:26">
      <c r="B41262" s="91"/>
      <c r="D41262" s="91"/>
      <c r="Z41262" s="93"/>
    </row>
    <row r="41263" spans="2:26">
      <c r="B41263" s="91"/>
      <c r="D41263" s="91"/>
      <c r="Z41263" s="93"/>
    </row>
    <row r="41264" spans="2:26">
      <c r="B41264" s="91"/>
      <c r="D41264" s="91"/>
      <c r="Z41264" s="93"/>
    </row>
    <row r="41265" spans="2:26">
      <c r="B41265" s="91"/>
      <c r="D41265" s="91"/>
      <c r="Z41265" s="93"/>
    </row>
    <row r="41266" spans="2:26">
      <c r="B41266" s="91"/>
      <c r="D41266" s="91"/>
      <c r="Z41266" s="93"/>
    </row>
    <row r="41267" spans="2:26">
      <c r="B41267" s="91"/>
      <c r="D41267" s="91"/>
      <c r="Z41267" s="93"/>
    </row>
    <row r="41268" spans="2:26">
      <c r="B41268" s="91"/>
      <c r="D41268" s="91"/>
      <c r="Z41268" s="93"/>
    </row>
    <row r="41269" spans="2:26">
      <c r="B41269" s="91"/>
      <c r="D41269" s="91"/>
      <c r="Z41269" s="93"/>
    </row>
    <row r="41270" spans="2:26">
      <c r="B41270" s="91"/>
      <c r="D41270" s="91"/>
      <c r="Z41270" s="93"/>
    </row>
    <row r="41271" spans="2:26">
      <c r="B41271" s="91"/>
      <c r="D41271" s="91"/>
      <c r="Z41271" s="93"/>
    </row>
    <row r="41272" spans="2:26">
      <c r="B41272" s="91"/>
      <c r="D41272" s="91"/>
      <c r="Z41272" s="93"/>
    </row>
    <row r="41273" spans="2:26">
      <c r="B41273" s="91"/>
      <c r="D41273" s="91"/>
      <c r="Z41273" s="93"/>
    </row>
    <row r="41274" spans="2:26">
      <c r="B41274" s="91"/>
      <c r="D41274" s="91"/>
      <c r="Z41274" s="93"/>
    </row>
    <row r="41275" spans="2:26">
      <c r="B41275" s="91"/>
      <c r="D41275" s="91"/>
      <c r="Z41275" s="93"/>
    </row>
    <row r="41276" spans="2:26">
      <c r="B41276" s="91"/>
      <c r="D41276" s="91"/>
      <c r="Z41276" s="93"/>
    </row>
    <row r="41277" spans="2:26">
      <c r="B41277" s="91"/>
      <c r="D41277" s="91"/>
      <c r="Z41277" s="93"/>
    </row>
    <row r="41278" spans="2:26">
      <c r="B41278" s="91"/>
      <c r="D41278" s="91"/>
      <c r="Z41278" s="93"/>
    </row>
    <row r="41279" spans="2:26">
      <c r="B41279" s="91"/>
      <c r="D41279" s="91"/>
      <c r="Z41279" s="93"/>
    </row>
    <row r="41280" spans="2:26">
      <c r="B41280" s="91"/>
      <c r="D41280" s="91"/>
      <c r="Z41280" s="93"/>
    </row>
    <row r="41281" spans="2:26">
      <c r="B41281" s="91"/>
      <c r="D41281" s="91"/>
      <c r="Z41281" s="93"/>
    </row>
    <row r="41282" spans="2:26">
      <c r="B41282" s="91"/>
      <c r="D41282" s="91"/>
      <c r="Z41282" s="93"/>
    </row>
    <row r="41283" spans="2:26">
      <c r="B41283" s="91"/>
      <c r="D41283" s="91"/>
      <c r="Z41283" s="93"/>
    </row>
    <row r="41284" spans="2:26">
      <c r="B41284" s="91"/>
      <c r="D41284" s="91"/>
      <c r="Z41284" s="93"/>
    </row>
    <row r="41285" spans="2:26">
      <c r="B41285" s="91"/>
      <c r="D41285" s="91"/>
      <c r="Z41285" s="93"/>
    </row>
    <row r="41286" spans="2:26">
      <c r="B41286" s="91"/>
      <c r="D41286" s="91"/>
      <c r="Z41286" s="93"/>
    </row>
    <row r="41287" spans="2:26">
      <c r="B41287" s="91"/>
      <c r="D41287" s="91"/>
      <c r="Z41287" s="93"/>
    </row>
    <row r="41288" spans="2:26">
      <c r="B41288" s="91"/>
      <c r="D41288" s="91"/>
      <c r="Z41288" s="93"/>
    </row>
    <row r="41289" spans="2:26">
      <c r="B41289" s="91"/>
      <c r="D41289" s="91"/>
      <c r="Z41289" s="93"/>
    </row>
    <row r="41290" spans="2:26">
      <c r="B41290" s="91"/>
      <c r="D41290" s="91"/>
      <c r="Z41290" s="93"/>
    </row>
    <row r="41291" spans="2:26">
      <c r="B41291" s="91"/>
      <c r="D41291" s="91"/>
      <c r="Z41291" s="93"/>
    </row>
    <row r="41292" spans="2:26">
      <c r="B41292" s="91"/>
      <c r="D41292" s="91"/>
      <c r="Z41292" s="93"/>
    </row>
    <row r="41293" spans="2:26">
      <c r="B41293" s="91"/>
      <c r="D41293" s="91"/>
      <c r="Z41293" s="93"/>
    </row>
    <row r="41294" spans="2:26">
      <c r="B41294" s="91"/>
      <c r="D41294" s="91"/>
      <c r="Z41294" s="93"/>
    </row>
    <row r="41295" spans="2:26">
      <c r="B41295" s="91"/>
      <c r="D41295" s="91"/>
      <c r="Z41295" s="93"/>
    </row>
    <row r="41296" spans="2:26">
      <c r="B41296" s="91"/>
      <c r="D41296" s="91"/>
      <c r="Z41296" s="93"/>
    </row>
    <row r="41297" spans="2:26">
      <c r="B41297" s="91"/>
      <c r="D41297" s="91"/>
      <c r="Z41297" s="93"/>
    </row>
    <row r="41298" spans="2:26">
      <c r="B41298" s="91"/>
      <c r="D41298" s="91"/>
      <c r="Z41298" s="93"/>
    </row>
    <row r="41299" spans="2:26">
      <c r="B41299" s="91"/>
      <c r="D41299" s="91"/>
      <c r="Z41299" s="93"/>
    </row>
    <row r="41300" spans="2:26">
      <c r="B41300" s="91"/>
      <c r="D41300" s="91"/>
      <c r="Z41300" s="93"/>
    </row>
    <row r="41301" spans="2:26">
      <c r="B41301" s="91"/>
      <c r="D41301" s="91"/>
      <c r="Z41301" s="93"/>
    </row>
    <row r="41302" spans="2:26">
      <c r="B41302" s="91"/>
      <c r="D41302" s="91"/>
      <c r="Z41302" s="93"/>
    </row>
    <row r="41303" spans="2:26">
      <c r="B41303" s="91"/>
      <c r="D41303" s="91"/>
      <c r="Z41303" s="93"/>
    </row>
    <row r="41304" spans="2:26">
      <c r="B41304" s="91"/>
      <c r="D41304" s="91"/>
      <c r="Z41304" s="93"/>
    </row>
    <row r="41305" spans="2:26">
      <c r="B41305" s="91"/>
      <c r="D41305" s="91"/>
      <c r="Z41305" s="93"/>
    </row>
    <row r="41306" spans="2:26">
      <c r="B41306" s="91"/>
      <c r="D41306" s="91"/>
      <c r="Z41306" s="93"/>
    </row>
    <row r="41307" spans="2:26">
      <c r="B41307" s="91"/>
      <c r="D41307" s="91"/>
      <c r="Z41307" s="93"/>
    </row>
    <row r="41308" spans="2:26">
      <c r="B41308" s="91"/>
      <c r="D41308" s="91"/>
      <c r="Z41308" s="93"/>
    </row>
    <row r="41309" spans="2:26">
      <c r="B41309" s="91"/>
      <c r="D41309" s="91"/>
      <c r="Z41309" s="93"/>
    </row>
    <row r="41310" spans="2:26">
      <c r="B41310" s="91"/>
      <c r="D41310" s="91"/>
      <c r="Z41310" s="93"/>
    </row>
    <row r="41311" spans="2:26">
      <c r="B41311" s="91"/>
      <c r="D41311" s="91"/>
      <c r="Z41311" s="93"/>
    </row>
    <row r="41312" spans="2:26">
      <c r="B41312" s="91"/>
      <c r="D41312" s="91"/>
      <c r="Z41312" s="93"/>
    </row>
    <row r="41313" spans="2:26">
      <c r="B41313" s="91"/>
      <c r="D41313" s="91"/>
      <c r="Z41313" s="93"/>
    </row>
    <row r="41314" spans="2:26">
      <c r="B41314" s="91"/>
      <c r="D41314" s="91"/>
      <c r="Z41314" s="93"/>
    </row>
    <row r="41315" spans="2:26">
      <c r="B41315" s="91"/>
      <c r="D41315" s="91"/>
      <c r="Z41315" s="93"/>
    </row>
    <row r="41316" spans="2:26">
      <c r="B41316" s="91"/>
      <c r="D41316" s="91"/>
      <c r="Z41316" s="93"/>
    </row>
    <row r="41317" spans="2:26">
      <c r="B41317" s="91"/>
      <c r="D41317" s="91"/>
      <c r="Z41317" s="93"/>
    </row>
    <row r="41318" spans="2:26">
      <c r="B41318" s="91"/>
      <c r="D41318" s="91"/>
      <c r="Z41318" s="93"/>
    </row>
    <row r="41319" spans="2:26">
      <c r="B41319" s="91"/>
      <c r="D41319" s="91"/>
      <c r="Z41319" s="93"/>
    </row>
    <row r="41320" spans="2:26">
      <c r="B41320" s="91"/>
      <c r="D41320" s="91"/>
      <c r="Z41320" s="93"/>
    </row>
    <row r="41321" spans="2:26">
      <c r="B41321" s="91"/>
      <c r="D41321" s="91"/>
      <c r="Z41321" s="93"/>
    </row>
    <row r="41322" spans="2:26">
      <c r="B41322" s="91"/>
      <c r="D41322" s="91"/>
      <c r="Z41322" s="93"/>
    </row>
    <row r="41323" spans="2:26">
      <c r="B41323" s="91"/>
      <c r="D41323" s="91"/>
      <c r="Z41323" s="93"/>
    </row>
    <row r="41324" spans="2:26">
      <c r="B41324" s="91"/>
      <c r="D41324" s="91"/>
      <c r="Z41324" s="93"/>
    </row>
    <row r="41325" spans="2:26">
      <c r="B41325" s="91"/>
      <c r="D41325" s="91"/>
      <c r="Z41325" s="93"/>
    </row>
    <row r="41326" spans="2:26">
      <c r="B41326" s="91"/>
      <c r="D41326" s="91"/>
      <c r="Z41326" s="93"/>
    </row>
    <row r="41327" spans="2:26">
      <c r="B41327" s="91"/>
      <c r="D41327" s="91"/>
      <c r="Z41327" s="93"/>
    </row>
    <row r="41328" spans="2:26">
      <c r="B41328" s="91"/>
      <c r="D41328" s="91"/>
      <c r="Z41328" s="93"/>
    </row>
    <row r="41329" spans="2:26">
      <c r="B41329" s="91"/>
      <c r="D41329" s="91"/>
      <c r="Z41329" s="93"/>
    </row>
    <row r="41330" spans="2:26">
      <c r="B41330" s="91"/>
      <c r="D41330" s="91"/>
      <c r="Z41330" s="93"/>
    </row>
    <row r="41331" spans="2:26">
      <c r="B41331" s="91"/>
      <c r="D41331" s="91"/>
      <c r="Z41331" s="93"/>
    </row>
    <row r="41332" spans="2:26">
      <c r="B41332" s="91"/>
      <c r="D41332" s="91"/>
      <c r="Z41332" s="93"/>
    </row>
    <row r="41333" spans="2:26">
      <c r="B41333" s="91"/>
      <c r="D41333" s="91"/>
      <c r="Z41333" s="93"/>
    </row>
    <row r="41334" spans="2:26">
      <c r="B41334" s="91"/>
      <c r="D41334" s="91"/>
      <c r="Z41334" s="93"/>
    </row>
    <row r="41335" spans="2:26">
      <c r="B41335" s="91"/>
      <c r="D41335" s="91"/>
      <c r="Z41335" s="93"/>
    </row>
    <row r="41336" spans="2:26">
      <c r="B41336" s="91"/>
      <c r="D41336" s="91"/>
      <c r="Z41336" s="93"/>
    </row>
    <row r="41337" spans="2:26">
      <c r="B41337" s="91"/>
      <c r="D41337" s="91"/>
      <c r="Z41337" s="93"/>
    </row>
    <row r="41338" spans="2:26">
      <c r="B41338" s="91"/>
      <c r="D41338" s="91"/>
      <c r="Z41338" s="93"/>
    </row>
    <row r="41339" spans="2:26">
      <c r="B41339" s="91"/>
      <c r="D41339" s="91"/>
      <c r="Z41339" s="93"/>
    </row>
    <row r="41340" spans="2:26">
      <c r="B41340" s="91"/>
      <c r="D41340" s="91"/>
      <c r="Z41340" s="93"/>
    </row>
    <row r="41341" spans="2:26">
      <c r="B41341" s="91"/>
      <c r="D41341" s="91"/>
      <c r="Z41341" s="93"/>
    </row>
    <row r="41342" spans="2:26">
      <c r="B41342" s="91"/>
      <c r="D41342" s="91"/>
      <c r="Z41342" s="93"/>
    </row>
    <row r="41343" spans="2:26">
      <c r="B41343" s="91"/>
      <c r="D41343" s="91"/>
      <c r="Z41343" s="93"/>
    </row>
    <row r="41344" spans="2:26">
      <c r="B41344" s="91"/>
      <c r="D41344" s="91"/>
      <c r="Z41344" s="93"/>
    </row>
    <row r="41345" spans="2:26">
      <c r="B41345" s="91"/>
      <c r="D41345" s="91"/>
      <c r="Z41345" s="93"/>
    </row>
    <row r="41346" spans="2:26">
      <c r="B41346" s="91"/>
      <c r="D41346" s="91"/>
      <c r="Z41346" s="93"/>
    </row>
    <row r="41347" spans="2:26">
      <c r="B41347" s="91"/>
      <c r="D41347" s="91"/>
      <c r="Z41347" s="93"/>
    </row>
    <row r="41348" spans="2:26">
      <c r="B41348" s="91"/>
      <c r="D41348" s="91"/>
      <c r="Z41348" s="93"/>
    </row>
    <row r="41349" spans="2:26">
      <c r="B41349" s="91"/>
      <c r="D41349" s="91"/>
      <c r="Z41349" s="93"/>
    </row>
    <row r="41350" spans="2:26">
      <c r="B41350" s="91"/>
      <c r="D41350" s="91"/>
      <c r="Z41350" s="93"/>
    </row>
    <row r="41351" spans="2:26">
      <c r="B41351" s="91"/>
      <c r="D41351" s="91"/>
      <c r="Z41351" s="93"/>
    </row>
    <row r="41352" spans="2:26">
      <c r="B41352" s="91"/>
      <c r="D41352" s="91"/>
      <c r="Z41352" s="93"/>
    </row>
    <row r="41353" spans="2:26">
      <c r="B41353" s="91"/>
      <c r="D41353" s="91"/>
      <c r="Z41353" s="93"/>
    </row>
    <row r="41354" spans="2:26">
      <c r="B41354" s="91"/>
      <c r="D41354" s="91"/>
      <c r="Z41354" s="93"/>
    </row>
    <row r="41355" spans="2:26">
      <c r="B41355" s="91"/>
      <c r="D41355" s="91"/>
      <c r="Z41355" s="93"/>
    </row>
    <row r="41356" spans="2:26">
      <c r="B41356" s="91"/>
      <c r="D41356" s="91"/>
      <c r="Z41356" s="93"/>
    </row>
    <row r="41357" spans="2:26">
      <c r="B41357" s="91"/>
      <c r="D41357" s="91"/>
      <c r="Z41357" s="93"/>
    </row>
    <row r="41358" spans="2:26">
      <c r="B41358" s="91"/>
      <c r="D41358" s="91"/>
      <c r="Z41358" s="93"/>
    </row>
    <row r="41359" spans="2:26">
      <c r="B41359" s="91"/>
      <c r="D41359" s="91"/>
      <c r="Z41359" s="93"/>
    </row>
    <row r="41360" spans="2:26">
      <c r="B41360" s="91"/>
      <c r="D41360" s="91"/>
      <c r="Z41360" s="93"/>
    </row>
    <row r="41361" spans="2:26">
      <c r="B41361" s="91"/>
      <c r="D41361" s="91"/>
      <c r="Z41361" s="93"/>
    </row>
    <row r="41362" spans="2:26">
      <c r="B41362" s="91"/>
      <c r="D41362" s="91"/>
      <c r="Z41362" s="93"/>
    </row>
    <row r="41363" spans="2:26">
      <c r="B41363" s="91"/>
      <c r="D41363" s="91"/>
      <c r="Z41363" s="93"/>
    </row>
    <row r="41364" spans="2:26">
      <c r="B41364" s="91"/>
      <c r="D41364" s="91"/>
      <c r="Z41364" s="93"/>
    </row>
    <row r="41365" spans="2:26">
      <c r="B41365" s="91"/>
      <c r="D41365" s="91"/>
      <c r="Z41365" s="93"/>
    </row>
    <row r="41366" spans="2:26">
      <c r="B41366" s="91"/>
      <c r="D41366" s="91"/>
      <c r="Z41366" s="93"/>
    </row>
    <row r="41367" spans="2:26">
      <c r="B41367" s="91"/>
      <c r="D41367" s="91"/>
      <c r="Z41367" s="93"/>
    </row>
    <row r="41368" spans="2:26">
      <c r="B41368" s="91"/>
      <c r="D41368" s="91"/>
      <c r="Z41368" s="93"/>
    </row>
    <row r="41369" spans="2:26">
      <c r="B41369" s="91"/>
      <c r="D41369" s="91"/>
      <c r="Z41369" s="93"/>
    </row>
    <row r="41370" spans="2:26">
      <c r="B41370" s="91"/>
      <c r="D41370" s="91"/>
      <c r="Z41370" s="93"/>
    </row>
    <row r="41371" spans="2:26">
      <c r="B41371" s="91"/>
      <c r="D41371" s="91"/>
      <c r="Z41371" s="93"/>
    </row>
    <row r="41372" spans="2:26">
      <c r="B41372" s="91"/>
      <c r="D41372" s="91"/>
      <c r="Z41372" s="93"/>
    </row>
    <row r="41373" spans="2:26">
      <c r="B41373" s="91"/>
      <c r="D41373" s="91"/>
      <c r="Z41373" s="93"/>
    </row>
    <row r="41374" spans="2:26">
      <c r="B41374" s="91"/>
      <c r="D41374" s="91"/>
      <c r="Z41374" s="93"/>
    </row>
    <row r="41375" spans="2:26">
      <c r="B41375" s="91"/>
      <c r="D41375" s="91"/>
      <c r="Z41375" s="93"/>
    </row>
    <row r="41376" spans="2:26">
      <c r="B41376" s="91"/>
      <c r="D41376" s="91"/>
      <c r="Z41376" s="93"/>
    </row>
    <row r="41377" spans="2:26">
      <c r="B41377" s="91"/>
      <c r="D41377" s="91"/>
      <c r="Z41377" s="93"/>
    </row>
    <row r="41378" spans="2:26">
      <c r="B41378" s="91"/>
      <c r="D41378" s="91"/>
      <c r="Z41378" s="93"/>
    </row>
    <row r="41379" spans="2:26">
      <c r="B41379" s="91"/>
      <c r="D41379" s="91"/>
      <c r="Z41379" s="93"/>
    </row>
    <row r="41380" spans="2:26">
      <c r="B41380" s="91"/>
      <c r="D41380" s="91"/>
      <c r="Z41380" s="93"/>
    </row>
    <row r="41381" spans="2:26">
      <c r="B41381" s="91"/>
      <c r="D41381" s="91"/>
      <c r="Z41381" s="93"/>
    </row>
    <row r="41382" spans="2:26">
      <c r="B41382" s="91"/>
      <c r="D41382" s="91"/>
      <c r="Z41382" s="93"/>
    </row>
    <row r="41383" spans="2:26">
      <c r="B41383" s="91"/>
      <c r="D41383" s="91"/>
      <c r="Z41383" s="93"/>
    </row>
    <row r="41384" spans="2:26">
      <c r="B41384" s="91"/>
      <c r="D41384" s="91"/>
      <c r="Z41384" s="93"/>
    </row>
    <row r="41385" spans="2:26">
      <c r="B41385" s="91"/>
      <c r="D41385" s="91"/>
      <c r="Z41385" s="93"/>
    </row>
    <row r="41386" spans="2:26">
      <c r="B41386" s="91"/>
      <c r="D41386" s="91"/>
      <c r="Z41386" s="93"/>
    </row>
    <row r="41387" spans="2:26">
      <c r="B41387" s="91"/>
      <c r="D41387" s="91"/>
      <c r="Z41387" s="93"/>
    </row>
    <row r="41388" spans="2:26">
      <c r="B41388" s="91"/>
      <c r="D41388" s="91"/>
      <c r="Z41388" s="93"/>
    </row>
    <row r="41389" spans="2:26">
      <c r="B41389" s="91"/>
      <c r="D41389" s="91"/>
      <c r="Z41389" s="93"/>
    </row>
    <row r="41390" spans="2:26">
      <c r="B41390" s="91"/>
      <c r="D41390" s="91"/>
      <c r="Z41390" s="93"/>
    </row>
    <row r="41391" spans="2:26">
      <c r="B41391" s="91"/>
      <c r="D41391" s="91"/>
      <c r="Z41391" s="93"/>
    </row>
    <row r="41392" spans="2:26">
      <c r="B41392" s="91"/>
      <c r="D41392" s="91"/>
      <c r="Z41392" s="93"/>
    </row>
    <row r="41393" spans="2:26">
      <c r="B41393" s="91"/>
      <c r="D41393" s="91"/>
      <c r="Z41393" s="93"/>
    </row>
    <row r="41394" spans="2:26">
      <c r="B41394" s="91"/>
      <c r="D41394" s="91"/>
      <c r="Z41394" s="93"/>
    </row>
    <row r="41395" spans="2:26">
      <c r="B41395" s="91"/>
      <c r="D41395" s="91"/>
      <c r="Z41395" s="93"/>
    </row>
    <row r="41396" spans="2:26">
      <c r="B41396" s="91"/>
      <c r="D41396" s="91"/>
      <c r="Z41396" s="93"/>
    </row>
    <row r="41397" spans="2:26">
      <c r="B41397" s="91"/>
      <c r="D41397" s="91"/>
      <c r="Z41397" s="93"/>
    </row>
    <row r="41398" spans="2:26">
      <c r="B41398" s="91"/>
      <c r="D41398" s="91"/>
      <c r="Z41398" s="93"/>
    </row>
    <row r="41399" spans="2:26">
      <c r="B41399" s="91"/>
      <c r="D41399" s="91"/>
      <c r="Z41399" s="93"/>
    </row>
    <row r="41400" spans="2:26">
      <c r="B41400" s="91"/>
      <c r="D41400" s="91"/>
      <c r="Z41400" s="93"/>
    </row>
    <row r="41401" spans="2:26">
      <c r="B41401" s="91"/>
      <c r="D41401" s="91"/>
      <c r="Z41401" s="93"/>
    </row>
    <row r="41402" spans="2:26">
      <c r="B41402" s="91"/>
      <c r="D41402" s="91"/>
      <c r="Z41402" s="93"/>
    </row>
    <row r="41403" spans="2:26">
      <c r="B41403" s="91"/>
      <c r="D41403" s="91"/>
      <c r="Z41403" s="93"/>
    </row>
    <row r="41404" spans="2:26">
      <c r="B41404" s="91"/>
      <c r="D41404" s="91"/>
      <c r="Z41404" s="93"/>
    </row>
    <row r="41405" spans="2:26">
      <c r="B41405" s="91"/>
      <c r="D41405" s="91"/>
      <c r="Z41405" s="93"/>
    </row>
    <row r="41406" spans="2:26">
      <c r="B41406" s="91"/>
      <c r="D41406" s="91"/>
      <c r="Z41406" s="93"/>
    </row>
    <row r="41407" spans="2:26">
      <c r="B41407" s="91"/>
      <c r="D41407" s="91"/>
      <c r="Z41407" s="93"/>
    </row>
    <row r="41408" spans="2:26">
      <c r="B41408" s="91"/>
      <c r="D41408" s="91"/>
      <c r="Z41408" s="93"/>
    </row>
    <row r="41409" spans="2:26">
      <c r="B41409" s="91"/>
      <c r="D41409" s="91"/>
      <c r="Z41409" s="93"/>
    </row>
    <row r="41410" spans="2:26">
      <c r="B41410" s="91"/>
      <c r="D41410" s="91"/>
      <c r="Z41410" s="93"/>
    </row>
    <row r="41411" spans="2:26">
      <c r="B41411" s="91"/>
      <c r="D41411" s="91"/>
      <c r="Z41411" s="93"/>
    </row>
    <row r="41412" spans="2:26">
      <c r="B41412" s="91"/>
      <c r="D41412" s="91"/>
      <c r="Z41412" s="93"/>
    </row>
    <row r="41413" spans="2:26">
      <c r="B41413" s="91"/>
      <c r="D41413" s="91"/>
      <c r="Z41413" s="93"/>
    </row>
    <row r="41414" spans="2:26">
      <c r="B41414" s="91"/>
      <c r="D41414" s="91"/>
      <c r="Z41414" s="93"/>
    </row>
    <row r="41415" spans="2:26">
      <c r="B41415" s="91"/>
      <c r="D41415" s="91"/>
      <c r="Z41415" s="93"/>
    </row>
    <row r="41416" spans="2:26">
      <c r="B41416" s="91"/>
      <c r="D41416" s="91"/>
      <c r="Z41416" s="93"/>
    </row>
    <row r="41417" spans="2:26">
      <c r="B41417" s="91"/>
      <c r="D41417" s="91"/>
      <c r="Z41417" s="93"/>
    </row>
    <row r="41418" spans="2:26">
      <c r="B41418" s="91"/>
      <c r="D41418" s="91"/>
      <c r="Z41418" s="93"/>
    </row>
    <row r="41419" spans="2:26">
      <c r="B41419" s="91"/>
      <c r="D41419" s="91"/>
      <c r="Z41419" s="93"/>
    </row>
    <row r="41420" spans="2:26">
      <c r="B41420" s="91"/>
      <c r="D41420" s="91"/>
      <c r="Z41420" s="93"/>
    </row>
    <row r="41421" spans="2:26">
      <c r="B41421" s="91"/>
      <c r="D41421" s="91"/>
      <c r="Z41421" s="93"/>
    </row>
    <row r="41422" spans="2:26">
      <c r="B41422" s="91"/>
      <c r="D41422" s="91"/>
      <c r="Z41422" s="93"/>
    </row>
    <row r="41423" spans="2:26">
      <c r="B41423" s="91"/>
      <c r="D41423" s="91"/>
      <c r="Z41423" s="93"/>
    </row>
    <row r="41424" spans="2:26">
      <c r="B41424" s="91"/>
      <c r="D41424" s="91"/>
      <c r="Z41424" s="93"/>
    </row>
    <row r="41425" spans="2:26">
      <c r="B41425" s="91"/>
      <c r="D41425" s="91"/>
      <c r="Z41425" s="93"/>
    </row>
    <row r="41426" spans="2:26">
      <c r="B41426" s="91"/>
      <c r="D41426" s="91"/>
      <c r="Z41426" s="93"/>
    </row>
    <row r="41427" spans="2:26">
      <c r="B41427" s="91"/>
      <c r="D41427" s="91"/>
      <c r="Z41427" s="93"/>
    </row>
    <row r="41428" spans="2:26">
      <c r="B41428" s="91"/>
      <c r="D41428" s="91"/>
      <c r="Z41428" s="93"/>
    </row>
    <row r="41429" spans="2:26">
      <c r="B41429" s="91"/>
      <c r="D41429" s="91"/>
      <c r="Z41429" s="93"/>
    </row>
    <row r="41430" spans="2:26">
      <c r="B41430" s="91"/>
      <c r="D41430" s="91"/>
      <c r="Z41430" s="93"/>
    </row>
    <row r="41431" spans="2:26">
      <c r="B41431" s="91"/>
      <c r="D41431" s="91"/>
      <c r="Z41431" s="93"/>
    </row>
    <row r="41432" spans="2:26">
      <c r="B41432" s="91"/>
      <c r="D41432" s="91"/>
      <c r="Z41432" s="93"/>
    </row>
    <row r="41433" spans="2:26">
      <c r="B41433" s="91"/>
      <c r="D41433" s="91"/>
      <c r="Z41433" s="93"/>
    </row>
    <row r="41434" spans="2:26">
      <c r="B41434" s="91"/>
      <c r="D41434" s="91"/>
      <c r="Z41434" s="93"/>
    </row>
    <row r="41435" spans="2:26">
      <c r="B41435" s="91"/>
      <c r="D41435" s="91"/>
      <c r="Z41435" s="93"/>
    </row>
    <row r="41436" spans="2:26">
      <c r="B41436" s="91"/>
      <c r="D41436" s="91"/>
      <c r="Z41436" s="93"/>
    </row>
    <row r="41437" spans="2:26">
      <c r="B41437" s="91"/>
      <c r="D41437" s="91"/>
      <c r="Z41437" s="93"/>
    </row>
    <row r="41438" spans="2:26">
      <c r="B41438" s="91"/>
      <c r="D41438" s="91"/>
      <c r="Z41438" s="93"/>
    </row>
    <row r="41439" spans="2:26">
      <c r="B41439" s="91"/>
      <c r="D41439" s="91"/>
      <c r="Z41439" s="93"/>
    </row>
    <row r="41440" spans="2:26">
      <c r="B41440" s="91"/>
      <c r="D41440" s="91"/>
      <c r="Z41440" s="93"/>
    </row>
    <row r="41441" spans="2:26">
      <c r="B41441" s="91"/>
      <c r="D41441" s="91"/>
      <c r="Z41441" s="93"/>
    </row>
    <row r="41442" spans="2:26">
      <c r="B41442" s="91"/>
      <c r="D41442" s="91"/>
      <c r="Z41442" s="93"/>
    </row>
    <row r="41443" spans="2:26">
      <c r="B41443" s="91"/>
      <c r="D41443" s="91"/>
      <c r="Z41443" s="93"/>
    </row>
    <row r="41444" spans="2:26">
      <c r="B41444" s="91"/>
      <c r="D41444" s="91"/>
      <c r="Z41444" s="93"/>
    </row>
    <row r="41445" spans="2:26">
      <c r="B41445" s="91"/>
      <c r="D41445" s="91"/>
      <c r="Z41445" s="93"/>
    </row>
    <row r="41446" spans="2:26">
      <c r="B41446" s="91"/>
      <c r="D41446" s="91"/>
      <c r="Z41446" s="93"/>
    </row>
    <row r="41447" spans="2:26">
      <c r="B41447" s="91"/>
      <c r="D41447" s="91"/>
      <c r="Z41447" s="93"/>
    </row>
    <row r="41448" spans="2:26">
      <c r="B41448" s="91"/>
      <c r="D41448" s="91"/>
      <c r="Z41448" s="93"/>
    </row>
    <row r="41449" spans="2:26">
      <c r="B41449" s="91"/>
      <c r="D41449" s="91"/>
      <c r="Z41449" s="93"/>
    </row>
    <row r="41450" spans="2:26">
      <c r="B41450" s="91"/>
      <c r="D41450" s="91"/>
      <c r="Z41450" s="93"/>
    </row>
    <row r="41451" spans="2:26">
      <c r="B41451" s="91"/>
      <c r="D41451" s="91"/>
      <c r="Z41451" s="93"/>
    </row>
    <row r="41452" spans="2:26">
      <c r="B41452" s="91"/>
      <c r="D41452" s="91"/>
      <c r="Z41452" s="93"/>
    </row>
    <row r="41453" spans="2:26">
      <c r="B41453" s="91"/>
      <c r="D41453" s="91"/>
      <c r="Z41453" s="93"/>
    </row>
    <row r="41454" spans="2:26">
      <c r="B41454" s="91"/>
      <c r="D41454" s="91"/>
      <c r="Z41454" s="93"/>
    </row>
    <row r="41455" spans="2:26">
      <c r="B41455" s="91"/>
      <c r="D41455" s="91"/>
      <c r="Z41455" s="93"/>
    </row>
    <row r="41456" spans="2:26">
      <c r="B41456" s="91"/>
      <c r="D41456" s="91"/>
      <c r="Z41456" s="93"/>
    </row>
    <row r="41457" spans="2:26">
      <c r="B41457" s="91"/>
      <c r="D41457" s="91"/>
      <c r="Z41457" s="93"/>
    </row>
    <row r="41458" spans="2:26">
      <c r="B41458" s="91"/>
      <c r="D41458" s="91"/>
      <c r="Z41458" s="93"/>
    </row>
    <row r="41459" spans="2:26">
      <c r="B41459" s="91"/>
      <c r="D41459" s="91"/>
      <c r="Z41459" s="93"/>
    </row>
    <row r="41460" spans="2:26">
      <c r="B41460" s="91"/>
      <c r="D41460" s="91"/>
      <c r="Z41460" s="93"/>
    </row>
    <row r="41461" spans="2:26">
      <c r="B41461" s="91"/>
      <c r="D41461" s="91"/>
      <c r="Z41461" s="93"/>
    </row>
    <row r="41462" spans="2:26">
      <c r="B41462" s="91"/>
      <c r="D41462" s="91"/>
      <c r="Z41462" s="93"/>
    </row>
    <row r="41463" spans="2:26">
      <c r="B41463" s="91"/>
      <c r="D41463" s="91"/>
      <c r="Z41463" s="93"/>
    </row>
    <row r="41464" spans="2:26">
      <c r="B41464" s="91"/>
      <c r="D41464" s="91"/>
      <c r="Z41464" s="93"/>
    </row>
    <row r="41465" spans="2:26">
      <c r="B41465" s="91"/>
      <c r="D41465" s="91"/>
      <c r="Z41465" s="93"/>
    </row>
    <row r="41466" spans="2:26">
      <c r="B41466" s="91"/>
      <c r="D41466" s="91"/>
      <c r="Z41466" s="93"/>
    </row>
    <row r="41467" spans="2:26">
      <c r="B41467" s="91"/>
      <c r="D41467" s="91"/>
      <c r="Z41467" s="93"/>
    </row>
    <row r="41468" spans="2:26">
      <c r="B41468" s="91"/>
      <c r="D41468" s="91"/>
      <c r="Z41468" s="93"/>
    </row>
    <row r="41469" spans="2:26">
      <c r="B41469" s="91"/>
      <c r="D41469" s="91"/>
      <c r="Z41469" s="93"/>
    </row>
    <row r="41470" spans="2:26">
      <c r="B41470" s="91"/>
      <c r="D41470" s="91"/>
      <c r="Z41470" s="93"/>
    </row>
    <row r="41471" spans="2:26">
      <c r="B41471" s="91"/>
      <c r="D41471" s="91"/>
      <c r="Z41471" s="93"/>
    </row>
    <row r="41472" spans="2:26">
      <c r="B41472" s="91"/>
      <c r="D41472" s="91"/>
      <c r="Z41472" s="93"/>
    </row>
    <row r="41473" spans="2:26">
      <c r="B41473" s="91"/>
      <c r="D41473" s="91"/>
      <c r="Z41473" s="93"/>
    </row>
    <row r="41474" spans="2:26">
      <c r="B41474" s="91"/>
      <c r="D41474" s="91"/>
      <c r="Z41474" s="93"/>
    </row>
    <row r="41475" spans="2:26">
      <c r="B41475" s="91"/>
      <c r="D41475" s="91"/>
      <c r="Z41475" s="93"/>
    </row>
    <row r="41476" spans="2:26">
      <c r="B41476" s="91"/>
      <c r="D41476" s="91"/>
      <c r="Z41476" s="93"/>
    </row>
    <row r="41477" spans="2:26">
      <c r="B41477" s="91"/>
      <c r="D41477" s="91"/>
      <c r="Z41477" s="93"/>
    </row>
    <row r="41478" spans="2:26">
      <c r="B41478" s="91"/>
      <c r="D41478" s="91"/>
      <c r="Z41478" s="93"/>
    </row>
    <row r="41479" spans="2:26">
      <c r="B41479" s="91"/>
      <c r="D41479" s="91"/>
      <c r="Z41479" s="93"/>
    </row>
    <row r="41480" spans="2:26">
      <c r="B41480" s="91"/>
      <c r="D41480" s="91"/>
      <c r="Z41480" s="93"/>
    </row>
    <row r="41481" spans="2:26">
      <c r="B41481" s="91"/>
      <c r="D41481" s="91"/>
      <c r="Z41481" s="93"/>
    </row>
    <row r="41482" spans="2:26">
      <c r="B41482" s="91"/>
      <c r="D41482" s="91"/>
      <c r="Z41482" s="93"/>
    </row>
    <row r="41483" spans="2:26">
      <c r="B41483" s="91"/>
      <c r="D41483" s="91"/>
      <c r="Z41483" s="93"/>
    </row>
    <row r="41484" spans="2:26">
      <c r="B41484" s="91"/>
      <c r="D41484" s="91"/>
      <c r="Z41484" s="93"/>
    </row>
    <row r="41485" spans="2:26">
      <c r="B41485" s="91"/>
      <c r="D41485" s="91"/>
      <c r="Z41485" s="93"/>
    </row>
    <row r="41486" spans="2:26">
      <c r="B41486" s="91"/>
      <c r="D41486" s="91"/>
      <c r="Z41486" s="93"/>
    </row>
    <row r="41487" spans="2:26">
      <c r="B41487" s="91"/>
      <c r="D41487" s="91"/>
      <c r="Z41487" s="93"/>
    </row>
    <row r="41488" spans="2:26">
      <c r="B41488" s="91"/>
      <c r="D41488" s="91"/>
      <c r="Z41488" s="93"/>
    </row>
    <row r="41489" spans="2:26">
      <c r="B41489" s="91"/>
      <c r="D41489" s="91"/>
      <c r="Z41489" s="93"/>
    </row>
    <row r="41490" spans="2:26">
      <c r="B41490" s="91"/>
      <c r="D41490" s="91"/>
      <c r="Z41490" s="93"/>
    </row>
    <row r="41491" spans="2:26">
      <c r="B41491" s="91"/>
      <c r="D41491" s="91"/>
      <c r="Z41491" s="93"/>
    </row>
    <row r="41492" spans="2:26">
      <c r="B41492" s="91"/>
      <c r="D41492" s="91"/>
      <c r="Z41492" s="93"/>
    </row>
    <row r="41493" spans="2:26">
      <c r="B41493" s="91"/>
      <c r="D41493" s="91"/>
      <c r="Z41493" s="93"/>
    </row>
    <row r="41494" spans="2:26">
      <c r="B41494" s="91"/>
      <c r="D41494" s="91"/>
      <c r="Z41494" s="93"/>
    </row>
    <row r="41495" spans="2:26">
      <c r="B41495" s="91"/>
      <c r="D41495" s="91"/>
      <c r="Z41495" s="93"/>
    </row>
    <row r="41496" spans="2:26">
      <c r="B41496" s="91"/>
      <c r="D41496" s="91"/>
      <c r="Z41496" s="93"/>
    </row>
    <row r="41497" spans="2:26">
      <c r="B41497" s="91"/>
      <c r="D41497" s="91"/>
      <c r="Z41497" s="93"/>
    </row>
    <row r="41498" spans="2:26">
      <c r="B41498" s="91"/>
      <c r="D41498" s="91"/>
      <c r="Z41498" s="93"/>
    </row>
    <row r="41499" spans="2:26">
      <c r="B41499" s="91"/>
      <c r="D41499" s="91"/>
      <c r="Z41499" s="93"/>
    </row>
    <row r="41500" spans="2:26">
      <c r="B41500" s="91"/>
      <c r="D41500" s="91"/>
      <c r="Z41500" s="93"/>
    </row>
    <row r="41501" spans="2:26">
      <c r="B41501" s="91"/>
      <c r="D41501" s="91"/>
      <c r="Z41501" s="93"/>
    </row>
    <row r="41502" spans="2:26">
      <c r="B41502" s="91"/>
      <c r="D41502" s="91"/>
      <c r="Z41502" s="93"/>
    </row>
    <row r="41503" spans="2:26">
      <c r="B41503" s="91"/>
      <c r="D41503" s="91"/>
      <c r="Z41503" s="93"/>
    </row>
    <row r="41504" spans="2:26">
      <c r="B41504" s="91"/>
      <c r="D41504" s="91"/>
      <c r="Z41504" s="93"/>
    </row>
    <row r="41505" spans="2:26">
      <c r="B41505" s="91"/>
      <c r="D41505" s="91"/>
      <c r="Z41505" s="93"/>
    </row>
    <row r="41506" spans="2:26">
      <c r="B41506" s="91"/>
      <c r="D41506" s="91"/>
      <c r="Z41506" s="93"/>
    </row>
    <row r="41507" spans="2:26">
      <c r="B41507" s="91"/>
      <c r="D41507" s="91"/>
      <c r="Z41507" s="93"/>
    </row>
    <row r="41508" spans="2:26">
      <c r="B41508" s="91"/>
      <c r="D41508" s="91"/>
      <c r="Z41508" s="93"/>
    </row>
    <row r="41509" spans="2:26">
      <c r="B41509" s="91"/>
      <c r="D41509" s="91"/>
      <c r="Z41509" s="93"/>
    </row>
    <row r="41510" spans="2:26">
      <c r="B41510" s="91"/>
      <c r="D41510" s="91"/>
      <c r="Z41510" s="93"/>
    </row>
    <row r="41511" spans="2:26">
      <c r="B41511" s="91"/>
      <c r="D41511" s="91"/>
      <c r="Z41511" s="93"/>
    </row>
    <row r="41512" spans="2:26">
      <c r="B41512" s="91"/>
      <c r="D41512" s="91"/>
      <c r="Z41512" s="93"/>
    </row>
    <row r="41513" spans="2:26">
      <c r="B41513" s="91"/>
      <c r="D41513" s="91"/>
      <c r="Z41513" s="93"/>
    </row>
    <row r="41514" spans="2:26">
      <c r="B41514" s="91"/>
      <c r="D41514" s="91"/>
      <c r="Z41514" s="93"/>
    </row>
    <row r="41515" spans="2:26">
      <c r="B41515" s="91"/>
      <c r="D41515" s="91"/>
      <c r="Z41515" s="93"/>
    </row>
    <row r="41516" spans="2:26">
      <c r="B41516" s="91"/>
      <c r="D41516" s="91"/>
      <c r="Z41516" s="93"/>
    </row>
    <row r="41517" spans="2:26">
      <c r="B41517" s="91"/>
      <c r="D41517" s="91"/>
      <c r="Z41517" s="93"/>
    </row>
    <row r="41518" spans="2:26">
      <c r="B41518" s="91"/>
      <c r="D41518" s="91"/>
      <c r="Z41518" s="93"/>
    </row>
    <row r="41519" spans="2:26">
      <c r="B41519" s="91"/>
      <c r="D41519" s="91"/>
      <c r="Z41519" s="93"/>
    </row>
    <row r="41520" spans="2:26">
      <c r="B41520" s="91"/>
      <c r="D41520" s="91"/>
      <c r="Z41520" s="93"/>
    </row>
    <row r="41521" spans="2:26">
      <c r="B41521" s="91"/>
      <c r="D41521" s="91"/>
      <c r="Z41521" s="93"/>
    </row>
    <row r="41522" spans="2:26">
      <c r="B41522" s="91"/>
      <c r="D41522" s="91"/>
      <c r="Z41522" s="93"/>
    </row>
    <row r="41523" spans="2:26">
      <c r="B41523" s="91"/>
      <c r="D41523" s="91"/>
      <c r="Z41523" s="93"/>
    </row>
    <row r="41524" spans="2:26">
      <c r="B41524" s="91"/>
      <c r="D41524" s="91"/>
      <c r="Z41524" s="93"/>
    </row>
    <row r="41525" spans="2:26">
      <c r="B41525" s="91"/>
      <c r="D41525" s="91"/>
      <c r="Z41525" s="93"/>
    </row>
    <row r="41526" spans="2:26">
      <c r="B41526" s="91"/>
      <c r="D41526" s="91"/>
      <c r="Z41526" s="93"/>
    </row>
    <row r="41527" spans="2:26">
      <c r="B41527" s="91"/>
      <c r="D41527" s="91"/>
      <c r="Z41527" s="93"/>
    </row>
    <row r="41528" spans="2:26">
      <c r="B41528" s="91"/>
      <c r="D41528" s="91"/>
      <c r="Z41528" s="93"/>
    </row>
    <row r="41529" spans="2:26">
      <c r="B41529" s="91"/>
      <c r="D41529" s="91"/>
      <c r="Z41529" s="93"/>
    </row>
    <row r="41530" spans="2:26">
      <c r="B41530" s="91"/>
      <c r="D41530" s="91"/>
      <c r="Z41530" s="93"/>
    </row>
    <row r="41531" spans="2:26">
      <c r="B41531" s="91"/>
      <c r="D41531" s="91"/>
      <c r="Z41531" s="93"/>
    </row>
    <row r="41532" spans="2:26">
      <c r="B41532" s="91"/>
      <c r="D41532" s="91"/>
      <c r="Z41532" s="93"/>
    </row>
    <row r="41533" spans="2:26">
      <c r="B41533" s="91"/>
      <c r="D41533" s="91"/>
      <c r="Z41533" s="93"/>
    </row>
    <row r="41534" spans="2:26">
      <c r="B41534" s="91"/>
      <c r="D41534" s="91"/>
      <c r="Z41534" s="93"/>
    </row>
    <row r="41535" spans="2:26">
      <c r="B41535" s="91"/>
      <c r="D41535" s="91"/>
      <c r="Z41535" s="93"/>
    </row>
    <row r="41536" spans="2:26">
      <c r="B41536" s="91"/>
      <c r="D41536" s="91"/>
      <c r="Z41536" s="93"/>
    </row>
    <row r="41537" spans="2:26">
      <c r="B41537" s="91"/>
      <c r="D41537" s="91"/>
      <c r="Z41537" s="93"/>
    </row>
    <row r="41538" spans="2:26">
      <c r="B41538" s="91"/>
      <c r="D41538" s="91"/>
      <c r="Z41538" s="93"/>
    </row>
    <row r="41539" spans="2:26">
      <c r="B41539" s="91"/>
      <c r="D41539" s="91"/>
      <c r="Z41539" s="93"/>
    </row>
    <row r="41540" spans="2:26">
      <c r="B41540" s="91"/>
      <c r="D41540" s="91"/>
      <c r="Z41540" s="93"/>
    </row>
    <row r="41541" spans="2:26">
      <c r="B41541" s="91"/>
      <c r="D41541" s="91"/>
      <c r="Z41541" s="93"/>
    </row>
    <row r="41542" spans="2:26">
      <c r="B41542" s="91"/>
      <c r="D41542" s="91"/>
      <c r="Z41542" s="93"/>
    </row>
    <row r="41543" spans="2:26">
      <c r="B41543" s="91"/>
      <c r="D41543" s="91"/>
      <c r="Z41543" s="93"/>
    </row>
    <row r="41544" spans="2:26">
      <c r="B41544" s="91"/>
      <c r="D41544" s="91"/>
      <c r="Z41544" s="93"/>
    </row>
    <row r="41545" spans="2:26">
      <c r="B41545" s="91"/>
      <c r="D41545" s="91"/>
      <c r="Z41545" s="93"/>
    </row>
    <row r="41546" spans="2:26">
      <c r="B41546" s="91"/>
      <c r="D41546" s="91"/>
      <c r="Z41546" s="93"/>
    </row>
    <row r="41547" spans="2:26">
      <c r="B41547" s="91"/>
      <c r="D41547" s="91"/>
      <c r="Z41547" s="93"/>
    </row>
    <row r="41548" spans="2:26">
      <c r="B41548" s="91"/>
      <c r="D41548" s="91"/>
      <c r="Z41548" s="93"/>
    </row>
    <row r="41549" spans="2:26">
      <c r="B41549" s="91"/>
      <c r="D41549" s="91"/>
      <c r="Z41549" s="93"/>
    </row>
    <row r="41550" spans="2:26">
      <c r="B41550" s="91"/>
      <c r="D41550" s="91"/>
      <c r="Z41550" s="93"/>
    </row>
    <row r="41551" spans="2:26">
      <c r="B41551" s="91"/>
      <c r="D41551" s="91"/>
      <c r="Z41551" s="93"/>
    </row>
    <row r="41552" spans="2:26">
      <c r="B41552" s="91"/>
      <c r="D41552" s="91"/>
      <c r="Z41552" s="93"/>
    </row>
    <row r="41553" spans="2:26">
      <c r="B41553" s="91"/>
      <c r="D41553" s="91"/>
      <c r="Z41553" s="93"/>
    </row>
    <row r="41554" spans="2:26">
      <c r="B41554" s="91"/>
      <c r="D41554" s="91"/>
      <c r="Z41554" s="93"/>
    </row>
    <row r="41555" spans="2:26">
      <c r="B41555" s="91"/>
      <c r="D41555" s="91"/>
      <c r="Z41555" s="93"/>
    </row>
    <row r="41556" spans="2:26">
      <c r="B41556" s="91"/>
      <c r="D41556" s="91"/>
      <c r="Z41556" s="93"/>
    </row>
    <row r="41557" spans="2:26">
      <c r="B41557" s="91"/>
      <c r="D41557" s="91"/>
      <c r="Z41557" s="93"/>
    </row>
    <row r="41558" spans="2:26">
      <c r="B41558" s="91"/>
      <c r="D41558" s="91"/>
      <c r="Z41558" s="93"/>
    </row>
    <row r="41559" spans="2:26">
      <c r="B41559" s="91"/>
      <c r="D41559" s="91"/>
      <c r="Z41559" s="93"/>
    </row>
    <row r="41560" spans="2:26">
      <c r="B41560" s="91"/>
      <c r="D41560" s="91"/>
      <c r="Z41560" s="93"/>
    </row>
    <row r="41561" spans="2:26">
      <c r="B41561" s="91"/>
      <c r="D41561" s="91"/>
      <c r="Z41561" s="93"/>
    </row>
    <row r="41562" spans="2:26">
      <c r="B41562" s="91"/>
      <c r="D41562" s="91"/>
      <c r="Z41562" s="93"/>
    </row>
    <row r="41563" spans="2:26">
      <c r="B41563" s="91"/>
      <c r="D41563" s="91"/>
      <c r="Z41563" s="93"/>
    </row>
    <row r="41564" spans="2:26">
      <c r="B41564" s="91"/>
      <c r="D41564" s="91"/>
      <c r="Z41564" s="93"/>
    </row>
    <row r="41565" spans="2:26">
      <c r="B41565" s="91"/>
      <c r="D41565" s="91"/>
      <c r="Z41565" s="93"/>
    </row>
    <row r="41566" spans="2:26">
      <c r="B41566" s="91"/>
      <c r="D41566" s="91"/>
      <c r="Z41566" s="93"/>
    </row>
    <row r="41567" spans="2:26">
      <c r="B41567" s="91"/>
      <c r="D41567" s="91"/>
      <c r="Z41567" s="93"/>
    </row>
    <row r="41568" spans="2:26">
      <c r="B41568" s="91"/>
      <c r="D41568" s="91"/>
      <c r="Z41568" s="93"/>
    </row>
    <row r="41569" spans="2:26">
      <c r="B41569" s="91"/>
      <c r="D41569" s="91"/>
      <c r="Z41569" s="93"/>
    </row>
    <row r="41570" spans="2:26">
      <c r="B41570" s="91"/>
      <c r="D41570" s="91"/>
      <c r="Z41570" s="93"/>
    </row>
    <row r="41571" spans="2:26">
      <c r="B41571" s="91"/>
      <c r="D41571" s="91"/>
      <c r="Z41571" s="93"/>
    </row>
    <row r="41572" spans="2:26">
      <c r="B41572" s="91"/>
      <c r="D41572" s="91"/>
      <c r="Z41572" s="93"/>
    </row>
    <row r="41573" spans="2:26">
      <c r="B41573" s="91"/>
      <c r="D41573" s="91"/>
      <c r="Z41573" s="93"/>
    </row>
    <row r="41574" spans="2:26">
      <c r="B41574" s="91"/>
      <c r="D41574" s="91"/>
      <c r="Z41574" s="93"/>
    </row>
    <row r="41575" spans="2:26">
      <c r="B41575" s="91"/>
      <c r="D41575" s="91"/>
      <c r="Z41575" s="93"/>
    </row>
    <row r="41576" spans="2:26">
      <c r="B41576" s="91"/>
      <c r="D41576" s="91"/>
      <c r="Z41576" s="93"/>
    </row>
    <row r="41577" spans="2:26">
      <c r="B41577" s="91"/>
      <c r="D41577" s="91"/>
      <c r="Z41577" s="93"/>
    </row>
    <row r="41578" spans="2:26">
      <c r="B41578" s="91"/>
      <c r="D41578" s="91"/>
      <c r="Z41578" s="93"/>
    </row>
    <row r="41579" spans="2:26">
      <c r="B41579" s="91"/>
      <c r="D41579" s="91"/>
      <c r="Z41579" s="93"/>
    </row>
    <row r="41580" spans="2:26">
      <c r="B41580" s="91"/>
      <c r="D41580" s="91"/>
      <c r="Z41580" s="93"/>
    </row>
    <row r="41581" spans="2:26">
      <c r="B41581" s="91"/>
      <c r="D41581" s="91"/>
      <c r="Z41581" s="93"/>
    </row>
    <row r="41582" spans="2:26">
      <c r="B41582" s="91"/>
      <c r="D41582" s="91"/>
      <c r="Z41582" s="93"/>
    </row>
    <row r="41583" spans="2:26">
      <c r="B41583" s="91"/>
      <c r="D41583" s="91"/>
      <c r="Z41583" s="93"/>
    </row>
    <row r="41584" spans="2:26">
      <c r="B41584" s="91"/>
      <c r="D41584" s="91"/>
      <c r="Z41584" s="93"/>
    </row>
    <row r="41585" spans="2:26">
      <c r="B41585" s="91"/>
      <c r="D41585" s="91"/>
      <c r="Z41585" s="93"/>
    </row>
    <row r="41586" spans="2:26">
      <c r="B41586" s="91"/>
      <c r="D41586" s="91"/>
      <c r="Z41586" s="93"/>
    </row>
    <row r="41587" spans="2:26">
      <c r="B41587" s="91"/>
      <c r="D41587" s="91"/>
      <c r="Z41587" s="93"/>
    </row>
    <row r="41588" spans="2:26">
      <c r="B41588" s="91"/>
      <c r="D41588" s="91"/>
      <c r="Z41588" s="93"/>
    </row>
    <row r="41589" spans="2:26">
      <c r="B41589" s="91"/>
      <c r="D41589" s="91"/>
      <c r="Z41589" s="93"/>
    </row>
    <row r="41590" spans="2:26">
      <c r="B41590" s="91"/>
      <c r="D41590" s="91"/>
      <c r="Z41590" s="93"/>
    </row>
    <row r="41591" spans="2:26">
      <c r="B41591" s="91"/>
      <c r="D41591" s="91"/>
      <c r="Z41591" s="93"/>
    </row>
    <row r="41592" spans="2:26">
      <c r="B41592" s="91"/>
      <c r="D41592" s="91"/>
      <c r="Z41592" s="93"/>
    </row>
    <row r="41593" spans="2:26">
      <c r="B41593" s="91"/>
      <c r="D41593" s="91"/>
      <c r="Z41593" s="93"/>
    </row>
    <row r="41594" spans="2:26">
      <c r="B41594" s="91"/>
      <c r="D41594" s="91"/>
      <c r="Z41594" s="93"/>
    </row>
    <row r="41595" spans="2:26">
      <c r="B41595" s="91"/>
      <c r="D41595" s="91"/>
      <c r="Z41595" s="93"/>
    </row>
    <row r="41596" spans="2:26">
      <c r="B41596" s="91"/>
      <c r="D41596" s="91"/>
      <c r="Z41596" s="93"/>
    </row>
    <row r="41597" spans="2:26">
      <c r="B41597" s="91"/>
      <c r="D41597" s="91"/>
      <c r="Z41597" s="93"/>
    </row>
    <row r="41598" spans="2:26">
      <c r="B41598" s="91"/>
      <c r="D41598" s="91"/>
      <c r="Z41598" s="93"/>
    </row>
    <row r="41599" spans="2:26">
      <c r="B41599" s="91"/>
      <c r="D41599" s="91"/>
      <c r="Z41599" s="93"/>
    </row>
    <row r="41600" spans="2:26">
      <c r="B41600" s="91"/>
      <c r="D41600" s="91"/>
      <c r="Z41600" s="93"/>
    </row>
    <row r="41601" spans="2:26">
      <c r="B41601" s="91"/>
      <c r="D41601" s="91"/>
      <c r="Z41601" s="93"/>
    </row>
    <row r="41602" spans="2:26">
      <c r="B41602" s="91"/>
      <c r="D41602" s="91"/>
      <c r="Z41602" s="93"/>
    </row>
    <row r="41603" spans="2:26">
      <c r="B41603" s="91"/>
      <c r="D41603" s="91"/>
      <c r="Z41603" s="93"/>
    </row>
    <row r="41604" spans="2:26">
      <c r="B41604" s="91"/>
      <c r="D41604" s="91"/>
      <c r="Z41604" s="93"/>
    </row>
    <row r="41605" spans="2:26">
      <c r="B41605" s="91"/>
      <c r="D41605" s="91"/>
      <c r="Z41605" s="93"/>
    </row>
    <row r="41606" spans="2:26">
      <c r="B41606" s="91"/>
      <c r="D41606" s="91"/>
      <c r="Z41606" s="93"/>
    </row>
    <row r="41607" spans="2:26">
      <c r="B41607" s="91"/>
      <c r="D41607" s="91"/>
      <c r="Z41607" s="93"/>
    </row>
    <row r="41608" spans="2:26">
      <c r="B41608" s="91"/>
      <c r="D41608" s="91"/>
      <c r="Z41608" s="93"/>
    </row>
    <row r="41609" spans="2:26">
      <c r="B41609" s="91"/>
      <c r="D41609" s="91"/>
      <c r="Z41609" s="93"/>
    </row>
    <row r="41610" spans="2:26">
      <c r="B41610" s="91"/>
      <c r="D41610" s="91"/>
      <c r="Z41610" s="93"/>
    </row>
    <row r="41611" spans="2:26">
      <c r="B41611" s="91"/>
      <c r="D41611" s="91"/>
      <c r="Z41611" s="93"/>
    </row>
    <row r="41612" spans="2:26">
      <c r="B41612" s="91"/>
      <c r="D41612" s="91"/>
      <c r="Z41612" s="93"/>
    </row>
    <row r="41613" spans="2:26">
      <c r="B41613" s="91"/>
      <c r="D41613" s="91"/>
      <c r="Z41613" s="93"/>
    </row>
    <row r="41614" spans="2:26">
      <c r="B41614" s="91"/>
      <c r="D41614" s="91"/>
      <c r="Z41614" s="93"/>
    </row>
    <row r="41615" spans="2:26">
      <c r="B41615" s="91"/>
      <c r="D41615" s="91"/>
      <c r="Z41615" s="93"/>
    </row>
    <row r="41616" spans="2:26">
      <c r="B41616" s="91"/>
      <c r="D41616" s="91"/>
      <c r="Z41616" s="93"/>
    </row>
    <row r="41617" spans="2:26">
      <c r="B41617" s="91"/>
      <c r="D41617" s="91"/>
      <c r="Z41617" s="93"/>
    </row>
    <row r="41618" spans="2:26">
      <c r="B41618" s="91"/>
      <c r="D41618" s="91"/>
      <c r="Z41618" s="93"/>
    </row>
    <row r="41619" spans="2:26">
      <c r="B41619" s="91"/>
      <c r="D41619" s="91"/>
      <c r="Z41619" s="93"/>
    </row>
    <row r="41620" spans="2:26">
      <c r="B41620" s="91"/>
      <c r="D41620" s="91"/>
      <c r="Z41620" s="93"/>
    </row>
    <row r="41621" spans="2:26">
      <c r="B41621" s="91"/>
      <c r="D41621" s="91"/>
      <c r="Z41621" s="93"/>
    </row>
    <row r="41622" spans="2:26">
      <c r="B41622" s="91"/>
      <c r="D41622" s="91"/>
      <c r="Z41622" s="93"/>
    </row>
    <row r="41623" spans="2:26">
      <c r="B41623" s="91"/>
      <c r="D41623" s="91"/>
      <c r="Z41623" s="93"/>
    </row>
    <row r="41624" spans="2:26">
      <c r="B41624" s="91"/>
      <c r="D41624" s="91"/>
      <c r="Z41624" s="93"/>
    </row>
    <row r="41625" spans="2:26">
      <c r="B41625" s="91"/>
      <c r="D41625" s="91"/>
      <c r="Z41625" s="93"/>
    </row>
    <row r="41626" spans="2:26">
      <c r="B41626" s="91"/>
      <c r="D41626" s="91"/>
      <c r="Z41626" s="93"/>
    </row>
    <row r="41627" spans="2:26">
      <c r="B41627" s="91"/>
      <c r="D41627" s="91"/>
      <c r="Z41627" s="93"/>
    </row>
    <row r="41628" spans="2:26">
      <c r="B41628" s="91"/>
      <c r="D41628" s="91"/>
      <c r="Z41628" s="93"/>
    </row>
    <row r="41629" spans="2:26">
      <c r="B41629" s="91"/>
      <c r="D41629" s="91"/>
      <c r="Z41629" s="93"/>
    </row>
    <row r="41630" spans="2:26">
      <c r="B41630" s="91"/>
      <c r="D41630" s="91"/>
      <c r="Z41630" s="93"/>
    </row>
    <row r="41631" spans="2:26">
      <c r="B41631" s="91"/>
      <c r="D41631" s="91"/>
      <c r="Z41631" s="93"/>
    </row>
    <row r="41632" spans="2:26">
      <c r="B41632" s="91"/>
      <c r="D41632" s="91"/>
      <c r="Z41632" s="93"/>
    </row>
    <row r="41633" spans="2:26">
      <c r="B41633" s="91"/>
      <c r="D41633" s="91"/>
      <c r="Z41633" s="93"/>
    </row>
    <row r="41634" spans="2:26">
      <c r="B41634" s="91"/>
      <c r="D41634" s="91"/>
      <c r="Z41634" s="93"/>
    </row>
    <row r="41635" spans="2:26">
      <c r="B41635" s="91"/>
      <c r="D41635" s="91"/>
      <c r="Z41635" s="93"/>
    </row>
    <row r="41636" spans="2:26">
      <c r="B41636" s="91"/>
      <c r="D41636" s="91"/>
      <c r="Z41636" s="93"/>
    </row>
    <row r="41637" spans="2:26">
      <c r="B41637" s="91"/>
      <c r="D41637" s="91"/>
      <c r="Z41637" s="93"/>
    </row>
    <row r="41638" spans="2:26">
      <c r="B41638" s="91"/>
      <c r="D41638" s="91"/>
      <c r="Z41638" s="93"/>
    </row>
    <row r="41639" spans="2:26">
      <c r="B41639" s="91"/>
      <c r="D41639" s="91"/>
      <c r="Z41639" s="93"/>
    </row>
    <row r="41640" spans="2:26">
      <c r="B41640" s="91"/>
      <c r="D41640" s="91"/>
      <c r="Z41640" s="93"/>
    </row>
    <row r="41641" spans="2:26">
      <c r="B41641" s="91"/>
      <c r="D41641" s="91"/>
      <c r="Z41641" s="93"/>
    </row>
    <row r="41642" spans="2:26">
      <c r="B41642" s="91"/>
      <c r="D41642" s="91"/>
      <c r="Z41642" s="93"/>
    </row>
    <row r="41643" spans="2:26">
      <c r="B41643" s="91"/>
      <c r="D41643" s="91"/>
      <c r="Z41643" s="93"/>
    </row>
    <row r="41644" spans="2:26">
      <c r="B41644" s="91"/>
      <c r="D41644" s="91"/>
      <c r="Z41644" s="93"/>
    </row>
    <row r="41645" spans="2:26">
      <c r="B41645" s="91"/>
      <c r="D41645" s="91"/>
      <c r="Z41645" s="93"/>
    </row>
    <row r="41646" spans="2:26">
      <c r="B41646" s="91"/>
      <c r="D41646" s="91"/>
      <c r="Z41646" s="93"/>
    </row>
    <row r="41647" spans="2:26">
      <c r="B41647" s="91"/>
      <c r="D41647" s="91"/>
      <c r="Z41647" s="93"/>
    </row>
    <row r="41648" spans="2:26">
      <c r="B41648" s="91"/>
      <c r="D41648" s="91"/>
      <c r="Z41648" s="93"/>
    </row>
    <row r="41649" spans="2:26">
      <c r="B41649" s="91"/>
      <c r="D41649" s="91"/>
      <c r="Z41649" s="93"/>
    </row>
    <row r="41650" spans="2:26">
      <c r="B41650" s="91"/>
      <c r="D41650" s="91"/>
      <c r="Z41650" s="93"/>
    </row>
    <row r="41651" spans="2:26">
      <c r="B41651" s="91"/>
      <c r="D41651" s="91"/>
      <c r="Z41651" s="93"/>
    </row>
    <row r="41652" spans="2:26">
      <c r="B41652" s="91"/>
      <c r="D41652" s="91"/>
      <c r="Z41652" s="93"/>
    </row>
    <row r="41653" spans="2:26">
      <c r="B41653" s="91"/>
      <c r="D41653" s="91"/>
      <c r="Z41653" s="93"/>
    </row>
    <row r="41654" spans="2:26">
      <c r="B41654" s="91"/>
      <c r="D41654" s="91"/>
      <c r="Z41654" s="93"/>
    </row>
    <row r="41655" spans="2:26">
      <c r="B41655" s="91"/>
      <c r="D41655" s="91"/>
      <c r="Z41655" s="93"/>
    </row>
    <row r="41656" spans="2:26">
      <c r="B41656" s="91"/>
      <c r="D41656" s="91"/>
      <c r="Z41656" s="93"/>
    </row>
    <row r="41657" spans="2:26">
      <c r="B41657" s="91"/>
      <c r="D41657" s="91"/>
      <c r="Z41657" s="93"/>
    </row>
    <row r="41658" spans="2:26">
      <c r="B41658" s="91"/>
      <c r="D41658" s="91"/>
      <c r="Z41658" s="93"/>
    </row>
    <row r="41659" spans="2:26">
      <c r="B41659" s="91"/>
      <c r="D41659" s="91"/>
      <c r="Z41659" s="93"/>
    </row>
    <row r="41660" spans="2:26">
      <c r="B41660" s="91"/>
      <c r="D41660" s="91"/>
      <c r="Z41660" s="93"/>
    </row>
    <row r="41661" spans="2:26">
      <c r="B41661" s="91"/>
      <c r="D41661" s="91"/>
      <c r="Z41661" s="93"/>
    </row>
    <row r="41662" spans="2:26">
      <c r="B41662" s="91"/>
      <c r="D41662" s="91"/>
      <c r="Z41662" s="93"/>
    </row>
    <row r="41663" spans="2:26">
      <c r="B41663" s="91"/>
      <c r="D41663" s="91"/>
      <c r="Z41663" s="93"/>
    </row>
    <row r="41664" spans="2:26">
      <c r="B41664" s="91"/>
      <c r="D41664" s="91"/>
      <c r="Z41664" s="93"/>
    </row>
    <row r="41665" spans="2:26">
      <c r="B41665" s="91"/>
      <c r="D41665" s="91"/>
      <c r="Z41665" s="93"/>
    </row>
    <row r="41666" spans="2:26">
      <c r="B41666" s="91"/>
      <c r="D41666" s="91"/>
      <c r="Z41666" s="93"/>
    </row>
    <row r="41667" spans="2:26">
      <c r="B41667" s="91"/>
      <c r="D41667" s="91"/>
      <c r="Z41667" s="93"/>
    </row>
    <row r="41668" spans="2:26">
      <c r="B41668" s="91"/>
      <c r="D41668" s="91"/>
      <c r="Z41668" s="93"/>
    </row>
    <row r="41669" spans="2:26">
      <c r="B41669" s="91"/>
      <c r="D41669" s="91"/>
      <c r="Z41669" s="93"/>
    </row>
    <row r="41670" spans="2:26">
      <c r="B41670" s="91"/>
      <c r="D41670" s="91"/>
      <c r="Z41670" s="93"/>
    </row>
    <row r="41671" spans="2:26">
      <c r="B41671" s="91"/>
      <c r="D41671" s="91"/>
      <c r="Z41671" s="93"/>
    </row>
    <row r="41672" spans="2:26">
      <c r="B41672" s="91"/>
      <c r="D41672" s="91"/>
      <c r="Z41672" s="93"/>
    </row>
    <row r="41673" spans="2:26">
      <c r="B41673" s="91"/>
      <c r="D41673" s="91"/>
      <c r="Z41673" s="93"/>
    </row>
    <row r="41674" spans="2:26">
      <c r="B41674" s="91"/>
      <c r="D41674" s="91"/>
      <c r="Z41674" s="93"/>
    </row>
    <row r="41675" spans="2:26">
      <c r="B41675" s="91"/>
      <c r="D41675" s="91"/>
      <c r="Z41675" s="93"/>
    </row>
    <row r="41676" spans="2:26">
      <c r="B41676" s="91"/>
      <c r="D41676" s="91"/>
      <c r="Z41676" s="93"/>
    </row>
    <row r="41677" spans="2:26">
      <c r="B41677" s="91"/>
      <c r="D41677" s="91"/>
      <c r="Z41677" s="93"/>
    </row>
    <row r="41678" spans="2:26">
      <c r="B41678" s="91"/>
      <c r="D41678" s="91"/>
      <c r="Z41678" s="93"/>
    </row>
    <row r="41679" spans="2:26">
      <c r="B41679" s="91"/>
      <c r="D41679" s="91"/>
      <c r="Z41679" s="93"/>
    </row>
    <row r="41680" spans="2:26">
      <c r="B41680" s="91"/>
      <c r="D41680" s="91"/>
      <c r="Z41680" s="93"/>
    </row>
    <row r="41681" spans="2:26">
      <c r="B41681" s="91"/>
      <c r="D41681" s="91"/>
      <c r="Z41681" s="93"/>
    </row>
    <row r="41682" spans="2:26">
      <c r="B41682" s="91"/>
      <c r="D41682" s="91"/>
      <c r="Z41682" s="93"/>
    </row>
    <row r="41683" spans="2:26">
      <c r="B41683" s="91"/>
      <c r="D41683" s="91"/>
      <c r="Z41683" s="93"/>
    </row>
    <row r="41684" spans="2:26">
      <c r="B41684" s="91"/>
      <c r="D41684" s="91"/>
      <c r="Z41684" s="93"/>
    </row>
    <row r="41685" spans="2:26">
      <c r="B41685" s="91"/>
      <c r="D41685" s="91"/>
      <c r="Z41685" s="93"/>
    </row>
    <row r="41686" spans="2:26">
      <c r="B41686" s="91"/>
      <c r="D41686" s="91"/>
      <c r="Z41686" s="93"/>
    </row>
    <row r="41687" spans="2:26">
      <c r="B41687" s="91"/>
      <c r="D41687" s="91"/>
      <c r="Z41687" s="93"/>
    </row>
    <row r="41688" spans="2:26">
      <c r="B41688" s="91"/>
      <c r="D41688" s="91"/>
      <c r="Z41688" s="93"/>
    </row>
    <row r="41689" spans="2:26">
      <c r="B41689" s="91"/>
      <c r="D41689" s="91"/>
      <c r="Z41689" s="93"/>
    </row>
    <row r="41690" spans="2:26">
      <c r="B41690" s="91"/>
      <c r="D41690" s="91"/>
      <c r="Z41690" s="93"/>
    </row>
    <row r="41691" spans="2:26">
      <c r="B41691" s="91"/>
      <c r="D41691" s="91"/>
      <c r="Z41691" s="93"/>
    </row>
    <row r="41692" spans="2:26">
      <c r="B41692" s="91"/>
      <c r="D41692" s="91"/>
      <c r="Z41692" s="93"/>
    </row>
    <row r="41693" spans="2:26">
      <c r="B41693" s="91"/>
      <c r="D41693" s="91"/>
      <c r="Z41693" s="93"/>
    </row>
    <row r="41694" spans="2:26">
      <c r="B41694" s="91"/>
      <c r="D41694" s="91"/>
      <c r="Z41694" s="93"/>
    </row>
    <row r="41695" spans="2:26">
      <c r="B41695" s="91"/>
      <c r="D41695" s="91"/>
      <c r="Z41695" s="93"/>
    </row>
    <row r="41696" spans="2:26">
      <c r="B41696" s="91"/>
      <c r="D41696" s="91"/>
      <c r="Z41696" s="93"/>
    </row>
    <row r="41697" spans="2:26">
      <c r="B41697" s="91"/>
      <c r="D41697" s="91"/>
      <c r="Z41697" s="93"/>
    </row>
    <row r="41698" spans="2:26">
      <c r="B41698" s="91"/>
      <c r="D41698" s="91"/>
      <c r="Z41698" s="93"/>
    </row>
    <row r="41699" spans="2:26">
      <c r="B41699" s="91"/>
      <c r="D41699" s="91"/>
      <c r="Z41699" s="93"/>
    </row>
    <row r="41700" spans="2:26">
      <c r="B41700" s="91"/>
      <c r="D41700" s="91"/>
      <c r="Z41700" s="93"/>
    </row>
    <row r="41701" spans="2:26">
      <c r="B41701" s="91"/>
      <c r="D41701" s="91"/>
      <c r="Z41701" s="93"/>
    </row>
    <row r="41702" spans="2:26">
      <c r="B41702" s="91"/>
      <c r="D41702" s="91"/>
      <c r="Z41702" s="93"/>
    </row>
    <row r="41703" spans="2:26">
      <c r="B41703" s="91"/>
      <c r="D41703" s="91"/>
      <c r="Z41703" s="93"/>
    </row>
    <row r="41704" spans="2:26">
      <c r="B41704" s="91"/>
      <c r="D41704" s="91"/>
      <c r="Z41704" s="93"/>
    </row>
    <row r="41705" spans="2:26">
      <c r="B41705" s="91"/>
      <c r="D41705" s="91"/>
      <c r="Z41705" s="93"/>
    </row>
    <row r="41706" spans="2:26">
      <c r="B41706" s="91"/>
      <c r="D41706" s="91"/>
      <c r="Z41706" s="93"/>
    </row>
    <row r="41707" spans="2:26">
      <c r="B41707" s="91"/>
      <c r="D41707" s="91"/>
      <c r="Z41707" s="93"/>
    </row>
    <row r="41708" spans="2:26">
      <c r="B41708" s="91"/>
      <c r="D41708" s="91"/>
      <c r="Z41708" s="93"/>
    </row>
    <row r="41709" spans="2:26">
      <c r="B41709" s="91"/>
      <c r="D41709" s="91"/>
      <c r="Z41709" s="93"/>
    </row>
    <row r="41710" spans="2:26">
      <c r="B41710" s="91"/>
      <c r="D41710" s="91"/>
      <c r="Z41710" s="93"/>
    </row>
    <row r="41711" spans="2:26">
      <c r="B41711" s="91"/>
      <c r="D41711" s="91"/>
      <c r="Z41711" s="93"/>
    </row>
    <row r="41712" spans="2:26">
      <c r="B41712" s="91"/>
      <c r="D41712" s="91"/>
      <c r="Z41712" s="93"/>
    </row>
    <row r="41713" spans="2:26">
      <c r="B41713" s="91"/>
      <c r="D41713" s="91"/>
      <c r="Z41713" s="93"/>
    </row>
    <row r="41714" spans="2:26">
      <c r="B41714" s="91"/>
      <c r="D41714" s="91"/>
      <c r="Z41714" s="93"/>
    </row>
    <row r="41715" spans="2:26">
      <c r="B41715" s="91"/>
      <c r="D41715" s="91"/>
      <c r="Z41715" s="93"/>
    </row>
    <row r="41716" spans="2:26">
      <c r="B41716" s="91"/>
      <c r="D41716" s="91"/>
      <c r="Z41716" s="93"/>
    </row>
    <row r="41717" spans="2:26">
      <c r="B41717" s="91"/>
      <c r="D41717" s="91"/>
      <c r="Z41717" s="93"/>
    </row>
    <row r="41718" spans="2:26">
      <c r="B41718" s="91"/>
      <c r="D41718" s="91"/>
      <c r="Z41718" s="93"/>
    </row>
    <row r="41719" spans="2:26">
      <c r="B41719" s="91"/>
      <c r="D41719" s="91"/>
      <c r="Z41719" s="93"/>
    </row>
    <row r="41720" spans="2:26">
      <c r="B41720" s="91"/>
      <c r="D41720" s="91"/>
      <c r="Z41720" s="93"/>
    </row>
    <row r="41721" spans="2:26">
      <c r="B41721" s="91"/>
      <c r="D41721" s="91"/>
      <c r="Z41721" s="93"/>
    </row>
    <row r="41722" spans="2:26">
      <c r="B41722" s="91"/>
      <c r="D41722" s="91"/>
      <c r="Z41722" s="93"/>
    </row>
    <row r="41723" spans="2:26">
      <c r="B41723" s="91"/>
      <c r="D41723" s="91"/>
      <c r="Z41723" s="93"/>
    </row>
    <row r="41724" spans="2:26">
      <c r="B41724" s="91"/>
      <c r="D41724" s="91"/>
      <c r="Z41724" s="93"/>
    </row>
    <row r="41725" spans="2:26">
      <c r="B41725" s="91"/>
      <c r="D41725" s="91"/>
      <c r="Z41725" s="93"/>
    </row>
    <row r="41726" spans="2:26">
      <c r="B41726" s="91"/>
      <c r="D41726" s="91"/>
      <c r="Z41726" s="93"/>
    </row>
    <row r="41727" spans="2:26">
      <c r="B41727" s="91"/>
      <c r="D41727" s="91"/>
      <c r="Z41727" s="93"/>
    </row>
    <row r="41728" spans="2:26">
      <c r="B41728" s="91"/>
      <c r="D41728" s="91"/>
      <c r="Z41728" s="93"/>
    </row>
    <row r="41729" spans="2:26">
      <c r="B41729" s="91"/>
      <c r="D41729" s="91"/>
      <c r="Z41729" s="93"/>
    </row>
    <row r="41730" spans="2:26">
      <c r="B41730" s="91"/>
      <c r="D41730" s="91"/>
      <c r="Z41730" s="93"/>
    </row>
    <row r="41731" spans="2:26">
      <c r="B41731" s="91"/>
      <c r="D41731" s="91"/>
      <c r="Z41731" s="93"/>
    </row>
    <row r="41732" spans="2:26">
      <c r="B41732" s="91"/>
      <c r="D41732" s="91"/>
      <c r="Z41732" s="93"/>
    </row>
    <row r="41733" spans="2:26">
      <c r="B41733" s="91"/>
      <c r="D41733" s="91"/>
      <c r="Z41733" s="93"/>
    </row>
    <row r="41734" spans="2:26">
      <c r="B41734" s="91"/>
      <c r="D41734" s="91"/>
      <c r="Z41734" s="93"/>
    </row>
    <row r="41735" spans="2:26">
      <c r="B41735" s="91"/>
      <c r="D41735" s="91"/>
      <c r="Z41735" s="93"/>
    </row>
    <row r="41736" spans="2:26">
      <c r="B41736" s="91"/>
      <c r="D41736" s="91"/>
      <c r="Z41736" s="93"/>
    </row>
    <row r="41737" spans="2:26">
      <c r="B41737" s="91"/>
      <c r="D41737" s="91"/>
      <c r="Z41737" s="93"/>
    </row>
    <row r="41738" spans="2:26">
      <c r="B41738" s="91"/>
      <c r="D41738" s="91"/>
      <c r="Z41738" s="93"/>
    </row>
    <row r="41739" spans="2:26">
      <c r="B41739" s="91"/>
      <c r="D41739" s="91"/>
      <c r="Z41739" s="93"/>
    </row>
    <row r="41740" spans="2:26">
      <c r="B41740" s="91"/>
      <c r="D41740" s="91"/>
      <c r="Z41740" s="93"/>
    </row>
    <row r="41741" spans="2:26">
      <c r="B41741" s="91"/>
      <c r="D41741" s="91"/>
      <c r="Z41741" s="93"/>
    </row>
    <row r="41742" spans="2:26">
      <c r="B41742" s="91"/>
      <c r="D41742" s="91"/>
      <c r="Z41742" s="93"/>
    </row>
    <row r="41743" spans="2:26">
      <c r="B41743" s="91"/>
      <c r="D41743" s="91"/>
      <c r="Z41743" s="93"/>
    </row>
    <row r="41744" spans="2:26">
      <c r="B41744" s="91"/>
      <c r="D41744" s="91"/>
      <c r="Z41744" s="93"/>
    </row>
    <row r="41745" spans="2:26">
      <c r="B41745" s="91"/>
      <c r="D41745" s="91"/>
      <c r="Z41745" s="93"/>
    </row>
    <row r="41746" spans="2:26">
      <c r="B41746" s="91"/>
      <c r="D41746" s="91"/>
      <c r="Z41746" s="93"/>
    </row>
    <row r="41747" spans="2:26">
      <c r="B41747" s="91"/>
      <c r="D41747" s="91"/>
      <c r="Z41747" s="93"/>
    </row>
    <row r="41748" spans="2:26">
      <c r="B41748" s="91"/>
      <c r="D41748" s="91"/>
      <c r="Z41748" s="93"/>
    </row>
    <row r="41749" spans="2:26">
      <c r="B41749" s="91"/>
      <c r="D41749" s="91"/>
      <c r="Z41749" s="93"/>
    </row>
    <row r="41750" spans="2:26">
      <c r="B41750" s="91"/>
      <c r="D41750" s="91"/>
      <c r="Z41750" s="93"/>
    </row>
    <row r="41751" spans="2:26">
      <c r="B41751" s="91"/>
      <c r="D41751" s="91"/>
      <c r="Z41751" s="93"/>
    </row>
    <row r="41752" spans="2:26">
      <c r="B41752" s="91"/>
      <c r="D41752" s="91"/>
      <c r="Z41752" s="93"/>
    </row>
    <row r="41753" spans="2:26">
      <c r="B41753" s="91"/>
      <c r="D41753" s="91"/>
      <c r="Z41753" s="93"/>
    </row>
    <row r="41754" spans="2:26">
      <c r="B41754" s="91"/>
      <c r="D41754" s="91"/>
      <c r="Z41754" s="93"/>
    </row>
    <row r="41755" spans="2:26">
      <c r="B41755" s="91"/>
      <c r="D41755" s="91"/>
      <c r="Z41755" s="93"/>
    </row>
    <row r="41756" spans="2:26">
      <c r="B41756" s="91"/>
      <c r="D41756" s="91"/>
      <c r="Z41756" s="93"/>
    </row>
    <row r="41757" spans="2:26">
      <c r="B41757" s="91"/>
      <c r="D41757" s="91"/>
      <c r="Z41757" s="93"/>
    </row>
    <row r="41758" spans="2:26">
      <c r="B41758" s="91"/>
      <c r="D41758" s="91"/>
      <c r="Z41758" s="93"/>
    </row>
    <row r="41759" spans="2:26">
      <c r="B41759" s="91"/>
      <c r="D41759" s="91"/>
      <c r="Z41759" s="93"/>
    </row>
    <row r="41760" spans="2:26">
      <c r="B41760" s="91"/>
      <c r="D41760" s="91"/>
      <c r="Z41760" s="93"/>
    </row>
    <row r="41761" spans="2:26">
      <c r="B41761" s="91"/>
      <c r="D41761" s="91"/>
      <c r="Z41761" s="93"/>
    </row>
    <row r="41762" spans="2:26">
      <c r="B41762" s="91"/>
      <c r="D41762" s="91"/>
      <c r="Z41762" s="93"/>
    </row>
    <row r="41763" spans="2:26">
      <c r="B41763" s="91"/>
      <c r="D41763" s="91"/>
      <c r="Z41763" s="93"/>
    </row>
    <row r="41764" spans="2:26">
      <c r="B41764" s="91"/>
      <c r="D41764" s="91"/>
      <c r="Z41764" s="93"/>
    </row>
    <row r="41765" spans="2:26">
      <c r="B41765" s="91"/>
      <c r="D41765" s="91"/>
      <c r="Z41765" s="93"/>
    </row>
    <row r="41766" spans="2:26">
      <c r="B41766" s="91"/>
      <c r="D41766" s="91"/>
      <c r="Z41766" s="93"/>
    </row>
    <row r="41767" spans="2:26">
      <c r="B41767" s="91"/>
      <c r="D41767" s="91"/>
      <c r="Z41767" s="93"/>
    </row>
    <row r="41768" spans="2:26">
      <c r="B41768" s="91"/>
      <c r="D41768" s="91"/>
      <c r="Z41768" s="93"/>
    </row>
    <row r="41769" spans="2:26">
      <c r="B41769" s="91"/>
      <c r="D41769" s="91"/>
      <c r="Z41769" s="93"/>
    </row>
    <row r="41770" spans="2:26">
      <c r="B41770" s="91"/>
      <c r="D41770" s="91"/>
      <c r="Z41770" s="93"/>
    </row>
    <row r="41771" spans="2:26">
      <c r="B41771" s="91"/>
      <c r="D41771" s="91"/>
      <c r="Z41771" s="93"/>
    </row>
    <row r="41772" spans="2:26">
      <c r="B41772" s="91"/>
      <c r="D41772" s="91"/>
      <c r="Z41772" s="93"/>
    </row>
    <row r="41773" spans="2:26">
      <c r="B41773" s="91"/>
      <c r="D41773" s="91"/>
      <c r="Z41773" s="93"/>
    </row>
    <row r="41774" spans="2:26">
      <c r="B41774" s="91"/>
      <c r="D41774" s="91"/>
      <c r="Z41774" s="93"/>
    </row>
    <row r="41775" spans="2:26">
      <c r="B41775" s="91"/>
      <c r="D41775" s="91"/>
      <c r="Z41775" s="93"/>
    </row>
    <row r="41776" spans="2:26">
      <c r="B41776" s="91"/>
      <c r="D41776" s="91"/>
      <c r="Z41776" s="93"/>
    </row>
    <row r="41777" spans="2:26">
      <c r="B41777" s="91"/>
      <c r="D41777" s="91"/>
      <c r="Z41777" s="93"/>
    </row>
    <row r="41778" spans="2:26">
      <c r="B41778" s="91"/>
      <c r="D41778" s="91"/>
      <c r="Z41778" s="93"/>
    </row>
    <row r="41779" spans="2:26">
      <c r="B41779" s="91"/>
      <c r="D41779" s="91"/>
      <c r="Z41779" s="93"/>
    </row>
    <row r="41780" spans="2:26">
      <c r="B41780" s="91"/>
      <c r="D41780" s="91"/>
      <c r="Z41780" s="93"/>
    </row>
    <row r="41781" spans="2:26">
      <c r="B41781" s="91"/>
      <c r="D41781" s="91"/>
      <c r="Z41781" s="93"/>
    </row>
    <row r="41782" spans="2:26">
      <c r="B41782" s="91"/>
      <c r="D41782" s="91"/>
      <c r="Z41782" s="93"/>
    </row>
    <row r="41783" spans="2:26">
      <c r="B41783" s="91"/>
      <c r="D41783" s="91"/>
      <c r="Z41783" s="93"/>
    </row>
    <row r="41784" spans="2:26">
      <c r="B41784" s="91"/>
      <c r="D41784" s="91"/>
      <c r="Z41784" s="93"/>
    </row>
    <row r="41785" spans="2:26">
      <c r="B41785" s="91"/>
      <c r="D41785" s="91"/>
      <c r="Z41785" s="93"/>
    </row>
    <row r="41786" spans="2:26">
      <c r="B41786" s="91"/>
      <c r="D41786" s="91"/>
      <c r="Z41786" s="93"/>
    </row>
    <row r="41787" spans="2:26">
      <c r="B41787" s="91"/>
      <c r="D41787" s="91"/>
      <c r="Z41787" s="93"/>
    </row>
    <row r="41788" spans="2:26">
      <c r="B41788" s="91"/>
      <c r="D41788" s="91"/>
      <c r="Z41788" s="93"/>
    </row>
    <row r="41789" spans="2:26">
      <c r="B41789" s="91"/>
      <c r="D41789" s="91"/>
      <c r="Z41789" s="93"/>
    </row>
    <row r="41790" spans="2:26">
      <c r="B41790" s="91"/>
      <c r="D41790" s="91"/>
      <c r="Z41790" s="93"/>
    </row>
    <row r="41791" spans="2:26">
      <c r="B41791" s="91"/>
      <c r="D41791" s="91"/>
      <c r="Z41791" s="93"/>
    </row>
    <row r="41792" spans="2:26">
      <c r="B41792" s="91"/>
      <c r="D41792" s="91"/>
      <c r="Z41792" s="93"/>
    </row>
    <row r="41793" spans="2:26">
      <c r="B41793" s="91"/>
      <c r="D41793" s="91"/>
      <c r="Z41793" s="93"/>
    </row>
    <row r="41794" spans="2:26">
      <c r="B41794" s="91"/>
      <c r="D41794" s="91"/>
      <c r="Z41794" s="93"/>
    </row>
    <row r="41795" spans="2:26">
      <c r="B41795" s="91"/>
      <c r="D41795" s="91"/>
      <c r="Z41795" s="93"/>
    </row>
    <row r="41796" spans="2:26">
      <c r="B41796" s="91"/>
      <c r="D41796" s="91"/>
      <c r="Z41796" s="93"/>
    </row>
    <row r="41797" spans="2:26">
      <c r="B41797" s="91"/>
      <c r="D41797" s="91"/>
      <c r="Z41797" s="93"/>
    </row>
    <row r="41798" spans="2:26">
      <c r="B41798" s="91"/>
      <c r="D41798" s="91"/>
      <c r="Z41798" s="93"/>
    </row>
    <row r="41799" spans="2:26">
      <c r="B41799" s="91"/>
      <c r="D41799" s="91"/>
      <c r="Z41799" s="93"/>
    </row>
    <row r="41800" spans="2:26">
      <c r="B41800" s="91"/>
      <c r="D41800" s="91"/>
      <c r="Z41800" s="93"/>
    </row>
    <row r="41801" spans="2:26">
      <c r="B41801" s="91"/>
      <c r="D41801" s="91"/>
      <c r="Z41801" s="93"/>
    </row>
    <row r="41802" spans="2:26">
      <c r="B41802" s="91"/>
      <c r="D41802" s="91"/>
      <c r="Z41802" s="93"/>
    </row>
    <row r="41803" spans="2:26">
      <c r="B41803" s="91"/>
      <c r="D41803" s="91"/>
      <c r="Z41803" s="93"/>
    </row>
    <row r="41804" spans="2:26">
      <c r="B41804" s="91"/>
      <c r="D41804" s="91"/>
      <c r="Z41804" s="93"/>
    </row>
    <row r="41805" spans="2:26">
      <c r="B41805" s="91"/>
      <c r="D41805" s="91"/>
      <c r="Z41805" s="93"/>
    </row>
    <row r="41806" spans="2:26">
      <c r="B41806" s="91"/>
      <c r="D41806" s="91"/>
      <c r="Z41806" s="93"/>
    </row>
    <row r="41807" spans="2:26">
      <c r="B41807" s="91"/>
      <c r="D41807" s="91"/>
      <c r="Z41807" s="93"/>
    </row>
    <row r="41808" spans="2:26">
      <c r="B41808" s="91"/>
      <c r="D41808" s="91"/>
      <c r="Z41808" s="93"/>
    </row>
    <row r="41809" spans="2:26">
      <c r="B41809" s="91"/>
      <c r="D41809" s="91"/>
      <c r="Z41809" s="93"/>
    </row>
    <row r="41810" spans="2:26">
      <c r="B41810" s="91"/>
      <c r="D41810" s="91"/>
      <c r="Z41810" s="93"/>
    </row>
    <row r="41811" spans="2:26">
      <c r="B41811" s="91"/>
      <c r="D41811" s="91"/>
      <c r="Z41811" s="93"/>
    </row>
    <row r="41812" spans="2:26">
      <c r="B41812" s="91"/>
      <c r="D41812" s="91"/>
      <c r="Z41812" s="93"/>
    </row>
    <row r="41813" spans="2:26">
      <c r="B41813" s="91"/>
      <c r="D41813" s="91"/>
      <c r="Z41813" s="93"/>
    </row>
    <row r="41814" spans="2:26">
      <c r="B41814" s="91"/>
      <c r="D41814" s="91"/>
      <c r="Z41814" s="93"/>
    </row>
    <row r="41815" spans="2:26">
      <c r="B41815" s="91"/>
      <c r="D41815" s="91"/>
      <c r="Z41815" s="93"/>
    </row>
    <row r="41816" spans="2:26">
      <c r="B41816" s="91"/>
      <c r="D41816" s="91"/>
      <c r="Z41816" s="93"/>
    </row>
    <row r="41817" spans="2:26">
      <c r="B41817" s="91"/>
      <c r="D41817" s="91"/>
      <c r="Z41817" s="93"/>
    </row>
    <row r="41818" spans="2:26">
      <c r="B41818" s="91"/>
      <c r="D41818" s="91"/>
      <c r="Z41818" s="93"/>
    </row>
    <row r="41819" spans="2:26">
      <c r="B41819" s="91"/>
      <c r="D41819" s="91"/>
      <c r="Z41819" s="93"/>
    </row>
    <row r="41820" spans="2:26">
      <c r="B41820" s="91"/>
      <c r="D41820" s="91"/>
      <c r="Z41820" s="93"/>
    </row>
    <row r="41821" spans="2:26">
      <c r="B41821" s="91"/>
      <c r="D41821" s="91"/>
      <c r="Z41821" s="93"/>
    </row>
    <row r="41822" spans="2:26">
      <c r="B41822" s="91"/>
      <c r="D41822" s="91"/>
      <c r="Z41822" s="93"/>
    </row>
    <row r="41823" spans="2:26">
      <c r="B41823" s="91"/>
      <c r="D41823" s="91"/>
      <c r="Z41823" s="93"/>
    </row>
    <row r="41824" spans="2:26">
      <c r="B41824" s="91"/>
      <c r="D41824" s="91"/>
      <c r="Z41824" s="93"/>
    </row>
    <row r="41825" spans="2:26">
      <c r="B41825" s="91"/>
      <c r="D41825" s="91"/>
      <c r="Z41825" s="93"/>
    </row>
    <row r="41826" spans="2:26">
      <c r="B41826" s="91"/>
      <c r="D41826" s="91"/>
      <c r="Z41826" s="93"/>
    </row>
    <row r="41827" spans="2:26">
      <c r="B41827" s="91"/>
      <c r="D41827" s="91"/>
      <c r="Z41827" s="93"/>
    </row>
    <row r="41828" spans="2:26">
      <c r="B41828" s="91"/>
      <c r="D41828" s="91"/>
      <c r="Z41828" s="93"/>
    </row>
    <row r="41829" spans="2:26">
      <c r="B41829" s="91"/>
      <c r="D41829" s="91"/>
      <c r="Z41829" s="93"/>
    </row>
    <row r="41830" spans="2:26">
      <c r="B41830" s="91"/>
      <c r="D41830" s="91"/>
      <c r="Z41830" s="93"/>
    </row>
    <row r="41831" spans="2:26">
      <c r="B41831" s="91"/>
      <c r="D41831" s="91"/>
      <c r="Z41831" s="93"/>
    </row>
    <row r="41832" spans="2:26">
      <c r="B41832" s="91"/>
      <c r="D41832" s="91"/>
      <c r="Z41832" s="93"/>
    </row>
    <row r="41833" spans="2:26">
      <c r="B41833" s="91"/>
      <c r="D41833" s="91"/>
      <c r="Z41833" s="93"/>
    </row>
    <row r="41834" spans="2:26">
      <c r="B41834" s="91"/>
      <c r="D41834" s="91"/>
      <c r="Z41834" s="93"/>
    </row>
    <row r="41835" spans="2:26">
      <c r="B41835" s="91"/>
      <c r="D41835" s="91"/>
      <c r="Z41835" s="93"/>
    </row>
    <row r="41836" spans="2:26">
      <c r="B41836" s="91"/>
      <c r="D41836" s="91"/>
      <c r="Z41836" s="93"/>
    </row>
    <row r="41837" spans="2:26">
      <c r="B41837" s="91"/>
      <c r="D41837" s="91"/>
      <c r="Z41837" s="93"/>
    </row>
    <row r="41838" spans="2:26">
      <c r="B41838" s="91"/>
      <c r="D41838" s="91"/>
      <c r="Z41838" s="93"/>
    </row>
    <row r="41839" spans="2:26">
      <c r="B41839" s="91"/>
      <c r="D41839" s="91"/>
      <c r="Z41839" s="93"/>
    </row>
    <row r="41840" spans="2:26">
      <c r="B41840" s="91"/>
      <c r="D41840" s="91"/>
      <c r="Z41840" s="93"/>
    </row>
    <row r="41841" spans="2:26">
      <c r="B41841" s="91"/>
      <c r="D41841" s="91"/>
      <c r="Z41841" s="93"/>
    </row>
    <row r="41842" spans="2:26">
      <c r="B41842" s="91"/>
      <c r="D41842" s="91"/>
      <c r="Z41842" s="93"/>
    </row>
    <row r="41843" spans="2:26">
      <c r="B41843" s="91"/>
      <c r="D41843" s="91"/>
      <c r="Z41843" s="93"/>
    </row>
    <row r="41844" spans="2:26">
      <c r="B41844" s="91"/>
      <c r="D41844" s="91"/>
      <c r="Z41844" s="93"/>
    </row>
    <row r="41845" spans="2:26">
      <c r="B41845" s="91"/>
      <c r="D41845" s="91"/>
      <c r="Z41845" s="93"/>
    </row>
    <row r="41846" spans="2:26">
      <c r="B41846" s="91"/>
      <c r="D41846" s="91"/>
      <c r="Z41846" s="93"/>
    </row>
    <row r="41847" spans="2:26">
      <c r="B41847" s="91"/>
      <c r="D41847" s="91"/>
      <c r="Z41847" s="93"/>
    </row>
    <row r="41848" spans="2:26">
      <c r="B41848" s="91"/>
      <c r="D41848" s="91"/>
      <c r="Z41848" s="93"/>
    </row>
    <row r="41849" spans="2:26">
      <c r="B41849" s="91"/>
      <c r="D41849" s="91"/>
      <c r="Z41849" s="93"/>
    </row>
    <row r="41850" spans="2:26">
      <c r="B41850" s="91"/>
      <c r="D41850" s="91"/>
      <c r="Z41850" s="93"/>
    </row>
    <row r="41851" spans="2:26">
      <c r="B41851" s="91"/>
      <c r="D41851" s="91"/>
      <c r="Z41851" s="93"/>
    </row>
    <row r="41852" spans="2:26">
      <c r="B41852" s="91"/>
      <c r="D41852" s="91"/>
      <c r="Z41852" s="93"/>
    </row>
    <row r="41853" spans="2:26">
      <c r="B41853" s="91"/>
      <c r="D41853" s="91"/>
      <c r="Z41853" s="93"/>
    </row>
    <row r="41854" spans="2:26">
      <c r="B41854" s="91"/>
      <c r="D41854" s="91"/>
      <c r="Z41854" s="93"/>
    </row>
    <row r="41855" spans="2:26">
      <c r="B41855" s="91"/>
      <c r="D41855" s="91"/>
      <c r="Z41855" s="93"/>
    </row>
    <row r="41856" spans="2:26">
      <c r="B41856" s="91"/>
      <c r="D41856" s="91"/>
      <c r="Z41856" s="93"/>
    </row>
    <row r="41857" spans="2:26">
      <c r="B41857" s="91"/>
      <c r="D41857" s="91"/>
      <c r="Z41857" s="93"/>
    </row>
    <row r="41858" spans="2:26">
      <c r="B41858" s="91"/>
      <c r="D41858" s="91"/>
      <c r="Z41858" s="93"/>
    </row>
    <row r="41859" spans="2:26">
      <c r="B41859" s="91"/>
      <c r="D41859" s="91"/>
      <c r="Z41859" s="93"/>
    </row>
    <row r="41860" spans="2:26">
      <c r="B41860" s="91"/>
      <c r="D41860" s="91"/>
      <c r="Z41860" s="93"/>
    </row>
    <row r="41861" spans="2:26">
      <c r="B41861" s="91"/>
      <c r="D41861" s="91"/>
      <c r="Z41861" s="93"/>
    </row>
    <row r="41862" spans="2:26">
      <c r="B41862" s="91"/>
      <c r="D41862" s="91"/>
      <c r="Z41862" s="93"/>
    </row>
    <row r="41863" spans="2:26">
      <c r="B41863" s="91"/>
      <c r="D41863" s="91"/>
      <c r="Z41863" s="93"/>
    </row>
    <row r="41864" spans="2:26">
      <c r="B41864" s="91"/>
      <c r="D41864" s="91"/>
      <c r="Z41864" s="93"/>
    </row>
    <row r="41865" spans="2:26">
      <c r="B41865" s="91"/>
      <c r="D41865" s="91"/>
      <c r="Z41865" s="93"/>
    </row>
    <row r="41866" spans="2:26">
      <c r="B41866" s="91"/>
      <c r="D41866" s="91"/>
      <c r="Z41866" s="93"/>
    </row>
    <row r="41867" spans="2:26">
      <c r="B41867" s="91"/>
      <c r="D41867" s="91"/>
      <c r="Z41867" s="93"/>
    </row>
    <row r="41868" spans="2:26">
      <c r="B41868" s="91"/>
      <c r="D41868" s="91"/>
      <c r="Z41868" s="93"/>
    </row>
    <row r="41869" spans="2:26">
      <c r="B41869" s="91"/>
      <c r="D41869" s="91"/>
      <c r="Z41869" s="93"/>
    </row>
    <row r="41870" spans="2:26">
      <c r="B41870" s="91"/>
      <c r="D41870" s="91"/>
      <c r="Z41870" s="93"/>
    </row>
    <row r="41871" spans="2:26">
      <c r="B41871" s="91"/>
      <c r="D41871" s="91"/>
      <c r="Z41871" s="93"/>
    </row>
    <row r="41872" spans="2:26">
      <c r="B41872" s="91"/>
      <c r="D41872" s="91"/>
      <c r="Z41872" s="93"/>
    </row>
    <row r="41873" spans="2:26">
      <c r="B41873" s="91"/>
      <c r="D41873" s="91"/>
      <c r="Z41873" s="93"/>
    </row>
    <row r="41874" spans="2:26">
      <c r="B41874" s="91"/>
      <c r="D41874" s="91"/>
      <c r="Z41874" s="93"/>
    </row>
    <row r="41875" spans="2:26">
      <c r="B41875" s="91"/>
      <c r="D41875" s="91"/>
      <c r="Z41875" s="93"/>
    </row>
    <row r="41876" spans="2:26">
      <c r="B41876" s="91"/>
      <c r="D41876" s="91"/>
      <c r="Z41876" s="93"/>
    </row>
    <row r="41877" spans="2:26">
      <c r="B41877" s="91"/>
      <c r="D41877" s="91"/>
      <c r="Z41877" s="93"/>
    </row>
    <row r="41878" spans="2:26">
      <c r="B41878" s="91"/>
      <c r="D41878" s="91"/>
      <c r="Z41878" s="93"/>
    </row>
    <row r="41879" spans="2:26">
      <c r="B41879" s="91"/>
      <c r="D41879" s="91"/>
      <c r="Z41879" s="93"/>
    </row>
    <row r="41880" spans="2:26">
      <c r="B41880" s="91"/>
      <c r="D41880" s="91"/>
      <c r="Z41880" s="93"/>
    </row>
    <row r="41881" spans="2:26">
      <c r="B41881" s="91"/>
      <c r="D41881" s="91"/>
      <c r="Z41881" s="93"/>
    </row>
    <row r="41882" spans="2:26">
      <c r="B41882" s="91"/>
      <c r="D41882" s="91"/>
      <c r="Z41882" s="93"/>
    </row>
    <row r="41883" spans="2:26">
      <c r="B41883" s="91"/>
      <c r="D41883" s="91"/>
      <c r="Z41883" s="93"/>
    </row>
    <row r="41884" spans="2:26">
      <c r="B41884" s="91"/>
      <c r="D41884" s="91"/>
      <c r="Z41884" s="93"/>
    </row>
    <row r="41885" spans="2:26">
      <c r="B41885" s="91"/>
      <c r="D41885" s="91"/>
      <c r="Z41885" s="93"/>
    </row>
    <row r="41886" spans="2:26">
      <c r="B41886" s="91"/>
      <c r="D41886" s="91"/>
      <c r="Z41886" s="93"/>
    </row>
    <row r="41887" spans="2:26">
      <c r="B41887" s="91"/>
      <c r="D41887" s="91"/>
      <c r="Z41887" s="93"/>
    </row>
    <row r="41888" spans="2:26">
      <c r="B41888" s="91"/>
      <c r="D41888" s="91"/>
      <c r="Z41888" s="93"/>
    </row>
    <row r="41889" spans="2:26">
      <c r="B41889" s="91"/>
      <c r="D41889" s="91"/>
      <c r="Z41889" s="93"/>
    </row>
    <row r="41890" spans="2:26">
      <c r="B41890" s="91"/>
      <c r="D41890" s="91"/>
      <c r="Z41890" s="93"/>
    </row>
    <row r="41891" spans="2:26">
      <c r="B41891" s="91"/>
      <c r="D41891" s="91"/>
      <c r="Z41891" s="93"/>
    </row>
    <row r="41892" spans="2:26">
      <c r="B41892" s="91"/>
      <c r="D41892" s="91"/>
      <c r="Z41892" s="93"/>
    </row>
    <row r="41893" spans="2:26">
      <c r="B41893" s="91"/>
      <c r="D41893" s="91"/>
      <c r="Z41893" s="93"/>
    </row>
    <row r="41894" spans="2:26">
      <c r="B41894" s="91"/>
      <c r="D41894" s="91"/>
      <c r="Z41894" s="93"/>
    </row>
    <row r="41895" spans="2:26">
      <c r="B41895" s="91"/>
      <c r="D41895" s="91"/>
      <c r="Z41895" s="93"/>
    </row>
    <row r="41896" spans="2:26">
      <c r="B41896" s="91"/>
      <c r="D41896" s="91"/>
      <c r="Z41896" s="93"/>
    </row>
    <row r="41897" spans="2:26">
      <c r="B41897" s="91"/>
      <c r="D41897" s="91"/>
      <c r="Z41897" s="93"/>
    </row>
    <row r="41898" spans="2:26">
      <c r="B41898" s="91"/>
      <c r="D41898" s="91"/>
      <c r="Z41898" s="93"/>
    </row>
    <row r="41899" spans="2:26">
      <c r="B41899" s="91"/>
      <c r="D41899" s="91"/>
      <c r="Z41899" s="93"/>
    </row>
    <row r="41900" spans="2:26">
      <c r="B41900" s="91"/>
      <c r="D41900" s="91"/>
      <c r="Z41900" s="93"/>
    </row>
    <row r="41901" spans="2:26">
      <c r="B41901" s="91"/>
      <c r="D41901" s="91"/>
      <c r="Z41901" s="93"/>
    </row>
    <row r="41902" spans="2:26">
      <c r="B41902" s="91"/>
      <c r="D41902" s="91"/>
      <c r="Z41902" s="93"/>
    </row>
    <row r="41903" spans="2:26">
      <c r="B41903" s="91"/>
      <c r="D41903" s="91"/>
      <c r="Z41903" s="93"/>
    </row>
    <row r="41904" spans="2:26">
      <c r="B41904" s="91"/>
      <c r="D41904" s="91"/>
      <c r="Z41904" s="93"/>
    </row>
    <row r="41905" spans="2:26">
      <c r="B41905" s="91"/>
      <c r="D41905" s="91"/>
      <c r="Z41905" s="93"/>
    </row>
    <row r="41906" spans="2:26">
      <c r="B41906" s="91"/>
      <c r="D41906" s="91"/>
      <c r="Z41906" s="93"/>
    </row>
    <row r="41907" spans="2:26">
      <c r="B41907" s="91"/>
      <c r="D41907" s="91"/>
      <c r="Z41907" s="93"/>
    </row>
    <row r="41908" spans="2:26">
      <c r="B41908" s="91"/>
      <c r="D41908" s="91"/>
      <c r="Z41908" s="93"/>
    </row>
    <row r="41909" spans="2:26">
      <c r="B41909" s="91"/>
      <c r="D41909" s="91"/>
      <c r="Z41909" s="93"/>
    </row>
    <row r="41910" spans="2:26">
      <c r="B41910" s="91"/>
      <c r="D41910" s="91"/>
      <c r="Z41910" s="93"/>
    </row>
    <row r="41911" spans="2:26">
      <c r="B41911" s="91"/>
      <c r="D41911" s="91"/>
      <c r="Z41911" s="93"/>
    </row>
    <row r="41912" spans="2:26">
      <c r="B41912" s="91"/>
      <c r="D41912" s="91"/>
      <c r="Z41912" s="93"/>
    </row>
    <row r="41913" spans="2:26">
      <c r="B41913" s="91"/>
      <c r="D41913" s="91"/>
      <c r="Z41913" s="93"/>
    </row>
    <row r="41914" spans="2:26">
      <c r="B41914" s="91"/>
      <c r="D41914" s="91"/>
      <c r="Z41914" s="93"/>
    </row>
    <row r="41915" spans="2:26">
      <c r="B41915" s="91"/>
      <c r="D41915" s="91"/>
      <c r="Z41915" s="93"/>
    </row>
    <row r="41916" spans="2:26">
      <c r="B41916" s="91"/>
      <c r="D41916" s="91"/>
      <c r="Z41916" s="93"/>
    </row>
    <row r="41917" spans="2:26">
      <c r="B41917" s="91"/>
      <c r="D41917" s="91"/>
      <c r="Z41917" s="93"/>
    </row>
    <row r="41918" spans="2:26">
      <c r="B41918" s="91"/>
      <c r="D41918" s="91"/>
      <c r="Z41918" s="93"/>
    </row>
    <row r="41919" spans="2:26">
      <c r="B41919" s="91"/>
      <c r="D41919" s="91"/>
      <c r="Z41919" s="93"/>
    </row>
    <row r="41920" spans="2:26">
      <c r="B41920" s="91"/>
      <c r="D41920" s="91"/>
      <c r="Z41920" s="93"/>
    </row>
    <row r="41921" spans="2:26">
      <c r="B41921" s="91"/>
      <c r="D41921" s="91"/>
      <c r="Z41921" s="93"/>
    </row>
    <row r="41922" spans="2:26">
      <c r="B41922" s="91"/>
      <c r="D41922" s="91"/>
      <c r="Z41922" s="93"/>
    </row>
    <row r="41923" spans="2:26">
      <c r="B41923" s="91"/>
      <c r="D41923" s="91"/>
      <c r="Z41923" s="93"/>
    </row>
    <row r="41924" spans="2:26">
      <c r="B41924" s="91"/>
      <c r="D41924" s="91"/>
      <c r="Z41924" s="93"/>
    </row>
    <row r="41925" spans="2:26">
      <c r="B41925" s="91"/>
      <c r="D41925" s="91"/>
      <c r="Z41925" s="93"/>
    </row>
    <row r="41926" spans="2:26">
      <c r="B41926" s="91"/>
      <c r="D41926" s="91"/>
      <c r="Z41926" s="93"/>
    </row>
    <row r="41927" spans="2:26">
      <c r="B41927" s="91"/>
      <c r="D41927" s="91"/>
      <c r="Z41927" s="93"/>
    </row>
    <row r="41928" spans="2:26">
      <c r="B41928" s="91"/>
      <c r="D41928" s="91"/>
      <c r="Z41928" s="93"/>
    </row>
    <row r="41929" spans="2:26">
      <c r="B41929" s="91"/>
      <c r="D41929" s="91"/>
      <c r="Z41929" s="93"/>
    </row>
    <row r="41930" spans="2:26">
      <c r="B41930" s="91"/>
      <c r="D41930" s="91"/>
      <c r="Z41930" s="93"/>
    </row>
    <row r="41931" spans="2:26">
      <c r="B41931" s="91"/>
      <c r="D41931" s="91"/>
      <c r="Z41931" s="93"/>
    </row>
    <row r="41932" spans="2:26">
      <c r="B41932" s="91"/>
      <c r="D41932" s="91"/>
      <c r="Z41932" s="93"/>
    </row>
    <row r="41933" spans="2:26">
      <c r="B41933" s="91"/>
      <c r="D41933" s="91"/>
      <c r="Z41933" s="93"/>
    </row>
    <row r="41934" spans="2:26">
      <c r="B41934" s="91"/>
      <c r="D41934" s="91"/>
      <c r="Z41934" s="93"/>
    </row>
    <row r="41935" spans="2:26">
      <c r="B41935" s="91"/>
      <c r="D41935" s="91"/>
      <c r="Z41935" s="93"/>
    </row>
    <row r="41936" spans="2:26">
      <c r="B41936" s="91"/>
      <c r="D41936" s="91"/>
      <c r="Z41936" s="93"/>
    </row>
    <row r="41937" spans="2:26">
      <c r="B41937" s="91"/>
      <c r="D41937" s="91"/>
      <c r="Z41937" s="93"/>
    </row>
    <row r="41938" spans="2:26">
      <c r="B41938" s="91"/>
      <c r="D41938" s="91"/>
      <c r="Z41938" s="93"/>
    </row>
    <row r="41939" spans="2:26">
      <c r="B41939" s="91"/>
      <c r="D41939" s="91"/>
      <c r="Z41939" s="93"/>
    </row>
    <row r="41940" spans="2:26">
      <c r="B41940" s="91"/>
      <c r="D41940" s="91"/>
      <c r="Z41940" s="93"/>
    </row>
    <row r="41941" spans="2:26">
      <c r="B41941" s="91"/>
      <c r="D41941" s="91"/>
      <c r="Z41941" s="93"/>
    </row>
    <row r="41942" spans="2:26">
      <c r="B41942" s="91"/>
      <c r="D41942" s="91"/>
      <c r="Z41942" s="93"/>
    </row>
    <row r="41943" spans="2:26">
      <c r="B41943" s="91"/>
      <c r="D41943" s="91"/>
      <c r="Z41943" s="93"/>
    </row>
    <row r="41944" spans="2:26">
      <c r="B41944" s="91"/>
      <c r="D41944" s="91"/>
      <c r="Z41944" s="93"/>
    </row>
    <row r="41945" spans="2:26">
      <c r="B41945" s="91"/>
      <c r="D41945" s="91"/>
      <c r="Z41945" s="93"/>
    </row>
    <row r="41946" spans="2:26">
      <c r="B41946" s="91"/>
      <c r="D41946" s="91"/>
      <c r="Z41946" s="93"/>
    </row>
    <row r="41947" spans="2:26">
      <c r="B41947" s="91"/>
      <c r="D41947" s="91"/>
      <c r="Z41947" s="93"/>
    </row>
    <row r="41948" spans="2:26">
      <c r="B41948" s="91"/>
      <c r="D41948" s="91"/>
      <c r="Z41948" s="93"/>
    </row>
    <row r="41949" spans="2:26">
      <c r="B41949" s="91"/>
      <c r="D41949" s="91"/>
      <c r="Z41949" s="93"/>
    </row>
    <row r="41950" spans="2:26">
      <c r="B41950" s="91"/>
      <c r="D41950" s="91"/>
      <c r="Z41950" s="93"/>
    </row>
    <row r="41951" spans="2:26">
      <c r="B41951" s="91"/>
      <c r="D41951" s="91"/>
      <c r="Z41951" s="93"/>
    </row>
    <row r="41952" spans="2:26">
      <c r="B41952" s="91"/>
      <c r="D41952" s="91"/>
      <c r="Z41952" s="93"/>
    </row>
    <row r="41953" spans="2:26">
      <c r="B41953" s="91"/>
      <c r="D41953" s="91"/>
      <c r="Z41953" s="93"/>
    </row>
    <row r="41954" spans="2:26">
      <c r="B41954" s="91"/>
      <c r="D41954" s="91"/>
      <c r="Z41954" s="93"/>
    </row>
    <row r="41955" spans="2:26">
      <c r="B41955" s="91"/>
      <c r="D41955" s="91"/>
      <c r="Z41955" s="93"/>
    </row>
    <row r="41956" spans="2:26">
      <c r="B41956" s="91"/>
      <c r="D41956" s="91"/>
      <c r="Z41956" s="93"/>
    </row>
    <row r="41957" spans="2:26">
      <c r="B41957" s="91"/>
      <c r="D41957" s="91"/>
      <c r="Z41957" s="93"/>
    </row>
    <row r="41958" spans="2:26">
      <c r="B41958" s="91"/>
      <c r="D41958" s="91"/>
      <c r="Z41958" s="93"/>
    </row>
    <row r="41959" spans="2:26">
      <c r="B41959" s="91"/>
      <c r="D41959" s="91"/>
      <c r="Z41959" s="93"/>
    </row>
    <row r="41960" spans="2:26">
      <c r="B41960" s="91"/>
      <c r="D41960" s="91"/>
      <c r="Z41960" s="93"/>
    </row>
    <row r="41961" spans="2:26">
      <c r="B41961" s="91"/>
      <c r="D41961" s="91"/>
      <c r="Z41961" s="93"/>
    </row>
    <row r="41962" spans="2:26">
      <c r="B41962" s="91"/>
      <c r="D41962" s="91"/>
      <c r="Z41962" s="93"/>
    </row>
    <row r="41963" spans="2:26">
      <c r="B41963" s="91"/>
      <c r="D41963" s="91"/>
      <c r="Z41963" s="93"/>
    </row>
    <row r="41964" spans="2:26">
      <c r="B41964" s="91"/>
      <c r="D41964" s="91"/>
      <c r="Z41964" s="93"/>
    </row>
    <row r="41965" spans="2:26">
      <c r="B41965" s="91"/>
      <c r="D41965" s="91"/>
      <c r="Z41965" s="93"/>
    </row>
    <row r="41966" spans="2:26">
      <c r="B41966" s="91"/>
      <c r="D41966" s="91"/>
      <c r="Z41966" s="93"/>
    </row>
    <row r="41967" spans="2:26">
      <c r="B41967" s="91"/>
      <c r="D41967" s="91"/>
      <c r="Z41967" s="93"/>
    </row>
    <row r="41968" spans="2:26">
      <c r="B41968" s="91"/>
      <c r="D41968" s="91"/>
      <c r="Z41968" s="93"/>
    </row>
    <row r="41969" spans="2:26">
      <c r="B41969" s="91"/>
      <c r="D41969" s="91"/>
      <c r="Z41969" s="93"/>
    </row>
    <row r="41970" spans="2:26">
      <c r="B41970" s="91"/>
      <c r="D41970" s="91"/>
      <c r="Z41970" s="93"/>
    </row>
    <row r="41971" spans="2:26">
      <c r="B41971" s="91"/>
      <c r="D41971" s="91"/>
      <c r="Z41971" s="93"/>
    </row>
    <row r="41972" spans="2:26">
      <c r="B41972" s="91"/>
      <c r="D41972" s="91"/>
      <c r="Z41972" s="93"/>
    </row>
    <row r="41973" spans="2:26">
      <c r="B41973" s="91"/>
      <c r="D41973" s="91"/>
      <c r="Z41973" s="93"/>
    </row>
    <row r="41974" spans="2:26">
      <c r="B41974" s="91"/>
      <c r="D41974" s="91"/>
      <c r="Z41974" s="93"/>
    </row>
    <row r="41975" spans="2:26">
      <c r="B41975" s="91"/>
      <c r="D41975" s="91"/>
      <c r="Z41975" s="93"/>
    </row>
    <row r="41976" spans="2:26">
      <c r="B41976" s="91"/>
      <c r="D41976" s="91"/>
      <c r="Z41976" s="93"/>
    </row>
    <row r="41977" spans="2:26">
      <c r="B41977" s="91"/>
      <c r="D41977" s="91"/>
      <c r="Z41977" s="93"/>
    </row>
    <row r="41978" spans="2:26">
      <c r="B41978" s="91"/>
      <c r="D41978" s="91"/>
      <c r="Z41978" s="93"/>
    </row>
    <row r="41979" spans="2:26">
      <c r="B41979" s="91"/>
      <c r="D41979" s="91"/>
      <c r="Z41979" s="93"/>
    </row>
    <row r="41980" spans="2:26">
      <c r="B41980" s="91"/>
      <c r="D41980" s="91"/>
      <c r="Z41980" s="93"/>
    </row>
    <row r="41981" spans="2:26">
      <c r="B41981" s="91"/>
      <c r="D41981" s="91"/>
      <c r="Z41981" s="93"/>
    </row>
    <row r="41982" spans="2:26">
      <c r="B41982" s="91"/>
      <c r="D41982" s="91"/>
      <c r="Z41982" s="93"/>
    </row>
    <row r="41983" spans="2:26">
      <c r="B41983" s="91"/>
      <c r="D41983" s="91"/>
      <c r="Z41983" s="93"/>
    </row>
    <row r="41984" spans="2:26">
      <c r="B41984" s="91"/>
      <c r="D41984" s="91"/>
      <c r="Z41984" s="93"/>
    </row>
    <row r="41985" spans="2:26">
      <c r="B41985" s="91"/>
      <c r="D41985" s="91"/>
      <c r="Z41985" s="93"/>
    </row>
    <row r="41986" spans="2:26">
      <c r="B41986" s="91"/>
      <c r="D41986" s="91"/>
      <c r="Z41986" s="93"/>
    </row>
    <row r="41987" spans="2:26">
      <c r="B41987" s="91"/>
      <c r="D41987" s="91"/>
      <c r="Z41987" s="93"/>
    </row>
    <row r="41988" spans="2:26">
      <c r="B41988" s="91"/>
      <c r="D41988" s="91"/>
      <c r="Z41988" s="93"/>
    </row>
    <row r="41989" spans="2:26">
      <c r="B41989" s="91"/>
      <c r="D41989" s="91"/>
      <c r="Z41989" s="93"/>
    </row>
    <row r="41990" spans="2:26">
      <c r="B41990" s="91"/>
      <c r="D41990" s="91"/>
      <c r="Z41990" s="93"/>
    </row>
    <row r="41991" spans="2:26">
      <c r="B41991" s="91"/>
      <c r="D41991" s="91"/>
      <c r="Z41991" s="93"/>
    </row>
    <row r="41992" spans="2:26">
      <c r="B41992" s="91"/>
      <c r="D41992" s="91"/>
      <c r="Z41992" s="93"/>
    </row>
    <row r="41993" spans="2:26">
      <c r="B41993" s="91"/>
      <c r="D41993" s="91"/>
      <c r="Z41993" s="93"/>
    </row>
    <row r="41994" spans="2:26">
      <c r="B41994" s="91"/>
      <c r="D41994" s="91"/>
      <c r="Z41994" s="93"/>
    </row>
    <row r="41995" spans="2:26">
      <c r="B41995" s="91"/>
      <c r="D41995" s="91"/>
      <c r="Z41995" s="93"/>
    </row>
    <row r="41996" spans="2:26">
      <c r="B41996" s="91"/>
      <c r="D41996" s="91"/>
      <c r="Z41996" s="93"/>
    </row>
    <row r="41997" spans="2:26">
      <c r="B41997" s="91"/>
      <c r="D41997" s="91"/>
      <c r="Z41997" s="93"/>
    </row>
    <row r="41998" spans="2:26">
      <c r="B41998" s="91"/>
      <c r="D41998" s="91"/>
      <c r="Z41998" s="93"/>
    </row>
    <row r="41999" spans="2:26">
      <c r="B41999" s="91"/>
      <c r="D41999" s="91"/>
      <c r="Z41999" s="93"/>
    </row>
    <row r="42000" spans="2:26">
      <c r="B42000" s="91"/>
      <c r="D42000" s="91"/>
      <c r="Z42000" s="93"/>
    </row>
    <row r="42001" spans="2:26">
      <c r="B42001" s="91"/>
      <c r="D42001" s="91"/>
      <c r="Z42001" s="93"/>
    </row>
    <row r="42002" spans="2:26">
      <c r="B42002" s="91"/>
      <c r="D42002" s="91"/>
      <c r="Z42002" s="93"/>
    </row>
    <row r="42003" spans="2:26">
      <c r="B42003" s="91"/>
      <c r="D42003" s="91"/>
      <c r="Z42003" s="93"/>
    </row>
    <row r="42004" spans="2:26">
      <c r="B42004" s="91"/>
      <c r="D42004" s="91"/>
      <c r="Z42004" s="93"/>
    </row>
    <row r="42005" spans="2:26">
      <c r="B42005" s="91"/>
      <c r="D42005" s="91"/>
      <c r="Z42005" s="93"/>
    </row>
    <row r="42006" spans="2:26">
      <c r="B42006" s="91"/>
      <c r="D42006" s="91"/>
      <c r="Z42006" s="93"/>
    </row>
    <row r="42007" spans="2:26">
      <c r="B42007" s="91"/>
      <c r="D42007" s="91"/>
      <c r="Z42007" s="93"/>
    </row>
    <row r="42008" spans="2:26">
      <c r="B42008" s="91"/>
      <c r="D42008" s="91"/>
      <c r="Z42008" s="93"/>
    </row>
    <row r="42009" spans="2:26">
      <c r="B42009" s="91"/>
      <c r="D42009" s="91"/>
      <c r="Z42009" s="93"/>
    </row>
    <row r="42010" spans="2:26">
      <c r="B42010" s="91"/>
      <c r="D42010" s="91"/>
      <c r="Z42010" s="93"/>
    </row>
    <row r="42011" spans="2:26">
      <c r="B42011" s="91"/>
      <c r="D42011" s="91"/>
      <c r="Z42011" s="93"/>
    </row>
    <row r="42012" spans="2:26">
      <c r="B42012" s="91"/>
      <c r="D42012" s="91"/>
      <c r="Z42012" s="93"/>
    </row>
    <row r="42013" spans="2:26">
      <c r="B42013" s="91"/>
      <c r="D42013" s="91"/>
      <c r="Z42013" s="93"/>
    </row>
    <row r="42014" spans="2:26">
      <c r="B42014" s="91"/>
      <c r="D42014" s="91"/>
      <c r="Z42014" s="93"/>
    </row>
    <row r="42015" spans="2:26">
      <c r="B42015" s="91"/>
      <c r="D42015" s="91"/>
      <c r="Z42015" s="93"/>
    </row>
    <row r="42016" spans="2:26">
      <c r="B42016" s="91"/>
      <c r="D42016" s="91"/>
      <c r="Z42016" s="93"/>
    </row>
    <row r="42017" spans="2:26">
      <c r="B42017" s="91"/>
      <c r="D42017" s="91"/>
      <c r="Z42017" s="93"/>
    </row>
    <row r="42018" spans="2:26">
      <c r="B42018" s="91"/>
      <c r="D42018" s="91"/>
      <c r="Z42018" s="93"/>
    </row>
    <row r="42019" spans="2:26">
      <c r="B42019" s="91"/>
      <c r="D42019" s="91"/>
      <c r="Z42019" s="93"/>
    </row>
    <row r="42020" spans="2:26">
      <c r="B42020" s="91"/>
      <c r="D42020" s="91"/>
      <c r="Z42020" s="93"/>
    </row>
    <row r="42021" spans="2:26">
      <c r="B42021" s="91"/>
      <c r="D42021" s="91"/>
      <c r="Z42021" s="93"/>
    </row>
    <row r="42022" spans="2:26">
      <c r="B42022" s="91"/>
      <c r="D42022" s="91"/>
      <c r="Z42022" s="93"/>
    </row>
    <row r="42023" spans="2:26">
      <c r="B42023" s="91"/>
      <c r="D42023" s="91"/>
      <c r="Z42023" s="93"/>
    </row>
    <row r="42024" spans="2:26">
      <c r="B42024" s="91"/>
      <c r="D42024" s="91"/>
      <c r="Z42024" s="93"/>
    </row>
    <row r="42025" spans="2:26">
      <c r="B42025" s="91"/>
      <c r="D42025" s="91"/>
      <c r="Z42025" s="93"/>
    </row>
    <row r="42026" spans="2:26">
      <c r="B42026" s="91"/>
      <c r="D42026" s="91"/>
      <c r="Z42026" s="93"/>
    </row>
    <row r="42027" spans="2:26">
      <c r="B42027" s="91"/>
      <c r="D42027" s="91"/>
      <c r="Z42027" s="93"/>
    </row>
    <row r="42028" spans="2:26">
      <c r="B42028" s="91"/>
      <c r="D42028" s="91"/>
      <c r="Z42028" s="93"/>
    </row>
    <row r="42029" spans="2:26">
      <c r="B42029" s="91"/>
      <c r="D42029" s="91"/>
      <c r="Z42029" s="93"/>
    </row>
    <row r="42030" spans="2:26">
      <c r="B42030" s="91"/>
      <c r="D42030" s="91"/>
      <c r="Z42030" s="93"/>
    </row>
    <row r="42031" spans="2:26">
      <c r="B42031" s="91"/>
      <c r="D42031" s="91"/>
      <c r="Z42031" s="93"/>
    </row>
    <row r="42032" spans="2:26">
      <c r="B42032" s="91"/>
      <c r="D42032" s="91"/>
      <c r="Z42032" s="93"/>
    </row>
    <row r="42033" spans="2:26">
      <c r="B42033" s="91"/>
      <c r="D42033" s="91"/>
      <c r="Z42033" s="93"/>
    </row>
    <row r="42034" spans="2:26">
      <c r="B42034" s="91"/>
      <c r="D42034" s="91"/>
      <c r="Z42034" s="93"/>
    </row>
    <row r="42035" spans="2:26">
      <c r="B42035" s="91"/>
      <c r="D42035" s="91"/>
      <c r="Z42035" s="93"/>
    </row>
    <row r="42036" spans="2:26">
      <c r="B42036" s="91"/>
      <c r="D42036" s="91"/>
      <c r="Z42036" s="93"/>
    </row>
    <row r="42037" spans="2:26">
      <c r="B42037" s="91"/>
      <c r="D42037" s="91"/>
      <c r="Z42037" s="93"/>
    </row>
    <row r="42038" spans="2:26">
      <c r="B42038" s="91"/>
      <c r="D42038" s="91"/>
      <c r="Z42038" s="93"/>
    </row>
    <row r="42039" spans="2:26">
      <c r="B42039" s="91"/>
      <c r="D42039" s="91"/>
      <c r="Z42039" s="93"/>
    </row>
    <row r="42040" spans="2:26">
      <c r="B42040" s="91"/>
      <c r="D42040" s="91"/>
      <c r="Z42040" s="93"/>
    </row>
    <row r="42041" spans="2:26">
      <c r="B42041" s="91"/>
      <c r="D42041" s="91"/>
      <c r="Z42041" s="93"/>
    </row>
    <row r="42042" spans="2:26">
      <c r="B42042" s="91"/>
      <c r="D42042" s="91"/>
      <c r="Z42042" s="93"/>
    </row>
    <row r="42043" spans="2:26">
      <c r="B42043" s="91"/>
      <c r="D42043" s="91"/>
      <c r="Z42043" s="93"/>
    </row>
    <row r="42044" spans="2:26">
      <c r="B42044" s="91"/>
      <c r="D42044" s="91"/>
      <c r="Z42044" s="93"/>
    </row>
    <row r="42045" spans="2:26">
      <c r="B42045" s="91"/>
      <c r="D42045" s="91"/>
      <c r="Z42045" s="93"/>
    </row>
    <row r="42046" spans="2:26">
      <c r="B42046" s="91"/>
      <c r="D42046" s="91"/>
      <c r="Z42046" s="93"/>
    </row>
    <row r="42047" spans="2:26">
      <c r="B42047" s="91"/>
      <c r="D42047" s="91"/>
      <c r="Z42047" s="93"/>
    </row>
    <row r="42048" spans="2:26">
      <c r="B42048" s="91"/>
      <c r="D42048" s="91"/>
      <c r="Z42048" s="93"/>
    </row>
    <row r="42049" spans="2:26">
      <c r="B42049" s="91"/>
      <c r="D42049" s="91"/>
      <c r="Z42049" s="93"/>
    </row>
    <row r="42050" spans="2:26">
      <c r="B42050" s="91"/>
      <c r="D42050" s="91"/>
      <c r="Z42050" s="93"/>
    </row>
    <row r="42051" spans="2:26">
      <c r="B42051" s="91"/>
      <c r="D42051" s="91"/>
      <c r="Z42051" s="93"/>
    </row>
    <row r="42052" spans="2:26">
      <c r="B42052" s="91"/>
      <c r="D42052" s="91"/>
      <c r="Z42052" s="93"/>
    </row>
    <row r="42053" spans="2:26">
      <c r="B42053" s="91"/>
      <c r="D42053" s="91"/>
      <c r="Z42053" s="93"/>
    </row>
    <row r="42054" spans="2:26">
      <c r="B42054" s="91"/>
      <c r="D42054" s="91"/>
      <c r="Z42054" s="93"/>
    </row>
    <row r="42055" spans="2:26">
      <c r="B42055" s="91"/>
      <c r="D42055" s="91"/>
      <c r="Z42055" s="93"/>
    </row>
    <row r="42056" spans="2:26">
      <c r="B42056" s="91"/>
      <c r="D42056" s="91"/>
      <c r="Z42056" s="93"/>
    </row>
    <row r="42057" spans="2:26">
      <c r="B42057" s="91"/>
      <c r="D42057" s="91"/>
      <c r="Z42057" s="93"/>
    </row>
    <row r="42058" spans="2:26">
      <c r="B42058" s="91"/>
      <c r="D42058" s="91"/>
      <c r="Z42058" s="93"/>
    </row>
    <row r="42059" spans="2:26">
      <c r="B42059" s="91"/>
      <c r="D42059" s="91"/>
      <c r="Z42059" s="93"/>
    </row>
    <row r="42060" spans="2:26">
      <c r="B42060" s="91"/>
      <c r="D42060" s="91"/>
      <c r="Z42060" s="93"/>
    </row>
    <row r="42061" spans="2:26">
      <c r="B42061" s="91"/>
      <c r="D42061" s="91"/>
      <c r="Z42061" s="93"/>
    </row>
    <row r="42062" spans="2:26">
      <c r="B42062" s="91"/>
      <c r="D42062" s="91"/>
      <c r="Z42062" s="93"/>
    </row>
    <row r="42063" spans="2:26">
      <c r="B42063" s="91"/>
      <c r="D42063" s="91"/>
      <c r="Z42063" s="93"/>
    </row>
    <row r="42064" spans="2:26">
      <c r="B42064" s="91"/>
      <c r="D42064" s="91"/>
      <c r="Z42064" s="93"/>
    </row>
    <row r="42065" spans="2:26">
      <c r="B42065" s="91"/>
      <c r="D42065" s="91"/>
      <c r="Z42065" s="93"/>
    </row>
    <row r="42066" spans="2:26">
      <c r="B42066" s="91"/>
      <c r="D42066" s="91"/>
      <c r="Z42066" s="93"/>
    </row>
    <row r="42067" spans="2:26">
      <c r="B42067" s="91"/>
      <c r="D42067" s="91"/>
      <c r="Z42067" s="93"/>
    </row>
    <row r="42068" spans="2:26">
      <c r="B42068" s="91"/>
      <c r="D42068" s="91"/>
      <c r="Z42068" s="93"/>
    </row>
    <row r="42069" spans="2:26">
      <c r="B42069" s="91"/>
      <c r="D42069" s="91"/>
      <c r="Z42069" s="93"/>
    </row>
    <row r="42070" spans="2:26">
      <c r="B42070" s="91"/>
      <c r="D42070" s="91"/>
      <c r="Z42070" s="93"/>
    </row>
    <row r="42071" spans="2:26">
      <c r="B42071" s="91"/>
      <c r="D42071" s="91"/>
      <c r="Z42071" s="93"/>
    </row>
    <row r="42072" spans="2:26">
      <c r="B42072" s="91"/>
      <c r="D42072" s="91"/>
      <c r="Z42072" s="93"/>
    </row>
    <row r="42073" spans="2:26">
      <c r="B42073" s="91"/>
      <c r="D42073" s="91"/>
      <c r="Z42073" s="93"/>
    </row>
    <row r="42074" spans="2:26">
      <c r="B42074" s="91"/>
      <c r="D42074" s="91"/>
      <c r="Z42074" s="93"/>
    </row>
    <row r="42075" spans="2:26">
      <c r="B42075" s="91"/>
      <c r="D42075" s="91"/>
      <c r="Z42075" s="93"/>
    </row>
    <row r="42076" spans="2:26">
      <c r="B42076" s="91"/>
      <c r="D42076" s="91"/>
      <c r="Z42076" s="93"/>
    </row>
    <row r="42077" spans="2:26">
      <c r="B42077" s="91"/>
      <c r="D42077" s="91"/>
      <c r="Z42077" s="93"/>
    </row>
    <row r="42078" spans="2:26">
      <c r="B42078" s="91"/>
      <c r="D42078" s="91"/>
      <c r="Z42078" s="93"/>
    </row>
    <row r="42079" spans="2:26">
      <c r="B42079" s="91"/>
      <c r="D42079" s="91"/>
      <c r="Z42079" s="93"/>
    </row>
    <row r="42080" spans="2:26">
      <c r="B42080" s="91"/>
      <c r="D42080" s="91"/>
      <c r="Z42080" s="93"/>
    </row>
    <row r="42081" spans="2:26">
      <c r="B42081" s="91"/>
      <c r="D42081" s="91"/>
      <c r="Z42081" s="93"/>
    </row>
    <row r="42082" spans="2:26">
      <c r="B42082" s="91"/>
      <c r="D42082" s="91"/>
      <c r="Z42082" s="93"/>
    </row>
    <row r="42083" spans="2:26">
      <c r="B42083" s="91"/>
      <c r="D42083" s="91"/>
      <c r="Z42083" s="93"/>
    </row>
    <row r="42084" spans="2:26">
      <c r="B42084" s="91"/>
      <c r="D42084" s="91"/>
      <c r="Z42084" s="93"/>
    </row>
    <row r="42085" spans="2:26">
      <c r="B42085" s="91"/>
      <c r="D42085" s="91"/>
      <c r="Z42085" s="93"/>
    </row>
    <row r="42086" spans="2:26">
      <c r="B42086" s="91"/>
      <c r="D42086" s="91"/>
      <c r="Z42086" s="93"/>
    </row>
    <row r="42087" spans="2:26">
      <c r="B42087" s="91"/>
      <c r="D42087" s="91"/>
      <c r="Z42087" s="93"/>
    </row>
    <row r="42088" spans="2:26">
      <c r="B42088" s="91"/>
      <c r="D42088" s="91"/>
      <c r="Z42088" s="93"/>
    </row>
    <row r="42089" spans="2:26">
      <c r="B42089" s="91"/>
      <c r="D42089" s="91"/>
      <c r="Z42089" s="93"/>
    </row>
    <row r="42090" spans="2:26">
      <c r="B42090" s="91"/>
      <c r="D42090" s="91"/>
      <c r="Z42090" s="93"/>
    </row>
    <row r="42091" spans="2:26">
      <c r="B42091" s="91"/>
      <c r="D42091" s="91"/>
      <c r="Z42091" s="93"/>
    </row>
    <row r="42092" spans="2:26">
      <c r="B42092" s="91"/>
      <c r="D42092" s="91"/>
      <c r="Z42092" s="93"/>
    </row>
    <row r="42093" spans="2:26">
      <c r="B42093" s="91"/>
      <c r="D42093" s="91"/>
      <c r="Z42093" s="93"/>
    </row>
    <row r="42094" spans="2:26">
      <c r="B42094" s="91"/>
      <c r="D42094" s="91"/>
      <c r="Z42094" s="93"/>
    </row>
    <row r="42095" spans="2:26">
      <c r="B42095" s="91"/>
      <c r="D42095" s="91"/>
      <c r="Z42095" s="93"/>
    </row>
    <row r="42096" spans="2:26">
      <c r="B42096" s="91"/>
      <c r="D42096" s="91"/>
      <c r="Z42096" s="93"/>
    </row>
    <row r="42097" spans="2:26">
      <c r="B42097" s="91"/>
      <c r="D42097" s="91"/>
      <c r="Z42097" s="93"/>
    </row>
    <row r="42098" spans="2:26">
      <c r="B42098" s="91"/>
      <c r="D42098" s="91"/>
      <c r="Z42098" s="93"/>
    </row>
    <row r="42099" spans="2:26">
      <c r="B42099" s="91"/>
      <c r="D42099" s="91"/>
      <c r="Z42099" s="93"/>
    </row>
    <row r="42100" spans="2:26">
      <c r="B42100" s="91"/>
      <c r="D42100" s="91"/>
      <c r="Z42100" s="93"/>
    </row>
    <row r="42101" spans="2:26">
      <c r="B42101" s="91"/>
      <c r="D42101" s="91"/>
      <c r="Z42101" s="93"/>
    </row>
    <row r="42102" spans="2:26">
      <c r="B42102" s="91"/>
      <c r="D42102" s="91"/>
      <c r="Z42102" s="93"/>
    </row>
    <row r="42103" spans="2:26">
      <c r="B42103" s="91"/>
      <c r="D42103" s="91"/>
      <c r="Z42103" s="93"/>
    </row>
    <row r="42104" spans="2:26">
      <c r="B42104" s="91"/>
      <c r="D42104" s="91"/>
      <c r="Z42104" s="93"/>
    </row>
    <row r="42105" spans="2:26">
      <c r="B42105" s="91"/>
      <c r="D42105" s="91"/>
      <c r="Z42105" s="93"/>
    </row>
    <row r="42106" spans="2:26">
      <c r="B42106" s="91"/>
      <c r="D42106" s="91"/>
      <c r="Z42106" s="93"/>
    </row>
    <row r="42107" spans="2:26">
      <c r="B42107" s="91"/>
      <c r="D42107" s="91"/>
      <c r="Z42107" s="93"/>
    </row>
    <row r="42108" spans="2:26">
      <c r="B42108" s="91"/>
      <c r="D42108" s="91"/>
      <c r="Z42108" s="93"/>
    </row>
    <row r="42109" spans="2:26">
      <c r="B42109" s="91"/>
      <c r="D42109" s="91"/>
      <c r="Z42109" s="93"/>
    </row>
    <row r="42110" spans="2:26">
      <c r="B42110" s="91"/>
      <c r="D42110" s="91"/>
      <c r="Z42110" s="93"/>
    </row>
    <row r="42111" spans="2:26">
      <c r="B42111" s="91"/>
      <c r="D42111" s="91"/>
      <c r="Z42111" s="93"/>
    </row>
    <row r="42112" spans="2:26">
      <c r="B42112" s="91"/>
      <c r="D42112" s="91"/>
      <c r="Z42112" s="93"/>
    </row>
    <row r="42113" spans="2:26">
      <c r="B42113" s="91"/>
      <c r="D42113" s="91"/>
      <c r="Z42113" s="93"/>
    </row>
    <row r="42114" spans="2:26">
      <c r="B42114" s="91"/>
      <c r="D42114" s="91"/>
      <c r="Z42114" s="93"/>
    </row>
    <row r="42115" spans="2:26">
      <c r="B42115" s="91"/>
      <c r="D42115" s="91"/>
      <c r="Z42115" s="93"/>
    </row>
    <row r="42116" spans="2:26">
      <c r="B42116" s="91"/>
      <c r="D42116" s="91"/>
      <c r="Z42116" s="93"/>
    </row>
    <row r="42117" spans="2:26">
      <c r="B42117" s="91"/>
      <c r="D42117" s="91"/>
      <c r="Z42117" s="93"/>
    </row>
    <row r="42118" spans="2:26">
      <c r="B42118" s="91"/>
      <c r="D42118" s="91"/>
      <c r="Z42118" s="93"/>
    </row>
    <row r="42119" spans="2:26">
      <c r="B42119" s="91"/>
      <c r="D42119" s="91"/>
      <c r="Z42119" s="93"/>
    </row>
    <row r="42120" spans="2:26">
      <c r="B42120" s="91"/>
      <c r="D42120" s="91"/>
      <c r="Z42120" s="93"/>
    </row>
    <row r="42121" spans="2:26">
      <c r="B42121" s="91"/>
      <c r="D42121" s="91"/>
      <c r="Z42121" s="93"/>
    </row>
    <row r="42122" spans="2:26">
      <c r="B42122" s="91"/>
      <c r="D42122" s="91"/>
      <c r="Z42122" s="93"/>
    </row>
    <row r="42123" spans="2:26">
      <c r="B42123" s="91"/>
      <c r="D42123" s="91"/>
      <c r="Z42123" s="93"/>
    </row>
    <row r="42124" spans="2:26">
      <c r="B42124" s="91"/>
      <c r="D42124" s="91"/>
      <c r="Z42124" s="93"/>
    </row>
    <row r="42125" spans="2:26">
      <c r="B42125" s="91"/>
      <c r="D42125" s="91"/>
      <c r="Z42125" s="93"/>
    </row>
    <row r="42126" spans="2:26">
      <c r="B42126" s="91"/>
      <c r="D42126" s="91"/>
      <c r="Z42126" s="93"/>
    </row>
    <row r="42127" spans="2:26">
      <c r="B42127" s="91"/>
      <c r="D42127" s="91"/>
      <c r="Z42127" s="93"/>
    </row>
    <row r="42128" spans="2:26">
      <c r="B42128" s="91"/>
      <c r="D42128" s="91"/>
      <c r="Z42128" s="93"/>
    </row>
    <row r="42129" spans="2:26">
      <c r="B42129" s="91"/>
      <c r="D42129" s="91"/>
      <c r="Z42129" s="93"/>
    </row>
    <row r="42130" spans="2:26">
      <c r="B42130" s="91"/>
      <c r="D42130" s="91"/>
      <c r="Z42130" s="93"/>
    </row>
    <row r="42131" spans="2:26">
      <c r="B42131" s="91"/>
      <c r="D42131" s="91"/>
      <c r="Z42131" s="93"/>
    </row>
    <row r="42132" spans="2:26">
      <c r="B42132" s="91"/>
      <c r="D42132" s="91"/>
      <c r="Z42132" s="93"/>
    </row>
    <row r="42133" spans="2:26">
      <c r="B42133" s="91"/>
      <c r="D42133" s="91"/>
      <c r="Z42133" s="93"/>
    </row>
    <row r="42134" spans="2:26">
      <c r="B42134" s="91"/>
      <c r="D42134" s="91"/>
      <c r="Z42134" s="93"/>
    </row>
    <row r="42135" spans="2:26">
      <c r="B42135" s="91"/>
      <c r="D42135" s="91"/>
      <c r="Z42135" s="93"/>
    </row>
    <row r="42136" spans="2:26">
      <c r="B42136" s="91"/>
      <c r="D42136" s="91"/>
      <c r="Z42136" s="93"/>
    </row>
    <row r="42137" spans="2:26">
      <c r="B42137" s="91"/>
      <c r="D42137" s="91"/>
      <c r="Z42137" s="93"/>
    </row>
    <row r="42138" spans="2:26">
      <c r="B42138" s="91"/>
      <c r="D42138" s="91"/>
      <c r="Z42138" s="93"/>
    </row>
    <row r="42139" spans="2:26">
      <c r="B42139" s="91"/>
      <c r="D42139" s="91"/>
      <c r="Z42139" s="93"/>
    </row>
    <row r="42140" spans="2:26">
      <c r="B42140" s="91"/>
      <c r="D42140" s="91"/>
      <c r="Z42140" s="93"/>
    </row>
    <row r="42141" spans="2:26">
      <c r="B42141" s="91"/>
      <c r="D42141" s="91"/>
      <c r="Z42141" s="93"/>
    </row>
    <row r="42142" spans="2:26">
      <c r="B42142" s="91"/>
      <c r="D42142" s="91"/>
      <c r="Z42142" s="93"/>
    </row>
    <row r="42143" spans="2:26">
      <c r="B42143" s="91"/>
      <c r="D42143" s="91"/>
      <c r="Z42143" s="93"/>
    </row>
    <row r="42144" spans="2:26">
      <c r="B42144" s="91"/>
      <c r="D42144" s="91"/>
      <c r="Z42144" s="93"/>
    </row>
    <row r="42145" spans="2:26">
      <c r="B42145" s="91"/>
      <c r="D42145" s="91"/>
      <c r="Z42145" s="93"/>
    </row>
    <row r="42146" spans="2:26">
      <c r="B42146" s="91"/>
      <c r="D42146" s="91"/>
      <c r="Z42146" s="93"/>
    </row>
    <row r="42147" spans="2:26">
      <c r="B42147" s="91"/>
      <c r="D42147" s="91"/>
      <c r="Z42147" s="93"/>
    </row>
    <row r="42148" spans="2:26">
      <c r="B42148" s="91"/>
      <c r="D42148" s="91"/>
      <c r="Z42148" s="93"/>
    </row>
    <row r="42149" spans="2:26">
      <c r="B42149" s="91"/>
      <c r="D42149" s="91"/>
      <c r="Z42149" s="93"/>
    </row>
    <row r="42150" spans="2:26">
      <c r="B42150" s="91"/>
      <c r="D42150" s="91"/>
      <c r="Z42150" s="93"/>
    </row>
    <row r="42151" spans="2:26">
      <c r="B42151" s="91"/>
      <c r="D42151" s="91"/>
      <c r="Z42151" s="93"/>
    </row>
    <row r="42152" spans="2:26">
      <c r="B42152" s="91"/>
      <c r="D42152" s="91"/>
      <c r="Z42152" s="93"/>
    </row>
    <row r="42153" spans="2:26">
      <c r="B42153" s="91"/>
      <c r="D42153" s="91"/>
      <c r="Z42153" s="93"/>
    </row>
    <row r="42154" spans="2:26">
      <c r="B42154" s="91"/>
      <c r="D42154" s="91"/>
      <c r="Z42154" s="93"/>
    </row>
    <row r="42155" spans="2:26">
      <c r="B42155" s="91"/>
      <c r="D42155" s="91"/>
      <c r="Z42155" s="93"/>
    </row>
    <row r="42156" spans="2:26">
      <c r="B42156" s="91"/>
      <c r="D42156" s="91"/>
      <c r="Z42156" s="93"/>
    </row>
    <row r="42157" spans="2:26">
      <c r="B42157" s="91"/>
      <c r="D42157" s="91"/>
      <c r="Z42157" s="93"/>
    </row>
    <row r="42158" spans="2:26">
      <c r="B42158" s="91"/>
      <c r="D42158" s="91"/>
      <c r="Z42158" s="93"/>
    </row>
    <row r="42159" spans="2:26">
      <c r="B42159" s="91"/>
      <c r="D42159" s="91"/>
      <c r="Z42159" s="93"/>
    </row>
    <row r="42160" spans="2:26">
      <c r="B42160" s="91"/>
      <c r="D42160" s="91"/>
      <c r="Z42160" s="93"/>
    </row>
    <row r="42161" spans="2:26">
      <c r="B42161" s="91"/>
      <c r="D42161" s="91"/>
      <c r="Z42161" s="93"/>
    </row>
    <row r="42162" spans="2:26">
      <c r="B42162" s="91"/>
      <c r="D42162" s="91"/>
      <c r="Z42162" s="93"/>
    </row>
    <row r="42163" spans="2:26">
      <c r="B42163" s="91"/>
      <c r="D42163" s="91"/>
      <c r="Z42163" s="93"/>
    </row>
    <row r="42164" spans="2:26">
      <c r="B42164" s="91"/>
      <c r="D42164" s="91"/>
      <c r="Z42164" s="93"/>
    </row>
    <row r="42165" spans="2:26">
      <c r="B42165" s="91"/>
      <c r="D42165" s="91"/>
      <c r="Z42165" s="93"/>
    </row>
    <row r="42166" spans="2:26">
      <c r="B42166" s="91"/>
      <c r="D42166" s="91"/>
      <c r="Z42166" s="93"/>
    </row>
    <row r="42167" spans="2:26">
      <c r="B42167" s="91"/>
      <c r="D42167" s="91"/>
      <c r="Z42167" s="93"/>
    </row>
    <row r="42168" spans="2:26">
      <c r="B42168" s="91"/>
      <c r="D42168" s="91"/>
      <c r="Z42168" s="93"/>
    </row>
    <row r="42169" spans="2:26">
      <c r="B42169" s="91"/>
      <c r="D42169" s="91"/>
      <c r="Z42169" s="93"/>
    </row>
    <row r="42170" spans="2:26">
      <c r="B42170" s="91"/>
      <c r="D42170" s="91"/>
      <c r="Z42170" s="93"/>
    </row>
    <row r="42171" spans="2:26">
      <c r="B42171" s="91"/>
      <c r="D42171" s="91"/>
      <c r="Z42171" s="93"/>
    </row>
    <row r="42172" spans="2:26">
      <c r="B42172" s="91"/>
      <c r="D42172" s="91"/>
      <c r="Z42172" s="93"/>
    </row>
    <row r="42173" spans="2:26">
      <c r="B42173" s="91"/>
      <c r="D42173" s="91"/>
      <c r="Z42173" s="93"/>
    </row>
    <row r="42174" spans="2:26">
      <c r="B42174" s="91"/>
      <c r="D42174" s="91"/>
      <c r="Z42174" s="93"/>
    </row>
    <row r="42175" spans="2:26">
      <c r="B42175" s="91"/>
      <c r="D42175" s="91"/>
      <c r="Z42175" s="93"/>
    </row>
    <row r="42176" spans="2:26">
      <c r="B42176" s="91"/>
      <c r="D42176" s="91"/>
      <c r="Z42176" s="93"/>
    </row>
    <row r="42177" spans="2:26">
      <c r="B42177" s="91"/>
      <c r="D42177" s="91"/>
      <c r="Z42177" s="93"/>
    </row>
    <row r="42178" spans="2:26">
      <c r="B42178" s="91"/>
      <c r="D42178" s="91"/>
      <c r="Z42178" s="93"/>
    </row>
    <row r="42179" spans="2:26">
      <c r="B42179" s="91"/>
      <c r="D42179" s="91"/>
      <c r="Z42179" s="93"/>
    </row>
    <row r="42180" spans="2:26">
      <c r="B42180" s="91"/>
      <c r="D42180" s="91"/>
      <c r="Z42180" s="93"/>
    </row>
    <row r="42181" spans="2:26">
      <c r="B42181" s="91"/>
      <c r="D42181" s="91"/>
      <c r="Z42181" s="93"/>
    </row>
    <row r="42182" spans="2:26">
      <c r="B42182" s="91"/>
      <c r="D42182" s="91"/>
      <c r="Z42182" s="93"/>
    </row>
    <row r="42183" spans="2:26">
      <c r="B42183" s="91"/>
      <c r="D42183" s="91"/>
      <c r="Z42183" s="93"/>
    </row>
    <row r="42184" spans="2:26">
      <c r="B42184" s="91"/>
      <c r="D42184" s="91"/>
      <c r="Z42184" s="93"/>
    </row>
    <row r="42185" spans="2:26">
      <c r="B42185" s="91"/>
      <c r="D42185" s="91"/>
      <c r="Z42185" s="93"/>
    </row>
    <row r="42186" spans="2:26">
      <c r="B42186" s="91"/>
      <c r="D42186" s="91"/>
      <c r="Z42186" s="93"/>
    </row>
    <row r="42187" spans="2:26">
      <c r="B42187" s="91"/>
      <c r="D42187" s="91"/>
      <c r="Z42187" s="93"/>
    </row>
    <row r="42188" spans="2:26">
      <c r="B42188" s="91"/>
      <c r="D42188" s="91"/>
      <c r="Z42188" s="93"/>
    </row>
    <row r="42189" spans="2:26">
      <c r="B42189" s="91"/>
      <c r="D42189" s="91"/>
      <c r="Z42189" s="93"/>
    </row>
    <row r="42190" spans="2:26">
      <c r="B42190" s="91"/>
      <c r="D42190" s="91"/>
      <c r="Z42190" s="93"/>
    </row>
    <row r="42191" spans="2:26">
      <c r="B42191" s="91"/>
      <c r="D42191" s="91"/>
      <c r="Z42191" s="93"/>
    </row>
    <row r="42192" spans="2:26">
      <c r="B42192" s="91"/>
      <c r="D42192" s="91"/>
      <c r="Z42192" s="93"/>
    </row>
    <row r="42193" spans="2:26">
      <c r="B42193" s="91"/>
      <c r="D42193" s="91"/>
      <c r="Z42193" s="93"/>
    </row>
    <row r="42194" spans="2:26">
      <c r="B42194" s="91"/>
      <c r="D42194" s="91"/>
      <c r="Z42194" s="93"/>
    </row>
    <row r="42195" spans="2:26">
      <c r="B42195" s="91"/>
      <c r="D42195" s="91"/>
      <c r="Z42195" s="93"/>
    </row>
    <row r="42196" spans="2:26">
      <c r="B42196" s="91"/>
      <c r="D42196" s="91"/>
      <c r="Z42196" s="93"/>
    </row>
    <row r="42197" spans="2:26">
      <c r="B42197" s="91"/>
      <c r="D42197" s="91"/>
      <c r="Z42197" s="93"/>
    </row>
    <row r="42198" spans="2:26">
      <c r="B42198" s="91"/>
      <c r="D42198" s="91"/>
      <c r="Z42198" s="93"/>
    </row>
    <row r="42199" spans="2:26">
      <c r="B42199" s="91"/>
      <c r="D42199" s="91"/>
      <c r="Z42199" s="93"/>
    </row>
    <row r="42200" spans="2:26">
      <c r="B42200" s="91"/>
      <c r="D42200" s="91"/>
      <c r="Z42200" s="93"/>
    </row>
    <row r="42201" spans="2:26">
      <c r="B42201" s="91"/>
      <c r="D42201" s="91"/>
      <c r="Z42201" s="93"/>
    </row>
    <row r="42202" spans="2:26">
      <c r="B42202" s="91"/>
      <c r="D42202" s="91"/>
      <c r="Z42202" s="93"/>
    </row>
    <row r="42203" spans="2:26">
      <c r="B42203" s="91"/>
      <c r="D42203" s="91"/>
      <c r="Z42203" s="93"/>
    </row>
    <row r="42204" spans="2:26">
      <c r="B42204" s="91"/>
      <c r="D42204" s="91"/>
      <c r="Z42204" s="93"/>
    </row>
    <row r="42205" spans="2:26">
      <c r="B42205" s="91"/>
      <c r="D42205" s="91"/>
      <c r="Z42205" s="93"/>
    </row>
    <row r="42206" spans="2:26">
      <c r="B42206" s="91"/>
      <c r="D42206" s="91"/>
      <c r="Z42206" s="93"/>
    </row>
    <row r="42207" spans="2:26">
      <c r="B42207" s="91"/>
      <c r="D42207" s="91"/>
      <c r="Z42207" s="93"/>
    </row>
    <row r="42208" spans="2:26">
      <c r="B42208" s="91"/>
      <c r="D42208" s="91"/>
      <c r="Z42208" s="93"/>
    </row>
    <row r="42209" spans="2:26">
      <c r="B42209" s="91"/>
      <c r="D42209" s="91"/>
      <c r="Z42209" s="93"/>
    </row>
    <row r="42210" spans="2:26">
      <c r="B42210" s="91"/>
      <c r="D42210" s="91"/>
      <c r="Z42210" s="93"/>
    </row>
    <row r="42211" spans="2:26">
      <c r="B42211" s="91"/>
      <c r="D42211" s="91"/>
      <c r="Z42211" s="93"/>
    </row>
    <row r="42212" spans="2:26">
      <c r="B42212" s="91"/>
      <c r="D42212" s="91"/>
      <c r="Z42212" s="93"/>
    </row>
    <row r="42213" spans="2:26">
      <c r="B42213" s="91"/>
      <c r="D42213" s="91"/>
      <c r="Z42213" s="93"/>
    </row>
    <row r="42214" spans="2:26">
      <c r="B42214" s="91"/>
      <c r="D42214" s="91"/>
      <c r="Z42214" s="93"/>
    </row>
    <row r="42215" spans="2:26">
      <c r="B42215" s="91"/>
      <c r="D42215" s="91"/>
      <c r="Z42215" s="93"/>
    </row>
    <row r="42216" spans="2:26">
      <c r="B42216" s="91"/>
      <c r="D42216" s="91"/>
      <c r="Z42216" s="93"/>
    </row>
    <row r="42217" spans="2:26">
      <c r="B42217" s="91"/>
      <c r="D42217" s="91"/>
      <c r="Z42217" s="93"/>
    </row>
    <row r="42218" spans="2:26">
      <c r="B42218" s="91"/>
      <c r="D42218" s="91"/>
      <c r="Z42218" s="93"/>
    </row>
    <row r="42219" spans="2:26">
      <c r="B42219" s="91"/>
      <c r="D42219" s="91"/>
      <c r="Z42219" s="93"/>
    </row>
    <row r="42220" spans="2:26">
      <c r="B42220" s="91"/>
      <c r="D42220" s="91"/>
      <c r="Z42220" s="93"/>
    </row>
    <row r="42221" spans="2:26">
      <c r="B42221" s="91"/>
      <c r="D42221" s="91"/>
      <c r="Z42221" s="93"/>
    </row>
    <row r="42222" spans="2:26">
      <c r="B42222" s="91"/>
      <c r="D42222" s="91"/>
      <c r="Z42222" s="93"/>
    </row>
    <row r="42223" spans="2:26">
      <c r="B42223" s="91"/>
      <c r="D42223" s="91"/>
      <c r="Z42223" s="93"/>
    </row>
    <row r="42224" spans="2:26">
      <c r="B42224" s="91"/>
      <c r="D42224" s="91"/>
      <c r="Z42224" s="93"/>
    </row>
    <row r="42225" spans="2:26">
      <c r="B42225" s="91"/>
      <c r="D42225" s="91"/>
      <c r="Z42225" s="93"/>
    </row>
    <row r="42226" spans="2:26">
      <c r="B42226" s="91"/>
      <c r="D42226" s="91"/>
      <c r="Z42226" s="93"/>
    </row>
    <row r="42227" spans="2:26">
      <c r="B42227" s="91"/>
      <c r="D42227" s="91"/>
      <c r="Z42227" s="93"/>
    </row>
    <row r="42228" spans="2:26">
      <c r="B42228" s="91"/>
      <c r="D42228" s="91"/>
      <c r="Z42228" s="93"/>
    </row>
    <row r="42229" spans="2:26">
      <c r="B42229" s="91"/>
      <c r="D42229" s="91"/>
      <c r="Z42229" s="93"/>
    </row>
    <row r="42230" spans="2:26">
      <c r="B42230" s="91"/>
      <c r="D42230" s="91"/>
      <c r="Z42230" s="93"/>
    </row>
    <row r="42231" spans="2:26">
      <c r="B42231" s="91"/>
      <c r="D42231" s="91"/>
      <c r="Z42231" s="93"/>
    </row>
    <row r="42232" spans="2:26">
      <c r="B42232" s="91"/>
      <c r="D42232" s="91"/>
      <c r="Z42232" s="93"/>
    </row>
    <row r="42233" spans="2:26">
      <c r="B42233" s="91"/>
      <c r="D42233" s="91"/>
      <c r="Z42233" s="93"/>
    </row>
    <row r="42234" spans="2:26">
      <c r="B42234" s="91"/>
      <c r="D42234" s="91"/>
      <c r="Z42234" s="93"/>
    </row>
    <row r="42235" spans="2:26">
      <c r="B42235" s="91"/>
      <c r="D42235" s="91"/>
      <c r="Z42235" s="93"/>
    </row>
    <row r="42236" spans="2:26">
      <c r="B42236" s="91"/>
      <c r="D42236" s="91"/>
      <c r="Z42236" s="93"/>
    </row>
    <row r="42237" spans="2:26">
      <c r="B42237" s="91"/>
      <c r="D42237" s="91"/>
      <c r="Z42237" s="93"/>
    </row>
    <row r="42238" spans="2:26">
      <c r="B42238" s="91"/>
      <c r="D42238" s="91"/>
      <c r="Z42238" s="93"/>
    </row>
    <row r="42239" spans="2:26">
      <c r="B42239" s="91"/>
      <c r="D42239" s="91"/>
      <c r="Z42239" s="93"/>
    </row>
    <row r="42240" spans="2:26">
      <c r="B42240" s="91"/>
      <c r="D42240" s="91"/>
      <c r="Z42240" s="93"/>
    </row>
    <row r="42241" spans="2:26">
      <c r="B42241" s="91"/>
      <c r="D42241" s="91"/>
      <c r="Z42241" s="93"/>
    </row>
    <row r="42242" spans="2:26">
      <c r="B42242" s="91"/>
      <c r="D42242" s="91"/>
      <c r="Z42242" s="93"/>
    </row>
    <row r="42243" spans="2:26">
      <c r="B42243" s="91"/>
      <c r="D42243" s="91"/>
      <c r="Z42243" s="93"/>
    </row>
    <row r="42244" spans="2:26">
      <c r="B42244" s="91"/>
      <c r="D42244" s="91"/>
      <c r="Z42244" s="93"/>
    </row>
    <row r="42245" spans="2:26">
      <c r="B42245" s="91"/>
      <c r="D42245" s="91"/>
      <c r="Z42245" s="93"/>
    </row>
    <row r="42246" spans="2:26">
      <c r="B42246" s="91"/>
      <c r="D42246" s="91"/>
      <c r="Z42246" s="93"/>
    </row>
    <row r="42247" spans="2:26">
      <c r="B42247" s="91"/>
      <c r="D42247" s="91"/>
      <c r="Z42247" s="93"/>
    </row>
    <row r="42248" spans="2:26">
      <c r="B42248" s="91"/>
      <c r="D42248" s="91"/>
      <c r="Z42248" s="93"/>
    </row>
    <row r="42249" spans="2:26">
      <c r="B42249" s="91"/>
      <c r="D42249" s="91"/>
      <c r="Z42249" s="93"/>
    </row>
    <row r="42250" spans="2:26">
      <c r="B42250" s="91"/>
      <c r="D42250" s="91"/>
      <c r="Z42250" s="93"/>
    </row>
    <row r="42251" spans="2:26">
      <c r="B42251" s="91"/>
      <c r="D42251" s="91"/>
      <c r="Z42251" s="93"/>
    </row>
    <row r="42252" spans="2:26">
      <c r="B42252" s="91"/>
      <c r="D42252" s="91"/>
      <c r="Z42252" s="93"/>
    </row>
    <row r="42253" spans="2:26">
      <c r="B42253" s="91"/>
      <c r="D42253" s="91"/>
      <c r="Z42253" s="93"/>
    </row>
    <row r="42254" spans="2:26">
      <c r="B42254" s="91"/>
      <c r="D42254" s="91"/>
      <c r="Z42254" s="93"/>
    </row>
    <row r="42255" spans="2:26">
      <c r="B42255" s="91"/>
      <c r="D42255" s="91"/>
      <c r="Z42255" s="93"/>
    </row>
    <row r="42256" spans="2:26">
      <c r="B42256" s="91"/>
      <c r="D42256" s="91"/>
      <c r="Z42256" s="93"/>
    </row>
    <row r="42257" spans="2:26">
      <c r="B42257" s="91"/>
      <c r="D42257" s="91"/>
      <c r="Z42257" s="93"/>
    </row>
    <row r="42258" spans="2:26">
      <c r="B42258" s="91"/>
      <c r="D42258" s="91"/>
      <c r="Z42258" s="93"/>
    </row>
    <row r="42259" spans="2:26">
      <c r="B42259" s="91"/>
      <c r="D42259" s="91"/>
      <c r="Z42259" s="93"/>
    </row>
    <row r="42260" spans="2:26">
      <c r="B42260" s="91"/>
      <c r="D42260" s="91"/>
      <c r="Z42260" s="93"/>
    </row>
    <row r="42261" spans="2:26">
      <c r="B42261" s="91"/>
      <c r="D42261" s="91"/>
      <c r="Z42261" s="93"/>
    </row>
    <row r="42262" spans="2:26">
      <c r="B42262" s="91"/>
      <c r="D42262" s="91"/>
      <c r="Z42262" s="93"/>
    </row>
    <row r="42263" spans="2:26">
      <c r="B42263" s="91"/>
      <c r="D42263" s="91"/>
      <c r="Z42263" s="93"/>
    </row>
    <row r="42264" spans="2:26">
      <c r="B42264" s="91"/>
      <c r="D42264" s="91"/>
      <c r="Z42264" s="93"/>
    </row>
    <row r="42265" spans="2:26">
      <c r="B42265" s="91"/>
      <c r="D42265" s="91"/>
      <c r="Z42265" s="93"/>
    </row>
    <row r="42266" spans="2:26">
      <c r="B42266" s="91"/>
      <c r="D42266" s="91"/>
      <c r="Z42266" s="93"/>
    </row>
    <row r="42267" spans="2:26">
      <c r="B42267" s="91"/>
      <c r="D42267" s="91"/>
      <c r="Z42267" s="93"/>
    </row>
    <row r="42268" spans="2:26">
      <c r="B42268" s="91"/>
      <c r="D42268" s="91"/>
      <c r="Z42268" s="93"/>
    </row>
    <row r="42269" spans="2:26">
      <c r="B42269" s="91"/>
      <c r="D42269" s="91"/>
      <c r="Z42269" s="93"/>
    </row>
    <row r="42270" spans="2:26">
      <c r="B42270" s="91"/>
      <c r="D42270" s="91"/>
      <c r="Z42270" s="93"/>
    </row>
    <row r="42271" spans="2:26">
      <c r="B42271" s="91"/>
      <c r="D42271" s="91"/>
      <c r="Z42271" s="93"/>
    </row>
    <row r="42272" spans="2:26">
      <c r="B42272" s="91"/>
      <c r="D42272" s="91"/>
      <c r="Z42272" s="93"/>
    </row>
    <row r="42273" spans="2:26">
      <c r="B42273" s="91"/>
      <c r="D42273" s="91"/>
      <c r="Z42273" s="93"/>
    </row>
    <row r="42274" spans="2:26">
      <c r="B42274" s="91"/>
      <c r="D42274" s="91"/>
      <c r="Z42274" s="93"/>
    </row>
    <row r="42275" spans="2:26">
      <c r="B42275" s="91"/>
      <c r="D42275" s="91"/>
      <c r="Z42275" s="93"/>
    </row>
    <row r="42276" spans="2:26">
      <c r="B42276" s="91"/>
      <c r="D42276" s="91"/>
      <c r="Z42276" s="93"/>
    </row>
    <row r="42277" spans="2:26">
      <c r="B42277" s="91"/>
      <c r="D42277" s="91"/>
      <c r="Z42277" s="93"/>
    </row>
    <row r="42278" spans="2:26">
      <c r="B42278" s="91"/>
      <c r="D42278" s="91"/>
      <c r="Z42278" s="93"/>
    </row>
    <row r="42279" spans="2:26">
      <c r="B42279" s="91"/>
      <c r="D42279" s="91"/>
      <c r="Z42279" s="93"/>
    </row>
    <row r="42280" spans="2:26">
      <c r="B42280" s="91"/>
      <c r="D42280" s="91"/>
      <c r="Z42280" s="93"/>
    </row>
    <row r="42281" spans="2:26">
      <c r="B42281" s="91"/>
      <c r="D42281" s="91"/>
      <c r="Z42281" s="93"/>
    </row>
    <row r="42282" spans="2:26">
      <c r="B42282" s="91"/>
      <c r="D42282" s="91"/>
      <c r="Z42282" s="93"/>
    </row>
    <row r="42283" spans="2:26">
      <c r="B42283" s="91"/>
      <c r="D42283" s="91"/>
      <c r="Z42283" s="93"/>
    </row>
    <row r="42284" spans="2:26">
      <c r="B42284" s="91"/>
      <c r="D42284" s="91"/>
      <c r="Z42284" s="93"/>
    </row>
    <row r="42285" spans="2:26">
      <c r="B42285" s="91"/>
      <c r="D42285" s="91"/>
      <c r="Z42285" s="93"/>
    </row>
    <row r="42286" spans="2:26">
      <c r="B42286" s="91"/>
      <c r="D42286" s="91"/>
      <c r="Z42286" s="93"/>
    </row>
    <row r="42287" spans="2:26">
      <c r="B42287" s="91"/>
      <c r="D42287" s="91"/>
      <c r="Z42287" s="93"/>
    </row>
    <row r="42288" spans="2:26">
      <c r="B42288" s="91"/>
      <c r="D42288" s="91"/>
      <c r="Z42288" s="93"/>
    </row>
    <row r="42289" spans="2:26">
      <c r="B42289" s="91"/>
      <c r="D42289" s="91"/>
      <c r="Z42289" s="93"/>
    </row>
    <row r="42290" spans="2:26">
      <c r="B42290" s="91"/>
      <c r="D42290" s="91"/>
      <c r="Z42290" s="93"/>
    </row>
    <row r="42291" spans="2:26">
      <c r="B42291" s="91"/>
      <c r="D42291" s="91"/>
      <c r="Z42291" s="93"/>
    </row>
    <row r="42292" spans="2:26">
      <c r="B42292" s="91"/>
      <c r="D42292" s="91"/>
      <c r="Z42292" s="93"/>
    </row>
    <row r="42293" spans="2:26">
      <c r="B42293" s="91"/>
      <c r="D42293" s="91"/>
      <c r="Z42293" s="93"/>
    </row>
    <row r="42294" spans="2:26">
      <c r="B42294" s="91"/>
      <c r="D42294" s="91"/>
      <c r="Z42294" s="93"/>
    </row>
    <row r="42295" spans="2:26">
      <c r="B42295" s="91"/>
      <c r="D42295" s="91"/>
      <c r="Z42295" s="93"/>
    </row>
    <row r="42296" spans="2:26">
      <c r="B42296" s="91"/>
      <c r="D42296" s="91"/>
      <c r="Z42296" s="93"/>
    </row>
    <row r="42297" spans="2:26">
      <c r="B42297" s="91"/>
      <c r="D42297" s="91"/>
      <c r="Z42297" s="93"/>
    </row>
    <row r="42298" spans="2:26">
      <c r="B42298" s="91"/>
      <c r="D42298" s="91"/>
      <c r="Z42298" s="93"/>
    </row>
    <row r="42299" spans="2:26">
      <c r="B42299" s="91"/>
      <c r="D42299" s="91"/>
      <c r="Z42299" s="93"/>
    </row>
    <row r="42300" spans="2:26">
      <c r="B42300" s="91"/>
      <c r="D42300" s="91"/>
      <c r="Z42300" s="93"/>
    </row>
    <row r="42301" spans="2:26">
      <c r="B42301" s="91"/>
      <c r="D42301" s="91"/>
      <c r="Z42301" s="93"/>
    </row>
    <row r="42302" spans="2:26">
      <c r="B42302" s="91"/>
      <c r="D42302" s="91"/>
      <c r="Z42302" s="93"/>
    </row>
    <row r="42303" spans="2:26">
      <c r="B42303" s="91"/>
      <c r="D42303" s="91"/>
      <c r="Z42303" s="93"/>
    </row>
    <row r="42304" spans="2:26">
      <c r="B42304" s="91"/>
      <c r="D42304" s="91"/>
      <c r="Z42304" s="93"/>
    </row>
    <row r="42305" spans="2:26">
      <c r="B42305" s="91"/>
      <c r="D42305" s="91"/>
      <c r="Z42305" s="93"/>
    </row>
    <row r="42306" spans="2:26">
      <c r="B42306" s="91"/>
      <c r="D42306" s="91"/>
      <c r="Z42306" s="93"/>
    </row>
    <row r="42307" spans="2:26">
      <c r="B42307" s="91"/>
      <c r="D42307" s="91"/>
      <c r="Z42307" s="93"/>
    </row>
    <row r="42308" spans="2:26">
      <c r="B42308" s="91"/>
      <c r="D42308" s="91"/>
      <c r="Z42308" s="93"/>
    </row>
    <row r="42309" spans="2:26">
      <c r="B42309" s="91"/>
      <c r="D42309" s="91"/>
      <c r="Z42309" s="93"/>
    </row>
    <row r="42310" spans="2:26">
      <c r="B42310" s="91"/>
      <c r="D42310" s="91"/>
      <c r="Z42310" s="93"/>
    </row>
    <row r="42311" spans="2:26">
      <c r="B42311" s="91"/>
      <c r="D42311" s="91"/>
      <c r="Z42311" s="93"/>
    </row>
    <row r="42312" spans="2:26">
      <c r="B42312" s="91"/>
      <c r="D42312" s="91"/>
      <c r="Z42312" s="93"/>
    </row>
    <row r="42313" spans="2:26">
      <c r="B42313" s="91"/>
      <c r="D42313" s="91"/>
      <c r="Z42313" s="93"/>
    </row>
    <row r="42314" spans="2:26">
      <c r="B42314" s="91"/>
      <c r="D42314" s="91"/>
      <c r="Z42314" s="93"/>
    </row>
    <row r="42315" spans="2:26">
      <c r="B42315" s="91"/>
      <c r="D42315" s="91"/>
      <c r="Z42315" s="93"/>
    </row>
    <row r="42316" spans="2:26">
      <c r="B42316" s="91"/>
      <c r="D42316" s="91"/>
      <c r="Z42316" s="93"/>
    </row>
    <row r="42317" spans="2:26">
      <c r="B42317" s="91"/>
      <c r="D42317" s="91"/>
      <c r="Z42317" s="93"/>
    </row>
    <row r="42318" spans="2:26">
      <c r="B42318" s="91"/>
      <c r="D42318" s="91"/>
      <c r="Z42318" s="93"/>
    </row>
    <row r="42319" spans="2:26">
      <c r="B42319" s="91"/>
      <c r="D42319" s="91"/>
      <c r="Z42319" s="93"/>
    </row>
    <row r="42320" spans="2:26">
      <c r="B42320" s="91"/>
      <c r="D42320" s="91"/>
      <c r="Z42320" s="93"/>
    </row>
    <row r="42321" spans="2:26">
      <c r="B42321" s="91"/>
      <c r="D42321" s="91"/>
      <c r="Z42321" s="93"/>
    </row>
    <row r="42322" spans="2:26">
      <c r="B42322" s="91"/>
      <c r="D42322" s="91"/>
      <c r="Z42322" s="93"/>
    </row>
    <row r="42323" spans="2:26">
      <c r="B42323" s="91"/>
      <c r="D42323" s="91"/>
      <c r="Z42323" s="93"/>
    </row>
    <row r="42324" spans="2:26">
      <c r="B42324" s="91"/>
      <c r="D42324" s="91"/>
      <c r="Z42324" s="93"/>
    </row>
    <row r="42325" spans="2:26">
      <c r="B42325" s="91"/>
      <c r="D42325" s="91"/>
      <c r="Z42325" s="93"/>
    </row>
    <row r="42326" spans="2:26">
      <c r="B42326" s="91"/>
      <c r="D42326" s="91"/>
      <c r="Z42326" s="93"/>
    </row>
    <row r="42327" spans="2:26">
      <c r="B42327" s="91"/>
      <c r="D42327" s="91"/>
      <c r="Z42327" s="93"/>
    </row>
    <row r="42328" spans="2:26">
      <c r="B42328" s="91"/>
      <c r="D42328" s="91"/>
      <c r="Z42328" s="93"/>
    </row>
    <row r="42329" spans="2:26">
      <c r="B42329" s="91"/>
      <c r="D42329" s="91"/>
      <c r="Z42329" s="93"/>
    </row>
    <row r="42330" spans="2:26">
      <c r="B42330" s="91"/>
      <c r="D42330" s="91"/>
      <c r="Z42330" s="93"/>
    </row>
    <row r="42331" spans="2:26">
      <c r="B42331" s="91"/>
      <c r="D42331" s="91"/>
      <c r="Z42331" s="93"/>
    </row>
    <row r="42332" spans="2:26">
      <c r="B42332" s="91"/>
      <c r="D42332" s="91"/>
      <c r="Z42332" s="93"/>
    </row>
    <row r="42333" spans="2:26">
      <c r="B42333" s="91"/>
      <c r="D42333" s="91"/>
      <c r="Z42333" s="93"/>
    </row>
    <row r="42334" spans="2:26">
      <c r="B42334" s="91"/>
      <c r="D42334" s="91"/>
      <c r="Z42334" s="93"/>
    </row>
    <row r="42335" spans="2:26">
      <c r="B42335" s="91"/>
      <c r="D42335" s="91"/>
      <c r="Z42335" s="93"/>
    </row>
    <row r="42336" spans="2:26">
      <c r="B42336" s="91"/>
      <c r="D42336" s="91"/>
      <c r="Z42336" s="93"/>
    </row>
    <row r="42337" spans="2:26">
      <c r="B42337" s="91"/>
      <c r="D42337" s="91"/>
      <c r="Z42337" s="93"/>
    </row>
    <row r="42338" spans="2:26">
      <c r="B42338" s="91"/>
      <c r="D42338" s="91"/>
      <c r="Z42338" s="93"/>
    </row>
    <row r="42339" spans="2:26">
      <c r="B42339" s="91"/>
      <c r="D42339" s="91"/>
      <c r="Z42339" s="93"/>
    </row>
    <row r="42340" spans="2:26">
      <c r="B42340" s="91"/>
      <c r="D42340" s="91"/>
      <c r="Z42340" s="93"/>
    </row>
    <row r="42341" spans="2:26">
      <c r="B42341" s="91"/>
      <c r="D42341" s="91"/>
      <c r="Z42341" s="93"/>
    </row>
    <row r="42342" spans="2:26">
      <c r="B42342" s="91"/>
      <c r="D42342" s="91"/>
      <c r="Z42342" s="93"/>
    </row>
    <row r="42343" spans="2:26">
      <c r="B42343" s="91"/>
      <c r="D42343" s="91"/>
      <c r="Z42343" s="93"/>
    </row>
    <row r="42344" spans="2:26">
      <c r="B42344" s="91"/>
      <c r="D42344" s="91"/>
      <c r="Z42344" s="93"/>
    </row>
    <row r="42345" spans="2:26">
      <c r="B42345" s="91"/>
      <c r="D42345" s="91"/>
      <c r="Z42345" s="93"/>
    </row>
    <row r="42346" spans="2:26">
      <c r="B42346" s="91"/>
      <c r="D42346" s="91"/>
      <c r="Z42346" s="93"/>
    </row>
    <row r="42347" spans="2:26">
      <c r="B42347" s="91"/>
      <c r="D42347" s="91"/>
      <c r="Z42347" s="93"/>
    </row>
    <row r="42348" spans="2:26">
      <c r="B42348" s="91"/>
      <c r="D42348" s="91"/>
      <c r="Z42348" s="93"/>
    </row>
    <row r="42349" spans="2:26">
      <c r="B42349" s="91"/>
      <c r="D42349" s="91"/>
      <c r="Z42349" s="93"/>
    </row>
    <row r="42350" spans="2:26">
      <c r="B42350" s="91"/>
      <c r="D42350" s="91"/>
      <c r="Z42350" s="93"/>
    </row>
    <row r="42351" spans="2:26">
      <c r="B42351" s="91"/>
      <c r="D42351" s="91"/>
      <c r="Z42351" s="93"/>
    </row>
    <row r="42352" spans="2:26">
      <c r="B42352" s="91"/>
      <c r="D42352" s="91"/>
      <c r="Z42352" s="93"/>
    </row>
    <row r="42353" spans="2:26">
      <c r="B42353" s="91"/>
      <c r="D42353" s="91"/>
      <c r="Z42353" s="93"/>
    </row>
    <row r="42354" spans="2:26">
      <c r="B42354" s="91"/>
      <c r="D42354" s="91"/>
      <c r="Z42354" s="93"/>
    </row>
    <row r="42355" spans="2:26">
      <c r="B42355" s="91"/>
      <c r="D42355" s="91"/>
      <c r="Z42355" s="93"/>
    </row>
    <row r="42356" spans="2:26">
      <c r="B42356" s="91"/>
      <c r="D42356" s="91"/>
      <c r="Z42356" s="93"/>
    </row>
    <row r="42357" spans="2:26">
      <c r="B42357" s="91"/>
      <c r="D42357" s="91"/>
      <c r="Z42357" s="93"/>
    </row>
    <row r="42358" spans="2:26">
      <c r="B42358" s="91"/>
      <c r="D42358" s="91"/>
      <c r="Z42358" s="93"/>
    </row>
    <row r="42359" spans="2:26">
      <c r="B42359" s="91"/>
      <c r="D42359" s="91"/>
      <c r="Z42359" s="93"/>
    </row>
    <row r="42360" spans="2:26">
      <c r="B42360" s="91"/>
      <c r="D42360" s="91"/>
      <c r="Z42360" s="93"/>
    </row>
    <row r="42361" spans="2:26">
      <c r="B42361" s="91"/>
      <c r="D42361" s="91"/>
      <c r="Z42361" s="93"/>
    </row>
    <row r="42362" spans="2:26">
      <c r="B42362" s="91"/>
      <c r="D42362" s="91"/>
      <c r="Z42362" s="93"/>
    </row>
    <row r="42363" spans="2:26">
      <c r="B42363" s="91"/>
      <c r="D42363" s="91"/>
      <c r="Z42363" s="93"/>
    </row>
    <row r="42364" spans="2:26">
      <c r="B42364" s="91"/>
      <c r="D42364" s="91"/>
      <c r="Z42364" s="93"/>
    </row>
    <row r="42365" spans="2:26">
      <c r="B42365" s="91"/>
      <c r="D42365" s="91"/>
      <c r="Z42365" s="93"/>
    </row>
    <row r="42366" spans="2:26">
      <c r="B42366" s="91"/>
      <c r="D42366" s="91"/>
      <c r="Z42366" s="93"/>
    </row>
    <row r="42367" spans="2:26">
      <c r="B42367" s="91"/>
      <c r="D42367" s="91"/>
      <c r="Z42367" s="93"/>
    </row>
    <row r="42368" spans="2:26">
      <c r="B42368" s="91"/>
      <c r="D42368" s="91"/>
      <c r="Z42368" s="93"/>
    </row>
    <row r="42369" spans="2:26">
      <c r="B42369" s="91"/>
      <c r="D42369" s="91"/>
      <c r="Z42369" s="93"/>
    </row>
    <row r="42370" spans="2:26">
      <c r="B42370" s="91"/>
      <c r="D42370" s="91"/>
      <c r="Z42370" s="93"/>
    </row>
    <row r="42371" spans="2:26">
      <c r="B42371" s="91"/>
      <c r="D42371" s="91"/>
      <c r="Z42371" s="93"/>
    </row>
    <row r="42372" spans="2:26">
      <c r="B42372" s="91"/>
      <c r="D42372" s="91"/>
      <c r="Z42372" s="93"/>
    </row>
    <row r="42373" spans="2:26">
      <c r="B42373" s="91"/>
      <c r="D42373" s="91"/>
      <c r="Z42373" s="93"/>
    </row>
    <row r="42374" spans="2:26">
      <c r="B42374" s="91"/>
      <c r="D42374" s="91"/>
      <c r="Z42374" s="93"/>
    </row>
    <row r="42375" spans="2:26">
      <c r="B42375" s="91"/>
      <c r="D42375" s="91"/>
      <c r="Z42375" s="93"/>
    </row>
    <row r="42376" spans="2:26">
      <c r="B42376" s="91"/>
      <c r="D42376" s="91"/>
      <c r="Z42376" s="93"/>
    </row>
    <row r="42377" spans="2:26">
      <c r="B42377" s="91"/>
      <c r="D42377" s="91"/>
      <c r="Z42377" s="93"/>
    </row>
    <row r="42378" spans="2:26">
      <c r="B42378" s="91"/>
      <c r="D42378" s="91"/>
      <c r="Z42378" s="93"/>
    </row>
    <row r="42379" spans="2:26">
      <c r="B42379" s="91"/>
      <c r="D42379" s="91"/>
      <c r="Z42379" s="93"/>
    </row>
    <row r="42380" spans="2:26">
      <c r="B42380" s="91"/>
      <c r="D42380" s="91"/>
      <c r="Z42380" s="93"/>
    </row>
    <row r="42381" spans="2:26">
      <c r="B42381" s="91"/>
      <c r="D42381" s="91"/>
      <c r="Z42381" s="93"/>
    </row>
    <row r="42382" spans="2:26">
      <c r="B42382" s="91"/>
      <c r="D42382" s="91"/>
      <c r="Z42382" s="93"/>
    </row>
    <row r="42383" spans="2:26">
      <c r="B42383" s="91"/>
      <c r="D42383" s="91"/>
      <c r="Z42383" s="93"/>
    </row>
    <row r="42384" spans="2:26">
      <c r="B42384" s="91"/>
      <c r="D42384" s="91"/>
      <c r="Z42384" s="93"/>
    </row>
    <row r="42385" spans="2:26">
      <c r="B42385" s="91"/>
      <c r="D42385" s="91"/>
      <c r="Z42385" s="93"/>
    </row>
    <row r="42386" spans="2:26">
      <c r="B42386" s="91"/>
      <c r="D42386" s="91"/>
      <c r="Z42386" s="93"/>
    </row>
    <row r="42387" spans="2:26">
      <c r="B42387" s="91"/>
      <c r="D42387" s="91"/>
      <c r="Z42387" s="93"/>
    </row>
    <row r="42388" spans="2:26">
      <c r="B42388" s="91"/>
      <c r="D42388" s="91"/>
      <c r="Z42388" s="93"/>
    </row>
    <row r="42389" spans="2:26">
      <c r="B42389" s="91"/>
      <c r="D42389" s="91"/>
      <c r="Z42389" s="93"/>
    </row>
    <row r="42390" spans="2:26">
      <c r="B42390" s="91"/>
      <c r="D42390" s="91"/>
      <c r="Z42390" s="93"/>
    </row>
    <row r="42391" spans="2:26">
      <c r="B42391" s="91"/>
      <c r="D42391" s="91"/>
      <c r="Z42391" s="93"/>
    </row>
    <row r="42392" spans="2:26">
      <c r="B42392" s="91"/>
      <c r="D42392" s="91"/>
      <c r="Z42392" s="93"/>
    </row>
    <row r="42393" spans="2:26">
      <c r="B42393" s="91"/>
      <c r="D42393" s="91"/>
      <c r="Z42393" s="93"/>
    </row>
    <row r="42394" spans="2:26">
      <c r="B42394" s="91"/>
      <c r="D42394" s="91"/>
      <c r="Z42394" s="93"/>
    </row>
    <row r="42395" spans="2:26">
      <c r="B42395" s="91"/>
      <c r="D42395" s="91"/>
      <c r="Z42395" s="93"/>
    </row>
    <row r="42396" spans="2:26">
      <c r="B42396" s="91"/>
      <c r="D42396" s="91"/>
      <c r="Z42396" s="93"/>
    </row>
    <row r="42397" spans="2:26">
      <c r="B42397" s="91"/>
      <c r="D42397" s="91"/>
      <c r="Z42397" s="93"/>
    </row>
    <row r="42398" spans="2:26">
      <c r="B42398" s="91"/>
      <c r="D42398" s="91"/>
      <c r="Z42398" s="93"/>
    </row>
    <row r="42399" spans="2:26">
      <c r="B42399" s="91"/>
      <c r="D42399" s="91"/>
      <c r="Z42399" s="93"/>
    </row>
    <row r="42400" spans="2:26">
      <c r="B42400" s="91"/>
      <c r="D42400" s="91"/>
      <c r="Z42400" s="93"/>
    </row>
    <row r="42401" spans="2:26">
      <c r="B42401" s="91"/>
      <c r="D42401" s="91"/>
      <c r="Z42401" s="93"/>
    </row>
    <row r="42402" spans="2:26">
      <c r="B42402" s="91"/>
      <c r="D42402" s="91"/>
      <c r="Z42402" s="93"/>
    </row>
    <row r="42403" spans="2:26">
      <c r="B42403" s="91"/>
      <c r="D42403" s="91"/>
      <c r="Z42403" s="93"/>
    </row>
    <row r="42404" spans="2:26">
      <c r="B42404" s="91"/>
      <c r="D42404" s="91"/>
      <c r="Z42404" s="93"/>
    </row>
    <row r="42405" spans="2:26">
      <c r="B42405" s="91"/>
      <c r="D42405" s="91"/>
      <c r="Z42405" s="93"/>
    </row>
    <row r="42406" spans="2:26">
      <c r="B42406" s="91"/>
      <c r="D42406" s="91"/>
      <c r="Z42406" s="93"/>
    </row>
    <row r="42407" spans="2:26">
      <c r="B42407" s="91"/>
      <c r="D42407" s="91"/>
      <c r="Z42407" s="93"/>
    </row>
    <row r="42408" spans="2:26">
      <c r="B42408" s="91"/>
      <c r="D42408" s="91"/>
      <c r="Z42408" s="93"/>
    </row>
    <row r="42409" spans="2:26">
      <c r="B42409" s="91"/>
      <c r="D42409" s="91"/>
      <c r="Z42409" s="93"/>
    </row>
    <row r="42410" spans="2:26">
      <c r="B42410" s="91"/>
      <c r="D42410" s="91"/>
      <c r="Z42410" s="93"/>
    </row>
    <row r="42411" spans="2:26">
      <c r="B42411" s="91"/>
      <c r="D42411" s="91"/>
      <c r="Z42411" s="93"/>
    </row>
    <row r="42412" spans="2:26">
      <c r="B42412" s="91"/>
      <c r="D42412" s="91"/>
      <c r="Z42412" s="93"/>
    </row>
    <row r="42413" spans="2:26">
      <c r="B42413" s="91"/>
      <c r="D42413" s="91"/>
      <c r="Z42413" s="93"/>
    </row>
    <row r="42414" spans="2:26">
      <c r="B42414" s="91"/>
      <c r="D42414" s="91"/>
      <c r="Z42414" s="93"/>
    </row>
    <row r="42415" spans="2:26">
      <c r="B42415" s="91"/>
      <c r="D42415" s="91"/>
      <c r="Z42415" s="93"/>
    </row>
    <row r="42416" spans="2:26">
      <c r="B42416" s="91"/>
      <c r="D42416" s="91"/>
      <c r="Z42416" s="93"/>
    </row>
    <row r="42417" spans="2:26">
      <c r="B42417" s="91"/>
      <c r="D42417" s="91"/>
      <c r="Z42417" s="93"/>
    </row>
    <row r="42418" spans="2:26">
      <c r="B42418" s="91"/>
      <c r="D42418" s="91"/>
      <c r="Z42418" s="93"/>
    </row>
    <row r="42419" spans="2:26">
      <c r="B42419" s="91"/>
      <c r="D42419" s="91"/>
      <c r="Z42419" s="93"/>
    </row>
    <row r="42420" spans="2:26">
      <c r="B42420" s="91"/>
      <c r="D42420" s="91"/>
      <c r="Z42420" s="93"/>
    </row>
    <row r="42421" spans="2:26">
      <c r="B42421" s="91"/>
      <c r="D42421" s="91"/>
      <c r="Z42421" s="93"/>
    </row>
    <row r="42422" spans="2:26">
      <c r="B42422" s="91"/>
      <c r="D42422" s="91"/>
      <c r="Z42422" s="93"/>
    </row>
    <row r="42423" spans="2:26">
      <c r="B42423" s="91"/>
      <c r="D42423" s="91"/>
      <c r="Z42423" s="93"/>
    </row>
    <row r="42424" spans="2:26">
      <c r="B42424" s="91"/>
      <c r="D42424" s="91"/>
      <c r="Z42424" s="93"/>
    </row>
    <row r="42425" spans="2:26">
      <c r="B42425" s="91"/>
      <c r="D42425" s="91"/>
      <c r="Z42425" s="93"/>
    </row>
    <row r="42426" spans="2:26">
      <c r="B42426" s="91"/>
      <c r="D42426" s="91"/>
      <c r="Z42426" s="93"/>
    </row>
    <row r="42427" spans="2:26">
      <c r="B42427" s="91"/>
      <c r="D42427" s="91"/>
      <c r="Z42427" s="93"/>
    </row>
    <row r="42428" spans="2:26">
      <c r="B42428" s="91"/>
      <c r="D42428" s="91"/>
      <c r="Z42428" s="93"/>
    </row>
    <row r="42429" spans="2:26">
      <c r="B42429" s="91"/>
      <c r="D42429" s="91"/>
      <c r="Z42429" s="93"/>
    </row>
    <row r="42430" spans="2:26">
      <c r="B42430" s="91"/>
      <c r="D42430" s="91"/>
      <c r="Z42430" s="93"/>
    </row>
    <row r="42431" spans="2:26">
      <c r="B42431" s="91"/>
      <c r="D42431" s="91"/>
      <c r="Z42431" s="93"/>
    </row>
    <row r="42432" spans="2:26">
      <c r="B42432" s="91"/>
      <c r="D42432" s="91"/>
      <c r="Z42432" s="93"/>
    </row>
    <row r="42433" spans="2:26">
      <c r="B42433" s="91"/>
      <c r="D42433" s="91"/>
      <c r="Z42433" s="93"/>
    </row>
    <row r="42434" spans="2:26">
      <c r="B42434" s="91"/>
      <c r="D42434" s="91"/>
      <c r="Z42434" s="93"/>
    </row>
    <row r="42435" spans="2:26">
      <c r="B42435" s="91"/>
      <c r="D42435" s="91"/>
      <c r="Z42435" s="93"/>
    </row>
    <row r="42436" spans="2:26">
      <c r="B42436" s="91"/>
      <c r="D42436" s="91"/>
      <c r="Z42436" s="93"/>
    </row>
    <row r="42437" spans="2:26">
      <c r="B42437" s="91"/>
      <c r="D42437" s="91"/>
      <c r="Z42437" s="93"/>
    </row>
    <row r="42438" spans="2:26">
      <c r="B42438" s="91"/>
      <c r="D42438" s="91"/>
      <c r="Z42438" s="93"/>
    </row>
    <row r="42439" spans="2:26">
      <c r="B42439" s="91"/>
      <c r="D42439" s="91"/>
      <c r="Z42439" s="93"/>
    </row>
    <row r="42440" spans="2:26">
      <c r="B42440" s="91"/>
      <c r="D42440" s="91"/>
      <c r="Z42440" s="93"/>
    </row>
    <row r="42441" spans="2:26">
      <c r="B42441" s="91"/>
      <c r="D42441" s="91"/>
      <c r="Z42441" s="93"/>
    </row>
    <row r="42442" spans="2:26">
      <c r="B42442" s="91"/>
      <c r="D42442" s="91"/>
      <c r="Z42442" s="93"/>
    </row>
    <row r="42443" spans="2:26">
      <c r="B42443" s="91"/>
      <c r="D42443" s="91"/>
      <c r="Z42443" s="93"/>
    </row>
    <row r="42444" spans="2:26">
      <c r="B42444" s="91"/>
      <c r="D42444" s="91"/>
      <c r="Z42444" s="93"/>
    </row>
    <row r="42445" spans="2:26">
      <c r="B42445" s="91"/>
      <c r="D42445" s="91"/>
      <c r="Z42445" s="93"/>
    </row>
    <row r="42446" spans="2:26">
      <c r="B42446" s="91"/>
      <c r="D42446" s="91"/>
      <c r="Z42446" s="93"/>
    </row>
    <row r="42447" spans="2:26">
      <c r="B42447" s="91"/>
      <c r="D42447" s="91"/>
      <c r="Z42447" s="93"/>
    </row>
    <row r="42448" spans="2:26">
      <c r="B42448" s="91"/>
      <c r="D42448" s="91"/>
      <c r="Z42448" s="93"/>
    </row>
    <row r="42449" spans="2:26">
      <c r="B42449" s="91"/>
      <c r="D42449" s="91"/>
      <c r="Z42449" s="93"/>
    </row>
    <row r="42450" spans="2:26">
      <c r="B42450" s="91"/>
      <c r="D42450" s="91"/>
      <c r="Z42450" s="93"/>
    </row>
    <row r="42451" spans="2:26">
      <c r="B42451" s="91"/>
      <c r="D42451" s="91"/>
      <c r="Z42451" s="93"/>
    </row>
    <row r="42452" spans="2:26">
      <c r="B42452" s="91"/>
      <c r="D42452" s="91"/>
      <c r="Z42452" s="93"/>
    </row>
    <row r="42453" spans="2:26">
      <c r="B42453" s="91"/>
      <c r="D42453" s="91"/>
      <c r="Z42453" s="93"/>
    </row>
    <row r="42454" spans="2:26">
      <c r="B42454" s="91"/>
      <c r="D42454" s="91"/>
      <c r="Z42454" s="93"/>
    </row>
    <row r="42455" spans="2:26">
      <c r="B42455" s="91"/>
      <c r="D42455" s="91"/>
      <c r="Z42455" s="93"/>
    </row>
    <row r="42456" spans="2:26">
      <c r="B42456" s="91"/>
      <c r="D42456" s="91"/>
      <c r="Z42456" s="93"/>
    </row>
    <row r="42457" spans="2:26">
      <c r="B42457" s="91"/>
      <c r="D42457" s="91"/>
      <c r="Z42457" s="93"/>
    </row>
    <row r="42458" spans="2:26">
      <c r="B42458" s="91"/>
      <c r="D42458" s="91"/>
      <c r="Z42458" s="93"/>
    </row>
    <row r="42459" spans="2:26">
      <c r="B42459" s="91"/>
      <c r="D42459" s="91"/>
      <c r="Z42459" s="93"/>
    </row>
    <row r="42460" spans="2:26">
      <c r="B42460" s="91"/>
      <c r="D42460" s="91"/>
      <c r="Z42460" s="93"/>
    </row>
    <row r="42461" spans="2:26">
      <c r="B42461" s="91"/>
      <c r="D42461" s="91"/>
      <c r="Z42461" s="93"/>
    </row>
    <row r="42462" spans="2:26">
      <c r="B42462" s="91"/>
      <c r="D42462" s="91"/>
      <c r="Z42462" s="93"/>
    </row>
    <row r="42463" spans="2:26">
      <c r="B42463" s="91"/>
      <c r="D42463" s="91"/>
      <c r="Z42463" s="93"/>
    </row>
    <row r="42464" spans="2:26">
      <c r="B42464" s="91"/>
      <c r="D42464" s="91"/>
      <c r="Z42464" s="93"/>
    </row>
    <row r="42465" spans="2:26">
      <c r="B42465" s="91"/>
      <c r="D42465" s="91"/>
      <c r="Z42465" s="93"/>
    </row>
    <row r="42466" spans="2:26">
      <c r="B42466" s="91"/>
      <c r="D42466" s="91"/>
      <c r="Z42466" s="93"/>
    </row>
    <row r="42467" spans="2:26">
      <c r="B42467" s="91"/>
      <c r="D42467" s="91"/>
      <c r="Z42467" s="93"/>
    </row>
    <row r="42468" spans="2:26">
      <c r="B42468" s="91"/>
      <c r="D42468" s="91"/>
      <c r="Z42468" s="93"/>
    </row>
    <row r="42469" spans="2:26">
      <c r="B42469" s="91"/>
      <c r="D42469" s="91"/>
      <c r="Z42469" s="93"/>
    </row>
    <row r="42470" spans="2:26">
      <c r="B42470" s="91"/>
      <c r="D42470" s="91"/>
      <c r="Z42470" s="93"/>
    </row>
    <row r="42471" spans="2:26">
      <c r="B42471" s="91"/>
      <c r="D42471" s="91"/>
      <c r="Z42471" s="93"/>
    </row>
    <row r="42472" spans="2:26">
      <c r="B42472" s="91"/>
      <c r="D42472" s="91"/>
      <c r="Z42472" s="93"/>
    </row>
    <row r="42473" spans="2:26">
      <c r="B42473" s="91"/>
      <c r="D42473" s="91"/>
      <c r="Z42473" s="93"/>
    </row>
    <row r="42474" spans="2:26">
      <c r="B42474" s="91"/>
      <c r="D42474" s="91"/>
      <c r="Z42474" s="93"/>
    </row>
    <row r="42475" spans="2:26">
      <c r="B42475" s="91"/>
      <c r="D42475" s="91"/>
      <c r="Z42475" s="93"/>
    </row>
    <row r="42476" spans="2:26">
      <c r="B42476" s="91"/>
      <c r="D42476" s="91"/>
      <c r="Z42476" s="93"/>
    </row>
    <row r="42477" spans="2:26">
      <c r="B42477" s="91"/>
      <c r="D42477" s="91"/>
      <c r="Z42477" s="93"/>
    </row>
    <row r="42478" spans="2:26">
      <c r="B42478" s="91"/>
      <c r="D42478" s="91"/>
      <c r="Z42478" s="93"/>
    </row>
    <row r="42479" spans="2:26">
      <c r="B42479" s="91"/>
      <c r="D42479" s="91"/>
      <c r="Z42479" s="93"/>
    </row>
    <row r="42480" spans="2:26">
      <c r="B42480" s="91"/>
      <c r="D42480" s="91"/>
      <c r="Z42480" s="93"/>
    </row>
    <row r="42481" spans="2:26">
      <c r="B42481" s="91"/>
      <c r="D42481" s="91"/>
      <c r="Z42481" s="93"/>
    </row>
    <row r="42482" spans="2:26">
      <c r="B42482" s="91"/>
      <c r="D42482" s="91"/>
      <c r="Z42482" s="93"/>
    </row>
    <row r="42483" spans="2:26">
      <c r="B42483" s="91"/>
      <c r="D42483" s="91"/>
      <c r="Z42483" s="93"/>
    </row>
    <row r="42484" spans="2:26">
      <c r="B42484" s="91"/>
      <c r="D42484" s="91"/>
      <c r="Z42484" s="93"/>
    </row>
    <row r="42485" spans="2:26">
      <c r="B42485" s="91"/>
      <c r="D42485" s="91"/>
      <c r="Z42485" s="93"/>
    </row>
    <row r="42486" spans="2:26">
      <c r="B42486" s="91"/>
      <c r="D42486" s="91"/>
      <c r="Z42486" s="93"/>
    </row>
    <row r="42487" spans="2:26">
      <c r="B42487" s="91"/>
      <c r="D42487" s="91"/>
      <c r="Z42487" s="93"/>
    </row>
    <row r="42488" spans="2:26">
      <c r="B42488" s="91"/>
      <c r="D42488" s="91"/>
      <c r="Z42488" s="93"/>
    </row>
    <row r="42489" spans="2:26">
      <c r="B42489" s="91"/>
      <c r="D42489" s="91"/>
      <c r="Z42489" s="93"/>
    </row>
    <row r="42490" spans="2:26">
      <c r="B42490" s="91"/>
      <c r="D42490" s="91"/>
      <c r="Z42490" s="93"/>
    </row>
    <row r="42491" spans="2:26">
      <c r="B42491" s="91"/>
      <c r="D42491" s="91"/>
      <c r="Z42491" s="93"/>
    </row>
    <row r="42492" spans="2:26">
      <c r="B42492" s="91"/>
      <c r="D42492" s="91"/>
      <c r="Z42492" s="93"/>
    </row>
    <row r="42493" spans="2:26">
      <c r="B42493" s="91"/>
      <c r="D42493" s="91"/>
      <c r="Z42493" s="93"/>
    </row>
    <row r="42494" spans="2:26">
      <c r="B42494" s="91"/>
      <c r="D42494" s="91"/>
      <c r="Z42494" s="93"/>
    </row>
    <row r="42495" spans="2:26">
      <c r="B42495" s="91"/>
      <c r="D42495" s="91"/>
      <c r="Z42495" s="93"/>
    </row>
    <row r="42496" spans="2:26">
      <c r="B42496" s="91"/>
      <c r="D42496" s="91"/>
      <c r="Z42496" s="93"/>
    </row>
    <row r="42497" spans="2:26">
      <c r="B42497" s="91"/>
      <c r="D42497" s="91"/>
      <c r="Z42497" s="93"/>
    </row>
    <row r="42498" spans="2:26">
      <c r="B42498" s="91"/>
      <c r="D42498" s="91"/>
      <c r="Z42498" s="93"/>
    </row>
    <row r="42499" spans="2:26">
      <c r="B42499" s="91"/>
      <c r="D42499" s="91"/>
      <c r="Z42499" s="93"/>
    </row>
    <row r="42500" spans="2:26">
      <c r="B42500" s="91"/>
      <c r="D42500" s="91"/>
      <c r="Z42500" s="93"/>
    </row>
    <row r="42501" spans="2:26">
      <c r="B42501" s="91"/>
      <c r="D42501" s="91"/>
      <c r="Z42501" s="93"/>
    </row>
    <row r="42502" spans="2:26">
      <c r="B42502" s="91"/>
      <c r="D42502" s="91"/>
      <c r="Z42502" s="93"/>
    </row>
    <row r="42503" spans="2:26">
      <c r="B42503" s="91"/>
      <c r="D42503" s="91"/>
      <c r="Z42503" s="93"/>
    </row>
    <row r="42504" spans="2:26">
      <c r="B42504" s="91"/>
      <c r="D42504" s="91"/>
      <c r="Z42504" s="93"/>
    </row>
    <row r="42505" spans="2:26">
      <c r="B42505" s="91"/>
      <c r="D42505" s="91"/>
      <c r="Z42505" s="93"/>
    </row>
    <row r="42506" spans="2:26">
      <c r="B42506" s="91"/>
      <c r="D42506" s="91"/>
      <c r="Z42506" s="93"/>
    </row>
    <row r="42507" spans="2:26">
      <c r="B42507" s="91"/>
      <c r="D42507" s="91"/>
      <c r="Z42507" s="93"/>
    </row>
    <row r="42508" spans="2:26">
      <c r="B42508" s="91"/>
      <c r="D42508" s="91"/>
      <c r="Z42508" s="93"/>
    </row>
    <row r="42509" spans="2:26">
      <c r="B42509" s="91"/>
      <c r="D42509" s="91"/>
      <c r="Z42509" s="93"/>
    </row>
    <row r="42510" spans="2:26">
      <c r="B42510" s="91"/>
      <c r="D42510" s="91"/>
      <c r="Z42510" s="93"/>
    </row>
    <row r="42511" spans="2:26">
      <c r="B42511" s="91"/>
      <c r="D42511" s="91"/>
      <c r="Z42511" s="93"/>
    </row>
    <row r="42512" spans="2:26">
      <c r="B42512" s="91"/>
      <c r="D42512" s="91"/>
      <c r="Z42512" s="93"/>
    </row>
    <row r="42513" spans="2:26">
      <c r="B42513" s="91"/>
      <c r="D42513" s="91"/>
      <c r="Z42513" s="93"/>
    </row>
    <row r="42514" spans="2:26">
      <c r="B42514" s="91"/>
      <c r="D42514" s="91"/>
      <c r="Z42514" s="93"/>
    </row>
    <row r="42515" spans="2:26">
      <c r="B42515" s="91"/>
      <c r="D42515" s="91"/>
      <c r="Z42515" s="93"/>
    </row>
    <row r="42516" spans="2:26">
      <c r="B42516" s="91"/>
      <c r="D42516" s="91"/>
      <c r="Z42516" s="93"/>
    </row>
    <row r="42517" spans="2:26">
      <c r="B42517" s="91"/>
      <c r="D42517" s="91"/>
      <c r="Z42517" s="93"/>
    </row>
    <row r="42518" spans="2:26">
      <c r="B42518" s="91"/>
      <c r="D42518" s="91"/>
      <c r="Z42518" s="93"/>
    </row>
    <row r="42519" spans="2:26">
      <c r="B42519" s="91"/>
      <c r="D42519" s="91"/>
      <c r="Z42519" s="93"/>
    </row>
    <row r="42520" spans="2:26">
      <c r="B42520" s="91"/>
      <c r="D42520" s="91"/>
      <c r="Z42520" s="93"/>
    </row>
    <row r="42521" spans="2:26">
      <c r="B42521" s="91"/>
      <c r="D42521" s="91"/>
      <c r="Z42521" s="93"/>
    </row>
    <row r="42522" spans="2:26">
      <c r="B42522" s="91"/>
      <c r="D42522" s="91"/>
      <c r="Z42522" s="93"/>
    </row>
    <row r="42523" spans="2:26">
      <c r="B42523" s="91"/>
      <c r="D42523" s="91"/>
      <c r="Z42523" s="93"/>
    </row>
    <row r="42524" spans="2:26">
      <c r="B42524" s="91"/>
      <c r="D42524" s="91"/>
      <c r="Z42524" s="93"/>
    </row>
    <row r="42525" spans="2:26">
      <c r="B42525" s="91"/>
      <c r="D42525" s="91"/>
      <c r="Z42525" s="93"/>
    </row>
    <row r="42526" spans="2:26">
      <c r="B42526" s="91"/>
      <c r="D42526" s="91"/>
      <c r="Z42526" s="93"/>
    </row>
    <row r="42527" spans="2:26">
      <c r="B42527" s="91"/>
      <c r="D42527" s="91"/>
      <c r="Z42527" s="93"/>
    </row>
    <row r="42528" spans="2:26">
      <c r="B42528" s="91"/>
      <c r="D42528" s="91"/>
      <c r="Z42528" s="93"/>
    </row>
    <row r="42529" spans="2:26">
      <c r="B42529" s="91"/>
      <c r="D42529" s="91"/>
      <c r="Z42529" s="93"/>
    </row>
    <row r="42530" spans="2:26">
      <c r="B42530" s="91"/>
      <c r="D42530" s="91"/>
      <c r="Z42530" s="93"/>
    </row>
    <row r="42531" spans="2:26">
      <c r="B42531" s="91"/>
      <c r="D42531" s="91"/>
      <c r="Z42531" s="93"/>
    </row>
    <row r="42532" spans="2:26">
      <c r="B42532" s="91"/>
      <c r="D42532" s="91"/>
      <c r="Z42532" s="93"/>
    </row>
    <row r="42533" spans="2:26">
      <c r="B42533" s="91"/>
      <c r="D42533" s="91"/>
      <c r="Z42533" s="93"/>
    </row>
    <row r="42534" spans="2:26">
      <c r="B42534" s="91"/>
      <c r="D42534" s="91"/>
      <c r="Z42534" s="93"/>
    </row>
    <row r="42535" spans="2:26">
      <c r="B42535" s="91"/>
      <c r="D42535" s="91"/>
      <c r="Z42535" s="93"/>
    </row>
    <row r="42536" spans="2:26">
      <c r="B42536" s="91"/>
      <c r="D42536" s="91"/>
      <c r="Z42536" s="93"/>
    </row>
    <row r="42537" spans="2:26">
      <c r="B42537" s="91"/>
      <c r="D42537" s="91"/>
      <c r="Z42537" s="93"/>
    </row>
    <row r="42538" spans="2:26">
      <c r="B42538" s="91"/>
      <c r="D42538" s="91"/>
      <c r="Z42538" s="93"/>
    </row>
    <row r="42539" spans="2:26">
      <c r="B42539" s="91"/>
      <c r="D42539" s="91"/>
      <c r="Z42539" s="93"/>
    </row>
    <row r="42540" spans="2:26">
      <c r="B42540" s="91"/>
      <c r="D42540" s="91"/>
      <c r="Z42540" s="93"/>
    </row>
    <row r="42541" spans="2:26">
      <c r="B42541" s="91"/>
      <c r="D42541" s="91"/>
      <c r="Z42541" s="93"/>
    </row>
    <row r="42542" spans="2:26">
      <c r="B42542" s="91"/>
      <c r="D42542" s="91"/>
      <c r="Z42542" s="93"/>
    </row>
    <row r="42543" spans="2:26">
      <c r="B42543" s="91"/>
      <c r="D42543" s="91"/>
      <c r="Z42543" s="93"/>
    </row>
    <row r="42544" spans="2:26">
      <c r="B42544" s="91"/>
      <c r="D42544" s="91"/>
      <c r="Z42544" s="93"/>
    </row>
    <row r="42545" spans="2:26">
      <c r="B42545" s="91"/>
      <c r="D42545" s="91"/>
      <c r="Z42545" s="93"/>
    </row>
    <row r="42546" spans="2:26">
      <c r="B42546" s="91"/>
      <c r="D42546" s="91"/>
      <c r="Z42546" s="93"/>
    </row>
    <row r="42547" spans="2:26">
      <c r="B42547" s="91"/>
      <c r="D42547" s="91"/>
      <c r="Z42547" s="93"/>
    </row>
    <row r="42548" spans="2:26">
      <c r="B42548" s="91"/>
      <c r="D42548" s="91"/>
      <c r="Z42548" s="93"/>
    </row>
    <row r="42549" spans="2:26">
      <c r="B42549" s="91"/>
      <c r="D42549" s="91"/>
      <c r="Z42549" s="93"/>
    </row>
    <row r="42550" spans="2:26">
      <c r="B42550" s="91"/>
      <c r="D42550" s="91"/>
      <c r="Z42550" s="93"/>
    </row>
    <row r="42551" spans="2:26">
      <c r="B42551" s="91"/>
      <c r="D42551" s="91"/>
      <c r="Z42551" s="93"/>
    </row>
    <row r="42552" spans="2:26">
      <c r="B42552" s="91"/>
      <c r="D42552" s="91"/>
      <c r="Z42552" s="93"/>
    </row>
    <row r="42553" spans="2:26">
      <c r="B42553" s="91"/>
      <c r="D42553" s="91"/>
      <c r="Z42553" s="93"/>
    </row>
    <row r="42554" spans="2:26">
      <c r="B42554" s="91"/>
      <c r="D42554" s="91"/>
      <c r="Z42554" s="93"/>
    </row>
    <row r="42555" spans="2:26">
      <c r="B42555" s="91"/>
      <c r="D42555" s="91"/>
      <c r="Z42555" s="93"/>
    </row>
    <row r="42556" spans="2:26">
      <c r="B42556" s="91"/>
      <c r="D42556" s="91"/>
      <c r="Z42556" s="93"/>
    </row>
    <row r="42557" spans="2:26">
      <c r="B42557" s="91"/>
      <c r="D42557" s="91"/>
      <c r="Z42557" s="93"/>
    </row>
    <row r="42558" spans="2:26">
      <c r="B42558" s="91"/>
      <c r="D42558" s="91"/>
      <c r="Z42558" s="93"/>
    </row>
    <row r="42559" spans="2:26">
      <c r="B42559" s="91"/>
      <c r="D42559" s="91"/>
      <c r="Z42559" s="93"/>
    </row>
    <row r="42560" spans="2:26">
      <c r="B42560" s="91"/>
      <c r="D42560" s="91"/>
      <c r="Z42560" s="93"/>
    </row>
    <row r="42561" spans="2:26">
      <c r="B42561" s="91"/>
      <c r="D42561" s="91"/>
      <c r="Z42561" s="93"/>
    </row>
    <row r="42562" spans="2:26">
      <c r="B42562" s="91"/>
      <c r="D42562" s="91"/>
      <c r="Z42562" s="93"/>
    </row>
    <row r="42563" spans="2:26">
      <c r="B42563" s="91"/>
      <c r="D42563" s="91"/>
      <c r="Z42563" s="93"/>
    </row>
    <row r="42564" spans="2:26">
      <c r="B42564" s="91"/>
      <c r="D42564" s="91"/>
      <c r="Z42564" s="93"/>
    </row>
    <row r="42565" spans="2:26">
      <c r="B42565" s="91"/>
      <c r="D42565" s="91"/>
      <c r="Z42565" s="93"/>
    </row>
    <row r="42566" spans="2:26">
      <c r="B42566" s="91"/>
      <c r="D42566" s="91"/>
      <c r="Z42566" s="93"/>
    </row>
    <row r="42567" spans="2:26">
      <c r="B42567" s="91"/>
      <c r="D42567" s="91"/>
      <c r="Z42567" s="93"/>
    </row>
    <row r="42568" spans="2:26">
      <c r="B42568" s="91"/>
      <c r="D42568" s="91"/>
      <c r="Z42568" s="93"/>
    </row>
    <row r="42569" spans="2:26">
      <c r="B42569" s="91"/>
      <c r="D42569" s="91"/>
      <c r="Z42569" s="93"/>
    </row>
    <row r="42570" spans="2:26">
      <c r="B42570" s="91"/>
      <c r="D42570" s="91"/>
      <c r="Z42570" s="93"/>
    </row>
    <row r="42571" spans="2:26">
      <c r="B42571" s="91"/>
      <c r="D42571" s="91"/>
      <c r="Z42571" s="93"/>
    </row>
    <row r="42572" spans="2:26">
      <c r="B42572" s="91"/>
      <c r="D42572" s="91"/>
      <c r="Z42572" s="93"/>
    </row>
    <row r="42573" spans="2:26">
      <c r="B42573" s="91"/>
      <c r="D42573" s="91"/>
      <c r="Z42573" s="93"/>
    </row>
    <row r="42574" spans="2:26">
      <c r="B42574" s="91"/>
      <c r="D42574" s="91"/>
      <c r="Z42574" s="93"/>
    </row>
    <row r="42575" spans="2:26">
      <c r="B42575" s="91"/>
      <c r="D42575" s="91"/>
      <c r="Z42575" s="93"/>
    </row>
    <row r="42576" spans="2:26">
      <c r="B42576" s="91"/>
      <c r="D42576" s="91"/>
      <c r="Z42576" s="93"/>
    </row>
    <row r="42577" spans="2:26">
      <c r="B42577" s="91"/>
      <c r="D42577" s="91"/>
      <c r="Z42577" s="93"/>
    </row>
    <row r="42578" spans="2:26">
      <c r="B42578" s="91"/>
      <c r="D42578" s="91"/>
      <c r="Z42578" s="93"/>
    </row>
    <row r="42579" spans="2:26">
      <c r="B42579" s="91"/>
      <c r="D42579" s="91"/>
      <c r="Z42579" s="93"/>
    </row>
    <row r="42580" spans="2:26">
      <c r="B42580" s="91"/>
      <c r="D42580" s="91"/>
      <c r="Z42580" s="93"/>
    </row>
    <row r="42581" spans="2:26">
      <c r="B42581" s="91"/>
      <c r="D42581" s="91"/>
      <c r="Z42581" s="93"/>
    </row>
    <row r="42582" spans="2:26">
      <c r="B42582" s="91"/>
      <c r="D42582" s="91"/>
      <c r="Z42582" s="93"/>
    </row>
    <row r="42583" spans="2:26">
      <c r="B42583" s="91"/>
      <c r="D42583" s="91"/>
      <c r="Z42583" s="93"/>
    </row>
    <row r="42584" spans="2:26">
      <c r="B42584" s="91"/>
      <c r="D42584" s="91"/>
      <c r="Z42584" s="93"/>
    </row>
    <row r="42585" spans="2:26">
      <c r="B42585" s="91"/>
      <c r="D42585" s="91"/>
      <c r="Z42585" s="93"/>
    </row>
    <row r="42586" spans="2:26">
      <c r="B42586" s="91"/>
      <c r="D42586" s="91"/>
      <c r="Z42586" s="93"/>
    </row>
    <row r="42587" spans="2:26">
      <c r="B42587" s="91"/>
      <c r="D42587" s="91"/>
      <c r="Z42587" s="93"/>
    </row>
    <row r="42588" spans="2:26">
      <c r="B42588" s="91"/>
      <c r="D42588" s="91"/>
      <c r="Z42588" s="93"/>
    </row>
    <row r="42589" spans="2:26">
      <c r="B42589" s="91"/>
      <c r="D42589" s="91"/>
      <c r="Z42589" s="93"/>
    </row>
    <row r="42590" spans="2:26">
      <c r="B42590" s="91"/>
      <c r="D42590" s="91"/>
      <c r="Z42590" s="93"/>
    </row>
    <row r="42591" spans="2:26">
      <c r="B42591" s="91"/>
      <c r="D42591" s="91"/>
      <c r="Z42591" s="93"/>
    </row>
    <row r="42592" spans="2:26">
      <c r="B42592" s="91"/>
      <c r="D42592" s="91"/>
      <c r="Z42592" s="93"/>
    </row>
    <row r="42593" spans="2:26">
      <c r="B42593" s="91"/>
      <c r="D42593" s="91"/>
      <c r="Z42593" s="93"/>
    </row>
    <row r="42594" spans="2:26">
      <c r="B42594" s="91"/>
      <c r="D42594" s="91"/>
      <c r="Z42594" s="93"/>
    </row>
    <row r="42595" spans="2:26">
      <c r="B42595" s="91"/>
      <c r="D42595" s="91"/>
      <c r="Z42595" s="93"/>
    </row>
    <row r="42596" spans="2:26">
      <c r="B42596" s="91"/>
      <c r="D42596" s="91"/>
      <c r="Z42596" s="93"/>
    </row>
    <row r="42597" spans="2:26">
      <c r="B42597" s="91"/>
      <c r="D42597" s="91"/>
      <c r="Z42597" s="93"/>
    </row>
    <row r="42598" spans="2:26">
      <c r="B42598" s="91"/>
      <c r="D42598" s="91"/>
      <c r="Z42598" s="93"/>
    </row>
    <row r="42599" spans="2:26">
      <c r="B42599" s="91"/>
      <c r="D42599" s="91"/>
      <c r="Z42599" s="93"/>
    </row>
    <row r="42600" spans="2:26">
      <c r="B42600" s="91"/>
      <c r="D42600" s="91"/>
      <c r="Z42600" s="93"/>
    </row>
    <row r="42601" spans="2:26">
      <c r="B42601" s="91"/>
      <c r="D42601" s="91"/>
      <c r="Z42601" s="93"/>
    </row>
    <row r="42602" spans="2:26">
      <c r="B42602" s="91"/>
      <c r="D42602" s="91"/>
      <c r="Z42602" s="93"/>
    </row>
    <row r="42603" spans="2:26">
      <c r="B42603" s="91"/>
      <c r="D42603" s="91"/>
      <c r="Z42603" s="93"/>
    </row>
    <row r="42604" spans="2:26">
      <c r="B42604" s="91"/>
      <c r="D42604" s="91"/>
      <c r="Z42604" s="93"/>
    </row>
    <row r="42605" spans="2:26">
      <c r="B42605" s="91"/>
      <c r="D42605" s="91"/>
      <c r="Z42605" s="93"/>
    </row>
    <row r="42606" spans="2:26">
      <c r="B42606" s="91"/>
      <c r="D42606" s="91"/>
      <c r="Z42606" s="93"/>
    </row>
    <row r="42607" spans="2:26">
      <c r="B42607" s="91"/>
      <c r="D42607" s="91"/>
      <c r="Z42607" s="93"/>
    </row>
    <row r="42608" spans="2:26">
      <c r="B42608" s="91"/>
      <c r="D42608" s="91"/>
      <c r="Z42608" s="93"/>
    </row>
    <row r="42609" spans="2:26">
      <c r="B42609" s="91"/>
      <c r="D42609" s="91"/>
      <c r="Z42609" s="93"/>
    </row>
    <row r="42610" spans="2:26">
      <c r="B42610" s="91"/>
      <c r="D42610" s="91"/>
      <c r="Z42610" s="93"/>
    </row>
    <row r="42611" spans="2:26">
      <c r="B42611" s="91"/>
      <c r="D42611" s="91"/>
      <c r="Z42611" s="93"/>
    </row>
    <row r="42612" spans="2:26">
      <c r="B42612" s="91"/>
      <c r="D42612" s="91"/>
      <c r="Z42612" s="93"/>
    </row>
    <row r="42613" spans="2:26">
      <c r="B42613" s="91"/>
      <c r="D42613" s="91"/>
      <c r="Z42613" s="93"/>
    </row>
    <row r="42614" spans="2:26">
      <c r="B42614" s="91"/>
      <c r="D42614" s="91"/>
      <c r="Z42614" s="93"/>
    </row>
    <row r="42615" spans="2:26">
      <c r="B42615" s="91"/>
      <c r="D42615" s="91"/>
      <c r="Z42615" s="93"/>
    </row>
    <row r="42616" spans="2:26">
      <c r="B42616" s="91"/>
      <c r="D42616" s="91"/>
      <c r="Z42616" s="93"/>
    </row>
    <row r="42617" spans="2:26">
      <c r="B42617" s="91"/>
      <c r="D42617" s="91"/>
      <c r="Z42617" s="93"/>
    </row>
    <row r="42618" spans="2:26">
      <c r="B42618" s="91"/>
      <c r="D42618" s="91"/>
      <c r="Z42618" s="93"/>
    </row>
    <row r="42619" spans="2:26">
      <c r="B42619" s="91"/>
      <c r="D42619" s="91"/>
      <c r="Z42619" s="93"/>
    </row>
    <row r="42620" spans="2:26">
      <c r="B42620" s="91"/>
      <c r="D42620" s="91"/>
      <c r="Z42620" s="93"/>
    </row>
    <row r="42621" spans="2:26">
      <c r="B42621" s="91"/>
      <c r="D42621" s="91"/>
      <c r="Z42621" s="93"/>
    </row>
    <row r="42622" spans="2:26">
      <c r="B42622" s="91"/>
      <c r="D42622" s="91"/>
      <c r="Z42622" s="93"/>
    </row>
    <row r="42623" spans="2:26">
      <c r="B42623" s="91"/>
      <c r="D42623" s="91"/>
      <c r="Z42623" s="93"/>
    </row>
    <row r="42624" spans="2:26">
      <c r="B42624" s="91"/>
      <c r="D42624" s="91"/>
      <c r="Z42624" s="93"/>
    </row>
    <row r="42625" spans="2:26">
      <c r="B42625" s="91"/>
      <c r="D42625" s="91"/>
      <c r="Z42625" s="93"/>
    </row>
    <row r="42626" spans="2:26">
      <c r="B42626" s="91"/>
      <c r="D42626" s="91"/>
      <c r="Z42626" s="93"/>
    </row>
    <row r="42627" spans="2:26">
      <c r="B42627" s="91"/>
      <c r="D42627" s="91"/>
      <c r="Z42627" s="93"/>
    </row>
    <row r="42628" spans="2:26">
      <c r="B42628" s="91"/>
      <c r="D42628" s="91"/>
      <c r="Z42628" s="93"/>
    </row>
    <row r="42629" spans="2:26">
      <c r="B42629" s="91"/>
      <c r="D42629" s="91"/>
      <c r="Z42629" s="93"/>
    </row>
    <row r="42630" spans="2:26">
      <c r="B42630" s="91"/>
      <c r="D42630" s="91"/>
      <c r="Z42630" s="93"/>
    </row>
    <row r="42631" spans="2:26">
      <c r="B42631" s="91"/>
      <c r="D42631" s="91"/>
      <c r="Z42631" s="93"/>
    </row>
    <row r="42632" spans="2:26">
      <c r="B42632" s="91"/>
      <c r="D42632" s="91"/>
      <c r="Z42632" s="93"/>
    </row>
    <row r="42633" spans="2:26">
      <c r="B42633" s="91"/>
      <c r="D42633" s="91"/>
      <c r="Z42633" s="93"/>
    </row>
    <row r="42634" spans="2:26">
      <c r="B42634" s="91"/>
      <c r="D42634" s="91"/>
      <c r="Z42634" s="93"/>
    </row>
    <row r="42635" spans="2:26">
      <c r="B42635" s="91"/>
      <c r="D42635" s="91"/>
      <c r="Z42635" s="93"/>
    </row>
    <row r="42636" spans="2:26">
      <c r="B42636" s="91"/>
      <c r="D42636" s="91"/>
      <c r="Z42636" s="93"/>
    </row>
    <row r="42637" spans="2:26">
      <c r="B42637" s="91"/>
      <c r="D42637" s="91"/>
      <c r="Z42637" s="93"/>
    </row>
    <row r="42638" spans="2:26">
      <c r="B42638" s="91"/>
      <c r="D42638" s="91"/>
      <c r="Z42638" s="93"/>
    </row>
    <row r="42639" spans="2:26">
      <c r="B42639" s="91"/>
      <c r="D42639" s="91"/>
      <c r="Z42639" s="93"/>
    </row>
    <row r="42640" spans="2:26">
      <c r="B42640" s="91"/>
      <c r="D42640" s="91"/>
      <c r="Z42640" s="93"/>
    </row>
    <row r="42641" spans="2:26">
      <c r="B42641" s="91"/>
      <c r="D42641" s="91"/>
      <c r="Z42641" s="93"/>
    </row>
    <row r="42642" spans="2:26">
      <c r="B42642" s="91"/>
      <c r="D42642" s="91"/>
      <c r="Z42642" s="93"/>
    </row>
    <row r="42643" spans="2:26">
      <c r="B42643" s="91"/>
      <c r="D42643" s="91"/>
      <c r="Z42643" s="93"/>
    </row>
    <row r="42644" spans="2:26">
      <c r="B42644" s="91"/>
      <c r="D42644" s="91"/>
      <c r="Z42644" s="93"/>
    </row>
    <row r="42645" spans="2:26">
      <c r="B42645" s="91"/>
      <c r="D42645" s="91"/>
      <c r="Z42645" s="93"/>
    </row>
    <row r="42646" spans="2:26">
      <c r="B42646" s="91"/>
      <c r="D42646" s="91"/>
      <c r="Z42646" s="93"/>
    </row>
    <row r="42647" spans="2:26">
      <c r="B42647" s="91"/>
      <c r="D42647" s="91"/>
      <c r="Z42647" s="93"/>
    </row>
    <row r="42648" spans="2:26">
      <c r="B42648" s="91"/>
      <c r="D42648" s="91"/>
      <c r="Z42648" s="93"/>
    </row>
    <row r="42649" spans="2:26">
      <c r="B42649" s="91"/>
      <c r="D42649" s="91"/>
      <c r="Z42649" s="93"/>
    </row>
    <row r="42650" spans="2:26">
      <c r="B42650" s="91"/>
      <c r="D42650" s="91"/>
      <c r="Z42650" s="93"/>
    </row>
    <row r="42651" spans="2:26">
      <c r="B42651" s="91"/>
      <c r="D42651" s="91"/>
      <c r="Z42651" s="93"/>
    </row>
    <row r="42652" spans="2:26">
      <c r="B42652" s="91"/>
      <c r="D42652" s="91"/>
      <c r="Z42652" s="93"/>
    </row>
    <row r="42653" spans="2:26">
      <c r="B42653" s="91"/>
      <c r="D42653" s="91"/>
      <c r="Z42653" s="93"/>
    </row>
    <row r="42654" spans="2:26">
      <c r="B42654" s="91"/>
      <c r="D42654" s="91"/>
      <c r="Z42654" s="93"/>
    </row>
    <row r="42655" spans="2:26">
      <c r="B42655" s="91"/>
      <c r="D42655" s="91"/>
      <c r="Z42655" s="93"/>
    </row>
    <row r="42656" spans="2:26">
      <c r="B42656" s="91"/>
      <c r="D42656" s="91"/>
      <c r="Z42656" s="93"/>
    </row>
    <row r="42657" spans="2:26">
      <c r="B42657" s="91"/>
      <c r="D42657" s="91"/>
      <c r="Z42657" s="93"/>
    </row>
    <row r="42658" spans="2:26">
      <c r="B42658" s="91"/>
      <c r="D42658" s="91"/>
      <c r="Z42658" s="93"/>
    </row>
    <row r="42659" spans="2:26">
      <c r="B42659" s="91"/>
      <c r="D42659" s="91"/>
      <c r="Z42659" s="93"/>
    </row>
    <row r="42660" spans="2:26">
      <c r="B42660" s="91"/>
      <c r="D42660" s="91"/>
      <c r="Z42660" s="93"/>
    </row>
    <row r="42661" spans="2:26">
      <c r="B42661" s="91"/>
      <c r="D42661" s="91"/>
      <c r="Z42661" s="93"/>
    </row>
    <row r="42662" spans="2:26">
      <c r="B42662" s="91"/>
      <c r="D42662" s="91"/>
      <c r="Z42662" s="93"/>
    </row>
    <row r="42663" spans="2:26">
      <c r="B42663" s="91"/>
      <c r="D42663" s="91"/>
      <c r="Z42663" s="93"/>
    </row>
    <row r="42664" spans="2:26">
      <c r="B42664" s="91"/>
      <c r="D42664" s="91"/>
      <c r="Z42664" s="93"/>
    </row>
    <row r="42665" spans="2:26">
      <c r="B42665" s="91"/>
      <c r="D42665" s="91"/>
      <c r="Z42665" s="93"/>
    </row>
    <row r="42666" spans="2:26">
      <c r="B42666" s="91"/>
      <c r="D42666" s="91"/>
      <c r="Z42666" s="93"/>
    </row>
    <row r="42667" spans="2:26">
      <c r="B42667" s="91"/>
      <c r="D42667" s="91"/>
      <c r="Z42667" s="93"/>
    </row>
    <row r="42668" spans="2:26">
      <c r="B42668" s="91"/>
      <c r="D42668" s="91"/>
      <c r="Z42668" s="93"/>
    </row>
    <row r="42669" spans="2:26">
      <c r="B42669" s="91"/>
      <c r="D42669" s="91"/>
      <c r="Z42669" s="93"/>
    </row>
    <row r="42670" spans="2:26">
      <c r="B42670" s="91"/>
      <c r="D42670" s="91"/>
      <c r="Z42670" s="93"/>
    </row>
    <row r="42671" spans="2:26">
      <c r="B42671" s="91"/>
      <c r="D42671" s="91"/>
      <c r="Z42671" s="93"/>
    </row>
    <row r="42672" spans="2:26">
      <c r="B42672" s="91"/>
      <c r="D42672" s="91"/>
      <c r="Z42672" s="93"/>
    </row>
    <row r="42673" spans="2:26">
      <c r="B42673" s="91"/>
      <c r="D42673" s="91"/>
      <c r="Z42673" s="93"/>
    </row>
    <row r="42674" spans="2:26">
      <c r="B42674" s="91"/>
      <c r="D42674" s="91"/>
      <c r="Z42674" s="93"/>
    </row>
    <row r="42675" spans="2:26">
      <c r="B42675" s="91"/>
      <c r="D42675" s="91"/>
      <c r="Z42675" s="93"/>
    </row>
    <row r="42676" spans="2:26">
      <c r="B42676" s="91"/>
      <c r="D42676" s="91"/>
      <c r="Z42676" s="93"/>
    </row>
    <row r="42677" spans="2:26">
      <c r="B42677" s="91"/>
      <c r="D42677" s="91"/>
      <c r="Z42677" s="93"/>
    </row>
    <row r="42678" spans="2:26">
      <c r="B42678" s="91"/>
      <c r="D42678" s="91"/>
      <c r="Z42678" s="93"/>
    </row>
    <row r="42679" spans="2:26">
      <c r="B42679" s="91"/>
      <c r="D42679" s="91"/>
      <c r="Z42679" s="93"/>
    </row>
    <row r="42680" spans="2:26">
      <c r="B42680" s="91"/>
      <c r="D42680" s="91"/>
      <c r="Z42680" s="93"/>
    </row>
    <row r="42681" spans="2:26">
      <c r="B42681" s="91"/>
      <c r="D42681" s="91"/>
      <c r="Z42681" s="93"/>
    </row>
    <row r="42682" spans="2:26">
      <c r="B42682" s="91"/>
      <c r="D42682" s="91"/>
      <c r="Z42682" s="93"/>
    </row>
    <row r="42683" spans="2:26">
      <c r="B42683" s="91"/>
      <c r="D42683" s="91"/>
      <c r="Z42683" s="93"/>
    </row>
    <row r="42684" spans="2:26">
      <c r="B42684" s="91"/>
      <c r="D42684" s="91"/>
      <c r="Z42684" s="93"/>
    </row>
    <row r="42685" spans="2:26">
      <c r="B42685" s="91"/>
      <c r="D42685" s="91"/>
      <c r="Z42685" s="93"/>
    </row>
    <row r="42686" spans="2:26">
      <c r="B42686" s="91"/>
      <c r="D42686" s="91"/>
      <c r="Z42686" s="93"/>
    </row>
    <row r="42687" spans="2:26">
      <c r="B42687" s="91"/>
      <c r="D42687" s="91"/>
      <c r="Z42687" s="93"/>
    </row>
    <row r="42688" spans="2:26">
      <c r="B42688" s="91"/>
      <c r="D42688" s="91"/>
      <c r="Z42688" s="93"/>
    </row>
    <row r="42689" spans="2:26">
      <c r="B42689" s="91"/>
      <c r="D42689" s="91"/>
      <c r="Z42689" s="93"/>
    </row>
    <row r="42690" spans="2:26">
      <c r="B42690" s="91"/>
      <c r="D42690" s="91"/>
      <c r="Z42690" s="93"/>
    </row>
    <row r="42691" spans="2:26">
      <c r="B42691" s="91"/>
      <c r="D42691" s="91"/>
      <c r="Z42691" s="93"/>
    </row>
    <row r="42692" spans="2:26">
      <c r="B42692" s="91"/>
      <c r="D42692" s="91"/>
      <c r="Z42692" s="93"/>
    </row>
    <row r="42693" spans="2:26">
      <c r="B42693" s="91"/>
      <c r="D42693" s="91"/>
      <c r="Z42693" s="93"/>
    </row>
    <row r="42694" spans="2:26">
      <c r="B42694" s="91"/>
      <c r="D42694" s="91"/>
      <c r="Z42694" s="93"/>
    </row>
    <row r="42695" spans="2:26">
      <c r="B42695" s="91"/>
      <c r="D42695" s="91"/>
      <c r="Z42695" s="93"/>
    </row>
    <row r="42696" spans="2:26">
      <c r="B42696" s="91"/>
      <c r="D42696" s="91"/>
      <c r="Z42696" s="93"/>
    </row>
    <row r="42697" spans="2:26">
      <c r="B42697" s="91"/>
      <c r="D42697" s="91"/>
      <c r="Z42697" s="93"/>
    </row>
    <row r="42698" spans="2:26">
      <c r="B42698" s="91"/>
      <c r="D42698" s="91"/>
      <c r="Z42698" s="93"/>
    </row>
    <row r="42699" spans="2:26">
      <c r="B42699" s="91"/>
      <c r="D42699" s="91"/>
      <c r="Z42699" s="93"/>
    </row>
    <row r="42700" spans="2:26">
      <c r="B42700" s="91"/>
      <c r="D42700" s="91"/>
      <c r="Z42700" s="93"/>
    </row>
    <row r="42701" spans="2:26">
      <c r="B42701" s="91"/>
      <c r="D42701" s="91"/>
      <c r="Z42701" s="93"/>
    </row>
    <row r="42702" spans="2:26">
      <c r="B42702" s="91"/>
      <c r="D42702" s="91"/>
      <c r="Z42702" s="93"/>
    </row>
    <row r="42703" spans="2:26">
      <c r="B42703" s="91"/>
      <c r="D42703" s="91"/>
      <c r="Z42703" s="93"/>
    </row>
    <row r="42704" spans="2:26">
      <c r="B42704" s="91"/>
      <c r="D42704" s="91"/>
      <c r="Z42704" s="93"/>
    </row>
    <row r="42705" spans="2:26">
      <c r="B42705" s="91"/>
      <c r="D42705" s="91"/>
      <c r="Z42705" s="93"/>
    </row>
    <row r="42706" spans="2:26">
      <c r="B42706" s="91"/>
      <c r="D42706" s="91"/>
      <c r="Z42706" s="93"/>
    </row>
    <row r="42707" spans="2:26">
      <c r="B42707" s="91"/>
      <c r="D42707" s="91"/>
      <c r="Z42707" s="93"/>
    </row>
    <row r="42708" spans="2:26">
      <c r="B42708" s="91"/>
      <c r="D42708" s="91"/>
      <c r="Z42708" s="93"/>
    </row>
    <row r="42709" spans="2:26">
      <c r="B42709" s="91"/>
      <c r="D42709" s="91"/>
      <c r="Z42709" s="93"/>
    </row>
    <row r="42710" spans="2:26">
      <c r="B42710" s="91"/>
      <c r="D42710" s="91"/>
      <c r="Z42710" s="93"/>
    </row>
    <row r="42711" spans="2:26">
      <c r="B42711" s="91"/>
      <c r="D42711" s="91"/>
      <c r="Z42711" s="93"/>
    </row>
    <row r="42712" spans="2:26">
      <c r="B42712" s="91"/>
      <c r="D42712" s="91"/>
      <c r="Z42712" s="93"/>
    </row>
    <row r="42713" spans="2:26">
      <c r="B42713" s="91"/>
      <c r="D42713" s="91"/>
      <c r="Z42713" s="93"/>
    </row>
    <row r="42714" spans="2:26">
      <c r="B42714" s="91"/>
      <c r="D42714" s="91"/>
      <c r="Z42714" s="93"/>
    </row>
    <row r="42715" spans="2:26">
      <c r="B42715" s="91"/>
      <c r="D42715" s="91"/>
      <c r="Z42715" s="93"/>
    </row>
    <row r="42716" spans="2:26">
      <c r="B42716" s="91"/>
      <c r="D42716" s="91"/>
      <c r="Z42716" s="93"/>
    </row>
    <row r="42717" spans="2:26">
      <c r="B42717" s="91"/>
      <c r="D42717" s="91"/>
      <c r="Z42717" s="93"/>
    </row>
    <row r="42718" spans="2:26">
      <c r="B42718" s="91"/>
      <c r="D42718" s="91"/>
      <c r="Z42718" s="93"/>
    </row>
    <row r="42719" spans="2:26">
      <c r="B42719" s="91"/>
      <c r="D42719" s="91"/>
      <c r="Z42719" s="93"/>
    </row>
    <row r="42720" spans="2:26">
      <c r="B42720" s="91"/>
      <c r="D42720" s="91"/>
      <c r="Z42720" s="93"/>
    </row>
    <row r="42721" spans="2:26">
      <c r="B42721" s="91"/>
      <c r="D42721" s="91"/>
      <c r="Z42721" s="93"/>
    </row>
    <row r="42722" spans="2:26">
      <c r="B42722" s="91"/>
      <c r="D42722" s="91"/>
      <c r="Z42722" s="93"/>
    </row>
    <row r="42723" spans="2:26">
      <c r="B42723" s="91"/>
      <c r="D42723" s="91"/>
      <c r="Z42723" s="93"/>
    </row>
    <row r="42724" spans="2:26">
      <c r="B42724" s="91"/>
      <c r="D42724" s="91"/>
      <c r="Z42724" s="93"/>
    </row>
    <row r="42725" spans="2:26">
      <c r="B42725" s="91"/>
      <c r="D42725" s="91"/>
      <c r="Z42725" s="93"/>
    </row>
    <row r="42726" spans="2:26">
      <c r="B42726" s="91"/>
      <c r="D42726" s="91"/>
      <c r="Z42726" s="93"/>
    </row>
    <row r="42727" spans="2:26">
      <c r="B42727" s="91"/>
      <c r="D42727" s="91"/>
      <c r="Z42727" s="93"/>
    </row>
    <row r="42728" spans="2:26">
      <c r="B42728" s="91"/>
      <c r="D42728" s="91"/>
      <c r="Z42728" s="93"/>
    </row>
    <row r="42729" spans="2:26">
      <c r="B42729" s="91"/>
      <c r="D42729" s="91"/>
      <c r="Z42729" s="93"/>
    </row>
    <row r="42730" spans="2:26">
      <c r="B42730" s="91"/>
      <c r="D42730" s="91"/>
      <c r="Z42730" s="93"/>
    </row>
    <row r="42731" spans="2:26">
      <c r="B42731" s="91"/>
      <c r="D42731" s="91"/>
      <c r="Z42731" s="93"/>
    </row>
    <row r="42732" spans="2:26">
      <c r="B42732" s="91"/>
      <c r="D42732" s="91"/>
      <c r="Z42732" s="93"/>
    </row>
    <row r="42733" spans="2:26">
      <c r="B42733" s="91"/>
      <c r="D42733" s="91"/>
      <c r="Z42733" s="93"/>
    </row>
    <row r="42734" spans="2:26">
      <c r="B42734" s="91"/>
      <c r="D42734" s="91"/>
      <c r="Z42734" s="93"/>
    </row>
    <row r="42735" spans="2:26">
      <c r="B42735" s="91"/>
      <c r="D42735" s="91"/>
      <c r="Z42735" s="93"/>
    </row>
    <row r="42736" spans="2:26">
      <c r="B42736" s="91"/>
      <c r="D42736" s="91"/>
      <c r="Z42736" s="93"/>
    </row>
    <row r="42737" spans="2:26">
      <c r="B42737" s="91"/>
      <c r="D42737" s="91"/>
      <c r="Z42737" s="93"/>
    </row>
    <row r="42738" spans="2:26">
      <c r="B42738" s="91"/>
      <c r="D42738" s="91"/>
      <c r="Z42738" s="93"/>
    </row>
    <row r="42739" spans="2:26">
      <c r="B42739" s="91"/>
      <c r="D42739" s="91"/>
      <c r="Z42739" s="93"/>
    </row>
    <row r="42740" spans="2:26">
      <c r="B42740" s="91"/>
      <c r="D42740" s="91"/>
      <c r="Z42740" s="93"/>
    </row>
    <row r="42741" spans="2:26">
      <c r="B42741" s="91"/>
      <c r="D42741" s="91"/>
      <c r="Z42741" s="93"/>
    </row>
    <row r="42742" spans="2:26">
      <c r="B42742" s="91"/>
      <c r="D42742" s="91"/>
      <c r="Z42742" s="93"/>
    </row>
    <row r="42743" spans="2:26">
      <c r="B42743" s="91"/>
      <c r="D42743" s="91"/>
      <c r="Z42743" s="93"/>
    </row>
    <row r="42744" spans="2:26">
      <c r="B42744" s="91"/>
      <c r="D42744" s="91"/>
      <c r="Z42744" s="93"/>
    </row>
    <row r="42745" spans="2:26">
      <c r="B42745" s="91"/>
      <c r="D42745" s="91"/>
      <c r="Z42745" s="93"/>
    </row>
    <row r="42746" spans="2:26">
      <c r="B42746" s="91"/>
      <c r="D42746" s="91"/>
      <c r="Z42746" s="93"/>
    </row>
    <row r="42747" spans="2:26">
      <c r="B42747" s="91"/>
      <c r="D42747" s="91"/>
      <c r="Z42747" s="93"/>
    </row>
    <row r="42748" spans="2:26">
      <c r="B42748" s="91"/>
      <c r="D42748" s="91"/>
      <c r="Z42748" s="93"/>
    </row>
    <row r="42749" spans="2:26">
      <c r="B42749" s="91"/>
      <c r="D42749" s="91"/>
      <c r="Z42749" s="93"/>
    </row>
    <row r="42750" spans="2:26">
      <c r="B42750" s="91"/>
      <c r="D42750" s="91"/>
      <c r="Z42750" s="93"/>
    </row>
    <row r="42751" spans="2:26">
      <c r="B42751" s="91"/>
      <c r="D42751" s="91"/>
      <c r="Z42751" s="93"/>
    </row>
    <row r="42752" spans="2:26">
      <c r="B42752" s="91"/>
      <c r="D42752" s="91"/>
      <c r="Z42752" s="93"/>
    </row>
    <row r="42753" spans="2:26">
      <c r="B42753" s="91"/>
      <c r="D42753" s="91"/>
      <c r="Z42753" s="93"/>
    </row>
    <row r="42754" spans="2:26">
      <c r="B42754" s="91"/>
      <c r="D42754" s="91"/>
      <c r="Z42754" s="93"/>
    </row>
    <row r="42755" spans="2:26">
      <c r="B42755" s="91"/>
      <c r="D42755" s="91"/>
      <c r="Z42755" s="93"/>
    </row>
    <row r="42756" spans="2:26">
      <c r="B42756" s="91"/>
      <c r="D42756" s="91"/>
      <c r="Z42756" s="93"/>
    </row>
    <row r="42757" spans="2:26">
      <c r="B42757" s="91"/>
      <c r="D42757" s="91"/>
      <c r="Z42757" s="93"/>
    </row>
    <row r="42758" spans="2:26">
      <c r="B42758" s="91"/>
      <c r="D42758" s="91"/>
      <c r="Z42758" s="93"/>
    </row>
    <row r="42759" spans="2:26">
      <c r="B42759" s="91"/>
      <c r="D42759" s="91"/>
      <c r="Z42759" s="93"/>
    </row>
    <row r="42760" spans="2:26">
      <c r="B42760" s="91"/>
      <c r="D42760" s="91"/>
      <c r="Z42760" s="93"/>
    </row>
    <row r="42761" spans="2:26">
      <c r="B42761" s="91"/>
      <c r="D42761" s="91"/>
      <c r="Z42761" s="93"/>
    </row>
    <row r="42762" spans="2:26">
      <c r="B42762" s="91"/>
      <c r="D42762" s="91"/>
      <c r="Z42762" s="93"/>
    </row>
    <row r="42763" spans="2:26">
      <c r="B42763" s="91"/>
      <c r="D42763" s="91"/>
      <c r="Z42763" s="93"/>
    </row>
    <row r="42764" spans="2:26">
      <c r="B42764" s="91"/>
      <c r="D42764" s="91"/>
      <c r="Z42764" s="93"/>
    </row>
    <row r="42765" spans="2:26">
      <c r="B42765" s="91"/>
      <c r="D42765" s="91"/>
      <c r="Z42765" s="93"/>
    </row>
    <row r="42766" spans="2:26">
      <c r="B42766" s="91"/>
      <c r="D42766" s="91"/>
      <c r="Z42766" s="93"/>
    </row>
    <row r="42767" spans="2:26">
      <c r="B42767" s="91"/>
      <c r="D42767" s="91"/>
      <c r="Z42767" s="93"/>
    </row>
    <row r="42768" spans="2:26">
      <c r="B42768" s="91"/>
      <c r="D42768" s="91"/>
      <c r="Z42768" s="93"/>
    </row>
    <row r="42769" spans="2:26">
      <c r="B42769" s="91"/>
      <c r="D42769" s="91"/>
      <c r="Z42769" s="93"/>
    </row>
    <row r="42770" spans="2:26">
      <c r="B42770" s="91"/>
      <c r="D42770" s="91"/>
      <c r="Z42770" s="93"/>
    </row>
    <row r="42771" spans="2:26">
      <c r="B42771" s="91"/>
      <c r="D42771" s="91"/>
      <c r="Z42771" s="93"/>
    </row>
    <row r="42772" spans="2:26">
      <c r="B42772" s="91"/>
      <c r="D42772" s="91"/>
      <c r="Z42772" s="93"/>
    </row>
    <row r="42773" spans="2:26">
      <c r="B42773" s="91"/>
      <c r="D42773" s="91"/>
      <c r="Z42773" s="93"/>
    </row>
    <row r="42774" spans="2:26">
      <c r="B42774" s="91"/>
      <c r="D42774" s="91"/>
      <c r="Z42774" s="93"/>
    </row>
    <row r="42775" spans="2:26">
      <c r="B42775" s="91"/>
      <c r="D42775" s="91"/>
      <c r="Z42775" s="93"/>
    </row>
    <row r="42776" spans="2:26">
      <c r="B42776" s="91"/>
      <c r="D42776" s="91"/>
      <c r="Z42776" s="93"/>
    </row>
    <row r="42777" spans="2:26">
      <c r="B42777" s="91"/>
      <c r="D42777" s="91"/>
      <c r="Z42777" s="93"/>
    </row>
    <row r="42778" spans="2:26">
      <c r="B42778" s="91"/>
      <c r="D42778" s="91"/>
      <c r="Z42778" s="93"/>
    </row>
    <row r="42779" spans="2:26">
      <c r="B42779" s="91"/>
      <c r="D42779" s="91"/>
      <c r="Z42779" s="93"/>
    </row>
    <row r="42780" spans="2:26">
      <c r="B42780" s="91"/>
      <c r="D42780" s="91"/>
      <c r="Z42780" s="93"/>
    </row>
    <row r="42781" spans="2:26">
      <c r="B42781" s="91"/>
      <c r="D42781" s="91"/>
      <c r="Z42781" s="93"/>
    </row>
    <row r="42782" spans="2:26">
      <c r="B42782" s="91"/>
      <c r="D42782" s="91"/>
      <c r="Z42782" s="93"/>
    </row>
    <row r="42783" spans="2:26">
      <c r="B42783" s="91"/>
      <c r="D42783" s="91"/>
      <c r="Z42783" s="93"/>
    </row>
    <row r="42784" spans="2:26">
      <c r="B42784" s="91"/>
      <c r="D42784" s="91"/>
      <c r="Z42784" s="93"/>
    </row>
    <row r="42785" spans="2:26">
      <c r="B42785" s="91"/>
      <c r="D42785" s="91"/>
      <c r="Z42785" s="93"/>
    </row>
    <row r="42786" spans="2:26">
      <c r="B42786" s="91"/>
      <c r="D42786" s="91"/>
      <c r="Z42786" s="93"/>
    </row>
    <row r="42787" spans="2:26">
      <c r="B42787" s="91"/>
      <c r="D42787" s="91"/>
      <c r="Z42787" s="93"/>
    </row>
    <row r="42788" spans="2:26">
      <c r="B42788" s="91"/>
      <c r="D42788" s="91"/>
      <c r="Z42788" s="93"/>
    </row>
    <row r="42789" spans="2:26">
      <c r="B42789" s="91"/>
      <c r="D42789" s="91"/>
      <c r="Z42789" s="93"/>
    </row>
    <row r="42790" spans="2:26">
      <c r="B42790" s="91"/>
      <c r="D42790" s="91"/>
      <c r="Z42790" s="93"/>
    </row>
    <row r="42791" spans="2:26">
      <c r="B42791" s="91"/>
      <c r="D42791" s="91"/>
      <c r="Z42791" s="93"/>
    </row>
    <row r="42792" spans="2:26">
      <c r="B42792" s="91"/>
      <c r="D42792" s="91"/>
      <c r="Z42792" s="93"/>
    </row>
    <row r="42793" spans="2:26">
      <c r="B42793" s="91"/>
      <c r="D42793" s="91"/>
      <c r="Z42793" s="93"/>
    </row>
    <row r="42794" spans="2:26">
      <c r="B42794" s="91"/>
      <c r="D42794" s="91"/>
      <c r="Z42794" s="93"/>
    </row>
    <row r="42795" spans="2:26">
      <c r="B42795" s="91"/>
      <c r="D42795" s="91"/>
      <c r="Z42795" s="93"/>
    </row>
    <row r="42796" spans="2:26">
      <c r="B42796" s="91"/>
      <c r="D42796" s="91"/>
      <c r="Z42796" s="93"/>
    </row>
    <row r="42797" spans="2:26">
      <c r="B42797" s="91"/>
      <c r="D42797" s="91"/>
      <c r="Z42797" s="93"/>
    </row>
    <row r="42798" spans="2:26">
      <c r="B42798" s="91"/>
      <c r="D42798" s="91"/>
      <c r="Z42798" s="93"/>
    </row>
    <row r="42799" spans="2:26">
      <c r="B42799" s="91"/>
      <c r="D42799" s="91"/>
      <c r="Z42799" s="93"/>
    </row>
    <row r="42800" spans="2:26">
      <c r="B42800" s="91"/>
      <c r="D42800" s="91"/>
      <c r="Z42800" s="93"/>
    </row>
    <row r="42801" spans="2:26">
      <c r="B42801" s="91"/>
      <c r="D42801" s="91"/>
      <c r="Z42801" s="93"/>
    </row>
    <row r="42802" spans="2:26">
      <c r="B42802" s="91"/>
      <c r="D42802" s="91"/>
      <c r="Z42802" s="93"/>
    </row>
    <row r="42803" spans="2:26">
      <c r="B42803" s="91"/>
      <c r="D42803" s="91"/>
      <c r="Z42803" s="93"/>
    </row>
    <row r="42804" spans="2:26">
      <c r="B42804" s="91"/>
      <c r="D42804" s="91"/>
      <c r="Z42804" s="93"/>
    </row>
    <row r="42805" spans="2:26">
      <c r="B42805" s="91"/>
      <c r="D42805" s="91"/>
      <c r="Z42805" s="93"/>
    </row>
    <row r="42806" spans="2:26">
      <c r="B42806" s="91"/>
      <c r="D42806" s="91"/>
      <c r="Z42806" s="93"/>
    </row>
    <row r="42807" spans="2:26">
      <c r="B42807" s="91"/>
      <c r="D42807" s="91"/>
      <c r="Z42807" s="93"/>
    </row>
    <row r="42808" spans="2:26">
      <c r="B42808" s="91"/>
      <c r="D42808" s="91"/>
      <c r="Z42808" s="93"/>
    </row>
    <row r="42809" spans="2:26">
      <c r="B42809" s="91"/>
      <c r="D42809" s="91"/>
      <c r="Z42809" s="93"/>
    </row>
    <row r="42810" spans="2:26">
      <c r="B42810" s="91"/>
      <c r="D42810" s="91"/>
      <c r="Z42810" s="93"/>
    </row>
    <row r="42811" spans="2:26">
      <c r="B42811" s="91"/>
      <c r="D42811" s="91"/>
      <c r="Z42811" s="93"/>
    </row>
    <row r="42812" spans="2:26">
      <c r="B42812" s="91"/>
      <c r="D42812" s="91"/>
      <c r="Z42812" s="93"/>
    </row>
    <row r="42813" spans="2:26">
      <c r="B42813" s="91"/>
      <c r="D42813" s="91"/>
      <c r="Z42813" s="93"/>
    </row>
    <row r="42814" spans="2:26">
      <c r="B42814" s="91"/>
      <c r="D42814" s="91"/>
      <c r="Z42814" s="93"/>
    </row>
    <row r="42815" spans="2:26">
      <c r="B42815" s="91"/>
      <c r="D42815" s="91"/>
      <c r="Z42815" s="93"/>
    </row>
    <row r="42816" spans="2:26">
      <c r="B42816" s="91"/>
      <c r="D42816" s="91"/>
      <c r="Z42816" s="93"/>
    </row>
    <row r="42817" spans="2:26">
      <c r="B42817" s="91"/>
      <c r="D42817" s="91"/>
      <c r="Z42817" s="93"/>
    </row>
    <row r="42818" spans="2:26">
      <c r="B42818" s="91"/>
      <c r="D42818" s="91"/>
      <c r="Z42818" s="93"/>
    </row>
    <row r="42819" spans="2:26">
      <c r="B42819" s="91"/>
      <c r="D42819" s="91"/>
      <c r="Z42819" s="93"/>
    </row>
    <row r="42820" spans="2:26">
      <c r="B42820" s="91"/>
      <c r="D42820" s="91"/>
      <c r="Z42820" s="93"/>
    </row>
    <row r="42821" spans="2:26">
      <c r="B42821" s="91"/>
      <c r="D42821" s="91"/>
      <c r="Z42821" s="93"/>
    </row>
    <row r="42822" spans="2:26">
      <c r="B42822" s="91"/>
      <c r="D42822" s="91"/>
      <c r="Z42822" s="93"/>
    </row>
    <row r="42823" spans="2:26">
      <c r="B42823" s="91"/>
      <c r="D42823" s="91"/>
      <c r="Z42823" s="93"/>
    </row>
    <row r="42824" spans="2:26">
      <c r="B42824" s="91"/>
      <c r="D42824" s="91"/>
      <c r="Z42824" s="93"/>
    </row>
    <row r="42825" spans="2:26">
      <c r="B42825" s="91"/>
      <c r="D42825" s="91"/>
      <c r="Z42825" s="93"/>
    </row>
    <row r="42826" spans="2:26">
      <c r="B42826" s="91"/>
      <c r="D42826" s="91"/>
      <c r="Z42826" s="93"/>
    </row>
    <row r="42827" spans="2:26">
      <c r="B42827" s="91"/>
      <c r="D42827" s="91"/>
      <c r="Z42827" s="93"/>
    </row>
    <row r="42828" spans="2:26">
      <c r="B42828" s="91"/>
      <c r="D42828" s="91"/>
      <c r="Z42828" s="93"/>
    </row>
    <row r="42829" spans="2:26">
      <c r="B42829" s="91"/>
      <c r="D42829" s="91"/>
      <c r="Z42829" s="93"/>
    </row>
    <row r="42830" spans="2:26">
      <c r="B42830" s="91"/>
      <c r="D42830" s="91"/>
      <c r="Z42830" s="93"/>
    </row>
    <row r="42831" spans="2:26">
      <c r="B42831" s="91"/>
      <c r="D42831" s="91"/>
      <c r="Z42831" s="93"/>
    </row>
    <row r="42832" spans="2:26">
      <c r="B42832" s="91"/>
      <c r="D42832" s="91"/>
      <c r="Z42832" s="93"/>
    </row>
    <row r="42833" spans="2:26">
      <c r="B42833" s="91"/>
      <c r="D42833" s="91"/>
      <c r="Z42833" s="93"/>
    </row>
    <row r="42834" spans="2:26">
      <c r="B42834" s="91"/>
      <c r="D42834" s="91"/>
      <c r="Z42834" s="93"/>
    </row>
    <row r="42835" spans="2:26">
      <c r="B42835" s="91"/>
      <c r="D42835" s="91"/>
      <c r="Z42835" s="93"/>
    </row>
    <row r="42836" spans="2:26">
      <c r="B42836" s="91"/>
      <c r="D42836" s="91"/>
      <c r="Z42836" s="93"/>
    </row>
    <row r="42837" spans="2:26">
      <c r="B42837" s="91"/>
      <c r="D42837" s="91"/>
      <c r="Z42837" s="93"/>
    </row>
    <row r="42838" spans="2:26">
      <c r="B42838" s="91"/>
      <c r="D42838" s="91"/>
      <c r="Z42838" s="93"/>
    </row>
    <row r="42839" spans="2:26">
      <c r="B42839" s="91"/>
      <c r="D42839" s="91"/>
      <c r="Z42839" s="93"/>
    </row>
    <row r="42840" spans="2:26">
      <c r="B42840" s="91"/>
      <c r="D42840" s="91"/>
      <c r="Z42840" s="93"/>
    </row>
    <row r="42841" spans="2:26">
      <c r="B42841" s="91"/>
      <c r="D42841" s="91"/>
      <c r="Z42841" s="93"/>
    </row>
    <row r="42842" spans="2:26">
      <c r="B42842" s="91"/>
      <c r="D42842" s="91"/>
      <c r="Z42842" s="93"/>
    </row>
    <row r="42843" spans="2:26">
      <c r="B42843" s="91"/>
      <c r="D42843" s="91"/>
      <c r="Z42843" s="93"/>
    </row>
    <row r="42844" spans="2:26">
      <c r="B42844" s="91"/>
      <c r="D42844" s="91"/>
      <c r="Z42844" s="93"/>
    </row>
    <row r="42845" spans="2:26">
      <c r="B42845" s="91"/>
      <c r="D42845" s="91"/>
      <c r="Z42845" s="93"/>
    </row>
    <row r="42846" spans="2:26">
      <c r="B42846" s="91"/>
      <c r="D42846" s="91"/>
      <c r="Z42846" s="93"/>
    </row>
    <row r="42847" spans="2:26">
      <c r="B42847" s="91"/>
      <c r="D42847" s="91"/>
      <c r="Z42847" s="93"/>
    </row>
    <row r="42848" spans="2:26">
      <c r="B42848" s="91"/>
      <c r="D42848" s="91"/>
      <c r="Z42848" s="93"/>
    </row>
    <row r="42849" spans="2:26">
      <c r="B42849" s="91"/>
      <c r="D42849" s="91"/>
      <c r="Z42849" s="93"/>
    </row>
    <row r="42850" spans="2:26">
      <c r="B42850" s="91"/>
      <c r="D42850" s="91"/>
      <c r="Z42850" s="93"/>
    </row>
    <row r="42851" spans="2:26">
      <c r="B42851" s="91"/>
      <c r="D42851" s="91"/>
      <c r="Z42851" s="93"/>
    </row>
    <row r="42852" spans="2:26">
      <c r="B42852" s="91"/>
      <c r="D42852" s="91"/>
      <c r="Z42852" s="93"/>
    </row>
    <row r="42853" spans="2:26">
      <c r="B42853" s="91"/>
      <c r="D42853" s="91"/>
      <c r="Z42853" s="93"/>
    </row>
    <row r="42854" spans="2:26">
      <c r="B42854" s="91"/>
      <c r="D42854" s="91"/>
      <c r="Z42854" s="93"/>
    </row>
    <row r="42855" spans="2:26">
      <c r="B42855" s="91"/>
      <c r="D42855" s="91"/>
      <c r="Z42855" s="93"/>
    </row>
    <row r="42856" spans="2:26">
      <c r="B42856" s="91"/>
      <c r="D42856" s="91"/>
      <c r="Z42856" s="93"/>
    </row>
    <row r="42857" spans="2:26">
      <c r="B42857" s="91"/>
      <c r="D42857" s="91"/>
      <c r="Z42857" s="93"/>
    </row>
    <row r="42858" spans="2:26">
      <c r="B42858" s="91"/>
      <c r="D42858" s="91"/>
      <c r="Z42858" s="93"/>
    </row>
    <row r="42859" spans="2:26">
      <c r="B42859" s="91"/>
      <c r="D42859" s="91"/>
      <c r="Z42859" s="93"/>
    </row>
    <row r="42860" spans="2:26">
      <c r="B42860" s="91"/>
      <c r="D42860" s="91"/>
      <c r="Z42860" s="93"/>
    </row>
    <row r="42861" spans="2:26">
      <c r="B42861" s="91"/>
      <c r="D42861" s="91"/>
      <c r="Z42861" s="93"/>
    </row>
    <row r="42862" spans="2:26">
      <c r="B42862" s="91"/>
      <c r="D42862" s="91"/>
      <c r="Z42862" s="93"/>
    </row>
    <row r="42863" spans="2:26">
      <c r="B42863" s="91"/>
      <c r="D42863" s="91"/>
      <c r="Z42863" s="93"/>
    </row>
    <row r="42864" spans="2:26">
      <c r="B42864" s="91"/>
      <c r="D42864" s="91"/>
      <c r="Z42864" s="93"/>
    </row>
    <row r="42865" spans="2:26">
      <c r="B42865" s="91"/>
      <c r="D42865" s="91"/>
      <c r="Z42865" s="93"/>
    </row>
    <row r="42866" spans="2:26">
      <c r="B42866" s="91"/>
      <c r="D42866" s="91"/>
      <c r="Z42866" s="93"/>
    </row>
    <row r="42867" spans="2:26">
      <c r="B42867" s="91"/>
      <c r="D42867" s="91"/>
      <c r="Z42867" s="93"/>
    </row>
    <row r="42868" spans="2:26">
      <c r="B42868" s="91"/>
      <c r="D42868" s="91"/>
      <c r="Z42868" s="93"/>
    </row>
    <row r="42869" spans="2:26">
      <c r="B42869" s="91"/>
      <c r="D42869" s="91"/>
      <c r="Z42869" s="93"/>
    </row>
    <row r="42870" spans="2:26">
      <c r="B42870" s="91"/>
      <c r="D42870" s="91"/>
      <c r="Z42870" s="93"/>
    </row>
    <row r="42871" spans="2:26">
      <c r="B42871" s="91"/>
      <c r="D42871" s="91"/>
      <c r="Z42871" s="93"/>
    </row>
    <row r="42872" spans="2:26">
      <c r="B42872" s="91"/>
      <c r="D42872" s="91"/>
      <c r="Z42872" s="93"/>
    </row>
    <row r="42873" spans="2:26">
      <c r="B42873" s="91"/>
      <c r="D42873" s="91"/>
      <c r="Z42873" s="93"/>
    </row>
    <row r="42874" spans="2:26">
      <c r="B42874" s="91"/>
      <c r="D42874" s="91"/>
      <c r="Z42874" s="93"/>
    </row>
    <row r="42875" spans="2:26">
      <c r="B42875" s="91"/>
      <c r="D42875" s="91"/>
      <c r="Z42875" s="93"/>
    </row>
    <row r="42876" spans="2:26">
      <c r="B42876" s="91"/>
      <c r="D42876" s="91"/>
      <c r="Z42876" s="93"/>
    </row>
    <row r="42877" spans="2:26">
      <c r="B42877" s="91"/>
      <c r="D42877" s="91"/>
      <c r="Z42877" s="93"/>
    </row>
    <row r="42878" spans="2:26">
      <c r="B42878" s="91"/>
      <c r="D42878" s="91"/>
      <c r="Z42878" s="93"/>
    </row>
    <row r="42879" spans="2:26">
      <c r="B42879" s="91"/>
      <c r="D42879" s="91"/>
      <c r="Z42879" s="93"/>
    </row>
    <row r="42880" spans="2:26">
      <c r="B42880" s="91"/>
      <c r="D42880" s="91"/>
      <c r="Z42880" s="93"/>
    </row>
    <row r="42881" spans="2:26">
      <c r="B42881" s="91"/>
      <c r="D42881" s="91"/>
      <c r="Z42881" s="93"/>
    </row>
    <row r="42882" spans="2:26">
      <c r="B42882" s="91"/>
      <c r="D42882" s="91"/>
      <c r="Z42882" s="93"/>
    </row>
    <row r="42883" spans="2:26">
      <c r="B42883" s="91"/>
      <c r="D42883" s="91"/>
      <c r="Z42883" s="93"/>
    </row>
    <row r="42884" spans="2:26">
      <c r="B42884" s="91"/>
      <c r="D42884" s="91"/>
      <c r="Z42884" s="93"/>
    </row>
    <row r="42885" spans="2:26">
      <c r="B42885" s="91"/>
      <c r="D42885" s="91"/>
      <c r="Z42885" s="93"/>
    </row>
    <row r="42886" spans="2:26">
      <c r="B42886" s="91"/>
      <c r="D42886" s="91"/>
      <c r="Z42886" s="93"/>
    </row>
    <row r="42887" spans="2:26">
      <c r="B42887" s="91"/>
      <c r="D42887" s="91"/>
      <c r="Z42887" s="93"/>
    </row>
    <row r="42888" spans="2:26">
      <c r="B42888" s="91"/>
      <c r="D42888" s="91"/>
      <c r="Z42888" s="93"/>
    </row>
    <row r="42889" spans="2:26">
      <c r="B42889" s="91"/>
      <c r="D42889" s="91"/>
      <c r="Z42889" s="93"/>
    </row>
    <row r="42890" spans="2:26">
      <c r="B42890" s="91"/>
      <c r="D42890" s="91"/>
      <c r="Z42890" s="93"/>
    </row>
    <row r="42891" spans="2:26">
      <c r="B42891" s="91"/>
      <c r="D42891" s="91"/>
      <c r="Z42891" s="93"/>
    </row>
    <row r="42892" spans="2:26">
      <c r="B42892" s="91"/>
      <c r="D42892" s="91"/>
      <c r="Z42892" s="93"/>
    </row>
    <row r="42893" spans="2:26">
      <c r="B42893" s="91"/>
      <c r="D42893" s="91"/>
      <c r="Z42893" s="93"/>
    </row>
    <row r="42894" spans="2:26">
      <c r="B42894" s="91"/>
      <c r="D42894" s="91"/>
      <c r="Z42894" s="93"/>
    </row>
    <row r="42895" spans="2:26">
      <c r="B42895" s="91"/>
      <c r="D42895" s="91"/>
      <c r="Z42895" s="93"/>
    </row>
    <row r="42896" spans="2:26">
      <c r="B42896" s="91"/>
      <c r="D42896" s="91"/>
      <c r="Z42896" s="93"/>
    </row>
    <row r="42897" spans="2:26">
      <c r="B42897" s="91"/>
      <c r="D42897" s="91"/>
      <c r="Z42897" s="93"/>
    </row>
    <row r="42898" spans="2:26">
      <c r="B42898" s="91"/>
      <c r="D42898" s="91"/>
      <c r="Z42898" s="93"/>
    </row>
    <row r="42899" spans="2:26">
      <c r="B42899" s="91"/>
      <c r="D42899" s="91"/>
      <c r="Z42899" s="93"/>
    </row>
    <row r="42900" spans="2:26">
      <c r="B42900" s="91"/>
      <c r="D42900" s="91"/>
      <c r="Z42900" s="93"/>
    </row>
    <row r="42901" spans="2:26">
      <c r="B42901" s="91"/>
      <c r="D42901" s="91"/>
      <c r="Z42901" s="93"/>
    </row>
    <row r="42902" spans="2:26">
      <c r="B42902" s="91"/>
      <c r="D42902" s="91"/>
      <c r="Z42902" s="93"/>
    </row>
    <row r="42903" spans="2:26">
      <c r="B42903" s="91"/>
      <c r="D42903" s="91"/>
      <c r="Z42903" s="93"/>
    </row>
    <row r="42904" spans="2:26">
      <c r="B42904" s="91"/>
      <c r="D42904" s="91"/>
      <c r="Z42904" s="93"/>
    </row>
    <row r="42905" spans="2:26">
      <c r="B42905" s="91"/>
      <c r="D42905" s="91"/>
      <c r="Z42905" s="93"/>
    </row>
    <row r="42906" spans="2:26">
      <c r="B42906" s="91"/>
      <c r="D42906" s="91"/>
      <c r="Z42906" s="93"/>
    </row>
    <row r="42907" spans="2:26">
      <c r="B42907" s="91"/>
      <c r="D42907" s="91"/>
      <c r="Z42907" s="93"/>
    </row>
    <row r="42908" spans="2:26">
      <c r="B42908" s="91"/>
      <c r="D42908" s="91"/>
      <c r="Z42908" s="93"/>
    </row>
    <row r="42909" spans="2:26">
      <c r="B42909" s="91"/>
      <c r="D42909" s="91"/>
      <c r="Z42909" s="93"/>
    </row>
    <row r="42910" spans="2:26">
      <c r="B42910" s="91"/>
      <c r="D42910" s="91"/>
      <c r="Z42910" s="93"/>
    </row>
    <row r="42911" spans="2:26">
      <c r="B42911" s="91"/>
      <c r="D42911" s="91"/>
      <c r="Z42911" s="93"/>
    </row>
    <row r="42912" spans="2:26">
      <c r="B42912" s="91"/>
      <c r="D42912" s="91"/>
      <c r="Z42912" s="93"/>
    </row>
    <row r="42913" spans="2:26">
      <c r="B42913" s="91"/>
      <c r="D42913" s="91"/>
      <c r="Z42913" s="93"/>
    </row>
    <row r="42914" spans="2:26">
      <c r="B42914" s="91"/>
      <c r="D42914" s="91"/>
      <c r="Z42914" s="93"/>
    </row>
    <row r="42915" spans="2:26">
      <c r="B42915" s="91"/>
      <c r="D42915" s="91"/>
      <c r="Z42915" s="93"/>
    </row>
    <row r="42916" spans="2:26">
      <c r="B42916" s="91"/>
      <c r="D42916" s="91"/>
      <c r="Z42916" s="93"/>
    </row>
    <row r="42917" spans="2:26">
      <c r="B42917" s="91"/>
      <c r="D42917" s="91"/>
      <c r="Z42917" s="93"/>
    </row>
    <row r="42918" spans="2:26">
      <c r="B42918" s="91"/>
      <c r="D42918" s="91"/>
      <c r="Z42918" s="93"/>
    </row>
    <row r="42919" spans="2:26">
      <c r="B42919" s="91"/>
      <c r="D42919" s="91"/>
      <c r="Z42919" s="93"/>
    </row>
    <row r="42920" spans="2:26">
      <c r="B42920" s="91"/>
      <c r="D42920" s="91"/>
      <c r="Z42920" s="93"/>
    </row>
    <row r="42921" spans="2:26">
      <c r="B42921" s="91"/>
      <c r="D42921" s="91"/>
      <c r="Z42921" s="93"/>
    </row>
    <row r="42922" spans="2:26">
      <c r="B42922" s="91"/>
      <c r="D42922" s="91"/>
      <c r="Z42922" s="93"/>
    </row>
    <row r="42923" spans="2:26">
      <c r="B42923" s="91"/>
      <c r="D42923" s="91"/>
      <c r="Z42923" s="93"/>
    </row>
    <row r="42924" spans="2:26">
      <c r="B42924" s="91"/>
      <c r="D42924" s="91"/>
      <c r="Z42924" s="93"/>
    </row>
    <row r="42925" spans="2:26">
      <c r="B42925" s="91"/>
      <c r="D42925" s="91"/>
      <c r="Z42925" s="93"/>
    </row>
    <row r="42926" spans="2:26">
      <c r="B42926" s="91"/>
      <c r="D42926" s="91"/>
      <c r="Z42926" s="93"/>
    </row>
    <row r="42927" spans="2:26">
      <c r="B42927" s="91"/>
      <c r="D42927" s="91"/>
      <c r="Z42927" s="93"/>
    </row>
    <row r="42928" spans="2:26">
      <c r="B42928" s="91"/>
      <c r="D42928" s="91"/>
      <c r="Z42928" s="93"/>
    </row>
    <row r="42929" spans="2:26">
      <c r="B42929" s="91"/>
      <c r="D42929" s="91"/>
      <c r="Z42929" s="93"/>
    </row>
    <row r="42930" spans="2:26">
      <c r="B42930" s="91"/>
      <c r="D42930" s="91"/>
      <c r="Z42930" s="93"/>
    </row>
    <row r="42931" spans="2:26">
      <c r="B42931" s="91"/>
      <c r="D42931" s="91"/>
      <c r="Z42931" s="93"/>
    </row>
    <row r="42932" spans="2:26">
      <c r="B42932" s="91"/>
      <c r="D42932" s="91"/>
      <c r="Z42932" s="93"/>
    </row>
    <row r="42933" spans="2:26">
      <c r="B42933" s="91"/>
      <c r="D42933" s="91"/>
      <c r="Z42933" s="93"/>
    </row>
    <row r="42934" spans="2:26">
      <c r="B42934" s="91"/>
      <c r="D42934" s="91"/>
      <c r="Z42934" s="93"/>
    </row>
    <row r="42935" spans="2:26">
      <c r="B42935" s="91"/>
      <c r="D42935" s="91"/>
      <c r="Z42935" s="93"/>
    </row>
    <row r="42936" spans="2:26">
      <c r="B42936" s="91"/>
      <c r="D42936" s="91"/>
      <c r="Z42936" s="93"/>
    </row>
    <row r="42937" spans="2:26">
      <c r="B42937" s="91"/>
      <c r="D42937" s="91"/>
      <c r="Z42937" s="93"/>
    </row>
    <row r="42938" spans="2:26">
      <c r="B42938" s="91"/>
      <c r="D42938" s="91"/>
      <c r="Z42938" s="93"/>
    </row>
    <row r="42939" spans="2:26">
      <c r="B42939" s="91"/>
      <c r="D42939" s="91"/>
      <c r="Z42939" s="93"/>
    </row>
    <row r="42940" spans="2:26">
      <c r="B42940" s="91"/>
      <c r="D42940" s="91"/>
      <c r="Z42940" s="93"/>
    </row>
    <row r="42941" spans="2:26">
      <c r="B42941" s="91"/>
      <c r="D42941" s="91"/>
      <c r="Z42941" s="93"/>
    </row>
    <row r="42942" spans="2:26">
      <c r="B42942" s="91"/>
      <c r="D42942" s="91"/>
      <c r="Z42942" s="93"/>
    </row>
    <row r="42943" spans="2:26">
      <c r="B42943" s="91"/>
      <c r="D42943" s="91"/>
      <c r="Z42943" s="93"/>
    </row>
    <row r="42944" spans="2:26">
      <c r="B42944" s="91"/>
      <c r="D42944" s="91"/>
      <c r="Z42944" s="93"/>
    </row>
    <row r="42945" spans="2:26">
      <c r="B42945" s="91"/>
      <c r="D42945" s="91"/>
      <c r="Z42945" s="93"/>
    </row>
    <row r="42946" spans="2:26">
      <c r="B42946" s="91"/>
      <c r="D42946" s="91"/>
      <c r="Z42946" s="93"/>
    </row>
    <row r="42947" spans="2:26">
      <c r="B42947" s="91"/>
      <c r="D42947" s="91"/>
      <c r="Z42947" s="93"/>
    </row>
    <row r="42948" spans="2:26">
      <c r="B42948" s="91"/>
      <c r="D42948" s="91"/>
      <c r="Z42948" s="93"/>
    </row>
    <row r="42949" spans="2:26">
      <c r="B42949" s="91"/>
      <c r="D42949" s="91"/>
      <c r="Z42949" s="93"/>
    </row>
    <row r="42950" spans="2:26">
      <c r="B42950" s="91"/>
      <c r="D42950" s="91"/>
      <c r="Z42950" s="93"/>
    </row>
    <row r="42951" spans="2:26">
      <c r="B42951" s="91"/>
      <c r="D42951" s="91"/>
      <c r="Z42951" s="93"/>
    </row>
    <row r="42952" spans="2:26">
      <c r="B42952" s="91"/>
      <c r="D42952" s="91"/>
      <c r="Z42952" s="93"/>
    </row>
    <row r="42953" spans="2:26">
      <c r="B42953" s="91"/>
      <c r="D42953" s="91"/>
      <c r="Z42953" s="93"/>
    </row>
    <row r="42954" spans="2:26">
      <c r="B42954" s="91"/>
      <c r="D42954" s="91"/>
      <c r="Z42954" s="93"/>
    </row>
    <row r="42955" spans="2:26">
      <c r="B42955" s="91"/>
      <c r="D42955" s="91"/>
      <c r="Z42955" s="93"/>
    </row>
    <row r="42956" spans="2:26">
      <c r="B42956" s="91"/>
      <c r="D42956" s="91"/>
      <c r="Z42956" s="93"/>
    </row>
    <row r="42957" spans="2:26">
      <c r="B42957" s="91"/>
      <c r="D42957" s="91"/>
      <c r="Z42957" s="93"/>
    </row>
    <row r="42958" spans="2:26">
      <c r="B42958" s="91"/>
      <c r="D42958" s="91"/>
      <c r="Z42958" s="93"/>
    </row>
    <row r="42959" spans="2:26">
      <c r="B42959" s="91"/>
      <c r="D42959" s="91"/>
      <c r="Z42959" s="93"/>
    </row>
    <row r="42960" spans="2:26">
      <c r="B42960" s="91"/>
      <c r="D42960" s="91"/>
      <c r="Z42960" s="93"/>
    </row>
    <row r="42961" spans="2:26">
      <c r="B42961" s="91"/>
      <c r="D42961" s="91"/>
      <c r="Z42961" s="93"/>
    </row>
    <row r="42962" spans="2:26">
      <c r="B42962" s="91"/>
      <c r="D42962" s="91"/>
      <c r="Z42962" s="93"/>
    </row>
    <row r="42963" spans="2:26">
      <c r="B42963" s="91"/>
      <c r="D42963" s="91"/>
      <c r="Z42963" s="93"/>
    </row>
    <row r="42964" spans="2:26">
      <c r="B42964" s="91"/>
      <c r="D42964" s="91"/>
      <c r="Z42964" s="93"/>
    </row>
    <row r="42965" spans="2:26">
      <c r="B42965" s="91"/>
      <c r="D42965" s="91"/>
      <c r="Z42965" s="93"/>
    </row>
    <row r="42966" spans="2:26">
      <c r="B42966" s="91"/>
      <c r="D42966" s="91"/>
      <c r="Z42966" s="93"/>
    </row>
    <row r="42967" spans="2:26">
      <c r="B42967" s="91"/>
      <c r="D42967" s="91"/>
      <c r="Z42967" s="93"/>
    </row>
    <row r="42968" spans="2:26">
      <c r="B42968" s="91"/>
      <c r="D42968" s="91"/>
      <c r="Z42968" s="93"/>
    </row>
    <row r="42969" spans="2:26">
      <c r="B42969" s="91"/>
      <c r="D42969" s="91"/>
      <c r="Z42969" s="93"/>
    </row>
    <row r="42970" spans="2:26">
      <c r="B42970" s="91"/>
      <c r="D42970" s="91"/>
      <c r="Z42970" s="93"/>
    </row>
    <row r="42971" spans="2:26">
      <c r="B42971" s="91"/>
      <c r="D42971" s="91"/>
      <c r="Z42971" s="93"/>
    </row>
    <row r="42972" spans="2:26">
      <c r="B42972" s="91"/>
      <c r="D42972" s="91"/>
      <c r="Z42972" s="93"/>
    </row>
    <row r="42973" spans="2:26">
      <c r="B42973" s="91"/>
      <c r="D42973" s="91"/>
      <c r="Z42973" s="93"/>
    </row>
    <row r="42974" spans="2:26">
      <c r="B42974" s="91"/>
      <c r="D42974" s="91"/>
      <c r="Z42974" s="93"/>
    </row>
    <row r="42975" spans="2:26">
      <c r="B42975" s="91"/>
      <c r="D42975" s="91"/>
      <c r="Z42975" s="93"/>
    </row>
    <row r="42976" spans="2:26">
      <c r="B42976" s="91"/>
      <c r="D42976" s="91"/>
      <c r="Z42976" s="93"/>
    </row>
    <row r="42977" spans="2:26">
      <c r="B42977" s="91"/>
      <c r="D42977" s="91"/>
      <c r="Z42977" s="93"/>
    </row>
    <row r="42978" spans="2:26">
      <c r="B42978" s="91"/>
      <c r="D42978" s="91"/>
      <c r="Z42978" s="93"/>
    </row>
    <row r="42979" spans="2:26">
      <c r="B42979" s="91"/>
      <c r="D42979" s="91"/>
      <c r="Z42979" s="93"/>
    </row>
    <row r="42980" spans="2:26">
      <c r="B42980" s="91"/>
      <c r="D42980" s="91"/>
      <c r="Z42980" s="93"/>
    </row>
    <row r="42981" spans="2:26">
      <c r="B42981" s="91"/>
      <c r="D42981" s="91"/>
      <c r="Z42981" s="93"/>
    </row>
    <row r="42982" spans="2:26">
      <c r="B42982" s="91"/>
      <c r="D42982" s="91"/>
      <c r="Z42982" s="93"/>
    </row>
    <row r="42983" spans="2:26">
      <c r="B42983" s="91"/>
      <c r="D42983" s="91"/>
      <c r="Z42983" s="93"/>
    </row>
    <row r="42984" spans="2:26">
      <c r="B42984" s="91"/>
      <c r="D42984" s="91"/>
      <c r="Z42984" s="93"/>
    </row>
    <row r="42985" spans="2:26">
      <c r="B42985" s="91"/>
      <c r="D42985" s="91"/>
      <c r="Z42985" s="93"/>
    </row>
    <row r="42986" spans="2:26">
      <c r="B42986" s="91"/>
      <c r="D42986" s="91"/>
      <c r="Z42986" s="93"/>
    </row>
    <row r="42987" spans="2:26">
      <c r="B42987" s="91"/>
      <c r="D42987" s="91"/>
      <c r="Z42987" s="93"/>
    </row>
    <row r="42988" spans="2:26">
      <c r="B42988" s="91"/>
      <c r="D42988" s="91"/>
      <c r="Z42988" s="93"/>
    </row>
    <row r="42989" spans="2:26">
      <c r="B42989" s="91"/>
      <c r="D42989" s="91"/>
      <c r="Z42989" s="93"/>
    </row>
    <row r="42990" spans="2:26">
      <c r="B42990" s="91"/>
      <c r="D42990" s="91"/>
      <c r="Z42990" s="93"/>
    </row>
    <row r="42991" spans="2:26">
      <c r="B42991" s="91"/>
      <c r="D42991" s="91"/>
      <c r="Z42991" s="93"/>
    </row>
    <row r="42992" spans="2:26">
      <c r="B42992" s="91"/>
      <c r="D42992" s="91"/>
      <c r="Z42992" s="93"/>
    </row>
    <row r="42993" spans="2:26">
      <c r="B42993" s="91"/>
      <c r="D42993" s="91"/>
      <c r="Z42993" s="93"/>
    </row>
    <row r="42994" spans="2:26">
      <c r="B42994" s="91"/>
      <c r="D42994" s="91"/>
      <c r="Z42994" s="93"/>
    </row>
    <row r="42995" spans="2:26">
      <c r="B42995" s="91"/>
      <c r="D42995" s="91"/>
      <c r="Z42995" s="93"/>
    </row>
    <row r="42996" spans="2:26">
      <c r="B42996" s="91"/>
      <c r="D42996" s="91"/>
      <c r="Z42996" s="93"/>
    </row>
    <row r="42997" spans="2:26">
      <c r="B42997" s="91"/>
      <c r="D42997" s="91"/>
      <c r="Z42997" s="93"/>
    </row>
    <row r="42998" spans="2:26">
      <c r="B42998" s="91"/>
      <c r="D42998" s="91"/>
      <c r="Z42998" s="93"/>
    </row>
    <row r="42999" spans="2:26">
      <c r="B42999" s="91"/>
      <c r="D42999" s="91"/>
      <c r="Z42999" s="93"/>
    </row>
    <row r="43000" spans="2:26">
      <c r="B43000" s="91"/>
      <c r="D43000" s="91"/>
      <c r="Z43000" s="93"/>
    </row>
    <row r="43001" spans="2:26">
      <c r="B43001" s="91"/>
      <c r="D43001" s="91"/>
      <c r="Z43001" s="93"/>
    </row>
    <row r="43002" spans="2:26">
      <c r="B43002" s="91"/>
      <c r="D43002" s="91"/>
      <c r="Z43002" s="93"/>
    </row>
    <row r="43003" spans="2:26">
      <c r="B43003" s="91"/>
      <c r="D43003" s="91"/>
      <c r="Z43003" s="93"/>
    </row>
    <row r="43004" spans="2:26">
      <c r="B43004" s="91"/>
      <c r="D43004" s="91"/>
      <c r="Z43004" s="93"/>
    </row>
    <row r="43005" spans="2:26">
      <c r="B43005" s="91"/>
      <c r="D43005" s="91"/>
      <c r="Z43005" s="93"/>
    </row>
    <row r="43006" spans="2:26">
      <c r="B43006" s="91"/>
      <c r="D43006" s="91"/>
      <c r="Z43006" s="93"/>
    </row>
    <row r="43007" spans="2:26">
      <c r="B43007" s="91"/>
      <c r="D43007" s="91"/>
      <c r="Z43007" s="93"/>
    </row>
    <row r="43008" spans="2:26">
      <c r="B43008" s="91"/>
      <c r="D43008" s="91"/>
      <c r="Z43008" s="93"/>
    </row>
    <row r="43009" spans="2:26">
      <c r="B43009" s="91"/>
      <c r="D43009" s="91"/>
      <c r="Z43009" s="93"/>
    </row>
    <row r="43010" spans="2:26">
      <c r="B43010" s="91"/>
      <c r="D43010" s="91"/>
      <c r="Z43010" s="93"/>
    </row>
    <row r="43011" spans="2:26">
      <c r="B43011" s="91"/>
      <c r="D43011" s="91"/>
      <c r="Z43011" s="93"/>
    </row>
    <row r="43012" spans="2:26">
      <c r="B43012" s="91"/>
      <c r="D43012" s="91"/>
      <c r="Z43012" s="93"/>
    </row>
    <row r="43013" spans="2:26">
      <c r="B43013" s="91"/>
      <c r="D43013" s="91"/>
      <c r="Z43013" s="93"/>
    </row>
    <row r="43014" spans="2:26">
      <c r="B43014" s="91"/>
      <c r="D43014" s="91"/>
      <c r="Z43014" s="93"/>
    </row>
    <row r="43015" spans="2:26">
      <c r="B43015" s="91"/>
      <c r="D43015" s="91"/>
      <c r="Z43015" s="93"/>
    </row>
    <row r="43016" spans="2:26">
      <c r="B43016" s="91"/>
      <c r="D43016" s="91"/>
      <c r="Z43016" s="93"/>
    </row>
    <row r="43017" spans="2:26">
      <c r="B43017" s="91"/>
      <c r="D43017" s="91"/>
      <c r="Z43017" s="93"/>
    </row>
    <row r="43018" spans="2:26">
      <c r="B43018" s="91"/>
      <c r="D43018" s="91"/>
      <c r="Z43018" s="93"/>
    </row>
    <row r="43019" spans="2:26">
      <c r="B43019" s="91"/>
      <c r="D43019" s="91"/>
      <c r="Z43019" s="93"/>
    </row>
    <row r="43020" spans="2:26">
      <c r="B43020" s="91"/>
      <c r="D43020" s="91"/>
      <c r="Z43020" s="93"/>
    </row>
    <row r="43021" spans="2:26">
      <c r="B43021" s="91"/>
      <c r="D43021" s="91"/>
      <c r="Z43021" s="93"/>
    </row>
    <row r="43022" spans="2:26">
      <c r="B43022" s="91"/>
      <c r="D43022" s="91"/>
      <c r="Z43022" s="93"/>
    </row>
    <row r="43023" spans="2:26">
      <c r="B43023" s="91"/>
      <c r="D43023" s="91"/>
      <c r="Z43023" s="93"/>
    </row>
    <row r="43024" spans="2:26">
      <c r="B43024" s="91"/>
      <c r="D43024" s="91"/>
      <c r="Z43024" s="93"/>
    </row>
    <row r="43025" spans="2:26">
      <c r="B43025" s="91"/>
      <c r="D43025" s="91"/>
      <c r="Z43025" s="93"/>
    </row>
    <row r="43026" spans="2:26">
      <c r="B43026" s="91"/>
      <c r="D43026" s="91"/>
      <c r="Z43026" s="93"/>
    </row>
    <row r="43027" spans="2:26">
      <c r="B43027" s="91"/>
      <c r="D43027" s="91"/>
      <c r="Z43027" s="93"/>
    </row>
    <row r="43028" spans="2:26">
      <c r="B43028" s="91"/>
      <c r="D43028" s="91"/>
      <c r="Z43028" s="93"/>
    </row>
    <row r="43029" spans="2:26">
      <c r="B43029" s="91"/>
      <c r="D43029" s="91"/>
      <c r="Z43029" s="93"/>
    </row>
    <row r="43030" spans="2:26">
      <c r="B43030" s="91"/>
      <c r="D43030" s="91"/>
      <c r="Z43030" s="93"/>
    </row>
    <row r="43031" spans="2:26">
      <c r="B43031" s="91"/>
      <c r="D43031" s="91"/>
      <c r="Z43031" s="93"/>
    </row>
    <row r="43032" spans="2:26">
      <c r="B43032" s="91"/>
      <c r="D43032" s="91"/>
      <c r="Z43032" s="93"/>
    </row>
    <row r="43033" spans="2:26">
      <c r="B43033" s="91"/>
      <c r="D43033" s="91"/>
      <c r="Z43033" s="93"/>
    </row>
    <row r="43034" spans="2:26">
      <c r="B43034" s="91"/>
      <c r="D43034" s="91"/>
      <c r="Z43034" s="93"/>
    </row>
    <row r="43035" spans="2:26">
      <c r="B43035" s="91"/>
      <c r="D43035" s="91"/>
      <c r="Z43035" s="93"/>
    </row>
    <row r="43036" spans="2:26">
      <c r="B43036" s="91"/>
      <c r="D43036" s="91"/>
      <c r="Z43036" s="93"/>
    </row>
    <row r="43037" spans="2:26">
      <c r="B43037" s="91"/>
      <c r="D43037" s="91"/>
      <c r="Z43037" s="93"/>
    </row>
    <row r="43038" spans="2:26">
      <c r="B43038" s="91"/>
      <c r="D43038" s="91"/>
      <c r="Z43038" s="93"/>
    </row>
    <row r="43039" spans="2:26">
      <c r="B43039" s="91"/>
      <c r="D43039" s="91"/>
      <c r="Z43039" s="93"/>
    </row>
    <row r="43040" spans="2:26">
      <c r="B43040" s="91"/>
      <c r="D43040" s="91"/>
      <c r="Z43040" s="93"/>
    </row>
    <row r="43041" spans="2:26">
      <c r="B43041" s="91"/>
      <c r="D43041" s="91"/>
      <c r="Z43041" s="93"/>
    </row>
    <row r="43042" spans="2:26">
      <c r="B43042" s="91"/>
      <c r="D43042" s="91"/>
      <c r="Z43042" s="93"/>
    </row>
    <row r="43043" spans="2:26">
      <c r="B43043" s="91"/>
      <c r="D43043" s="91"/>
      <c r="Z43043" s="93"/>
    </row>
    <row r="43044" spans="2:26">
      <c r="B43044" s="91"/>
      <c r="D43044" s="91"/>
      <c r="Z43044" s="93"/>
    </row>
    <row r="43045" spans="2:26">
      <c r="B43045" s="91"/>
      <c r="D43045" s="91"/>
      <c r="Z43045" s="93"/>
    </row>
    <row r="43046" spans="2:26">
      <c r="B43046" s="91"/>
      <c r="D43046" s="91"/>
      <c r="Z43046" s="93"/>
    </row>
    <row r="43047" spans="2:26">
      <c r="B43047" s="91"/>
      <c r="D43047" s="91"/>
      <c r="Z43047" s="93"/>
    </row>
    <row r="43048" spans="2:26">
      <c r="B43048" s="91"/>
      <c r="D43048" s="91"/>
      <c r="Z43048" s="93"/>
    </row>
    <row r="43049" spans="2:26">
      <c r="B43049" s="91"/>
      <c r="D43049" s="91"/>
      <c r="Z43049" s="93"/>
    </row>
    <row r="43050" spans="2:26">
      <c r="B43050" s="91"/>
      <c r="D43050" s="91"/>
      <c r="Z43050" s="93"/>
    </row>
    <row r="43051" spans="2:26">
      <c r="B43051" s="91"/>
      <c r="D43051" s="91"/>
      <c r="Z43051" s="93"/>
    </row>
    <row r="43052" spans="2:26">
      <c r="B43052" s="91"/>
      <c r="D43052" s="91"/>
      <c r="Z43052" s="93"/>
    </row>
    <row r="43053" spans="2:26">
      <c r="B43053" s="91"/>
      <c r="D43053" s="91"/>
      <c r="Z43053" s="93"/>
    </row>
    <row r="43054" spans="2:26">
      <c r="B43054" s="91"/>
      <c r="D43054" s="91"/>
      <c r="Z43054" s="93"/>
    </row>
    <row r="43055" spans="2:26">
      <c r="B43055" s="91"/>
      <c r="D43055" s="91"/>
      <c r="Z43055" s="93"/>
    </row>
    <row r="43056" spans="2:26">
      <c r="B43056" s="91"/>
      <c r="D43056" s="91"/>
      <c r="Z43056" s="93"/>
    </row>
    <row r="43057" spans="2:26">
      <c r="B43057" s="91"/>
      <c r="D43057" s="91"/>
      <c r="Z43057" s="93"/>
    </row>
    <row r="43058" spans="2:26">
      <c r="B43058" s="91"/>
      <c r="D43058" s="91"/>
      <c r="Z43058" s="93"/>
    </row>
    <row r="43059" spans="2:26">
      <c r="B43059" s="91"/>
      <c r="D43059" s="91"/>
      <c r="Z43059" s="93"/>
    </row>
    <row r="43060" spans="2:26">
      <c r="B43060" s="91"/>
      <c r="D43060" s="91"/>
      <c r="Z43060" s="93"/>
    </row>
    <row r="43061" spans="2:26">
      <c r="B43061" s="91"/>
      <c r="D43061" s="91"/>
      <c r="Z43061" s="93"/>
    </row>
    <row r="43062" spans="2:26">
      <c r="B43062" s="91"/>
      <c r="D43062" s="91"/>
      <c r="Z43062" s="93"/>
    </row>
    <row r="43063" spans="2:26">
      <c r="B43063" s="91"/>
      <c r="D43063" s="91"/>
      <c r="Z43063" s="93"/>
    </row>
    <row r="43064" spans="2:26">
      <c r="B43064" s="91"/>
      <c r="D43064" s="91"/>
      <c r="Z43064" s="93"/>
    </row>
    <row r="43065" spans="2:26">
      <c r="B43065" s="91"/>
      <c r="D43065" s="91"/>
      <c r="Z43065" s="93"/>
    </row>
    <row r="43066" spans="2:26">
      <c r="B43066" s="91"/>
      <c r="D43066" s="91"/>
      <c r="Z43066" s="93"/>
    </row>
    <row r="43067" spans="2:26">
      <c r="B43067" s="91"/>
      <c r="D43067" s="91"/>
      <c r="Z43067" s="93"/>
    </row>
    <row r="43068" spans="2:26">
      <c r="B43068" s="91"/>
      <c r="D43068" s="91"/>
      <c r="Z43068" s="93"/>
    </row>
    <row r="43069" spans="2:26">
      <c r="B43069" s="91"/>
      <c r="D43069" s="91"/>
      <c r="Z43069" s="93"/>
    </row>
    <row r="43070" spans="2:26">
      <c r="B43070" s="91"/>
      <c r="D43070" s="91"/>
      <c r="Z43070" s="93"/>
    </row>
    <row r="43071" spans="2:26">
      <c r="B43071" s="91"/>
      <c r="D43071" s="91"/>
      <c r="Z43071" s="93"/>
    </row>
    <row r="43072" spans="2:26">
      <c r="B43072" s="91"/>
      <c r="D43072" s="91"/>
      <c r="Z43072" s="93"/>
    </row>
    <row r="43073" spans="2:26">
      <c r="B43073" s="91"/>
      <c r="D43073" s="91"/>
      <c r="Z43073" s="93"/>
    </row>
    <row r="43074" spans="2:26">
      <c r="B43074" s="91"/>
      <c r="D43074" s="91"/>
      <c r="Z43074" s="93"/>
    </row>
    <row r="43075" spans="2:26">
      <c r="B43075" s="91"/>
      <c r="D43075" s="91"/>
      <c r="Z43075" s="93"/>
    </row>
    <row r="43076" spans="2:26">
      <c r="B43076" s="91"/>
      <c r="D43076" s="91"/>
      <c r="Z43076" s="93"/>
    </row>
    <row r="43077" spans="2:26">
      <c r="B43077" s="91"/>
      <c r="D43077" s="91"/>
      <c r="Z43077" s="93"/>
    </row>
    <row r="43078" spans="2:26">
      <c r="B43078" s="91"/>
      <c r="D43078" s="91"/>
      <c r="Z43078" s="93"/>
    </row>
    <row r="43079" spans="2:26">
      <c r="B43079" s="91"/>
      <c r="D43079" s="91"/>
      <c r="Z43079" s="93"/>
    </row>
    <row r="43080" spans="2:26">
      <c r="B43080" s="91"/>
      <c r="D43080" s="91"/>
      <c r="Z43080" s="93"/>
    </row>
    <row r="43081" spans="2:26">
      <c r="B43081" s="91"/>
      <c r="D43081" s="91"/>
      <c r="Z43081" s="93"/>
    </row>
    <row r="43082" spans="2:26">
      <c r="B43082" s="91"/>
      <c r="D43082" s="91"/>
      <c r="Z43082" s="93"/>
    </row>
    <row r="43083" spans="2:26">
      <c r="B43083" s="91"/>
      <c r="D43083" s="91"/>
      <c r="Z43083" s="93"/>
    </row>
    <row r="43084" spans="2:26">
      <c r="B43084" s="91"/>
      <c r="D43084" s="91"/>
      <c r="Z43084" s="93"/>
    </row>
    <row r="43085" spans="2:26">
      <c r="B43085" s="91"/>
      <c r="D43085" s="91"/>
      <c r="Z43085" s="93"/>
    </row>
    <row r="43086" spans="2:26">
      <c r="B43086" s="91"/>
      <c r="D43086" s="91"/>
      <c r="Z43086" s="93"/>
    </row>
    <row r="43087" spans="2:26">
      <c r="B43087" s="91"/>
      <c r="D43087" s="91"/>
      <c r="Z43087" s="93"/>
    </row>
    <row r="43088" spans="2:26">
      <c r="B43088" s="91"/>
      <c r="D43088" s="91"/>
      <c r="Z43088" s="93"/>
    </row>
    <row r="43089" spans="2:26">
      <c r="B43089" s="91"/>
      <c r="D43089" s="91"/>
      <c r="Z43089" s="93"/>
    </row>
    <row r="43090" spans="2:26">
      <c r="B43090" s="91"/>
      <c r="D43090" s="91"/>
      <c r="Z43090" s="93"/>
    </row>
    <row r="43091" spans="2:26">
      <c r="B43091" s="91"/>
      <c r="D43091" s="91"/>
      <c r="Z43091" s="93"/>
    </row>
    <row r="43092" spans="2:26">
      <c r="B43092" s="91"/>
      <c r="D43092" s="91"/>
      <c r="Z43092" s="93"/>
    </row>
    <row r="43093" spans="2:26">
      <c r="B43093" s="91"/>
      <c r="D43093" s="91"/>
      <c r="Z43093" s="93"/>
    </row>
    <row r="43094" spans="2:26">
      <c r="B43094" s="91"/>
      <c r="D43094" s="91"/>
      <c r="Z43094" s="93"/>
    </row>
    <row r="43095" spans="2:26">
      <c r="B43095" s="91"/>
      <c r="D43095" s="91"/>
      <c r="Z43095" s="93"/>
    </row>
    <row r="43096" spans="2:26">
      <c r="B43096" s="91"/>
      <c r="D43096" s="91"/>
      <c r="Z43096" s="93"/>
    </row>
    <row r="43097" spans="2:26">
      <c r="B43097" s="91"/>
      <c r="D43097" s="91"/>
      <c r="Z43097" s="93"/>
    </row>
    <row r="43098" spans="2:26">
      <c r="B43098" s="91"/>
      <c r="D43098" s="91"/>
      <c r="Z43098" s="93"/>
    </row>
    <row r="43099" spans="2:26">
      <c r="B43099" s="91"/>
      <c r="D43099" s="91"/>
      <c r="Z43099" s="93"/>
    </row>
    <row r="43100" spans="2:26">
      <c r="B43100" s="91"/>
      <c r="D43100" s="91"/>
      <c r="Z43100" s="93"/>
    </row>
    <row r="43101" spans="2:26">
      <c r="B43101" s="91"/>
      <c r="D43101" s="91"/>
      <c r="Z43101" s="93"/>
    </row>
    <row r="43102" spans="2:26">
      <c r="B43102" s="91"/>
      <c r="D43102" s="91"/>
      <c r="Z43102" s="93"/>
    </row>
    <row r="43103" spans="2:26">
      <c r="B43103" s="91"/>
      <c r="D43103" s="91"/>
      <c r="Z43103" s="93"/>
    </row>
    <row r="43104" spans="2:26">
      <c r="B43104" s="91"/>
      <c r="D43104" s="91"/>
      <c r="Z43104" s="93"/>
    </row>
    <row r="43105" spans="2:26">
      <c r="B43105" s="91"/>
      <c r="D43105" s="91"/>
      <c r="Z43105" s="93"/>
    </row>
    <row r="43106" spans="2:26">
      <c r="B43106" s="91"/>
      <c r="D43106" s="91"/>
      <c r="Z43106" s="93"/>
    </row>
    <row r="43107" spans="2:26">
      <c r="B43107" s="91"/>
      <c r="D43107" s="91"/>
      <c r="Z43107" s="93"/>
    </row>
    <row r="43108" spans="2:26">
      <c r="B43108" s="91"/>
      <c r="D43108" s="91"/>
      <c r="Z43108" s="93"/>
    </row>
    <row r="43109" spans="2:26">
      <c r="B43109" s="91"/>
      <c r="D43109" s="91"/>
      <c r="Z43109" s="93"/>
    </row>
    <row r="43110" spans="2:26">
      <c r="B43110" s="91"/>
      <c r="D43110" s="91"/>
      <c r="Z43110" s="93"/>
    </row>
    <row r="43111" spans="2:26">
      <c r="B43111" s="91"/>
      <c r="D43111" s="91"/>
      <c r="Z43111" s="93"/>
    </row>
    <row r="43112" spans="2:26">
      <c r="B43112" s="91"/>
      <c r="D43112" s="91"/>
      <c r="Z43112" s="93"/>
    </row>
    <row r="43113" spans="2:26">
      <c r="B43113" s="91"/>
      <c r="D43113" s="91"/>
      <c r="Z43113" s="93"/>
    </row>
    <row r="43114" spans="2:26">
      <c r="B43114" s="91"/>
      <c r="D43114" s="91"/>
      <c r="Z43114" s="93"/>
    </row>
    <row r="43115" spans="2:26">
      <c r="B43115" s="91"/>
      <c r="D43115" s="91"/>
      <c r="Z43115" s="93"/>
    </row>
    <row r="43116" spans="2:26">
      <c r="B43116" s="91"/>
      <c r="D43116" s="91"/>
      <c r="Z43116" s="93"/>
    </row>
    <row r="43117" spans="2:26">
      <c r="B43117" s="91"/>
      <c r="D43117" s="91"/>
      <c r="Z43117" s="93"/>
    </row>
    <row r="43118" spans="2:26">
      <c r="B43118" s="91"/>
      <c r="D43118" s="91"/>
      <c r="Z43118" s="93"/>
    </row>
    <row r="43119" spans="2:26">
      <c r="B43119" s="91"/>
      <c r="D43119" s="91"/>
      <c r="Z43119" s="93"/>
    </row>
    <row r="43120" spans="2:26">
      <c r="B43120" s="91"/>
      <c r="D43120" s="91"/>
      <c r="Z43120" s="93"/>
    </row>
    <row r="43121" spans="2:26">
      <c r="B43121" s="91"/>
      <c r="D43121" s="91"/>
      <c r="Z43121" s="93"/>
    </row>
    <row r="43122" spans="2:26">
      <c r="B43122" s="91"/>
      <c r="D43122" s="91"/>
      <c r="Z43122" s="93"/>
    </row>
    <row r="43123" spans="2:26">
      <c r="B43123" s="91"/>
      <c r="D43123" s="91"/>
      <c r="Z43123" s="93"/>
    </row>
    <row r="43124" spans="2:26">
      <c r="B43124" s="91"/>
      <c r="D43124" s="91"/>
      <c r="Z43124" s="93"/>
    </row>
    <row r="43125" spans="2:26">
      <c r="B43125" s="91"/>
      <c r="D43125" s="91"/>
      <c r="Z43125" s="93"/>
    </row>
    <row r="43126" spans="2:26">
      <c r="B43126" s="91"/>
      <c r="D43126" s="91"/>
      <c r="Z43126" s="93"/>
    </row>
    <row r="43127" spans="2:26">
      <c r="B43127" s="91"/>
      <c r="D43127" s="91"/>
      <c r="Z43127" s="93"/>
    </row>
    <row r="43128" spans="2:26">
      <c r="B43128" s="91"/>
      <c r="D43128" s="91"/>
      <c r="Z43128" s="93"/>
    </row>
    <row r="43129" spans="2:26">
      <c r="B43129" s="91"/>
      <c r="D43129" s="91"/>
      <c r="Z43129" s="93"/>
    </row>
    <row r="43130" spans="2:26">
      <c r="B43130" s="91"/>
      <c r="D43130" s="91"/>
      <c r="Z43130" s="93"/>
    </row>
    <row r="43131" spans="2:26">
      <c r="B43131" s="91"/>
      <c r="D43131" s="91"/>
      <c r="Z43131" s="93"/>
    </row>
    <row r="43132" spans="2:26">
      <c r="B43132" s="91"/>
      <c r="D43132" s="91"/>
      <c r="Z43132" s="93"/>
    </row>
    <row r="43133" spans="2:26">
      <c r="B43133" s="91"/>
      <c r="D43133" s="91"/>
      <c r="Z43133" s="93"/>
    </row>
    <row r="43134" spans="2:26">
      <c r="B43134" s="91"/>
      <c r="D43134" s="91"/>
      <c r="Z43134" s="93"/>
    </row>
    <row r="43135" spans="2:26">
      <c r="B43135" s="91"/>
      <c r="D43135" s="91"/>
      <c r="Z43135" s="93"/>
    </row>
    <row r="43136" spans="2:26">
      <c r="B43136" s="91"/>
      <c r="D43136" s="91"/>
      <c r="Z43136" s="93"/>
    </row>
    <row r="43137" spans="2:26">
      <c r="B43137" s="91"/>
      <c r="D43137" s="91"/>
      <c r="Z43137" s="93"/>
    </row>
    <row r="43138" spans="2:26">
      <c r="B43138" s="91"/>
      <c r="D43138" s="91"/>
      <c r="Z43138" s="93"/>
    </row>
    <row r="43139" spans="2:26">
      <c r="B43139" s="91"/>
      <c r="D43139" s="91"/>
      <c r="Z43139" s="93"/>
    </row>
    <row r="43140" spans="2:26">
      <c r="B43140" s="91"/>
      <c r="D43140" s="91"/>
      <c r="Z43140" s="93"/>
    </row>
    <row r="43141" spans="2:26">
      <c r="B43141" s="91"/>
      <c r="D43141" s="91"/>
      <c r="Z43141" s="93"/>
    </row>
    <row r="43142" spans="2:26">
      <c r="B43142" s="91"/>
      <c r="D43142" s="91"/>
      <c r="Z43142" s="93"/>
    </row>
    <row r="43143" spans="2:26">
      <c r="B43143" s="91"/>
      <c r="D43143" s="91"/>
      <c r="Z43143" s="93"/>
    </row>
    <row r="43144" spans="2:26">
      <c r="B43144" s="91"/>
      <c r="D43144" s="91"/>
      <c r="Z43144" s="93"/>
    </row>
    <row r="43145" spans="2:26">
      <c r="B43145" s="91"/>
      <c r="D43145" s="91"/>
      <c r="Z43145" s="93"/>
    </row>
    <row r="43146" spans="2:26">
      <c r="B43146" s="91"/>
      <c r="D43146" s="91"/>
      <c r="Z43146" s="93"/>
    </row>
    <row r="43147" spans="2:26">
      <c r="B43147" s="91"/>
      <c r="D43147" s="91"/>
      <c r="Z43147" s="93"/>
    </row>
    <row r="43148" spans="2:26">
      <c r="B43148" s="91"/>
      <c r="D43148" s="91"/>
      <c r="Z43148" s="93"/>
    </row>
    <row r="43149" spans="2:26">
      <c r="B43149" s="91"/>
      <c r="D43149" s="91"/>
      <c r="Z43149" s="93"/>
    </row>
    <row r="43150" spans="2:26">
      <c r="B43150" s="91"/>
      <c r="D43150" s="91"/>
      <c r="Z43150" s="93"/>
    </row>
    <row r="43151" spans="2:26">
      <c r="B43151" s="91"/>
      <c r="D43151" s="91"/>
      <c r="Z43151" s="93"/>
    </row>
    <row r="43152" spans="2:26">
      <c r="B43152" s="91"/>
      <c r="D43152" s="91"/>
      <c r="Z43152" s="93"/>
    </row>
    <row r="43153" spans="2:26">
      <c r="B43153" s="91"/>
      <c r="D43153" s="91"/>
      <c r="Z43153" s="93"/>
    </row>
    <row r="43154" spans="2:26">
      <c r="B43154" s="91"/>
      <c r="D43154" s="91"/>
      <c r="Z43154" s="93"/>
    </row>
    <row r="43155" spans="2:26">
      <c r="B43155" s="91"/>
      <c r="D43155" s="91"/>
      <c r="Z43155" s="93"/>
    </row>
    <row r="43156" spans="2:26">
      <c r="B43156" s="91"/>
      <c r="D43156" s="91"/>
      <c r="Z43156" s="93"/>
    </row>
    <row r="43157" spans="2:26">
      <c r="B43157" s="91"/>
      <c r="D43157" s="91"/>
      <c r="Z43157" s="93"/>
    </row>
    <row r="43158" spans="2:26">
      <c r="B43158" s="91"/>
      <c r="D43158" s="91"/>
      <c r="Z43158" s="93"/>
    </row>
    <row r="43159" spans="2:26">
      <c r="B43159" s="91"/>
      <c r="D43159" s="91"/>
      <c r="Z43159" s="93"/>
    </row>
    <row r="43160" spans="2:26">
      <c r="B43160" s="91"/>
      <c r="D43160" s="91"/>
      <c r="Z43160" s="93"/>
    </row>
    <row r="43161" spans="2:26">
      <c r="B43161" s="91"/>
      <c r="D43161" s="91"/>
      <c r="Z43161" s="93"/>
    </row>
    <row r="43162" spans="2:26">
      <c r="B43162" s="91"/>
      <c r="D43162" s="91"/>
      <c r="Z43162" s="93"/>
    </row>
    <row r="43163" spans="2:26">
      <c r="B43163" s="91"/>
      <c r="D43163" s="91"/>
      <c r="Z43163" s="93"/>
    </row>
    <row r="43164" spans="2:26">
      <c r="B43164" s="91"/>
      <c r="D43164" s="91"/>
      <c r="Z43164" s="93"/>
    </row>
    <row r="43165" spans="2:26">
      <c r="B43165" s="91"/>
      <c r="D43165" s="91"/>
      <c r="Z43165" s="93"/>
    </row>
    <row r="43166" spans="2:26">
      <c r="B43166" s="91"/>
      <c r="D43166" s="91"/>
      <c r="Z43166" s="93"/>
    </row>
    <row r="43167" spans="2:26">
      <c r="B43167" s="91"/>
      <c r="D43167" s="91"/>
      <c r="Z43167" s="93"/>
    </row>
    <row r="43168" spans="2:26">
      <c r="B43168" s="91"/>
      <c r="D43168" s="91"/>
      <c r="Z43168" s="93"/>
    </row>
    <row r="43169" spans="2:26">
      <c r="B43169" s="91"/>
      <c r="D43169" s="91"/>
      <c r="Z43169" s="93"/>
    </row>
    <row r="43170" spans="2:26">
      <c r="B43170" s="91"/>
      <c r="D43170" s="91"/>
      <c r="Z43170" s="93"/>
    </row>
    <row r="43171" spans="2:26">
      <c r="B43171" s="91"/>
      <c r="D43171" s="91"/>
      <c r="Z43171" s="93"/>
    </row>
    <row r="43172" spans="2:26">
      <c r="B43172" s="91"/>
      <c r="D43172" s="91"/>
      <c r="Z43172" s="93"/>
    </row>
    <row r="43173" spans="2:26">
      <c r="B43173" s="91"/>
      <c r="D43173" s="91"/>
      <c r="Z43173" s="93"/>
    </row>
    <row r="43174" spans="2:26">
      <c r="B43174" s="91"/>
      <c r="D43174" s="91"/>
      <c r="Z43174" s="93"/>
    </row>
    <row r="43175" spans="2:26">
      <c r="B43175" s="91"/>
      <c r="D43175" s="91"/>
      <c r="Z43175" s="93"/>
    </row>
    <row r="43176" spans="2:26">
      <c r="B43176" s="91"/>
      <c r="D43176" s="91"/>
      <c r="Z43176" s="93"/>
    </row>
    <row r="43177" spans="2:26">
      <c r="B43177" s="91"/>
      <c r="D43177" s="91"/>
      <c r="Z43177" s="93"/>
    </row>
    <row r="43178" spans="2:26">
      <c r="B43178" s="91"/>
      <c r="D43178" s="91"/>
      <c r="Z43178" s="93"/>
    </row>
    <row r="43179" spans="2:26">
      <c r="B43179" s="91"/>
      <c r="D43179" s="91"/>
      <c r="Z43179" s="93"/>
    </row>
    <row r="43180" spans="2:26">
      <c r="B43180" s="91"/>
      <c r="D43180" s="91"/>
      <c r="Z43180" s="93"/>
    </row>
    <row r="43181" spans="2:26">
      <c r="B43181" s="91"/>
      <c r="D43181" s="91"/>
      <c r="Z43181" s="93"/>
    </row>
    <row r="43182" spans="2:26">
      <c r="B43182" s="91"/>
      <c r="D43182" s="91"/>
      <c r="Z43182" s="93"/>
    </row>
    <row r="43183" spans="2:26">
      <c r="B43183" s="91"/>
      <c r="D43183" s="91"/>
      <c r="Z43183" s="93"/>
    </row>
    <row r="43184" spans="2:26">
      <c r="B43184" s="91"/>
      <c r="D43184" s="91"/>
      <c r="Z43184" s="93"/>
    </row>
    <row r="43185" spans="2:26">
      <c r="B43185" s="91"/>
      <c r="D43185" s="91"/>
      <c r="Z43185" s="93"/>
    </row>
    <row r="43186" spans="2:26">
      <c r="B43186" s="91"/>
      <c r="D43186" s="91"/>
      <c r="Z43186" s="93"/>
    </row>
    <row r="43187" spans="2:26">
      <c r="B43187" s="91"/>
      <c r="D43187" s="91"/>
      <c r="Z43187" s="93"/>
    </row>
    <row r="43188" spans="2:26">
      <c r="B43188" s="91"/>
      <c r="D43188" s="91"/>
      <c r="Z43188" s="93"/>
    </row>
    <row r="43189" spans="2:26">
      <c r="B43189" s="91"/>
      <c r="D43189" s="91"/>
      <c r="Z43189" s="93"/>
    </row>
    <row r="43190" spans="2:26">
      <c r="B43190" s="91"/>
      <c r="D43190" s="91"/>
      <c r="Z43190" s="93"/>
    </row>
    <row r="43191" spans="2:26">
      <c r="B43191" s="91"/>
      <c r="D43191" s="91"/>
      <c r="Z43191" s="93"/>
    </row>
    <row r="43192" spans="2:26">
      <c r="B43192" s="91"/>
      <c r="D43192" s="91"/>
      <c r="Z43192" s="93"/>
    </row>
    <row r="43193" spans="2:26">
      <c r="B43193" s="91"/>
      <c r="D43193" s="91"/>
      <c r="Z43193" s="93"/>
    </row>
    <row r="43194" spans="2:26">
      <c r="B43194" s="91"/>
      <c r="D43194" s="91"/>
      <c r="Z43194" s="93"/>
    </row>
    <row r="43195" spans="2:26">
      <c r="B43195" s="91"/>
      <c r="D43195" s="91"/>
      <c r="Z43195" s="93"/>
    </row>
    <row r="43196" spans="2:26">
      <c r="B43196" s="91"/>
      <c r="D43196" s="91"/>
      <c r="Z43196" s="93"/>
    </row>
    <row r="43197" spans="2:26">
      <c r="B43197" s="91"/>
      <c r="D43197" s="91"/>
      <c r="Z43197" s="93"/>
    </row>
    <row r="43198" spans="2:26">
      <c r="B43198" s="91"/>
      <c r="D43198" s="91"/>
      <c r="Z43198" s="93"/>
    </row>
    <row r="43199" spans="2:26">
      <c r="B43199" s="91"/>
      <c r="D43199" s="91"/>
      <c r="Z43199" s="93"/>
    </row>
    <row r="43200" spans="2:26">
      <c r="B43200" s="91"/>
      <c r="D43200" s="91"/>
      <c r="Z43200" s="93"/>
    </row>
    <row r="43201" spans="2:26">
      <c r="B43201" s="91"/>
      <c r="D43201" s="91"/>
      <c r="Z43201" s="93"/>
    </row>
    <row r="43202" spans="2:26">
      <c r="B43202" s="91"/>
      <c r="D43202" s="91"/>
      <c r="Z43202" s="93"/>
    </row>
    <row r="43203" spans="2:26">
      <c r="B43203" s="91"/>
      <c r="D43203" s="91"/>
      <c r="Z43203" s="93"/>
    </row>
    <row r="43204" spans="2:26">
      <c r="B43204" s="91"/>
      <c r="D43204" s="91"/>
      <c r="Z43204" s="93"/>
    </row>
    <row r="43205" spans="2:26">
      <c r="B43205" s="91"/>
      <c r="D43205" s="91"/>
      <c r="Z43205" s="93"/>
    </row>
    <row r="43206" spans="2:26">
      <c r="B43206" s="91"/>
      <c r="D43206" s="91"/>
      <c r="Z43206" s="93"/>
    </row>
    <row r="43207" spans="2:26">
      <c r="B43207" s="91"/>
      <c r="D43207" s="91"/>
      <c r="Z43207" s="93"/>
    </row>
    <row r="43208" spans="2:26">
      <c r="B43208" s="91"/>
      <c r="D43208" s="91"/>
      <c r="Z43208" s="93"/>
    </row>
    <row r="43209" spans="2:26">
      <c r="B43209" s="91"/>
      <c r="D43209" s="91"/>
      <c r="Z43209" s="93"/>
    </row>
    <row r="43210" spans="2:26">
      <c r="B43210" s="91"/>
      <c r="D43210" s="91"/>
      <c r="Z43210" s="93"/>
    </row>
    <row r="43211" spans="2:26">
      <c r="B43211" s="91"/>
      <c r="D43211" s="91"/>
      <c r="Z43211" s="93"/>
    </row>
    <row r="43212" spans="2:26">
      <c r="B43212" s="91"/>
      <c r="D43212" s="91"/>
      <c r="Z43212" s="93"/>
    </row>
    <row r="43213" spans="2:26">
      <c r="B43213" s="91"/>
      <c r="D43213" s="91"/>
      <c r="Z43213" s="93"/>
    </row>
    <row r="43214" spans="2:26">
      <c r="B43214" s="91"/>
      <c r="D43214" s="91"/>
      <c r="Z43214" s="93"/>
    </row>
    <row r="43215" spans="2:26">
      <c r="B43215" s="91"/>
      <c r="D43215" s="91"/>
      <c r="Z43215" s="93"/>
    </row>
    <row r="43216" spans="2:26">
      <c r="B43216" s="91"/>
      <c r="D43216" s="91"/>
      <c r="Z43216" s="93"/>
    </row>
    <row r="43217" spans="2:26">
      <c r="B43217" s="91"/>
      <c r="D43217" s="91"/>
      <c r="Z43217" s="93"/>
    </row>
    <row r="43218" spans="2:26">
      <c r="B43218" s="91"/>
      <c r="D43218" s="91"/>
      <c r="Z43218" s="93"/>
    </row>
    <row r="43219" spans="2:26">
      <c r="B43219" s="91"/>
      <c r="D43219" s="91"/>
      <c r="Z43219" s="93"/>
    </row>
    <row r="43220" spans="2:26">
      <c r="B43220" s="91"/>
      <c r="D43220" s="91"/>
      <c r="Z43220" s="93"/>
    </row>
    <row r="43221" spans="2:26">
      <c r="B43221" s="91"/>
      <c r="D43221" s="91"/>
      <c r="Z43221" s="93"/>
    </row>
    <row r="43222" spans="2:26">
      <c r="B43222" s="91"/>
      <c r="D43222" s="91"/>
      <c r="Z43222" s="93"/>
    </row>
    <row r="43223" spans="2:26">
      <c r="B43223" s="91"/>
      <c r="D43223" s="91"/>
      <c r="Z43223" s="93"/>
    </row>
    <row r="43224" spans="2:26">
      <c r="B43224" s="91"/>
      <c r="D43224" s="91"/>
      <c r="Z43224" s="93"/>
    </row>
    <row r="43225" spans="2:26">
      <c r="B43225" s="91"/>
      <c r="D43225" s="91"/>
      <c r="Z43225" s="93"/>
    </row>
    <row r="43226" spans="2:26">
      <c r="B43226" s="91"/>
      <c r="D43226" s="91"/>
      <c r="Z43226" s="93"/>
    </row>
    <row r="43227" spans="2:26">
      <c r="B43227" s="91"/>
      <c r="D43227" s="91"/>
      <c r="Z43227" s="93"/>
    </row>
    <row r="43228" spans="2:26">
      <c r="B43228" s="91"/>
      <c r="D43228" s="91"/>
      <c r="Z43228" s="93"/>
    </row>
    <row r="43229" spans="2:26">
      <c r="B43229" s="91"/>
      <c r="D43229" s="91"/>
      <c r="Z43229" s="93"/>
    </row>
    <row r="43230" spans="2:26">
      <c r="B43230" s="91"/>
      <c r="D43230" s="91"/>
      <c r="Z43230" s="93"/>
    </row>
    <row r="43231" spans="2:26">
      <c r="B43231" s="91"/>
      <c r="D43231" s="91"/>
      <c r="Z43231" s="93"/>
    </row>
    <row r="43232" spans="2:26">
      <c r="B43232" s="91"/>
      <c r="D43232" s="91"/>
      <c r="Z43232" s="93"/>
    </row>
    <row r="43233" spans="2:26">
      <c r="B43233" s="91"/>
      <c r="D43233" s="91"/>
      <c r="Z43233" s="93"/>
    </row>
    <row r="43234" spans="2:26">
      <c r="B43234" s="91"/>
      <c r="D43234" s="91"/>
      <c r="Z43234" s="93"/>
    </row>
    <row r="43235" spans="2:26">
      <c r="B43235" s="91"/>
      <c r="D43235" s="91"/>
      <c r="Z43235" s="93"/>
    </row>
    <row r="43236" spans="2:26">
      <c r="B43236" s="91"/>
      <c r="D43236" s="91"/>
      <c r="Z43236" s="93"/>
    </row>
    <row r="43237" spans="2:26">
      <c r="B43237" s="91"/>
      <c r="D43237" s="91"/>
      <c r="Z43237" s="93"/>
    </row>
    <row r="43238" spans="2:26">
      <c r="B43238" s="91"/>
      <c r="D43238" s="91"/>
      <c r="Z43238" s="93"/>
    </row>
    <row r="43239" spans="2:26">
      <c r="B43239" s="91"/>
      <c r="D43239" s="91"/>
      <c r="Z43239" s="93"/>
    </row>
    <row r="43240" spans="2:26">
      <c r="B43240" s="91"/>
      <c r="D43240" s="91"/>
      <c r="Z43240" s="93"/>
    </row>
    <row r="43241" spans="2:26">
      <c r="B43241" s="91"/>
      <c r="D43241" s="91"/>
      <c r="Z43241" s="93"/>
    </row>
    <row r="43242" spans="2:26">
      <c r="B43242" s="91"/>
      <c r="D43242" s="91"/>
      <c r="Z43242" s="93"/>
    </row>
    <row r="43243" spans="2:26">
      <c r="B43243" s="91"/>
      <c r="D43243" s="91"/>
      <c r="Z43243" s="93"/>
    </row>
    <row r="43244" spans="2:26">
      <c r="B43244" s="91"/>
      <c r="D43244" s="91"/>
      <c r="Z43244" s="93"/>
    </row>
    <row r="43245" spans="2:26">
      <c r="B43245" s="91"/>
      <c r="D43245" s="91"/>
      <c r="Z43245" s="93"/>
    </row>
    <row r="43246" spans="2:26">
      <c r="B43246" s="91"/>
      <c r="D43246" s="91"/>
      <c r="Z43246" s="93"/>
    </row>
    <row r="43247" spans="2:26">
      <c r="B43247" s="91"/>
      <c r="D43247" s="91"/>
      <c r="Z43247" s="93"/>
    </row>
    <row r="43248" spans="2:26">
      <c r="B43248" s="91"/>
      <c r="D43248" s="91"/>
      <c r="Z43248" s="93"/>
    </row>
    <row r="43249" spans="2:26">
      <c r="B43249" s="91"/>
      <c r="D43249" s="91"/>
      <c r="Z43249" s="93"/>
    </row>
    <row r="43250" spans="2:26">
      <c r="B43250" s="91"/>
      <c r="D43250" s="91"/>
      <c r="Z43250" s="93"/>
    </row>
    <row r="43251" spans="2:26">
      <c r="B43251" s="91"/>
      <c r="D43251" s="91"/>
      <c r="Z43251" s="93"/>
    </row>
    <row r="43252" spans="2:26">
      <c r="B43252" s="91"/>
      <c r="D43252" s="91"/>
      <c r="Z43252" s="93"/>
    </row>
    <row r="43253" spans="2:26">
      <c r="B43253" s="91"/>
      <c r="D43253" s="91"/>
      <c r="Z43253" s="93"/>
    </row>
    <row r="43254" spans="2:26">
      <c r="B43254" s="91"/>
      <c r="D43254" s="91"/>
      <c r="Z43254" s="93"/>
    </row>
    <row r="43255" spans="2:26">
      <c r="B43255" s="91"/>
      <c r="D43255" s="91"/>
      <c r="Z43255" s="93"/>
    </row>
    <row r="43256" spans="2:26">
      <c r="B43256" s="91"/>
      <c r="D43256" s="91"/>
      <c r="Z43256" s="93"/>
    </row>
    <row r="43257" spans="2:26">
      <c r="B43257" s="91"/>
      <c r="D43257" s="91"/>
      <c r="Z43257" s="93"/>
    </row>
    <row r="43258" spans="2:26">
      <c r="B43258" s="91"/>
      <c r="D43258" s="91"/>
      <c r="Z43258" s="93"/>
    </row>
    <row r="43259" spans="2:26">
      <c r="B43259" s="91"/>
      <c r="D43259" s="91"/>
      <c r="Z43259" s="93"/>
    </row>
    <row r="43260" spans="2:26">
      <c r="B43260" s="91"/>
      <c r="D43260" s="91"/>
      <c r="Z43260" s="93"/>
    </row>
    <row r="43261" spans="2:26">
      <c r="B43261" s="91"/>
      <c r="D43261" s="91"/>
      <c r="Z43261" s="93"/>
    </row>
    <row r="43262" spans="2:26">
      <c r="B43262" s="91"/>
      <c r="D43262" s="91"/>
      <c r="Z43262" s="93"/>
    </row>
    <row r="43263" spans="2:26">
      <c r="B43263" s="91"/>
      <c r="D43263" s="91"/>
      <c r="Z43263" s="93"/>
    </row>
    <row r="43264" spans="2:26">
      <c r="B43264" s="91"/>
      <c r="D43264" s="91"/>
      <c r="Z43264" s="93"/>
    </row>
    <row r="43265" spans="2:26">
      <c r="B43265" s="91"/>
      <c r="D43265" s="91"/>
      <c r="Z43265" s="93"/>
    </row>
    <row r="43266" spans="2:26">
      <c r="B43266" s="91"/>
      <c r="D43266" s="91"/>
      <c r="Z43266" s="93"/>
    </row>
    <row r="43267" spans="2:26">
      <c r="B43267" s="91"/>
      <c r="D43267" s="91"/>
      <c r="Z43267" s="93"/>
    </row>
    <row r="43268" spans="2:26">
      <c r="B43268" s="91"/>
      <c r="D43268" s="91"/>
      <c r="Z43268" s="93"/>
    </row>
    <row r="43269" spans="2:26">
      <c r="B43269" s="91"/>
      <c r="D43269" s="91"/>
      <c r="Z43269" s="93"/>
    </row>
    <row r="43270" spans="2:26">
      <c r="B43270" s="91"/>
      <c r="D43270" s="91"/>
      <c r="Z43270" s="93"/>
    </row>
    <row r="43271" spans="2:26">
      <c r="B43271" s="91"/>
      <c r="D43271" s="91"/>
      <c r="Z43271" s="93"/>
    </row>
    <row r="43272" spans="2:26">
      <c r="B43272" s="91"/>
      <c r="D43272" s="91"/>
      <c r="Z43272" s="93"/>
    </row>
    <row r="43273" spans="2:26">
      <c r="B43273" s="91"/>
      <c r="D43273" s="91"/>
      <c r="Z43273" s="93"/>
    </row>
    <row r="43274" spans="2:26">
      <c r="B43274" s="91"/>
      <c r="D43274" s="91"/>
      <c r="Z43274" s="93"/>
    </row>
    <row r="43275" spans="2:26">
      <c r="B43275" s="91"/>
      <c r="D43275" s="91"/>
      <c r="Z43275" s="93"/>
    </row>
    <row r="43276" spans="2:26">
      <c r="B43276" s="91"/>
      <c r="D43276" s="91"/>
      <c r="Z43276" s="93"/>
    </row>
    <row r="43277" spans="2:26">
      <c r="B43277" s="91"/>
      <c r="D43277" s="91"/>
      <c r="Z43277" s="93"/>
    </row>
    <row r="43278" spans="2:26">
      <c r="B43278" s="91"/>
      <c r="D43278" s="91"/>
      <c r="Z43278" s="93"/>
    </row>
    <row r="43279" spans="2:26">
      <c r="B43279" s="91"/>
      <c r="D43279" s="91"/>
      <c r="Z43279" s="93"/>
    </row>
    <row r="43280" spans="2:26">
      <c r="B43280" s="91"/>
      <c r="D43280" s="91"/>
      <c r="Z43280" s="93"/>
    </row>
    <row r="43281" spans="2:26">
      <c r="B43281" s="91"/>
      <c r="D43281" s="91"/>
      <c r="Z43281" s="93"/>
    </row>
    <row r="43282" spans="2:26">
      <c r="B43282" s="91"/>
      <c r="D43282" s="91"/>
      <c r="Z43282" s="93"/>
    </row>
    <row r="43283" spans="2:26">
      <c r="B43283" s="91"/>
      <c r="D43283" s="91"/>
      <c r="Z43283" s="93"/>
    </row>
    <row r="43284" spans="2:26">
      <c r="B43284" s="91"/>
      <c r="D43284" s="91"/>
      <c r="Z43284" s="93"/>
    </row>
    <row r="43285" spans="2:26">
      <c r="B43285" s="91"/>
      <c r="D43285" s="91"/>
      <c r="Z43285" s="93"/>
    </row>
    <row r="43286" spans="2:26">
      <c r="B43286" s="91"/>
      <c r="D43286" s="91"/>
      <c r="Z43286" s="93"/>
    </row>
    <row r="43287" spans="2:26">
      <c r="B43287" s="91"/>
      <c r="D43287" s="91"/>
      <c r="Z43287" s="93"/>
    </row>
    <row r="43288" spans="2:26">
      <c r="B43288" s="91"/>
      <c r="D43288" s="91"/>
      <c r="Z43288" s="93"/>
    </row>
    <row r="43289" spans="2:26">
      <c r="B43289" s="91"/>
      <c r="D43289" s="91"/>
      <c r="Z43289" s="93"/>
    </row>
    <row r="43290" spans="2:26">
      <c r="B43290" s="91"/>
      <c r="D43290" s="91"/>
      <c r="Z43290" s="93"/>
    </row>
    <row r="43291" spans="2:26">
      <c r="B43291" s="91"/>
      <c r="D43291" s="91"/>
      <c r="Z43291" s="93"/>
    </row>
    <row r="43292" spans="2:26">
      <c r="B43292" s="91"/>
      <c r="D43292" s="91"/>
      <c r="Z43292" s="93"/>
    </row>
    <row r="43293" spans="2:26">
      <c r="B43293" s="91"/>
      <c r="D43293" s="91"/>
      <c r="Z43293" s="93"/>
    </row>
    <row r="43294" spans="2:26">
      <c r="B43294" s="91"/>
      <c r="D43294" s="91"/>
      <c r="Z43294" s="93"/>
    </row>
    <row r="43295" spans="2:26">
      <c r="B43295" s="91"/>
      <c r="D43295" s="91"/>
      <c r="Z43295" s="93"/>
    </row>
    <row r="43296" spans="2:26">
      <c r="B43296" s="91"/>
      <c r="D43296" s="91"/>
      <c r="Z43296" s="93"/>
    </row>
    <row r="43297" spans="2:26">
      <c r="B43297" s="91"/>
      <c r="D43297" s="91"/>
      <c r="Z43297" s="93"/>
    </row>
    <row r="43298" spans="2:26">
      <c r="B43298" s="91"/>
      <c r="D43298" s="91"/>
      <c r="Z43298" s="93"/>
    </row>
    <row r="43299" spans="2:26">
      <c r="B43299" s="91"/>
      <c r="D43299" s="91"/>
      <c r="Z43299" s="93"/>
    </row>
    <row r="43300" spans="2:26">
      <c r="B43300" s="91"/>
      <c r="D43300" s="91"/>
      <c r="Z43300" s="93"/>
    </row>
    <row r="43301" spans="2:26">
      <c r="B43301" s="91"/>
      <c r="D43301" s="91"/>
      <c r="Z43301" s="93"/>
    </row>
    <row r="43302" spans="2:26">
      <c r="B43302" s="91"/>
      <c r="D43302" s="91"/>
      <c r="Z43302" s="93"/>
    </row>
    <row r="43303" spans="2:26">
      <c r="B43303" s="91"/>
      <c r="D43303" s="91"/>
      <c r="Z43303" s="93"/>
    </row>
    <row r="43304" spans="2:26">
      <c r="B43304" s="91"/>
      <c r="D43304" s="91"/>
      <c r="Z43304" s="93"/>
    </row>
    <row r="43305" spans="2:26">
      <c r="B43305" s="91"/>
      <c r="D43305" s="91"/>
      <c r="Z43305" s="93"/>
    </row>
    <row r="43306" spans="2:26">
      <c r="B43306" s="91"/>
      <c r="D43306" s="91"/>
      <c r="Z43306" s="93"/>
    </row>
    <row r="43307" spans="2:26">
      <c r="B43307" s="91"/>
      <c r="D43307" s="91"/>
      <c r="Z43307" s="93"/>
    </row>
    <row r="43308" spans="2:26">
      <c r="B43308" s="91"/>
      <c r="D43308" s="91"/>
      <c r="Z43308" s="93"/>
    </row>
    <row r="43309" spans="2:26">
      <c r="B43309" s="91"/>
      <c r="D43309" s="91"/>
      <c r="Z43309" s="93"/>
    </row>
    <row r="43310" spans="2:26">
      <c r="B43310" s="91"/>
      <c r="D43310" s="91"/>
      <c r="Z43310" s="93"/>
    </row>
    <row r="43311" spans="2:26">
      <c r="B43311" s="91"/>
      <c r="D43311" s="91"/>
      <c r="Z43311" s="93"/>
    </row>
    <row r="43312" spans="2:26">
      <c r="B43312" s="91"/>
      <c r="D43312" s="91"/>
      <c r="Z43312" s="93"/>
    </row>
    <row r="43313" spans="2:26">
      <c r="B43313" s="91"/>
      <c r="D43313" s="91"/>
      <c r="Z43313" s="93"/>
    </row>
    <row r="43314" spans="2:26">
      <c r="B43314" s="91"/>
      <c r="D43314" s="91"/>
      <c r="Z43314" s="93"/>
    </row>
    <row r="43315" spans="2:26">
      <c r="B43315" s="91"/>
      <c r="D43315" s="91"/>
      <c r="Z43315" s="93"/>
    </row>
    <row r="43316" spans="2:26">
      <c r="B43316" s="91"/>
      <c r="D43316" s="91"/>
      <c r="Z43316" s="93"/>
    </row>
    <row r="43317" spans="2:26">
      <c r="B43317" s="91"/>
      <c r="D43317" s="91"/>
      <c r="Z43317" s="93"/>
    </row>
    <row r="43318" spans="2:26">
      <c r="B43318" s="91"/>
      <c r="D43318" s="91"/>
      <c r="Z43318" s="93"/>
    </row>
    <row r="43319" spans="2:26">
      <c r="B43319" s="91"/>
      <c r="D43319" s="91"/>
      <c r="Z43319" s="93"/>
    </row>
    <row r="43320" spans="2:26">
      <c r="B43320" s="91"/>
      <c r="D43320" s="91"/>
      <c r="Z43320" s="93"/>
    </row>
    <row r="43321" spans="2:26">
      <c r="B43321" s="91"/>
      <c r="D43321" s="91"/>
      <c r="Z43321" s="93"/>
    </row>
    <row r="43322" spans="2:26">
      <c r="B43322" s="91"/>
      <c r="D43322" s="91"/>
      <c r="Z43322" s="93"/>
    </row>
    <row r="43323" spans="2:26">
      <c r="B43323" s="91"/>
      <c r="D43323" s="91"/>
      <c r="Z43323" s="93"/>
    </row>
    <row r="43324" spans="2:26">
      <c r="B43324" s="91"/>
      <c r="D43324" s="91"/>
      <c r="Z43324" s="93"/>
    </row>
    <row r="43325" spans="2:26">
      <c r="B43325" s="91"/>
      <c r="D43325" s="91"/>
      <c r="Z43325" s="93"/>
    </row>
    <row r="43326" spans="2:26">
      <c r="B43326" s="91"/>
      <c r="D43326" s="91"/>
      <c r="Z43326" s="93"/>
    </row>
    <row r="43327" spans="2:26">
      <c r="B43327" s="91"/>
      <c r="D43327" s="91"/>
      <c r="Z43327" s="93"/>
    </row>
    <row r="43328" spans="2:26">
      <c r="B43328" s="91"/>
      <c r="D43328" s="91"/>
      <c r="Z43328" s="93"/>
    </row>
    <row r="43329" spans="2:26">
      <c r="B43329" s="91"/>
      <c r="D43329" s="91"/>
      <c r="Z43329" s="93"/>
    </row>
    <row r="43330" spans="2:26">
      <c r="B43330" s="91"/>
      <c r="D43330" s="91"/>
      <c r="Z43330" s="93"/>
    </row>
    <row r="43331" spans="2:26">
      <c r="B43331" s="91"/>
      <c r="D43331" s="91"/>
      <c r="Z43331" s="93"/>
    </row>
    <row r="43332" spans="2:26">
      <c r="B43332" s="91"/>
      <c r="D43332" s="91"/>
      <c r="Z43332" s="93"/>
    </row>
    <row r="43333" spans="2:26">
      <c r="B43333" s="91"/>
      <c r="D43333" s="91"/>
      <c r="Z43333" s="93"/>
    </row>
    <row r="43334" spans="2:26">
      <c r="B43334" s="91"/>
      <c r="D43334" s="91"/>
      <c r="Z43334" s="93"/>
    </row>
    <row r="43335" spans="2:26">
      <c r="B43335" s="91"/>
      <c r="D43335" s="91"/>
      <c r="Z43335" s="93"/>
    </row>
    <row r="43336" spans="2:26">
      <c r="B43336" s="91"/>
      <c r="D43336" s="91"/>
      <c r="Z43336" s="93"/>
    </row>
    <row r="43337" spans="2:26">
      <c r="B43337" s="91"/>
      <c r="D43337" s="91"/>
      <c r="Z43337" s="93"/>
    </row>
    <row r="43338" spans="2:26">
      <c r="B43338" s="91"/>
      <c r="D43338" s="91"/>
      <c r="Z43338" s="93"/>
    </row>
    <row r="43339" spans="2:26">
      <c r="B43339" s="91"/>
      <c r="D43339" s="91"/>
      <c r="Z43339" s="93"/>
    </row>
    <row r="43340" spans="2:26">
      <c r="B43340" s="91"/>
      <c r="D43340" s="91"/>
      <c r="Z43340" s="93"/>
    </row>
    <row r="43341" spans="2:26">
      <c r="B43341" s="91"/>
      <c r="D43341" s="91"/>
      <c r="Z43341" s="93"/>
    </row>
    <row r="43342" spans="2:26">
      <c r="B43342" s="91"/>
      <c r="D43342" s="91"/>
      <c r="Z43342" s="93"/>
    </row>
    <row r="43343" spans="2:26">
      <c r="B43343" s="91"/>
      <c r="D43343" s="91"/>
      <c r="Z43343" s="93"/>
    </row>
    <row r="43344" spans="2:26">
      <c r="B43344" s="91"/>
      <c r="D43344" s="91"/>
      <c r="Z43344" s="93"/>
    </row>
    <row r="43345" spans="2:26">
      <c r="B43345" s="91"/>
      <c r="D43345" s="91"/>
      <c r="Z43345" s="93"/>
    </row>
    <row r="43346" spans="2:26">
      <c r="B43346" s="91"/>
      <c r="D43346" s="91"/>
      <c r="Z43346" s="93"/>
    </row>
    <row r="43347" spans="2:26">
      <c r="B43347" s="91"/>
      <c r="D43347" s="91"/>
      <c r="Z43347" s="93"/>
    </row>
    <row r="43348" spans="2:26">
      <c r="B43348" s="91"/>
      <c r="D43348" s="91"/>
      <c r="Z43348" s="93"/>
    </row>
    <row r="43349" spans="2:26">
      <c r="B43349" s="91"/>
      <c r="D43349" s="91"/>
      <c r="Z43349" s="93"/>
    </row>
    <row r="43350" spans="2:26">
      <c r="B43350" s="91"/>
      <c r="D43350" s="91"/>
      <c r="Z43350" s="93"/>
    </row>
    <row r="43351" spans="2:26">
      <c r="B43351" s="91"/>
      <c r="D43351" s="91"/>
      <c r="Z43351" s="93"/>
    </row>
    <row r="43352" spans="2:26">
      <c r="B43352" s="91"/>
      <c r="D43352" s="91"/>
      <c r="Z43352" s="93"/>
    </row>
    <row r="43353" spans="2:26">
      <c r="B43353" s="91"/>
      <c r="D43353" s="91"/>
      <c r="Z43353" s="93"/>
    </row>
    <row r="43354" spans="2:26">
      <c r="B43354" s="91"/>
      <c r="D43354" s="91"/>
      <c r="Z43354" s="93"/>
    </row>
    <row r="43355" spans="2:26">
      <c r="B43355" s="91"/>
      <c r="D43355" s="91"/>
      <c r="Z43355" s="93"/>
    </row>
    <row r="43356" spans="2:26">
      <c r="B43356" s="91"/>
      <c r="D43356" s="91"/>
      <c r="Z43356" s="93"/>
    </row>
    <row r="43357" spans="2:26">
      <c r="B43357" s="91"/>
      <c r="D43357" s="91"/>
      <c r="Z43357" s="93"/>
    </row>
    <row r="43358" spans="2:26">
      <c r="B43358" s="91"/>
      <c r="D43358" s="91"/>
      <c r="Z43358" s="93"/>
    </row>
    <row r="43359" spans="2:26">
      <c r="B43359" s="91"/>
      <c r="D43359" s="91"/>
      <c r="Z43359" s="93"/>
    </row>
    <row r="43360" spans="2:26">
      <c r="B43360" s="91"/>
      <c r="D43360" s="91"/>
      <c r="Z43360" s="93"/>
    </row>
    <row r="43361" spans="2:26">
      <c r="B43361" s="91"/>
      <c r="D43361" s="91"/>
      <c r="Z43361" s="93"/>
    </row>
    <row r="43362" spans="2:26">
      <c r="B43362" s="91"/>
      <c r="D43362" s="91"/>
      <c r="Z43362" s="93"/>
    </row>
    <row r="43363" spans="2:26">
      <c r="B43363" s="91"/>
      <c r="D43363" s="91"/>
      <c r="Z43363" s="93"/>
    </row>
    <row r="43364" spans="2:26">
      <c r="B43364" s="91"/>
      <c r="D43364" s="91"/>
      <c r="Z43364" s="93"/>
    </row>
    <row r="43365" spans="2:26">
      <c r="B43365" s="91"/>
      <c r="D43365" s="91"/>
      <c r="Z43365" s="93"/>
    </row>
    <row r="43366" spans="2:26">
      <c r="B43366" s="91"/>
      <c r="D43366" s="91"/>
      <c r="Z43366" s="93"/>
    </row>
    <row r="43367" spans="2:26">
      <c r="B43367" s="91"/>
      <c r="D43367" s="91"/>
      <c r="Z43367" s="93"/>
    </row>
    <row r="43368" spans="2:26">
      <c r="B43368" s="91"/>
      <c r="D43368" s="91"/>
      <c r="Z43368" s="93"/>
    </row>
    <row r="43369" spans="2:26">
      <c r="B43369" s="91"/>
      <c r="D43369" s="91"/>
      <c r="Z43369" s="93"/>
    </row>
    <row r="43370" spans="2:26">
      <c r="B43370" s="91"/>
      <c r="D43370" s="91"/>
      <c r="Z43370" s="93"/>
    </row>
    <row r="43371" spans="2:26">
      <c r="B43371" s="91"/>
      <c r="D43371" s="91"/>
      <c r="Z43371" s="93"/>
    </row>
    <row r="43372" spans="2:26">
      <c r="B43372" s="91"/>
      <c r="D43372" s="91"/>
      <c r="Z43372" s="93"/>
    </row>
    <row r="43373" spans="2:26">
      <c r="B43373" s="91"/>
      <c r="D43373" s="91"/>
      <c r="Z43373" s="93"/>
    </row>
    <row r="43374" spans="2:26">
      <c r="B43374" s="91"/>
      <c r="D43374" s="91"/>
      <c r="Z43374" s="93"/>
    </row>
    <row r="43375" spans="2:26">
      <c r="B43375" s="91"/>
      <c r="D43375" s="91"/>
      <c r="Z43375" s="93"/>
    </row>
    <row r="43376" spans="2:26">
      <c r="B43376" s="91"/>
      <c r="D43376" s="91"/>
      <c r="Z43376" s="93"/>
    </row>
    <row r="43377" spans="2:26">
      <c r="B43377" s="91"/>
      <c r="D43377" s="91"/>
      <c r="Z43377" s="93"/>
    </row>
    <row r="43378" spans="2:26">
      <c r="B43378" s="91"/>
      <c r="D43378" s="91"/>
      <c r="Z43378" s="93"/>
    </row>
    <row r="43379" spans="2:26">
      <c r="B43379" s="91"/>
      <c r="D43379" s="91"/>
      <c r="Z43379" s="93"/>
    </row>
    <row r="43380" spans="2:26">
      <c r="B43380" s="91"/>
      <c r="D43380" s="91"/>
      <c r="Z43380" s="93"/>
    </row>
    <row r="43381" spans="2:26">
      <c r="B43381" s="91"/>
      <c r="D43381" s="91"/>
      <c r="Z43381" s="93"/>
    </row>
    <row r="43382" spans="2:26">
      <c r="B43382" s="91"/>
      <c r="D43382" s="91"/>
      <c r="Z43382" s="93"/>
    </row>
    <row r="43383" spans="2:26">
      <c r="B43383" s="91"/>
      <c r="D43383" s="91"/>
      <c r="Z43383" s="93"/>
    </row>
    <row r="43384" spans="2:26">
      <c r="B43384" s="91"/>
      <c r="D43384" s="91"/>
      <c r="Z43384" s="93"/>
    </row>
    <row r="43385" spans="2:26">
      <c r="B43385" s="91"/>
      <c r="D43385" s="91"/>
      <c r="Z43385" s="93"/>
    </row>
    <row r="43386" spans="2:26">
      <c r="B43386" s="91"/>
      <c r="D43386" s="91"/>
      <c r="Z43386" s="93"/>
    </row>
    <row r="43387" spans="2:26">
      <c r="B43387" s="91"/>
      <c r="D43387" s="91"/>
      <c r="Z43387" s="93"/>
    </row>
    <row r="43388" spans="2:26">
      <c r="B43388" s="91"/>
      <c r="D43388" s="91"/>
      <c r="Z43388" s="93"/>
    </row>
    <row r="43389" spans="2:26">
      <c r="B43389" s="91"/>
      <c r="D43389" s="91"/>
      <c r="Z43389" s="93"/>
    </row>
    <row r="43390" spans="2:26">
      <c r="B43390" s="91"/>
      <c r="D43390" s="91"/>
      <c r="Z43390" s="93"/>
    </row>
    <row r="43391" spans="2:26">
      <c r="B43391" s="91"/>
      <c r="D43391" s="91"/>
      <c r="Z43391" s="93"/>
    </row>
    <row r="43392" spans="2:26">
      <c r="B43392" s="91"/>
      <c r="D43392" s="91"/>
      <c r="Z43392" s="93"/>
    </row>
    <row r="43393" spans="2:26">
      <c r="B43393" s="91"/>
      <c r="D43393" s="91"/>
      <c r="Z43393" s="93"/>
    </row>
    <row r="43394" spans="2:26">
      <c r="B43394" s="91"/>
      <c r="D43394" s="91"/>
      <c r="Z43394" s="93"/>
    </row>
    <row r="43395" spans="2:26">
      <c r="B43395" s="91"/>
      <c r="D43395" s="91"/>
      <c r="Z43395" s="93"/>
    </row>
    <row r="43396" spans="2:26">
      <c r="B43396" s="91"/>
      <c r="D43396" s="91"/>
      <c r="Z43396" s="93"/>
    </row>
    <row r="43397" spans="2:26">
      <c r="B43397" s="91"/>
      <c r="D43397" s="91"/>
      <c r="Z43397" s="93"/>
    </row>
    <row r="43398" spans="2:26">
      <c r="B43398" s="91"/>
      <c r="D43398" s="91"/>
      <c r="Z43398" s="93"/>
    </row>
    <row r="43399" spans="2:26">
      <c r="B43399" s="91"/>
      <c r="D43399" s="91"/>
      <c r="Z43399" s="93"/>
    </row>
    <row r="43400" spans="2:26">
      <c r="B43400" s="91"/>
      <c r="D43400" s="91"/>
      <c r="Z43400" s="93"/>
    </row>
    <row r="43401" spans="2:26">
      <c r="B43401" s="91"/>
      <c r="D43401" s="91"/>
      <c r="Z43401" s="93"/>
    </row>
    <row r="43402" spans="2:26">
      <c r="B43402" s="91"/>
      <c r="D43402" s="91"/>
      <c r="Z43402" s="93"/>
    </row>
    <row r="43403" spans="2:26">
      <c r="B43403" s="91"/>
      <c r="D43403" s="91"/>
      <c r="Z43403" s="93"/>
    </row>
    <row r="43404" spans="2:26">
      <c r="B43404" s="91"/>
      <c r="D43404" s="91"/>
      <c r="Z43404" s="93"/>
    </row>
    <row r="43405" spans="2:26">
      <c r="B43405" s="91"/>
      <c r="D43405" s="91"/>
      <c r="Z43405" s="93"/>
    </row>
    <row r="43406" spans="2:26">
      <c r="B43406" s="91"/>
      <c r="D43406" s="91"/>
      <c r="Z43406" s="93"/>
    </row>
    <row r="43407" spans="2:26">
      <c r="B43407" s="91"/>
      <c r="D43407" s="91"/>
      <c r="Z43407" s="93"/>
    </row>
    <row r="43408" spans="2:26">
      <c r="B43408" s="91"/>
      <c r="D43408" s="91"/>
      <c r="Z43408" s="93"/>
    </row>
    <row r="43409" spans="2:26">
      <c r="B43409" s="91"/>
      <c r="D43409" s="91"/>
      <c r="Z43409" s="93"/>
    </row>
    <row r="43410" spans="2:26">
      <c r="B43410" s="91"/>
      <c r="D43410" s="91"/>
      <c r="Z43410" s="93"/>
    </row>
    <row r="43411" spans="2:26">
      <c r="B43411" s="91"/>
      <c r="D43411" s="91"/>
      <c r="Z43411" s="93"/>
    </row>
    <row r="43412" spans="2:26">
      <c r="B43412" s="91"/>
      <c r="D43412" s="91"/>
      <c r="Z43412" s="93"/>
    </row>
    <row r="43413" spans="2:26">
      <c r="B43413" s="91"/>
      <c r="D43413" s="91"/>
      <c r="Z43413" s="93"/>
    </row>
    <row r="43414" spans="2:26">
      <c r="B43414" s="91"/>
      <c r="D43414" s="91"/>
      <c r="Z43414" s="93"/>
    </row>
    <row r="43415" spans="2:26">
      <c r="B43415" s="91"/>
      <c r="D43415" s="91"/>
      <c r="Z43415" s="93"/>
    </row>
    <row r="43416" spans="2:26">
      <c r="B43416" s="91"/>
      <c r="D43416" s="91"/>
      <c r="Z43416" s="93"/>
    </row>
    <row r="43417" spans="2:26">
      <c r="B43417" s="91"/>
      <c r="D43417" s="91"/>
      <c r="Z43417" s="93"/>
    </row>
    <row r="43418" spans="2:26">
      <c r="B43418" s="91"/>
      <c r="D43418" s="91"/>
      <c r="Z43418" s="93"/>
    </row>
    <row r="43419" spans="2:26">
      <c r="B43419" s="91"/>
      <c r="D43419" s="91"/>
      <c r="Z43419" s="93"/>
    </row>
    <row r="43420" spans="2:26">
      <c r="B43420" s="91"/>
      <c r="D43420" s="91"/>
      <c r="Z43420" s="93"/>
    </row>
    <row r="43421" spans="2:26">
      <c r="B43421" s="91"/>
      <c r="D43421" s="91"/>
      <c r="Z43421" s="93"/>
    </row>
    <row r="43422" spans="2:26">
      <c r="B43422" s="91"/>
      <c r="D43422" s="91"/>
      <c r="Z43422" s="93"/>
    </row>
    <row r="43423" spans="2:26">
      <c r="B43423" s="91"/>
      <c r="D43423" s="91"/>
      <c r="Z43423" s="93"/>
    </row>
    <row r="43424" spans="2:26">
      <c r="B43424" s="91"/>
      <c r="D43424" s="91"/>
      <c r="Z43424" s="93"/>
    </row>
    <row r="43425" spans="2:26">
      <c r="B43425" s="91"/>
      <c r="D43425" s="91"/>
      <c r="Z43425" s="93"/>
    </row>
    <row r="43426" spans="2:26">
      <c r="B43426" s="91"/>
      <c r="D43426" s="91"/>
      <c r="Z43426" s="93"/>
    </row>
    <row r="43427" spans="2:26">
      <c r="B43427" s="91"/>
      <c r="D43427" s="91"/>
      <c r="Z43427" s="93"/>
    </row>
    <row r="43428" spans="2:26">
      <c r="B43428" s="91"/>
      <c r="D43428" s="91"/>
      <c r="Z43428" s="93"/>
    </row>
    <row r="43429" spans="2:26">
      <c r="B43429" s="91"/>
      <c r="D43429" s="91"/>
      <c r="Z43429" s="93"/>
    </row>
    <row r="43430" spans="2:26">
      <c r="B43430" s="91"/>
      <c r="D43430" s="91"/>
      <c r="Z43430" s="93"/>
    </row>
    <row r="43431" spans="2:26">
      <c r="B43431" s="91"/>
      <c r="D43431" s="91"/>
      <c r="Z43431" s="93"/>
    </row>
    <row r="43432" spans="2:26">
      <c r="B43432" s="91"/>
      <c r="D43432" s="91"/>
      <c r="Z43432" s="93"/>
    </row>
    <row r="43433" spans="2:26">
      <c r="B43433" s="91"/>
      <c r="D43433" s="91"/>
      <c r="Z43433" s="93"/>
    </row>
    <row r="43434" spans="2:26">
      <c r="B43434" s="91"/>
      <c r="D43434" s="91"/>
      <c r="Z43434" s="93"/>
    </row>
    <row r="43435" spans="2:26">
      <c r="B43435" s="91"/>
      <c r="D43435" s="91"/>
      <c r="Z43435" s="93"/>
    </row>
    <row r="43436" spans="2:26">
      <c r="B43436" s="91"/>
      <c r="D43436" s="91"/>
      <c r="Z43436" s="93"/>
    </row>
    <row r="43437" spans="2:26">
      <c r="B43437" s="91"/>
      <c r="D43437" s="91"/>
      <c r="Z43437" s="93"/>
    </row>
    <row r="43438" spans="2:26">
      <c r="B43438" s="91"/>
      <c r="D43438" s="91"/>
      <c r="Z43438" s="93"/>
    </row>
    <row r="43439" spans="2:26">
      <c r="B43439" s="91"/>
      <c r="D43439" s="91"/>
      <c r="Z43439" s="93"/>
    </row>
    <row r="43440" spans="2:26">
      <c r="B43440" s="91"/>
      <c r="D43440" s="91"/>
      <c r="Z43440" s="93"/>
    </row>
    <row r="43441" spans="2:26">
      <c r="B43441" s="91"/>
      <c r="D43441" s="91"/>
      <c r="Z43441" s="93"/>
    </row>
    <row r="43442" spans="2:26">
      <c r="B43442" s="91"/>
      <c r="D43442" s="91"/>
      <c r="Z43442" s="93"/>
    </row>
    <row r="43443" spans="2:26">
      <c r="B43443" s="91"/>
      <c r="D43443" s="91"/>
      <c r="Z43443" s="93"/>
    </row>
    <row r="43444" spans="2:26">
      <c r="B43444" s="91"/>
      <c r="D43444" s="91"/>
      <c r="Z43444" s="93"/>
    </row>
    <row r="43445" spans="2:26">
      <c r="B43445" s="91"/>
      <c r="D43445" s="91"/>
      <c r="Z43445" s="93"/>
    </row>
    <row r="43446" spans="2:26">
      <c r="B43446" s="91"/>
      <c r="D43446" s="91"/>
      <c r="Z43446" s="93"/>
    </row>
    <row r="43447" spans="2:26">
      <c r="B43447" s="91"/>
      <c r="D43447" s="91"/>
      <c r="Z43447" s="93"/>
    </row>
    <row r="43448" spans="2:26">
      <c r="B43448" s="91"/>
      <c r="D43448" s="91"/>
      <c r="Z43448" s="93"/>
    </row>
    <row r="43449" spans="2:26">
      <c r="B43449" s="91"/>
      <c r="D43449" s="91"/>
      <c r="Z43449" s="93"/>
    </row>
    <row r="43450" spans="2:26">
      <c r="B43450" s="91"/>
      <c r="D43450" s="91"/>
      <c r="Z43450" s="93"/>
    </row>
    <row r="43451" spans="2:26">
      <c r="B43451" s="91"/>
      <c r="D43451" s="91"/>
      <c r="Z43451" s="93"/>
    </row>
    <row r="43452" spans="2:26">
      <c r="B43452" s="91"/>
      <c r="D43452" s="91"/>
      <c r="Z43452" s="93"/>
    </row>
    <row r="43453" spans="2:26">
      <c r="B43453" s="91"/>
      <c r="D43453" s="91"/>
      <c r="Z43453" s="93"/>
    </row>
    <row r="43454" spans="2:26">
      <c r="B43454" s="91"/>
      <c r="D43454" s="91"/>
      <c r="Z43454" s="93"/>
    </row>
    <row r="43455" spans="2:26">
      <c r="B43455" s="91"/>
      <c r="D43455" s="91"/>
      <c r="Z43455" s="93"/>
    </row>
    <row r="43456" spans="2:26">
      <c r="B43456" s="91"/>
      <c r="D43456" s="91"/>
      <c r="Z43456" s="93"/>
    </row>
    <row r="43457" spans="2:26">
      <c r="B43457" s="91"/>
      <c r="D43457" s="91"/>
      <c r="Z43457" s="93"/>
    </row>
    <row r="43458" spans="2:26">
      <c r="B43458" s="91"/>
      <c r="D43458" s="91"/>
      <c r="Z43458" s="93"/>
    </row>
    <row r="43459" spans="2:26">
      <c r="B43459" s="91"/>
      <c r="D43459" s="91"/>
      <c r="Z43459" s="93"/>
    </row>
    <row r="43460" spans="2:26">
      <c r="B43460" s="91"/>
      <c r="D43460" s="91"/>
      <c r="Z43460" s="93"/>
    </row>
    <row r="43461" spans="2:26">
      <c r="B43461" s="91"/>
      <c r="D43461" s="91"/>
      <c r="Z43461" s="93"/>
    </row>
    <row r="43462" spans="2:26">
      <c r="B43462" s="91"/>
      <c r="D43462" s="91"/>
      <c r="Z43462" s="93"/>
    </row>
    <row r="43463" spans="2:26">
      <c r="B43463" s="91"/>
      <c r="D43463" s="91"/>
      <c r="Z43463" s="93"/>
    </row>
    <row r="43464" spans="2:26">
      <c r="B43464" s="91"/>
      <c r="D43464" s="91"/>
      <c r="Z43464" s="93"/>
    </row>
    <row r="43465" spans="2:26">
      <c r="B43465" s="91"/>
      <c r="D43465" s="91"/>
      <c r="Z43465" s="93"/>
    </row>
    <row r="43466" spans="2:26">
      <c r="B43466" s="91"/>
      <c r="D43466" s="91"/>
      <c r="Z43466" s="93"/>
    </row>
    <row r="43467" spans="2:26">
      <c r="B43467" s="91"/>
      <c r="D43467" s="91"/>
      <c r="Z43467" s="93"/>
    </row>
    <row r="43468" spans="2:26">
      <c r="B43468" s="91"/>
      <c r="D43468" s="91"/>
      <c r="Z43468" s="93"/>
    </row>
    <row r="43469" spans="2:26">
      <c r="B43469" s="91"/>
      <c r="D43469" s="91"/>
      <c r="Z43469" s="93"/>
    </row>
    <row r="43470" spans="2:26">
      <c r="B43470" s="91"/>
      <c r="D43470" s="91"/>
      <c r="Z43470" s="93"/>
    </row>
    <row r="43471" spans="2:26">
      <c r="B43471" s="91"/>
      <c r="D43471" s="91"/>
      <c r="Z43471" s="93"/>
    </row>
    <row r="43472" spans="2:26">
      <c r="B43472" s="91"/>
      <c r="D43472" s="91"/>
      <c r="Z43472" s="93"/>
    </row>
    <row r="43473" spans="2:26">
      <c r="B43473" s="91"/>
      <c r="D43473" s="91"/>
      <c r="Z43473" s="93"/>
    </row>
    <row r="43474" spans="2:26">
      <c r="B43474" s="91"/>
      <c r="D43474" s="91"/>
      <c r="Z43474" s="93"/>
    </row>
    <row r="43475" spans="2:26">
      <c r="B43475" s="91"/>
      <c r="D43475" s="91"/>
      <c r="Z43475" s="93"/>
    </row>
    <row r="43476" spans="2:26">
      <c r="B43476" s="91"/>
      <c r="D43476" s="91"/>
      <c r="Z43476" s="93"/>
    </row>
    <row r="43477" spans="2:26">
      <c r="B43477" s="91"/>
      <c r="D43477" s="91"/>
      <c r="Z43477" s="93"/>
    </row>
    <row r="43478" spans="2:26">
      <c r="B43478" s="91"/>
      <c r="D43478" s="91"/>
      <c r="Z43478" s="93"/>
    </row>
    <row r="43479" spans="2:26">
      <c r="B43479" s="91"/>
      <c r="D43479" s="91"/>
      <c r="Z43479" s="93"/>
    </row>
    <row r="43480" spans="2:26">
      <c r="B43480" s="91"/>
      <c r="D43480" s="91"/>
      <c r="Z43480" s="93"/>
    </row>
    <row r="43481" spans="2:26">
      <c r="B43481" s="91"/>
      <c r="D43481" s="91"/>
      <c r="Z43481" s="93"/>
    </row>
    <row r="43482" spans="2:26">
      <c r="B43482" s="91"/>
      <c r="D43482" s="91"/>
      <c r="Z43482" s="93"/>
    </row>
    <row r="43483" spans="2:26">
      <c r="B43483" s="91"/>
      <c r="D43483" s="91"/>
      <c r="Z43483" s="93"/>
    </row>
    <row r="43484" spans="2:26">
      <c r="B43484" s="91"/>
      <c r="D43484" s="91"/>
      <c r="Z43484" s="93"/>
    </row>
    <row r="43485" spans="2:26">
      <c r="B43485" s="91"/>
      <c r="D43485" s="91"/>
      <c r="Z43485" s="93"/>
    </row>
    <row r="43486" spans="2:26">
      <c r="B43486" s="91"/>
      <c r="D43486" s="91"/>
      <c r="Z43486" s="93"/>
    </row>
    <row r="43487" spans="2:26">
      <c r="B43487" s="91"/>
      <c r="D43487" s="91"/>
      <c r="Z43487" s="93"/>
    </row>
    <row r="43488" spans="2:26">
      <c r="B43488" s="91"/>
      <c r="D43488" s="91"/>
      <c r="Z43488" s="93"/>
    </row>
    <row r="43489" spans="2:26">
      <c r="B43489" s="91"/>
      <c r="D43489" s="91"/>
      <c r="Z43489" s="93"/>
    </row>
    <row r="43490" spans="2:26">
      <c r="B43490" s="91"/>
      <c r="D43490" s="91"/>
      <c r="Z43490" s="93"/>
    </row>
    <row r="43491" spans="2:26">
      <c r="B43491" s="91"/>
      <c r="D43491" s="91"/>
      <c r="Z43491" s="93"/>
    </row>
    <row r="43492" spans="2:26">
      <c r="B43492" s="91"/>
      <c r="D43492" s="91"/>
      <c r="Z43492" s="93"/>
    </row>
    <row r="43493" spans="2:26">
      <c r="B43493" s="91"/>
      <c r="D43493" s="91"/>
      <c r="Z43493" s="93"/>
    </row>
    <row r="43494" spans="2:26">
      <c r="B43494" s="91"/>
      <c r="D43494" s="91"/>
      <c r="Z43494" s="93"/>
    </row>
    <row r="43495" spans="2:26">
      <c r="B43495" s="91"/>
      <c r="D43495" s="91"/>
      <c r="Z43495" s="93"/>
    </row>
    <row r="43496" spans="2:26">
      <c r="B43496" s="91"/>
      <c r="D43496" s="91"/>
      <c r="Z43496" s="93"/>
    </row>
    <row r="43497" spans="2:26">
      <c r="B43497" s="91"/>
      <c r="D43497" s="91"/>
      <c r="Z43497" s="93"/>
    </row>
    <row r="43498" spans="2:26">
      <c r="B43498" s="91"/>
      <c r="D43498" s="91"/>
      <c r="Z43498" s="93"/>
    </row>
    <row r="43499" spans="2:26">
      <c r="B43499" s="91"/>
      <c r="D43499" s="91"/>
      <c r="Z43499" s="93"/>
    </row>
    <row r="43500" spans="2:26">
      <c r="B43500" s="91"/>
      <c r="D43500" s="91"/>
      <c r="Z43500" s="93"/>
    </row>
    <row r="43501" spans="2:26">
      <c r="B43501" s="91"/>
      <c r="D43501" s="91"/>
      <c r="Z43501" s="93"/>
    </row>
    <row r="43502" spans="2:26">
      <c r="B43502" s="91"/>
      <c r="D43502" s="91"/>
      <c r="Z43502" s="93"/>
    </row>
    <row r="43503" spans="2:26">
      <c r="B43503" s="91"/>
      <c r="D43503" s="91"/>
      <c r="Z43503" s="93"/>
    </row>
    <row r="43504" spans="2:26">
      <c r="B43504" s="91"/>
      <c r="D43504" s="91"/>
      <c r="Z43504" s="93"/>
    </row>
    <row r="43505" spans="2:26">
      <c r="B43505" s="91"/>
      <c r="D43505" s="91"/>
      <c r="Z43505" s="93"/>
    </row>
    <row r="43506" spans="2:26">
      <c r="B43506" s="91"/>
      <c r="D43506" s="91"/>
      <c r="Z43506" s="93"/>
    </row>
    <row r="43507" spans="2:26">
      <c r="B43507" s="91"/>
      <c r="D43507" s="91"/>
      <c r="Z43507" s="93"/>
    </row>
    <row r="43508" spans="2:26">
      <c r="B43508" s="91"/>
      <c r="D43508" s="91"/>
      <c r="Z43508" s="93"/>
    </row>
    <row r="43509" spans="2:26">
      <c r="B43509" s="91"/>
      <c r="D43509" s="91"/>
      <c r="Z43509" s="93"/>
    </row>
    <row r="43510" spans="2:26">
      <c r="B43510" s="91"/>
      <c r="D43510" s="91"/>
      <c r="Z43510" s="93"/>
    </row>
    <row r="43511" spans="2:26">
      <c r="B43511" s="91"/>
      <c r="D43511" s="91"/>
      <c r="Z43511" s="93"/>
    </row>
    <row r="43512" spans="2:26">
      <c r="B43512" s="91"/>
      <c r="D43512" s="91"/>
      <c r="Z43512" s="93"/>
    </row>
    <row r="43513" spans="2:26">
      <c r="B43513" s="91"/>
      <c r="D43513" s="91"/>
      <c r="Z43513" s="93"/>
    </row>
    <row r="43514" spans="2:26">
      <c r="B43514" s="91"/>
      <c r="D43514" s="91"/>
      <c r="Z43514" s="93"/>
    </row>
    <row r="43515" spans="2:26">
      <c r="B43515" s="91"/>
      <c r="D43515" s="91"/>
      <c r="Z43515" s="93"/>
    </row>
    <row r="43516" spans="2:26">
      <c r="B43516" s="91"/>
      <c r="D43516" s="91"/>
      <c r="Z43516" s="93"/>
    </row>
    <row r="43517" spans="2:26">
      <c r="B43517" s="91"/>
      <c r="D43517" s="91"/>
      <c r="Z43517" s="93"/>
    </row>
    <row r="43518" spans="2:26">
      <c r="B43518" s="91"/>
      <c r="D43518" s="91"/>
      <c r="Z43518" s="93"/>
    </row>
    <row r="43519" spans="2:26">
      <c r="B43519" s="91"/>
      <c r="D43519" s="91"/>
      <c r="Z43519" s="93"/>
    </row>
    <row r="43520" spans="2:26">
      <c r="B43520" s="91"/>
      <c r="D43520" s="91"/>
      <c r="Z43520" s="93"/>
    </row>
    <row r="43521" spans="2:26">
      <c r="B43521" s="91"/>
      <c r="D43521" s="91"/>
      <c r="Z43521" s="93"/>
    </row>
    <row r="43522" spans="2:26">
      <c r="B43522" s="91"/>
      <c r="D43522" s="91"/>
      <c r="Z43522" s="93"/>
    </row>
    <row r="43523" spans="2:26">
      <c r="B43523" s="91"/>
      <c r="D43523" s="91"/>
      <c r="Z43523" s="93"/>
    </row>
    <row r="43524" spans="2:26">
      <c r="B43524" s="91"/>
      <c r="D43524" s="91"/>
      <c r="Z43524" s="93"/>
    </row>
    <row r="43525" spans="2:26">
      <c r="B43525" s="91"/>
      <c r="D43525" s="91"/>
      <c r="Z43525" s="93"/>
    </row>
    <row r="43526" spans="2:26">
      <c r="B43526" s="91"/>
      <c r="D43526" s="91"/>
      <c r="Z43526" s="93"/>
    </row>
    <row r="43527" spans="2:26">
      <c r="B43527" s="91"/>
      <c r="D43527" s="91"/>
      <c r="Z43527" s="93"/>
    </row>
    <row r="43528" spans="2:26">
      <c r="B43528" s="91"/>
      <c r="D43528" s="91"/>
      <c r="Z43528" s="93"/>
    </row>
    <row r="43529" spans="2:26">
      <c r="B43529" s="91"/>
      <c r="D43529" s="91"/>
      <c r="Z43529" s="93"/>
    </row>
    <row r="43530" spans="2:26">
      <c r="B43530" s="91"/>
      <c r="D43530" s="91"/>
      <c r="Z43530" s="93"/>
    </row>
    <row r="43531" spans="2:26">
      <c r="B43531" s="91"/>
      <c r="D43531" s="91"/>
      <c r="Z43531" s="93"/>
    </row>
    <row r="43532" spans="2:26">
      <c r="B43532" s="91"/>
      <c r="D43532" s="91"/>
      <c r="Z43532" s="93"/>
    </row>
    <row r="43533" spans="2:26">
      <c r="B43533" s="91"/>
      <c r="D43533" s="91"/>
      <c r="Z43533" s="93"/>
    </row>
    <row r="43534" spans="2:26">
      <c r="B43534" s="91"/>
      <c r="D43534" s="91"/>
      <c r="Z43534" s="93"/>
    </row>
    <row r="43535" spans="2:26">
      <c r="B43535" s="91"/>
      <c r="D43535" s="91"/>
      <c r="Z43535" s="93"/>
    </row>
    <row r="43536" spans="2:26">
      <c r="B43536" s="91"/>
      <c r="D43536" s="91"/>
      <c r="Z43536" s="93"/>
    </row>
    <row r="43537" spans="2:26">
      <c r="B43537" s="91"/>
      <c r="D43537" s="91"/>
      <c r="Z43537" s="93"/>
    </row>
    <row r="43538" spans="2:26">
      <c r="B43538" s="91"/>
      <c r="D43538" s="91"/>
      <c r="Z43538" s="93"/>
    </row>
    <row r="43539" spans="2:26">
      <c r="B43539" s="91"/>
      <c r="D43539" s="91"/>
      <c r="Z43539" s="93"/>
    </row>
    <row r="43540" spans="2:26">
      <c r="B43540" s="91"/>
      <c r="D43540" s="91"/>
      <c r="Z43540" s="93"/>
    </row>
    <row r="43541" spans="2:26">
      <c r="B43541" s="91"/>
      <c r="D43541" s="91"/>
      <c r="Z43541" s="93"/>
    </row>
    <row r="43542" spans="2:26">
      <c r="B43542" s="91"/>
      <c r="D43542" s="91"/>
      <c r="Z43542" s="93"/>
    </row>
    <row r="43543" spans="2:26">
      <c r="B43543" s="91"/>
      <c r="D43543" s="91"/>
      <c r="Z43543" s="93"/>
    </row>
    <row r="43544" spans="2:26">
      <c r="B43544" s="91"/>
      <c r="D43544" s="91"/>
      <c r="Z43544" s="93"/>
    </row>
    <row r="43545" spans="2:26">
      <c r="B43545" s="91"/>
      <c r="D43545" s="91"/>
      <c r="Z43545" s="93"/>
    </row>
    <row r="43546" spans="2:26">
      <c r="B43546" s="91"/>
      <c r="D43546" s="91"/>
      <c r="Z43546" s="93"/>
    </row>
    <row r="43547" spans="2:26">
      <c r="B43547" s="91"/>
      <c r="D43547" s="91"/>
      <c r="Z43547" s="93"/>
    </row>
    <row r="43548" spans="2:26">
      <c r="B43548" s="91"/>
      <c r="D43548" s="91"/>
      <c r="Z43548" s="93"/>
    </row>
    <row r="43549" spans="2:26">
      <c r="B43549" s="91"/>
      <c r="D43549" s="91"/>
      <c r="Z43549" s="93"/>
    </row>
    <row r="43550" spans="2:26">
      <c r="B43550" s="91"/>
      <c r="D43550" s="91"/>
      <c r="Z43550" s="93"/>
    </row>
    <row r="43551" spans="2:26">
      <c r="B43551" s="91"/>
      <c r="D43551" s="91"/>
      <c r="Z43551" s="93"/>
    </row>
    <row r="43552" spans="2:26">
      <c r="B43552" s="91"/>
      <c r="D43552" s="91"/>
      <c r="Z43552" s="93"/>
    </row>
    <row r="43553" spans="2:26">
      <c r="B43553" s="91"/>
      <c r="D43553" s="91"/>
      <c r="Z43553" s="93"/>
    </row>
    <row r="43554" spans="2:26">
      <c r="B43554" s="91"/>
      <c r="D43554" s="91"/>
      <c r="Z43554" s="93"/>
    </row>
    <row r="43555" spans="2:26">
      <c r="B43555" s="91"/>
      <c r="D43555" s="91"/>
      <c r="Z43555" s="93"/>
    </row>
    <row r="43556" spans="2:26">
      <c r="B43556" s="91"/>
      <c r="D43556" s="91"/>
      <c r="Z43556" s="93"/>
    </row>
    <row r="43557" spans="2:26">
      <c r="B43557" s="91"/>
      <c r="D43557" s="91"/>
      <c r="Z43557" s="93"/>
    </row>
    <row r="43558" spans="2:26">
      <c r="B43558" s="91"/>
      <c r="D43558" s="91"/>
      <c r="Z43558" s="93"/>
    </row>
    <row r="43559" spans="2:26">
      <c r="B43559" s="91"/>
      <c r="D43559" s="91"/>
      <c r="Z43559" s="93"/>
    </row>
    <row r="43560" spans="2:26">
      <c r="B43560" s="91"/>
      <c r="D43560" s="91"/>
      <c r="Z43560" s="93"/>
    </row>
    <row r="43561" spans="2:26">
      <c r="B43561" s="91"/>
      <c r="D43561" s="91"/>
      <c r="Z43561" s="93"/>
    </row>
    <row r="43562" spans="2:26">
      <c r="B43562" s="91"/>
      <c r="D43562" s="91"/>
      <c r="Z43562" s="93"/>
    </row>
    <row r="43563" spans="2:26">
      <c r="B43563" s="91"/>
      <c r="D43563" s="91"/>
      <c r="Z43563" s="93"/>
    </row>
    <row r="43564" spans="2:26">
      <c r="B43564" s="91"/>
      <c r="D43564" s="91"/>
      <c r="Z43564" s="93"/>
    </row>
    <row r="43565" spans="2:26">
      <c r="B43565" s="91"/>
      <c r="D43565" s="91"/>
      <c r="Z43565" s="93"/>
    </row>
    <row r="43566" spans="2:26">
      <c r="B43566" s="91"/>
      <c r="D43566" s="91"/>
      <c r="Z43566" s="93"/>
    </row>
    <row r="43567" spans="2:26">
      <c r="B43567" s="91"/>
      <c r="D43567" s="91"/>
      <c r="Z43567" s="93"/>
    </row>
    <row r="43568" spans="2:26">
      <c r="B43568" s="91"/>
      <c r="D43568" s="91"/>
      <c r="Z43568" s="93"/>
    </row>
    <row r="43569" spans="2:26">
      <c r="B43569" s="91"/>
      <c r="D43569" s="91"/>
      <c r="Z43569" s="93"/>
    </row>
    <row r="43570" spans="2:26">
      <c r="B43570" s="91"/>
      <c r="D43570" s="91"/>
      <c r="Z43570" s="93"/>
    </row>
    <row r="43571" spans="2:26">
      <c r="B43571" s="91"/>
      <c r="D43571" s="91"/>
      <c r="Z43571" s="93"/>
    </row>
    <row r="43572" spans="2:26">
      <c r="B43572" s="91"/>
      <c r="D43572" s="91"/>
      <c r="Z43572" s="93"/>
    </row>
    <row r="43573" spans="2:26">
      <c r="B43573" s="91"/>
      <c r="D43573" s="91"/>
      <c r="Z43573" s="93"/>
    </row>
    <row r="43574" spans="2:26">
      <c r="B43574" s="91"/>
      <c r="D43574" s="91"/>
      <c r="Z43574" s="93"/>
    </row>
    <row r="43575" spans="2:26">
      <c r="B43575" s="91"/>
      <c r="D43575" s="91"/>
      <c r="Z43575" s="93"/>
    </row>
    <row r="43576" spans="2:26">
      <c r="B43576" s="91"/>
      <c r="D43576" s="91"/>
      <c r="Z43576" s="93"/>
    </row>
    <row r="43577" spans="2:26">
      <c r="B43577" s="91"/>
      <c r="D43577" s="91"/>
      <c r="Z43577" s="93"/>
    </row>
    <row r="43578" spans="2:26">
      <c r="B43578" s="91"/>
      <c r="D43578" s="91"/>
      <c r="Z43578" s="93"/>
    </row>
    <row r="43579" spans="2:26">
      <c r="B43579" s="91"/>
      <c r="D43579" s="91"/>
      <c r="Z43579" s="93"/>
    </row>
    <row r="43580" spans="2:26">
      <c r="B43580" s="91"/>
      <c r="D43580" s="91"/>
      <c r="Z43580" s="93"/>
    </row>
    <row r="43581" spans="2:26">
      <c r="B43581" s="91"/>
      <c r="D43581" s="91"/>
      <c r="Z43581" s="93"/>
    </row>
    <row r="43582" spans="2:26">
      <c r="B43582" s="91"/>
      <c r="D43582" s="91"/>
      <c r="Z43582" s="93"/>
    </row>
    <row r="43583" spans="2:26">
      <c r="B43583" s="91"/>
      <c r="D43583" s="91"/>
      <c r="Z43583" s="93"/>
    </row>
    <row r="43584" spans="2:26">
      <c r="B43584" s="91"/>
      <c r="D43584" s="91"/>
      <c r="Z43584" s="93"/>
    </row>
    <row r="43585" spans="2:26">
      <c r="B43585" s="91"/>
      <c r="D43585" s="91"/>
      <c r="Z43585" s="93"/>
    </row>
    <row r="43586" spans="2:26">
      <c r="B43586" s="91"/>
      <c r="D43586" s="91"/>
      <c r="Z43586" s="93"/>
    </row>
    <row r="43587" spans="2:26">
      <c r="B43587" s="91"/>
      <c r="D43587" s="91"/>
      <c r="Z43587" s="93"/>
    </row>
    <row r="43588" spans="2:26">
      <c r="B43588" s="91"/>
      <c r="D43588" s="91"/>
      <c r="Z43588" s="93"/>
    </row>
    <row r="43589" spans="2:26">
      <c r="B43589" s="91"/>
      <c r="D43589" s="91"/>
      <c r="Z43589" s="93"/>
    </row>
    <row r="43590" spans="2:26">
      <c r="B43590" s="91"/>
      <c r="D43590" s="91"/>
      <c r="Z43590" s="93"/>
    </row>
    <row r="43591" spans="2:26">
      <c r="B43591" s="91"/>
      <c r="D43591" s="91"/>
      <c r="Z43591" s="93"/>
    </row>
    <row r="43592" spans="2:26">
      <c r="B43592" s="91"/>
      <c r="D43592" s="91"/>
      <c r="Z43592" s="93"/>
    </row>
    <row r="43593" spans="2:26">
      <c r="B43593" s="91"/>
      <c r="D43593" s="91"/>
      <c r="Z43593" s="93"/>
    </row>
    <row r="43594" spans="2:26">
      <c r="B43594" s="91"/>
      <c r="D43594" s="91"/>
      <c r="Z43594" s="93"/>
    </row>
    <row r="43595" spans="2:26">
      <c r="B43595" s="91"/>
      <c r="D43595" s="91"/>
      <c r="Z43595" s="93"/>
    </row>
    <row r="43596" spans="2:26">
      <c r="B43596" s="91"/>
      <c r="D43596" s="91"/>
      <c r="Z43596" s="93"/>
    </row>
    <row r="43597" spans="2:26">
      <c r="B43597" s="91"/>
      <c r="D43597" s="91"/>
      <c r="Z43597" s="93"/>
    </row>
    <row r="43598" spans="2:26">
      <c r="B43598" s="91"/>
      <c r="D43598" s="91"/>
      <c r="Z43598" s="93"/>
    </row>
    <row r="43599" spans="2:26">
      <c r="B43599" s="91"/>
      <c r="D43599" s="91"/>
      <c r="Z43599" s="93"/>
    </row>
    <row r="43600" spans="2:26">
      <c r="B43600" s="91"/>
      <c r="D43600" s="91"/>
      <c r="Z43600" s="93"/>
    </row>
    <row r="43601" spans="2:26">
      <c r="B43601" s="91"/>
      <c r="D43601" s="91"/>
      <c r="Z43601" s="93"/>
    </row>
    <row r="43602" spans="2:26">
      <c r="B43602" s="91"/>
      <c r="D43602" s="91"/>
      <c r="Z43602" s="93"/>
    </row>
    <row r="43603" spans="2:26">
      <c r="B43603" s="91"/>
      <c r="D43603" s="91"/>
      <c r="Z43603" s="93"/>
    </row>
    <row r="43604" spans="2:26">
      <c r="B43604" s="91"/>
      <c r="D43604" s="91"/>
      <c r="Z43604" s="93"/>
    </row>
    <row r="43605" spans="2:26">
      <c r="B43605" s="91"/>
      <c r="D43605" s="91"/>
      <c r="Z43605" s="93"/>
    </row>
    <row r="43606" spans="2:26">
      <c r="B43606" s="91"/>
      <c r="D43606" s="91"/>
      <c r="Z43606" s="93"/>
    </row>
    <row r="43607" spans="2:26">
      <c r="B43607" s="91"/>
      <c r="D43607" s="91"/>
      <c r="Z43607" s="93"/>
    </row>
    <row r="43608" spans="2:26">
      <c r="B43608" s="91"/>
      <c r="D43608" s="91"/>
      <c r="Z43608" s="93"/>
    </row>
    <row r="43609" spans="2:26">
      <c r="B43609" s="91"/>
      <c r="D43609" s="91"/>
      <c r="Z43609" s="93"/>
    </row>
    <row r="43610" spans="2:26">
      <c r="B43610" s="91"/>
      <c r="D43610" s="91"/>
      <c r="Z43610" s="93"/>
    </row>
    <row r="43611" spans="2:26">
      <c r="B43611" s="91"/>
      <c r="D43611" s="91"/>
      <c r="Z43611" s="93"/>
    </row>
    <row r="43612" spans="2:26">
      <c r="B43612" s="91"/>
      <c r="D43612" s="91"/>
      <c r="Z43612" s="93"/>
    </row>
    <row r="43613" spans="2:26">
      <c r="B43613" s="91"/>
      <c r="D43613" s="91"/>
      <c r="Z43613" s="93"/>
    </row>
    <row r="43614" spans="2:26">
      <c r="B43614" s="91"/>
      <c r="D43614" s="91"/>
      <c r="Z43614" s="93"/>
    </row>
    <row r="43615" spans="2:26">
      <c r="B43615" s="91"/>
      <c r="D43615" s="91"/>
      <c r="Z43615" s="93"/>
    </row>
    <row r="43616" spans="2:26">
      <c r="B43616" s="91"/>
      <c r="D43616" s="91"/>
      <c r="Z43616" s="93"/>
    </row>
    <row r="43617" spans="2:26">
      <c r="B43617" s="91"/>
      <c r="D43617" s="91"/>
      <c r="Z43617" s="93"/>
    </row>
    <row r="43618" spans="2:26">
      <c r="B43618" s="91"/>
      <c r="D43618" s="91"/>
      <c r="Z43618" s="93"/>
    </row>
    <row r="43619" spans="2:26">
      <c r="B43619" s="91"/>
      <c r="D43619" s="91"/>
      <c r="Z43619" s="93"/>
    </row>
    <row r="43620" spans="2:26">
      <c r="B43620" s="91"/>
      <c r="D43620" s="91"/>
      <c r="Z43620" s="93"/>
    </row>
    <row r="43621" spans="2:26">
      <c r="B43621" s="91"/>
      <c r="D43621" s="91"/>
      <c r="Z43621" s="93"/>
    </row>
    <row r="43622" spans="2:26">
      <c r="B43622" s="91"/>
      <c r="D43622" s="91"/>
      <c r="Z43622" s="93"/>
    </row>
    <row r="43623" spans="2:26">
      <c r="B43623" s="91"/>
      <c r="D43623" s="91"/>
      <c r="Z43623" s="93"/>
    </row>
    <row r="43624" spans="2:26">
      <c r="B43624" s="91"/>
      <c r="D43624" s="91"/>
      <c r="Z43624" s="93"/>
    </row>
    <row r="43625" spans="2:26">
      <c r="B43625" s="91"/>
      <c r="D43625" s="91"/>
      <c r="Z43625" s="93"/>
    </row>
    <row r="43626" spans="2:26">
      <c r="B43626" s="91"/>
      <c r="D43626" s="91"/>
      <c r="Z43626" s="93"/>
    </row>
    <row r="43627" spans="2:26">
      <c r="B43627" s="91"/>
      <c r="D43627" s="91"/>
      <c r="Z43627" s="93"/>
    </row>
    <row r="43628" spans="2:26">
      <c r="B43628" s="91"/>
      <c r="D43628" s="91"/>
      <c r="Z43628" s="93"/>
    </row>
    <row r="43629" spans="2:26">
      <c r="B43629" s="91"/>
      <c r="D43629" s="91"/>
      <c r="Z43629" s="93"/>
    </row>
    <row r="43630" spans="2:26">
      <c r="B43630" s="91"/>
      <c r="D43630" s="91"/>
      <c r="Z43630" s="93"/>
    </row>
    <row r="43631" spans="2:26">
      <c r="B43631" s="91"/>
      <c r="D43631" s="91"/>
      <c r="Z43631" s="93"/>
    </row>
    <row r="43632" spans="2:26">
      <c r="B43632" s="91"/>
      <c r="D43632" s="91"/>
      <c r="Z43632" s="93"/>
    </row>
    <row r="43633" spans="2:26">
      <c r="B43633" s="91"/>
      <c r="D43633" s="91"/>
      <c r="Z43633" s="93"/>
    </row>
    <row r="43634" spans="2:26">
      <c r="B43634" s="91"/>
      <c r="D43634" s="91"/>
      <c r="Z43634" s="93"/>
    </row>
    <row r="43635" spans="2:26">
      <c r="B43635" s="91"/>
      <c r="D43635" s="91"/>
      <c r="Z43635" s="93"/>
    </row>
    <row r="43636" spans="2:26">
      <c r="B43636" s="91"/>
      <c r="D43636" s="91"/>
      <c r="Z43636" s="93"/>
    </row>
    <row r="43637" spans="2:26">
      <c r="B43637" s="91"/>
      <c r="D43637" s="91"/>
      <c r="Z43637" s="93"/>
    </row>
    <row r="43638" spans="2:26">
      <c r="B43638" s="91"/>
      <c r="D43638" s="91"/>
      <c r="Z43638" s="93"/>
    </row>
    <row r="43639" spans="2:26">
      <c r="B43639" s="91"/>
      <c r="D43639" s="91"/>
      <c r="Z43639" s="93"/>
    </row>
    <row r="43640" spans="2:26">
      <c r="B43640" s="91"/>
      <c r="D43640" s="91"/>
      <c r="Z43640" s="93"/>
    </row>
    <row r="43641" spans="2:26">
      <c r="B43641" s="91"/>
      <c r="D43641" s="91"/>
      <c r="Z43641" s="93"/>
    </row>
    <row r="43642" spans="2:26">
      <c r="B43642" s="91"/>
      <c r="D43642" s="91"/>
      <c r="Z43642" s="93"/>
    </row>
    <row r="43643" spans="2:26">
      <c r="B43643" s="91"/>
      <c r="D43643" s="91"/>
      <c r="Z43643" s="93"/>
    </row>
    <row r="43644" spans="2:26">
      <c r="B43644" s="91"/>
      <c r="D43644" s="91"/>
      <c r="Z43644" s="93"/>
    </row>
    <row r="43645" spans="2:26">
      <c r="B43645" s="91"/>
      <c r="D43645" s="91"/>
      <c r="Z43645" s="93"/>
    </row>
    <row r="43646" spans="2:26">
      <c r="B43646" s="91"/>
      <c r="D43646" s="91"/>
      <c r="Z43646" s="93"/>
    </row>
    <row r="43647" spans="2:26">
      <c r="B43647" s="91"/>
      <c r="D43647" s="91"/>
      <c r="Z43647" s="93"/>
    </row>
    <row r="43648" spans="2:26">
      <c r="B43648" s="91"/>
      <c r="D43648" s="91"/>
      <c r="Z43648" s="93"/>
    </row>
    <row r="43649" spans="2:26">
      <c r="B43649" s="91"/>
      <c r="D43649" s="91"/>
      <c r="Z43649" s="93"/>
    </row>
    <row r="43650" spans="2:26">
      <c r="B43650" s="91"/>
      <c r="D43650" s="91"/>
      <c r="Z43650" s="93"/>
    </row>
    <row r="43651" spans="2:26">
      <c r="B43651" s="91"/>
      <c r="D43651" s="91"/>
      <c r="Z43651" s="93"/>
    </row>
    <row r="43652" spans="2:26">
      <c r="B43652" s="91"/>
      <c r="D43652" s="91"/>
      <c r="Z43652" s="93"/>
    </row>
    <row r="43653" spans="2:26">
      <c r="B43653" s="91"/>
      <c r="D43653" s="91"/>
      <c r="Z43653" s="93"/>
    </row>
    <row r="43654" spans="2:26">
      <c r="B43654" s="91"/>
      <c r="D43654" s="91"/>
      <c r="Z43654" s="93"/>
    </row>
    <row r="43655" spans="2:26">
      <c r="B43655" s="91"/>
      <c r="D43655" s="91"/>
      <c r="Z43655" s="93"/>
    </row>
    <row r="43656" spans="2:26">
      <c r="B43656" s="91"/>
      <c r="D43656" s="91"/>
      <c r="Z43656" s="93"/>
    </row>
    <row r="43657" spans="2:26">
      <c r="B43657" s="91"/>
      <c r="D43657" s="91"/>
      <c r="Z43657" s="93"/>
    </row>
    <row r="43658" spans="2:26">
      <c r="B43658" s="91"/>
      <c r="D43658" s="91"/>
      <c r="Z43658" s="93"/>
    </row>
    <row r="43659" spans="2:26">
      <c r="B43659" s="91"/>
      <c r="D43659" s="91"/>
      <c r="Z43659" s="93"/>
    </row>
    <row r="43660" spans="2:26">
      <c r="B43660" s="91"/>
      <c r="D43660" s="91"/>
      <c r="Z43660" s="93"/>
    </row>
    <row r="43661" spans="2:26">
      <c r="B43661" s="91"/>
      <c r="D43661" s="91"/>
      <c r="Z43661" s="93"/>
    </row>
    <row r="43662" spans="2:26">
      <c r="B43662" s="91"/>
      <c r="D43662" s="91"/>
      <c r="Z43662" s="93"/>
    </row>
    <row r="43663" spans="2:26">
      <c r="B43663" s="91"/>
      <c r="D43663" s="91"/>
      <c r="Z43663" s="93"/>
    </row>
    <row r="43664" spans="2:26">
      <c r="B43664" s="91"/>
      <c r="D43664" s="91"/>
      <c r="Z43664" s="93"/>
    </row>
    <row r="43665" spans="2:26">
      <c r="B43665" s="91"/>
      <c r="D43665" s="91"/>
      <c r="Z43665" s="93"/>
    </row>
    <row r="43666" spans="2:26">
      <c r="B43666" s="91"/>
      <c r="D43666" s="91"/>
      <c r="Z43666" s="93"/>
    </row>
    <row r="43667" spans="2:26">
      <c r="B43667" s="91"/>
      <c r="D43667" s="91"/>
      <c r="Z43667" s="93"/>
    </row>
    <row r="43668" spans="2:26">
      <c r="B43668" s="91"/>
      <c r="D43668" s="91"/>
      <c r="Z43668" s="93"/>
    </row>
    <row r="43669" spans="2:26">
      <c r="B43669" s="91"/>
      <c r="D43669" s="91"/>
      <c r="Z43669" s="93"/>
    </row>
    <row r="43670" spans="2:26">
      <c r="B43670" s="91"/>
      <c r="D43670" s="91"/>
      <c r="Z43670" s="93"/>
    </row>
    <row r="43671" spans="2:26">
      <c r="B43671" s="91"/>
      <c r="D43671" s="91"/>
      <c r="Z43671" s="93"/>
    </row>
    <row r="43672" spans="2:26">
      <c r="B43672" s="91"/>
      <c r="D43672" s="91"/>
      <c r="Z43672" s="93"/>
    </row>
    <row r="43673" spans="2:26">
      <c r="B43673" s="91"/>
      <c r="D43673" s="91"/>
      <c r="Z43673" s="93"/>
    </row>
    <row r="43674" spans="2:26">
      <c r="B43674" s="91"/>
      <c r="D43674" s="91"/>
      <c r="Z43674" s="93"/>
    </row>
    <row r="43675" spans="2:26">
      <c r="B43675" s="91"/>
      <c r="D43675" s="91"/>
      <c r="Z43675" s="93"/>
    </row>
    <row r="43676" spans="2:26">
      <c r="B43676" s="91"/>
      <c r="D43676" s="91"/>
      <c r="Z43676" s="93"/>
    </row>
    <row r="43677" spans="2:26">
      <c r="B43677" s="91"/>
      <c r="D43677" s="91"/>
      <c r="Z43677" s="93"/>
    </row>
    <row r="43678" spans="2:26">
      <c r="B43678" s="91"/>
      <c r="D43678" s="91"/>
      <c r="Z43678" s="93"/>
    </row>
    <row r="43679" spans="2:26">
      <c r="B43679" s="91"/>
      <c r="D43679" s="91"/>
      <c r="Z43679" s="93"/>
    </row>
    <row r="43680" spans="2:26">
      <c r="B43680" s="91"/>
      <c r="D43680" s="91"/>
      <c r="Z43680" s="93"/>
    </row>
    <row r="43681" spans="2:26">
      <c r="B43681" s="91"/>
      <c r="D43681" s="91"/>
      <c r="Z43681" s="93"/>
    </row>
    <row r="43682" spans="2:26">
      <c r="B43682" s="91"/>
      <c r="D43682" s="91"/>
      <c r="Z43682" s="93"/>
    </row>
    <row r="43683" spans="2:26">
      <c r="B43683" s="91"/>
      <c r="D43683" s="91"/>
      <c r="Z43683" s="93"/>
    </row>
    <row r="43684" spans="2:26">
      <c r="B43684" s="91"/>
      <c r="D43684" s="91"/>
      <c r="Z43684" s="93"/>
    </row>
    <row r="43685" spans="2:26">
      <c r="B43685" s="91"/>
      <c r="D43685" s="91"/>
      <c r="Z43685" s="93"/>
    </row>
    <row r="43686" spans="2:26">
      <c r="B43686" s="91"/>
      <c r="D43686" s="91"/>
      <c r="Z43686" s="93"/>
    </row>
    <row r="43687" spans="2:26">
      <c r="B43687" s="91"/>
      <c r="D43687" s="91"/>
      <c r="Z43687" s="93"/>
    </row>
    <row r="43688" spans="2:26">
      <c r="B43688" s="91"/>
      <c r="D43688" s="91"/>
      <c r="Z43688" s="93"/>
    </row>
    <row r="43689" spans="2:26">
      <c r="B43689" s="91"/>
      <c r="D43689" s="91"/>
      <c r="Z43689" s="93"/>
    </row>
    <row r="43690" spans="2:26">
      <c r="B43690" s="91"/>
      <c r="D43690" s="91"/>
      <c r="Z43690" s="93"/>
    </row>
    <row r="43691" spans="2:26">
      <c r="B43691" s="91"/>
      <c r="D43691" s="91"/>
      <c r="Z43691" s="93"/>
    </row>
    <row r="43692" spans="2:26">
      <c r="B43692" s="91"/>
      <c r="D43692" s="91"/>
      <c r="Z43692" s="93"/>
    </row>
    <row r="43693" spans="2:26">
      <c r="B43693" s="91"/>
      <c r="D43693" s="91"/>
      <c r="Z43693" s="93"/>
    </row>
    <row r="43694" spans="2:26">
      <c r="B43694" s="91"/>
      <c r="D43694" s="91"/>
      <c r="Z43694" s="93"/>
    </row>
    <row r="43695" spans="2:26">
      <c r="B43695" s="91"/>
      <c r="D43695" s="91"/>
      <c r="Z43695" s="93"/>
    </row>
    <row r="43696" spans="2:26">
      <c r="B43696" s="91"/>
      <c r="D43696" s="91"/>
      <c r="Z43696" s="93"/>
    </row>
    <row r="43697" spans="2:26">
      <c r="B43697" s="91"/>
      <c r="D43697" s="91"/>
      <c r="Z43697" s="93"/>
    </row>
    <row r="43698" spans="2:26">
      <c r="B43698" s="91"/>
      <c r="D43698" s="91"/>
      <c r="Z43698" s="93"/>
    </row>
    <row r="43699" spans="2:26">
      <c r="B43699" s="91"/>
      <c r="D43699" s="91"/>
      <c r="Z43699" s="93"/>
    </row>
    <row r="43700" spans="2:26">
      <c r="B43700" s="91"/>
      <c r="D43700" s="91"/>
      <c r="Z43700" s="93"/>
    </row>
    <row r="43701" spans="2:26">
      <c r="B43701" s="91"/>
      <c r="D43701" s="91"/>
      <c r="Z43701" s="93"/>
    </row>
    <row r="43702" spans="2:26">
      <c r="B43702" s="91"/>
      <c r="D43702" s="91"/>
      <c r="Z43702" s="93"/>
    </row>
    <row r="43703" spans="2:26">
      <c r="B43703" s="91"/>
      <c r="D43703" s="91"/>
      <c r="Z43703" s="93"/>
    </row>
    <row r="43704" spans="2:26">
      <c r="B43704" s="91"/>
      <c r="D43704" s="91"/>
      <c r="Z43704" s="93"/>
    </row>
    <row r="43705" spans="2:26">
      <c r="B43705" s="91"/>
      <c r="D43705" s="91"/>
      <c r="Z43705" s="93"/>
    </row>
    <row r="43706" spans="2:26">
      <c r="B43706" s="91"/>
      <c r="D43706" s="91"/>
      <c r="Z43706" s="93"/>
    </row>
    <row r="43707" spans="2:26">
      <c r="B43707" s="91"/>
      <c r="D43707" s="91"/>
      <c r="Z43707" s="93"/>
    </row>
    <row r="43708" spans="2:26">
      <c r="B43708" s="91"/>
      <c r="D43708" s="91"/>
      <c r="Z43708" s="93"/>
    </row>
    <row r="43709" spans="2:26">
      <c r="B43709" s="91"/>
      <c r="D43709" s="91"/>
      <c r="Z43709" s="93"/>
    </row>
    <row r="43710" spans="2:26">
      <c r="B43710" s="91"/>
      <c r="D43710" s="91"/>
      <c r="Z43710" s="93"/>
    </row>
    <row r="43711" spans="2:26">
      <c r="B43711" s="91"/>
      <c r="D43711" s="91"/>
      <c r="Z43711" s="93"/>
    </row>
    <row r="43712" spans="2:26">
      <c r="B43712" s="91"/>
      <c r="D43712" s="91"/>
      <c r="Z43712" s="93"/>
    </row>
    <row r="43713" spans="2:26">
      <c r="B43713" s="91"/>
      <c r="D43713" s="91"/>
      <c r="Z43713" s="93"/>
    </row>
    <row r="43714" spans="2:26">
      <c r="B43714" s="91"/>
      <c r="D43714" s="91"/>
      <c r="Z43714" s="93"/>
    </row>
    <row r="43715" spans="2:26">
      <c r="B43715" s="91"/>
      <c r="D43715" s="91"/>
      <c r="Z43715" s="93"/>
    </row>
    <row r="43716" spans="2:26">
      <c r="B43716" s="91"/>
      <c r="D43716" s="91"/>
      <c r="Z43716" s="93"/>
    </row>
    <row r="43717" spans="2:26">
      <c r="B43717" s="91"/>
      <c r="D43717" s="91"/>
      <c r="Z43717" s="93"/>
    </row>
    <row r="43718" spans="2:26">
      <c r="B43718" s="91"/>
      <c r="D43718" s="91"/>
      <c r="Z43718" s="93"/>
    </row>
    <row r="43719" spans="2:26">
      <c r="B43719" s="91"/>
      <c r="D43719" s="91"/>
      <c r="Z43719" s="93"/>
    </row>
    <row r="43720" spans="2:26">
      <c r="B43720" s="91"/>
      <c r="D43720" s="91"/>
      <c r="Z43720" s="93"/>
    </row>
    <row r="43721" spans="2:26">
      <c r="B43721" s="91"/>
      <c r="D43721" s="91"/>
      <c r="Z43721" s="93"/>
    </row>
    <row r="43722" spans="2:26">
      <c r="B43722" s="91"/>
      <c r="D43722" s="91"/>
      <c r="Z43722" s="93"/>
    </row>
    <row r="43723" spans="2:26">
      <c r="B43723" s="91"/>
      <c r="D43723" s="91"/>
      <c r="Z43723" s="93"/>
    </row>
    <row r="43724" spans="2:26">
      <c r="B43724" s="91"/>
      <c r="D43724" s="91"/>
      <c r="Z43724" s="93"/>
    </row>
    <row r="43725" spans="2:26">
      <c r="B43725" s="91"/>
      <c r="D43725" s="91"/>
      <c r="Z43725" s="93"/>
    </row>
    <row r="43726" spans="2:26">
      <c r="B43726" s="91"/>
      <c r="D43726" s="91"/>
      <c r="Z43726" s="93"/>
    </row>
    <row r="43727" spans="2:26">
      <c r="B43727" s="91"/>
      <c r="D43727" s="91"/>
      <c r="Z43727" s="93"/>
    </row>
    <row r="43728" spans="2:26">
      <c r="B43728" s="91"/>
      <c r="D43728" s="91"/>
      <c r="Z43728" s="93"/>
    </row>
    <row r="43729" spans="2:26">
      <c r="B43729" s="91"/>
      <c r="D43729" s="91"/>
      <c r="Z43729" s="93"/>
    </row>
    <row r="43730" spans="2:26">
      <c r="B43730" s="91"/>
      <c r="D43730" s="91"/>
      <c r="Z43730" s="93"/>
    </row>
    <row r="43731" spans="2:26">
      <c r="B43731" s="91"/>
      <c r="D43731" s="91"/>
      <c r="Z43731" s="93"/>
    </row>
    <row r="43732" spans="2:26">
      <c r="B43732" s="91"/>
      <c r="D43732" s="91"/>
      <c r="Z43732" s="93"/>
    </row>
    <row r="43733" spans="2:26">
      <c r="B43733" s="91"/>
      <c r="D43733" s="91"/>
      <c r="Z43733" s="93"/>
    </row>
    <row r="43734" spans="2:26">
      <c r="B43734" s="91"/>
      <c r="D43734" s="91"/>
      <c r="Z43734" s="93"/>
    </row>
    <row r="43735" spans="2:26">
      <c r="B43735" s="91"/>
      <c r="D43735" s="91"/>
      <c r="Z43735" s="93"/>
    </row>
    <row r="43736" spans="2:26">
      <c r="B43736" s="91"/>
      <c r="D43736" s="91"/>
      <c r="Z43736" s="93"/>
    </row>
    <row r="43737" spans="2:26">
      <c r="B43737" s="91"/>
      <c r="D43737" s="91"/>
      <c r="Z43737" s="93"/>
    </row>
    <row r="43738" spans="2:26">
      <c r="B43738" s="91"/>
      <c r="D43738" s="91"/>
      <c r="Z43738" s="93"/>
    </row>
    <row r="43739" spans="2:26">
      <c r="B43739" s="91"/>
      <c r="D43739" s="91"/>
      <c r="Z43739" s="93"/>
    </row>
    <row r="43740" spans="2:26">
      <c r="B43740" s="91"/>
      <c r="D43740" s="91"/>
      <c r="Z43740" s="93"/>
    </row>
    <row r="43741" spans="2:26">
      <c r="B43741" s="91"/>
      <c r="D43741" s="91"/>
      <c r="Z43741" s="93"/>
    </row>
    <row r="43742" spans="2:26">
      <c r="B43742" s="91"/>
      <c r="D43742" s="91"/>
      <c r="Z43742" s="93"/>
    </row>
    <row r="43743" spans="2:26">
      <c r="B43743" s="91"/>
      <c r="D43743" s="91"/>
      <c r="Z43743" s="93"/>
    </row>
    <row r="43744" spans="2:26">
      <c r="B43744" s="91"/>
      <c r="D43744" s="91"/>
      <c r="Z43744" s="93"/>
    </row>
    <row r="43745" spans="2:26">
      <c r="B43745" s="91"/>
      <c r="D43745" s="91"/>
      <c r="Z43745" s="93"/>
    </row>
    <row r="43746" spans="2:26">
      <c r="B43746" s="91"/>
      <c r="D43746" s="91"/>
      <c r="Z43746" s="93"/>
    </row>
    <row r="43747" spans="2:26">
      <c r="B43747" s="91"/>
      <c r="D43747" s="91"/>
      <c r="Z43747" s="93"/>
    </row>
    <row r="43748" spans="2:26">
      <c r="B43748" s="91"/>
      <c r="D43748" s="91"/>
      <c r="Z43748" s="93"/>
    </row>
    <row r="43749" spans="2:26">
      <c r="B43749" s="91"/>
      <c r="D43749" s="91"/>
      <c r="Z43749" s="93"/>
    </row>
    <row r="43750" spans="2:26">
      <c r="B43750" s="91"/>
      <c r="D43750" s="91"/>
      <c r="Z43750" s="93"/>
    </row>
    <row r="43751" spans="2:26">
      <c r="B43751" s="91"/>
      <c r="D43751" s="91"/>
      <c r="Z43751" s="93"/>
    </row>
    <row r="43752" spans="2:26">
      <c r="B43752" s="91"/>
      <c r="D43752" s="91"/>
      <c r="Z43752" s="93"/>
    </row>
    <row r="43753" spans="2:26">
      <c r="B43753" s="91"/>
      <c r="D43753" s="91"/>
      <c r="Z43753" s="93"/>
    </row>
    <row r="43754" spans="2:26">
      <c r="B43754" s="91"/>
      <c r="D43754" s="91"/>
      <c r="Z43754" s="93"/>
    </row>
    <row r="43755" spans="2:26">
      <c r="B43755" s="91"/>
      <c r="D43755" s="91"/>
      <c r="Z43755" s="93"/>
    </row>
    <row r="43756" spans="2:26">
      <c r="B43756" s="91"/>
      <c r="D43756" s="91"/>
      <c r="Z43756" s="93"/>
    </row>
    <row r="43757" spans="2:26">
      <c r="B43757" s="91"/>
      <c r="D43757" s="91"/>
      <c r="Z43757" s="93"/>
    </row>
    <row r="43758" spans="2:26">
      <c r="B43758" s="91"/>
      <c r="D43758" s="91"/>
      <c r="Z43758" s="93"/>
    </row>
    <row r="43759" spans="2:26">
      <c r="B43759" s="91"/>
      <c r="D43759" s="91"/>
      <c r="Z43759" s="93"/>
    </row>
    <row r="43760" spans="2:26">
      <c r="B43760" s="91"/>
      <c r="D43760" s="91"/>
      <c r="Z43760" s="93"/>
    </row>
    <row r="43761" spans="2:26">
      <c r="B43761" s="91"/>
      <c r="D43761" s="91"/>
      <c r="Z43761" s="93"/>
    </row>
    <row r="43762" spans="2:26">
      <c r="B43762" s="91"/>
      <c r="D43762" s="91"/>
      <c r="Z43762" s="93"/>
    </row>
    <row r="43763" spans="2:26">
      <c r="B43763" s="91"/>
      <c r="D43763" s="91"/>
      <c r="Z43763" s="93"/>
    </row>
    <row r="43764" spans="2:26">
      <c r="B43764" s="91"/>
      <c r="D43764" s="91"/>
      <c r="Z43764" s="93"/>
    </row>
    <row r="43765" spans="2:26">
      <c r="B43765" s="91"/>
      <c r="D43765" s="91"/>
      <c r="Z43765" s="93"/>
    </row>
    <row r="43766" spans="2:26">
      <c r="B43766" s="91"/>
      <c r="D43766" s="91"/>
      <c r="Z43766" s="93"/>
    </row>
    <row r="43767" spans="2:26">
      <c r="B43767" s="91"/>
      <c r="D43767" s="91"/>
      <c r="Z43767" s="93"/>
    </row>
    <row r="43768" spans="2:26">
      <c r="B43768" s="91"/>
      <c r="D43768" s="91"/>
      <c r="Z43768" s="93"/>
    </row>
    <row r="43769" spans="2:26">
      <c r="B43769" s="91"/>
      <c r="D43769" s="91"/>
      <c r="Z43769" s="93"/>
    </row>
    <row r="43770" spans="2:26">
      <c r="B43770" s="91"/>
      <c r="D43770" s="91"/>
      <c r="Z43770" s="93"/>
    </row>
    <row r="43771" spans="2:26">
      <c r="B43771" s="91"/>
      <c r="D43771" s="91"/>
      <c r="Z43771" s="93"/>
    </row>
    <row r="43772" spans="2:26">
      <c r="B43772" s="91"/>
      <c r="D43772" s="91"/>
      <c r="Z43772" s="93"/>
    </row>
    <row r="43773" spans="2:26">
      <c r="B43773" s="91"/>
      <c r="D43773" s="91"/>
      <c r="Z43773" s="93"/>
    </row>
    <row r="43774" spans="2:26">
      <c r="B43774" s="91"/>
      <c r="D43774" s="91"/>
      <c r="Z43774" s="93"/>
    </row>
    <row r="43775" spans="2:26">
      <c r="B43775" s="91"/>
      <c r="D43775" s="91"/>
      <c r="Z43775" s="93"/>
    </row>
    <row r="43776" spans="2:26">
      <c r="B43776" s="91"/>
      <c r="D43776" s="91"/>
      <c r="Z43776" s="93"/>
    </row>
    <row r="43777" spans="2:26">
      <c r="B43777" s="91"/>
      <c r="D43777" s="91"/>
      <c r="Z43777" s="93"/>
    </row>
    <row r="43778" spans="2:26">
      <c r="B43778" s="91"/>
      <c r="D43778" s="91"/>
      <c r="Z43778" s="93"/>
    </row>
    <row r="43779" spans="2:26">
      <c r="B43779" s="91"/>
      <c r="D43779" s="91"/>
      <c r="Z43779" s="93"/>
    </row>
    <row r="43780" spans="2:26">
      <c r="B43780" s="91"/>
      <c r="D43780" s="91"/>
      <c r="Z43780" s="93"/>
    </row>
    <row r="43781" spans="2:26">
      <c r="B43781" s="91"/>
      <c r="D43781" s="91"/>
      <c r="Z43781" s="93"/>
    </row>
    <row r="43782" spans="2:26">
      <c r="B43782" s="91"/>
      <c r="D43782" s="91"/>
      <c r="Z43782" s="93"/>
    </row>
    <row r="43783" spans="2:26">
      <c r="B43783" s="91"/>
      <c r="D43783" s="91"/>
      <c r="Z43783" s="93"/>
    </row>
    <row r="43784" spans="2:26">
      <c r="B43784" s="91"/>
      <c r="D43784" s="91"/>
      <c r="Z43784" s="93"/>
    </row>
    <row r="43785" spans="2:26">
      <c r="B43785" s="91"/>
      <c r="D43785" s="91"/>
      <c r="Z43785" s="93"/>
    </row>
    <row r="43786" spans="2:26">
      <c r="B43786" s="91"/>
      <c r="D43786" s="91"/>
      <c r="Z43786" s="93"/>
    </row>
    <row r="43787" spans="2:26">
      <c r="B43787" s="91"/>
      <c r="D43787" s="91"/>
      <c r="Z43787" s="93"/>
    </row>
    <row r="43788" spans="2:26">
      <c r="B43788" s="91"/>
      <c r="D43788" s="91"/>
      <c r="Z43788" s="93"/>
    </row>
    <row r="43789" spans="2:26">
      <c r="B43789" s="91"/>
      <c r="D43789" s="91"/>
      <c r="Z43789" s="93"/>
    </row>
    <row r="43790" spans="2:26">
      <c r="B43790" s="91"/>
      <c r="D43790" s="91"/>
      <c r="Z43790" s="93"/>
    </row>
    <row r="43791" spans="2:26">
      <c r="B43791" s="91"/>
      <c r="D43791" s="91"/>
      <c r="Z43791" s="93"/>
    </row>
    <row r="43792" spans="2:26">
      <c r="B43792" s="91"/>
      <c r="D43792" s="91"/>
      <c r="Z43792" s="93"/>
    </row>
    <row r="43793" spans="2:26">
      <c r="B43793" s="91"/>
      <c r="D43793" s="91"/>
      <c r="Z43793" s="93"/>
    </row>
    <row r="43794" spans="2:26">
      <c r="B43794" s="91"/>
      <c r="D43794" s="91"/>
      <c r="Z43794" s="93"/>
    </row>
    <row r="43795" spans="2:26">
      <c r="B43795" s="91"/>
      <c r="D43795" s="91"/>
      <c r="Z43795" s="93"/>
    </row>
    <row r="43796" spans="2:26">
      <c r="B43796" s="91"/>
      <c r="D43796" s="91"/>
      <c r="Z43796" s="93"/>
    </row>
    <row r="43797" spans="2:26">
      <c r="B43797" s="91"/>
      <c r="D43797" s="91"/>
      <c r="Z43797" s="93"/>
    </row>
    <row r="43798" spans="2:26">
      <c r="B43798" s="91"/>
      <c r="D43798" s="91"/>
      <c r="Z43798" s="93"/>
    </row>
    <row r="43799" spans="2:26">
      <c r="B43799" s="91"/>
      <c r="D43799" s="91"/>
      <c r="Z43799" s="93"/>
    </row>
    <row r="43800" spans="2:26">
      <c r="B43800" s="91"/>
      <c r="D43800" s="91"/>
      <c r="Z43800" s="93"/>
    </row>
    <row r="43801" spans="2:26">
      <c r="B43801" s="91"/>
      <c r="D43801" s="91"/>
      <c r="Z43801" s="93"/>
    </row>
    <row r="43802" spans="2:26">
      <c r="B43802" s="91"/>
      <c r="D43802" s="91"/>
      <c r="Z43802" s="93"/>
    </row>
    <row r="43803" spans="2:26">
      <c r="B43803" s="91"/>
      <c r="D43803" s="91"/>
      <c r="Z43803" s="93"/>
    </row>
    <row r="43804" spans="2:26">
      <c r="B43804" s="91"/>
      <c r="D43804" s="91"/>
      <c r="Z43804" s="93"/>
    </row>
    <row r="43805" spans="2:26">
      <c r="B43805" s="91"/>
      <c r="D43805" s="91"/>
      <c r="Z43805" s="93"/>
    </row>
    <row r="43806" spans="2:26">
      <c r="B43806" s="91"/>
      <c r="D43806" s="91"/>
      <c r="Z43806" s="93"/>
    </row>
    <row r="43807" spans="2:26">
      <c r="B43807" s="91"/>
      <c r="D43807" s="91"/>
      <c r="Z43807" s="93"/>
    </row>
    <row r="43808" spans="2:26">
      <c r="B43808" s="91"/>
      <c r="D43808" s="91"/>
      <c r="Z43808" s="93"/>
    </row>
    <row r="43809" spans="2:26">
      <c r="B43809" s="91"/>
      <c r="D43809" s="91"/>
      <c r="Z43809" s="93"/>
    </row>
    <row r="43810" spans="2:26">
      <c r="B43810" s="91"/>
      <c r="D43810" s="91"/>
      <c r="Z43810" s="93"/>
    </row>
    <row r="43811" spans="2:26">
      <c r="B43811" s="91"/>
      <c r="D43811" s="91"/>
      <c r="Z43811" s="93"/>
    </row>
    <row r="43812" spans="2:26">
      <c r="B43812" s="91"/>
      <c r="D43812" s="91"/>
      <c r="Z43812" s="93"/>
    </row>
    <row r="43813" spans="2:26">
      <c r="B43813" s="91"/>
      <c r="D43813" s="91"/>
      <c r="Z43813" s="93"/>
    </row>
    <row r="43814" spans="2:26">
      <c r="B43814" s="91"/>
      <c r="D43814" s="91"/>
      <c r="Z43814" s="93"/>
    </row>
    <row r="43815" spans="2:26">
      <c r="B43815" s="91"/>
      <c r="D43815" s="91"/>
      <c r="Z43815" s="93"/>
    </row>
    <row r="43816" spans="2:26">
      <c r="B43816" s="91"/>
      <c r="D43816" s="91"/>
      <c r="Z43816" s="93"/>
    </row>
    <row r="43817" spans="2:26">
      <c r="B43817" s="91"/>
      <c r="D43817" s="91"/>
      <c r="Z43817" s="93"/>
    </row>
    <row r="43818" spans="2:26">
      <c r="B43818" s="91"/>
      <c r="D43818" s="91"/>
      <c r="Z43818" s="93"/>
    </row>
    <row r="43819" spans="2:26">
      <c r="B43819" s="91"/>
      <c r="D43819" s="91"/>
      <c r="Z43819" s="93"/>
    </row>
    <row r="43820" spans="2:26">
      <c r="B43820" s="91"/>
      <c r="D43820" s="91"/>
      <c r="Z43820" s="93"/>
    </row>
    <row r="43821" spans="2:26">
      <c r="B43821" s="91"/>
      <c r="D43821" s="91"/>
      <c r="Z43821" s="93"/>
    </row>
    <row r="43822" spans="2:26">
      <c r="B43822" s="91"/>
      <c r="D43822" s="91"/>
      <c r="Z43822" s="93"/>
    </row>
    <row r="43823" spans="2:26">
      <c r="B43823" s="91"/>
      <c r="D43823" s="91"/>
      <c r="Z43823" s="93"/>
    </row>
    <row r="43824" spans="2:26">
      <c r="B43824" s="91"/>
      <c r="D43824" s="91"/>
      <c r="Z43824" s="93"/>
    </row>
    <row r="43825" spans="2:26">
      <c r="B43825" s="91"/>
      <c r="D43825" s="91"/>
      <c r="Z43825" s="93"/>
    </row>
    <row r="43826" spans="2:26">
      <c r="B43826" s="91"/>
      <c r="D43826" s="91"/>
      <c r="Z43826" s="93"/>
    </row>
    <row r="43827" spans="2:26">
      <c r="B43827" s="91"/>
      <c r="D43827" s="91"/>
      <c r="Z43827" s="93"/>
    </row>
    <row r="43828" spans="2:26">
      <c r="B43828" s="91"/>
      <c r="D43828" s="91"/>
      <c r="Z43828" s="93"/>
    </row>
    <row r="43829" spans="2:26">
      <c r="B43829" s="91"/>
      <c r="D43829" s="91"/>
      <c r="Z43829" s="93"/>
    </row>
    <row r="43830" spans="2:26">
      <c r="B43830" s="91"/>
      <c r="D43830" s="91"/>
      <c r="Z43830" s="93"/>
    </row>
    <row r="43831" spans="2:26">
      <c r="B43831" s="91"/>
      <c r="D43831" s="91"/>
      <c r="Z43831" s="93"/>
    </row>
    <row r="43832" spans="2:26">
      <c r="B43832" s="91"/>
      <c r="D43832" s="91"/>
      <c r="Z43832" s="93"/>
    </row>
    <row r="43833" spans="2:26">
      <c r="B43833" s="91"/>
      <c r="D43833" s="91"/>
      <c r="Z43833" s="93"/>
    </row>
    <row r="43834" spans="2:26">
      <c r="B43834" s="91"/>
      <c r="D43834" s="91"/>
      <c r="Z43834" s="93"/>
    </row>
    <row r="43835" spans="2:26">
      <c r="B43835" s="91"/>
      <c r="D43835" s="91"/>
      <c r="Z43835" s="93"/>
    </row>
    <row r="43836" spans="2:26">
      <c r="B43836" s="91"/>
      <c r="D43836" s="91"/>
      <c r="Z43836" s="93"/>
    </row>
    <row r="43837" spans="2:26">
      <c r="B43837" s="91"/>
      <c r="D43837" s="91"/>
      <c r="Z43837" s="93"/>
    </row>
    <row r="43838" spans="2:26">
      <c r="B43838" s="91"/>
      <c r="D43838" s="91"/>
      <c r="Z43838" s="93"/>
    </row>
    <row r="43839" spans="2:26">
      <c r="B43839" s="91"/>
      <c r="D43839" s="91"/>
      <c r="Z43839" s="93"/>
    </row>
    <row r="43840" spans="2:26">
      <c r="B43840" s="91"/>
      <c r="D43840" s="91"/>
      <c r="Z43840" s="93"/>
    </row>
    <row r="43841" spans="2:26">
      <c r="B43841" s="91"/>
      <c r="D43841" s="91"/>
      <c r="Z43841" s="93"/>
    </row>
    <row r="43842" spans="2:26">
      <c r="B43842" s="91"/>
      <c r="D43842" s="91"/>
      <c r="Z43842" s="93"/>
    </row>
    <row r="43843" spans="2:26">
      <c r="B43843" s="91"/>
      <c r="D43843" s="91"/>
      <c r="Z43843" s="93"/>
    </row>
    <row r="43844" spans="2:26">
      <c r="B43844" s="91"/>
      <c r="D43844" s="91"/>
      <c r="Z43844" s="93"/>
    </row>
    <row r="43845" spans="2:26">
      <c r="B43845" s="91"/>
      <c r="D43845" s="91"/>
      <c r="Z43845" s="93"/>
    </row>
    <row r="43846" spans="2:26">
      <c r="B43846" s="91"/>
      <c r="D43846" s="91"/>
      <c r="Z43846" s="93"/>
    </row>
    <row r="43847" spans="2:26">
      <c r="B43847" s="91"/>
      <c r="D43847" s="91"/>
      <c r="Z43847" s="93"/>
    </row>
    <row r="43848" spans="2:26">
      <c r="B43848" s="91"/>
      <c r="D43848" s="91"/>
      <c r="Z43848" s="93"/>
    </row>
    <row r="43849" spans="2:26">
      <c r="B43849" s="91"/>
      <c r="D43849" s="91"/>
      <c r="Z43849" s="93"/>
    </row>
    <row r="43850" spans="2:26">
      <c r="B43850" s="91"/>
      <c r="D43850" s="91"/>
      <c r="Z43850" s="93"/>
    </row>
    <row r="43851" spans="2:26">
      <c r="B43851" s="91"/>
      <c r="D43851" s="91"/>
      <c r="Z43851" s="93"/>
    </row>
    <row r="43852" spans="2:26">
      <c r="B43852" s="91"/>
      <c r="D43852" s="91"/>
      <c r="Z43852" s="93"/>
    </row>
    <row r="43853" spans="2:26">
      <c r="B43853" s="91"/>
      <c r="D43853" s="91"/>
      <c r="Z43853" s="93"/>
    </row>
    <row r="43854" spans="2:26">
      <c r="B43854" s="91"/>
      <c r="D43854" s="91"/>
      <c r="Z43854" s="93"/>
    </row>
    <row r="43855" spans="2:26">
      <c r="B43855" s="91"/>
      <c r="D43855" s="91"/>
      <c r="Z43855" s="93"/>
    </row>
    <row r="43856" spans="2:26">
      <c r="B43856" s="91"/>
      <c r="D43856" s="91"/>
      <c r="Z43856" s="93"/>
    </row>
    <row r="43857" spans="2:26">
      <c r="B43857" s="91"/>
      <c r="D43857" s="91"/>
      <c r="Z43857" s="93"/>
    </row>
    <row r="43858" spans="2:26">
      <c r="B43858" s="91"/>
      <c r="D43858" s="91"/>
      <c r="Z43858" s="93"/>
    </row>
    <row r="43859" spans="2:26">
      <c r="B43859" s="91"/>
      <c r="D43859" s="91"/>
      <c r="Z43859" s="93"/>
    </row>
    <row r="43860" spans="2:26">
      <c r="B43860" s="91"/>
      <c r="D43860" s="91"/>
      <c r="Z43860" s="93"/>
    </row>
    <row r="43861" spans="2:26">
      <c r="B43861" s="91"/>
      <c r="D43861" s="91"/>
      <c r="Z43861" s="93"/>
    </row>
    <row r="43862" spans="2:26">
      <c r="B43862" s="91"/>
      <c r="D43862" s="91"/>
      <c r="Z43862" s="93"/>
    </row>
    <row r="43863" spans="2:26">
      <c r="B43863" s="91"/>
      <c r="D43863" s="91"/>
      <c r="Z43863" s="93"/>
    </row>
    <row r="43864" spans="2:26">
      <c r="B43864" s="91"/>
      <c r="D43864" s="91"/>
      <c r="Z43864" s="93"/>
    </row>
    <row r="43865" spans="2:26">
      <c r="B43865" s="91"/>
      <c r="D43865" s="91"/>
      <c r="Z43865" s="93"/>
    </row>
    <row r="43866" spans="2:26">
      <c r="B43866" s="91"/>
      <c r="D43866" s="91"/>
      <c r="Z43866" s="93"/>
    </row>
    <row r="43867" spans="2:26">
      <c r="B43867" s="91"/>
      <c r="D43867" s="91"/>
      <c r="Z43867" s="93"/>
    </row>
    <row r="43868" spans="2:26">
      <c r="B43868" s="91"/>
      <c r="D43868" s="91"/>
      <c r="Z43868" s="93"/>
    </row>
    <row r="43869" spans="2:26">
      <c r="B43869" s="91"/>
      <c r="D43869" s="91"/>
      <c r="Z43869" s="93"/>
    </row>
    <row r="43870" spans="2:26">
      <c r="B43870" s="91"/>
      <c r="D43870" s="91"/>
      <c r="Z43870" s="93"/>
    </row>
    <row r="43871" spans="2:26">
      <c r="B43871" s="91"/>
      <c r="D43871" s="91"/>
      <c r="Z43871" s="93"/>
    </row>
    <row r="43872" spans="2:26">
      <c r="B43872" s="91"/>
      <c r="D43872" s="91"/>
      <c r="Z43872" s="93"/>
    </row>
    <row r="43873" spans="2:26">
      <c r="B43873" s="91"/>
      <c r="D43873" s="91"/>
      <c r="Z43873" s="93"/>
    </row>
    <row r="43874" spans="2:26">
      <c r="B43874" s="91"/>
      <c r="D43874" s="91"/>
      <c r="Z43874" s="93"/>
    </row>
    <row r="43875" spans="2:26">
      <c r="B43875" s="91"/>
      <c r="D43875" s="91"/>
      <c r="Z43875" s="93"/>
    </row>
    <row r="43876" spans="2:26">
      <c r="B43876" s="91"/>
      <c r="D43876" s="91"/>
      <c r="Z43876" s="93"/>
    </row>
    <row r="43877" spans="2:26">
      <c r="B43877" s="91"/>
      <c r="D43877" s="91"/>
      <c r="Z43877" s="93"/>
    </row>
    <row r="43878" spans="2:26">
      <c r="B43878" s="91"/>
      <c r="D43878" s="91"/>
      <c r="Z43878" s="93"/>
    </row>
    <row r="43879" spans="2:26">
      <c r="B43879" s="91"/>
      <c r="D43879" s="91"/>
      <c r="Z43879" s="93"/>
    </row>
    <row r="43880" spans="2:26">
      <c r="B43880" s="91"/>
      <c r="D43880" s="91"/>
      <c r="Z43880" s="93"/>
    </row>
    <row r="43881" spans="2:26">
      <c r="B43881" s="91"/>
      <c r="D43881" s="91"/>
      <c r="Z43881" s="93"/>
    </row>
    <row r="43882" spans="2:26">
      <c r="B43882" s="91"/>
      <c r="D43882" s="91"/>
      <c r="Z43882" s="93"/>
    </row>
    <row r="43883" spans="2:26">
      <c r="B43883" s="91"/>
      <c r="D43883" s="91"/>
      <c r="Z43883" s="93"/>
    </row>
    <row r="43884" spans="2:26">
      <c r="B43884" s="91"/>
      <c r="D43884" s="91"/>
      <c r="Z43884" s="93"/>
    </row>
    <row r="43885" spans="2:26">
      <c r="B43885" s="91"/>
      <c r="D43885" s="91"/>
      <c r="Z43885" s="93"/>
    </row>
    <row r="43886" spans="2:26">
      <c r="B43886" s="91"/>
      <c r="D43886" s="91"/>
      <c r="Z43886" s="93"/>
    </row>
    <row r="43887" spans="2:26">
      <c r="B43887" s="91"/>
      <c r="D43887" s="91"/>
      <c r="Z43887" s="93"/>
    </row>
    <row r="43888" spans="2:26">
      <c r="B43888" s="91"/>
      <c r="D43888" s="91"/>
      <c r="Z43888" s="93"/>
    </row>
    <row r="43889" spans="2:26">
      <c r="B43889" s="91"/>
      <c r="D43889" s="91"/>
      <c r="Z43889" s="93"/>
    </row>
    <row r="43890" spans="2:26">
      <c r="B43890" s="91"/>
      <c r="D43890" s="91"/>
      <c r="Z43890" s="93"/>
    </row>
    <row r="43891" spans="2:26">
      <c r="B43891" s="91"/>
      <c r="D43891" s="91"/>
      <c r="Z43891" s="93"/>
    </row>
    <row r="43892" spans="2:26">
      <c r="B43892" s="91"/>
      <c r="D43892" s="91"/>
      <c r="Z43892" s="93"/>
    </row>
    <row r="43893" spans="2:26">
      <c r="B43893" s="91"/>
      <c r="D43893" s="91"/>
      <c r="Z43893" s="93"/>
    </row>
    <row r="43894" spans="2:26">
      <c r="B43894" s="91"/>
      <c r="D43894" s="91"/>
      <c r="Z43894" s="93"/>
    </row>
    <row r="43895" spans="2:26">
      <c r="B43895" s="91"/>
      <c r="D43895" s="91"/>
      <c r="Z43895" s="93"/>
    </row>
    <row r="43896" spans="2:26">
      <c r="B43896" s="91"/>
      <c r="D43896" s="91"/>
      <c r="Z43896" s="93"/>
    </row>
    <row r="43897" spans="2:26">
      <c r="B43897" s="91"/>
      <c r="D43897" s="91"/>
      <c r="Z43897" s="93"/>
    </row>
    <row r="43898" spans="2:26">
      <c r="B43898" s="91"/>
      <c r="D43898" s="91"/>
      <c r="Z43898" s="93"/>
    </row>
    <row r="43899" spans="2:26">
      <c r="B43899" s="91"/>
      <c r="D43899" s="91"/>
      <c r="Z43899" s="93"/>
    </row>
    <row r="43900" spans="2:26">
      <c r="B43900" s="91"/>
      <c r="D43900" s="91"/>
      <c r="Z43900" s="93"/>
    </row>
    <row r="43901" spans="2:26">
      <c r="B43901" s="91"/>
      <c r="D43901" s="91"/>
      <c r="Z43901" s="93"/>
    </row>
    <row r="43902" spans="2:26">
      <c r="B43902" s="91"/>
      <c r="D43902" s="91"/>
      <c r="Z43902" s="93"/>
    </row>
    <row r="43903" spans="2:26">
      <c r="B43903" s="91"/>
      <c r="D43903" s="91"/>
      <c r="Z43903" s="93"/>
    </row>
    <row r="43904" spans="2:26">
      <c r="B43904" s="91"/>
      <c r="D43904" s="91"/>
      <c r="Z43904" s="93"/>
    </row>
    <row r="43905" spans="2:26">
      <c r="B43905" s="91"/>
      <c r="D43905" s="91"/>
      <c r="Z43905" s="93"/>
    </row>
    <row r="43906" spans="2:26">
      <c r="B43906" s="91"/>
      <c r="D43906" s="91"/>
      <c r="Z43906" s="93"/>
    </row>
    <row r="43907" spans="2:26">
      <c r="B43907" s="91"/>
      <c r="D43907" s="91"/>
      <c r="Z43907" s="93"/>
    </row>
    <row r="43908" spans="2:26">
      <c r="B43908" s="91"/>
      <c r="D43908" s="91"/>
      <c r="Z43908" s="93"/>
    </row>
    <row r="43909" spans="2:26">
      <c r="B43909" s="91"/>
      <c r="D43909" s="91"/>
      <c r="Z43909" s="93"/>
    </row>
    <row r="43910" spans="2:26">
      <c r="B43910" s="91"/>
      <c r="D43910" s="91"/>
      <c r="Z43910" s="93"/>
    </row>
    <row r="43911" spans="2:26">
      <c r="B43911" s="91"/>
      <c r="D43911" s="91"/>
      <c r="Z43911" s="93"/>
    </row>
    <row r="43912" spans="2:26">
      <c r="B43912" s="91"/>
      <c r="D43912" s="91"/>
      <c r="Z43912" s="93"/>
    </row>
    <row r="43913" spans="2:26">
      <c r="B43913" s="91"/>
      <c r="D43913" s="91"/>
      <c r="Z43913" s="93"/>
    </row>
    <row r="43914" spans="2:26">
      <c r="B43914" s="91"/>
      <c r="D43914" s="91"/>
      <c r="Z43914" s="93"/>
    </row>
    <row r="43915" spans="2:26">
      <c r="B43915" s="91"/>
      <c r="D43915" s="91"/>
      <c r="Z43915" s="93"/>
    </row>
    <row r="43916" spans="2:26">
      <c r="B43916" s="91"/>
      <c r="D43916" s="91"/>
      <c r="Z43916" s="93"/>
    </row>
    <row r="43917" spans="2:26">
      <c r="B43917" s="91"/>
      <c r="D43917" s="91"/>
      <c r="Z43917" s="93"/>
    </row>
    <row r="43918" spans="2:26">
      <c r="B43918" s="91"/>
      <c r="D43918" s="91"/>
      <c r="Z43918" s="93"/>
    </row>
    <row r="43919" spans="2:26">
      <c r="B43919" s="91"/>
      <c r="D43919" s="91"/>
      <c r="Z43919" s="93"/>
    </row>
    <row r="43920" spans="2:26">
      <c r="B43920" s="91"/>
      <c r="D43920" s="91"/>
      <c r="Z43920" s="93"/>
    </row>
    <row r="43921" spans="2:26">
      <c r="B43921" s="91"/>
      <c r="D43921" s="91"/>
      <c r="Z43921" s="93"/>
    </row>
    <row r="43922" spans="2:26">
      <c r="B43922" s="91"/>
      <c r="D43922" s="91"/>
      <c r="Z43922" s="93"/>
    </row>
    <row r="43923" spans="2:26">
      <c r="B43923" s="91"/>
      <c r="D43923" s="91"/>
      <c r="Z43923" s="93"/>
    </row>
    <row r="43924" spans="2:26">
      <c r="B43924" s="91"/>
      <c r="D43924" s="91"/>
      <c r="Z43924" s="93"/>
    </row>
    <row r="43925" spans="2:26">
      <c r="B43925" s="91"/>
      <c r="D43925" s="91"/>
      <c r="Z43925" s="93"/>
    </row>
    <row r="43926" spans="2:26">
      <c r="B43926" s="91"/>
      <c r="D43926" s="91"/>
      <c r="Z43926" s="93"/>
    </row>
    <row r="43927" spans="2:26">
      <c r="B43927" s="91"/>
      <c r="D43927" s="91"/>
      <c r="Z43927" s="93"/>
    </row>
    <row r="43928" spans="2:26">
      <c r="B43928" s="91"/>
      <c r="D43928" s="91"/>
      <c r="Z43928" s="93"/>
    </row>
    <row r="43929" spans="2:26">
      <c r="B43929" s="91"/>
      <c r="D43929" s="91"/>
      <c r="Z43929" s="93"/>
    </row>
    <row r="43930" spans="2:26">
      <c r="B43930" s="91"/>
      <c r="D43930" s="91"/>
      <c r="Z43930" s="93"/>
    </row>
    <row r="43931" spans="2:26">
      <c r="B43931" s="91"/>
      <c r="D43931" s="91"/>
      <c r="Z43931" s="93"/>
    </row>
    <row r="43932" spans="2:26">
      <c r="B43932" s="91"/>
      <c r="D43932" s="91"/>
      <c r="Z43932" s="93"/>
    </row>
    <row r="43933" spans="2:26">
      <c r="B43933" s="91"/>
      <c r="D43933" s="91"/>
      <c r="Z43933" s="93"/>
    </row>
    <row r="43934" spans="2:26">
      <c r="B43934" s="91"/>
      <c r="D43934" s="91"/>
      <c r="Z43934" s="93"/>
    </row>
    <row r="43935" spans="2:26">
      <c r="B43935" s="91"/>
      <c r="D43935" s="91"/>
      <c r="Z43935" s="93"/>
    </row>
    <row r="43936" spans="2:26">
      <c r="B43936" s="91"/>
      <c r="D43936" s="91"/>
      <c r="Z43936" s="93"/>
    </row>
    <row r="43937" spans="2:26">
      <c r="B43937" s="91"/>
      <c r="D43937" s="91"/>
      <c r="Z43937" s="93"/>
    </row>
    <row r="43938" spans="2:26">
      <c r="B43938" s="91"/>
      <c r="D43938" s="91"/>
      <c r="Z43938" s="93"/>
    </row>
    <row r="43939" spans="2:26">
      <c r="B43939" s="91"/>
      <c r="D43939" s="91"/>
      <c r="Z43939" s="93"/>
    </row>
    <row r="43940" spans="2:26">
      <c r="B43940" s="91"/>
      <c r="D43940" s="91"/>
      <c r="Z43940" s="93"/>
    </row>
    <row r="43941" spans="2:26">
      <c r="B43941" s="91"/>
      <c r="D43941" s="91"/>
      <c r="Z43941" s="93"/>
    </row>
    <row r="43942" spans="2:26">
      <c r="B43942" s="91"/>
      <c r="D43942" s="91"/>
      <c r="Z43942" s="93"/>
    </row>
    <row r="43943" spans="2:26">
      <c r="B43943" s="91"/>
      <c r="D43943" s="91"/>
      <c r="Z43943" s="93"/>
    </row>
    <row r="43944" spans="2:26">
      <c r="B43944" s="91"/>
      <c r="D43944" s="91"/>
      <c r="Z43944" s="93"/>
    </row>
    <row r="43945" spans="2:26">
      <c r="B43945" s="91"/>
      <c r="D43945" s="91"/>
      <c r="Z43945" s="93"/>
    </row>
    <row r="43946" spans="2:26">
      <c r="B43946" s="91"/>
      <c r="D43946" s="91"/>
      <c r="Z43946" s="93"/>
    </row>
    <row r="43947" spans="2:26">
      <c r="B43947" s="91"/>
      <c r="D43947" s="91"/>
      <c r="Z43947" s="93"/>
    </row>
    <row r="43948" spans="2:26">
      <c r="B43948" s="91"/>
      <c r="D43948" s="91"/>
      <c r="Z43948" s="93"/>
    </row>
    <row r="43949" spans="2:26">
      <c r="B43949" s="91"/>
      <c r="D43949" s="91"/>
      <c r="Z43949" s="93"/>
    </row>
    <row r="43950" spans="2:26">
      <c r="B43950" s="91"/>
      <c r="D43950" s="91"/>
      <c r="Z43950" s="93"/>
    </row>
    <row r="43951" spans="2:26">
      <c r="B43951" s="91"/>
      <c r="D43951" s="91"/>
      <c r="Z43951" s="93"/>
    </row>
    <row r="43952" spans="2:26">
      <c r="B43952" s="91"/>
      <c r="D43952" s="91"/>
      <c r="Z43952" s="93"/>
    </row>
    <row r="43953" spans="2:26">
      <c r="B43953" s="91"/>
      <c r="D43953" s="91"/>
      <c r="Z43953" s="93"/>
    </row>
    <row r="43954" spans="2:26">
      <c r="B43954" s="91"/>
      <c r="D43954" s="91"/>
      <c r="Z43954" s="93"/>
    </row>
    <row r="43955" spans="2:26">
      <c r="B43955" s="91"/>
      <c r="D43955" s="91"/>
      <c r="Z43955" s="93"/>
    </row>
    <row r="43956" spans="2:26">
      <c r="B43956" s="91"/>
      <c r="D43956" s="91"/>
      <c r="Z43956" s="93"/>
    </row>
    <row r="43957" spans="2:26">
      <c r="B43957" s="91"/>
      <c r="D43957" s="91"/>
      <c r="Z43957" s="93"/>
    </row>
    <row r="43958" spans="2:26">
      <c r="B43958" s="91"/>
      <c r="D43958" s="91"/>
      <c r="Z43958" s="93"/>
    </row>
    <row r="43959" spans="2:26">
      <c r="B43959" s="91"/>
      <c r="D43959" s="91"/>
      <c r="Z43959" s="93"/>
    </row>
    <row r="43960" spans="2:26">
      <c r="B43960" s="91"/>
      <c r="D43960" s="91"/>
      <c r="Z43960" s="93"/>
    </row>
    <row r="43961" spans="2:26">
      <c r="B43961" s="91"/>
      <c r="D43961" s="91"/>
      <c r="Z43961" s="93"/>
    </row>
    <row r="43962" spans="2:26">
      <c r="B43962" s="91"/>
      <c r="D43962" s="91"/>
      <c r="Z43962" s="93"/>
    </row>
    <row r="43963" spans="2:26">
      <c r="B43963" s="91"/>
      <c r="D43963" s="91"/>
      <c r="Z43963" s="93"/>
    </row>
    <row r="43964" spans="2:26">
      <c r="B43964" s="91"/>
      <c r="D43964" s="91"/>
      <c r="Z43964" s="93"/>
    </row>
    <row r="43965" spans="2:26">
      <c r="B43965" s="91"/>
      <c r="D43965" s="91"/>
      <c r="Z43965" s="93"/>
    </row>
    <row r="43966" spans="2:26">
      <c r="B43966" s="91"/>
      <c r="D43966" s="91"/>
      <c r="Z43966" s="93"/>
    </row>
    <row r="43967" spans="2:26">
      <c r="B43967" s="91"/>
      <c r="D43967" s="91"/>
      <c r="Z43967" s="93"/>
    </row>
    <row r="43968" spans="2:26">
      <c r="B43968" s="91"/>
      <c r="D43968" s="91"/>
      <c r="Z43968" s="93"/>
    </row>
    <row r="43969" spans="2:26">
      <c r="B43969" s="91"/>
      <c r="D43969" s="91"/>
      <c r="Z43969" s="93"/>
    </row>
    <row r="43970" spans="2:26">
      <c r="B43970" s="91"/>
      <c r="D43970" s="91"/>
      <c r="Z43970" s="93"/>
    </row>
    <row r="43971" spans="2:26">
      <c r="B43971" s="91"/>
      <c r="D43971" s="91"/>
      <c r="Z43971" s="93"/>
    </row>
    <row r="43972" spans="2:26">
      <c r="B43972" s="91"/>
      <c r="D43972" s="91"/>
      <c r="Z43972" s="93"/>
    </row>
    <row r="43973" spans="2:26">
      <c r="B43973" s="91"/>
      <c r="D43973" s="91"/>
      <c r="Z43973" s="93"/>
    </row>
    <row r="43974" spans="2:26">
      <c r="B43974" s="91"/>
      <c r="D43974" s="91"/>
      <c r="Z43974" s="93"/>
    </row>
    <row r="43975" spans="2:26">
      <c r="B43975" s="91"/>
      <c r="D43975" s="91"/>
      <c r="Z43975" s="93"/>
    </row>
    <row r="43976" spans="2:26">
      <c r="B43976" s="91"/>
      <c r="D43976" s="91"/>
      <c r="Z43976" s="93"/>
    </row>
    <row r="43977" spans="2:26">
      <c r="B43977" s="91"/>
      <c r="D43977" s="91"/>
      <c r="Z43977" s="93"/>
    </row>
    <row r="43978" spans="2:26">
      <c r="B43978" s="91"/>
      <c r="D43978" s="91"/>
      <c r="Z43978" s="93"/>
    </row>
    <row r="43979" spans="2:26">
      <c r="B43979" s="91"/>
      <c r="D43979" s="91"/>
      <c r="Z43979" s="93"/>
    </row>
    <row r="43980" spans="2:26">
      <c r="B43980" s="91"/>
      <c r="D43980" s="91"/>
      <c r="Z43980" s="93"/>
    </row>
    <row r="43981" spans="2:26">
      <c r="B43981" s="91"/>
      <c r="D43981" s="91"/>
      <c r="Z43981" s="93"/>
    </row>
    <row r="43982" spans="2:26">
      <c r="B43982" s="91"/>
      <c r="D43982" s="91"/>
      <c r="Z43982" s="93"/>
    </row>
    <row r="43983" spans="2:26">
      <c r="B43983" s="91"/>
      <c r="D43983" s="91"/>
      <c r="Z43983" s="93"/>
    </row>
    <row r="43984" spans="2:26">
      <c r="B43984" s="91"/>
      <c r="D43984" s="91"/>
      <c r="Z43984" s="93"/>
    </row>
    <row r="43985" spans="2:26">
      <c r="B43985" s="91"/>
      <c r="D43985" s="91"/>
      <c r="Z43985" s="93"/>
    </row>
    <row r="43986" spans="2:26">
      <c r="B43986" s="91"/>
      <c r="D43986" s="91"/>
      <c r="Z43986" s="93"/>
    </row>
    <row r="43987" spans="2:26">
      <c r="B43987" s="91"/>
      <c r="D43987" s="91"/>
      <c r="Z43987" s="93"/>
    </row>
    <row r="43988" spans="2:26">
      <c r="B43988" s="91"/>
      <c r="D43988" s="91"/>
      <c r="Z43988" s="93"/>
    </row>
    <row r="43989" spans="2:26">
      <c r="B43989" s="91"/>
      <c r="D43989" s="91"/>
      <c r="Z43989" s="93"/>
    </row>
    <row r="43990" spans="2:26">
      <c r="B43990" s="91"/>
      <c r="D43990" s="91"/>
      <c r="Z43990" s="93"/>
    </row>
    <row r="43991" spans="2:26">
      <c r="B43991" s="91"/>
      <c r="D43991" s="91"/>
      <c r="Z43991" s="93"/>
    </row>
    <row r="43992" spans="2:26">
      <c r="B43992" s="91"/>
      <c r="D43992" s="91"/>
      <c r="Z43992" s="93"/>
    </row>
    <row r="43993" spans="2:26">
      <c r="B43993" s="91"/>
      <c r="D43993" s="91"/>
      <c r="Z43993" s="93"/>
    </row>
    <row r="43994" spans="2:26">
      <c r="B43994" s="91"/>
      <c r="D43994" s="91"/>
      <c r="Z43994" s="93"/>
    </row>
    <row r="43995" spans="2:26">
      <c r="B43995" s="91"/>
      <c r="D43995" s="91"/>
      <c r="Z43995" s="93"/>
    </row>
    <row r="43996" spans="2:26">
      <c r="B43996" s="91"/>
      <c r="D43996" s="91"/>
      <c r="Z43996" s="93"/>
    </row>
    <row r="43997" spans="2:26">
      <c r="B43997" s="91"/>
      <c r="D43997" s="91"/>
      <c r="Z43997" s="93"/>
    </row>
    <row r="43998" spans="2:26">
      <c r="B43998" s="91"/>
      <c r="D43998" s="91"/>
      <c r="Z43998" s="93"/>
    </row>
    <row r="43999" spans="2:26">
      <c r="B43999" s="91"/>
      <c r="D43999" s="91"/>
      <c r="Z43999" s="93"/>
    </row>
    <row r="44000" spans="2:26">
      <c r="B44000" s="91"/>
      <c r="D44000" s="91"/>
      <c r="Z44000" s="93"/>
    </row>
    <row r="44001" spans="2:26">
      <c r="B44001" s="91"/>
      <c r="D44001" s="91"/>
      <c r="Z44001" s="93"/>
    </row>
    <row r="44002" spans="2:26">
      <c r="B44002" s="91"/>
      <c r="D44002" s="91"/>
      <c r="Z44002" s="93"/>
    </row>
    <row r="44003" spans="2:26">
      <c r="B44003" s="91"/>
      <c r="D44003" s="91"/>
      <c r="Z44003" s="93"/>
    </row>
    <row r="44004" spans="2:26">
      <c r="B44004" s="91"/>
      <c r="D44004" s="91"/>
      <c r="Z44004" s="93"/>
    </row>
    <row r="44005" spans="2:26">
      <c r="B44005" s="91"/>
      <c r="D44005" s="91"/>
      <c r="Z44005" s="93"/>
    </row>
    <row r="44006" spans="2:26">
      <c r="B44006" s="91"/>
      <c r="D44006" s="91"/>
      <c r="Z44006" s="93"/>
    </row>
    <row r="44007" spans="2:26">
      <c r="B44007" s="91"/>
      <c r="D44007" s="91"/>
      <c r="Z44007" s="93"/>
    </row>
    <row r="44008" spans="2:26">
      <c r="B44008" s="91"/>
      <c r="D44008" s="91"/>
      <c r="Z44008" s="93"/>
    </row>
    <row r="44009" spans="2:26">
      <c r="B44009" s="91"/>
      <c r="D44009" s="91"/>
      <c r="Z44009" s="93"/>
    </row>
    <row r="44010" spans="2:26">
      <c r="B44010" s="91"/>
      <c r="D44010" s="91"/>
      <c r="Z44010" s="93"/>
    </row>
    <row r="44011" spans="2:26">
      <c r="B44011" s="91"/>
      <c r="D44011" s="91"/>
      <c r="Z44011" s="93"/>
    </row>
    <row r="44012" spans="2:26">
      <c r="B44012" s="91"/>
      <c r="D44012" s="91"/>
      <c r="Z44012" s="93"/>
    </row>
    <row r="44013" spans="2:26">
      <c r="B44013" s="91"/>
      <c r="D44013" s="91"/>
      <c r="Z44013" s="93"/>
    </row>
    <row r="44014" spans="2:26">
      <c r="B44014" s="91"/>
      <c r="D44014" s="91"/>
      <c r="Z44014" s="93"/>
    </row>
    <row r="44015" spans="2:26">
      <c r="B44015" s="91"/>
      <c r="D44015" s="91"/>
      <c r="Z44015" s="93"/>
    </row>
    <row r="44016" spans="2:26">
      <c r="B44016" s="91"/>
      <c r="D44016" s="91"/>
      <c r="Z44016" s="93"/>
    </row>
    <row r="44017" spans="2:26">
      <c r="B44017" s="91"/>
      <c r="D44017" s="91"/>
      <c r="Z44017" s="93"/>
    </row>
    <row r="44018" spans="2:26">
      <c r="B44018" s="91"/>
      <c r="D44018" s="91"/>
      <c r="Z44018" s="93"/>
    </row>
    <row r="44019" spans="2:26">
      <c r="B44019" s="91"/>
      <c r="D44019" s="91"/>
      <c r="Z44019" s="93"/>
    </row>
    <row r="44020" spans="2:26">
      <c r="B44020" s="91"/>
      <c r="D44020" s="91"/>
      <c r="Z44020" s="93"/>
    </row>
    <row r="44021" spans="2:26">
      <c r="B44021" s="91"/>
      <c r="D44021" s="91"/>
      <c r="Z44021" s="93"/>
    </row>
    <row r="44022" spans="2:26">
      <c r="B44022" s="91"/>
      <c r="D44022" s="91"/>
      <c r="Z44022" s="93"/>
    </row>
    <row r="44023" spans="2:26">
      <c r="B44023" s="91"/>
      <c r="D44023" s="91"/>
      <c r="Z44023" s="93"/>
    </row>
    <row r="44024" spans="2:26">
      <c r="B44024" s="91"/>
      <c r="D44024" s="91"/>
      <c r="Z44024" s="93"/>
    </row>
    <row r="44025" spans="2:26">
      <c r="B44025" s="91"/>
      <c r="D44025" s="91"/>
      <c r="Z44025" s="93"/>
    </row>
    <row r="44026" spans="2:26">
      <c r="B44026" s="91"/>
      <c r="D44026" s="91"/>
      <c r="Z44026" s="93"/>
    </row>
    <row r="44027" spans="2:26">
      <c r="B44027" s="91"/>
      <c r="D44027" s="91"/>
      <c r="Z44027" s="93"/>
    </row>
    <row r="44028" spans="2:26">
      <c r="B44028" s="91"/>
      <c r="D44028" s="91"/>
      <c r="Z44028" s="93"/>
    </row>
    <row r="44029" spans="2:26">
      <c r="B44029" s="91"/>
      <c r="D44029" s="91"/>
      <c r="Z44029" s="93"/>
    </row>
    <row r="44030" spans="2:26">
      <c r="B44030" s="91"/>
      <c r="D44030" s="91"/>
      <c r="Z44030" s="93"/>
    </row>
    <row r="44031" spans="2:26">
      <c r="B44031" s="91"/>
      <c r="D44031" s="91"/>
      <c r="Z44031" s="93"/>
    </row>
    <row r="44032" spans="2:26">
      <c r="B44032" s="91"/>
      <c r="D44032" s="91"/>
      <c r="Z44032" s="93"/>
    </row>
    <row r="44033" spans="2:26">
      <c r="B44033" s="91"/>
      <c r="D44033" s="91"/>
      <c r="Z44033" s="93"/>
    </row>
    <row r="44034" spans="2:26">
      <c r="B44034" s="91"/>
      <c r="D44034" s="91"/>
      <c r="Z44034" s="93"/>
    </row>
    <row r="44035" spans="2:26">
      <c r="B44035" s="91"/>
      <c r="D44035" s="91"/>
      <c r="Z44035" s="93"/>
    </row>
    <row r="44036" spans="2:26">
      <c r="B44036" s="91"/>
      <c r="D44036" s="91"/>
      <c r="Z44036" s="93"/>
    </row>
    <row r="44037" spans="2:26">
      <c r="B44037" s="91"/>
      <c r="D44037" s="91"/>
      <c r="Z44037" s="93"/>
    </row>
    <row r="44038" spans="2:26">
      <c r="B44038" s="91"/>
      <c r="D44038" s="91"/>
      <c r="Z44038" s="93"/>
    </row>
    <row r="44039" spans="2:26">
      <c r="B44039" s="91"/>
      <c r="D44039" s="91"/>
      <c r="Z44039" s="93"/>
    </row>
    <row r="44040" spans="2:26">
      <c r="B44040" s="91"/>
      <c r="D44040" s="91"/>
      <c r="Z44040" s="93"/>
    </row>
    <row r="44041" spans="2:26">
      <c r="B44041" s="91"/>
      <c r="D44041" s="91"/>
      <c r="Z44041" s="93"/>
    </row>
    <row r="44042" spans="2:26">
      <c r="B44042" s="91"/>
      <c r="D44042" s="91"/>
      <c r="Z44042" s="93"/>
    </row>
    <row r="44043" spans="2:26">
      <c r="B44043" s="91"/>
      <c r="D44043" s="91"/>
      <c r="Z44043" s="93"/>
    </row>
    <row r="44044" spans="2:26">
      <c r="B44044" s="91"/>
      <c r="D44044" s="91"/>
      <c r="Z44044" s="93"/>
    </row>
    <row r="44045" spans="2:26">
      <c r="B44045" s="91"/>
      <c r="D44045" s="91"/>
      <c r="Z44045" s="93"/>
    </row>
    <row r="44046" spans="2:26">
      <c r="B44046" s="91"/>
      <c r="D44046" s="91"/>
      <c r="Z44046" s="93"/>
    </row>
    <row r="44047" spans="2:26">
      <c r="B44047" s="91"/>
      <c r="D44047" s="91"/>
      <c r="Z44047" s="93"/>
    </row>
    <row r="44048" spans="2:26">
      <c r="B44048" s="91"/>
      <c r="D44048" s="91"/>
      <c r="Z44048" s="93"/>
    </row>
    <row r="44049" spans="2:26">
      <c r="B44049" s="91"/>
      <c r="D44049" s="91"/>
      <c r="Z44049" s="93"/>
    </row>
    <row r="44050" spans="2:26">
      <c r="B44050" s="91"/>
      <c r="D44050" s="91"/>
      <c r="Z44050" s="93"/>
    </row>
    <row r="44051" spans="2:26">
      <c r="B44051" s="91"/>
      <c r="D44051" s="91"/>
      <c r="Z44051" s="93"/>
    </row>
    <row r="44052" spans="2:26">
      <c r="B44052" s="91"/>
      <c r="D44052" s="91"/>
      <c r="Z44052" s="93"/>
    </row>
    <row r="44053" spans="2:26">
      <c r="B44053" s="91"/>
      <c r="D44053" s="91"/>
      <c r="Z44053" s="93"/>
    </row>
    <row r="44054" spans="2:26">
      <c r="B44054" s="91"/>
      <c r="D44054" s="91"/>
      <c r="Z44054" s="93"/>
    </row>
    <row r="44055" spans="2:26">
      <c r="B44055" s="91"/>
      <c r="D44055" s="91"/>
      <c r="Z44055" s="93"/>
    </row>
    <row r="44056" spans="2:26">
      <c r="B44056" s="91"/>
      <c r="D44056" s="91"/>
      <c r="Z44056" s="93"/>
    </row>
    <row r="44057" spans="2:26">
      <c r="B44057" s="91"/>
      <c r="D44057" s="91"/>
      <c r="Z44057" s="93"/>
    </row>
    <row r="44058" spans="2:26">
      <c r="B44058" s="91"/>
      <c r="D44058" s="91"/>
      <c r="Z44058" s="93"/>
    </row>
    <row r="44059" spans="2:26">
      <c r="B44059" s="91"/>
      <c r="D44059" s="91"/>
      <c r="Z44059" s="93"/>
    </row>
    <row r="44060" spans="2:26">
      <c r="B44060" s="91"/>
      <c r="D44060" s="91"/>
      <c r="Z44060" s="93"/>
    </row>
    <row r="44061" spans="2:26">
      <c r="B44061" s="91"/>
      <c r="D44061" s="91"/>
      <c r="Z44061" s="93"/>
    </row>
    <row r="44062" spans="2:26">
      <c r="B44062" s="91"/>
      <c r="D44062" s="91"/>
      <c r="Z44062" s="93"/>
    </row>
    <row r="44063" spans="2:26">
      <c r="B44063" s="91"/>
      <c r="D44063" s="91"/>
      <c r="Z44063" s="93"/>
    </row>
    <row r="44064" spans="2:26">
      <c r="B44064" s="91"/>
      <c r="D44064" s="91"/>
      <c r="Z44064" s="93"/>
    </row>
    <row r="44065" spans="2:26">
      <c r="B44065" s="91"/>
      <c r="D44065" s="91"/>
      <c r="Z44065" s="93"/>
    </row>
    <row r="44066" spans="2:26">
      <c r="B44066" s="91"/>
      <c r="D44066" s="91"/>
      <c r="Z44066" s="93"/>
    </row>
    <row r="44067" spans="2:26">
      <c r="B44067" s="91"/>
      <c r="D44067" s="91"/>
      <c r="Z44067" s="93"/>
    </row>
    <row r="44068" spans="2:26">
      <c r="B44068" s="91"/>
      <c r="D44068" s="91"/>
      <c r="Z44068" s="93"/>
    </row>
    <row r="44069" spans="2:26">
      <c r="B44069" s="91"/>
      <c r="D44069" s="91"/>
      <c r="Z44069" s="93"/>
    </row>
    <row r="44070" spans="2:26">
      <c r="B44070" s="91"/>
      <c r="D44070" s="91"/>
      <c r="Z44070" s="93"/>
    </row>
    <row r="44071" spans="2:26">
      <c r="B44071" s="91"/>
      <c r="D44071" s="91"/>
      <c r="Z44071" s="93"/>
    </row>
    <row r="44072" spans="2:26">
      <c r="B44072" s="91"/>
      <c r="D44072" s="91"/>
      <c r="Z44072" s="93"/>
    </row>
    <row r="44073" spans="2:26">
      <c r="B44073" s="91"/>
      <c r="D44073" s="91"/>
      <c r="Z44073" s="93"/>
    </row>
    <row r="44074" spans="2:26">
      <c r="B44074" s="91"/>
      <c r="D44074" s="91"/>
      <c r="Z44074" s="93"/>
    </row>
    <row r="44075" spans="2:26">
      <c r="B44075" s="91"/>
      <c r="D44075" s="91"/>
      <c r="Z44075" s="93"/>
    </row>
    <row r="44076" spans="2:26">
      <c r="B44076" s="91"/>
      <c r="D44076" s="91"/>
      <c r="Z44076" s="93"/>
    </row>
    <row r="44077" spans="2:26">
      <c r="B44077" s="91"/>
      <c r="D44077" s="91"/>
      <c r="Z44077" s="93"/>
    </row>
    <row r="44078" spans="2:26">
      <c r="B44078" s="91"/>
      <c r="D44078" s="91"/>
      <c r="Z44078" s="93"/>
    </row>
    <row r="44079" spans="2:26">
      <c r="B44079" s="91"/>
      <c r="D44079" s="91"/>
      <c r="Z44079" s="93"/>
    </row>
    <row r="44080" spans="2:26">
      <c r="B44080" s="91"/>
      <c r="D44080" s="91"/>
      <c r="Z44080" s="93"/>
    </row>
    <row r="44081" spans="2:26">
      <c r="B44081" s="91"/>
      <c r="D44081" s="91"/>
      <c r="Z44081" s="93"/>
    </row>
    <row r="44082" spans="2:26">
      <c r="B44082" s="91"/>
      <c r="D44082" s="91"/>
      <c r="Z44082" s="93"/>
    </row>
    <row r="44083" spans="2:26">
      <c r="B44083" s="91"/>
      <c r="D44083" s="91"/>
      <c r="Z44083" s="93"/>
    </row>
    <row r="44084" spans="2:26">
      <c r="B44084" s="91"/>
      <c r="D44084" s="91"/>
      <c r="Z44084" s="93"/>
    </row>
    <row r="44085" spans="2:26">
      <c r="B44085" s="91"/>
      <c r="D44085" s="91"/>
      <c r="Z44085" s="93"/>
    </row>
    <row r="44086" spans="2:26">
      <c r="B44086" s="91"/>
      <c r="D44086" s="91"/>
      <c r="Z44086" s="93"/>
    </row>
    <row r="44087" spans="2:26">
      <c r="B44087" s="91"/>
      <c r="D44087" s="91"/>
      <c r="Z44087" s="93"/>
    </row>
    <row r="44088" spans="2:26">
      <c r="B44088" s="91"/>
      <c r="D44088" s="91"/>
      <c r="Z44088" s="93"/>
    </row>
    <row r="44089" spans="2:26">
      <c r="B44089" s="91"/>
      <c r="D44089" s="91"/>
      <c r="Z44089" s="93"/>
    </row>
    <row r="44090" spans="2:26">
      <c r="B44090" s="91"/>
      <c r="D44090" s="91"/>
      <c r="Z44090" s="93"/>
    </row>
    <row r="44091" spans="2:26">
      <c r="B44091" s="91"/>
      <c r="D44091" s="91"/>
      <c r="Z44091" s="93"/>
    </row>
    <row r="44092" spans="2:26">
      <c r="B44092" s="91"/>
      <c r="D44092" s="91"/>
      <c r="Z44092" s="93"/>
    </row>
    <row r="44093" spans="2:26">
      <c r="B44093" s="91"/>
      <c r="D44093" s="91"/>
      <c r="Z44093" s="93"/>
    </row>
    <row r="44094" spans="2:26">
      <c r="B44094" s="91"/>
      <c r="D44094" s="91"/>
      <c r="Z44094" s="93"/>
    </row>
    <row r="44095" spans="2:26">
      <c r="B44095" s="91"/>
      <c r="D44095" s="91"/>
      <c r="Z44095" s="93"/>
    </row>
    <row r="44096" spans="2:26">
      <c r="B44096" s="91"/>
      <c r="D44096" s="91"/>
      <c r="Z44096" s="93"/>
    </row>
    <row r="44097" spans="2:26">
      <c r="B44097" s="91"/>
      <c r="D44097" s="91"/>
      <c r="Z44097" s="93"/>
    </row>
    <row r="44098" spans="2:26">
      <c r="B44098" s="91"/>
      <c r="D44098" s="91"/>
      <c r="Z44098" s="93"/>
    </row>
    <row r="44099" spans="2:26">
      <c r="B44099" s="91"/>
      <c r="D44099" s="91"/>
      <c r="Z44099" s="93"/>
    </row>
    <row r="44100" spans="2:26">
      <c r="B44100" s="91"/>
      <c r="D44100" s="91"/>
      <c r="Z44100" s="93"/>
    </row>
    <row r="44101" spans="2:26">
      <c r="B44101" s="91"/>
      <c r="D44101" s="91"/>
      <c r="Z44101" s="93"/>
    </row>
    <row r="44102" spans="2:26">
      <c r="B44102" s="91"/>
      <c r="D44102" s="91"/>
      <c r="Z44102" s="93"/>
    </row>
    <row r="44103" spans="2:26">
      <c r="B44103" s="91"/>
      <c r="D44103" s="91"/>
      <c r="Z44103" s="93"/>
    </row>
    <row r="44104" spans="2:26">
      <c r="B44104" s="91"/>
      <c r="D44104" s="91"/>
      <c r="Z44104" s="93"/>
    </row>
    <row r="44105" spans="2:26">
      <c r="B44105" s="91"/>
      <c r="D44105" s="91"/>
      <c r="Z44105" s="93"/>
    </row>
    <row r="44106" spans="2:26">
      <c r="B44106" s="91"/>
      <c r="D44106" s="91"/>
      <c r="Z44106" s="93"/>
    </row>
    <row r="44107" spans="2:26">
      <c r="B44107" s="91"/>
      <c r="D44107" s="91"/>
      <c r="Z44107" s="93"/>
    </row>
    <row r="44108" spans="2:26">
      <c r="B44108" s="91"/>
      <c r="D44108" s="91"/>
      <c r="Z44108" s="93"/>
    </row>
    <row r="44109" spans="2:26">
      <c r="B44109" s="91"/>
      <c r="D44109" s="91"/>
      <c r="Z44109" s="93"/>
    </row>
    <row r="44110" spans="2:26">
      <c r="B44110" s="91"/>
      <c r="D44110" s="91"/>
      <c r="Z44110" s="93"/>
    </row>
    <row r="44111" spans="2:26">
      <c r="B44111" s="91"/>
      <c r="D44111" s="91"/>
      <c r="Z44111" s="93"/>
    </row>
    <row r="44112" spans="2:26">
      <c r="B44112" s="91"/>
      <c r="D44112" s="91"/>
      <c r="Z44112" s="93"/>
    </row>
    <row r="44113" spans="2:26">
      <c r="B44113" s="91"/>
      <c r="D44113" s="91"/>
      <c r="Z44113" s="93"/>
    </row>
    <row r="44114" spans="2:26">
      <c r="B44114" s="91"/>
      <c r="D44114" s="91"/>
      <c r="Z44114" s="93"/>
    </row>
    <row r="44115" spans="2:26">
      <c r="B44115" s="91"/>
      <c r="D44115" s="91"/>
      <c r="Z44115" s="93"/>
    </row>
    <row r="44116" spans="2:26">
      <c r="B44116" s="91"/>
      <c r="D44116" s="91"/>
      <c r="Z44116" s="93"/>
    </row>
    <row r="44117" spans="2:26">
      <c r="B44117" s="91"/>
      <c r="D44117" s="91"/>
      <c r="Z44117" s="93"/>
    </row>
    <row r="44118" spans="2:26">
      <c r="B44118" s="91"/>
      <c r="D44118" s="91"/>
      <c r="Z44118" s="93"/>
    </row>
    <row r="44119" spans="2:26">
      <c r="B44119" s="91"/>
      <c r="D44119" s="91"/>
      <c r="Z44119" s="93"/>
    </row>
    <row r="44120" spans="2:26">
      <c r="B44120" s="91"/>
      <c r="D44120" s="91"/>
      <c r="Z44120" s="93"/>
    </row>
    <row r="44121" spans="2:26">
      <c r="B44121" s="91"/>
      <c r="D44121" s="91"/>
      <c r="Z44121" s="93"/>
    </row>
    <row r="44122" spans="2:26">
      <c r="B44122" s="91"/>
      <c r="D44122" s="91"/>
      <c r="Z44122" s="93"/>
    </row>
    <row r="44123" spans="2:26">
      <c r="B44123" s="91"/>
      <c r="D44123" s="91"/>
      <c r="Z44123" s="93"/>
    </row>
    <row r="44124" spans="2:26">
      <c r="B44124" s="91"/>
      <c r="D44124" s="91"/>
      <c r="Z44124" s="93"/>
    </row>
    <row r="44125" spans="2:26">
      <c r="B44125" s="91"/>
      <c r="D44125" s="91"/>
      <c r="Z44125" s="93"/>
    </row>
    <row r="44126" spans="2:26">
      <c r="B44126" s="91"/>
      <c r="D44126" s="91"/>
      <c r="Z44126" s="93"/>
    </row>
    <row r="44127" spans="2:26">
      <c r="B44127" s="91"/>
      <c r="D44127" s="91"/>
      <c r="Z44127" s="93"/>
    </row>
    <row r="44128" spans="2:26">
      <c r="B44128" s="91"/>
      <c r="D44128" s="91"/>
      <c r="Z44128" s="93"/>
    </row>
    <row r="44129" spans="2:26">
      <c r="B44129" s="91"/>
      <c r="D44129" s="91"/>
      <c r="Z44129" s="93"/>
    </row>
    <row r="44130" spans="2:26">
      <c r="B44130" s="91"/>
      <c r="D44130" s="91"/>
      <c r="Z44130" s="93"/>
    </row>
    <row r="44131" spans="2:26">
      <c r="B44131" s="91"/>
      <c r="D44131" s="91"/>
      <c r="Z44131" s="93"/>
    </row>
    <row r="44132" spans="2:26">
      <c r="B44132" s="91"/>
      <c r="D44132" s="91"/>
      <c r="Z44132" s="93"/>
    </row>
    <row r="44133" spans="2:26">
      <c r="B44133" s="91"/>
      <c r="D44133" s="91"/>
      <c r="Z44133" s="93"/>
    </row>
    <row r="44134" spans="2:26">
      <c r="B44134" s="91"/>
      <c r="D44134" s="91"/>
      <c r="Z44134" s="93"/>
    </row>
    <row r="44135" spans="2:26">
      <c r="B44135" s="91"/>
      <c r="D44135" s="91"/>
      <c r="Z44135" s="93"/>
    </row>
    <row r="44136" spans="2:26">
      <c r="B44136" s="91"/>
      <c r="D44136" s="91"/>
      <c r="Z44136" s="93"/>
    </row>
    <row r="44137" spans="2:26">
      <c r="B44137" s="91"/>
      <c r="D44137" s="91"/>
      <c r="Z44137" s="93"/>
    </row>
    <row r="44138" spans="2:26">
      <c r="B44138" s="91"/>
      <c r="D44138" s="91"/>
      <c r="Z44138" s="93"/>
    </row>
    <row r="44139" spans="2:26">
      <c r="B44139" s="91"/>
      <c r="D44139" s="91"/>
      <c r="Z44139" s="93"/>
    </row>
    <row r="44140" spans="2:26">
      <c r="B44140" s="91"/>
      <c r="D44140" s="91"/>
      <c r="Z44140" s="93"/>
    </row>
    <row r="44141" spans="2:26">
      <c r="B44141" s="91"/>
      <c r="D44141" s="91"/>
      <c r="Z44141" s="93"/>
    </row>
    <row r="44142" spans="2:26">
      <c r="B44142" s="91"/>
      <c r="D44142" s="91"/>
      <c r="Z44142" s="93"/>
    </row>
    <row r="44143" spans="2:26">
      <c r="B44143" s="91"/>
      <c r="D44143" s="91"/>
      <c r="Z44143" s="93"/>
    </row>
    <row r="44144" spans="2:26">
      <c r="B44144" s="91"/>
      <c r="D44144" s="91"/>
      <c r="Z44144" s="93"/>
    </row>
    <row r="44145" spans="2:26">
      <c r="B44145" s="91"/>
      <c r="D44145" s="91"/>
      <c r="Z44145" s="93"/>
    </row>
    <row r="44146" spans="2:26">
      <c r="B44146" s="91"/>
      <c r="D44146" s="91"/>
      <c r="Z44146" s="93"/>
    </row>
    <row r="44147" spans="2:26">
      <c r="B44147" s="91"/>
      <c r="D44147" s="91"/>
      <c r="Z44147" s="93"/>
    </row>
    <row r="44148" spans="2:26">
      <c r="B44148" s="91"/>
      <c r="D44148" s="91"/>
      <c r="Z44148" s="93"/>
    </row>
    <row r="44149" spans="2:26">
      <c r="B44149" s="91"/>
      <c r="D44149" s="91"/>
      <c r="Z44149" s="93"/>
    </row>
    <row r="44150" spans="2:26">
      <c r="B44150" s="91"/>
      <c r="D44150" s="91"/>
      <c r="Z44150" s="93"/>
    </row>
    <row r="44151" spans="2:26">
      <c r="B44151" s="91"/>
      <c r="D44151" s="91"/>
      <c r="Z44151" s="93"/>
    </row>
    <row r="44152" spans="2:26">
      <c r="B44152" s="91"/>
      <c r="D44152" s="91"/>
      <c r="Z44152" s="93"/>
    </row>
    <row r="44153" spans="2:26">
      <c r="B44153" s="91"/>
      <c r="D44153" s="91"/>
      <c r="Z44153" s="93"/>
    </row>
    <row r="44154" spans="2:26">
      <c r="B44154" s="91"/>
      <c r="D44154" s="91"/>
      <c r="Z44154" s="93"/>
    </row>
    <row r="44155" spans="2:26">
      <c r="B44155" s="91"/>
      <c r="D44155" s="91"/>
      <c r="Z44155" s="93"/>
    </row>
    <row r="44156" spans="2:26">
      <c r="B44156" s="91"/>
      <c r="D44156" s="91"/>
      <c r="Z44156" s="93"/>
    </row>
    <row r="44157" spans="2:26">
      <c r="B44157" s="91"/>
      <c r="D44157" s="91"/>
      <c r="Z44157" s="93"/>
    </row>
    <row r="44158" spans="2:26">
      <c r="B44158" s="91"/>
      <c r="D44158" s="91"/>
      <c r="Z44158" s="93"/>
    </row>
    <row r="44159" spans="2:26">
      <c r="B44159" s="91"/>
      <c r="D44159" s="91"/>
      <c r="Z44159" s="93"/>
    </row>
    <row r="44160" spans="2:26">
      <c r="B44160" s="91"/>
      <c r="D44160" s="91"/>
      <c r="Z44160" s="93"/>
    </row>
    <row r="44161" spans="2:26">
      <c r="B44161" s="91"/>
      <c r="D44161" s="91"/>
      <c r="Z44161" s="93"/>
    </row>
    <row r="44162" spans="2:26">
      <c r="B44162" s="91"/>
      <c r="D44162" s="91"/>
      <c r="Z44162" s="93"/>
    </row>
    <row r="44163" spans="2:26">
      <c r="B44163" s="91"/>
      <c r="D44163" s="91"/>
      <c r="Z44163" s="93"/>
    </row>
    <row r="44164" spans="2:26">
      <c r="B44164" s="91"/>
      <c r="D44164" s="91"/>
      <c r="Z44164" s="93"/>
    </row>
    <row r="44165" spans="2:26">
      <c r="B44165" s="91"/>
      <c r="D44165" s="91"/>
      <c r="Z44165" s="93"/>
    </row>
    <row r="44166" spans="2:26">
      <c r="B44166" s="91"/>
      <c r="D44166" s="91"/>
      <c r="Z44166" s="93"/>
    </row>
    <row r="44167" spans="2:26">
      <c r="B44167" s="91"/>
      <c r="D44167" s="91"/>
      <c r="Z44167" s="93"/>
    </row>
    <row r="44168" spans="2:26">
      <c r="B44168" s="91"/>
      <c r="D44168" s="91"/>
      <c r="Z44168" s="93"/>
    </row>
    <row r="44169" spans="2:26">
      <c r="B44169" s="91"/>
      <c r="D44169" s="91"/>
      <c r="Z44169" s="93"/>
    </row>
    <row r="44170" spans="2:26">
      <c r="B44170" s="91"/>
      <c r="D44170" s="91"/>
      <c r="Z44170" s="93"/>
    </row>
    <row r="44171" spans="2:26">
      <c r="B44171" s="91"/>
      <c r="D44171" s="91"/>
      <c r="Z44171" s="93"/>
    </row>
    <row r="44172" spans="2:26">
      <c r="B44172" s="91"/>
      <c r="D44172" s="91"/>
      <c r="Z44172" s="93"/>
    </row>
    <row r="44173" spans="2:26">
      <c r="B44173" s="91"/>
      <c r="D44173" s="91"/>
      <c r="Z44173" s="93"/>
    </row>
    <row r="44174" spans="2:26">
      <c r="B44174" s="91"/>
      <c r="D44174" s="91"/>
      <c r="Z44174" s="93"/>
    </row>
    <row r="44175" spans="2:26">
      <c r="B44175" s="91"/>
      <c r="D44175" s="91"/>
      <c r="Z44175" s="93"/>
    </row>
    <row r="44176" spans="2:26">
      <c r="B44176" s="91"/>
      <c r="D44176" s="91"/>
      <c r="Z44176" s="93"/>
    </row>
    <row r="44177" spans="2:26">
      <c r="B44177" s="91"/>
      <c r="D44177" s="91"/>
      <c r="Z44177" s="93"/>
    </row>
    <row r="44178" spans="2:26">
      <c r="B44178" s="91"/>
      <c r="D44178" s="91"/>
      <c r="Z44178" s="93"/>
    </row>
    <row r="44179" spans="2:26">
      <c r="B44179" s="91"/>
      <c r="D44179" s="91"/>
      <c r="Z44179" s="93"/>
    </row>
    <row r="44180" spans="2:26">
      <c r="B44180" s="91"/>
      <c r="D44180" s="91"/>
      <c r="Z44180" s="93"/>
    </row>
    <row r="44181" spans="2:26">
      <c r="B44181" s="91"/>
      <c r="D44181" s="91"/>
      <c r="Z44181" s="93"/>
    </row>
    <row r="44182" spans="2:26">
      <c r="B44182" s="91"/>
      <c r="D44182" s="91"/>
      <c r="Z44182" s="93"/>
    </row>
    <row r="44183" spans="2:26">
      <c r="B44183" s="91"/>
      <c r="D44183" s="91"/>
      <c r="Z44183" s="93"/>
    </row>
    <row r="44184" spans="2:26">
      <c r="B44184" s="91"/>
      <c r="D44184" s="91"/>
      <c r="Z44184" s="93"/>
    </row>
    <row r="44185" spans="2:26">
      <c r="B44185" s="91"/>
      <c r="D44185" s="91"/>
      <c r="Z44185" s="93"/>
    </row>
    <row r="44186" spans="2:26">
      <c r="B44186" s="91"/>
      <c r="D44186" s="91"/>
      <c r="Z44186" s="93"/>
    </row>
    <row r="44187" spans="2:26">
      <c r="B44187" s="91"/>
      <c r="D44187" s="91"/>
      <c r="Z44187" s="93"/>
    </row>
    <row r="44188" spans="2:26">
      <c r="B44188" s="91"/>
      <c r="D44188" s="91"/>
      <c r="Z44188" s="93"/>
    </row>
    <row r="44189" spans="2:26">
      <c r="B44189" s="91"/>
      <c r="D44189" s="91"/>
      <c r="Z44189" s="93"/>
    </row>
    <row r="44190" spans="2:26">
      <c r="B44190" s="91"/>
      <c r="D44190" s="91"/>
      <c r="Z44190" s="93"/>
    </row>
    <row r="44191" spans="2:26">
      <c r="B44191" s="91"/>
      <c r="D44191" s="91"/>
      <c r="Z44191" s="93"/>
    </row>
    <row r="44192" spans="2:26">
      <c r="B44192" s="91"/>
      <c r="D44192" s="91"/>
      <c r="Z44192" s="93"/>
    </row>
    <row r="44193" spans="2:26">
      <c r="B44193" s="91"/>
      <c r="D44193" s="91"/>
      <c r="Z44193" s="93"/>
    </row>
    <row r="44194" spans="2:26">
      <c r="B44194" s="91"/>
      <c r="D44194" s="91"/>
      <c r="Z44194" s="93"/>
    </row>
    <row r="44195" spans="2:26">
      <c r="B44195" s="91"/>
      <c r="D44195" s="91"/>
      <c r="Z44195" s="93"/>
    </row>
    <row r="44196" spans="2:26">
      <c r="B44196" s="91"/>
      <c r="D44196" s="91"/>
      <c r="Z44196" s="93"/>
    </row>
    <row r="44197" spans="2:26">
      <c r="B44197" s="91"/>
      <c r="D44197" s="91"/>
      <c r="Z44197" s="93"/>
    </row>
    <row r="44198" spans="2:26">
      <c r="B44198" s="91"/>
      <c r="D44198" s="91"/>
      <c r="Z44198" s="93"/>
    </row>
    <row r="44199" spans="2:26">
      <c r="B44199" s="91"/>
      <c r="D44199" s="91"/>
      <c r="Z44199" s="93"/>
    </row>
    <row r="44200" spans="2:26">
      <c r="B44200" s="91"/>
      <c r="D44200" s="91"/>
      <c r="Z44200" s="93"/>
    </row>
    <row r="44201" spans="2:26">
      <c r="B44201" s="91"/>
      <c r="D44201" s="91"/>
      <c r="Z44201" s="93"/>
    </row>
    <row r="44202" spans="2:26">
      <c r="B44202" s="91"/>
      <c r="D44202" s="91"/>
      <c r="Z44202" s="93"/>
    </row>
    <row r="44203" spans="2:26">
      <c r="B44203" s="91"/>
      <c r="D44203" s="91"/>
      <c r="Z44203" s="93"/>
    </row>
    <row r="44204" spans="2:26">
      <c r="B44204" s="91"/>
      <c r="D44204" s="91"/>
      <c r="Z44204" s="93"/>
    </row>
    <row r="44205" spans="2:26">
      <c r="B44205" s="91"/>
      <c r="D44205" s="91"/>
      <c r="Z44205" s="93"/>
    </row>
    <row r="44206" spans="2:26">
      <c r="B44206" s="91"/>
      <c r="D44206" s="91"/>
      <c r="Z44206" s="93"/>
    </row>
    <row r="44207" spans="2:26">
      <c r="B44207" s="91"/>
      <c r="D44207" s="91"/>
      <c r="Z44207" s="93"/>
    </row>
    <row r="44208" spans="2:26">
      <c r="B44208" s="91"/>
      <c r="D44208" s="91"/>
      <c r="Z44208" s="93"/>
    </row>
    <row r="44209" spans="2:26">
      <c r="B44209" s="91"/>
      <c r="D44209" s="91"/>
      <c r="Z44209" s="93"/>
    </row>
    <row r="44210" spans="2:26">
      <c r="B44210" s="91"/>
      <c r="D44210" s="91"/>
      <c r="Z44210" s="93"/>
    </row>
    <row r="44211" spans="2:26">
      <c r="B44211" s="91"/>
      <c r="D44211" s="91"/>
      <c r="Z44211" s="93"/>
    </row>
    <row r="44212" spans="2:26">
      <c r="B44212" s="91"/>
      <c r="D44212" s="91"/>
      <c r="Z44212" s="93"/>
    </row>
    <row r="44213" spans="2:26">
      <c r="B44213" s="91"/>
      <c r="D44213" s="91"/>
      <c r="Z44213" s="93"/>
    </row>
    <row r="44214" spans="2:26">
      <c r="B44214" s="91"/>
      <c r="D44214" s="91"/>
      <c r="Z44214" s="93"/>
    </row>
    <row r="44215" spans="2:26">
      <c r="B44215" s="91"/>
      <c r="D44215" s="91"/>
      <c r="Z44215" s="93"/>
    </row>
    <row r="44216" spans="2:26">
      <c r="B44216" s="91"/>
      <c r="D44216" s="91"/>
      <c r="Z44216" s="93"/>
    </row>
    <row r="44217" spans="2:26">
      <c r="B44217" s="91"/>
      <c r="D44217" s="91"/>
      <c r="Z44217" s="93"/>
    </row>
    <row r="44218" spans="2:26">
      <c r="B44218" s="91"/>
      <c r="D44218" s="91"/>
      <c r="Z44218" s="93"/>
    </row>
    <row r="44219" spans="2:26">
      <c r="B44219" s="91"/>
      <c r="D44219" s="91"/>
      <c r="Z44219" s="93"/>
    </row>
    <row r="44220" spans="2:26">
      <c r="B44220" s="91"/>
      <c r="D44220" s="91"/>
      <c r="Z44220" s="93"/>
    </row>
    <row r="44221" spans="2:26">
      <c r="B44221" s="91"/>
      <c r="D44221" s="91"/>
      <c r="Z44221" s="93"/>
    </row>
    <row r="44222" spans="2:26">
      <c r="B44222" s="91"/>
      <c r="D44222" s="91"/>
      <c r="Z44222" s="93"/>
    </row>
    <row r="44223" spans="2:26">
      <c r="B44223" s="91"/>
      <c r="D44223" s="91"/>
      <c r="Z44223" s="93"/>
    </row>
    <row r="44224" spans="2:26">
      <c r="B44224" s="91"/>
      <c r="D44224" s="91"/>
      <c r="Z44224" s="93"/>
    </row>
    <row r="44225" spans="2:26">
      <c r="B44225" s="91"/>
      <c r="D44225" s="91"/>
      <c r="Z44225" s="93"/>
    </row>
    <row r="44226" spans="2:26">
      <c r="B44226" s="91"/>
      <c r="D44226" s="91"/>
      <c r="Z44226" s="93"/>
    </row>
    <row r="44227" spans="2:26">
      <c r="B44227" s="91"/>
      <c r="D44227" s="91"/>
      <c r="Z44227" s="93"/>
    </row>
    <row r="44228" spans="2:26">
      <c r="B44228" s="91"/>
      <c r="D44228" s="91"/>
      <c r="Z44228" s="93"/>
    </row>
    <row r="44229" spans="2:26">
      <c r="B44229" s="91"/>
      <c r="D44229" s="91"/>
      <c r="Z44229" s="93"/>
    </row>
    <row r="44230" spans="2:26">
      <c r="B44230" s="91"/>
      <c r="D44230" s="91"/>
      <c r="Z44230" s="93"/>
    </row>
    <row r="44231" spans="2:26">
      <c r="B44231" s="91"/>
      <c r="D44231" s="91"/>
      <c r="Z44231" s="93"/>
    </row>
    <row r="44232" spans="2:26">
      <c r="B44232" s="91"/>
      <c r="D44232" s="91"/>
      <c r="Z44232" s="93"/>
    </row>
    <row r="44233" spans="2:26">
      <c r="B44233" s="91"/>
      <c r="D44233" s="91"/>
      <c r="Z44233" s="93"/>
    </row>
    <row r="44234" spans="2:26">
      <c r="B44234" s="91"/>
      <c r="D44234" s="91"/>
      <c r="Z44234" s="93"/>
    </row>
    <row r="44235" spans="2:26">
      <c r="B44235" s="91"/>
      <c r="D44235" s="91"/>
      <c r="Z44235" s="93"/>
    </row>
    <row r="44236" spans="2:26">
      <c r="B44236" s="91"/>
      <c r="D44236" s="91"/>
      <c r="Z44236" s="93"/>
    </row>
    <row r="44237" spans="2:26">
      <c r="B44237" s="91"/>
      <c r="D44237" s="91"/>
      <c r="Z44237" s="93"/>
    </row>
    <row r="44238" spans="2:26">
      <c r="B44238" s="91"/>
      <c r="D44238" s="91"/>
      <c r="Z44238" s="93"/>
    </row>
    <row r="44239" spans="2:26">
      <c r="B44239" s="91"/>
      <c r="D44239" s="91"/>
      <c r="Z44239" s="93"/>
    </row>
    <row r="44240" spans="2:26">
      <c r="B44240" s="91"/>
      <c r="D44240" s="91"/>
      <c r="Z44240" s="93"/>
    </row>
    <row r="44241" spans="2:26">
      <c r="B44241" s="91"/>
      <c r="D44241" s="91"/>
      <c r="Z44241" s="93"/>
    </row>
    <row r="44242" spans="2:26">
      <c r="B44242" s="91"/>
      <c r="D44242" s="91"/>
      <c r="Z44242" s="93"/>
    </row>
    <row r="44243" spans="2:26">
      <c r="B44243" s="91"/>
      <c r="D44243" s="91"/>
      <c r="Z44243" s="93"/>
    </row>
    <row r="44244" spans="2:26">
      <c r="B44244" s="91"/>
      <c r="D44244" s="91"/>
      <c r="Z44244" s="93"/>
    </row>
    <row r="44245" spans="2:26">
      <c r="B44245" s="91"/>
      <c r="D44245" s="91"/>
      <c r="Z44245" s="93"/>
    </row>
    <row r="44246" spans="2:26">
      <c r="B44246" s="91"/>
      <c r="D44246" s="91"/>
      <c r="Z44246" s="93"/>
    </row>
    <row r="44247" spans="2:26">
      <c r="B44247" s="91"/>
      <c r="D44247" s="91"/>
      <c r="Z44247" s="93"/>
    </row>
    <row r="44248" spans="2:26">
      <c r="B44248" s="91"/>
      <c r="D44248" s="91"/>
      <c r="Z44248" s="93"/>
    </row>
    <row r="44249" spans="2:26">
      <c r="B44249" s="91"/>
      <c r="D44249" s="91"/>
      <c r="Z44249" s="93"/>
    </row>
    <row r="44250" spans="2:26">
      <c r="B44250" s="91"/>
      <c r="D44250" s="91"/>
      <c r="Z44250" s="93"/>
    </row>
    <row r="44251" spans="2:26">
      <c r="B44251" s="91"/>
      <c r="D44251" s="91"/>
      <c r="Z44251" s="93"/>
    </row>
    <row r="44252" spans="2:26">
      <c r="B44252" s="91"/>
      <c r="D44252" s="91"/>
      <c r="Z44252" s="93"/>
    </row>
    <row r="44253" spans="2:26">
      <c r="B44253" s="91"/>
      <c r="D44253" s="91"/>
      <c r="Z44253" s="93"/>
    </row>
    <row r="44254" spans="2:26">
      <c r="B44254" s="91"/>
      <c r="D44254" s="91"/>
      <c r="Z44254" s="93"/>
    </row>
    <row r="44255" spans="2:26">
      <c r="B44255" s="91"/>
      <c r="D44255" s="91"/>
      <c r="Z44255" s="93"/>
    </row>
    <row r="44256" spans="2:26">
      <c r="B44256" s="91"/>
      <c r="D44256" s="91"/>
      <c r="Z44256" s="93"/>
    </row>
    <row r="44257" spans="2:26">
      <c r="B44257" s="91"/>
      <c r="D44257" s="91"/>
      <c r="Z44257" s="93"/>
    </row>
    <row r="44258" spans="2:26">
      <c r="B44258" s="91"/>
      <c r="D44258" s="91"/>
      <c r="Z44258" s="93"/>
    </row>
    <row r="44259" spans="2:26">
      <c r="B44259" s="91"/>
      <c r="D44259" s="91"/>
      <c r="Z44259" s="93"/>
    </row>
    <row r="44260" spans="2:26">
      <c r="B44260" s="91"/>
      <c r="D44260" s="91"/>
      <c r="Z44260" s="93"/>
    </row>
    <row r="44261" spans="2:26">
      <c r="B44261" s="91"/>
      <c r="D44261" s="91"/>
      <c r="Z44261" s="93"/>
    </row>
    <row r="44262" spans="2:26">
      <c r="B44262" s="91"/>
      <c r="D44262" s="91"/>
      <c r="Z44262" s="93"/>
    </row>
    <row r="44263" spans="2:26">
      <c r="B44263" s="91"/>
      <c r="D44263" s="91"/>
      <c r="Z44263" s="93"/>
    </row>
    <row r="44264" spans="2:26">
      <c r="B44264" s="91"/>
      <c r="D44264" s="91"/>
      <c r="Z44264" s="93"/>
    </row>
    <row r="44265" spans="2:26">
      <c r="B44265" s="91"/>
      <c r="D44265" s="91"/>
      <c r="Z44265" s="93"/>
    </row>
    <row r="44266" spans="2:26">
      <c r="B44266" s="91"/>
      <c r="D44266" s="91"/>
      <c r="Z44266" s="93"/>
    </row>
    <row r="44267" spans="2:26">
      <c r="B44267" s="91"/>
      <c r="D44267" s="91"/>
      <c r="Z44267" s="93"/>
    </row>
    <row r="44268" spans="2:26">
      <c r="B44268" s="91"/>
      <c r="D44268" s="91"/>
      <c r="Z44268" s="93"/>
    </row>
    <row r="44269" spans="2:26">
      <c r="B44269" s="91"/>
      <c r="D44269" s="91"/>
      <c r="Z44269" s="93"/>
    </row>
    <row r="44270" spans="2:26">
      <c r="B44270" s="91"/>
      <c r="D44270" s="91"/>
      <c r="Z44270" s="93"/>
    </row>
    <row r="44271" spans="2:26">
      <c r="B44271" s="91"/>
      <c r="D44271" s="91"/>
      <c r="Z44271" s="93"/>
    </row>
    <row r="44272" spans="2:26">
      <c r="B44272" s="91"/>
      <c r="D44272" s="91"/>
      <c r="Z44272" s="93"/>
    </row>
    <row r="44273" spans="2:26">
      <c r="B44273" s="91"/>
      <c r="D44273" s="91"/>
      <c r="Z44273" s="93"/>
    </row>
    <row r="44274" spans="2:26">
      <c r="B44274" s="91"/>
      <c r="D44274" s="91"/>
      <c r="Z44274" s="93"/>
    </row>
    <row r="44275" spans="2:26">
      <c r="B44275" s="91"/>
      <c r="D44275" s="91"/>
      <c r="Z44275" s="93"/>
    </row>
    <row r="44276" spans="2:26">
      <c r="B44276" s="91"/>
      <c r="D44276" s="91"/>
      <c r="Z44276" s="93"/>
    </row>
    <row r="44277" spans="2:26">
      <c r="B44277" s="91"/>
      <c r="D44277" s="91"/>
      <c r="Z44277" s="93"/>
    </row>
    <row r="44278" spans="2:26">
      <c r="B44278" s="91"/>
      <c r="D44278" s="91"/>
      <c r="Z44278" s="93"/>
    </row>
    <row r="44279" spans="2:26">
      <c r="B44279" s="91"/>
      <c r="D44279" s="91"/>
      <c r="Z44279" s="93"/>
    </row>
    <row r="44280" spans="2:26">
      <c r="B44280" s="91"/>
      <c r="D44280" s="91"/>
      <c r="Z44280" s="93"/>
    </row>
    <row r="44281" spans="2:26">
      <c r="B44281" s="91"/>
      <c r="D44281" s="91"/>
      <c r="Z44281" s="93"/>
    </row>
    <row r="44282" spans="2:26">
      <c r="B44282" s="91"/>
      <c r="D44282" s="91"/>
      <c r="Z44282" s="93"/>
    </row>
    <row r="44283" spans="2:26">
      <c r="B44283" s="91"/>
      <c r="D44283" s="91"/>
      <c r="Z44283" s="93"/>
    </row>
    <row r="44284" spans="2:26">
      <c r="B44284" s="91"/>
      <c r="D44284" s="91"/>
      <c r="Z44284" s="93"/>
    </row>
    <row r="44285" spans="2:26">
      <c r="B44285" s="91"/>
      <c r="D44285" s="91"/>
      <c r="Z44285" s="93"/>
    </row>
    <row r="44286" spans="2:26">
      <c r="B44286" s="91"/>
      <c r="D44286" s="91"/>
      <c r="Z44286" s="93"/>
    </row>
    <row r="44287" spans="2:26">
      <c r="B44287" s="91"/>
      <c r="D44287" s="91"/>
      <c r="Z44287" s="93"/>
    </row>
    <row r="44288" spans="2:26">
      <c r="B44288" s="91"/>
      <c r="D44288" s="91"/>
      <c r="Z44288" s="93"/>
    </row>
    <row r="44289" spans="2:26">
      <c r="B44289" s="91"/>
      <c r="D44289" s="91"/>
      <c r="Z44289" s="93"/>
    </row>
    <row r="44290" spans="2:26">
      <c r="B44290" s="91"/>
      <c r="D44290" s="91"/>
      <c r="Z44290" s="93"/>
    </row>
    <row r="44291" spans="2:26">
      <c r="B44291" s="91"/>
      <c r="D44291" s="91"/>
      <c r="Z44291" s="93"/>
    </row>
    <row r="44292" spans="2:26">
      <c r="B44292" s="91"/>
      <c r="D44292" s="91"/>
      <c r="Z44292" s="93"/>
    </row>
    <row r="44293" spans="2:26">
      <c r="B44293" s="91"/>
      <c r="D44293" s="91"/>
      <c r="Z44293" s="93"/>
    </row>
    <row r="44294" spans="2:26">
      <c r="B44294" s="91"/>
      <c r="D44294" s="91"/>
      <c r="Z44294" s="93"/>
    </row>
    <row r="44295" spans="2:26">
      <c r="B44295" s="91"/>
      <c r="D44295" s="91"/>
      <c r="Z44295" s="93"/>
    </row>
    <row r="44296" spans="2:26">
      <c r="B44296" s="91"/>
      <c r="D44296" s="91"/>
      <c r="Z44296" s="93"/>
    </row>
    <row r="44297" spans="2:26">
      <c r="B44297" s="91"/>
      <c r="D44297" s="91"/>
      <c r="Z44297" s="93"/>
    </row>
    <row r="44298" spans="2:26">
      <c r="B44298" s="91"/>
      <c r="D44298" s="91"/>
      <c r="Z44298" s="93"/>
    </row>
    <row r="44299" spans="2:26">
      <c r="B44299" s="91"/>
      <c r="D44299" s="91"/>
      <c r="Z44299" s="93"/>
    </row>
    <row r="44300" spans="2:26">
      <c r="B44300" s="91"/>
      <c r="D44300" s="91"/>
      <c r="Z44300" s="93"/>
    </row>
    <row r="44301" spans="2:26">
      <c r="B44301" s="91"/>
      <c r="D44301" s="91"/>
      <c r="Z44301" s="93"/>
    </row>
    <row r="44302" spans="2:26">
      <c r="B44302" s="91"/>
      <c r="D44302" s="91"/>
      <c r="Z44302" s="93"/>
    </row>
    <row r="44303" spans="2:26">
      <c r="B44303" s="91"/>
      <c r="D44303" s="91"/>
      <c r="Z44303" s="93"/>
    </row>
    <row r="44304" spans="2:26">
      <c r="B44304" s="91"/>
      <c r="D44304" s="91"/>
      <c r="Z44304" s="93"/>
    </row>
    <row r="44305" spans="2:26">
      <c r="B44305" s="91"/>
      <c r="D44305" s="91"/>
      <c r="Z44305" s="93"/>
    </row>
    <row r="44306" spans="2:26">
      <c r="B44306" s="91"/>
      <c r="D44306" s="91"/>
      <c r="Z44306" s="93"/>
    </row>
    <row r="44307" spans="2:26">
      <c r="B44307" s="91"/>
      <c r="D44307" s="91"/>
      <c r="Z44307" s="93"/>
    </row>
    <row r="44308" spans="2:26">
      <c r="B44308" s="91"/>
      <c r="D44308" s="91"/>
      <c r="Z44308" s="93"/>
    </row>
    <row r="44309" spans="2:26">
      <c r="B44309" s="91"/>
      <c r="D44309" s="91"/>
      <c r="Z44309" s="93"/>
    </row>
    <row r="44310" spans="2:26">
      <c r="B44310" s="91"/>
      <c r="D44310" s="91"/>
      <c r="Z44310" s="93"/>
    </row>
    <row r="44311" spans="2:26">
      <c r="B44311" s="91"/>
      <c r="D44311" s="91"/>
      <c r="Z44311" s="93"/>
    </row>
    <row r="44312" spans="2:26">
      <c r="B44312" s="91"/>
      <c r="D44312" s="91"/>
      <c r="Z44312" s="93"/>
    </row>
    <row r="44313" spans="2:26">
      <c r="B44313" s="91"/>
      <c r="D44313" s="91"/>
      <c r="Z44313" s="93"/>
    </row>
    <row r="44314" spans="2:26">
      <c r="B44314" s="91"/>
      <c r="D44314" s="91"/>
      <c r="Z44314" s="93"/>
    </row>
    <row r="44315" spans="2:26">
      <c r="B44315" s="91"/>
      <c r="D44315" s="91"/>
      <c r="Z44315" s="93"/>
    </row>
    <row r="44316" spans="2:26">
      <c r="B44316" s="91"/>
      <c r="D44316" s="91"/>
      <c r="Z44316" s="93"/>
    </row>
    <row r="44317" spans="2:26">
      <c r="B44317" s="91"/>
      <c r="D44317" s="91"/>
      <c r="Z44317" s="93"/>
    </row>
    <row r="44318" spans="2:26">
      <c r="B44318" s="91"/>
      <c r="D44318" s="91"/>
      <c r="Z44318" s="93"/>
    </row>
    <row r="44319" spans="2:26">
      <c r="B44319" s="91"/>
      <c r="D44319" s="91"/>
      <c r="Z44319" s="93"/>
    </row>
    <row r="44320" spans="2:26">
      <c r="B44320" s="91"/>
      <c r="D44320" s="91"/>
      <c r="Z44320" s="93"/>
    </row>
    <row r="44321" spans="2:26">
      <c r="B44321" s="91"/>
      <c r="D44321" s="91"/>
      <c r="Z44321" s="93"/>
    </row>
    <row r="44322" spans="2:26">
      <c r="B44322" s="91"/>
      <c r="D44322" s="91"/>
      <c r="Z44322" s="93"/>
    </row>
    <row r="44323" spans="2:26">
      <c r="B44323" s="91"/>
      <c r="D44323" s="91"/>
      <c r="Z44323" s="93"/>
    </row>
    <row r="44324" spans="2:26">
      <c r="B44324" s="91"/>
      <c r="D44324" s="91"/>
      <c r="Z44324" s="93"/>
    </row>
    <row r="44325" spans="2:26">
      <c r="B44325" s="91"/>
      <c r="D44325" s="91"/>
      <c r="Z44325" s="93"/>
    </row>
    <row r="44326" spans="2:26">
      <c r="B44326" s="91"/>
      <c r="D44326" s="91"/>
      <c r="Z44326" s="93"/>
    </row>
    <row r="44327" spans="2:26">
      <c r="B44327" s="91"/>
      <c r="D44327" s="91"/>
      <c r="Z44327" s="93"/>
    </row>
    <row r="44328" spans="2:26">
      <c r="B44328" s="91"/>
      <c r="D44328" s="91"/>
      <c r="Z44328" s="93"/>
    </row>
    <row r="44329" spans="2:26">
      <c r="B44329" s="91"/>
      <c r="D44329" s="91"/>
      <c r="Z44329" s="93"/>
    </row>
    <row r="44330" spans="2:26">
      <c r="B44330" s="91"/>
      <c r="D44330" s="91"/>
      <c r="Z44330" s="93"/>
    </row>
    <row r="44331" spans="2:26">
      <c r="B44331" s="91"/>
      <c r="D44331" s="91"/>
      <c r="Z44331" s="93"/>
    </row>
    <row r="44332" spans="2:26">
      <c r="B44332" s="91"/>
      <c r="D44332" s="91"/>
      <c r="Z44332" s="93"/>
    </row>
    <row r="44333" spans="2:26">
      <c r="B44333" s="91"/>
      <c r="D44333" s="91"/>
      <c r="Z44333" s="93"/>
    </row>
    <row r="44334" spans="2:26">
      <c r="B44334" s="91"/>
      <c r="D44334" s="91"/>
      <c r="Z44334" s="93"/>
    </row>
    <row r="44335" spans="2:26">
      <c r="B44335" s="91"/>
      <c r="D44335" s="91"/>
      <c r="Z44335" s="93"/>
    </row>
    <row r="44336" spans="2:26">
      <c r="B44336" s="91"/>
      <c r="D44336" s="91"/>
      <c r="Z44336" s="93"/>
    </row>
    <row r="44337" spans="2:26">
      <c r="B44337" s="91"/>
      <c r="D44337" s="91"/>
      <c r="Z44337" s="93"/>
    </row>
    <row r="44338" spans="2:26">
      <c r="B44338" s="91"/>
      <c r="D44338" s="91"/>
      <c r="Z44338" s="93"/>
    </row>
    <row r="44339" spans="2:26">
      <c r="B44339" s="91"/>
      <c r="D44339" s="91"/>
      <c r="Z44339" s="93"/>
    </row>
    <row r="44340" spans="2:26">
      <c r="B44340" s="91"/>
      <c r="D44340" s="91"/>
      <c r="Z44340" s="93"/>
    </row>
    <row r="44341" spans="2:26">
      <c r="B44341" s="91"/>
      <c r="D44341" s="91"/>
      <c r="Z44341" s="93"/>
    </row>
    <row r="44342" spans="2:26">
      <c r="B44342" s="91"/>
      <c r="D44342" s="91"/>
      <c r="Z44342" s="93"/>
    </row>
    <row r="44343" spans="2:26">
      <c r="B44343" s="91"/>
      <c r="D44343" s="91"/>
      <c r="Z44343" s="93"/>
    </row>
    <row r="44344" spans="2:26">
      <c r="B44344" s="91"/>
      <c r="D44344" s="91"/>
      <c r="Z44344" s="93"/>
    </row>
    <row r="44345" spans="2:26">
      <c r="B44345" s="91"/>
      <c r="D44345" s="91"/>
      <c r="Z44345" s="93"/>
    </row>
    <row r="44346" spans="2:26">
      <c r="B44346" s="91"/>
      <c r="D44346" s="91"/>
      <c r="Z44346" s="93"/>
    </row>
    <row r="44347" spans="2:26">
      <c r="B44347" s="91"/>
      <c r="D44347" s="91"/>
      <c r="Z44347" s="93"/>
    </row>
    <row r="44348" spans="2:26">
      <c r="B44348" s="91"/>
      <c r="D44348" s="91"/>
      <c r="Z44348" s="93"/>
    </row>
    <row r="44349" spans="2:26">
      <c r="B44349" s="91"/>
      <c r="D44349" s="91"/>
      <c r="Z44349" s="93"/>
    </row>
    <row r="44350" spans="2:26">
      <c r="B44350" s="91"/>
      <c r="D44350" s="91"/>
      <c r="Z44350" s="93"/>
    </row>
    <row r="44351" spans="2:26">
      <c r="B44351" s="91"/>
      <c r="D44351" s="91"/>
      <c r="Z44351" s="93"/>
    </row>
    <row r="44352" spans="2:26">
      <c r="B44352" s="91"/>
      <c r="D44352" s="91"/>
      <c r="Z44352" s="93"/>
    </row>
    <row r="44353" spans="2:26">
      <c r="B44353" s="91"/>
      <c r="D44353" s="91"/>
      <c r="Z44353" s="93"/>
    </row>
    <row r="44354" spans="2:26">
      <c r="B44354" s="91"/>
      <c r="D44354" s="91"/>
      <c r="Z44354" s="93"/>
    </row>
    <row r="44355" spans="2:26">
      <c r="B44355" s="91"/>
      <c r="D44355" s="91"/>
      <c r="Z44355" s="93"/>
    </row>
    <row r="44356" spans="2:26">
      <c r="B44356" s="91"/>
      <c r="D44356" s="91"/>
      <c r="Z44356" s="93"/>
    </row>
    <row r="44357" spans="2:26">
      <c r="B44357" s="91"/>
      <c r="D44357" s="91"/>
      <c r="Z44357" s="93"/>
    </row>
    <row r="44358" spans="2:26">
      <c r="B44358" s="91"/>
      <c r="D44358" s="91"/>
      <c r="Z44358" s="93"/>
    </row>
    <row r="44359" spans="2:26">
      <c r="B44359" s="91"/>
      <c r="D44359" s="91"/>
      <c r="Z44359" s="93"/>
    </row>
    <row r="44360" spans="2:26">
      <c r="B44360" s="91"/>
      <c r="D44360" s="91"/>
      <c r="Z44360" s="93"/>
    </row>
    <row r="44361" spans="2:26">
      <c r="B44361" s="91"/>
      <c r="D44361" s="91"/>
      <c r="Z44361" s="93"/>
    </row>
    <row r="44362" spans="2:26">
      <c r="B44362" s="91"/>
      <c r="D44362" s="91"/>
      <c r="Z44362" s="93"/>
    </row>
    <row r="44363" spans="2:26">
      <c r="B44363" s="91"/>
      <c r="D44363" s="91"/>
      <c r="Z44363" s="93"/>
    </row>
    <row r="44364" spans="2:26">
      <c r="B44364" s="91"/>
      <c r="D44364" s="91"/>
      <c r="Z44364" s="93"/>
    </row>
    <row r="44365" spans="2:26">
      <c r="B44365" s="91"/>
      <c r="D44365" s="91"/>
      <c r="Z44365" s="93"/>
    </row>
    <row r="44366" spans="2:26">
      <c r="B44366" s="91"/>
      <c r="D44366" s="91"/>
      <c r="Z44366" s="93"/>
    </row>
    <row r="44367" spans="2:26">
      <c r="B44367" s="91"/>
      <c r="D44367" s="91"/>
      <c r="Z44367" s="93"/>
    </row>
    <row r="44368" spans="2:26">
      <c r="B44368" s="91"/>
      <c r="D44368" s="91"/>
      <c r="Z44368" s="93"/>
    </row>
    <row r="44369" spans="2:26">
      <c r="B44369" s="91"/>
      <c r="D44369" s="91"/>
      <c r="Z44369" s="93"/>
    </row>
    <row r="44370" spans="2:26">
      <c r="B44370" s="91"/>
      <c r="D44370" s="91"/>
      <c r="Z44370" s="93"/>
    </row>
    <row r="44371" spans="2:26">
      <c r="B44371" s="91"/>
      <c r="D44371" s="91"/>
      <c r="Z44371" s="93"/>
    </row>
    <row r="44372" spans="2:26">
      <c r="B44372" s="91"/>
      <c r="D44372" s="91"/>
      <c r="Z44372" s="93"/>
    </row>
    <row r="44373" spans="2:26">
      <c r="B44373" s="91"/>
      <c r="D44373" s="91"/>
      <c r="Z44373" s="93"/>
    </row>
    <row r="44374" spans="2:26">
      <c r="B44374" s="91"/>
      <c r="D44374" s="91"/>
      <c r="Z44374" s="93"/>
    </row>
    <row r="44375" spans="2:26">
      <c r="B44375" s="91"/>
      <c r="D44375" s="91"/>
      <c r="Z44375" s="93"/>
    </row>
    <row r="44376" spans="2:26">
      <c r="B44376" s="91"/>
      <c r="D44376" s="91"/>
      <c r="Z44376" s="93"/>
    </row>
    <row r="44377" spans="2:26">
      <c r="B44377" s="91"/>
      <c r="D44377" s="91"/>
      <c r="Z44377" s="93"/>
    </row>
    <row r="44378" spans="2:26">
      <c r="B44378" s="91"/>
      <c r="D44378" s="91"/>
      <c r="Z44378" s="93"/>
    </row>
    <row r="44379" spans="2:26">
      <c r="B44379" s="91"/>
      <c r="D44379" s="91"/>
      <c r="Z44379" s="93"/>
    </row>
    <row r="44380" spans="2:26">
      <c r="B44380" s="91"/>
      <c r="D44380" s="91"/>
      <c r="Z44380" s="93"/>
    </row>
    <row r="44381" spans="2:26">
      <c r="B44381" s="91"/>
      <c r="D44381" s="91"/>
      <c r="Z44381" s="93"/>
    </row>
    <row r="44382" spans="2:26">
      <c r="B44382" s="91"/>
      <c r="D44382" s="91"/>
      <c r="Z44382" s="93"/>
    </row>
    <row r="44383" spans="2:26">
      <c r="B44383" s="91"/>
      <c r="D44383" s="91"/>
      <c r="Z44383" s="93"/>
    </row>
    <row r="44384" spans="2:26">
      <c r="B44384" s="91"/>
      <c r="D44384" s="91"/>
      <c r="Z44384" s="93"/>
    </row>
    <row r="44385" spans="2:26">
      <c r="B44385" s="91"/>
      <c r="D44385" s="91"/>
      <c r="Z44385" s="93"/>
    </row>
    <row r="44386" spans="2:26">
      <c r="B44386" s="91"/>
      <c r="D44386" s="91"/>
      <c r="Z44386" s="93"/>
    </row>
    <row r="44387" spans="2:26">
      <c r="B44387" s="91"/>
      <c r="D44387" s="91"/>
      <c r="Z44387" s="93"/>
    </row>
    <row r="44388" spans="2:26">
      <c r="B44388" s="91"/>
      <c r="D44388" s="91"/>
      <c r="Z44388" s="93"/>
    </row>
    <row r="44389" spans="2:26">
      <c r="B44389" s="91"/>
      <c r="D44389" s="91"/>
      <c r="Z44389" s="93"/>
    </row>
    <row r="44390" spans="2:26">
      <c r="B44390" s="91"/>
      <c r="D44390" s="91"/>
      <c r="Z44390" s="93"/>
    </row>
    <row r="44391" spans="2:26">
      <c r="B44391" s="91"/>
      <c r="D44391" s="91"/>
      <c r="Z44391" s="93"/>
    </row>
    <row r="44392" spans="2:26">
      <c r="B44392" s="91"/>
      <c r="D44392" s="91"/>
      <c r="Z44392" s="93"/>
    </row>
    <row r="44393" spans="2:26">
      <c r="B44393" s="91"/>
      <c r="D44393" s="91"/>
      <c r="Z44393" s="93"/>
    </row>
    <row r="44394" spans="2:26">
      <c r="B44394" s="91"/>
      <c r="D44394" s="91"/>
      <c r="Z44394" s="93"/>
    </row>
    <row r="44395" spans="2:26">
      <c r="B44395" s="91"/>
      <c r="D44395" s="91"/>
      <c r="Z44395" s="93"/>
    </row>
    <row r="44396" spans="2:26">
      <c r="B44396" s="91"/>
      <c r="D44396" s="91"/>
      <c r="Z44396" s="93"/>
    </row>
    <row r="44397" spans="2:26">
      <c r="B44397" s="91"/>
      <c r="D44397" s="91"/>
      <c r="Z44397" s="93"/>
    </row>
    <row r="44398" spans="2:26">
      <c r="B44398" s="91"/>
      <c r="D44398" s="91"/>
      <c r="Z44398" s="93"/>
    </row>
    <row r="44399" spans="2:26">
      <c r="B44399" s="91"/>
      <c r="D44399" s="91"/>
      <c r="Z44399" s="93"/>
    </row>
    <row r="44400" spans="2:26">
      <c r="B44400" s="91"/>
      <c r="D44400" s="91"/>
      <c r="Z44400" s="93"/>
    </row>
    <row r="44401" spans="2:26">
      <c r="B44401" s="91"/>
      <c r="D44401" s="91"/>
      <c r="Z44401" s="93"/>
    </row>
    <row r="44402" spans="2:26">
      <c r="B44402" s="91"/>
      <c r="D44402" s="91"/>
      <c r="Z44402" s="93"/>
    </row>
    <row r="44403" spans="2:26">
      <c r="B44403" s="91"/>
      <c r="D44403" s="91"/>
      <c r="Z44403" s="93"/>
    </row>
    <row r="44404" spans="2:26">
      <c r="B44404" s="91"/>
      <c r="D44404" s="91"/>
      <c r="Z44404" s="93"/>
    </row>
    <row r="44405" spans="2:26">
      <c r="B44405" s="91"/>
      <c r="D44405" s="91"/>
      <c r="Z44405" s="93"/>
    </row>
    <row r="44406" spans="2:26">
      <c r="B44406" s="91"/>
      <c r="D44406" s="91"/>
      <c r="Z44406" s="93"/>
    </row>
    <row r="44407" spans="2:26">
      <c r="B44407" s="91"/>
      <c r="D44407" s="91"/>
      <c r="Z44407" s="93"/>
    </row>
    <row r="44408" spans="2:26">
      <c r="B44408" s="91"/>
      <c r="D44408" s="91"/>
      <c r="Z44408" s="93"/>
    </row>
    <row r="44409" spans="2:26">
      <c r="B44409" s="91"/>
      <c r="D44409" s="91"/>
      <c r="Z44409" s="93"/>
    </row>
    <row r="44410" spans="2:26">
      <c r="B44410" s="91"/>
      <c r="D44410" s="91"/>
      <c r="Z44410" s="93"/>
    </row>
    <row r="44411" spans="2:26">
      <c r="B44411" s="91"/>
      <c r="D44411" s="91"/>
      <c r="Z44411" s="93"/>
    </row>
    <row r="44412" spans="2:26">
      <c r="B44412" s="91"/>
      <c r="D44412" s="91"/>
      <c r="Z44412" s="93"/>
    </row>
    <row r="44413" spans="2:26">
      <c r="B44413" s="91"/>
      <c r="D44413" s="91"/>
      <c r="Z44413" s="93"/>
    </row>
    <row r="44414" spans="2:26">
      <c r="B44414" s="91"/>
      <c r="D44414" s="91"/>
      <c r="Z44414" s="93"/>
    </row>
    <row r="44415" spans="2:26">
      <c r="B44415" s="91"/>
      <c r="D44415" s="91"/>
      <c r="Z44415" s="93"/>
    </row>
    <row r="44416" spans="2:26">
      <c r="B44416" s="91"/>
      <c r="D44416" s="91"/>
      <c r="Z44416" s="93"/>
    </row>
    <row r="44417" spans="2:26">
      <c r="B44417" s="91"/>
      <c r="D44417" s="91"/>
      <c r="Z44417" s="93"/>
    </row>
    <row r="44418" spans="2:26">
      <c r="B44418" s="91"/>
      <c r="D44418" s="91"/>
      <c r="Z44418" s="93"/>
    </row>
    <row r="44419" spans="2:26">
      <c r="B44419" s="91"/>
      <c r="D44419" s="91"/>
      <c r="Z44419" s="93"/>
    </row>
    <row r="44420" spans="2:26">
      <c r="B44420" s="91"/>
      <c r="D44420" s="91"/>
      <c r="Z44420" s="93"/>
    </row>
    <row r="44421" spans="2:26">
      <c r="B44421" s="91"/>
      <c r="D44421" s="91"/>
      <c r="Z44421" s="93"/>
    </row>
    <row r="44422" spans="2:26">
      <c r="B44422" s="91"/>
      <c r="D44422" s="91"/>
      <c r="Z44422" s="93"/>
    </row>
    <row r="44423" spans="2:26">
      <c r="B44423" s="91"/>
      <c r="D44423" s="91"/>
      <c r="Z44423" s="93"/>
    </row>
    <row r="44424" spans="2:26">
      <c r="B44424" s="91"/>
      <c r="D44424" s="91"/>
      <c r="Z44424" s="93"/>
    </row>
    <row r="44425" spans="2:26">
      <c r="B44425" s="91"/>
      <c r="D44425" s="91"/>
      <c r="Z44425" s="93"/>
    </row>
    <row r="44426" spans="2:26">
      <c r="B44426" s="91"/>
      <c r="D44426" s="91"/>
      <c r="Z44426" s="93"/>
    </row>
    <row r="44427" spans="2:26">
      <c r="B44427" s="91"/>
      <c r="D44427" s="91"/>
      <c r="Z44427" s="93"/>
    </row>
    <row r="44428" spans="2:26">
      <c r="B44428" s="91"/>
      <c r="D44428" s="91"/>
      <c r="Z44428" s="93"/>
    </row>
    <row r="44429" spans="2:26">
      <c r="B44429" s="91"/>
      <c r="D44429" s="91"/>
      <c r="Z44429" s="93"/>
    </row>
    <row r="44430" spans="2:26">
      <c r="B44430" s="91"/>
      <c r="D44430" s="91"/>
      <c r="Z44430" s="93"/>
    </row>
    <row r="44431" spans="2:26">
      <c r="B44431" s="91"/>
      <c r="D44431" s="91"/>
      <c r="Z44431" s="93"/>
    </row>
    <row r="44432" spans="2:26">
      <c r="B44432" s="91"/>
      <c r="D44432" s="91"/>
      <c r="Z44432" s="93"/>
    </row>
    <row r="44433" spans="2:26">
      <c r="B44433" s="91"/>
      <c r="D44433" s="91"/>
      <c r="Z44433" s="93"/>
    </row>
    <row r="44434" spans="2:26">
      <c r="B44434" s="91"/>
      <c r="D44434" s="91"/>
      <c r="Z44434" s="93"/>
    </row>
    <row r="44435" spans="2:26">
      <c r="B44435" s="91"/>
      <c r="D44435" s="91"/>
      <c r="Z44435" s="93"/>
    </row>
    <row r="44436" spans="2:26">
      <c r="B44436" s="91"/>
      <c r="D44436" s="91"/>
      <c r="Z44436" s="93"/>
    </row>
    <row r="44437" spans="2:26">
      <c r="B44437" s="91"/>
      <c r="D44437" s="91"/>
      <c r="Z44437" s="93"/>
    </row>
    <row r="44438" spans="2:26">
      <c r="B44438" s="91"/>
      <c r="D44438" s="91"/>
      <c r="Z44438" s="93"/>
    </row>
    <row r="44439" spans="2:26">
      <c r="B44439" s="91"/>
      <c r="D44439" s="91"/>
      <c r="Z44439" s="93"/>
    </row>
    <row r="44440" spans="2:26">
      <c r="B44440" s="91"/>
      <c r="D44440" s="91"/>
      <c r="Z44440" s="93"/>
    </row>
    <row r="44441" spans="2:26">
      <c r="B44441" s="91"/>
      <c r="D44441" s="91"/>
      <c r="Z44441" s="93"/>
    </row>
    <row r="44442" spans="2:26">
      <c r="B44442" s="91"/>
      <c r="D44442" s="91"/>
      <c r="Z44442" s="93"/>
    </row>
    <row r="44443" spans="2:26">
      <c r="B44443" s="91"/>
      <c r="D44443" s="91"/>
      <c r="Z44443" s="93"/>
    </row>
    <row r="44444" spans="2:26">
      <c r="B44444" s="91"/>
      <c r="D44444" s="91"/>
      <c r="Z44444" s="93"/>
    </row>
    <row r="44445" spans="2:26">
      <c r="B44445" s="91"/>
      <c r="D44445" s="91"/>
      <c r="Z44445" s="93"/>
    </row>
    <row r="44446" spans="2:26">
      <c r="B44446" s="91"/>
      <c r="D44446" s="91"/>
      <c r="Z44446" s="93"/>
    </row>
    <row r="44447" spans="2:26">
      <c r="B44447" s="91"/>
      <c r="D44447" s="91"/>
      <c r="Z44447" s="93"/>
    </row>
    <row r="44448" spans="2:26">
      <c r="B44448" s="91"/>
      <c r="D44448" s="91"/>
      <c r="Z44448" s="93"/>
    </row>
    <row r="44449" spans="2:26">
      <c r="B44449" s="91"/>
      <c r="D44449" s="91"/>
      <c r="Z44449" s="93"/>
    </row>
    <row r="44450" spans="2:26">
      <c r="B44450" s="91"/>
      <c r="D44450" s="91"/>
      <c r="Z44450" s="93"/>
    </row>
    <row r="44451" spans="2:26">
      <c r="B44451" s="91"/>
      <c r="D44451" s="91"/>
      <c r="Z44451" s="93"/>
    </row>
    <row r="44452" spans="2:26">
      <c r="B44452" s="91"/>
      <c r="D44452" s="91"/>
      <c r="Z44452" s="93"/>
    </row>
    <row r="44453" spans="2:26">
      <c r="B44453" s="91"/>
      <c r="D44453" s="91"/>
      <c r="Z44453" s="93"/>
    </row>
    <row r="44454" spans="2:26">
      <c r="B44454" s="91"/>
      <c r="D44454" s="91"/>
      <c r="Z44454" s="93"/>
    </row>
    <row r="44455" spans="2:26">
      <c r="B44455" s="91"/>
      <c r="D44455" s="91"/>
      <c r="Z44455" s="93"/>
    </row>
    <row r="44456" spans="2:26">
      <c r="B44456" s="91"/>
      <c r="D44456" s="91"/>
      <c r="Z44456" s="93"/>
    </row>
    <row r="44457" spans="2:26">
      <c r="B44457" s="91"/>
      <c r="D44457" s="91"/>
      <c r="Z44457" s="93"/>
    </row>
    <row r="44458" spans="2:26">
      <c r="B44458" s="91"/>
      <c r="D44458" s="91"/>
      <c r="Z44458" s="93"/>
    </row>
    <row r="44459" spans="2:26">
      <c r="B44459" s="91"/>
      <c r="D44459" s="91"/>
      <c r="Z44459" s="93"/>
    </row>
    <row r="44460" spans="2:26">
      <c r="B44460" s="91"/>
      <c r="D44460" s="91"/>
      <c r="Z44460" s="93"/>
    </row>
    <row r="44461" spans="2:26">
      <c r="B44461" s="91"/>
      <c r="D44461" s="91"/>
      <c r="Z44461" s="93"/>
    </row>
    <row r="44462" spans="2:26">
      <c r="B44462" s="91"/>
      <c r="D44462" s="91"/>
      <c r="Z44462" s="93"/>
    </row>
    <row r="44463" spans="2:26">
      <c r="B44463" s="91"/>
      <c r="D44463" s="91"/>
      <c r="Z44463" s="93"/>
    </row>
    <row r="44464" spans="2:26">
      <c r="B44464" s="91"/>
      <c r="D44464" s="91"/>
      <c r="Z44464" s="93"/>
    </row>
    <row r="44465" spans="2:26">
      <c r="B44465" s="91"/>
      <c r="D44465" s="91"/>
      <c r="Z44465" s="93"/>
    </row>
    <row r="44466" spans="2:26">
      <c r="B44466" s="91"/>
      <c r="D44466" s="91"/>
      <c r="Z44466" s="93"/>
    </row>
    <row r="44467" spans="2:26">
      <c r="B44467" s="91"/>
      <c r="D44467" s="91"/>
      <c r="Z44467" s="93"/>
    </row>
    <row r="44468" spans="2:26">
      <c r="B44468" s="91"/>
      <c r="D44468" s="91"/>
      <c r="Z44468" s="93"/>
    </row>
    <row r="44469" spans="2:26">
      <c r="B44469" s="91"/>
      <c r="D44469" s="91"/>
      <c r="Z44469" s="93"/>
    </row>
    <row r="44470" spans="2:26">
      <c r="B44470" s="91"/>
      <c r="D44470" s="91"/>
      <c r="Z44470" s="93"/>
    </row>
    <row r="44471" spans="2:26">
      <c r="B44471" s="91"/>
      <c r="D44471" s="91"/>
      <c r="Z44471" s="93"/>
    </row>
    <row r="44472" spans="2:26">
      <c r="B44472" s="91"/>
      <c r="D44472" s="91"/>
      <c r="Z44472" s="93"/>
    </row>
    <row r="44473" spans="2:26">
      <c r="B44473" s="91"/>
      <c r="D44473" s="91"/>
      <c r="Z44473" s="93"/>
    </row>
    <row r="44474" spans="2:26">
      <c r="B44474" s="91"/>
      <c r="D44474" s="91"/>
      <c r="Z44474" s="93"/>
    </row>
    <row r="44475" spans="2:26">
      <c r="B44475" s="91"/>
      <c r="D44475" s="91"/>
      <c r="Z44475" s="93"/>
    </row>
    <row r="44476" spans="2:26">
      <c r="B44476" s="91"/>
      <c r="D44476" s="91"/>
      <c r="Z44476" s="93"/>
    </row>
    <row r="44477" spans="2:26">
      <c r="B44477" s="91"/>
      <c r="D44477" s="91"/>
      <c r="Z44477" s="93"/>
    </row>
    <row r="44478" spans="2:26">
      <c r="B44478" s="91"/>
      <c r="D44478" s="91"/>
      <c r="Z44478" s="93"/>
    </row>
    <row r="44479" spans="2:26">
      <c r="B44479" s="91"/>
      <c r="D44479" s="91"/>
      <c r="Z44479" s="93"/>
    </row>
    <row r="44480" spans="2:26">
      <c r="B44480" s="91"/>
      <c r="D44480" s="91"/>
      <c r="Z44480" s="93"/>
    </row>
    <row r="44481" spans="2:26">
      <c r="B44481" s="91"/>
      <c r="D44481" s="91"/>
      <c r="Z44481" s="93"/>
    </row>
    <row r="44482" spans="2:26">
      <c r="B44482" s="91"/>
      <c r="D44482" s="91"/>
      <c r="Z44482" s="93"/>
    </row>
    <row r="44483" spans="2:26">
      <c r="B44483" s="91"/>
      <c r="D44483" s="91"/>
      <c r="Z44483" s="93"/>
    </row>
    <row r="44484" spans="2:26">
      <c r="B44484" s="91"/>
      <c r="D44484" s="91"/>
      <c r="Z44484" s="93"/>
    </row>
    <row r="44485" spans="2:26">
      <c r="B44485" s="91"/>
      <c r="D44485" s="91"/>
      <c r="Z44485" s="93"/>
    </row>
    <row r="44486" spans="2:26">
      <c r="B44486" s="91"/>
      <c r="D44486" s="91"/>
      <c r="Z44486" s="93"/>
    </row>
    <row r="44487" spans="2:26">
      <c r="B44487" s="91"/>
      <c r="D44487" s="91"/>
      <c r="Z44487" s="93"/>
    </row>
    <row r="44488" spans="2:26">
      <c r="B44488" s="91"/>
      <c r="D44488" s="91"/>
      <c r="Z44488" s="93"/>
    </row>
    <row r="44489" spans="2:26">
      <c r="B44489" s="91"/>
      <c r="D44489" s="91"/>
      <c r="Z44489" s="93"/>
    </row>
    <row r="44490" spans="2:26">
      <c r="B44490" s="91"/>
      <c r="D44490" s="91"/>
      <c r="Z44490" s="93"/>
    </row>
    <row r="44491" spans="2:26">
      <c r="B44491" s="91"/>
      <c r="D44491" s="91"/>
      <c r="Z44491" s="93"/>
    </row>
    <row r="44492" spans="2:26">
      <c r="B44492" s="91"/>
      <c r="D44492" s="91"/>
      <c r="Z44492" s="93"/>
    </row>
    <row r="44493" spans="2:26">
      <c r="B44493" s="91"/>
      <c r="D44493" s="91"/>
      <c r="Z44493" s="93"/>
    </row>
    <row r="44494" spans="2:26">
      <c r="B44494" s="91"/>
      <c r="D44494" s="91"/>
      <c r="Z44494" s="93"/>
    </row>
    <row r="44495" spans="2:26">
      <c r="B44495" s="91"/>
      <c r="D44495" s="91"/>
      <c r="Z44495" s="93"/>
    </row>
    <row r="44496" spans="2:26">
      <c r="B44496" s="91"/>
      <c r="D44496" s="91"/>
      <c r="Z44496" s="93"/>
    </row>
    <row r="44497" spans="2:26">
      <c r="B44497" s="91"/>
      <c r="D44497" s="91"/>
      <c r="Z44497" s="93"/>
    </row>
    <row r="44498" spans="2:26">
      <c r="B44498" s="91"/>
      <c r="D44498" s="91"/>
      <c r="Z44498" s="93"/>
    </row>
    <row r="44499" spans="2:26">
      <c r="B44499" s="91"/>
      <c r="D44499" s="91"/>
      <c r="Z44499" s="93"/>
    </row>
    <row r="44500" spans="2:26">
      <c r="B44500" s="91"/>
      <c r="D44500" s="91"/>
      <c r="Z44500" s="93"/>
    </row>
    <row r="44501" spans="2:26">
      <c r="B44501" s="91"/>
      <c r="D44501" s="91"/>
      <c r="Z44501" s="93"/>
    </row>
    <row r="44502" spans="2:26">
      <c r="B44502" s="91"/>
      <c r="D44502" s="91"/>
      <c r="Z44502" s="93"/>
    </row>
    <row r="44503" spans="2:26">
      <c r="B44503" s="91"/>
      <c r="D44503" s="91"/>
      <c r="Z44503" s="93"/>
    </row>
    <row r="44504" spans="2:26">
      <c r="B44504" s="91"/>
      <c r="D44504" s="91"/>
      <c r="Z44504" s="93"/>
    </row>
    <row r="44505" spans="2:26">
      <c r="B44505" s="91"/>
      <c r="D44505" s="91"/>
      <c r="Z44505" s="93"/>
    </row>
    <row r="44506" spans="2:26">
      <c r="B44506" s="91"/>
      <c r="D44506" s="91"/>
      <c r="Z44506" s="93"/>
    </row>
    <row r="44507" spans="2:26">
      <c r="B44507" s="91"/>
      <c r="D44507" s="91"/>
      <c r="Z44507" s="93"/>
    </row>
    <row r="44508" spans="2:26">
      <c r="B44508" s="91"/>
      <c r="D44508" s="91"/>
      <c r="Z44508" s="93"/>
    </row>
    <row r="44509" spans="2:26">
      <c r="B44509" s="91"/>
      <c r="D44509" s="91"/>
      <c r="Z44509" s="93"/>
    </row>
    <row r="44510" spans="2:26">
      <c r="B44510" s="91"/>
      <c r="D44510" s="91"/>
      <c r="Z44510" s="93"/>
    </row>
    <row r="44511" spans="2:26">
      <c r="B44511" s="91"/>
      <c r="D44511" s="91"/>
      <c r="Z44511" s="93"/>
    </row>
    <row r="44512" spans="2:26">
      <c r="B44512" s="91"/>
      <c r="D44512" s="91"/>
      <c r="Z44512" s="93"/>
    </row>
    <row r="44513" spans="2:26">
      <c r="B44513" s="91"/>
      <c r="D44513" s="91"/>
      <c r="Z44513" s="93"/>
    </row>
    <row r="44514" spans="2:26">
      <c r="B44514" s="91"/>
      <c r="D44514" s="91"/>
      <c r="Z44514" s="93"/>
    </row>
    <row r="44515" spans="2:26">
      <c r="B44515" s="91"/>
      <c r="D44515" s="91"/>
      <c r="Z44515" s="93"/>
    </row>
    <row r="44516" spans="2:26">
      <c r="B44516" s="91"/>
      <c r="D44516" s="91"/>
      <c r="Z44516" s="93"/>
    </row>
    <row r="44517" spans="2:26">
      <c r="B44517" s="91"/>
      <c r="D44517" s="91"/>
      <c r="Z44517" s="93"/>
    </row>
    <row r="44518" spans="2:26">
      <c r="B44518" s="91"/>
      <c r="D44518" s="91"/>
      <c r="Z44518" s="93"/>
    </row>
    <row r="44519" spans="2:26">
      <c r="B44519" s="91"/>
      <c r="D44519" s="91"/>
      <c r="Z44519" s="93"/>
    </row>
    <row r="44520" spans="2:26">
      <c r="B44520" s="91"/>
      <c r="D44520" s="91"/>
      <c r="Z44520" s="93"/>
    </row>
    <row r="44521" spans="2:26">
      <c r="B44521" s="91"/>
      <c r="D44521" s="91"/>
      <c r="Z44521" s="93"/>
    </row>
    <row r="44522" spans="2:26">
      <c r="B44522" s="91"/>
      <c r="D44522" s="91"/>
      <c r="Z44522" s="93"/>
    </row>
    <row r="44523" spans="2:26">
      <c r="B44523" s="91"/>
      <c r="D44523" s="91"/>
      <c r="Z44523" s="93"/>
    </row>
    <row r="44524" spans="2:26">
      <c r="B44524" s="91"/>
      <c r="D44524" s="91"/>
      <c r="Z44524" s="93"/>
    </row>
    <row r="44525" spans="2:26">
      <c r="B44525" s="91"/>
      <c r="D44525" s="91"/>
      <c r="Z44525" s="93"/>
    </row>
    <row r="44526" spans="2:26">
      <c r="B44526" s="91"/>
      <c r="D44526" s="91"/>
      <c r="Z44526" s="93"/>
    </row>
    <row r="44527" spans="2:26">
      <c r="B44527" s="91"/>
      <c r="D44527" s="91"/>
      <c r="Z44527" s="93"/>
    </row>
    <row r="44528" spans="2:26">
      <c r="B44528" s="91"/>
      <c r="D44528" s="91"/>
      <c r="Z44528" s="93"/>
    </row>
    <row r="44529" spans="2:26">
      <c r="B44529" s="91"/>
      <c r="D44529" s="91"/>
      <c r="Z44529" s="93"/>
    </row>
    <row r="44530" spans="2:26">
      <c r="B44530" s="91"/>
      <c r="D44530" s="91"/>
      <c r="Z44530" s="93"/>
    </row>
    <row r="44531" spans="2:26">
      <c r="B44531" s="91"/>
      <c r="D44531" s="91"/>
      <c r="Z44531" s="93"/>
    </row>
    <row r="44532" spans="2:26">
      <c r="B44532" s="91"/>
      <c r="D44532" s="91"/>
      <c r="Z44532" s="93"/>
    </row>
    <row r="44533" spans="2:26">
      <c r="B44533" s="91"/>
      <c r="D44533" s="91"/>
      <c r="Z44533" s="93"/>
    </row>
    <row r="44534" spans="2:26">
      <c r="B44534" s="91"/>
      <c r="D44534" s="91"/>
      <c r="Z44534" s="93"/>
    </row>
    <row r="44535" spans="2:26">
      <c r="B44535" s="91"/>
      <c r="D44535" s="91"/>
      <c r="Z44535" s="93"/>
    </row>
    <row r="44536" spans="2:26">
      <c r="B44536" s="91"/>
      <c r="D44536" s="91"/>
      <c r="Z44536" s="93"/>
    </row>
    <row r="44537" spans="2:26">
      <c r="B44537" s="91"/>
      <c r="D44537" s="91"/>
      <c r="Z44537" s="93"/>
    </row>
    <row r="44538" spans="2:26">
      <c r="B44538" s="91"/>
      <c r="D44538" s="91"/>
      <c r="Z44538" s="93"/>
    </row>
    <row r="44539" spans="2:26">
      <c r="B44539" s="91"/>
      <c r="D44539" s="91"/>
      <c r="Z44539" s="93"/>
    </row>
    <row r="44540" spans="2:26">
      <c r="B44540" s="91"/>
      <c r="D44540" s="91"/>
      <c r="Z44540" s="93"/>
    </row>
    <row r="44541" spans="2:26">
      <c r="B44541" s="91"/>
      <c r="D44541" s="91"/>
      <c r="Z44541" s="93"/>
    </row>
    <row r="44542" spans="2:26">
      <c r="B44542" s="91"/>
      <c r="D44542" s="91"/>
      <c r="Z44542" s="93"/>
    </row>
    <row r="44543" spans="2:26">
      <c r="B44543" s="91"/>
      <c r="D44543" s="91"/>
      <c r="Z44543" s="93"/>
    </row>
    <row r="44544" spans="2:26">
      <c r="B44544" s="91"/>
      <c r="D44544" s="91"/>
      <c r="Z44544" s="93"/>
    </row>
    <row r="44545" spans="2:26">
      <c r="B44545" s="91"/>
      <c r="D44545" s="91"/>
      <c r="Z44545" s="93"/>
    </row>
    <row r="44546" spans="2:26">
      <c r="B44546" s="91"/>
      <c r="D44546" s="91"/>
      <c r="Z44546" s="93"/>
    </row>
    <row r="44547" spans="2:26">
      <c r="B44547" s="91"/>
      <c r="D44547" s="91"/>
      <c r="Z44547" s="93"/>
    </row>
    <row r="44548" spans="2:26">
      <c r="B44548" s="91"/>
      <c r="D44548" s="91"/>
      <c r="Z44548" s="93"/>
    </row>
    <row r="44549" spans="2:26">
      <c r="B44549" s="91"/>
      <c r="D44549" s="91"/>
      <c r="Z44549" s="93"/>
    </row>
    <row r="44550" spans="2:26">
      <c r="B44550" s="91"/>
      <c r="D44550" s="91"/>
      <c r="Z44550" s="93"/>
    </row>
    <row r="44551" spans="2:26">
      <c r="B44551" s="91"/>
      <c r="D44551" s="91"/>
      <c r="Z44551" s="93"/>
    </row>
    <row r="44552" spans="2:26">
      <c r="B44552" s="91"/>
      <c r="D44552" s="91"/>
      <c r="Z44552" s="93"/>
    </row>
    <row r="44553" spans="2:26">
      <c r="B44553" s="91"/>
      <c r="D44553" s="91"/>
      <c r="Z44553" s="93"/>
    </row>
    <row r="44554" spans="2:26">
      <c r="B44554" s="91"/>
      <c r="D44554" s="91"/>
      <c r="Z44554" s="93"/>
    </row>
    <row r="44555" spans="2:26">
      <c r="B44555" s="91"/>
      <c r="D44555" s="91"/>
      <c r="Z44555" s="93"/>
    </row>
    <row r="44556" spans="2:26">
      <c r="B44556" s="91"/>
      <c r="D44556" s="91"/>
      <c r="Z44556" s="93"/>
    </row>
    <row r="44557" spans="2:26">
      <c r="B44557" s="91"/>
      <c r="D44557" s="91"/>
      <c r="Z44557" s="93"/>
    </row>
    <row r="44558" spans="2:26">
      <c r="B44558" s="91"/>
      <c r="D44558" s="91"/>
      <c r="Z44558" s="93"/>
    </row>
    <row r="44559" spans="2:26">
      <c r="B44559" s="91"/>
      <c r="D44559" s="91"/>
      <c r="Z44559" s="93"/>
    </row>
    <row r="44560" spans="2:26">
      <c r="B44560" s="91"/>
      <c r="D44560" s="91"/>
      <c r="Z44560" s="93"/>
    </row>
    <row r="44561" spans="2:26">
      <c r="B44561" s="91"/>
      <c r="D44561" s="91"/>
      <c r="Z44561" s="93"/>
    </row>
    <row r="44562" spans="2:26">
      <c r="B44562" s="91"/>
      <c r="D44562" s="91"/>
      <c r="Z44562" s="93"/>
    </row>
    <row r="44563" spans="2:26">
      <c r="B44563" s="91"/>
      <c r="D44563" s="91"/>
      <c r="Z44563" s="93"/>
    </row>
    <row r="44564" spans="2:26">
      <c r="B44564" s="91"/>
      <c r="D44564" s="91"/>
      <c r="Z44564" s="93"/>
    </row>
    <row r="44565" spans="2:26">
      <c r="B44565" s="91"/>
      <c r="D44565" s="91"/>
      <c r="Z44565" s="93"/>
    </row>
    <row r="44566" spans="2:26">
      <c r="B44566" s="91"/>
      <c r="D44566" s="91"/>
      <c r="Z44566" s="93"/>
    </row>
    <row r="44567" spans="2:26">
      <c r="B44567" s="91"/>
      <c r="D44567" s="91"/>
      <c r="Z44567" s="93"/>
    </row>
    <row r="44568" spans="2:26">
      <c r="B44568" s="91"/>
      <c r="D44568" s="91"/>
      <c r="Z44568" s="93"/>
    </row>
    <row r="44569" spans="2:26">
      <c r="B44569" s="91"/>
      <c r="D44569" s="91"/>
      <c r="Z44569" s="93"/>
    </row>
    <row r="44570" spans="2:26">
      <c r="B44570" s="91"/>
      <c r="D44570" s="91"/>
      <c r="Z44570" s="93"/>
    </row>
    <row r="44571" spans="2:26">
      <c r="B44571" s="91"/>
      <c r="D44571" s="91"/>
      <c r="Z44571" s="93"/>
    </row>
    <row r="44572" spans="2:26">
      <c r="B44572" s="91"/>
      <c r="D44572" s="91"/>
      <c r="Z44572" s="93"/>
    </row>
    <row r="44573" spans="2:26">
      <c r="B44573" s="91"/>
      <c r="D44573" s="91"/>
      <c r="Z44573" s="93"/>
    </row>
    <row r="44574" spans="2:26">
      <c r="B44574" s="91"/>
      <c r="D44574" s="91"/>
      <c r="Z44574" s="93"/>
    </row>
    <row r="44575" spans="2:26">
      <c r="B44575" s="91"/>
      <c r="D44575" s="91"/>
      <c r="Z44575" s="93"/>
    </row>
    <row r="44576" spans="2:26">
      <c r="B44576" s="91"/>
      <c r="D44576" s="91"/>
      <c r="Z44576" s="93"/>
    </row>
    <row r="44577" spans="2:26">
      <c r="B44577" s="91"/>
      <c r="D44577" s="91"/>
      <c r="Z44577" s="93"/>
    </row>
    <row r="44578" spans="2:26">
      <c r="B44578" s="91"/>
      <c r="D44578" s="91"/>
      <c r="Z44578" s="93"/>
    </row>
    <row r="44579" spans="2:26">
      <c r="B44579" s="91"/>
      <c r="D44579" s="91"/>
      <c r="Z44579" s="93"/>
    </row>
    <row r="44580" spans="2:26">
      <c r="B44580" s="91"/>
      <c r="D44580" s="91"/>
      <c r="Z44580" s="93"/>
    </row>
    <row r="44581" spans="2:26">
      <c r="B44581" s="91"/>
      <c r="D44581" s="91"/>
      <c r="Z44581" s="93"/>
    </row>
    <row r="44582" spans="2:26">
      <c r="B44582" s="91"/>
      <c r="D44582" s="91"/>
      <c r="Z44582" s="93"/>
    </row>
    <row r="44583" spans="2:26">
      <c r="B44583" s="91"/>
      <c r="D44583" s="91"/>
      <c r="Z44583" s="93"/>
    </row>
    <row r="44584" spans="2:26">
      <c r="B44584" s="91"/>
      <c r="D44584" s="91"/>
      <c r="Z44584" s="93"/>
    </row>
    <row r="44585" spans="2:26">
      <c r="B44585" s="91"/>
      <c r="D44585" s="91"/>
      <c r="Z44585" s="93"/>
    </row>
    <row r="44586" spans="2:26">
      <c r="B44586" s="91"/>
      <c r="D44586" s="91"/>
      <c r="Z44586" s="93"/>
    </row>
    <row r="44587" spans="2:26">
      <c r="B44587" s="91"/>
      <c r="D44587" s="91"/>
      <c r="Z44587" s="93"/>
    </row>
    <row r="44588" spans="2:26">
      <c r="B44588" s="91"/>
      <c r="D44588" s="91"/>
      <c r="Z44588" s="93"/>
    </row>
    <row r="44589" spans="2:26">
      <c r="B44589" s="91"/>
      <c r="D44589" s="91"/>
      <c r="Z44589" s="93"/>
    </row>
    <row r="44590" spans="2:26">
      <c r="B44590" s="91"/>
      <c r="D44590" s="91"/>
      <c r="Z44590" s="93"/>
    </row>
    <row r="44591" spans="2:26">
      <c r="B44591" s="91"/>
      <c r="D44591" s="91"/>
      <c r="Z44591" s="93"/>
    </row>
    <row r="44592" spans="2:26">
      <c r="B44592" s="91"/>
      <c r="D44592" s="91"/>
      <c r="Z44592" s="93"/>
    </row>
    <row r="44593" spans="2:26">
      <c r="B44593" s="91"/>
      <c r="D44593" s="91"/>
      <c r="Z44593" s="93"/>
    </row>
    <row r="44594" spans="2:26">
      <c r="B44594" s="91"/>
      <c r="D44594" s="91"/>
      <c r="Z44594" s="93"/>
    </row>
    <row r="44595" spans="2:26">
      <c r="B44595" s="91"/>
      <c r="D44595" s="91"/>
      <c r="Z44595" s="93"/>
    </row>
    <row r="44596" spans="2:26">
      <c r="B44596" s="91"/>
      <c r="D44596" s="91"/>
      <c r="Z44596" s="93"/>
    </row>
    <row r="44597" spans="2:26">
      <c r="B44597" s="91"/>
      <c r="D44597" s="91"/>
      <c r="Z44597" s="93"/>
    </row>
    <row r="44598" spans="2:26">
      <c r="B44598" s="91"/>
      <c r="D44598" s="91"/>
      <c r="Z44598" s="93"/>
    </row>
    <row r="44599" spans="2:26">
      <c r="B44599" s="91"/>
      <c r="D44599" s="91"/>
      <c r="Z44599" s="93"/>
    </row>
    <row r="44600" spans="2:26">
      <c r="B44600" s="91"/>
      <c r="D44600" s="91"/>
      <c r="Z44600" s="93"/>
    </row>
    <row r="44601" spans="2:26">
      <c r="B44601" s="91"/>
      <c r="D44601" s="91"/>
      <c r="Z44601" s="93"/>
    </row>
    <row r="44602" spans="2:26">
      <c r="B44602" s="91"/>
      <c r="D44602" s="91"/>
      <c r="Z44602" s="93"/>
    </row>
    <row r="44603" spans="2:26">
      <c r="B44603" s="91"/>
      <c r="D44603" s="91"/>
      <c r="Z44603" s="93"/>
    </row>
    <row r="44604" spans="2:26">
      <c r="B44604" s="91"/>
      <c r="D44604" s="91"/>
      <c r="Z44604" s="93"/>
    </row>
    <row r="44605" spans="2:26">
      <c r="B44605" s="91"/>
      <c r="D44605" s="91"/>
      <c r="Z44605" s="93"/>
    </row>
    <row r="44606" spans="2:26">
      <c r="B44606" s="91"/>
      <c r="D44606" s="91"/>
      <c r="Z44606" s="93"/>
    </row>
    <row r="44607" spans="2:26">
      <c r="B44607" s="91"/>
      <c r="D44607" s="91"/>
      <c r="Z44607" s="93"/>
    </row>
    <row r="44608" spans="2:26">
      <c r="B44608" s="91"/>
      <c r="D44608" s="91"/>
      <c r="Z44608" s="93"/>
    </row>
    <row r="44609" spans="2:26">
      <c r="B44609" s="91"/>
      <c r="D44609" s="91"/>
      <c r="Z44609" s="93"/>
    </row>
    <row r="44610" spans="2:26">
      <c r="B44610" s="91"/>
      <c r="D44610" s="91"/>
      <c r="Z44610" s="93"/>
    </row>
    <row r="44611" spans="2:26">
      <c r="B44611" s="91"/>
      <c r="D44611" s="91"/>
      <c r="Z44611" s="93"/>
    </row>
    <row r="44612" spans="2:26">
      <c r="B44612" s="91"/>
      <c r="D44612" s="91"/>
      <c r="Z44612" s="93"/>
    </row>
    <row r="44613" spans="2:26">
      <c r="B44613" s="91"/>
      <c r="D44613" s="91"/>
      <c r="Z44613" s="93"/>
    </row>
    <row r="44614" spans="2:26">
      <c r="B44614" s="91"/>
      <c r="D44614" s="91"/>
      <c r="Z44614" s="93"/>
    </row>
    <row r="44615" spans="2:26">
      <c r="B44615" s="91"/>
      <c r="D44615" s="91"/>
      <c r="Z44615" s="93"/>
    </row>
    <row r="44616" spans="2:26">
      <c r="B44616" s="91"/>
      <c r="D44616" s="91"/>
      <c r="Z44616" s="93"/>
    </row>
    <row r="44617" spans="2:26">
      <c r="B44617" s="91"/>
      <c r="D44617" s="91"/>
      <c r="Z44617" s="93"/>
    </row>
    <row r="44618" spans="2:26">
      <c r="B44618" s="91"/>
      <c r="D44618" s="91"/>
      <c r="Z44618" s="93"/>
    </row>
    <row r="44619" spans="2:26">
      <c r="B44619" s="91"/>
      <c r="D44619" s="91"/>
      <c r="Z44619" s="93"/>
    </row>
    <row r="44620" spans="2:26">
      <c r="B44620" s="91"/>
      <c r="D44620" s="91"/>
      <c r="Z44620" s="93"/>
    </row>
    <row r="44621" spans="2:26">
      <c r="B44621" s="91"/>
      <c r="D44621" s="91"/>
      <c r="Z44621" s="93"/>
    </row>
    <row r="44622" spans="2:26">
      <c r="B44622" s="91"/>
      <c r="D44622" s="91"/>
      <c r="Z44622" s="93"/>
    </row>
    <row r="44623" spans="2:26">
      <c r="B44623" s="91"/>
      <c r="D44623" s="91"/>
      <c r="Z44623" s="93"/>
    </row>
    <row r="44624" spans="2:26">
      <c r="B44624" s="91"/>
      <c r="D44624" s="91"/>
      <c r="Z44624" s="93"/>
    </row>
    <row r="44625" spans="2:26">
      <c r="B44625" s="91"/>
      <c r="D44625" s="91"/>
      <c r="Z44625" s="93"/>
    </row>
    <row r="44626" spans="2:26">
      <c r="B44626" s="91"/>
      <c r="D44626" s="91"/>
      <c r="Z44626" s="93"/>
    </row>
    <row r="44627" spans="2:26">
      <c r="B44627" s="91"/>
      <c r="D44627" s="91"/>
      <c r="Z44627" s="93"/>
    </row>
    <row r="44628" spans="2:26">
      <c r="B44628" s="91"/>
      <c r="D44628" s="91"/>
      <c r="Z44628" s="93"/>
    </row>
    <row r="44629" spans="2:26">
      <c r="B44629" s="91"/>
      <c r="D44629" s="91"/>
      <c r="Z44629" s="93"/>
    </row>
    <row r="44630" spans="2:26">
      <c r="B44630" s="91"/>
      <c r="D44630" s="91"/>
      <c r="Z44630" s="93"/>
    </row>
    <row r="44631" spans="2:26">
      <c r="B44631" s="91"/>
      <c r="D44631" s="91"/>
      <c r="Z44631" s="93"/>
    </row>
    <row r="44632" spans="2:26">
      <c r="B44632" s="91"/>
      <c r="D44632" s="91"/>
      <c r="Z44632" s="93"/>
    </row>
    <row r="44633" spans="2:26">
      <c r="B44633" s="91"/>
      <c r="D44633" s="91"/>
      <c r="Z44633" s="93"/>
    </row>
    <row r="44634" spans="2:26">
      <c r="B44634" s="91"/>
      <c r="D44634" s="91"/>
      <c r="Z44634" s="93"/>
    </row>
    <row r="44635" spans="2:26">
      <c r="B44635" s="91"/>
      <c r="D44635" s="91"/>
      <c r="Z44635" s="93"/>
    </row>
    <row r="44636" spans="2:26">
      <c r="B44636" s="91"/>
      <c r="D44636" s="91"/>
      <c r="Z44636" s="93"/>
    </row>
    <row r="44637" spans="2:26">
      <c r="B44637" s="91"/>
      <c r="D44637" s="91"/>
      <c r="Z44637" s="93"/>
    </row>
    <row r="44638" spans="2:26">
      <c r="B44638" s="91"/>
      <c r="D44638" s="91"/>
      <c r="Z44638" s="93"/>
    </row>
    <row r="44639" spans="2:26">
      <c r="B44639" s="91"/>
      <c r="D44639" s="91"/>
      <c r="Z44639" s="93"/>
    </row>
    <row r="44640" spans="2:26">
      <c r="B44640" s="91"/>
      <c r="D44640" s="91"/>
      <c r="Z44640" s="93"/>
    </row>
    <row r="44641" spans="2:26">
      <c r="B44641" s="91"/>
      <c r="D44641" s="91"/>
      <c r="Z44641" s="93"/>
    </row>
    <row r="44642" spans="2:26">
      <c r="B44642" s="91"/>
      <c r="D44642" s="91"/>
      <c r="Z44642" s="93"/>
    </row>
    <row r="44643" spans="2:26">
      <c r="B44643" s="91"/>
      <c r="D44643" s="91"/>
      <c r="Z44643" s="93"/>
    </row>
    <row r="44644" spans="2:26">
      <c r="B44644" s="91"/>
      <c r="D44644" s="91"/>
      <c r="Z44644" s="93"/>
    </row>
    <row r="44645" spans="2:26">
      <c r="B44645" s="91"/>
      <c r="D44645" s="91"/>
      <c r="Z44645" s="93"/>
    </row>
    <row r="44646" spans="2:26">
      <c r="B44646" s="91"/>
      <c r="D44646" s="91"/>
      <c r="Z44646" s="93"/>
    </row>
    <row r="44647" spans="2:26">
      <c r="B44647" s="91"/>
      <c r="D44647" s="91"/>
      <c r="Z44647" s="93"/>
    </row>
    <row r="44648" spans="2:26">
      <c r="B44648" s="91"/>
      <c r="D44648" s="91"/>
      <c r="Z44648" s="93"/>
    </row>
    <row r="44649" spans="2:26">
      <c r="B44649" s="91"/>
      <c r="D44649" s="91"/>
      <c r="Z44649" s="93"/>
    </row>
    <row r="44650" spans="2:26">
      <c r="B44650" s="91"/>
      <c r="D44650" s="91"/>
      <c r="Z44650" s="93"/>
    </row>
    <row r="44651" spans="2:26">
      <c r="B44651" s="91"/>
      <c r="D44651" s="91"/>
      <c r="Z44651" s="93"/>
    </row>
    <row r="44652" spans="2:26">
      <c r="B44652" s="91"/>
      <c r="D44652" s="91"/>
      <c r="Z44652" s="93"/>
    </row>
    <row r="44653" spans="2:26">
      <c r="B44653" s="91"/>
      <c r="D44653" s="91"/>
      <c r="Z44653" s="93"/>
    </row>
    <row r="44654" spans="2:26">
      <c r="B44654" s="91"/>
      <c r="D44654" s="91"/>
      <c r="Z44654" s="93"/>
    </row>
    <row r="44655" spans="2:26">
      <c r="B44655" s="91"/>
      <c r="D44655" s="91"/>
      <c r="Z44655" s="93"/>
    </row>
    <row r="44656" spans="2:26">
      <c r="B44656" s="91"/>
      <c r="D44656" s="91"/>
      <c r="Z44656" s="93"/>
    </row>
    <row r="44657" spans="2:26">
      <c r="B44657" s="91"/>
      <c r="D44657" s="91"/>
      <c r="Z44657" s="93"/>
    </row>
    <row r="44658" spans="2:26">
      <c r="B44658" s="91"/>
      <c r="D44658" s="91"/>
      <c r="Z44658" s="93"/>
    </row>
    <row r="44659" spans="2:26">
      <c r="B44659" s="91"/>
      <c r="D44659" s="91"/>
      <c r="Z44659" s="93"/>
    </row>
    <row r="44660" spans="2:26">
      <c r="B44660" s="91"/>
      <c r="D44660" s="91"/>
      <c r="Z44660" s="93"/>
    </row>
    <row r="44661" spans="2:26">
      <c r="B44661" s="91"/>
      <c r="D44661" s="91"/>
      <c r="Z44661" s="93"/>
    </row>
    <row r="44662" spans="2:26">
      <c r="B44662" s="91"/>
      <c r="D44662" s="91"/>
      <c r="Z44662" s="93"/>
    </row>
    <row r="44663" spans="2:26">
      <c r="B44663" s="91"/>
      <c r="D44663" s="91"/>
      <c r="Z44663" s="93"/>
    </row>
    <row r="44664" spans="2:26">
      <c r="B44664" s="91"/>
      <c r="D44664" s="91"/>
      <c r="Z44664" s="93"/>
    </row>
    <row r="44665" spans="2:26">
      <c r="B44665" s="91"/>
      <c r="D44665" s="91"/>
      <c r="Z44665" s="93"/>
    </row>
    <row r="44666" spans="2:26">
      <c r="B44666" s="91"/>
      <c r="D44666" s="91"/>
      <c r="Z44666" s="93"/>
    </row>
    <row r="44667" spans="2:26">
      <c r="B44667" s="91"/>
      <c r="D44667" s="91"/>
      <c r="Z44667" s="93"/>
    </row>
    <row r="44668" spans="2:26">
      <c r="B44668" s="91"/>
      <c r="D44668" s="91"/>
      <c r="Z44668" s="93"/>
    </row>
    <row r="44669" spans="2:26">
      <c r="B44669" s="91"/>
      <c r="D44669" s="91"/>
      <c r="Z44669" s="93"/>
    </row>
    <row r="44670" spans="2:26">
      <c r="B44670" s="91"/>
      <c r="D44670" s="91"/>
      <c r="Z44670" s="93"/>
    </row>
    <row r="44671" spans="2:26">
      <c r="B44671" s="91"/>
      <c r="D44671" s="91"/>
      <c r="Z44671" s="93"/>
    </row>
    <row r="44672" spans="2:26">
      <c r="B44672" s="91"/>
      <c r="D44672" s="91"/>
      <c r="Z44672" s="93"/>
    </row>
    <row r="44673" spans="2:26">
      <c r="B44673" s="91"/>
      <c r="D44673" s="91"/>
      <c r="Z44673" s="93"/>
    </row>
    <row r="44674" spans="2:26">
      <c r="B44674" s="91"/>
      <c r="D44674" s="91"/>
      <c r="Z44674" s="93"/>
    </row>
    <row r="44675" spans="2:26">
      <c r="B44675" s="91"/>
      <c r="D44675" s="91"/>
      <c r="Z44675" s="93"/>
    </row>
    <row r="44676" spans="2:26">
      <c r="B44676" s="91"/>
      <c r="D44676" s="91"/>
      <c r="Z44676" s="93"/>
    </row>
    <row r="44677" spans="2:26">
      <c r="B44677" s="91"/>
      <c r="D44677" s="91"/>
      <c r="Z44677" s="93"/>
    </row>
    <row r="44678" spans="2:26">
      <c r="B44678" s="91"/>
      <c r="D44678" s="91"/>
      <c r="Z44678" s="93"/>
    </row>
    <row r="44679" spans="2:26">
      <c r="B44679" s="91"/>
      <c r="D44679" s="91"/>
      <c r="Z44679" s="93"/>
    </row>
    <row r="44680" spans="2:26">
      <c r="B44680" s="91"/>
      <c r="D44680" s="91"/>
      <c r="Z44680" s="93"/>
    </row>
    <row r="44681" spans="2:26">
      <c r="B44681" s="91"/>
      <c r="D44681" s="91"/>
      <c r="Z44681" s="93"/>
    </row>
    <row r="44682" spans="2:26">
      <c r="B44682" s="91"/>
      <c r="D44682" s="91"/>
      <c r="Z44682" s="93"/>
    </row>
    <row r="44683" spans="2:26">
      <c r="B44683" s="91"/>
      <c r="D44683" s="91"/>
      <c r="Z44683" s="93"/>
    </row>
    <row r="44684" spans="2:26">
      <c r="B44684" s="91"/>
      <c r="D44684" s="91"/>
      <c r="Z44684" s="93"/>
    </row>
    <row r="44685" spans="2:26">
      <c r="B44685" s="91"/>
      <c r="D44685" s="91"/>
      <c r="Z44685" s="93"/>
    </row>
    <row r="44686" spans="2:26">
      <c r="B44686" s="91"/>
      <c r="D44686" s="91"/>
      <c r="Z44686" s="93"/>
    </row>
    <row r="44687" spans="2:26">
      <c r="B44687" s="91"/>
      <c r="D44687" s="91"/>
      <c r="Z44687" s="93"/>
    </row>
    <row r="44688" spans="2:26">
      <c r="B44688" s="91"/>
      <c r="D44688" s="91"/>
      <c r="Z44688" s="93"/>
    </row>
    <row r="44689" spans="2:26">
      <c r="B44689" s="91"/>
      <c r="D44689" s="91"/>
      <c r="Z44689" s="93"/>
    </row>
    <row r="44690" spans="2:26">
      <c r="B44690" s="91"/>
      <c r="D44690" s="91"/>
      <c r="Z44690" s="93"/>
    </row>
    <row r="44691" spans="2:26">
      <c r="B44691" s="91"/>
      <c r="D44691" s="91"/>
      <c r="Z44691" s="93"/>
    </row>
    <row r="44692" spans="2:26">
      <c r="B44692" s="91"/>
      <c r="D44692" s="91"/>
      <c r="Z44692" s="93"/>
    </row>
    <row r="44693" spans="2:26">
      <c r="B44693" s="91"/>
      <c r="D44693" s="91"/>
      <c r="Z44693" s="93"/>
    </row>
    <row r="44694" spans="2:26">
      <c r="B44694" s="91"/>
      <c r="D44694" s="91"/>
      <c r="Z44694" s="93"/>
    </row>
    <row r="44695" spans="2:26">
      <c r="B44695" s="91"/>
      <c r="D44695" s="91"/>
      <c r="Z44695" s="93"/>
    </row>
    <row r="44696" spans="2:26">
      <c r="B44696" s="91"/>
      <c r="D44696" s="91"/>
      <c r="Z44696" s="93"/>
    </row>
    <row r="44697" spans="2:26">
      <c r="B44697" s="91"/>
      <c r="D44697" s="91"/>
      <c r="Z44697" s="93"/>
    </row>
    <row r="44698" spans="2:26">
      <c r="B44698" s="91"/>
      <c r="D44698" s="91"/>
      <c r="Z44698" s="93"/>
    </row>
    <row r="44699" spans="2:26">
      <c r="B44699" s="91"/>
      <c r="D44699" s="91"/>
      <c r="Z44699" s="93"/>
    </row>
    <row r="44700" spans="2:26">
      <c r="B44700" s="91"/>
      <c r="D44700" s="91"/>
      <c r="Z44700" s="93"/>
    </row>
    <row r="44701" spans="2:26">
      <c r="B44701" s="91"/>
      <c r="D44701" s="91"/>
      <c r="Z44701" s="93"/>
    </row>
    <row r="44702" spans="2:26">
      <c r="B44702" s="91"/>
      <c r="D44702" s="91"/>
      <c r="Z44702" s="93"/>
    </row>
    <row r="44703" spans="2:26">
      <c r="B44703" s="91"/>
      <c r="D44703" s="91"/>
      <c r="Z44703" s="93"/>
    </row>
    <row r="44704" spans="2:26">
      <c r="B44704" s="91"/>
      <c r="D44704" s="91"/>
      <c r="Z44704" s="93"/>
    </row>
    <row r="44705" spans="2:26">
      <c r="B44705" s="91"/>
      <c r="D44705" s="91"/>
      <c r="Z44705" s="93"/>
    </row>
    <row r="44706" spans="2:26">
      <c r="B44706" s="91"/>
      <c r="D44706" s="91"/>
      <c r="Z44706" s="93"/>
    </row>
    <row r="44707" spans="2:26">
      <c r="B44707" s="91"/>
      <c r="D44707" s="91"/>
      <c r="Z44707" s="93"/>
    </row>
    <row r="44708" spans="2:26">
      <c r="B44708" s="91"/>
      <c r="D44708" s="91"/>
      <c r="Z44708" s="93"/>
    </row>
    <row r="44709" spans="2:26">
      <c r="B44709" s="91"/>
      <c r="D44709" s="91"/>
      <c r="Z44709" s="93"/>
    </row>
    <row r="44710" spans="2:26">
      <c r="B44710" s="91"/>
      <c r="D44710" s="91"/>
      <c r="Z44710" s="93"/>
    </row>
    <row r="44711" spans="2:26">
      <c r="B44711" s="91"/>
      <c r="D44711" s="91"/>
      <c r="Z44711" s="93"/>
    </row>
    <row r="44712" spans="2:26">
      <c r="B44712" s="91"/>
      <c r="D44712" s="91"/>
      <c r="Z44712" s="93"/>
    </row>
    <row r="44713" spans="2:26">
      <c r="B44713" s="91"/>
      <c r="D44713" s="91"/>
      <c r="Z44713" s="93"/>
    </row>
    <row r="44714" spans="2:26">
      <c r="B44714" s="91"/>
      <c r="D44714" s="91"/>
      <c r="Z44714" s="93"/>
    </row>
    <row r="44715" spans="2:26">
      <c r="B44715" s="91"/>
      <c r="D44715" s="91"/>
      <c r="Z44715" s="93"/>
    </row>
    <row r="44716" spans="2:26">
      <c r="B44716" s="91"/>
      <c r="D44716" s="91"/>
      <c r="Z44716" s="93"/>
    </row>
    <row r="44717" spans="2:26">
      <c r="B44717" s="91"/>
      <c r="D44717" s="91"/>
      <c r="Z44717" s="93"/>
    </row>
    <row r="44718" spans="2:26">
      <c r="B44718" s="91"/>
      <c r="D44718" s="91"/>
      <c r="Z44718" s="93"/>
    </row>
    <row r="44719" spans="2:26">
      <c r="B44719" s="91"/>
      <c r="D44719" s="91"/>
      <c r="Z44719" s="93"/>
    </row>
    <row r="44720" spans="2:26">
      <c r="B44720" s="91"/>
      <c r="D44720" s="91"/>
      <c r="Z44720" s="93"/>
    </row>
    <row r="44721" spans="2:26">
      <c r="B44721" s="91"/>
      <c r="D44721" s="91"/>
      <c r="Z44721" s="93"/>
    </row>
    <row r="44722" spans="2:26">
      <c r="B44722" s="91"/>
      <c r="D44722" s="91"/>
      <c r="Z44722" s="93"/>
    </row>
    <row r="44723" spans="2:26">
      <c r="B44723" s="91"/>
      <c r="D44723" s="91"/>
      <c r="Z44723" s="93"/>
    </row>
    <row r="44724" spans="2:26">
      <c r="B44724" s="91"/>
      <c r="D44724" s="91"/>
      <c r="Z44724" s="93"/>
    </row>
    <row r="44725" spans="2:26">
      <c r="B44725" s="91"/>
      <c r="D44725" s="91"/>
      <c r="Z44725" s="93"/>
    </row>
    <row r="44726" spans="2:26">
      <c r="B44726" s="91"/>
      <c r="D44726" s="91"/>
      <c r="Z44726" s="93"/>
    </row>
    <row r="44727" spans="2:26">
      <c r="B44727" s="91"/>
      <c r="D44727" s="91"/>
      <c r="Z44727" s="93"/>
    </row>
    <row r="44728" spans="2:26">
      <c r="B44728" s="91"/>
      <c r="D44728" s="91"/>
      <c r="Z44728" s="93"/>
    </row>
    <row r="44729" spans="2:26">
      <c r="B44729" s="91"/>
      <c r="D44729" s="91"/>
      <c r="Z44729" s="93"/>
    </row>
    <row r="44730" spans="2:26">
      <c r="B44730" s="91"/>
      <c r="D44730" s="91"/>
      <c r="Z44730" s="93"/>
    </row>
    <row r="44731" spans="2:26">
      <c r="B44731" s="91"/>
      <c r="D44731" s="91"/>
      <c r="Z44731" s="93"/>
    </row>
    <row r="44732" spans="2:26">
      <c r="B44732" s="91"/>
      <c r="D44732" s="91"/>
      <c r="Z44732" s="93"/>
    </row>
    <row r="44733" spans="2:26">
      <c r="B44733" s="91"/>
      <c r="D44733" s="91"/>
      <c r="Z44733" s="93"/>
    </row>
    <row r="44734" spans="2:26">
      <c r="B44734" s="91"/>
      <c r="D44734" s="91"/>
      <c r="Z44734" s="93"/>
    </row>
    <row r="44735" spans="2:26">
      <c r="B44735" s="91"/>
      <c r="D44735" s="91"/>
      <c r="Z44735" s="93"/>
    </row>
    <row r="44736" spans="2:26">
      <c r="B44736" s="91"/>
      <c r="D44736" s="91"/>
      <c r="Z44736" s="93"/>
    </row>
    <row r="44737" spans="2:26">
      <c r="B44737" s="91"/>
      <c r="D44737" s="91"/>
      <c r="Z44737" s="93"/>
    </row>
    <row r="44738" spans="2:26">
      <c r="B44738" s="91"/>
      <c r="D44738" s="91"/>
      <c r="Z44738" s="93"/>
    </row>
    <row r="44739" spans="2:26">
      <c r="B44739" s="91"/>
      <c r="D44739" s="91"/>
      <c r="Z44739" s="93"/>
    </row>
    <row r="44740" spans="2:26">
      <c r="B44740" s="91"/>
      <c r="D44740" s="91"/>
      <c r="Z44740" s="93"/>
    </row>
    <row r="44741" spans="2:26">
      <c r="B44741" s="91"/>
      <c r="D44741" s="91"/>
      <c r="Z44741" s="93"/>
    </row>
    <row r="44742" spans="2:26">
      <c r="B44742" s="91"/>
      <c r="D44742" s="91"/>
      <c r="Z44742" s="93"/>
    </row>
    <row r="44743" spans="2:26">
      <c r="B44743" s="91"/>
      <c r="D44743" s="91"/>
      <c r="Z44743" s="93"/>
    </row>
    <row r="44744" spans="2:26">
      <c r="B44744" s="91"/>
      <c r="D44744" s="91"/>
      <c r="Z44744" s="93"/>
    </row>
    <row r="44745" spans="2:26">
      <c r="B44745" s="91"/>
      <c r="D44745" s="91"/>
      <c r="Z44745" s="93"/>
    </row>
    <row r="44746" spans="2:26">
      <c r="B44746" s="91"/>
      <c r="D44746" s="91"/>
      <c r="Z44746" s="93"/>
    </row>
    <row r="44747" spans="2:26">
      <c r="B44747" s="91"/>
      <c r="D44747" s="91"/>
      <c r="Z44747" s="93"/>
    </row>
    <row r="44748" spans="2:26">
      <c r="B44748" s="91"/>
      <c r="D44748" s="91"/>
      <c r="Z44748" s="93"/>
    </row>
    <row r="44749" spans="2:26">
      <c r="B44749" s="91"/>
      <c r="D44749" s="91"/>
      <c r="Z44749" s="93"/>
    </row>
    <row r="44750" spans="2:26">
      <c r="B44750" s="91"/>
      <c r="D44750" s="91"/>
      <c r="Z44750" s="93"/>
    </row>
    <row r="44751" spans="2:26">
      <c r="B44751" s="91"/>
      <c r="D44751" s="91"/>
      <c r="Z44751" s="93"/>
    </row>
    <row r="44752" spans="2:26">
      <c r="B44752" s="91"/>
      <c r="D44752" s="91"/>
      <c r="Z44752" s="93"/>
    </row>
    <row r="44753" spans="2:26">
      <c r="B44753" s="91"/>
      <c r="D44753" s="91"/>
      <c r="Z44753" s="93"/>
    </row>
    <row r="44754" spans="2:26">
      <c r="B44754" s="91"/>
      <c r="D44754" s="91"/>
      <c r="Z44754" s="93"/>
    </row>
    <row r="44755" spans="2:26">
      <c r="B44755" s="91"/>
      <c r="D44755" s="91"/>
      <c r="Z44755" s="93"/>
    </row>
    <row r="44756" spans="2:26">
      <c r="B44756" s="91"/>
      <c r="D44756" s="91"/>
      <c r="Z44756" s="93"/>
    </row>
    <row r="44757" spans="2:26">
      <c r="B44757" s="91"/>
      <c r="D44757" s="91"/>
      <c r="Z44757" s="93"/>
    </row>
    <row r="44758" spans="2:26">
      <c r="B44758" s="91"/>
      <c r="D44758" s="91"/>
      <c r="Z44758" s="93"/>
    </row>
    <row r="44759" spans="2:26">
      <c r="B44759" s="91"/>
      <c r="D44759" s="91"/>
      <c r="Z44759" s="93"/>
    </row>
    <row r="44760" spans="2:26">
      <c r="B44760" s="91"/>
      <c r="D44760" s="91"/>
      <c r="Z44760" s="93"/>
    </row>
    <row r="44761" spans="2:26">
      <c r="B44761" s="91"/>
      <c r="D44761" s="91"/>
      <c r="Z44761" s="93"/>
    </row>
    <row r="44762" spans="2:26">
      <c r="B44762" s="91"/>
      <c r="D44762" s="91"/>
      <c r="Z44762" s="93"/>
    </row>
    <row r="44763" spans="2:26">
      <c r="B44763" s="91"/>
      <c r="D44763" s="91"/>
      <c r="Z44763" s="93"/>
    </row>
    <row r="44764" spans="2:26">
      <c r="B44764" s="91"/>
      <c r="D44764" s="91"/>
      <c r="Z44764" s="93"/>
    </row>
    <row r="44765" spans="2:26">
      <c r="B44765" s="91"/>
      <c r="D44765" s="91"/>
      <c r="Z44765" s="93"/>
    </row>
    <row r="44766" spans="2:26">
      <c r="B44766" s="91"/>
      <c r="D44766" s="91"/>
      <c r="Z44766" s="93"/>
    </row>
    <row r="44767" spans="2:26">
      <c r="B44767" s="91"/>
      <c r="D44767" s="91"/>
      <c r="Z44767" s="93"/>
    </row>
    <row r="44768" spans="2:26">
      <c r="B44768" s="91"/>
      <c r="D44768" s="91"/>
      <c r="Z44768" s="93"/>
    </row>
    <row r="44769" spans="2:26">
      <c r="B44769" s="91"/>
      <c r="D44769" s="91"/>
      <c r="Z44769" s="93"/>
    </row>
    <row r="44770" spans="2:26">
      <c r="B44770" s="91"/>
      <c r="D44770" s="91"/>
      <c r="Z44770" s="93"/>
    </row>
    <row r="44771" spans="2:26">
      <c r="B44771" s="91"/>
      <c r="D44771" s="91"/>
      <c r="Z44771" s="93"/>
    </row>
    <row r="44772" spans="2:26">
      <c r="B44772" s="91"/>
      <c r="D44772" s="91"/>
      <c r="Z44772" s="93"/>
    </row>
    <row r="44773" spans="2:26">
      <c r="B44773" s="91"/>
      <c r="D44773" s="91"/>
      <c r="Z44773" s="93"/>
    </row>
    <row r="44774" spans="2:26">
      <c r="B44774" s="91"/>
      <c r="D44774" s="91"/>
      <c r="Z44774" s="93"/>
    </row>
    <row r="44775" spans="2:26">
      <c r="B44775" s="91"/>
      <c r="D44775" s="91"/>
      <c r="Z44775" s="93"/>
    </row>
    <row r="44776" spans="2:26">
      <c r="B44776" s="91"/>
      <c r="D44776" s="91"/>
      <c r="Z44776" s="93"/>
    </row>
    <row r="44777" spans="2:26">
      <c r="B44777" s="91"/>
      <c r="D44777" s="91"/>
      <c r="Z44777" s="93"/>
    </row>
    <row r="44778" spans="2:26">
      <c r="B44778" s="91"/>
      <c r="D44778" s="91"/>
      <c r="Z44778" s="93"/>
    </row>
    <row r="44779" spans="2:26">
      <c r="B44779" s="91"/>
      <c r="D44779" s="91"/>
      <c r="Z44779" s="93"/>
    </row>
    <row r="44780" spans="2:26">
      <c r="B44780" s="91"/>
      <c r="D44780" s="91"/>
      <c r="Z44780" s="93"/>
    </row>
    <row r="44781" spans="2:26">
      <c r="B44781" s="91"/>
      <c r="D44781" s="91"/>
      <c r="Z44781" s="93"/>
    </row>
    <row r="44782" spans="2:26">
      <c r="B44782" s="91"/>
      <c r="D44782" s="91"/>
      <c r="Z44782" s="93"/>
    </row>
    <row r="44783" spans="2:26">
      <c r="B44783" s="91"/>
      <c r="D44783" s="91"/>
      <c r="Z44783" s="93"/>
    </row>
    <row r="44784" spans="2:26">
      <c r="B44784" s="91"/>
      <c r="D44784" s="91"/>
      <c r="Z44784" s="93"/>
    </row>
    <row r="44785" spans="2:26">
      <c r="B44785" s="91"/>
      <c r="D44785" s="91"/>
      <c r="Z44785" s="93"/>
    </row>
    <row r="44786" spans="2:26">
      <c r="B44786" s="91"/>
      <c r="D44786" s="91"/>
      <c r="Z44786" s="93"/>
    </row>
    <row r="44787" spans="2:26">
      <c r="B44787" s="91"/>
      <c r="D44787" s="91"/>
      <c r="Z44787" s="93"/>
    </row>
    <row r="44788" spans="2:26">
      <c r="B44788" s="91"/>
      <c r="D44788" s="91"/>
      <c r="Z44788" s="93"/>
    </row>
    <row r="44789" spans="2:26">
      <c r="B44789" s="91"/>
      <c r="D44789" s="91"/>
      <c r="Z44789" s="93"/>
    </row>
    <row r="44790" spans="2:26">
      <c r="B44790" s="91"/>
      <c r="D44790" s="91"/>
      <c r="Z44790" s="93"/>
    </row>
    <row r="44791" spans="2:26">
      <c r="B44791" s="91"/>
      <c r="D44791" s="91"/>
      <c r="Z44791" s="93"/>
    </row>
    <row r="44792" spans="2:26">
      <c r="B44792" s="91"/>
      <c r="D44792" s="91"/>
      <c r="Z44792" s="93"/>
    </row>
    <row r="44793" spans="2:26">
      <c r="B44793" s="91"/>
      <c r="D44793" s="91"/>
      <c r="Z44793" s="93"/>
    </row>
    <row r="44794" spans="2:26">
      <c r="B44794" s="91"/>
      <c r="D44794" s="91"/>
      <c r="Z44794" s="93"/>
    </row>
    <row r="44795" spans="2:26">
      <c r="B44795" s="91"/>
      <c r="D44795" s="91"/>
      <c r="Z44795" s="93"/>
    </row>
    <row r="44796" spans="2:26">
      <c r="B44796" s="91"/>
      <c r="D44796" s="91"/>
      <c r="Z44796" s="93"/>
    </row>
    <row r="44797" spans="2:26">
      <c r="B44797" s="91"/>
      <c r="D44797" s="91"/>
      <c r="Z44797" s="93"/>
    </row>
    <row r="44798" spans="2:26">
      <c r="B44798" s="91"/>
      <c r="D44798" s="91"/>
      <c r="Z44798" s="93"/>
    </row>
    <row r="44799" spans="2:26">
      <c r="B44799" s="91"/>
      <c r="D44799" s="91"/>
      <c r="Z44799" s="93"/>
    </row>
    <row r="44800" spans="2:26">
      <c r="B44800" s="91"/>
      <c r="D44800" s="91"/>
      <c r="Z44800" s="93"/>
    </row>
    <row r="44801" spans="2:26">
      <c r="B44801" s="91"/>
      <c r="D44801" s="91"/>
      <c r="Z44801" s="93"/>
    </row>
    <row r="44802" spans="2:26">
      <c r="B44802" s="91"/>
      <c r="D44802" s="91"/>
      <c r="Z44802" s="93"/>
    </row>
    <row r="44803" spans="2:26">
      <c r="B44803" s="91"/>
      <c r="D44803" s="91"/>
      <c r="Z44803" s="93"/>
    </row>
    <row r="44804" spans="2:26">
      <c r="B44804" s="91"/>
      <c r="D44804" s="91"/>
      <c r="Z44804" s="93"/>
    </row>
    <row r="44805" spans="2:26">
      <c r="B44805" s="91"/>
      <c r="D44805" s="91"/>
      <c r="Z44805" s="93"/>
    </row>
    <row r="44806" spans="2:26">
      <c r="B44806" s="91"/>
      <c r="D44806" s="91"/>
      <c r="Z44806" s="93"/>
    </row>
    <row r="44807" spans="2:26">
      <c r="B44807" s="91"/>
      <c r="D44807" s="91"/>
      <c r="Z44807" s="93"/>
    </row>
    <row r="44808" spans="2:26">
      <c r="B44808" s="91"/>
      <c r="D44808" s="91"/>
      <c r="Z44808" s="93"/>
    </row>
    <row r="44809" spans="2:26">
      <c r="B44809" s="91"/>
      <c r="D44809" s="91"/>
      <c r="Z44809" s="93"/>
    </row>
    <row r="44810" spans="2:26">
      <c r="B44810" s="91"/>
      <c r="D44810" s="91"/>
      <c r="Z44810" s="93"/>
    </row>
    <row r="44811" spans="2:26">
      <c r="B44811" s="91"/>
      <c r="D44811" s="91"/>
      <c r="Z44811" s="93"/>
    </row>
    <row r="44812" spans="2:26">
      <c r="B44812" s="91"/>
      <c r="D44812" s="91"/>
      <c r="Z44812" s="93"/>
    </row>
    <row r="44813" spans="2:26">
      <c r="B44813" s="91"/>
      <c r="D44813" s="91"/>
      <c r="Z44813" s="93"/>
    </row>
    <row r="44814" spans="2:26">
      <c r="B44814" s="91"/>
      <c r="D44814" s="91"/>
      <c r="Z44814" s="93"/>
    </row>
    <row r="44815" spans="2:26">
      <c r="B44815" s="91"/>
      <c r="D44815" s="91"/>
      <c r="Z44815" s="93"/>
    </row>
    <row r="44816" spans="2:26">
      <c r="B44816" s="91"/>
      <c r="D44816" s="91"/>
      <c r="Z44816" s="93"/>
    </row>
    <row r="44817" spans="2:26">
      <c r="B44817" s="91"/>
      <c r="D44817" s="91"/>
      <c r="Z44817" s="93"/>
    </row>
    <row r="44818" spans="2:26">
      <c r="B44818" s="91"/>
      <c r="D44818" s="91"/>
      <c r="Z44818" s="93"/>
    </row>
    <row r="44819" spans="2:26">
      <c r="B44819" s="91"/>
      <c r="D44819" s="91"/>
      <c r="Z44819" s="93"/>
    </row>
    <row r="44820" spans="2:26">
      <c r="B44820" s="91"/>
      <c r="D44820" s="91"/>
      <c r="Z44820" s="93"/>
    </row>
    <row r="44821" spans="2:26">
      <c r="B44821" s="91"/>
      <c r="D44821" s="91"/>
      <c r="Z44821" s="93"/>
    </row>
    <row r="44822" spans="2:26">
      <c r="B44822" s="91"/>
      <c r="D44822" s="91"/>
      <c r="Z44822" s="93"/>
    </row>
    <row r="44823" spans="2:26">
      <c r="B44823" s="91"/>
      <c r="D44823" s="91"/>
      <c r="Z44823" s="93"/>
    </row>
    <row r="44824" spans="2:26">
      <c r="B44824" s="91"/>
      <c r="D44824" s="91"/>
      <c r="Z44824" s="93"/>
    </row>
    <row r="44825" spans="2:26">
      <c r="B44825" s="91"/>
      <c r="D44825" s="91"/>
      <c r="Z44825" s="93"/>
    </row>
    <row r="44826" spans="2:26">
      <c r="B44826" s="91"/>
      <c r="D44826" s="91"/>
      <c r="Z44826" s="93"/>
    </row>
    <row r="44827" spans="2:26">
      <c r="B44827" s="91"/>
      <c r="D44827" s="91"/>
      <c r="Z44827" s="93"/>
    </row>
    <row r="44828" spans="2:26">
      <c r="B44828" s="91"/>
      <c r="D44828" s="91"/>
      <c r="Z44828" s="93"/>
    </row>
    <row r="44829" spans="2:26">
      <c r="B44829" s="91"/>
      <c r="D44829" s="91"/>
      <c r="Z44829" s="93"/>
    </row>
    <row r="44830" spans="2:26">
      <c r="B44830" s="91"/>
      <c r="D44830" s="91"/>
      <c r="Z44830" s="93"/>
    </row>
    <row r="44831" spans="2:26">
      <c r="B44831" s="91"/>
      <c r="D44831" s="91"/>
      <c r="Z44831" s="93"/>
    </row>
    <row r="44832" spans="2:26">
      <c r="B44832" s="91"/>
      <c r="D44832" s="91"/>
      <c r="Z44832" s="93"/>
    </row>
    <row r="44833" spans="2:26">
      <c r="B44833" s="91"/>
      <c r="D44833" s="91"/>
      <c r="Z44833" s="93"/>
    </row>
    <row r="44834" spans="2:26">
      <c r="B44834" s="91"/>
      <c r="D44834" s="91"/>
      <c r="Z44834" s="93"/>
    </row>
    <row r="44835" spans="2:26">
      <c r="B44835" s="91"/>
      <c r="D44835" s="91"/>
      <c r="Z44835" s="93"/>
    </row>
    <row r="44836" spans="2:26">
      <c r="B44836" s="91"/>
      <c r="D44836" s="91"/>
      <c r="Z44836" s="93"/>
    </row>
    <row r="44837" spans="2:26">
      <c r="B44837" s="91"/>
      <c r="D44837" s="91"/>
      <c r="Z44837" s="93"/>
    </row>
    <row r="44838" spans="2:26">
      <c r="B44838" s="91"/>
      <c r="D44838" s="91"/>
      <c r="Z44838" s="93"/>
    </row>
    <row r="44839" spans="2:26">
      <c r="B44839" s="91"/>
      <c r="D44839" s="91"/>
      <c r="Z44839" s="93"/>
    </row>
    <row r="44840" spans="2:26">
      <c r="B44840" s="91"/>
      <c r="D44840" s="91"/>
      <c r="Z44840" s="93"/>
    </row>
    <row r="44841" spans="2:26">
      <c r="B44841" s="91"/>
      <c r="D44841" s="91"/>
      <c r="Z44841" s="93"/>
    </row>
    <row r="44842" spans="2:26">
      <c r="B44842" s="91"/>
      <c r="D44842" s="91"/>
      <c r="Z44842" s="93"/>
    </row>
    <row r="44843" spans="2:26">
      <c r="B44843" s="91"/>
      <c r="D44843" s="91"/>
      <c r="Z44843" s="93"/>
    </row>
    <row r="44844" spans="2:26">
      <c r="B44844" s="91"/>
      <c r="D44844" s="91"/>
      <c r="Z44844" s="93"/>
    </row>
    <row r="44845" spans="2:26">
      <c r="B44845" s="91"/>
      <c r="D44845" s="91"/>
      <c r="Z44845" s="93"/>
    </row>
    <row r="44846" spans="2:26">
      <c r="B44846" s="91"/>
      <c r="D44846" s="91"/>
      <c r="Z44846" s="93"/>
    </row>
    <row r="44847" spans="2:26">
      <c r="B44847" s="91"/>
      <c r="D44847" s="91"/>
      <c r="Z44847" s="93"/>
    </row>
    <row r="44848" spans="2:26">
      <c r="B44848" s="91"/>
      <c r="D44848" s="91"/>
      <c r="Z44848" s="93"/>
    </row>
    <row r="44849" spans="2:26">
      <c r="B44849" s="91"/>
      <c r="D44849" s="91"/>
      <c r="Z44849" s="93"/>
    </row>
    <row r="44850" spans="2:26">
      <c r="B44850" s="91"/>
      <c r="D44850" s="91"/>
      <c r="Z44850" s="93"/>
    </row>
    <row r="44851" spans="2:26">
      <c r="B44851" s="91"/>
      <c r="D44851" s="91"/>
      <c r="Z44851" s="93"/>
    </row>
    <row r="44852" spans="2:26">
      <c r="B44852" s="91"/>
      <c r="D44852" s="91"/>
      <c r="Z44852" s="93"/>
    </row>
    <row r="44853" spans="2:26">
      <c r="B44853" s="91"/>
      <c r="D44853" s="91"/>
      <c r="Z44853" s="93"/>
    </row>
    <row r="44854" spans="2:26">
      <c r="B44854" s="91"/>
      <c r="D44854" s="91"/>
      <c r="Z44854" s="93"/>
    </row>
    <row r="44855" spans="2:26">
      <c r="B44855" s="91"/>
      <c r="D44855" s="91"/>
      <c r="Z44855" s="93"/>
    </row>
    <row r="44856" spans="2:26">
      <c r="B44856" s="91"/>
      <c r="D44856" s="91"/>
      <c r="Z44856" s="93"/>
    </row>
    <row r="44857" spans="2:26">
      <c r="B44857" s="91"/>
      <c r="D44857" s="91"/>
      <c r="Z44857" s="93"/>
    </row>
    <row r="44858" spans="2:26">
      <c r="B44858" s="91"/>
      <c r="D44858" s="91"/>
      <c r="Z44858" s="93"/>
    </row>
    <row r="44859" spans="2:26">
      <c r="B44859" s="91"/>
      <c r="D44859" s="91"/>
      <c r="Z44859" s="93"/>
    </row>
    <row r="44860" spans="2:26">
      <c r="B44860" s="91"/>
      <c r="D44860" s="91"/>
      <c r="Z44860" s="93"/>
    </row>
    <row r="44861" spans="2:26">
      <c r="B44861" s="91"/>
      <c r="D44861" s="91"/>
      <c r="Z44861" s="93"/>
    </row>
    <row r="44862" spans="2:26">
      <c r="B44862" s="91"/>
      <c r="D44862" s="91"/>
      <c r="Z44862" s="93"/>
    </row>
    <row r="44863" spans="2:26">
      <c r="B44863" s="91"/>
      <c r="D44863" s="91"/>
      <c r="Z44863" s="93"/>
    </row>
    <row r="44864" spans="2:26">
      <c r="B44864" s="91"/>
      <c r="D44864" s="91"/>
      <c r="Z44864" s="93"/>
    </row>
    <row r="44865" spans="2:26">
      <c r="B44865" s="91"/>
      <c r="D44865" s="91"/>
      <c r="Z44865" s="93"/>
    </row>
    <row r="44866" spans="2:26">
      <c r="B44866" s="91"/>
      <c r="D44866" s="91"/>
      <c r="Z44866" s="93"/>
    </row>
    <row r="44867" spans="2:26">
      <c r="B44867" s="91"/>
      <c r="D44867" s="91"/>
      <c r="Z44867" s="93"/>
    </row>
    <row r="44868" spans="2:26">
      <c r="B44868" s="91"/>
      <c r="D44868" s="91"/>
      <c r="Z44868" s="93"/>
    </row>
    <row r="44869" spans="2:26">
      <c r="B44869" s="91"/>
      <c r="D44869" s="91"/>
      <c r="Z44869" s="93"/>
    </row>
    <row r="44870" spans="2:26">
      <c r="B44870" s="91"/>
      <c r="D44870" s="91"/>
      <c r="Z44870" s="93"/>
    </row>
    <row r="44871" spans="2:26">
      <c r="B44871" s="91"/>
      <c r="D44871" s="91"/>
      <c r="Z44871" s="93"/>
    </row>
    <row r="44872" spans="2:26">
      <c r="B44872" s="91"/>
      <c r="D44872" s="91"/>
      <c r="Z44872" s="93"/>
    </row>
    <row r="44873" spans="2:26">
      <c r="B44873" s="91"/>
      <c r="D44873" s="91"/>
      <c r="Z44873" s="93"/>
    </row>
    <row r="44874" spans="2:26">
      <c r="B44874" s="91"/>
      <c r="D44874" s="91"/>
      <c r="Z44874" s="93"/>
    </row>
    <row r="44875" spans="2:26">
      <c r="B44875" s="91"/>
      <c r="D44875" s="91"/>
      <c r="Z44875" s="93"/>
    </row>
    <row r="44876" spans="2:26">
      <c r="B44876" s="91"/>
      <c r="D44876" s="91"/>
      <c r="Z44876" s="93"/>
    </row>
    <row r="44877" spans="2:26">
      <c r="B44877" s="91"/>
      <c r="D44877" s="91"/>
      <c r="Z44877" s="93"/>
    </row>
    <row r="44878" spans="2:26">
      <c r="B44878" s="91"/>
      <c r="D44878" s="91"/>
      <c r="Z44878" s="93"/>
    </row>
    <row r="44879" spans="2:26">
      <c r="B44879" s="91"/>
      <c r="D44879" s="91"/>
      <c r="Z44879" s="93"/>
    </row>
    <row r="44880" spans="2:26">
      <c r="B44880" s="91"/>
      <c r="D44880" s="91"/>
      <c r="Z44880" s="93"/>
    </row>
    <row r="44881" spans="2:26">
      <c r="B44881" s="91"/>
      <c r="D44881" s="91"/>
      <c r="Z44881" s="93"/>
    </row>
    <row r="44882" spans="2:26">
      <c r="B44882" s="91"/>
      <c r="D44882" s="91"/>
      <c r="Z44882" s="93"/>
    </row>
    <row r="44883" spans="2:26">
      <c r="B44883" s="91"/>
      <c r="D44883" s="91"/>
      <c r="Z44883" s="93"/>
    </row>
    <row r="44884" spans="2:26">
      <c r="B44884" s="91"/>
      <c r="D44884" s="91"/>
      <c r="Z44884" s="93"/>
    </row>
    <row r="44885" spans="2:26">
      <c r="B44885" s="91"/>
      <c r="D44885" s="91"/>
      <c r="Z44885" s="93"/>
    </row>
    <row r="44886" spans="2:26">
      <c r="B44886" s="91"/>
      <c r="D44886" s="91"/>
      <c r="Z44886" s="93"/>
    </row>
    <row r="44887" spans="2:26">
      <c r="B44887" s="91"/>
      <c r="D44887" s="91"/>
      <c r="Z44887" s="93"/>
    </row>
    <row r="44888" spans="2:26">
      <c r="B44888" s="91"/>
      <c r="D44888" s="91"/>
      <c r="Z44888" s="93"/>
    </row>
    <row r="44889" spans="2:26">
      <c r="B44889" s="91"/>
      <c r="D44889" s="91"/>
      <c r="Z44889" s="93"/>
    </row>
    <row r="44890" spans="2:26">
      <c r="B44890" s="91"/>
      <c r="D44890" s="91"/>
      <c r="Z44890" s="93"/>
    </row>
    <row r="44891" spans="2:26">
      <c r="B44891" s="91"/>
      <c r="D44891" s="91"/>
      <c r="Z44891" s="93"/>
    </row>
    <row r="44892" spans="2:26">
      <c r="B44892" s="91"/>
      <c r="D44892" s="91"/>
      <c r="Z44892" s="93"/>
    </row>
    <row r="44893" spans="2:26">
      <c r="B44893" s="91"/>
      <c r="D44893" s="91"/>
      <c r="Z44893" s="93"/>
    </row>
    <row r="44894" spans="2:26">
      <c r="B44894" s="91"/>
      <c r="D44894" s="91"/>
      <c r="Z44894" s="93"/>
    </row>
    <row r="44895" spans="2:26">
      <c r="B44895" s="91"/>
      <c r="D44895" s="91"/>
      <c r="Z44895" s="93"/>
    </row>
    <row r="44896" spans="2:26">
      <c r="B44896" s="91"/>
      <c r="D44896" s="91"/>
      <c r="Z44896" s="93"/>
    </row>
    <row r="44897" spans="2:26">
      <c r="B44897" s="91"/>
      <c r="D44897" s="91"/>
      <c r="Z44897" s="93"/>
    </row>
    <row r="44898" spans="2:26">
      <c r="B44898" s="91"/>
      <c r="D44898" s="91"/>
      <c r="Z44898" s="93"/>
    </row>
    <row r="44899" spans="2:26">
      <c r="B44899" s="91"/>
      <c r="D44899" s="91"/>
      <c r="Z44899" s="93"/>
    </row>
    <row r="44900" spans="2:26">
      <c r="B44900" s="91"/>
      <c r="D44900" s="91"/>
      <c r="Z44900" s="93"/>
    </row>
    <row r="44901" spans="2:26">
      <c r="B44901" s="91"/>
      <c r="D44901" s="91"/>
      <c r="Z44901" s="93"/>
    </row>
    <row r="44902" spans="2:26">
      <c r="B44902" s="91"/>
      <c r="D44902" s="91"/>
      <c r="Z44902" s="93"/>
    </row>
    <row r="44903" spans="2:26">
      <c r="B44903" s="91"/>
      <c r="D44903" s="91"/>
      <c r="Z44903" s="93"/>
    </row>
    <row r="44904" spans="2:26">
      <c r="B44904" s="91"/>
      <c r="D44904" s="91"/>
      <c r="Z44904" s="93"/>
    </row>
    <row r="44905" spans="2:26">
      <c r="B44905" s="91"/>
      <c r="D44905" s="91"/>
      <c r="Z44905" s="93"/>
    </row>
    <row r="44906" spans="2:26">
      <c r="B44906" s="91"/>
      <c r="D44906" s="91"/>
      <c r="Z44906" s="93"/>
    </row>
    <row r="44907" spans="2:26">
      <c r="B44907" s="91"/>
      <c r="D44907" s="91"/>
      <c r="Z44907" s="93"/>
    </row>
    <row r="44908" spans="2:26">
      <c r="B44908" s="91"/>
      <c r="D44908" s="91"/>
      <c r="Z44908" s="93"/>
    </row>
    <row r="44909" spans="2:26">
      <c r="B44909" s="91"/>
      <c r="D44909" s="91"/>
      <c r="Z44909" s="93"/>
    </row>
    <row r="44910" spans="2:26">
      <c r="B44910" s="91"/>
      <c r="D44910" s="91"/>
      <c r="Z44910" s="93"/>
    </row>
    <row r="44911" spans="2:26">
      <c r="B44911" s="91"/>
      <c r="D44911" s="91"/>
      <c r="Z44911" s="93"/>
    </row>
    <row r="44912" spans="2:26">
      <c r="B44912" s="91"/>
      <c r="D44912" s="91"/>
      <c r="Z44912" s="93"/>
    </row>
    <row r="44913" spans="2:26">
      <c r="B44913" s="91"/>
      <c r="D44913" s="91"/>
      <c r="Z44913" s="93"/>
    </row>
    <row r="44914" spans="2:26">
      <c r="B44914" s="91"/>
      <c r="D44914" s="91"/>
      <c r="Z44914" s="93"/>
    </row>
    <row r="44915" spans="2:26">
      <c r="B44915" s="91"/>
      <c r="D44915" s="91"/>
      <c r="Z44915" s="93"/>
    </row>
    <row r="44916" spans="2:26">
      <c r="B44916" s="91"/>
      <c r="D44916" s="91"/>
      <c r="Z44916" s="93"/>
    </row>
    <row r="44917" spans="2:26">
      <c r="B44917" s="91"/>
      <c r="D44917" s="91"/>
      <c r="Z44917" s="93"/>
    </row>
    <row r="44918" spans="2:26">
      <c r="B44918" s="91"/>
      <c r="D44918" s="91"/>
      <c r="Z44918" s="93"/>
    </row>
    <row r="44919" spans="2:26">
      <c r="B44919" s="91"/>
      <c r="D44919" s="91"/>
      <c r="Z44919" s="93"/>
    </row>
    <row r="44920" spans="2:26">
      <c r="B44920" s="91"/>
      <c r="D44920" s="91"/>
      <c r="Z44920" s="93"/>
    </row>
    <row r="44921" spans="2:26">
      <c r="B44921" s="91"/>
      <c r="D44921" s="91"/>
      <c r="Z44921" s="93"/>
    </row>
    <row r="44922" spans="2:26">
      <c r="B44922" s="91"/>
      <c r="D44922" s="91"/>
      <c r="Z44922" s="93"/>
    </row>
    <row r="44923" spans="2:26">
      <c r="B44923" s="91"/>
      <c r="D44923" s="91"/>
      <c r="Z44923" s="93"/>
    </row>
    <row r="44924" spans="2:26">
      <c r="B44924" s="91"/>
      <c r="D44924" s="91"/>
      <c r="Z44924" s="93"/>
    </row>
    <row r="44925" spans="2:26">
      <c r="B44925" s="91"/>
      <c r="D44925" s="91"/>
      <c r="Z44925" s="93"/>
    </row>
    <row r="44926" spans="2:26">
      <c r="B44926" s="91"/>
      <c r="D44926" s="91"/>
      <c r="Z44926" s="93"/>
    </row>
    <row r="44927" spans="2:26">
      <c r="B44927" s="91"/>
      <c r="D44927" s="91"/>
      <c r="Z44927" s="93"/>
    </row>
    <row r="44928" spans="2:26">
      <c r="B44928" s="91"/>
      <c r="D44928" s="91"/>
      <c r="Z44928" s="93"/>
    </row>
    <row r="44929" spans="2:26">
      <c r="B44929" s="91"/>
      <c r="D44929" s="91"/>
      <c r="Z44929" s="93"/>
    </row>
    <row r="44930" spans="2:26">
      <c r="B44930" s="91"/>
      <c r="D44930" s="91"/>
      <c r="Z44930" s="93"/>
    </row>
    <row r="44931" spans="2:26">
      <c r="B44931" s="91"/>
      <c r="D44931" s="91"/>
      <c r="Z44931" s="93"/>
    </row>
    <row r="44932" spans="2:26">
      <c r="B44932" s="91"/>
      <c r="D44932" s="91"/>
      <c r="Z44932" s="93"/>
    </row>
    <row r="44933" spans="2:26">
      <c r="B44933" s="91"/>
      <c r="D44933" s="91"/>
      <c r="Z44933" s="93"/>
    </row>
    <row r="44934" spans="2:26">
      <c r="B44934" s="91"/>
      <c r="D44934" s="91"/>
      <c r="Z44934" s="93"/>
    </row>
    <row r="44935" spans="2:26">
      <c r="B44935" s="91"/>
      <c r="D44935" s="91"/>
      <c r="Z44935" s="93"/>
    </row>
    <row r="44936" spans="2:26">
      <c r="B44936" s="91"/>
      <c r="D44936" s="91"/>
      <c r="Z44936" s="93"/>
    </row>
    <row r="44937" spans="2:26">
      <c r="B44937" s="91"/>
      <c r="D44937" s="91"/>
      <c r="Z44937" s="93"/>
    </row>
    <row r="44938" spans="2:26">
      <c r="B44938" s="91"/>
      <c r="D44938" s="91"/>
      <c r="Z44938" s="93"/>
    </row>
    <row r="44939" spans="2:26">
      <c r="B44939" s="91"/>
      <c r="D44939" s="91"/>
      <c r="Z44939" s="93"/>
    </row>
    <row r="44940" spans="2:26">
      <c r="B44940" s="91"/>
      <c r="D44940" s="91"/>
      <c r="Z44940" s="93"/>
    </row>
    <row r="44941" spans="2:26">
      <c r="B44941" s="91"/>
      <c r="D44941" s="91"/>
      <c r="Z44941" s="93"/>
    </row>
    <row r="44942" spans="2:26">
      <c r="B44942" s="91"/>
      <c r="D44942" s="91"/>
      <c r="Z44942" s="93"/>
    </row>
    <row r="44943" spans="2:26">
      <c r="B44943" s="91"/>
      <c r="D44943" s="91"/>
      <c r="Z44943" s="93"/>
    </row>
    <row r="44944" spans="2:26">
      <c r="B44944" s="91"/>
      <c r="D44944" s="91"/>
      <c r="Z44944" s="93"/>
    </row>
    <row r="44945" spans="2:26">
      <c r="B44945" s="91"/>
      <c r="D44945" s="91"/>
      <c r="Z44945" s="93"/>
    </row>
    <row r="44946" spans="2:26">
      <c r="B44946" s="91"/>
      <c r="D44946" s="91"/>
      <c r="Z44946" s="93"/>
    </row>
    <row r="44947" spans="2:26">
      <c r="B44947" s="91"/>
      <c r="D44947" s="91"/>
      <c r="Z44947" s="93"/>
    </row>
    <row r="44948" spans="2:26">
      <c r="B44948" s="91"/>
      <c r="D44948" s="91"/>
      <c r="Z44948" s="93"/>
    </row>
    <row r="44949" spans="2:26">
      <c r="B44949" s="91"/>
      <c r="D44949" s="91"/>
      <c r="Z44949" s="93"/>
    </row>
    <row r="44950" spans="2:26">
      <c r="B44950" s="91"/>
      <c r="D44950" s="91"/>
      <c r="Z44950" s="93"/>
    </row>
    <row r="44951" spans="2:26">
      <c r="B44951" s="91"/>
      <c r="D44951" s="91"/>
      <c r="Z44951" s="93"/>
    </row>
    <row r="44952" spans="2:26">
      <c r="B44952" s="91"/>
      <c r="D44952" s="91"/>
      <c r="Z44952" s="93"/>
    </row>
    <row r="44953" spans="2:26">
      <c r="B44953" s="91"/>
      <c r="D44953" s="91"/>
      <c r="Z44953" s="93"/>
    </row>
    <row r="44954" spans="2:26">
      <c r="B44954" s="91"/>
      <c r="D44954" s="91"/>
      <c r="Z44954" s="93"/>
    </row>
    <row r="44955" spans="2:26">
      <c r="B44955" s="91"/>
      <c r="D44955" s="91"/>
      <c r="Z44955" s="93"/>
    </row>
    <row r="44956" spans="2:26">
      <c r="B44956" s="91"/>
      <c r="D44956" s="91"/>
      <c r="Z44956" s="93"/>
    </row>
    <row r="44957" spans="2:26">
      <c r="B44957" s="91"/>
      <c r="D44957" s="91"/>
      <c r="Z44957" s="93"/>
    </row>
    <row r="44958" spans="2:26">
      <c r="B44958" s="91"/>
      <c r="D44958" s="91"/>
      <c r="Z44958" s="93"/>
    </row>
    <row r="44959" spans="2:26">
      <c r="B44959" s="91"/>
      <c r="D44959" s="91"/>
      <c r="Z44959" s="93"/>
    </row>
    <row r="44960" spans="2:26">
      <c r="B44960" s="91"/>
      <c r="D44960" s="91"/>
      <c r="Z44960" s="93"/>
    </row>
    <row r="44961" spans="2:26">
      <c r="B44961" s="91"/>
      <c r="D44961" s="91"/>
      <c r="Z44961" s="93"/>
    </row>
    <row r="44962" spans="2:26">
      <c r="B44962" s="91"/>
      <c r="D44962" s="91"/>
      <c r="Z44962" s="93"/>
    </row>
    <row r="44963" spans="2:26">
      <c r="B44963" s="91"/>
      <c r="D44963" s="91"/>
      <c r="Z44963" s="93"/>
    </row>
    <row r="44964" spans="2:26">
      <c r="B44964" s="91"/>
      <c r="D44964" s="91"/>
      <c r="Z44964" s="93"/>
    </row>
    <row r="44965" spans="2:26">
      <c r="B44965" s="91"/>
      <c r="D44965" s="91"/>
      <c r="Z44965" s="93"/>
    </row>
    <row r="44966" spans="2:26">
      <c r="B44966" s="91"/>
      <c r="D44966" s="91"/>
      <c r="Z44966" s="93"/>
    </row>
    <row r="44967" spans="2:26">
      <c r="B44967" s="91"/>
      <c r="D44967" s="91"/>
      <c r="Z44967" s="93"/>
    </row>
    <row r="44968" spans="2:26">
      <c r="B44968" s="91"/>
      <c r="D44968" s="91"/>
      <c r="Z44968" s="93"/>
    </row>
    <row r="44969" spans="2:26">
      <c r="B44969" s="91"/>
      <c r="D44969" s="91"/>
      <c r="Z44969" s="93"/>
    </row>
    <row r="44970" spans="2:26">
      <c r="B44970" s="91"/>
      <c r="D44970" s="91"/>
      <c r="Z44970" s="93"/>
    </row>
    <row r="44971" spans="2:26">
      <c r="B44971" s="91"/>
      <c r="D44971" s="91"/>
      <c r="Z44971" s="93"/>
    </row>
    <row r="44972" spans="2:26">
      <c r="B44972" s="91"/>
      <c r="D44972" s="91"/>
      <c r="Z44972" s="93"/>
    </row>
    <row r="44973" spans="2:26">
      <c r="B44973" s="91"/>
      <c r="D44973" s="91"/>
      <c r="Z44973" s="93"/>
    </row>
    <row r="44974" spans="2:26">
      <c r="B44974" s="91"/>
      <c r="D44974" s="91"/>
      <c r="Z44974" s="93"/>
    </row>
    <row r="44975" spans="2:26">
      <c r="B44975" s="91"/>
      <c r="D44975" s="91"/>
      <c r="Z44975" s="93"/>
    </row>
    <row r="44976" spans="2:26">
      <c r="B44976" s="91"/>
      <c r="D44976" s="91"/>
      <c r="Z44976" s="93"/>
    </row>
    <row r="44977" spans="2:26">
      <c r="B44977" s="91"/>
      <c r="D44977" s="91"/>
      <c r="Z44977" s="93"/>
    </row>
    <row r="44978" spans="2:26">
      <c r="B44978" s="91"/>
      <c r="D44978" s="91"/>
      <c r="Z44978" s="93"/>
    </row>
    <row r="44979" spans="2:26">
      <c r="B44979" s="91"/>
      <c r="D44979" s="91"/>
      <c r="Z44979" s="93"/>
    </row>
    <row r="44980" spans="2:26">
      <c r="B44980" s="91"/>
      <c r="D44980" s="91"/>
      <c r="Z44980" s="93"/>
    </row>
    <row r="44981" spans="2:26">
      <c r="B44981" s="91"/>
      <c r="D44981" s="91"/>
      <c r="Z44981" s="93"/>
    </row>
    <row r="44982" spans="2:26">
      <c r="B44982" s="91"/>
      <c r="D44982" s="91"/>
      <c r="Z44982" s="93"/>
    </row>
    <row r="44983" spans="2:26">
      <c r="B44983" s="91"/>
      <c r="D44983" s="91"/>
      <c r="Z44983" s="93"/>
    </row>
    <row r="44984" spans="2:26">
      <c r="B44984" s="91"/>
      <c r="D44984" s="91"/>
      <c r="Z44984" s="93"/>
    </row>
    <row r="44985" spans="2:26">
      <c r="B44985" s="91"/>
      <c r="D44985" s="91"/>
      <c r="Z44985" s="93"/>
    </row>
    <row r="44986" spans="2:26">
      <c r="B44986" s="91"/>
      <c r="D44986" s="91"/>
      <c r="Z44986" s="93"/>
    </row>
    <row r="44987" spans="2:26">
      <c r="B44987" s="91"/>
      <c r="D44987" s="91"/>
      <c r="Z44987" s="93"/>
    </row>
    <row r="44988" spans="2:26">
      <c r="B44988" s="91"/>
      <c r="D44988" s="91"/>
      <c r="Z44988" s="93"/>
    </row>
    <row r="44989" spans="2:26">
      <c r="B44989" s="91"/>
      <c r="D44989" s="91"/>
      <c r="Z44989" s="93"/>
    </row>
    <row r="44990" spans="2:26">
      <c r="B44990" s="91"/>
      <c r="D44990" s="91"/>
      <c r="Z44990" s="93"/>
    </row>
    <row r="44991" spans="2:26">
      <c r="B44991" s="91"/>
      <c r="D44991" s="91"/>
      <c r="Z44991" s="93"/>
    </row>
    <row r="44992" spans="2:26">
      <c r="B44992" s="91"/>
      <c r="D44992" s="91"/>
      <c r="Z44992" s="93"/>
    </row>
    <row r="44993" spans="2:26">
      <c r="B44993" s="91"/>
      <c r="D44993" s="91"/>
      <c r="Z44993" s="93"/>
    </row>
    <row r="44994" spans="2:26">
      <c r="B44994" s="91"/>
      <c r="D44994" s="91"/>
      <c r="Z44994" s="93"/>
    </row>
    <row r="44995" spans="2:26">
      <c r="B44995" s="91"/>
      <c r="D44995" s="91"/>
      <c r="Z44995" s="93"/>
    </row>
    <row r="44996" spans="2:26">
      <c r="B44996" s="91"/>
      <c r="D44996" s="91"/>
      <c r="Z44996" s="93"/>
    </row>
    <row r="44997" spans="2:26">
      <c r="B44997" s="91"/>
      <c r="D44997" s="91"/>
      <c r="Z44997" s="93"/>
    </row>
    <row r="44998" spans="2:26">
      <c r="B44998" s="91"/>
      <c r="D44998" s="91"/>
      <c r="Z44998" s="93"/>
    </row>
    <row r="44999" spans="2:26">
      <c r="B44999" s="91"/>
      <c r="D44999" s="91"/>
      <c r="Z44999" s="93"/>
    </row>
    <row r="45000" spans="2:26">
      <c r="B45000" s="91"/>
      <c r="D45000" s="91"/>
      <c r="Z45000" s="93"/>
    </row>
    <row r="45001" spans="2:26">
      <c r="B45001" s="91"/>
      <c r="D45001" s="91"/>
      <c r="Z45001" s="93"/>
    </row>
    <row r="45002" spans="2:26">
      <c r="B45002" s="91"/>
      <c r="D45002" s="91"/>
      <c r="Z45002" s="93"/>
    </row>
    <row r="45003" spans="2:26">
      <c r="B45003" s="91"/>
      <c r="D45003" s="91"/>
      <c r="Z45003" s="93"/>
    </row>
    <row r="45004" spans="2:26">
      <c r="B45004" s="91"/>
      <c r="D45004" s="91"/>
      <c r="Z45004" s="93"/>
    </row>
    <row r="45005" spans="2:26">
      <c r="B45005" s="91"/>
      <c r="D45005" s="91"/>
      <c r="Z45005" s="93"/>
    </row>
    <row r="45006" spans="2:26">
      <c r="B45006" s="91"/>
      <c r="D45006" s="91"/>
      <c r="Z45006" s="93"/>
    </row>
    <row r="45007" spans="2:26">
      <c r="B45007" s="91"/>
      <c r="D45007" s="91"/>
      <c r="Z45007" s="93"/>
    </row>
    <row r="45008" spans="2:26">
      <c r="B45008" s="91"/>
      <c r="D45008" s="91"/>
      <c r="Z45008" s="93"/>
    </row>
    <row r="45009" spans="2:26">
      <c r="B45009" s="91"/>
      <c r="D45009" s="91"/>
      <c r="Z45009" s="93"/>
    </row>
    <row r="45010" spans="2:26">
      <c r="B45010" s="91"/>
      <c r="D45010" s="91"/>
      <c r="Z45010" s="93"/>
    </row>
    <row r="45011" spans="2:26">
      <c r="B45011" s="91"/>
      <c r="D45011" s="91"/>
      <c r="Z45011" s="93"/>
    </row>
    <row r="45012" spans="2:26">
      <c r="B45012" s="91"/>
      <c r="D45012" s="91"/>
      <c r="Z45012" s="93"/>
    </row>
    <row r="45013" spans="2:26">
      <c r="B45013" s="91"/>
      <c r="D45013" s="91"/>
      <c r="Z45013" s="93"/>
    </row>
    <row r="45014" spans="2:26">
      <c r="B45014" s="91"/>
      <c r="D45014" s="91"/>
      <c r="Z45014" s="93"/>
    </row>
    <row r="45015" spans="2:26">
      <c r="B45015" s="91"/>
      <c r="D45015" s="91"/>
      <c r="Z45015" s="93"/>
    </row>
    <row r="45016" spans="2:26">
      <c r="B45016" s="91"/>
      <c r="D45016" s="91"/>
      <c r="Z45016" s="93"/>
    </row>
    <row r="45017" spans="2:26">
      <c r="B45017" s="91"/>
      <c r="D45017" s="91"/>
      <c r="Z45017" s="93"/>
    </row>
    <row r="45018" spans="2:26">
      <c r="B45018" s="91"/>
      <c r="D45018" s="91"/>
      <c r="Z45018" s="93"/>
    </row>
    <row r="45019" spans="2:26">
      <c r="B45019" s="91"/>
      <c r="D45019" s="91"/>
      <c r="Z45019" s="93"/>
    </row>
    <row r="45020" spans="2:26">
      <c r="B45020" s="91"/>
      <c r="D45020" s="91"/>
      <c r="Z45020" s="93"/>
    </row>
    <row r="45021" spans="2:26">
      <c r="B45021" s="91"/>
      <c r="D45021" s="91"/>
      <c r="Z45021" s="93"/>
    </row>
    <row r="45022" spans="2:26">
      <c r="B45022" s="91"/>
      <c r="D45022" s="91"/>
      <c r="Z45022" s="93"/>
    </row>
    <row r="45023" spans="2:26">
      <c r="B45023" s="91"/>
      <c r="D45023" s="91"/>
      <c r="Z45023" s="93"/>
    </row>
    <row r="45024" spans="2:26">
      <c r="B45024" s="91"/>
      <c r="D45024" s="91"/>
      <c r="Z45024" s="93"/>
    </row>
    <row r="45025" spans="2:26">
      <c r="B45025" s="91"/>
      <c r="D45025" s="91"/>
      <c r="Z45025" s="93"/>
    </row>
    <row r="45026" spans="2:26">
      <c r="B45026" s="91"/>
      <c r="D45026" s="91"/>
      <c r="Z45026" s="93"/>
    </row>
    <row r="45027" spans="2:26">
      <c r="B45027" s="91"/>
      <c r="D45027" s="91"/>
      <c r="Z45027" s="93"/>
    </row>
    <row r="45028" spans="2:26">
      <c r="B45028" s="91"/>
      <c r="D45028" s="91"/>
      <c r="Z45028" s="93"/>
    </row>
    <row r="45029" spans="2:26">
      <c r="B45029" s="91"/>
      <c r="D45029" s="91"/>
      <c r="Z45029" s="93"/>
    </row>
    <row r="45030" spans="2:26">
      <c r="B45030" s="91"/>
      <c r="D45030" s="91"/>
      <c r="Z45030" s="93"/>
    </row>
    <row r="45031" spans="2:26">
      <c r="B45031" s="91"/>
      <c r="D45031" s="91"/>
      <c r="Z45031" s="93"/>
    </row>
    <row r="45032" spans="2:26">
      <c r="B45032" s="91"/>
      <c r="D45032" s="91"/>
      <c r="Z45032" s="93"/>
    </row>
    <row r="45033" spans="2:26">
      <c r="B45033" s="91"/>
      <c r="D45033" s="91"/>
      <c r="Z45033" s="93"/>
    </row>
    <row r="45034" spans="2:26">
      <c r="B45034" s="91"/>
      <c r="D45034" s="91"/>
      <c r="Z45034" s="93"/>
    </row>
    <row r="45035" spans="2:26">
      <c r="B45035" s="91"/>
      <c r="D45035" s="91"/>
      <c r="Z45035" s="93"/>
    </row>
    <row r="45036" spans="2:26">
      <c r="B45036" s="91"/>
      <c r="D45036" s="91"/>
      <c r="Z45036" s="93"/>
    </row>
    <row r="45037" spans="2:26">
      <c r="B45037" s="91"/>
      <c r="D45037" s="91"/>
      <c r="Z45037" s="93"/>
    </row>
    <row r="45038" spans="2:26">
      <c r="B45038" s="91"/>
      <c r="D45038" s="91"/>
      <c r="Z45038" s="93"/>
    </row>
    <row r="45039" spans="2:26">
      <c r="B45039" s="91"/>
      <c r="D45039" s="91"/>
      <c r="Z45039" s="93"/>
    </row>
    <row r="45040" spans="2:26">
      <c r="B45040" s="91"/>
      <c r="D45040" s="91"/>
      <c r="Z45040" s="93"/>
    </row>
    <row r="45041" spans="2:26">
      <c r="B45041" s="91"/>
      <c r="D45041" s="91"/>
      <c r="Z45041" s="93"/>
    </row>
    <row r="45042" spans="2:26">
      <c r="B45042" s="91"/>
      <c r="D45042" s="91"/>
      <c r="Z45042" s="93"/>
    </row>
    <row r="45043" spans="2:26">
      <c r="B45043" s="91"/>
      <c r="D45043" s="91"/>
      <c r="Z45043" s="93"/>
    </row>
    <row r="45044" spans="2:26">
      <c r="B45044" s="91"/>
      <c r="D45044" s="91"/>
      <c r="Z45044" s="93"/>
    </row>
    <row r="45045" spans="2:26">
      <c r="B45045" s="91"/>
      <c r="D45045" s="91"/>
      <c r="Z45045" s="93"/>
    </row>
    <row r="45046" spans="2:26">
      <c r="B45046" s="91"/>
      <c r="D45046" s="91"/>
      <c r="Z45046" s="93"/>
    </row>
    <row r="45047" spans="2:26">
      <c r="B45047" s="91"/>
      <c r="D45047" s="91"/>
      <c r="Z45047" s="93"/>
    </row>
    <row r="45048" spans="2:26">
      <c r="B45048" s="91"/>
      <c r="D45048" s="91"/>
      <c r="Z45048" s="93"/>
    </row>
    <row r="45049" spans="2:26">
      <c r="B45049" s="91"/>
      <c r="D45049" s="91"/>
      <c r="Z45049" s="93"/>
    </row>
    <row r="45050" spans="2:26">
      <c r="B45050" s="91"/>
      <c r="D45050" s="91"/>
      <c r="Z45050" s="93"/>
    </row>
    <row r="45051" spans="2:26">
      <c r="B45051" s="91"/>
      <c r="D45051" s="91"/>
      <c r="Z45051" s="93"/>
    </row>
    <row r="45052" spans="2:26">
      <c r="B45052" s="91"/>
      <c r="D45052" s="91"/>
      <c r="Z45052" s="93"/>
    </row>
    <row r="45053" spans="2:26">
      <c r="B45053" s="91"/>
      <c r="D45053" s="91"/>
      <c r="Z45053" s="93"/>
    </row>
    <row r="45054" spans="2:26">
      <c r="B45054" s="91"/>
      <c r="D45054" s="91"/>
      <c r="Z45054" s="93"/>
    </row>
    <row r="45055" spans="2:26">
      <c r="B45055" s="91"/>
      <c r="D45055" s="91"/>
      <c r="Z45055" s="93"/>
    </row>
    <row r="45056" spans="2:26">
      <c r="B45056" s="91"/>
      <c r="D45056" s="91"/>
      <c r="Z45056" s="93"/>
    </row>
    <row r="45057" spans="2:26">
      <c r="B45057" s="91"/>
      <c r="D45057" s="91"/>
      <c r="Z45057" s="93"/>
    </row>
    <row r="45058" spans="2:26">
      <c r="B45058" s="91"/>
      <c r="D45058" s="91"/>
      <c r="Z45058" s="93"/>
    </row>
    <row r="45059" spans="2:26">
      <c r="B45059" s="91"/>
      <c r="D45059" s="91"/>
      <c r="Z45059" s="93"/>
    </row>
    <row r="45060" spans="2:26">
      <c r="B45060" s="91"/>
      <c r="D45060" s="91"/>
      <c r="Z45060" s="93"/>
    </row>
    <row r="45061" spans="2:26">
      <c r="B45061" s="91"/>
      <c r="D45061" s="91"/>
      <c r="Z45061" s="93"/>
    </row>
    <row r="45062" spans="2:26">
      <c r="B45062" s="91"/>
      <c r="D45062" s="91"/>
      <c r="Z45062" s="93"/>
    </row>
    <row r="45063" spans="2:26">
      <c r="B45063" s="91"/>
      <c r="D45063" s="91"/>
      <c r="Z45063" s="93"/>
    </row>
    <row r="45064" spans="2:26">
      <c r="B45064" s="91"/>
      <c r="D45064" s="91"/>
      <c r="Z45064" s="93"/>
    </row>
    <row r="45065" spans="2:26">
      <c r="B45065" s="91"/>
      <c r="D45065" s="91"/>
      <c r="Z45065" s="93"/>
    </row>
    <row r="45066" spans="2:26">
      <c r="B45066" s="91"/>
      <c r="D45066" s="91"/>
      <c r="Z45066" s="93"/>
    </row>
    <row r="45067" spans="2:26">
      <c r="B45067" s="91"/>
      <c r="D45067" s="91"/>
      <c r="Z45067" s="93"/>
    </row>
    <row r="45068" spans="2:26">
      <c r="B45068" s="91"/>
      <c r="D45068" s="91"/>
      <c r="Z45068" s="93"/>
    </row>
    <row r="45069" spans="2:26">
      <c r="B45069" s="91"/>
      <c r="D45069" s="91"/>
      <c r="Z45069" s="93"/>
    </row>
    <row r="45070" spans="2:26">
      <c r="B45070" s="91"/>
      <c r="D45070" s="91"/>
      <c r="Z45070" s="93"/>
    </row>
    <row r="45071" spans="2:26">
      <c r="B45071" s="91"/>
      <c r="D45071" s="91"/>
      <c r="Z45071" s="93"/>
    </row>
    <row r="45072" spans="2:26">
      <c r="B45072" s="91"/>
      <c r="D45072" s="91"/>
      <c r="Z45072" s="93"/>
    </row>
    <row r="45073" spans="2:26">
      <c r="B45073" s="91"/>
      <c r="D45073" s="91"/>
      <c r="Z45073" s="93"/>
    </row>
    <row r="45074" spans="2:26">
      <c r="B45074" s="91"/>
      <c r="D45074" s="91"/>
      <c r="Z45074" s="93"/>
    </row>
    <row r="45075" spans="2:26">
      <c r="B45075" s="91"/>
      <c r="D45075" s="91"/>
      <c r="Z45075" s="93"/>
    </row>
    <row r="45076" spans="2:26">
      <c r="B45076" s="91"/>
      <c r="D45076" s="91"/>
      <c r="Z45076" s="93"/>
    </row>
    <row r="45077" spans="2:26">
      <c r="B45077" s="91"/>
      <c r="D45077" s="91"/>
      <c r="Z45077" s="93"/>
    </row>
    <row r="45078" spans="2:26">
      <c r="B45078" s="91"/>
      <c r="D45078" s="91"/>
      <c r="Z45078" s="93"/>
    </row>
    <row r="45079" spans="2:26">
      <c r="B45079" s="91"/>
      <c r="D45079" s="91"/>
      <c r="Z45079" s="93"/>
    </row>
    <row r="45080" spans="2:26">
      <c r="B45080" s="91"/>
      <c r="D45080" s="91"/>
      <c r="Z45080" s="93"/>
    </row>
    <row r="45081" spans="2:26">
      <c r="B45081" s="91"/>
      <c r="D45081" s="91"/>
      <c r="Z45081" s="93"/>
    </row>
    <row r="45082" spans="2:26">
      <c r="B45082" s="91"/>
      <c r="D45082" s="91"/>
      <c r="Z45082" s="93"/>
    </row>
    <row r="45083" spans="2:26">
      <c r="B45083" s="91"/>
      <c r="D45083" s="91"/>
      <c r="Z45083" s="93"/>
    </row>
    <row r="45084" spans="2:26">
      <c r="B45084" s="91"/>
      <c r="D45084" s="91"/>
      <c r="Z45084" s="93"/>
    </row>
    <row r="45085" spans="2:26">
      <c r="B45085" s="91"/>
      <c r="D45085" s="91"/>
      <c r="Z45085" s="93"/>
    </row>
    <row r="45086" spans="2:26">
      <c r="B45086" s="91"/>
      <c r="D45086" s="91"/>
      <c r="Z45086" s="93"/>
    </row>
    <row r="45087" spans="2:26">
      <c r="B45087" s="91"/>
      <c r="D45087" s="91"/>
      <c r="Z45087" s="93"/>
    </row>
    <row r="45088" spans="2:26">
      <c r="B45088" s="91"/>
      <c r="D45088" s="91"/>
      <c r="Z45088" s="93"/>
    </row>
    <row r="45089" spans="2:26">
      <c r="B45089" s="91"/>
      <c r="D45089" s="91"/>
      <c r="Z45089" s="93"/>
    </row>
    <row r="45090" spans="2:26">
      <c r="B45090" s="91"/>
      <c r="D45090" s="91"/>
      <c r="Z45090" s="93"/>
    </row>
    <row r="45091" spans="2:26">
      <c r="B45091" s="91"/>
      <c r="D45091" s="91"/>
      <c r="Z45091" s="93"/>
    </row>
    <row r="45092" spans="2:26">
      <c r="B45092" s="91"/>
      <c r="D45092" s="91"/>
      <c r="Z45092" s="93"/>
    </row>
    <row r="45093" spans="2:26">
      <c r="B45093" s="91"/>
      <c r="D45093" s="91"/>
      <c r="Z45093" s="93"/>
    </row>
    <row r="45094" spans="2:26">
      <c r="B45094" s="91"/>
      <c r="D45094" s="91"/>
      <c r="Z45094" s="93"/>
    </row>
    <row r="45095" spans="2:26">
      <c r="B45095" s="91"/>
      <c r="D45095" s="91"/>
      <c r="Z45095" s="93"/>
    </row>
    <row r="45096" spans="2:26">
      <c r="B45096" s="91"/>
      <c r="D45096" s="91"/>
      <c r="Z45096" s="93"/>
    </row>
    <row r="45097" spans="2:26">
      <c r="B45097" s="91"/>
      <c r="D45097" s="91"/>
      <c r="Z45097" s="93"/>
    </row>
    <row r="45098" spans="2:26">
      <c r="B45098" s="91"/>
      <c r="D45098" s="91"/>
      <c r="Z45098" s="93"/>
    </row>
    <row r="45099" spans="2:26">
      <c r="B45099" s="91"/>
      <c r="D45099" s="91"/>
      <c r="Z45099" s="93"/>
    </row>
    <row r="45100" spans="2:26">
      <c r="B45100" s="91"/>
      <c r="D45100" s="91"/>
      <c r="Z45100" s="93"/>
    </row>
    <row r="45101" spans="2:26">
      <c r="B45101" s="91"/>
      <c r="D45101" s="91"/>
      <c r="Z45101" s="93"/>
    </row>
    <row r="45102" spans="2:26">
      <c r="B45102" s="91"/>
      <c r="D45102" s="91"/>
      <c r="Z45102" s="93"/>
    </row>
    <row r="45103" spans="2:26">
      <c r="B45103" s="91"/>
      <c r="D45103" s="91"/>
      <c r="Z45103" s="93"/>
    </row>
    <row r="45104" spans="2:26">
      <c r="B45104" s="91"/>
      <c r="D45104" s="91"/>
      <c r="Z45104" s="93"/>
    </row>
    <row r="45105" spans="2:26">
      <c r="B45105" s="91"/>
      <c r="D45105" s="91"/>
      <c r="Z45105" s="93"/>
    </row>
    <row r="45106" spans="2:26">
      <c r="B45106" s="91"/>
      <c r="D45106" s="91"/>
      <c r="Z45106" s="93"/>
    </row>
    <row r="45107" spans="2:26">
      <c r="B45107" s="91"/>
      <c r="D45107" s="91"/>
      <c r="Z45107" s="93"/>
    </row>
    <row r="45108" spans="2:26">
      <c r="B45108" s="91"/>
      <c r="D45108" s="91"/>
      <c r="Z45108" s="93"/>
    </row>
    <row r="45109" spans="2:26">
      <c r="B45109" s="91"/>
      <c r="D45109" s="91"/>
      <c r="Z45109" s="93"/>
    </row>
    <row r="45110" spans="2:26">
      <c r="B45110" s="91"/>
      <c r="D45110" s="91"/>
      <c r="Z45110" s="93"/>
    </row>
    <row r="45111" spans="2:26">
      <c r="B45111" s="91"/>
      <c r="D45111" s="91"/>
      <c r="Z45111" s="93"/>
    </row>
    <row r="45112" spans="2:26">
      <c r="B45112" s="91"/>
      <c r="D45112" s="91"/>
      <c r="Z45112" s="93"/>
    </row>
    <row r="45113" spans="2:26">
      <c r="B45113" s="91"/>
      <c r="D45113" s="91"/>
      <c r="Z45113" s="93"/>
    </row>
    <row r="45114" spans="2:26">
      <c r="B45114" s="91"/>
      <c r="D45114" s="91"/>
      <c r="Z45114" s="93"/>
    </row>
    <row r="45115" spans="2:26">
      <c r="B45115" s="91"/>
      <c r="D45115" s="91"/>
      <c r="Z45115" s="93"/>
    </row>
    <row r="45116" spans="2:26">
      <c r="B45116" s="91"/>
      <c r="D45116" s="91"/>
      <c r="Z45116" s="93"/>
    </row>
    <row r="45117" spans="2:26">
      <c r="B45117" s="91"/>
      <c r="D45117" s="91"/>
      <c r="Z45117" s="93"/>
    </row>
    <row r="45118" spans="2:26">
      <c r="B45118" s="91"/>
      <c r="D45118" s="91"/>
      <c r="Z45118" s="93"/>
    </row>
    <row r="45119" spans="2:26">
      <c r="B45119" s="91"/>
      <c r="D45119" s="91"/>
      <c r="Z45119" s="93"/>
    </row>
    <row r="45120" spans="2:26">
      <c r="B45120" s="91"/>
      <c r="D45120" s="91"/>
      <c r="Z45120" s="93"/>
    </row>
    <row r="45121" spans="2:26">
      <c r="B45121" s="91"/>
      <c r="D45121" s="91"/>
      <c r="Z45121" s="93"/>
    </row>
    <row r="45122" spans="2:26">
      <c r="B45122" s="91"/>
      <c r="D45122" s="91"/>
      <c r="Z45122" s="93"/>
    </row>
    <row r="45123" spans="2:26">
      <c r="B45123" s="91"/>
      <c r="D45123" s="91"/>
      <c r="Z45123" s="93"/>
    </row>
    <row r="45124" spans="2:26">
      <c r="B45124" s="91"/>
      <c r="D45124" s="91"/>
      <c r="Z45124" s="93"/>
    </row>
    <row r="45125" spans="2:26">
      <c r="B45125" s="91"/>
      <c r="D45125" s="91"/>
      <c r="Z45125" s="93"/>
    </row>
    <row r="45126" spans="2:26">
      <c r="B45126" s="91"/>
      <c r="D45126" s="91"/>
      <c r="Z45126" s="93"/>
    </row>
    <row r="45127" spans="2:26">
      <c r="B45127" s="91"/>
      <c r="D45127" s="91"/>
      <c r="Z45127" s="93"/>
    </row>
    <row r="45128" spans="2:26">
      <c r="B45128" s="91"/>
      <c r="D45128" s="91"/>
      <c r="Z45128" s="93"/>
    </row>
    <row r="45129" spans="2:26">
      <c r="B45129" s="91"/>
      <c r="D45129" s="91"/>
      <c r="Z45129" s="93"/>
    </row>
    <row r="45130" spans="2:26">
      <c r="B45130" s="91"/>
      <c r="D45130" s="91"/>
      <c r="Z45130" s="93"/>
    </row>
    <row r="45131" spans="2:26">
      <c r="B45131" s="91"/>
      <c r="D45131" s="91"/>
      <c r="Z45131" s="93"/>
    </row>
    <row r="45132" spans="2:26">
      <c r="B45132" s="91"/>
      <c r="D45132" s="91"/>
      <c r="Z45132" s="93"/>
    </row>
    <row r="45133" spans="2:26">
      <c r="B45133" s="91"/>
      <c r="D45133" s="91"/>
      <c r="Z45133" s="93"/>
    </row>
    <row r="45134" spans="2:26">
      <c r="B45134" s="91"/>
      <c r="D45134" s="91"/>
      <c r="Z45134" s="93"/>
    </row>
    <row r="45135" spans="2:26">
      <c r="B45135" s="91"/>
      <c r="D45135" s="91"/>
      <c r="Z45135" s="93"/>
    </row>
    <row r="45136" spans="2:26">
      <c r="B45136" s="91"/>
      <c r="D45136" s="91"/>
      <c r="Z45136" s="93"/>
    </row>
    <row r="45137" spans="2:26">
      <c r="B45137" s="91"/>
      <c r="D45137" s="91"/>
      <c r="Z45137" s="93"/>
    </row>
    <row r="45138" spans="2:26">
      <c r="B45138" s="91"/>
      <c r="D45138" s="91"/>
      <c r="Z45138" s="93"/>
    </row>
    <row r="45139" spans="2:26">
      <c r="B45139" s="91"/>
      <c r="D45139" s="91"/>
      <c r="Z45139" s="93"/>
    </row>
    <row r="45140" spans="2:26">
      <c r="B45140" s="91"/>
      <c r="D45140" s="91"/>
      <c r="Z45140" s="93"/>
    </row>
    <row r="45141" spans="2:26">
      <c r="B45141" s="91"/>
      <c r="D45141" s="91"/>
      <c r="Z45141" s="93"/>
    </row>
    <row r="45142" spans="2:26">
      <c r="B45142" s="91"/>
      <c r="D45142" s="91"/>
      <c r="Z45142" s="93"/>
    </row>
    <row r="45143" spans="2:26">
      <c r="B45143" s="91"/>
      <c r="D45143" s="91"/>
      <c r="Z45143" s="93"/>
    </row>
    <row r="45144" spans="2:26">
      <c r="B45144" s="91"/>
      <c r="D45144" s="91"/>
      <c r="Z45144" s="93"/>
    </row>
    <row r="45145" spans="2:26">
      <c r="B45145" s="91"/>
      <c r="D45145" s="91"/>
      <c r="Z45145" s="93"/>
    </row>
    <row r="45146" spans="2:26">
      <c r="B45146" s="91"/>
      <c r="D45146" s="91"/>
      <c r="Z45146" s="93"/>
    </row>
    <row r="45147" spans="2:26">
      <c r="B45147" s="91"/>
      <c r="D45147" s="91"/>
      <c r="Z45147" s="93"/>
    </row>
    <row r="45148" spans="2:26">
      <c r="B45148" s="91"/>
      <c r="D45148" s="91"/>
      <c r="Z45148" s="93"/>
    </row>
    <row r="45149" spans="2:26">
      <c r="B45149" s="91"/>
      <c r="D45149" s="91"/>
      <c r="Z45149" s="93"/>
    </row>
    <row r="45150" spans="2:26">
      <c r="B45150" s="91"/>
      <c r="D45150" s="91"/>
      <c r="Z45150" s="93"/>
    </row>
    <row r="45151" spans="2:26">
      <c r="B45151" s="91"/>
      <c r="D45151" s="91"/>
      <c r="Z45151" s="93"/>
    </row>
    <row r="45152" spans="2:26">
      <c r="B45152" s="91"/>
      <c r="D45152" s="91"/>
      <c r="Z45152" s="93"/>
    </row>
    <row r="45153" spans="2:26">
      <c r="B45153" s="91"/>
      <c r="D45153" s="91"/>
      <c r="Z45153" s="93"/>
    </row>
    <row r="45154" spans="2:26">
      <c r="B45154" s="91"/>
      <c r="D45154" s="91"/>
      <c r="Z45154" s="93"/>
    </row>
    <row r="45155" spans="2:26">
      <c r="B45155" s="91"/>
      <c r="D45155" s="91"/>
      <c r="Z45155" s="93"/>
    </row>
    <row r="45156" spans="2:26">
      <c r="B45156" s="91"/>
      <c r="D45156" s="91"/>
      <c r="Z45156" s="93"/>
    </row>
    <row r="45157" spans="2:26">
      <c r="B45157" s="91"/>
      <c r="D45157" s="91"/>
      <c r="Z45157" s="93"/>
    </row>
    <row r="45158" spans="2:26">
      <c r="B45158" s="91"/>
      <c r="D45158" s="91"/>
      <c r="Z45158" s="93"/>
    </row>
    <row r="45159" spans="2:26">
      <c r="B45159" s="91"/>
      <c r="D45159" s="91"/>
      <c r="Z45159" s="93"/>
    </row>
    <row r="45160" spans="2:26">
      <c r="B45160" s="91"/>
      <c r="D45160" s="91"/>
      <c r="Z45160" s="93"/>
    </row>
    <row r="45161" spans="2:26">
      <c r="B45161" s="91"/>
      <c r="D45161" s="91"/>
      <c r="Z45161" s="93"/>
    </row>
    <row r="45162" spans="2:26">
      <c r="B45162" s="91"/>
      <c r="D45162" s="91"/>
      <c r="Z45162" s="93"/>
    </row>
    <row r="45163" spans="2:26">
      <c r="B45163" s="91"/>
      <c r="D45163" s="91"/>
      <c r="Z45163" s="93"/>
    </row>
    <row r="45164" spans="2:26">
      <c r="B45164" s="91"/>
      <c r="D45164" s="91"/>
      <c r="Z45164" s="93"/>
    </row>
    <row r="45165" spans="2:26">
      <c r="B45165" s="91"/>
      <c r="D45165" s="91"/>
      <c r="Z45165" s="93"/>
    </row>
    <row r="45166" spans="2:26">
      <c r="B45166" s="91"/>
      <c r="D45166" s="91"/>
      <c r="Z45166" s="93"/>
    </row>
    <row r="45167" spans="2:26">
      <c r="B45167" s="91"/>
      <c r="D45167" s="91"/>
      <c r="Z45167" s="93"/>
    </row>
    <row r="45168" spans="2:26">
      <c r="B45168" s="91"/>
      <c r="D45168" s="91"/>
      <c r="Z45168" s="93"/>
    </row>
    <row r="45169" spans="2:26">
      <c r="B45169" s="91"/>
      <c r="D45169" s="91"/>
      <c r="Z45169" s="93"/>
    </row>
    <row r="45170" spans="2:26">
      <c r="B45170" s="91"/>
      <c r="D45170" s="91"/>
      <c r="Z45170" s="93"/>
    </row>
    <row r="45171" spans="2:26">
      <c r="B45171" s="91"/>
      <c r="D45171" s="91"/>
      <c r="Z45171" s="93"/>
    </row>
    <row r="45172" spans="2:26">
      <c r="B45172" s="91"/>
      <c r="D45172" s="91"/>
      <c r="Z45172" s="93"/>
    </row>
    <row r="45173" spans="2:26">
      <c r="B45173" s="91"/>
      <c r="D45173" s="91"/>
      <c r="Z45173" s="93"/>
    </row>
    <row r="45174" spans="2:26">
      <c r="B45174" s="91"/>
      <c r="D45174" s="91"/>
      <c r="Z45174" s="93"/>
    </row>
    <row r="45175" spans="2:26">
      <c r="B45175" s="91"/>
      <c r="D45175" s="91"/>
      <c r="Z45175" s="93"/>
    </row>
    <row r="45176" spans="2:26">
      <c r="B45176" s="91"/>
      <c r="D45176" s="91"/>
      <c r="Z45176" s="93"/>
    </row>
    <row r="45177" spans="2:26">
      <c r="B45177" s="91"/>
      <c r="D45177" s="91"/>
      <c r="Z45177" s="93"/>
    </row>
    <row r="45178" spans="2:26">
      <c r="B45178" s="91"/>
      <c r="D45178" s="91"/>
      <c r="Z45178" s="93"/>
    </row>
    <row r="45179" spans="2:26">
      <c r="B45179" s="91"/>
      <c r="D45179" s="91"/>
      <c r="Z45179" s="93"/>
    </row>
    <row r="45180" spans="2:26">
      <c r="B45180" s="91"/>
      <c r="D45180" s="91"/>
      <c r="Z45180" s="93"/>
    </row>
    <row r="45181" spans="2:26">
      <c r="B45181" s="91"/>
      <c r="D45181" s="91"/>
      <c r="Z45181" s="93"/>
    </row>
    <row r="45182" spans="2:26">
      <c r="B45182" s="91"/>
      <c r="D45182" s="91"/>
      <c r="Z45182" s="93"/>
    </row>
    <row r="45183" spans="2:26">
      <c r="B45183" s="91"/>
      <c r="D45183" s="91"/>
      <c r="Z45183" s="93"/>
    </row>
    <row r="45184" spans="2:26">
      <c r="B45184" s="91"/>
      <c r="D45184" s="91"/>
      <c r="Z45184" s="93"/>
    </row>
    <row r="45185" spans="2:26">
      <c r="B45185" s="91"/>
      <c r="D45185" s="91"/>
      <c r="Z45185" s="93"/>
    </row>
    <row r="45186" spans="2:26">
      <c r="B45186" s="91"/>
      <c r="D45186" s="91"/>
      <c r="Z45186" s="93"/>
    </row>
    <row r="45187" spans="2:26">
      <c r="B45187" s="91"/>
      <c r="D45187" s="91"/>
      <c r="Z45187" s="93"/>
    </row>
    <row r="45188" spans="2:26">
      <c r="B45188" s="91"/>
      <c r="D45188" s="91"/>
      <c r="Z45188" s="93"/>
    </row>
    <row r="45189" spans="2:26">
      <c r="B45189" s="91"/>
      <c r="D45189" s="91"/>
      <c r="Z45189" s="93"/>
    </row>
    <row r="45190" spans="2:26">
      <c r="B45190" s="91"/>
      <c r="D45190" s="91"/>
      <c r="Z45190" s="93"/>
    </row>
    <row r="45191" spans="2:26">
      <c r="B45191" s="91"/>
      <c r="D45191" s="91"/>
      <c r="Z45191" s="93"/>
    </row>
    <row r="45192" spans="2:26">
      <c r="B45192" s="91"/>
      <c r="D45192" s="91"/>
      <c r="Z45192" s="93"/>
    </row>
    <row r="45193" spans="2:26">
      <c r="B45193" s="91"/>
      <c r="D45193" s="91"/>
      <c r="Z45193" s="93"/>
    </row>
    <row r="45194" spans="2:26">
      <c r="B45194" s="91"/>
      <c r="D45194" s="91"/>
      <c r="Z45194" s="93"/>
    </row>
    <row r="45195" spans="2:26">
      <c r="B45195" s="91"/>
      <c r="D45195" s="91"/>
      <c r="Z45195" s="93"/>
    </row>
    <row r="45196" spans="2:26">
      <c r="B45196" s="91"/>
      <c r="D45196" s="91"/>
      <c r="Z45196" s="93"/>
    </row>
    <row r="45197" spans="2:26">
      <c r="B45197" s="91"/>
      <c r="D45197" s="91"/>
      <c r="Z45197" s="93"/>
    </row>
    <row r="45198" spans="2:26">
      <c r="B45198" s="91"/>
      <c r="D45198" s="91"/>
      <c r="Z45198" s="93"/>
    </row>
    <row r="45199" spans="2:26">
      <c r="B45199" s="91"/>
      <c r="D45199" s="91"/>
      <c r="Z45199" s="93"/>
    </row>
    <row r="45200" spans="2:26">
      <c r="B45200" s="91"/>
      <c r="D45200" s="91"/>
      <c r="Z45200" s="93"/>
    </row>
    <row r="45201" spans="2:26">
      <c r="B45201" s="91"/>
      <c r="D45201" s="91"/>
      <c r="Z45201" s="93"/>
    </row>
    <row r="45202" spans="2:26">
      <c r="B45202" s="91"/>
      <c r="D45202" s="91"/>
      <c r="Z45202" s="93"/>
    </row>
    <row r="45203" spans="2:26">
      <c r="B45203" s="91"/>
      <c r="D45203" s="91"/>
      <c r="Z45203" s="93"/>
    </row>
    <row r="45204" spans="2:26">
      <c r="B45204" s="91"/>
      <c r="D45204" s="91"/>
      <c r="Z45204" s="93"/>
    </row>
    <row r="45205" spans="2:26">
      <c r="B45205" s="91"/>
      <c r="D45205" s="91"/>
      <c r="Z45205" s="93"/>
    </row>
    <row r="45206" spans="2:26">
      <c r="B45206" s="91"/>
      <c r="D45206" s="91"/>
      <c r="Z45206" s="93"/>
    </row>
    <row r="45207" spans="2:26">
      <c r="B45207" s="91"/>
      <c r="D45207" s="91"/>
      <c r="Z45207" s="93"/>
    </row>
    <row r="45208" spans="2:26">
      <c r="B45208" s="91"/>
      <c r="D45208" s="91"/>
      <c r="Z45208" s="93"/>
    </row>
    <row r="45209" spans="2:26">
      <c r="B45209" s="91"/>
      <c r="D45209" s="91"/>
      <c r="Z45209" s="93"/>
    </row>
    <row r="45210" spans="2:26">
      <c r="B45210" s="91"/>
      <c r="D45210" s="91"/>
      <c r="Z45210" s="93"/>
    </row>
    <row r="45211" spans="2:26">
      <c r="B45211" s="91"/>
      <c r="D45211" s="91"/>
      <c r="Z45211" s="93"/>
    </row>
    <row r="45212" spans="2:26">
      <c r="B45212" s="91"/>
      <c r="D45212" s="91"/>
      <c r="Z45212" s="93"/>
    </row>
    <row r="45213" spans="2:26">
      <c r="B45213" s="91"/>
      <c r="D45213" s="91"/>
      <c r="Z45213" s="93"/>
    </row>
    <row r="45214" spans="2:26">
      <c r="B45214" s="91"/>
      <c r="D45214" s="91"/>
      <c r="Z45214" s="93"/>
    </row>
    <row r="45215" spans="2:26">
      <c r="B45215" s="91"/>
      <c r="D45215" s="91"/>
      <c r="Z45215" s="93"/>
    </row>
    <row r="45216" spans="2:26">
      <c r="B45216" s="91"/>
      <c r="D45216" s="91"/>
      <c r="Z45216" s="93"/>
    </row>
    <row r="45217" spans="2:26">
      <c r="B45217" s="91"/>
      <c r="D45217" s="91"/>
      <c r="Z45217" s="93"/>
    </row>
    <row r="45218" spans="2:26">
      <c r="B45218" s="91"/>
      <c r="D45218" s="91"/>
      <c r="Z45218" s="93"/>
    </row>
    <row r="45219" spans="2:26">
      <c r="B45219" s="91"/>
      <c r="D45219" s="91"/>
      <c r="Z45219" s="93"/>
    </row>
    <row r="45220" spans="2:26">
      <c r="B45220" s="91"/>
      <c r="D45220" s="91"/>
      <c r="Z45220" s="93"/>
    </row>
    <row r="45221" spans="2:26">
      <c r="B45221" s="91"/>
      <c r="D45221" s="91"/>
      <c r="Z45221" s="93"/>
    </row>
    <row r="45222" spans="2:26">
      <c r="B45222" s="91"/>
      <c r="D45222" s="91"/>
      <c r="Z45222" s="93"/>
    </row>
    <row r="45223" spans="2:26">
      <c r="B45223" s="91"/>
      <c r="D45223" s="91"/>
      <c r="Z45223" s="93"/>
    </row>
    <row r="45224" spans="2:26">
      <c r="B45224" s="91"/>
      <c r="D45224" s="91"/>
      <c r="Z45224" s="93"/>
    </row>
    <row r="45225" spans="2:26">
      <c r="B45225" s="91"/>
      <c r="D45225" s="91"/>
      <c r="Z45225" s="93"/>
    </row>
    <row r="45226" spans="2:26">
      <c r="B45226" s="91"/>
      <c r="D45226" s="91"/>
      <c r="Z45226" s="93"/>
    </row>
    <row r="45227" spans="2:26">
      <c r="B45227" s="91"/>
      <c r="D45227" s="91"/>
      <c r="Z45227" s="93"/>
    </row>
    <row r="45228" spans="2:26">
      <c r="B45228" s="91"/>
      <c r="D45228" s="91"/>
      <c r="Z45228" s="93"/>
    </row>
    <row r="45229" spans="2:26">
      <c r="B45229" s="91"/>
      <c r="D45229" s="91"/>
      <c r="Z45229" s="93"/>
    </row>
    <row r="45230" spans="2:26">
      <c r="B45230" s="91"/>
      <c r="D45230" s="91"/>
      <c r="Z45230" s="93"/>
    </row>
    <row r="45231" spans="2:26">
      <c r="B45231" s="91"/>
      <c r="D45231" s="91"/>
      <c r="Z45231" s="93"/>
    </row>
    <row r="45232" spans="2:26">
      <c r="B45232" s="91"/>
      <c r="D45232" s="91"/>
      <c r="Z45232" s="93"/>
    </row>
    <row r="45233" spans="2:26">
      <c r="B45233" s="91"/>
      <c r="D45233" s="91"/>
      <c r="Z45233" s="93"/>
    </row>
    <row r="45234" spans="2:26">
      <c r="B45234" s="91"/>
      <c r="D45234" s="91"/>
      <c r="Z45234" s="93"/>
    </row>
    <row r="45235" spans="2:26">
      <c r="B45235" s="91"/>
      <c r="D45235" s="91"/>
      <c r="Z45235" s="93"/>
    </row>
    <row r="45236" spans="2:26">
      <c r="B45236" s="91"/>
      <c r="D45236" s="91"/>
      <c r="Z45236" s="93"/>
    </row>
    <row r="45237" spans="2:26">
      <c r="B45237" s="91"/>
      <c r="D45237" s="91"/>
      <c r="Z45237" s="93"/>
    </row>
    <row r="45238" spans="2:26">
      <c r="B45238" s="91"/>
      <c r="D45238" s="91"/>
      <c r="Z45238" s="93"/>
    </row>
    <row r="45239" spans="2:26">
      <c r="B45239" s="91"/>
      <c r="D45239" s="91"/>
      <c r="Z45239" s="93"/>
    </row>
    <row r="45240" spans="2:26">
      <c r="B45240" s="91"/>
      <c r="D45240" s="91"/>
      <c r="Z45240" s="93"/>
    </row>
    <row r="45241" spans="2:26">
      <c r="B45241" s="91"/>
      <c r="D45241" s="91"/>
      <c r="Z45241" s="93"/>
    </row>
    <row r="45242" spans="2:26">
      <c r="B45242" s="91"/>
      <c r="D45242" s="91"/>
      <c r="Z45242" s="93"/>
    </row>
    <row r="45243" spans="2:26">
      <c r="B45243" s="91"/>
      <c r="D45243" s="91"/>
      <c r="Z45243" s="93"/>
    </row>
    <row r="45244" spans="2:26">
      <c r="B45244" s="91"/>
      <c r="D45244" s="91"/>
      <c r="Z45244" s="93"/>
    </row>
    <row r="45245" spans="2:26">
      <c r="B45245" s="91"/>
      <c r="D45245" s="91"/>
      <c r="Z45245" s="93"/>
    </row>
    <row r="45246" spans="2:26">
      <c r="B45246" s="91"/>
      <c r="D45246" s="91"/>
      <c r="Z45246" s="93"/>
    </row>
    <row r="45247" spans="2:26">
      <c r="B45247" s="91"/>
      <c r="D45247" s="91"/>
      <c r="Z45247" s="93"/>
    </row>
    <row r="45248" spans="2:26">
      <c r="B45248" s="91"/>
      <c r="D45248" s="91"/>
      <c r="Z45248" s="93"/>
    </row>
    <row r="45249" spans="2:26">
      <c r="B45249" s="91"/>
      <c r="D45249" s="91"/>
      <c r="Z45249" s="93"/>
    </row>
    <row r="45250" spans="2:26">
      <c r="B45250" s="91"/>
      <c r="D45250" s="91"/>
      <c r="Z45250" s="93"/>
    </row>
    <row r="45251" spans="2:26">
      <c r="B45251" s="91"/>
      <c r="D45251" s="91"/>
      <c r="Z45251" s="93"/>
    </row>
    <row r="45252" spans="2:26">
      <c r="B45252" s="91"/>
      <c r="D45252" s="91"/>
      <c r="Z45252" s="93"/>
    </row>
    <row r="45253" spans="2:26">
      <c r="B45253" s="91"/>
      <c r="D45253" s="91"/>
      <c r="Z45253" s="93"/>
    </row>
    <row r="45254" spans="2:26">
      <c r="B45254" s="91"/>
      <c r="D45254" s="91"/>
      <c r="Z45254" s="93"/>
    </row>
    <row r="45255" spans="2:26">
      <c r="B45255" s="91"/>
      <c r="D45255" s="91"/>
      <c r="Z45255" s="93"/>
    </row>
    <row r="45256" spans="2:26">
      <c r="B45256" s="91"/>
      <c r="D45256" s="91"/>
      <c r="Z45256" s="93"/>
    </row>
    <row r="45257" spans="2:26">
      <c r="B45257" s="91"/>
      <c r="D45257" s="91"/>
      <c r="Z45257" s="93"/>
    </row>
    <row r="45258" spans="2:26">
      <c r="B45258" s="91"/>
      <c r="D45258" s="91"/>
      <c r="Z45258" s="93"/>
    </row>
    <row r="45259" spans="2:26">
      <c r="B45259" s="91"/>
      <c r="D45259" s="91"/>
      <c r="Z45259" s="93"/>
    </row>
    <row r="45260" spans="2:26">
      <c r="B45260" s="91"/>
      <c r="D45260" s="91"/>
      <c r="Z45260" s="93"/>
    </row>
    <row r="45261" spans="2:26">
      <c r="B45261" s="91"/>
      <c r="D45261" s="91"/>
      <c r="Z45261" s="93"/>
    </row>
    <row r="45262" spans="2:26">
      <c r="B45262" s="91"/>
      <c r="D45262" s="91"/>
      <c r="Z45262" s="93"/>
    </row>
    <row r="45263" spans="2:26">
      <c r="B45263" s="91"/>
      <c r="D45263" s="91"/>
      <c r="Z45263" s="93"/>
    </row>
    <row r="45264" spans="2:26">
      <c r="B45264" s="91"/>
      <c r="D45264" s="91"/>
      <c r="Z45264" s="93"/>
    </row>
    <row r="45265" spans="2:26">
      <c r="B45265" s="91"/>
      <c r="D45265" s="91"/>
      <c r="Z45265" s="93"/>
    </row>
    <row r="45266" spans="2:26">
      <c r="B45266" s="91"/>
      <c r="D45266" s="91"/>
      <c r="Z45266" s="93"/>
    </row>
    <row r="45267" spans="2:26">
      <c r="B45267" s="91"/>
      <c r="D45267" s="91"/>
      <c r="Z45267" s="93"/>
    </row>
    <row r="45268" spans="2:26">
      <c r="B45268" s="91"/>
      <c r="D45268" s="91"/>
      <c r="Z45268" s="93"/>
    </row>
    <row r="45269" spans="2:26">
      <c r="B45269" s="91"/>
      <c r="D45269" s="91"/>
      <c r="Z45269" s="93"/>
    </row>
    <row r="45270" spans="2:26">
      <c r="B45270" s="91"/>
      <c r="D45270" s="91"/>
      <c r="Z45270" s="93"/>
    </row>
    <row r="45271" spans="2:26">
      <c r="B45271" s="91"/>
      <c r="D45271" s="91"/>
      <c r="Z45271" s="93"/>
    </row>
    <row r="45272" spans="2:26">
      <c r="B45272" s="91"/>
      <c r="D45272" s="91"/>
      <c r="Z45272" s="93"/>
    </row>
    <row r="45273" spans="2:26">
      <c r="B45273" s="91"/>
      <c r="D45273" s="91"/>
      <c r="Z45273" s="93"/>
    </row>
    <row r="45274" spans="2:26">
      <c r="B45274" s="91"/>
      <c r="D45274" s="91"/>
      <c r="Z45274" s="93"/>
    </row>
    <row r="45275" spans="2:26">
      <c r="B45275" s="91"/>
      <c r="D45275" s="91"/>
      <c r="Z45275" s="93"/>
    </row>
    <row r="45276" spans="2:26">
      <c r="B45276" s="91"/>
      <c r="D45276" s="91"/>
      <c r="Z45276" s="93"/>
    </row>
    <row r="45277" spans="2:26">
      <c r="B45277" s="91"/>
      <c r="D45277" s="91"/>
      <c r="Z45277" s="93"/>
    </row>
    <row r="45278" spans="2:26">
      <c r="B45278" s="91"/>
      <c r="D45278" s="91"/>
      <c r="Z45278" s="93"/>
    </row>
    <row r="45279" spans="2:26">
      <c r="B45279" s="91"/>
      <c r="D45279" s="91"/>
      <c r="Z45279" s="93"/>
    </row>
    <row r="45280" spans="2:26">
      <c r="B45280" s="91"/>
      <c r="D45280" s="91"/>
      <c r="Z45280" s="93"/>
    </row>
    <row r="45281" spans="2:26">
      <c r="B45281" s="91"/>
      <c r="D45281" s="91"/>
      <c r="Z45281" s="93"/>
    </row>
    <row r="45282" spans="2:26">
      <c r="B45282" s="91"/>
      <c r="D45282" s="91"/>
      <c r="Z45282" s="93"/>
    </row>
    <row r="45283" spans="2:26">
      <c r="B45283" s="91"/>
      <c r="D45283" s="91"/>
      <c r="Z45283" s="93"/>
    </row>
    <row r="45284" spans="2:26">
      <c r="B45284" s="91"/>
      <c r="D45284" s="91"/>
      <c r="Z45284" s="93"/>
    </row>
    <row r="45285" spans="2:26">
      <c r="B45285" s="91"/>
      <c r="D45285" s="91"/>
      <c r="Z45285" s="93"/>
    </row>
    <row r="45286" spans="2:26">
      <c r="B45286" s="91"/>
      <c r="D45286" s="91"/>
      <c r="Z45286" s="93"/>
    </row>
    <row r="45287" spans="2:26">
      <c r="B45287" s="91"/>
      <c r="D45287" s="91"/>
      <c r="Z45287" s="93"/>
    </row>
    <row r="45288" spans="2:26">
      <c r="B45288" s="91"/>
      <c r="D45288" s="91"/>
      <c r="Z45288" s="93"/>
    </row>
    <row r="45289" spans="2:26">
      <c r="B45289" s="91"/>
      <c r="D45289" s="91"/>
      <c r="Z45289" s="93"/>
    </row>
    <row r="45290" spans="2:26">
      <c r="B45290" s="91"/>
      <c r="D45290" s="91"/>
      <c r="Z45290" s="93"/>
    </row>
    <row r="45291" spans="2:26">
      <c r="B45291" s="91"/>
      <c r="D45291" s="91"/>
      <c r="Z45291" s="93"/>
    </row>
    <row r="45292" spans="2:26">
      <c r="B45292" s="91"/>
      <c r="D45292" s="91"/>
      <c r="Z45292" s="93"/>
    </row>
    <row r="45293" spans="2:26">
      <c r="B45293" s="91"/>
      <c r="D45293" s="91"/>
      <c r="Z45293" s="93"/>
    </row>
    <row r="45294" spans="2:26">
      <c r="B45294" s="91"/>
      <c r="D45294" s="91"/>
      <c r="Z45294" s="93"/>
    </row>
    <row r="45295" spans="2:26">
      <c r="B45295" s="91"/>
      <c r="D45295" s="91"/>
      <c r="Z45295" s="93"/>
    </row>
    <row r="45296" spans="2:26">
      <c r="B45296" s="91"/>
      <c r="D45296" s="91"/>
      <c r="Z45296" s="93"/>
    </row>
    <row r="45297" spans="2:26">
      <c r="B45297" s="91"/>
      <c r="D45297" s="91"/>
      <c r="Z45297" s="93"/>
    </row>
    <row r="45298" spans="2:26">
      <c r="B45298" s="91"/>
      <c r="D45298" s="91"/>
      <c r="Z45298" s="93"/>
    </row>
    <row r="45299" spans="2:26">
      <c r="B45299" s="91"/>
      <c r="D45299" s="91"/>
      <c r="Z45299" s="93"/>
    </row>
    <row r="45300" spans="2:26">
      <c r="B45300" s="91"/>
      <c r="D45300" s="91"/>
      <c r="Z45300" s="93"/>
    </row>
    <row r="45301" spans="2:26">
      <c r="B45301" s="91"/>
      <c r="D45301" s="91"/>
      <c r="Z45301" s="93"/>
    </row>
    <row r="45302" spans="2:26">
      <c r="B45302" s="91"/>
      <c r="D45302" s="91"/>
      <c r="Z45302" s="93"/>
    </row>
    <row r="45303" spans="2:26">
      <c r="B45303" s="91"/>
      <c r="D45303" s="91"/>
      <c r="Z45303" s="93"/>
    </row>
    <row r="45304" spans="2:26">
      <c r="B45304" s="91"/>
      <c r="D45304" s="91"/>
      <c r="Z45304" s="93"/>
    </row>
    <row r="45305" spans="2:26">
      <c r="B45305" s="91"/>
      <c r="D45305" s="91"/>
      <c r="Z45305" s="93"/>
    </row>
    <row r="45306" spans="2:26">
      <c r="B45306" s="91"/>
      <c r="D45306" s="91"/>
      <c r="Z45306" s="93"/>
    </row>
    <row r="45307" spans="2:26">
      <c r="B45307" s="91"/>
      <c r="D45307" s="91"/>
      <c r="Z45307" s="93"/>
    </row>
    <row r="45308" spans="2:26">
      <c r="B45308" s="91"/>
      <c r="D45308" s="91"/>
      <c r="Z45308" s="93"/>
    </row>
    <row r="45309" spans="2:26">
      <c r="B45309" s="91"/>
      <c r="D45309" s="91"/>
      <c r="Z45309" s="93"/>
    </row>
    <row r="45310" spans="2:26">
      <c r="B45310" s="91"/>
      <c r="D45310" s="91"/>
      <c r="Z45310" s="93"/>
    </row>
    <row r="45311" spans="2:26">
      <c r="B45311" s="91"/>
      <c r="D45311" s="91"/>
      <c r="Z45311" s="93"/>
    </row>
    <row r="45312" spans="2:26">
      <c r="B45312" s="91"/>
      <c r="D45312" s="91"/>
      <c r="Z45312" s="93"/>
    </row>
    <row r="45313" spans="2:26">
      <c r="B45313" s="91"/>
      <c r="D45313" s="91"/>
      <c r="Z45313" s="93"/>
    </row>
    <row r="45314" spans="2:26">
      <c r="B45314" s="91"/>
      <c r="D45314" s="91"/>
      <c r="Z45314" s="93"/>
    </row>
    <row r="45315" spans="2:26">
      <c r="B45315" s="91"/>
      <c r="D45315" s="91"/>
      <c r="Z45315" s="93"/>
    </row>
    <row r="45316" spans="2:26">
      <c r="B45316" s="91"/>
      <c r="D45316" s="91"/>
      <c r="Z45316" s="93"/>
    </row>
    <row r="45317" spans="2:26">
      <c r="B45317" s="91"/>
      <c r="D45317" s="91"/>
      <c r="Z45317" s="93"/>
    </row>
    <row r="45318" spans="2:26">
      <c r="B45318" s="91"/>
      <c r="D45318" s="91"/>
      <c r="Z45318" s="93"/>
    </row>
    <row r="45319" spans="2:26">
      <c r="B45319" s="91"/>
      <c r="D45319" s="91"/>
      <c r="Z45319" s="93"/>
    </row>
    <row r="45320" spans="2:26">
      <c r="B45320" s="91"/>
      <c r="D45320" s="91"/>
      <c r="Z45320" s="93"/>
    </row>
    <row r="45321" spans="2:26">
      <c r="B45321" s="91"/>
      <c r="D45321" s="91"/>
      <c r="Z45321" s="93"/>
    </row>
    <row r="45322" spans="2:26">
      <c r="B45322" s="91"/>
      <c r="D45322" s="91"/>
      <c r="Z45322" s="93"/>
    </row>
    <row r="45323" spans="2:26">
      <c r="B45323" s="91"/>
      <c r="D45323" s="91"/>
      <c r="Z45323" s="93"/>
    </row>
    <row r="45324" spans="2:26">
      <c r="B45324" s="91"/>
      <c r="D45324" s="91"/>
      <c r="Z45324" s="93"/>
    </row>
    <row r="45325" spans="2:26">
      <c r="B45325" s="91"/>
      <c r="D45325" s="91"/>
      <c r="Z45325" s="93"/>
    </row>
    <row r="45326" spans="2:26">
      <c r="B45326" s="91"/>
      <c r="D45326" s="91"/>
      <c r="Z45326" s="93"/>
    </row>
    <row r="45327" spans="2:26">
      <c r="B45327" s="91"/>
      <c r="D45327" s="91"/>
      <c r="Z45327" s="93"/>
    </row>
    <row r="45328" spans="2:26">
      <c r="B45328" s="91"/>
      <c r="D45328" s="91"/>
      <c r="Z45328" s="93"/>
    </row>
    <row r="45329" spans="2:26">
      <c r="B45329" s="91"/>
      <c r="D45329" s="91"/>
      <c r="Z45329" s="93"/>
    </row>
    <row r="45330" spans="2:26">
      <c r="B45330" s="91"/>
      <c r="D45330" s="91"/>
      <c r="Z45330" s="93"/>
    </row>
    <row r="45331" spans="2:26">
      <c r="B45331" s="91"/>
      <c r="D45331" s="91"/>
      <c r="Z45331" s="93"/>
    </row>
    <row r="45332" spans="2:26">
      <c r="B45332" s="91"/>
      <c r="D45332" s="91"/>
      <c r="Z45332" s="93"/>
    </row>
    <row r="45333" spans="2:26">
      <c r="B45333" s="91"/>
      <c r="D45333" s="91"/>
      <c r="Z45333" s="93"/>
    </row>
    <row r="45334" spans="2:26">
      <c r="B45334" s="91"/>
      <c r="D45334" s="91"/>
      <c r="Z45334" s="93"/>
    </row>
    <row r="45335" spans="2:26">
      <c r="B45335" s="91"/>
      <c r="D45335" s="91"/>
      <c r="Z45335" s="93"/>
    </row>
    <row r="45336" spans="2:26">
      <c r="B45336" s="91"/>
      <c r="D45336" s="91"/>
      <c r="Z45336" s="93"/>
    </row>
    <row r="45337" spans="2:26">
      <c r="B45337" s="91"/>
      <c r="D45337" s="91"/>
      <c r="Z45337" s="93"/>
    </row>
    <row r="45338" spans="2:26">
      <c r="B45338" s="91"/>
      <c r="D45338" s="91"/>
      <c r="Z45338" s="93"/>
    </row>
    <row r="45339" spans="2:26">
      <c r="B45339" s="91"/>
      <c r="D45339" s="91"/>
      <c r="Z45339" s="93"/>
    </row>
    <row r="45340" spans="2:26">
      <c r="B45340" s="91"/>
      <c r="D45340" s="91"/>
      <c r="Z45340" s="93"/>
    </row>
    <row r="45341" spans="2:26">
      <c r="B45341" s="91"/>
      <c r="D45341" s="91"/>
      <c r="Z45341" s="93"/>
    </row>
    <row r="45342" spans="2:26">
      <c r="B45342" s="91"/>
      <c r="D45342" s="91"/>
      <c r="Z45342" s="93"/>
    </row>
    <row r="45343" spans="2:26">
      <c r="B45343" s="91"/>
      <c r="D45343" s="91"/>
      <c r="Z45343" s="93"/>
    </row>
    <row r="45344" spans="2:26">
      <c r="B45344" s="91"/>
      <c r="D45344" s="91"/>
      <c r="Z45344" s="93"/>
    </row>
    <row r="45345" spans="2:26">
      <c r="B45345" s="91"/>
      <c r="D45345" s="91"/>
      <c r="Z45345" s="93"/>
    </row>
    <row r="45346" spans="2:26">
      <c r="B45346" s="91"/>
      <c r="D45346" s="91"/>
      <c r="Z45346" s="93"/>
    </row>
    <row r="45347" spans="2:26">
      <c r="B45347" s="91"/>
      <c r="D45347" s="91"/>
      <c r="Z45347" s="93"/>
    </row>
    <row r="45348" spans="2:26">
      <c r="B45348" s="91"/>
      <c r="D45348" s="91"/>
      <c r="Z45348" s="93"/>
    </row>
    <row r="45349" spans="2:26">
      <c r="B45349" s="91"/>
      <c r="D45349" s="91"/>
      <c r="Z45349" s="93"/>
    </row>
    <row r="45350" spans="2:26">
      <c r="B45350" s="91"/>
      <c r="D45350" s="91"/>
      <c r="Z45350" s="93"/>
    </row>
    <row r="45351" spans="2:26">
      <c r="B45351" s="91"/>
      <c r="D45351" s="91"/>
      <c r="Z45351" s="93"/>
    </row>
    <row r="45352" spans="2:26">
      <c r="B45352" s="91"/>
      <c r="D45352" s="91"/>
      <c r="Z45352" s="93"/>
    </row>
    <row r="45353" spans="2:26">
      <c r="B45353" s="91"/>
      <c r="D45353" s="91"/>
      <c r="Z45353" s="93"/>
    </row>
    <row r="45354" spans="2:26">
      <c r="B45354" s="91"/>
      <c r="D45354" s="91"/>
      <c r="Z45354" s="93"/>
    </row>
    <row r="45355" spans="2:26">
      <c r="B45355" s="91"/>
      <c r="D45355" s="91"/>
      <c r="Z45355" s="93"/>
    </row>
    <row r="45356" spans="2:26">
      <c r="B45356" s="91"/>
      <c r="D45356" s="91"/>
      <c r="Z45356" s="93"/>
    </row>
    <row r="45357" spans="2:26">
      <c r="B45357" s="91"/>
      <c r="D45357" s="91"/>
      <c r="Z45357" s="93"/>
    </row>
    <row r="45358" spans="2:26">
      <c r="B45358" s="91"/>
      <c r="D45358" s="91"/>
      <c r="Z45358" s="93"/>
    </row>
    <row r="45359" spans="2:26">
      <c r="B45359" s="91"/>
      <c r="D45359" s="91"/>
      <c r="Z45359" s="93"/>
    </row>
    <row r="45360" spans="2:26">
      <c r="B45360" s="91"/>
      <c r="D45360" s="91"/>
      <c r="Z45360" s="93"/>
    </row>
    <row r="45361" spans="2:26">
      <c r="B45361" s="91"/>
      <c r="D45361" s="91"/>
      <c r="Z45361" s="93"/>
    </row>
    <row r="45362" spans="2:26">
      <c r="B45362" s="91"/>
      <c r="D45362" s="91"/>
      <c r="Z45362" s="93"/>
    </row>
    <row r="45363" spans="2:26">
      <c r="B45363" s="91"/>
      <c r="D45363" s="91"/>
      <c r="Z45363" s="93"/>
    </row>
    <row r="45364" spans="2:26">
      <c r="B45364" s="91"/>
      <c r="D45364" s="91"/>
      <c r="Z45364" s="93"/>
    </row>
    <row r="45365" spans="2:26">
      <c r="B45365" s="91"/>
      <c r="D45365" s="91"/>
      <c r="Z45365" s="93"/>
    </row>
    <row r="45366" spans="2:26">
      <c r="B45366" s="91"/>
      <c r="D45366" s="91"/>
      <c r="Z45366" s="93"/>
    </row>
    <row r="45367" spans="2:26">
      <c r="B45367" s="91"/>
      <c r="D45367" s="91"/>
      <c r="Z45367" s="93"/>
    </row>
    <row r="45368" spans="2:26">
      <c r="B45368" s="91"/>
      <c r="D45368" s="91"/>
      <c r="Z45368" s="93"/>
    </row>
    <row r="45369" spans="2:26">
      <c r="B45369" s="91"/>
      <c r="D45369" s="91"/>
      <c r="Z45369" s="93"/>
    </row>
    <row r="45370" spans="2:26">
      <c r="B45370" s="91"/>
      <c r="D45370" s="91"/>
      <c r="Z45370" s="93"/>
    </row>
    <row r="45371" spans="2:26">
      <c r="B45371" s="91"/>
      <c r="D45371" s="91"/>
      <c r="Z45371" s="93"/>
    </row>
    <row r="45372" spans="2:26">
      <c r="B45372" s="91"/>
      <c r="D45372" s="91"/>
      <c r="Z45372" s="93"/>
    </row>
    <row r="45373" spans="2:26">
      <c r="B45373" s="91"/>
      <c r="D45373" s="91"/>
      <c r="Z45373" s="93"/>
    </row>
    <row r="45374" spans="2:26">
      <c r="B45374" s="91"/>
      <c r="D45374" s="91"/>
      <c r="Z45374" s="93"/>
    </row>
    <row r="45375" spans="2:26">
      <c r="B45375" s="91"/>
      <c r="D45375" s="91"/>
      <c r="Z45375" s="93"/>
    </row>
    <row r="45376" spans="2:26">
      <c r="B45376" s="91"/>
      <c r="D45376" s="91"/>
      <c r="Z45376" s="93"/>
    </row>
    <row r="45377" spans="2:26">
      <c r="B45377" s="91"/>
      <c r="D45377" s="91"/>
      <c r="Z45377" s="93"/>
    </row>
    <row r="45378" spans="2:26">
      <c r="B45378" s="91"/>
      <c r="D45378" s="91"/>
      <c r="Z45378" s="93"/>
    </row>
    <row r="45379" spans="2:26">
      <c r="B45379" s="91"/>
      <c r="D45379" s="91"/>
      <c r="Z45379" s="93"/>
    </row>
    <row r="45380" spans="2:26">
      <c r="B45380" s="91"/>
      <c r="D45380" s="91"/>
      <c r="Z45380" s="93"/>
    </row>
    <row r="45381" spans="2:26">
      <c r="B45381" s="91"/>
      <c r="D45381" s="91"/>
      <c r="Z45381" s="93"/>
    </row>
    <row r="45382" spans="2:26">
      <c r="B45382" s="91"/>
      <c r="D45382" s="91"/>
      <c r="Z45382" s="93"/>
    </row>
    <row r="45383" spans="2:26">
      <c r="B45383" s="91"/>
      <c r="D45383" s="91"/>
      <c r="Z45383" s="93"/>
    </row>
    <row r="45384" spans="2:26">
      <c r="B45384" s="91"/>
      <c r="D45384" s="91"/>
      <c r="Z45384" s="93"/>
    </row>
    <row r="45385" spans="2:26">
      <c r="B45385" s="91"/>
      <c r="D45385" s="91"/>
      <c r="Z45385" s="93"/>
    </row>
    <row r="45386" spans="2:26">
      <c r="B45386" s="91"/>
      <c r="D45386" s="91"/>
      <c r="Z45386" s="93"/>
    </row>
    <row r="45387" spans="2:26">
      <c r="B45387" s="91"/>
      <c r="D45387" s="91"/>
      <c r="Z45387" s="93"/>
    </row>
    <row r="45388" spans="2:26">
      <c r="B45388" s="91"/>
      <c r="D45388" s="91"/>
      <c r="Z45388" s="93"/>
    </row>
    <row r="45389" spans="2:26">
      <c r="B45389" s="91"/>
      <c r="D45389" s="91"/>
      <c r="Z45389" s="93"/>
    </row>
    <row r="45390" spans="2:26">
      <c r="B45390" s="91"/>
      <c r="D45390" s="91"/>
      <c r="Z45390" s="93"/>
    </row>
    <row r="45391" spans="2:26">
      <c r="B45391" s="91"/>
      <c r="D45391" s="91"/>
      <c r="Z45391" s="93"/>
    </row>
    <row r="45392" spans="2:26">
      <c r="B45392" s="91"/>
      <c r="D45392" s="91"/>
      <c r="Z45392" s="93"/>
    </row>
    <row r="45393" spans="2:26">
      <c r="B45393" s="91"/>
      <c r="D45393" s="91"/>
      <c r="Z45393" s="93"/>
    </row>
    <row r="45394" spans="2:26">
      <c r="B45394" s="91"/>
      <c r="D45394" s="91"/>
      <c r="Z45394" s="93"/>
    </row>
    <row r="45395" spans="2:26">
      <c r="B45395" s="91"/>
      <c r="D45395" s="91"/>
      <c r="Z45395" s="93"/>
    </row>
    <row r="45396" spans="2:26">
      <c r="B45396" s="91"/>
      <c r="D45396" s="91"/>
      <c r="Z45396" s="93"/>
    </row>
    <row r="45397" spans="2:26">
      <c r="B45397" s="91"/>
      <c r="D45397" s="91"/>
      <c r="Z45397" s="93"/>
    </row>
    <row r="45398" spans="2:26">
      <c r="B45398" s="91"/>
      <c r="D45398" s="91"/>
      <c r="Z45398" s="93"/>
    </row>
    <row r="45399" spans="2:26">
      <c r="B45399" s="91"/>
      <c r="D45399" s="91"/>
      <c r="Z45399" s="93"/>
    </row>
    <row r="45400" spans="2:26">
      <c r="B45400" s="91"/>
      <c r="D45400" s="91"/>
      <c r="Z45400" s="93"/>
    </row>
    <row r="45401" spans="2:26">
      <c r="B45401" s="91"/>
      <c r="D45401" s="91"/>
      <c r="Z45401" s="93"/>
    </row>
    <row r="45402" spans="2:26">
      <c r="B45402" s="91"/>
      <c r="D45402" s="91"/>
      <c r="Z45402" s="93"/>
    </row>
    <row r="45403" spans="2:26">
      <c r="B45403" s="91"/>
      <c r="D45403" s="91"/>
      <c r="Z45403" s="93"/>
    </row>
    <row r="45404" spans="2:26">
      <c r="B45404" s="91"/>
      <c r="D45404" s="91"/>
      <c r="Z45404" s="93"/>
    </row>
    <row r="45405" spans="2:26">
      <c r="B45405" s="91"/>
      <c r="D45405" s="91"/>
      <c r="Z45405" s="93"/>
    </row>
    <row r="45406" spans="2:26">
      <c r="B45406" s="91"/>
      <c r="D45406" s="91"/>
      <c r="Z45406" s="93"/>
    </row>
    <row r="45407" spans="2:26">
      <c r="B45407" s="91"/>
      <c r="D45407" s="91"/>
      <c r="Z45407" s="93"/>
    </row>
    <row r="45408" spans="2:26">
      <c r="B45408" s="91"/>
      <c r="D45408" s="91"/>
      <c r="Z45408" s="93"/>
    </row>
    <row r="45409" spans="2:26">
      <c r="B45409" s="91"/>
      <c r="D45409" s="91"/>
      <c r="Z45409" s="93"/>
    </row>
    <row r="45410" spans="2:26">
      <c r="B45410" s="91"/>
      <c r="D45410" s="91"/>
      <c r="Z45410" s="93"/>
    </row>
    <row r="45411" spans="2:26">
      <c r="B45411" s="91"/>
      <c r="D45411" s="91"/>
      <c r="Z45411" s="93"/>
    </row>
    <row r="45412" spans="2:26">
      <c r="B45412" s="91"/>
      <c r="D45412" s="91"/>
      <c r="Z45412" s="93"/>
    </row>
    <row r="45413" spans="2:26">
      <c r="B45413" s="91"/>
      <c r="D45413" s="91"/>
      <c r="Z45413" s="93"/>
    </row>
    <row r="45414" spans="2:26">
      <c r="B45414" s="91"/>
      <c r="D45414" s="91"/>
      <c r="Z45414" s="93"/>
    </row>
    <row r="45415" spans="2:26">
      <c r="B45415" s="91"/>
      <c r="D45415" s="91"/>
      <c r="Z45415" s="93"/>
    </row>
    <row r="45416" spans="2:26">
      <c r="B45416" s="91"/>
      <c r="D45416" s="91"/>
      <c r="Z45416" s="93"/>
    </row>
    <row r="45417" spans="2:26">
      <c r="B45417" s="91"/>
      <c r="D45417" s="91"/>
      <c r="Z45417" s="93"/>
    </row>
    <row r="45418" spans="2:26">
      <c r="B45418" s="91"/>
      <c r="D45418" s="91"/>
      <c r="Z45418" s="93"/>
    </row>
    <row r="45419" spans="2:26">
      <c r="B45419" s="91"/>
      <c r="D45419" s="91"/>
      <c r="Z45419" s="93"/>
    </row>
    <row r="45420" spans="2:26">
      <c r="B45420" s="91"/>
      <c r="D45420" s="91"/>
      <c r="Z45420" s="93"/>
    </row>
    <row r="45421" spans="2:26">
      <c r="B45421" s="91"/>
      <c r="D45421" s="91"/>
      <c r="Z45421" s="93"/>
    </row>
    <row r="45422" spans="2:26">
      <c r="B45422" s="91"/>
      <c r="D45422" s="91"/>
      <c r="Z45422" s="93"/>
    </row>
    <row r="45423" spans="2:26">
      <c r="B45423" s="91"/>
      <c r="D45423" s="91"/>
      <c r="Z45423" s="93"/>
    </row>
    <row r="45424" spans="2:26">
      <c r="B45424" s="91"/>
      <c r="D45424" s="91"/>
      <c r="Z45424" s="93"/>
    </row>
    <row r="45425" spans="2:26">
      <c r="B45425" s="91"/>
      <c r="D45425" s="91"/>
      <c r="Z45425" s="93"/>
    </row>
    <row r="45426" spans="2:26">
      <c r="B45426" s="91"/>
      <c r="D45426" s="91"/>
      <c r="Z45426" s="93"/>
    </row>
    <row r="45427" spans="2:26">
      <c r="B45427" s="91"/>
      <c r="D45427" s="91"/>
      <c r="Z45427" s="93"/>
    </row>
    <row r="45428" spans="2:26">
      <c r="B45428" s="91"/>
      <c r="D45428" s="91"/>
      <c r="Z45428" s="93"/>
    </row>
    <row r="45429" spans="2:26">
      <c r="B45429" s="91"/>
      <c r="D45429" s="91"/>
      <c r="Z45429" s="93"/>
    </row>
    <row r="45430" spans="2:26">
      <c r="B45430" s="91"/>
      <c r="D45430" s="91"/>
      <c r="Z45430" s="93"/>
    </row>
    <row r="45431" spans="2:26">
      <c r="B45431" s="91"/>
      <c r="D45431" s="91"/>
      <c r="Z45431" s="93"/>
    </row>
    <row r="45432" spans="2:26">
      <c r="B45432" s="91"/>
      <c r="D45432" s="91"/>
      <c r="Z45432" s="93"/>
    </row>
    <row r="45433" spans="2:26">
      <c r="B45433" s="91"/>
      <c r="D45433" s="91"/>
      <c r="Z45433" s="93"/>
    </row>
    <row r="45434" spans="2:26">
      <c r="B45434" s="91"/>
      <c r="D45434" s="91"/>
      <c r="Z45434" s="93"/>
    </row>
    <row r="45435" spans="2:26">
      <c r="B45435" s="91"/>
      <c r="D45435" s="91"/>
      <c r="Z45435" s="93"/>
    </row>
    <row r="45436" spans="2:26">
      <c r="B45436" s="91"/>
      <c r="D45436" s="91"/>
      <c r="Z45436" s="93"/>
    </row>
    <row r="45437" spans="2:26">
      <c r="B45437" s="91"/>
      <c r="D45437" s="91"/>
      <c r="Z45437" s="93"/>
    </row>
    <row r="45438" spans="2:26">
      <c r="B45438" s="91"/>
      <c r="D45438" s="91"/>
      <c r="Z45438" s="93"/>
    </row>
    <row r="45439" spans="2:26">
      <c r="B45439" s="91"/>
      <c r="D45439" s="91"/>
      <c r="Z45439" s="93"/>
    </row>
    <row r="45440" spans="2:26">
      <c r="B45440" s="91"/>
      <c r="D45440" s="91"/>
      <c r="Z45440" s="93"/>
    </row>
    <row r="45441" spans="2:26">
      <c r="B45441" s="91"/>
      <c r="D45441" s="91"/>
      <c r="Z45441" s="93"/>
    </row>
    <row r="45442" spans="2:26">
      <c r="B45442" s="91"/>
      <c r="D45442" s="91"/>
      <c r="Z45442" s="93"/>
    </row>
    <row r="45443" spans="2:26">
      <c r="B45443" s="91"/>
      <c r="D45443" s="91"/>
      <c r="Z45443" s="93"/>
    </row>
    <row r="45444" spans="2:26">
      <c r="B45444" s="91"/>
      <c r="D45444" s="91"/>
      <c r="Z45444" s="93"/>
    </row>
    <row r="45445" spans="2:26">
      <c r="B45445" s="91"/>
      <c r="D45445" s="91"/>
      <c r="Z45445" s="93"/>
    </row>
    <row r="45446" spans="2:26">
      <c r="B45446" s="91"/>
      <c r="D45446" s="91"/>
      <c r="Z45446" s="93"/>
    </row>
    <row r="45447" spans="2:26">
      <c r="B45447" s="91"/>
      <c r="D45447" s="91"/>
      <c r="Z45447" s="93"/>
    </row>
    <row r="45448" spans="2:26">
      <c r="B45448" s="91"/>
      <c r="D45448" s="91"/>
      <c r="Z45448" s="93"/>
    </row>
    <row r="45449" spans="2:26">
      <c r="B45449" s="91"/>
      <c r="D45449" s="91"/>
      <c r="Z45449" s="93"/>
    </row>
    <row r="45450" spans="2:26">
      <c r="B45450" s="91"/>
      <c r="D45450" s="91"/>
      <c r="Z45450" s="93"/>
    </row>
    <row r="45451" spans="2:26">
      <c r="B45451" s="91"/>
      <c r="D45451" s="91"/>
      <c r="Z45451" s="93"/>
    </row>
    <row r="45452" spans="2:26">
      <c r="B45452" s="91"/>
      <c r="D45452" s="91"/>
      <c r="Z45452" s="93"/>
    </row>
    <row r="45453" spans="2:26">
      <c r="B45453" s="91"/>
      <c r="D45453" s="91"/>
      <c r="Z45453" s="93"/>
    </row>
    <row r="45454" spans="2:26">
      <c r="B45454" s="91"/>
      <c r="D45454" s="91"/>
      <c r="Z45454" s="93"/>
    </row>
    <row r="45455" spans="2:26">
      <c r="B45455" s="91"/>
      <c r="D45455" s="91"/>
      <c r="Z45455" s="93"/>
    </row>
    <row r="45456" spans="2:26">
      <c r="B45456" s="91"/>
      <c r="D45456" s="91"/>
      <c r="Z45456" s="93"/>
    </row>
    <row r="45457" spans="2:26">
      <c r="B45457" s="91"/>
      <c r="D45457" s="91"/>
      <c r="Z45457" s="93"/>
    </row>
    <row r="45458" spans="2:26">
      <c r="B45458" s="91"/>
      <c r="D45458" s="91"/>
      <c r="Z45458" s="93"/>
    </row>
    <row r="45459" spans="2:26">
      <c r="B45459" s="91"/>
      <c r="D45459" s="91"/>
      <c r="Z45459" s="93"/>
    </row>
    <row r="45460" spans="2:26">
      <c r="B45460" s="91"/>
      <c r="D45460" s="91"/>
      <c r="Z45460" s="93"/>
    </row>
    <row r="45461" spans="2:26">
      <c r="B45461" s="91"/>
      <c r="D45461" s="91"/>
      <c r="Z45461" s="93"/>
    </row>
    <row r="45462" spans="2:26">
      <c r="B45462" s="91"/>
      <c r="D45462" s="91"/>
      <c r="Z45462" s="93"/>
    </row>
    <row r="45463" spans="2:26">
      <c r="B45463" s="91"/>
      <c r="D45463" s="91"/>
      <c r="Z45463" s="93"/>
    </row>
    <row r="45464" spans="2:26">
      <c r="B45464" s="91"/>
      <c r="D45464" s="91"/>
      <c r="Z45464" s="93"/>
    </row>
    <row r="45465" spans="2:26">
      <c r="B45465" s="91"/>
      <c r="D45465" s="91"/>
      <c r="Z45465" s="93"/>
    </row>
    <row r="45466" spans="2:26">
      <c r="B45466" s="91"/>
      <c r="D45466" s="91"/>
      <c r="Z45466" s="93"/>
    </row>
    <row r="45467" spans="2:26">
      <c r="B45467" s="91"/>
      <c r="D45467" s="91"/>
      <c r="Z45467" s="93"/>
    </row>
    <row r="45468" spans="2:26">
      <c r="B45468" s="91"/>
      <c r="D45468" s="91"/>
      <c r="Z45468" s="93"/>
    </row>
    <row r="45469" spans="2:26">
      <c r="B45469" s="91"/>
      <c r="D45469" s="91"/>
      <c r="Z45469" s="93"/>
    </row>
    <row r="45470" spans="2:26">
      <c r="B45470" s="91"/>
      <c r="D45470" s="91"/>
      <c r="Z45470" s="93"/>
    </row>
    <row r="45471" spans="2:26">
      <c r="B45471" s="91"/>
      <c r="D45471" s="91"/>
      <c r="Z45471" s="93"/>
    </row>
    <row r="45472" spans="2:26">
      <c r="B45472" s="91"/>
      <c r="D45472" s="91"/>
      <c r="Z45472" s="93"/>
    </row>
    <row r="45473" spans="2:26">
      <c r="B45473" s="91"/>
      <c r="D45473" s="91"/>
      <c r="Z45473" s="93"/>
    </row>
    <row r="45474" spans="2:26">
      <c r="B45474" s="91"/>
      <c r="D45474" s="91"/>
      <c r="Z45474" s="93"/>
    </row>
    <row r="45475" spans="2:26">
      <c r="B45475" s="91"/>
      <c r="D45475" s="91"/>
      <c r="Z45475" s="93"/>
    </row>
    <row r="45476" spans="2:26">
      <c r="B45476" s="91"/>
      <c r="D45476" s="91"/>
      <c r="Z45476" s="93"/>
    </row>
    <row r="45477" spans="2:26">
      <c r="B45477" s="91"/>
      <c r="D45477" s="91"/>
      <c r="Z45477" s="93"/>
    </row>
    <row r="45478" spans="2:26">
      <c r="B45478" s="91"/>
      <c r="D45478" s="91"/>
      <c r="Z45478" s="93"/>
    </row>
    <row r="45479" spans="2:26">
      <c r="B45479" s="91"/>
      <c r="D45479" s="91"/>
      <c r="Z45479" s="93"/>
    </row>
    <row r="45480" spans="2:26">
      <c r="B45480" s="91"/>
      <c r="D45480" s="91"/>
      <c r="Z45480" s="93"/>
    </row>
    <row r="45481" spans="2:26">
      <c r="B45481" s="91"/>
      <c r="D45481" s="91"/>
      <c r="Z45481" s="93"/>
    </row>
    <row r="45482" spans="2:26">
      <c r="B45482" s="91"/>
      <c r="D45482" s="91"/>
      <c r="Z45482" s="93"/>
    </row>
    <row r="45483" spans="2:26">
      <c r="B45483" s="91"/>
      <c r="D45483" s="91"/>
      <c r="Z45483" s="93"/>
    </row>
    <row r="45484" spans="2:26">
      <c r="B45484" s="91"/>
      <c r="D45484" s="91"/>
      <c r="Z45484" s="93"/>
    </row>
    <row r="45485" spans="2:26">
      <c r="B45485" s="91"/>
      <c r="D45485" s="91"/>
      <c r="Z45485" s="93"/>
    </row>
    <row r="45486" spans="2:26">
      <c r="B45486" s="91"/>
      <c r="D45486" s="91"/>
      <c r="Z45486" s="93"/>
    </row>
    <row r="45487" spans="2:26">
      <c r="B45487" s="91"/>
      <c r="D45487" s="91"/>
      <c r="Z45487" s="93"/>
    </row>
    <row r="45488" spans="2:26">
      <c r="B45488" s="91"/>
      <c r="D45488" s="91"/>
      <c r="Z45488" s="93"/>
    </row>
    <row r="45489" spans="2:26">
      <c r="B45489" s="91"/>
      <c r="D45489" s="91"/>
      <c r="Z45489" s="93"/>
    </row>
    <row r="45490" spans="2:26">
      <c r="B45490" s="91"/>
      <c r="D45490" s="91"/>
      <c r="Z45490" s="93"/>
    </row>
    <row r="45491" spans="2:26">
      <c r="B45491" s="91"/>
      <c r="D45491" s="91"/>
      <c r="Z45491" s="93"/>
    </row>
    <row r="45492" spans="2:26">
      <c r="B45492" s="91"/>
      <c r="D45492" s="91"/>
      <c r="Z45492" s="93"/>
    </row>
    <row r="45493" spans="2:26">
      <c r="B45493" s="91"/>
      <c r="D45493" s="91"/>
      <c r="Z45493" s="93"/>
    </row>
    <row r="45494" spans="2:26">
      <c r="B45494" s="91"/>
      <c r="D45494" s="91"/>
      <c r="Z45494" s="93"/>
    </row>
    <row r="45495" spans="2:26">
      <c r="B45495" s="91"/>
      <c r="D45495" s="91"/>
      <c r="Z45495" s="93"/>
    </row>
    <row r="45496" spans="2:26">
      <c r="B45496" s="91"/>
      <c r="D45496" s="91"/>
      <c r="Z45496" s="93"/>
    </row>
    <row r="45497" spans="2:26">
      <c r="B45497" s="91"/>
      <c r="D45497" s="91"/>
      <c r="Z45497" s="93"/>
    </row>
    <row r="45498" spans="2:26">
      <c r="B45498" s="91"/>
      <c r="D45498" s="91"/>
      <c r="Z45498" s="93"/>
    </row>
    <row r="45499" spans="2:26">
      <c r="B45499" s="91"/>
      <c r="D45499" s="91"/>
      <c r="Z45499" s="93"/>
    </row>
    <row r="45500" spans="2:26">
      <c r="B45500" s="91"/>
      <c r="D45500" s="91"/>
      <c r="Z45500" s="93"/>
    </row>
    <row r="45501" spans="2:26">
      <c r="B45501" s="91"/>
      <c r="D45501" s="91"/>
      <c r="Z45501" s="93"/>
    </row>
    <row r="45502" spans="2:26">
      <c r="B45502" s="91"/>
      <c r="D45502" s="91"/>
      <c r="Z45502" s="93"/>
    </row>
    <row r="45503" spans="2:26">
      <c r="B45503" s="91"/>
      <c r="D45503" s="91"/>
      <c r="Z45503" s="93"/>
    </row>
    <row r="45504" spans="2:26">
      <c r="B45504" s="91"/>
      <c r="D45504" s="91"/>
      <c r="Z45504" s="93"/>
    </row>
    <row r="45505" spans="2:26">
      <c r="B45505" s="91"/>
      <c r="D45505" s="91"/>
      <c r="Z45505" s="93"/>
    </row>
    <row r="45506" spans="2:26">
      <c r="B45506" s="91"/>
      <c r="D45506" s="91"/>
      <c r="Z45506" s="93"/>
    </row>
    <row r="45507" spans="2:26">
      <c r="B45507" s="91"/>
      <c r="D45507" s="91"/>
      <c r="Z45507" s="93"/>
    </row>
    <row r="45508" spans="2:26">
      <c r="B45508" s="91"/>
      <c r="D45508" s="91"/>
      <c r="Z45508" s="93"/>
    </row>
    <row r="45509" spans="2:26">
      <c r="B45509" s="91"/>
      <c r="D45509" s="91"/>
      <c r="Z45509" s="93"/>
    </row>
    <row r="45510" spans="2:26">
      <c r="B45510" s="91"/>
      <c r="D45510" s="91"/>
      <c r="Z45510" s="93"/>
    </row>
    <row r="45511" spans="2:26">
      <c r="B45511" s="91"/>
      <c r="D45511" s="91"/>
      <c r="Z45511" s="93"/>
    </row>
    <row r="45512" spans="2:26">
      <c r="B45512" s="91"/>
      <c r="D45512" s="91"/>
      <c r="Z45512" s="93"/>
    </row>
    <row r="45513" spans="2:26">
      <c r="B45513" s="91"/>
      <c r="D45513" s="91"/>
      <c r="Z45513" s="93"/>
    </row>
    <row r="45514" spans="2:26">
      <c r="B45514" s="91"/>
      <c r="D45514" s="91"/>
      <c r="Z45514" s="93"/>
    </row>
    <row r="45515" spans="2:26">
      <c r="B45515" s="91"/>
      <c r="D45515" s="91"/>
      <c r="Z45515" s="93"/>
    </row>
    <row r="45516" spans="2:26">
      <c r="B45516" s="91"/>
      <c r="D45516" s="91"/>
      <c r="Z45516" s="93"/>
    </row>
    <row r="45517" spans="2:26">
      <c r="B45517" s="91"/>
      <c r="D45517" s="91"/>
      <c r="Z45517" s="93"/>
    </row>
    <row r="45518" spans="2:26">
      <c r="B45518" s="91"/>
      <c r="D45518" s="91"/>
      <c r="Z45518" s="93"/>
    </row>
    <row r="45519" spans="2:26">
      <c r="B45519" s="91"/>
      <c r="D45519" s="91"/>
      <c r="Z45519" s="93"/>
    </row>
    <row r="45520" spans="2:26">
      <c r="B45520" s="91"/>
      <c r="D45520" s="91"/>
      <c r="Z45520" s="93"/>
    </row>
    <row r="45521" spans="2:26">
      <c r="B45521" s="91"/>
      <c r="D45521" s="91"/>
      <c r="Z45521" s="93"/>
    </row>
    <row r="45522" spans="2:26">
      <c r="B45522" s="91"/>
      <c r="D45522" s="91"/>
      <c r="Z45522" s="93"/>
    </row>
    <row r="45523" spans="2:26">
      <c r="B45523" s="91"/>
      <c r="D45523" s="91"/>
      <c r="Z45523" s="93"/>
    </row>
    <row r="45524" spans="2:26">
      <c r="B45524" s="91"/>
      <c r="D45524" s="91"/>
      <c r="Z45524" s="93"/>
    </row>
    <row r="45525" spans="2:26">
      <c r="B45525" s="91"/>
      <c r="D45525" s="91"/>
      <c r="Z45525" s="93"/>
    </row>
    <row r="45526" spans="2:26">
      <c r="B45526" s="91"/>
      <c r="D45526" s="91"/>
      <c r="Z45526" s="93"/>
    </row>
    <row r="45527" spans="2:26">
      <c r="B45527" s="91"/>
      <c r="D45527" s="91"/>
      <c r="Z45527" s="93"/>
    </row>
    <row r="45528" spans="2:26">
      <c r="B45528" s="91"/>
      <c r="D45528" s="91"/>
      <c r="Z45528" s="93"/>
    </row>
    <row r="45529" spans="2:26">
      <c r="B45529" s="91"/>
      <c r="D45529" s="91"/>
      <c r="Z45529" s="93"/>
    </row>
    <row r="45530" spans="2:26">
      <c r="B45530" s="91"/>
      <c r="D45530" s="91"/>
      <c r="Z45530" s="93"/>
    </row>
    <row r="45531" spans="2:26">
      <c r="B45531" s="91"/>
      <c r="D45531" s="91"/>
      <c r="Z45531" s="93"/>
    </row>
    <row r="45532" spans="2:26">
      <c r="B45532" s="91"/>
      <c r="D45532" s="91"/>
      <c r="Z45532" s="93"/>
    </row>
    <row r="45533" spans="2:26">
      <c r="B45533" s="91"/>
      <c r="D45533" s="91"/>
      <c r="Z45533" s="93"/>
    </row>
    <row r="45534" spans="2:26">
      <c r="B45534" s="91"/>
      <c r="D45534" s="91"/>
      <c r="Z45534" s="93"/>
    </row>
    <row r="45535" spans="2:26">
      <c r="B45535" s="91"/>
      <c r="D45535" s="91"/>
      <c r="Z45535" s="93"/>
    </row>
    <row r="45536" spans="2:26">
      <c r="B45536" s="91"/>
      <c r="D45536" s="91"/>
      <c r="Z45536" s="93"/>
    </row>
    <row r="45537" spans="2:26">
      <c r="B45537" s="91"/>
      <c r="D45537" s="91"/>
      <c r="Z45537" s="93"/>
    </row>
    <row r="45538" spans="2:26">
      <c r="B45538" s="91"/>
      <c r="D45538" s="91"/>
      <c r="Z45538" s="93"/>
    </row>
    <row r="45539" spans="2:26">
      <c r="B45539" s="91"/>
      <c r="D45539" s="91"/>
      <c r="Z45539" s="93"/>
    </row>
    <row r="45540" spans="2:26">
      <c r="B45540" s="91"/>
      <c r="D45540" s="91"/>
      <c r="Z45540" s="93"/>
    </row>
    <row r="45541" spans="2:26">
      <c r="B45541" s="91"/>
      <c r="D45541" s="91"/>
      <c r="Z45541" s="93"/>
    </row>
    <row r="45542" spans="2:26">
      <c r="B45542" s="91"/>
      <c r="D45542" s="91"/>
      <c r="Z45542" s="93"/>
    </row>
    <row r="45543" spans="2:26">
      <c r="B45543" s="91"/>
      <c r="D45543" s="91"/>
      <c r="Z45543" s="93"/>
    </row>
    <row r="45544" spans="2:26">
      <c r="B45544" s="91"/>
      <c r="D45544" s="91"/>
      <c r="Z45544" s="93"/>
    </row>
    <row r="45545" spans="2:26">
      <c r="B45545" s="91"/>
      <c r="D45545" s="91"/>
      <c r="Z45545" s="93"/>
    </row>
    <row r="45546" spans="2:26">
      <c r="B45546" s="91"/>
      <c r="D45546" s="91"/>
      <c r="Z45546" s="93"/>
    </row>
    <row r="45547" spans="2:26">
      <c r="B45547" s="91"/>
      <c r="D45547" s="91"/>
      <c r="Z45547" s="93"/>
    </row>
    <row r="45548" spans="2:26">
      <c r="B45548" s="91"/>
      <c r="D45548" s="91"/>
      <c r="Z45548" s="93"/>
    </row>
    <row r="45549" spans="2:26">
      <c r="B45549" s="91"/>
      <c r="D45549" s="91"/>
      <c r="Z45549" s="93"/>
    </row>
    <row r="45550" spans="2:26">
      <c r="B45550" s="91"/>
      <c r="D45550" s="91"/>
      <c r="Z45550" s="93"/>
    </row>
    <row r="45551" spans="2:26">
      <c r="B45551" s="91"/>
      <c r="D45551" s="91"/>
      <c r="Z45551" s="93"/>
    </row>
    <row r="45552" spans="2:26">
      <c r="B45552" s="91"/>
      <c r="D45552" s="91"/>
      <c r="Z45552" s="93"/>
    </row>
    <row r="45553" spans="2:26">
      <c r="B45553" s="91"/>
      <c r="D45553" s="91"/>
      <c r="Z45553" s="93"/>
    </row>
    <row r="45554" spans="2:26">
      <c r="B45554" s="91"/>
      <c r="D45554" s="91"/>
      <c r="Z45554" s="93"/>
    </row>
    <row r="45555" spans="2:26">
      <c r="B45555" s="91"/>
      <c r="D45555" s="91"/>
      <c r="Z45555" s="93"/>
    </row>
    <row r="45556" spans="2:26">
      <c r="B45556" s="91"/>
      <c r="D45556" s="91"/>
      <c r="Z45556" s="93"/>
    </row>
    <row r="45557" spans="2:26">
      <c r="B45557" s="91"/>
      <c r="D45557" s="91"/>
      <c r="Z45557" s="93"/>
    </row>
    <row r="45558" spans="2:26">
      <c r="B45558" s="91"/>
      <c r="D45558" s="91"/>
      <c r="Z45558" s="93"/>
    </row>
    <row r="45559" spans="2:26">
      <c r="B45559" s="91"/>
      <c r="D45559" s="91"/>
      <c r="Z45559" s="93"/>
    </row>
    <row r="45560" spans="2:26">
      <c r="B45560" s="91"/>
      <c r="D45560" s="91"/>
      <c r="Z45560" s="93"/>
    </row>
    <row r="45561" spans="2:26">
      <c r="B45561" s="91"/>
      <c r="D45561" s="91"/>
      <c r="Z45561" s="93"/>
    </row>
    <row r="45562" spans="2:26">
      <c r="B45562" s="91"/>
      <c r="D45562" s="91"/>
      <c r="Z45562" s="93"/>
    </row>
    <row r="45563" spans="2:26">
      <c r="B45563" s="91"/>
      <c r="D45563" s="91"/>
      <c r="Z45563" s="93"/>
    </row>
    <row r="45564" spans="2:26">
      <c r="B45564" s="91"/>
      <c r="D45564" s="91"/>
      <c r="Z45564" s="93"/>
    </row>
    <row r="45565" spans="2:26">
      <c r="B45565" s="91"/>
      <c r="D45565" s="91"/>
      <c r="Z45565" s="93"/>
    </row>
    <row r="45566" spans="2:26">
      <c r="B45566" s="91"/>
      <c r="D45566" s="91"/>
      <c r="Z45566" s="93"/>
    </row>
    <row r="45567" spans="2:26">
      <c r="B45567" s="91"/>
      <c r="D45567" s="91"/>
      <c r="Z45567" s="93"/>
    </row>
    <row r="45568" spans="2:26">
      <c r="B45568" s="91"/>
      <c r="D45568" s="91"/>
      <c r="Z45568" s="93"/>
    </row>
    <row r="45569" spans="2:26">
      <c r="B45569" s="91"/>
      <c r="D45569" s="91"/>
      <c r="Z45569" s="93"/>
    </row>
    <row r="45570" spans="2:26">
      <c r="B45570" s="91"/>
      <c r="D45570" s="91"/>
      <c r="Z45570" s="93"/>
    </row>
    <row r="45571" spans="2:26">
      <c r="B45571" s="91"/>
      <c r="D45571" s="91"/>
      <c r="Z45571" s="93"/>
    </row>
    <row r="45572" spans="2:26">
      <c r="B45572" s="91"/>
      <c r="D45572" s="91"/>
      <c r="Z45572" s="93"/>
    </row>
    <row r="45573" spans="2:26">
      <c r="B45573" s="91"/>
      <c r="D45573" s="91"/>
      <c r="Z45573" s="93"/>
    </row>
    <row r="45574" spans="2:26">
      <c r="B45574" s="91"/>
      <c r="D45574" s="91"/>
      <c r="Z45574" s="93"/>
    </row>
    <row r="45575" spans="2:26">
      <c r="B45575" s="91"/>
      <c r="D45575" s="91"/>
      <c r="Z45575" s="93"/>
    </row>
    <row r="45576" spans="2:26">
      <c r="B45576" s="91"/>
      <c r="D45576" s="91"/>
      <c r="Z45576" s="93"/>
    </row>
    <row r="45577" spans="2:26">
      <c r="B45577" s="91"/>
      <c r="D45577" s="91"/>
      <c r="Z45577" s="93"/>
    </row>
    <row r="45578" spans="2:26">
      <c r="B45578" s="91"/>
      <c r="D45578" s="91"/>
      <c r="Z45578" s="93"/>
    </row>
    <row r="45579" spans="2:26">
      <c r="B45579" s="91"/>
      <c r="D45579" s="91"/>
      <c r="Z45579" s="93"/>
    </row>
    <row r="45580" spans="2:26">
      <c r="B45580" s="91"/>
      <c r="D45580" s="91"/>
      <c r="Z45580" s="93"/>
    </row>
    <row r="45581" spans="2:26">
      <c r="B45581" s="91"/>
      <c r="D45581" s="91"/>
      <c r="Z45581" s="93"/>
    </row>
    <row r="45582" spans="2:26">
      <c r="B45582" s="91"/>
      <c r="D45582" s="91"/>
      <c r="Z45582" s="93"/>
    </row>
    <row r="45583" spans="2:26">
      <c r="B45583" s="91"/>
      <c r="D45583" s="91"/>
      <c r="Z45583" s="93"/>
    </row>
    <row r="45584" spans="2:26">
      <c r="B45584" s="91"/>
      <c r="D45584" s="91"/>
      <c r="Z45584" s="93"/>
    </row>
    <row r="45585" spans="2:26">
      <c r="B45585" s="91"/>
      <c r="D45585" s="91"/>
      <c r="Z45585" s="93"/>
    </row>
    <row r="45586" spans="2:26">
      <c r="B45586" s="91"/>
      <c r="D45586" s="91"/>
      <c r="Z45586" s="93"/>
    </row>
    <row r="45587" spans="2:26">
      <c r="B45587" s="91"/>
      <c r="D45587" s="91"/>
      <c r="Z45587" s="93"/>
    </row>
    <row r="45588" spans="2:26">
      <c r="B45588" s="91"/>
      <c r="D45588" s="91"/>
      <c r="Z45588" s="93"/>
    </row>
    <row r="45589" spans="2:26">
      <c r="B45589" s="91"/>
      <c r="D45589" s="91"/>
      <c r="Z45589" s="93"/>
    </row>
    <row r="45590" spans="2:26">
      <c r="B45590" s="91"/>
      <c r="D45590" s="91"/>
      <c r="Z45590" s="93"/>
    </row>
    <row r="45591" spans="2:26">
      <c r="B45591" s="91"/>
      <c r="D45591" s="91"/>
      <c r="Z45591" s="93"/>
    </row>
    <row r="45592" spans="2:26">
      <c r="B45592" s="91"/>
      <c r="D45592" s="91"/>
      <c r="Z45592" s="93"/>
    </row>
    <row r="45593" spans="2:26">
      <c r="B45593" s="91"/>
      <c r="D45593" s="91"/>
      <c r="Z45593" s="93"/>
    </row>
    <row r="45594" spans="2:26">
      <c r="B45594" s="91"/>
      <c r="D45594" s="91"/>
      <c r="Z45594" s="93"/>
    </row>
    <row r="45595" spans="2:26">
      <c r="B45595" s="91"/>
      <c r="D45595" s="91"/>
      <c r="Z45595" s="93"/>
    </row>
    <row r="45596" spans="2:26">
      <c r="B45596" s="91"/>
      <c r="D45596" s="91"/>
      <c r="Z45596" s="93"/>
    </row>
    <row r="45597" spans="2:26">
      <c r="B45597" s="91"/>
      <c r="D45597" s="91"/>
      <c r="Z45597" s="93"/>
    </row>
    <row r="45598" spans="2:26">
      <c r="B45598" s="91"/>
      <c r="D45598" s="91"/>
      <c r="Z45598" s="93"/>
    </row>
    <row r="45599" spans="2:26">
      <c r="B45599" s="91"/>
      <c r="D45599" s="91"/>
      <c r="Z45599" s="93"/>
    </row>
    <row r="45600" spans="2:26">
      <c r="B45600" s="91"/>
      <c r="D45600" s="91"/>
      <c r="Z45600" s="93"/>
    </row>
    <row r="45601" spans="2:26">
      <c r="B45601" s="91"/>
      <c r="D45601" s="91"/>
      <c r="Z45601" s="93"/>
    </row>
    <row r="45602" spans="2:26">
      <c r="B45602" s="91"/>
      <c r="D45602" s="91"/>
      <c r="Z45602" s="93"/>
    </row>
    <row r="45603" spans="2:26">
      <c r="B45603" s="91"/>
      <c r="D45603" s="91"/>
      <c r="Z45603" s="93"/>
    </row>
    <row r="45604" spans="2:26">
      <c r="B45604" s="91"/>
      <c r="D45604" s="91"/>
      <c r="Z45604" s="93"/>
    </row>
    <row r="45605" spans="2:26">
      <c r="B45605" s="91"/>
      <c r="D45605" s="91"/>
      <c r="Z45605" s="93"/>
    </row>
    <row r="45606" spans="2:26">
      <c r="B45606" s="91"/>
      <c r="D45606" s="91"/>
      <c r="Z45606" s="93"/>
    </row>
    <row r="45607" spans="2:26">
      <c r="B45607" s="91"/>
      <c r="D45607" s="91"/>
      <c r="Z45607" s="93"/>
    </row>
    <row r="45608" spans="2:26">
      <c r="B45608" s="91"/>
      <c r="D45608" s="91"/>
      <c r="Z45608" s="93"/>
    </row>
    <row r="45609" spans="2:26">
      <c r="B45609" s="91"/>
      <c r="D45609" s="91"/>
      <c r="Z45609" s="93"/>
    </row>
    <row r="45610" spans="2:26">
      <c r="B45610" s="91"/>
      <c r="D45610" s="91"/>
      <c r="Z45610" s="93"/>
    </row>
    <row r="45611" spans="2:26">
      <c r="B45611" s="91"/>
      <c r="D45611" s="91"/>
      <c r="Z45611" s="93"/>
    </row>
    <row r="45612" spans="2:26">
      <c r="B45612" s="91"/>
      <c r="D45612" s="91"/>
      <c r="Z45612" s="93"/>
    </row>
    <row r="45613" spans="2:26">
      <c r="B45613" s="91"/>
      <c r="D45613" s="91"/>
      <c r="Z45613" s="93"/>
    </row>
    <row r="45614" spans="2:26">
      <c r="B45614" s="91"/>
      <c r="D45614" s="91"/>
      <c r="Z45614" s="93"/>
    </row>
    <row r="45615" spans="2:26">
      <c r="B45615" s="91"/>
      <c r="D45615" s="91"/>
      <c r="Z45615" s="93"/>
    </row>
    <row r="45616" spans="2:26">
      <c r="B45616" s="91"/>
      <c r="D45616" s="91"/>
      <c r="Z45616" s="93"/>
    </row>
    <row r="45617" spans="2:26">
      <c r="B45617" s="91"/>
      <c r="D45617" s="91"/>
      <c r="Z45617" s="93"/>
    </row>
    <row r="45618" spans="2:26">
      <c r="B45618" s="91"/>
      <c r="D45618" s="91"/>
      <c r="Z45618" s="93"/>
    </row>
    <row r="45619" spans="2:26">
      <c r="B45619" s="91"/>
      <c r="D45619" s="91"/>
      <c r="Z45619" s="93"/>
    </row>
    <row r="45620" spans="2:26">
      <c r="B45620" s="91"/>
      <c r="D45620" s="91"/>
      <c r="Z45620" s="93"/>
    </row>
    <row r="45621" spans="2:26">
      <c r="B45621" s="91"/>
      <c r="D45621" s="91"/>
      <c r="Z45621" s="93"/>
    </row>
    <row r="45622" spans="2:26">
      <c r="B45622" s="91"/>
      <c r="D45622" s="91"/>
      <c r="Z45622" s="93"/>
    </row>
    <row r="45623" spans="2:26">
      <c r="B45623" s="91"/>
      <c r="D45623" s="91"/>
      <c r="Z45623" s="93"/>
    </row>
    <row r="45624" spans="2:26">
      <c r="B45624" s="91"/>
      <c r="D45624" s="91"/>
      <c r="Z45624" s="93"/>
    </row>
    <row r="45625" spans="2:26">
      <c r="B45625" s="91"/>
      <c r="D45625" s="91"/>
      <c r="Z45625" s="93"/>
    </row>
    <row r="45626" spans="2:26">
      <c r="B45626" s="91"/>
      <c r="D45626" s="91"/>
      <c r="Z45626" s="93"/>
    </row>
    <row r="45627" spans="2:26">
      <c r="B45627" s="91"/>
      <c r="D45627" s="91"/>
      <c r="Z45627" s="93"/>
    </row>
    <row r="45628" spans="2:26">
      <c r="B45628" s="91"/>
      <c r="D45628" s="91"/>
      <c r="Z45628" s="93"/>
    </row>
    <row r="45629" spans="2:26">
      <c r="B45629" s="91"/>
      <c r="D45629" s="91"/>
      <c r="Z45629" s="93"/>
    </row>
    <row r="45630" spans="2:26">
      <c r="B45630" s="91"/>
      <c r="D45630" s="91"/>
      <c r="Z45630" s="93"/>
    </row>
    <row r="45631" spans="2:26">
      <c r="B45631" s="91"/>
      <c r="D45631" s="91"/>
      <c r="Z45631" s="93"/>
    </row>
    <row r="45632" spans="2:26">
      <c r="B45632" s="91"/>
      <c r="D45632" s="91"/>
      <c r="Z45632" s="93"/>
    </row>
    <row r="45633" spans="2:26">
      <c r="B45633" s="91"/>
      <c r="D45633" s="91"/>
      <c r="Z45633" s="93"/>
    </row>
    <row r="45634" spans="2:26">
      <c r="B45634" s="91"/>
      <c r="D45634" s="91"/>
      <c r="Z45634" s="93"/>
    </row>
    <row r="45635" spans="2:26">
      <c r="B45635" s="91"/>
      <c r="D45635" s="91"/>
      <c r="Z45635" s="93"/>
    </row>
    <row r="45636" spans="2:26">
      <c r="B45636" s="91"/>
      <c r="D45636" s="91"/>
      <c r="Z45636" s="93"/>
    </row>
    <row r="45637" spans="2:26">
      <c r="B45637" s="91"/>
      <c r="D45637" s="91"/>
      <c r="Z45637" s="93"/>
    </row>
    <row r="45638" spans="2:26">
      <c r="B45638" s="91"/>
      <c r="D45638" s="91"/>
      <c r="Z45638" s="93"/>
    </row>
    <row r="45639" spans="2:26">
      <c r="B45639" s="91"/>
      <c r="D45639" s="91"/>
      <c r="Z45639" s="93"/>
    </row>
    <row r="45640" spans="2:26">
      <c r="B45640" s="91"/>
      <c r="D45640" s="91"/>
      <c r="Z45640" s="93"/>
    </row>
    <row r="45641" spans="2:26">
      <c r="B45641" s="91"/>
      <c r="D45641" s="91"/>
      <c r="Z45641" s="93"/>
    </row>
    <row r="45642" spans="2:26">
      <c r="B45642" s="91"/>
      <c r="D45642" s="91"/>
      <c r="Z45642" s="93"/>
    </row>
    <row r="45643" spans="2:26">
      <c r="B45643" s="91"/>
      <c r="D45643" s="91"/>
      <c r="Z45643" s="93"/>
    </row>
    <row r="45644" spans="2:26">
      <c r="B45644" s="91"/>
      <c r="D45644" s="91"/>
      <c r="Z45644" s="93"/>
    </row>
    <row r="45645" spans="2:26">
      <c r="B45645" s="91"/>
      <c r="D45645" s="91"/>
      <c r="Z45645" s="93"/>
    </row>
    <row r="45646" spans="2:26">
      <c r="B45646" s="91"/>
      <c r="D45646" s="91"/>
      <c r="Z45646" s="93"/>
    </row>
    <row r="45647" spans="2:26">
      <c r="B45647" s="91"/>
      <c r="D45647" s="91"/>
      <c r="Z45647" s="93"/>
    </row>
    <row r="45648" spans="2:26">
      <c r="B45648" s="91"/>
      <c r="D45648" s="91"/>
      <c r="Z45648" s="93"/>
    </row>
    <row r="45649" spans="2:26">
      <c r="B45649" s="91"/>
      <c r="D45649" s="91"/>
      <c r="Z45649" s="93"/>
    </row>
    <row r="45650" spans="2:26">
      <c r="B45650" s="91"/>
      <c r="D45650" s="91"/>
      <c r="Z45650" s="93"/>
    </row>
    <row r="45651" spans="2:26">
      <c r="B45651" s="91"/>
      <c r="D45651" s="91"/>
      <c r="Z45651" s="93"/>
    </row>
    <row r="45652" spans="2:26">
      <c r="B45652" s="91"/>
      <c r="D45652" s="91"/>
      <c r="Z45652" s="93"/>
    </row>
    <row r="45653" spans="2:26">
      <c r="B45653" s="91"/>
      <c r="D45653" s="91"/>
      <c r="Z45653" s="93"/>
    </row>
    <row r="45654" spans="2:26">
      <c r="B45654" s="91"/>
      <c r="D45654" s="91"/>
      <c r="Z45654" s="93"/>
    </row>
    <row r="45655" spans="2:26">
      <c r="B45655" s="91"/>
      <c r="D45655" s="91"/>
      <c r="Z45655" s="93"/>
    </row>
    <row r="45656" spans="2:26">
      <c r="B45656" s="91"/>
      <c r="D45656" s="91"/>
      <c r="Z45656" s="93"/>
    </row>
    <row r="45657" spans="2:26">
      <c r="B45657" s="91"/>
      <c r="D45657" s="91"/>
      <c r="Z45657" s="93"/>
    </row>
    <row r="45658" spans="2:26">
      <c r="B45658" s="91"/>
      <c r="D45658" s="91"/>
      <c r="Z45658" s="93"/>
    </row>
    <row r="45659" spans="2:26">
      <c r="B45659" s="91"/>
      <c r="D45659" s="91"/>
      <c r="Z45659" s="93"/>
    </row>
    <row r="45660" spans="2:26">
      <c r="B45660" s="91"/>
      <c r="D45660" s="91"/>
      <c r="Z45660" s="93"/>
    </row>
    <row r="45661" spans="2:26">
      <c r="B45661" s="91"/>
      <c r="D45661" s="91"/>
      <c r="Z45661" s="93"/>
    </row>
    <row r="45662" spans="2:26">
      <c r="B45662" s="91"/>
      <c r="D45662" s="91"/>
      <c r="Z45662" s="93"/>
    </row>
    <row r="45663" spans="2:26">
      <c r="B45663" s="91"/>
      <c r="D45663" s="91"/>
      <c r="Z45663" s="93"/>
    </row>
    <row r="45664" spans="2:26">
      <c r="B45664" s="91"/>
      <c r="D45664" s="91"/>
      <c r="Z45664" s="93"/>
    </row>
    <row r="45665" spans="2:26">
      <c r="B45665" s="91"/>
      <c r="D45665" s="91"/>
      <c r="Z45665" s="93"/>
    </row>
    <row r="45666" spans="2:26">
      <c r="B45666" s="91"/>
      <c r="D45666" s="91"/>
      <c r="Z45666" s="93"/>
    </row>
    <row r="45667" spans="2:26">
      <c r="B45667" s="91"/>
      <c r="D45667" s="91"/>
      <c r="Z45667" s="93"/>
    </row>
    <row r="45668" spans="2:26">
      <c r="B45668" s="91"/>
      <c r="D45668" s="91"/>
      <c r="Z45668" s="93"/>
    </row>
    <row r="45669" spans="2:26">
      <c r="B45669" s="91"/>
      <c r="D45669" s="91"/>
      <c r="Z45669" s="93"/>
    </row>
    <row r="45670" spans="2:26">
      <c r="B45670" s="91"/>
      <c r="D45670" s="91"/>
      <c r="Z45670" s="93"/>
    </row>
    <row r="45671" spans="2:26">
      <c r="B45671" s="91"/>
      <c r="D45671" s="91"/>
      <c r="Z45671" s="93"/>
    </row>
    <row r="45672" spans="2:26">
      <c r="B45672" s="91"/>
      <c r="D45672" s="91"/>
      <c r="Z45672" s="93"/>
    </row>
    <row r="45673" spans="2:26">
      <c r="B45673" s="91"/>
      <c r="D45673" s="91"/>
      <c r="Z45673" s="93"/>
    </row>
    <row r="45674" spans="2:26">
      <c r="B45674" s="91"/>
      <c r="D45674" s="91"/>
      <c r="Z45674" s="93"/>
    </row>
    <row r="45675" spans="2:26">
      <c r="B45675" s="91"/>
      <c r="D45675" s="91"/>
      <c r="Z45675" s="93"/>
    </row>
    <row r="45676" spans="2:26">
      <c r="B45676" s="91"/>
      <c r="D45676" s="91"/>
      <c r="Z45676" s="93"/>
    </row>
    <row r="45677" spans="2:26">
      <c r="B45677" s="91"/>
      <c r="D45677" s="91"/>
      <c r="Z45677" s="93"/>
    </row>
    <row r="45678" spans="2:26">
      <c r="B45678" s="91"/>
      <c r="D45678" s="91"/>
      <c r="Z45678" s="93"/>
    </row>
    <row r="45679" spans="2:26">
      <c r="B45679" s="91"/>
      <c r="D45679" s="91"/>
      <c r="Z45679" s="93"/>
    </row>
    <row r="45680" spans="2:26">
      <c r="B45680" s="91"/>
      <c r="D45680" s="91"/>
      <c r="Z45680" s="93"/>
    </row>
    <row r="45681" spans="2:26">
      <c r="B45681" s="91"/>
      <c r="D45681" s="91"/>
      <c r="Z45681" s="93"/>
    </row>
    <row r="45682" spans="2:26">
      <c r="B45682" s="91"/>
      <c r="D45682" s="91"/>
      <c r="Z45682" s="93"/>
    </row>
    <row r="45683" spans="2:26">
      <c r="B45683" s="91"/>
      <c r="D45683" s="91"/>
      <c r="Z45683" s="93"/>
    </row>
    <row r="45684" spans="2:26">
      <c r="B45684" s="91"/>
      <c r="D45684" s="91"/>
      <c r="Z45684" s="93"/>
    </row>
    <row r="45685" spans="2:26">
      <c r="B45685" s="91"/>
      <c r="D45685" s="91"/>
      <c r="Z45685" s="93"/>
    </row>
    <row r="45686" spans="2:26">
      <c r="B45686" s="91"/>
      <c r="D45686" s="91"/>
      <c r="Z45686" s="93"/>
    </row>
    <row r="45687" spans="2:26">
      <c r="B45687" s="91"/>
      <c r="D45687" s="91"/>
      <c r="Z45687" s="93"/>
    </row>
    <row r="45688" spans="2:26">
      <c r="B45688" s="91"/>
      <c r="D45688" s="91"/>
      <c r="Z45688" s="93"/>
    </row>
    <row r="45689" spans="2:26">
      <c r="B45689" s="91"/>
      <c r="D45689" s="91"/>
      <c r="Z45689" s="93"/>
    </row>
    <row r="45690" spans="2:26">
      <c r="B45690" s="91"/>
      <c r="D45690" s="91"/>
      <c r="Z45690" s="93"/>
    </row>
    <row r="45691" spans="2:26">
      <c r="B45691" s="91"/>
      <c r="D45691" s="91"/>
      <c r="Z45691" s="93"/>
    </row>
    <row r="45692" spans="2:26">
      <c r="B45692" s="91"/>
      <c r="D45692" s="91"/>
      <c r="Z45692" s="93"/>
    </row>
    <row r="45693" spans="2:26">
      <c r="B45693" s="91"/>
      <c r="D45693" s="91"/>
      <c r="Z45693" s="93"/>
    </row>
    <row r="45694" spans="2:26">
      <c r="B45694" s="91"/>
      <c r="D45694" s="91"/>
      <c r="Z45694" s="93"/>
    </row>
    <row r="45695" spans="2:26">
      <c r="B45695" s="91"/>
      <c r="D45695" s="91"/>
      <c r="Z45695" s="93"/>
    </row>
    <row r="45696" spans="2:26">
      <c r="B45696" s="91"/>
      <c r="D45696" s="91"/>
      <c r="Z45696" s="93"/>
    </row>
    <row r="45697" spans="2:26">
      <c r="B45697" s="91"/>
      <c r="D45697" s="91"/>
      <c r="Z45697" s="93"/>
    </row>
    <row r="45698" spans="2:26">
      <c r="B45698" s="91"/>
      <c r="D45698" s="91"/>
      <c r="Z45698" s="93"/>
    </row>
    <row r="45699" spans="2:26">
      <c r="B45699" s="91"/>
      <c r="D45699" s="91"/>
      <c r="Z45699" s="93"/>
    </row>
    <row r="45700" spans="2:26">
      <c r="B45700" s="91"/>
      <c r="D45700" s="91"/>
      <c r="Z45700" s="93"/>
    </row>
    <row r="45701" spans="2:26">
      <c r="B45701" s="91"/>
      <c r="D45701" s="91"/>
      <c r="Z45701" s="93"/>
    </row>
    <row r="45702" spans="2:26">
      <c r="B45702" s="91"/>
      <c r="D45702" s="91"/>
      <c r="Z45702" s="93"/>
    </row>
    <row r="45703" spans="2:26">
      <c r="B45703" s="91"/>
      <c r="D45703" s="91"/>
      <c r="Z45703" s="93"/>
    </row>
    <row r="45704" spans="2:26">
      <c r="B45704" s="91"/>
      <c r="D45704" s="91"/>
      <c r="Z45704" s="93"/>
    </row>
    <row r="45705" spans="2:26">
      <c r="B45705" s="91"/>
      <c r="D45705" s="91"/>
      <c r="Z45705" s="93"/>
    </row>
    <row r="45706" spans="2:26">
      <c r="B45706" s="91"/>
      <c r="D45706" s="91"/>
      <c r="Z45706" s="93"/>
    </row>
    <row r="45707" spans="2:26">
      <c r="B45707" s="91"/>
      <c r="D45707" s="91"/>
      <c r="Z45707" s="93"/>
    </row>
    <row r="45708" spans="2:26">
      <c r="B45708" s="91"/>
      <c r="D45708" s="91"/>
      <c r="Z45708" s="93"/>
    </row>
    <row r="45709" spans="2:26">
      <c r="B45709" s="91"/>
      <c r="D45709" s="91"/>
      <c r="Z45709" s="93"/>
    </row>
    <row r="45710" spans="2:26">
      <c r="B45710" s="91"/>
      <c r="D45710" s="91"/>
      <c r="Z45710" s="93"/>
    </row>
    <row r="45711" spans="2:26">
      <c r="B45711" s="91"/>
      <c r="D45711" s="91"/>
      <c r="Z45711" s="93"/>
    </row>
    <row r="45712" spans="2:26">
      <c r="B45712" s="91"/>
      <c r="D45712" s="91"/>
      <c r="Z45712" s="93"/>
    </row>
    <row r="45713" spans="2:26">
      <c r="B45713" s="91"/>
      <c r="D45713" s="91"/>
      <c r="Z45713" s="93"/>
    </row>
    <row r="45714" spans="2:26">
      <c r="B45714" s="91"/>
      <c r="D45714" s="91"/>
      <c r="Z45714" s="93"/>
    </row>
    <row r="45715" spans="2:26">
      <c r="B45715" s="91"/>
      <c r="D45715" s="91"/>
      <c r="Z45715" s="93"/>
    </row>
    <row r="45716" spans="2:26">
      <c r="B45716" s="91"/>
      <c r="D45716" s="91"/>
      <c r="Z45716" s="93"/>
    </row>
    <row r="45717" spans="2:26">
      <c r="B45717" s="91"/>
      <c r="D45717" s="91"/>
      <c r="Z45717" s="93"/>
    </row>
    <row r="45718" spans="2:26">
      <c r="B45718" s="91"/>
      <c r="D45718" s="91"/>
      <c r="Z45718" s="93"/>
    </row>
    <row r="45719" spans="2:26">
      <c r="B45719" s="91"/>
      <c r="D45719" s="91"/>
      <c r="Z45719" s="93"/>
    </row>
    <row r="45720" spans="2:26">
      <c r="B45720" s="91"/>
      <c r="D45720" s="91"/>
      <c r="Z45720" s="93"/>
    </row>
    <row r="45721" spans="2:26">
      <c r="B45721" s="91"/>
      <c r="D45721" s="91"/>
      <c r="Z45721" s="93"/>
    </row>
    <row r="45722" spans="2:26">
      <c r="B45722" s="91"/>
      <c r="D45722" s="91"/>
      <c r="Z45722" s="93"/>
    </row>
    <row r="45723" spans="2:26">
      <c r="B45723" s="91"/>
      <c r="D45723" s="91"/>
      <c r="Z45723" s="93"/>
    </row>
    <row r="45724" spans="2:26">
      <c r="B45724" s="91"/>
      <c r="D45724" s="91"/>
      <c r="Z45724" s="93"/>
    </row>
    <row r="45725" spans="2:26">
      <c r="B45725" s="91"/>
      <c r="D45725" s="91"/>
      <c r="Z45725" s="93"/>
    </row>
    <row r="45726" spans="2:26">
      <c r="B45726" s="91"/>
      <c r="D45726" s="91"/>
      <c r="Z45726" s="93"/>
    </row>
    <row r="45727" spans="2:26">
      <c r="B45727" s="91"/>
      <c r="D45727" s="91"/>
      <c r="Z45727" s="93"/>
    </row>
    <row r="45728" spans="2:26">
      <c r="B45728" s="91"/>
      <c r="D45728" s="91"/>
      <c r="Z45728" s="93"/>
    </row>
    <row r="45729" spans="2:26">
      <c r="B45729" s="91"/>
      <c r="D45729" s="91"/>
      <c r="Z45729" s="93"/>
    </row>
    <row r="45730" spans="2:26">
      <c r="B45730" s="91"/>
      <c r="D45730" s="91"/>
      <c r="Z45730" s="93"/>
    </row>
    <row r="45731" spans="2:26">
      <c r="B45731" s="91"/>
      <c r="D45731" s="91"/>
      <c r="Z45731" s="93"/>
    </row>
    <row r="45732" spans="2:26">
      <c r="B45732" s="91"/>
      <c r="D45732" s="91"/>
      <c r="Z45732" s="93"/>
    </row>
    <row r="45733" spans="2:26">
      <c r="B45733" s="91"/>
      <c r="D45733" s="91"/>
      <c r="Z45733" s="93"/>
    </row>
    <row r="45734" spans="2:26">
      <c r="B45734" s="91"/>
      <c r="D45734" s="91"/>
      <c r="Z45734" s="93"/>
    </row>
    <row r="45735" spans="2:26">
      <c r="B45735" s="91"/>
      <c r="D45735" s="91"/>
      <c r="Z45735" s="93"/>
    </row>
    <row r="45736" spans="2:26">
      <c r="B45736" s="91"/>
      <c r="D45736" s="91"/>
      <c r="Z45736" s="93"/>
    </row>
    <row r="45737" spans="2:26">
      <c r="B45737" s="91"/>
      <c r="D45737" s="91"/>
      <c r="Z45737" s="93"/>
    </row>
    <row r="45738" spans="2:26">
      <c r="B45738" s="91"/>
      <c r="D45738" s="91"/>
      <c r="Z45738" s="93"/>
    </row>
    <row r="45739" spans="2:26">
      <c r="B45739" s="91"/>
      <c r="D45739" s="91"/>
      <c r="Z45739" s="93"/>
    </row>
    <row r="45740" spans="2:26">
      <c r="B45740" s="91"/>
      <c r="D45740" s="91"/>
      <c r="Z45740" s="93"/>
    </row>
    <row r="45741" spans="2:26">
      <c r="B45741" s="91"/>
      <c r="D45741" s="91"/>
      <c r="Z45741" s="93"/>
    </row>
    <row r="45742" spans="2:26">
      <c r="B45742" s="91"/>
      <c r="D45742" s="91"/>
      <c r="Z45742" s="93"/>
    </row>
    <row r="45743" spans="2:26">
      <c r="B45743" s="91"/>
      <c r="D45743" s="91"/>
      <c r="Z45743" s="93"/>
    </row>
    <row r="45744" spans="2:26">
      <c r="B45744" s="91"/>
      <c r="D45744" s="91"/>
      <c r="Z45744" s="93"/>
    </row>
    <row r="45745" spans="2:26">
      <c r="B45745" s="91"/>
      <c r="D45745" s="91"/>
      <c r="Z45745" s="93"/>
    </row>
    <row r="45746" spans="2:26">
      <c r="B45746" s="91"/>
      <c r="D45746" s="91"/>
      <c r="Z45746" s="93"/>
    </row>
    <row r="45747" spans="2:26">
      <c r="B45747" s="91"/>
      <c r="D45747" s="91"/>
      <c r="Z45747" s="93"/>
    </row>
    <row r="45748" spans="2:26">
      <c r="B45748" s="91"/>
      <c r="D45748" s="91"/>
      <c r="Z45748" s="93"/>
    </row>
    <row r="45749" spans="2:26">
      <c r="B45749" s="91"/>
      <c r="D45749" s="91"/>
      <c r="Z45749" s="93"/>
    </row>
    <row r="45750" spans="2:26">
      <c r="B45750" s="91"/>
      <c r="D45750" s="91"/>
      <c r="Z45750" s="93"/>
    </row>
    <row r="45751" spans="2:26">
      <c r="B45751" s="91"/>
      <c r="D45751" s="91"/>
      <c r="Z45751" s="93"/>
    </row>
    <row r="45752" spans="2:26">
      <c r="B45752" s="91"/>
      <c r="D45752" s="91"/>
      <c r="Z45752" s="93"/>
    </row>
    <row r="45753" spans="2:26">
      <c r="B45753" s="91"/>
      <c r="D45753" s="91"/>
      <c r="Z45753" s="93"/>
    </row>
    <row r="45754" spans="2:26">
      <c r="B45754" s="91"/>
      <c r="D45754" s="91"/>
      <c r="Z45754" s="93"/>
    </row>
    <row r="45755" spans="2:26">
      <c r="B45755" s="91"/>
      <c r="D45755" s="91"/>
      <c r="Z45755" s="93"/>
    </row>
    <row r="45756" spans="2:26">
      <c r="B45756" s="91"/>
      <c r="D45756" s="91"/>
      <c r="Z45756" s="93"/>
    </row>
    <row r="45757" spans="2:26">
      <c r="B45757" s="91"/>
      <c r="D45757" s="91"/>
      <c r="Z45757" s="93"/>
    </row>
    <row r="45758" spans="2:26">
      <c r="B45758" s="91"/>
      <c r="D45758" s="91"/>
      <c r="Z45758" s="93"/>
    </row>
    <row r="45759" spans="2:26">
      <c r="B45759" s="91"/>
      <c r="D45759" s="91"/>
      <c r="Z45759" s="93"/>
    </row>
    <row r="45760" spans="2:26">
      <c r="B45760" s="91"/>
      <c r="D45760" s="91"/>
      <c r="Z45760" s="93"/>
    </row>
    <row r="45761" spans="2:26">
      <c r="B45761" s="91"/>
      <c r="D45761" s="91"/>
      <c r="Z45761" s="93"/>
    </row>
    <row r="45762" spans="2:26">
      <c r="B45762" s="91"/>
      <c r="D45762" s="91"/>
      <c r="Z45762" s="93"/>
    </row>
    <row r="45763" spans="2:26">
      <c r="B45763" s="91"/>
      <c r="D45763" s="91"/>
      <c r="Z45763" s="93"/>
    </row>
    <row r="45764" spans="2:26">
      <c r="B45764" s="91"/>
      <c r="D45764" s="91"/>
      <c r="Z45764" s="93"/>
    </row>
    <row r="45765" spans="2:26">
      <c r="B45765" s="91"/>
      <c r="D45765" s="91"/>
      <c r="Z45765" s="93"/>
    </row>
    <row r="45766" spans="2:26">
      <c r="B45766" s="91"/>
      <c r="D45766" s="91"/>
      <c r="Z45766" s="93"/>
    </row>
    <row r="45767" spans="2:26">
      <c r="B45767" s="91"/>
      <c r="D45767" s="91"/>
      <c r="Z45767" s="93"/>
    </row>
    <row r="45768" spans="2:26">
      <c r="B45768" s="91"/>
      <c r="D45768" s="91"/>
      <c r="Z45768" s="93"/>
    </row>
    <row r="45769" spans="2:26">
      <c r="B45769" s="91"/>
      <c r="D45769" s="91"/>
      <c r="Z45769" s="93"/>
    </row>
    <row r="45770" spans="2:26">
      <c r="B45770" s="91"/>
      <c r="D45770" s="91"/>
      <c r="Z45770" s="93"/>
    </row>
    <row r="45771" spans="2:26">
      <c r="B45771" s="91"/>
      <c r="D45771" s="91"/>
      <c r="Z45771" s="93"/>
    </row>
    <row r="45772" spans="2:26">
      <c r="B45772" s="91"/>
      <c r="D45772" s="91"/>
      <c r="Z45772" s="93"/>
    </row>
    <row r="45773" spans="2:26">
      <c r="B45773" s="91"/>
      <c r="D45773" s="91"/>
      <c r="Z45773" s="93"/>
    </row>
    <row r="45774" spans="2:26">
      <c r="B45774" s="91"/>
      <c r="D45774" s="91"/>
      <c r="Z45774" s="93"/>
    </row>
    <row r="45775" spans="2:26">
      <c r="B45775" s="91"/>
      <c r="D45775" s="91"/>
      <c r="Z45775" s="93"/>
    </row>
    <row r="45776" spans="2:26">
      <c r="B45776" s="91"/>
      <c r="D45776" s="91"/>
      <c r="Z45776" s="93"/>
    </row>
    <row r="45777" spans="2:26">
      <c r="B45777" s="91"/>
      <c r="D45777" s="91"/>
      <c r="Z45777" s="93"/>
    </row>
    <row r="45778" spans="2:26">
      <c r="B45778" s="91"/>
      <c r="D45778" s="91"/>
      <c r="Z45778" s="93"/>
    </row>
    <row r="45779" spans="2:26">
      <c r="B45779" s="91"/>
      <c r="D45779" s="91"/>
      <c r="Z45779" s="93"/>
    </row>
    <row r="45780" spans="2:26">
      <c r="B45780" s="91"/>
      <c r="D45780" s="91"/>
      <c r="Z45780" s="93"/>
    </row>
    <row r="45781" spans="2:26">
      <c r="B45781" s="91"/>
      <c r="D45781" s="91"/>
      <c r="Z45781" s="93"/>
    </row>
    <row r="45782" spans="2:26">
      <c r="B45782" s="91"/>
      <c r="D45782" s="91"/>
      <c r="Z45782" s="93"/>
    </row>
    <row r="45783" spans="2:26">
      <c r="B45783" s="91"/>
      <c r="D45783" s="91"/>
      <c r="Z45783" s="93"/>
    </row>
    <row r="45784" spans="2:26">
      <c r="B45784" s="91"/>
      <c r="D45784" s="91"/>
      <c r="Z45784" s="93"/>
    </row>
    <row r="45785" spans="2:26">
      <c r="B45785" s="91"/>
      <c r="D45785" s="91"/>
      <c r="Z45785" s="93"/>
    </row>
    <row r="45786" spans="2:26">
      <c r="B45786" s="91"/>
      <c r="D45786" s="91"/>
      <c r="Z45786" s="93"/>
    </row>
    <row r="45787" spans="2:26">
      <c r="B45787" s="91"/>
      <c r="D45787" s="91"/>
      <c r="Z45787" s="93"/>
    </row>
    <row r="45788" spans="2:26">
      <c r="B45788" s="91"/>
      <c r="D45788" s="91"/>
      <c r="Z45788" s="93"/>
    </row>
    <row r="45789" spans="2:26">
      <c r="B45789" s="91"/>
      <c r="D45789" s="91"/>
      <c r="Z45789" s="93"/>
    </row>
    <row r="45790" spans="2:26">
      <c r="B45790" s="91"/>
      <c r="D45790" s="91"/>
      <c r="Z45790" s="93"/>
    </row>
    <row r="45791" spans="2:26">
      <c r="B45791" s="91"/>
      <c r="D45791" s="91"/>
      <c r="Z45791" s="93"/>
    </row>
    <row r="45792" spans="2:26">
      <c r="B45792" s="91"/>
      <c r="D45792" s="91"/>
      <c r="Z45792" s="93"/>
    </row>
    <row r="45793" spans="2:26">
      <c r="B45793" s="91"/>
      <c r="D45793" s="91"/>
      <c r="Z45793" s="93"/>
    </row>
    <row r="45794" spans="2:26">
      <c r="B45794" s="91"/>
      <c r="D45794" s="91"/>
      <c r="Z45794" s="93"/>
    </row>
    <row r="45795" spans="2:26">
      <c r="B45795" s="91"/>
      <c r="D45795" s="91"/>
      <c r="Z45795" s="93"/>
    </row>
    <row r="45796" spans="2:26">
      <c r="B45796" s="91"/>
      <c r="D45796" s="91"/>
      <c r="Z45796" s="93"/>
    </row>
    <row r="45797" spans="2:26">
      <c r="B45797" s="91"/>
      <c r="D45797" s="91"/>
      <c r="Z45797" s="93"/>
    </row>
    <row r="45798" spans="2:26">
      <c r="B45798" s="91"/>
      <c r="D45798" s="91"/>
      <c r="Z45798" s="93"/>
    </row>
    <row r="45799" spans="2:26">
      <c r="B45799" s="91"/>
      <c r="D45799" s="91"/>
      <c r="Z45799" s="93"/>
    </row>
    <row r="45800" spans="2:26">
      <c r="B45800" s="91"/>
      <c r="D45800" s="91"/>
      <c r="Z45800" s="93"/>
    </row>
    <row r="45801" spans="2:26">
      <c r="B45801" s="91"/>
      <c r="D45801" s="91"/>
      <c r="Z45801" s="93"/>
    </row>
    <row r="45802" spans="2:26">
      <c r="B45802" s="91"/>
      <c r="D45802" s="91"/>
      <c r="Z45802" s="93"/>
    </row>
    <row r="45803" spans="2:26">
      <c r="B45803" s="91"/>
      <c r="D45803" s="91"/>
      <c r="Z45803" s="93"/>
    </row>
    <row r="45804" spans="2:26">
      <c r="B45804" s="91"/>
      <c r="D45804" s="91"/>
      <c r="Z45804" s="93"/>
    </row>
    <row r="45805" spans="2:26">
      <c r="B45805" s="91"/>
      <c r="D45805" s="91"/>
      <c r="Z45805" s="93"/>
    </row>
    <row r="45806" spans="2:26">
      <c r="B45806" s="91"/>
      <c r="D45806" s="91"/>
      <c r="Z45806" s="93"/>
    </row>
    <row r="45807" spans="2:26">
      <c r="B45807" s="91"/>
      <c r="D45807" s="91"/>
      <c r="Z45807" s="93"/>
    </row>
    <row r="45808" spans="2:26">
      <c r="B45808" s="91"/>
      <c r="D45808" s="91"/>
      <c r="Z45808" s="93"/>
    </row>
    <row r="45809" spans="2:26">
      <c r="B45809" s="91"/>
      <c r="D45809" s="91"/>
      <c r="Z45809" s="93"/>
    </row>
    <row r="45810" spans="2:26">
      <c r="B45810" s="91"/>
      <c r="D45810" s="91"/>
      <c r="Z45810" s="93"/>
    </row>
    <row r="45811" spans="2:26">
      <c r="B45811" s="91"/>
      <c r="D45811" s="91"/>
      <c r="Z45811" s="93"/>
    </row>
    <row r="45812" spans="2:26">
      <c r="B45812" s="91"/>
      <c r="D45812" s="91"/>
      <c r="Z45812" s="93"/>
    </row>
    <row r="45813" spans="2:26">
      <c r="B45813" s="91"/>
      <c r="D45813" s="91"/>
      <c r="Z45813" s="93"/>
    </row>
    <row r="45814" spans="2:26">
      <c r="B45814" s="91"/>
      <c r="D45814" s="91"/>
      <c r="Z45814" s="93"/>
    </row>
    <row r="45815" spans="2:26">
      <c r="B45815" s="91"/>
      <c r="D45815" s="91"/>
      <c r="Z45815" s="93"/>
    </row>
    <row r="45816" spans="2:26">
      <c r="B45816" s="91"/>
      <c r="D45816" s="91"/>
      <c r="Z45816" s="93"/>
    </row>
    <row r="45817" spans="2:26">
      <c r="B45817" s="91"/>
      <c r="D45817" s="91"/>
      <c r="Z45817" s="93"/>
    </row>
    <row r="45818" spans="2:26">
      <c r="B45818" s="91"/>
      <c r="D45818" s="91"/>
      <c r="Z45818" s="93"/>
    </row>
    <row r="45819" spans="2:26">
      <c r="B45819" s="91"/>
      <c r="D45819" s="91"/>
      <c r="Z45819" s="93"/>
    </row>
    <row r="45820" spans="2:26">
      <c r="B45820" s="91"/>
      <c r="D45820" s="91"/>
      <c r="Z45820" s="93"/>
    </row>
    <row r="45821" spans="2:26">
      <c r="B45821" s="91"/>
      <c r="D45821" s="91"/>
      <c r="Z45821" s="93"/>
    </row>
    <row r="45822" spans="2:26">
      <c r="B45822" s="91"/>
      <c r="D45822" s="91"/>
      <c r="Z45822" s="93"/>
    </row>
    <row r="45823" spans="2:26">
      <c r="B45823" s="91"/>
      <c r="D45823" s="91"/>
      <c r="Z45823" s="93"/>
    </row>
    <row r="45824" spans="2:26">
      <c r="B45824" s="91"/>
      <c r="D45824" s="91"/>
      <c r="Z45824" s="93"/>
    </row>
    <row r="45825" spans="2:26">
      <c r="B45825" s="91"/>
      <c r="D45825" s="91"/>
      <c r="Z45825" s="93"/>
    </row>
    <row r="45826" spans="2:26">
      <c r="B45826" s="91"/>
      <c r="D45826" s="91"/>
      <c r="Z45826" s="93"/>
    </row>
    <row r="45827" spans="2:26">
      <c r="B45827" s="91"/>
      <c r="D45827" s="91"/>
      <c r="Z45827" s="93"/>
    </row>
    <row r="45828" spans="2:26">
      <c r="B45828" s="91"/>
      <c r="D45828" s="91"/>
      <c r="Z45828" s="93"/>
    </row>
    <row r="45829" spans="2:26">
      <c r="B45829" s="91"/>
      <c r="D45829" s="91"/>
      <c r="Z45829" s="93"/>
    </row>
    <row r="45830" spans="2:26">
      <c r="B45830" s="91"/>
      <c r="D45830" s="91"/>
      <c r="Z45830" s="93"/>
    </row>
    <row r="45831" spans="2:26">
      <c r="B45831" s="91"/>
      <c r="D45831" s="91"/>
      <c r="Z45831" s="93"/>
    </row>
    <row r="45832" spans="2:26">
      <c r="B45832" s="91"/>
      <c r="D45832" s="91"/>
      <c r="Z45832" s="93"/>
    </row>
    <row r="45833" spans="2:26">
      <c r="B45833" s="91"/>
      <c r="D45833" s="91"/>
      <c r="Z45833" s="93"/>
    </row>
    <row r="45834" spans="2:26">
      <c r="B45834" s="91"/>
      <c r="D45834" s="91"/>
      <c r="Z45834" s="93"/>
    </row>
    <row r="45835" spans="2:26">
      <c r="B45835" s="91"/>
      <c r="D45835" s="91"/>
      <c r="Z45835" s="93"/>
    </row>
    <row r="45836" spans="2:26">
      <c r="B45836" s="91"/>
      <c r="D45836" s="91"/>
      <c r="Z45836" s="93"/>
    </row>
    <row r="45837" spans="2:26">
      <c r="B45837" s="91"/>
      <c r="D45837" s="91"/>
      <c r="Z45837" s="93"/>
    </row>
    <row r="45838" spans="2:26">
      <c r="B45838" s="91"/>
      <c r="D45838" s="91"/>
      <c r="Z45838" s="93"/>
    </row>
    <row r="45839" spans="2:26">
      <c r="B45839" s="91"/>
      <c r="D45839" s="91"/>
      <c r="Z45839" s="93"/>
    </row>
    <row r="45840" spans="2:26">
      <c r="B45840" s="91"/>
      <c r="D45840" s="91"/>
      <c r="Z45840" s="93"/>
    </row>
    <row r="45841" spans="2:26">
      <c r="B45841" s="91"/>
      <c r="D45841" s="91"/>
      <c r="Z45841" s="93"/>
    </row>
    <row r="45842" spans="2:26">
      <c r="B45842" s="91"/>
      <c r="D45842" s="91"/>
      <c r="Z45842" s="93"/>
    </row>
    <row r="45843" spans="2:26">
      <c r="B45843" s="91"/>
      <c r="D45843" s="91"/>
      <c r="Z45843" s="93"/>
    </row>
    <row r="45844" spans="2:26">
      <c r="B45844" s="91"/>
      <c r="D45844" s="91"/>
      <c r="Z45844" s="93"/>
    </row>
    <row r="45845" spans="2:26">
      <c r="B45845" s="91"/>
      <c r="D45845" s="91"/>
      <c r="Z45845" s="93"/>
    </row>
    <row r="45846" spans="2:26">
      <c r="B45846" s="91"/>
      <c r="D45846" s="91"/>
      <c r="Z45846" s="93"/>
    </row>
    <row r="45847" spans="2:26">
      <c r="B45847" s="91"/>
      <c r="D45847" s="91"/>
      <c r="Z45847" s="93"/>
    </row>
    <row r="45848" spans="2:26">
      <c r="B45848" s="91"/>
      <c r="D45848" s="91"/>
      <c r="Z45848" s="93"/>
    </row>
    <row r="45849" spans="2:26">
      <c r="B45849" s="91"/>
      <c r="D45849" s="91"/>
      <c r="Z45849" s="93"/>
    </row>
    <row r="45850" spans="2:26">
      <c r="B45850" s="91"/>
      <c r="D45850" s="91"/>
      <c r="Z45850" s="93"/>
    </row>
    <row r="45851" spans="2:26">
      <c r="B45851" s="91"/>
      <c r="D45851" s="91"/>
      <c r="Z45851" s="93"/>
    </row>
    <row r="45852" spans="2:26">
      <c r="B45852" s="91"/>
      <c r="D45852" s="91"/>
      <c r="Z45852" s="93"/>
    </row>
    <row r="45853" spans="2:26">
      <c r="B45853" s="91"/>
      <c r="D45853" s="91"/>
      <c r="Z45853" s="93"/>
    </row>
    <row r="45854" spans="2:26">
      <c r="B45854" s="91"/>
      <c r="D45854" s="91"/>
      <c r="Z45854" s="93"/>
    </row>
    <row r="45855" spans="2:26">
      <c r="B45855" s="91"/>
      <c r="D45855" s="91"/>
      <c r="Z45855" s="93"/>
    </row>
    <row r="45856" spans="2:26">
      <c r="B45856" s="91"/>
      <c r="D45856" s="91"/>
      <c r="Z45856" s="93"/>
    </row>
    <row r="45857" spans="2:26">
      <c r="B45857" s="91"/>
      <c r="D45857" s="91"/>
      <c r="Z45857" s="93"/>
    </row>
    <row r="45858" spans="2:26">
      <c r="B45858" s="91"/>
      <c r="D45858" s="91"/>
      <c r="Z45858" s="93"/>
    </row>
    <row r="45859" spans="2:26">
      <c r="B45859" s="91"/>
      <c r="D45859" s="91"/>
      <c r="Z45859" s="93"/>
    </row>
    <row r="45860" spans="2:26">
      <c r="B45860" s="91"/>
      <c r="D45860" s="91"/>
      <c r="Z45860" s="93"/>
    </row>
    <row r="45861" spans="2:26">
      <c r="B45861" s="91"/>
      <c r="D45861" s="91"/>
      <c r="Z45861" s="93"/>
    </row>
    <row r="45862" spans="2:26">
      <c r="B45862" s="91"/>
      <c r="D45862" s="91"/>
      <c r="Z45862" s="93"/>
    </row>
    <row r="45863" spans="2:26">
      <c r="B45863" s="91"/>
      <c r="D45863" s="91"/>
      <c r="Z45863" s="93"/>
    </row>
    <row r="45864" spans="2:26">
      <c r="B45864" s="91"/>
      <c r="D45864" s="91"/>
      <c r="Z45864" s="93"/>
    </row>
    <row r="45865" spans="2:26">
      <c r="B45865" s="91"/>
      <c r="D45865" s="91"/>
      <c r="Z45865" s="93"/>
    </row>
    <row r="45866" spans="2:26">
      <c r="B45866" s="91"/>
      <c r="D45866" s="91"/>
      <c r="Z45866" s="93"/>
    </row>
    <row r="45867" spans="2:26">
      <c r="B45867" s="91"/>
      <c r="D45867" s="91"/>
      <c r="Z45867" s="93"/>
    </row>
    <row r="45868" spans="2:26">
      <c r="B45868" s="91"/>
      <c r="D45868" s="91"/>
      <c r="Z45868" s="93"/>
    </row>
    <row r="45869" spans="2:26">
      <c r="B45869" s="91"/>
      <c r="D45869" s="91"/>
      <c r="Z45869" s="93"/>
    </row>
    <row r="45870" spans="2:26">
      <c r="B45870" s="91"/>
      <c r="D45870" s="91"/>
      <c r="Z45870" s="93"/>
    </row>
    <row r="45871" spans="2:26">
      <c r="B45871" s="91"/>
      <c r="D45871" s="91"/>
      <c r="Z45871" s="93"/>
    </row>
    <row r="45872" spans="2:26">
      <c r="B45872" s="91"/>
      <c r="D45872" s="91"/>
      <c r="Z45872" s="93"/>
    </row>
    <row r="45873" spans="2:26">
      <c r="B45873" s="91"/>
      <c r="D45873" s="91"/>
      <c r="Z45873" s="93"/>
    </row>
    <row r="45874" spans="2:26">
      <c r="B45874" s="91"/>
      <c r="D45874" s="91"/>
      <c r="Z45874" s="93"/>
    </row>
    <row r="45875" spans="2:26">
      <c r="B45875" s="91"/>
      <c r="D45875" s="91"/>
      <c r="Z45875" s="93"/>
    </row>
    <row r="45876" spans="2:26">
      <c r="B45876" s="91"/>
      <c r="D45876" s="91"/>
      <c r="Z45876" s="93"/>
    </row>
    <row r="45877" spans="2:26">
      <c r="B45877" s="91"/>
      <c r="D45877" s="91"/>
      <c r="Z45877" s="93"/>
    </row>
    <row r="45878" spans="2:26">
      <c r="B45878" s="91"/>
      <c r="D45878" s="91"/>
      <c r="Z45878" s="93"/>
    </row>
    <row r="45879" spans="2:26">
      <c r="B45879" s="91"/>
      <c r="D45879" s="91"/>
      <c r="Z45879" s="93"/>
    </row>
    <row r="45880" spans="2:26">
      <c r="B45880" s="91"/>
      <c r="D45880" s="91"/>
      <c r="Z45880" s="93"/>
    </row>
    <row r="45881" spans="2:26">
      <c r="B45881" s="91"/>
      <c r="D45881" s="91"/>
      <c r="Z45881" s="93"/>
    </row>
    <row r="45882" spans="2:26">
      <c r="B45882" s="91"/>
      <c r="D45882" s="91"/>
      <c r="Z45882" s="93"/>
    </row>
    <row r="45883" spans="2:26">
      <c r="B45883" s="91"/>
      <c r="D45883" s="91"/>
      <c r="Z45883" s="93"/>
    </row>
    <row r="45884" spans="2:26">
      <c r="B45884" s="91"/>
      <c r="D45884" s="91"/>
      <c r="Z45884" s="93"/>
    </row>
    <row r="45885" spans="2:26">
      <c r="B45885" s="91"/>
      <c r="D45885" s="91"/>
      <c r="Z45885" s="93"/>
    </row>
    <row r="45886" spans="2:26">
      <c r="B45886" s="91"/>
      <c r="D45886" s="91"/>
      <c r="Z45886" s="93"/>
    </row>
    <row r="45887" spans="2:26">
      <c r="B45887" s="91"/>
      <c r="D45887" s="91"/>
      <c r="Z45887" s="93"/>
    </row>
    <row r="45888" spans="2:26">
      <c r="B45888" s="91"/>
      <c r="D45888" s="91"/>
      <c r="Z45888" s="93"/>
    </row>
    <row r="45889" spans="2:26">
      <c r="B45889" s="91"/>
      <c r="D45889" s="91"/>
      <c r="Z45889" s="93"/>
    </row>
    <row r="45890" spans="2:26">
      <c r="B45890" s="91"/>
      <c r="D45890" s="91"/>
      <c r="Z45890" s="93"/>
    </row>
    <row r="45891" spans="2:26">
      <c r="B45891" s="91"/>
      <c r="D45891" s="91"/>
      <c r="Z45891" s="93"/>
    </row>
    <row r="45892" spans="2:26">
      <c r="B45892" s="91"/>
      <c r="D45892" s="91"/>
      <c r="Z45892" s="93"/>
    </row>
    <row r="45893" spans="2:26">
      <c r="B45893" s="91"/>
      <c r="D45893" s="91"/>
      <c r="Z45893" s="93"/>
    </row>
    <row r="45894" spans="2:26">
      <c r="B45894" s="91"/>
      <c r="D45894" s="91"/>
      <c r="Z45894" s="93"/>
    </row>
    <row r="45895" spans="2:26">
      <c r="B45895" s="91"/>
      <c r="D45895" s="91"/>
      <c r="Z45895" s="93"/>
    </row>
    <row r="45896" spans="2:26">
      <c r="B45896" s="91"/>
      <c r="D45896" s="91"/>
      <c r="Z45896" s="93"/>
    </row>
    <row r="45897" spans="2:26">
      <c r="B45897" s="91"/>
      <c r="D45897" s="91"/>
      <c r="Z45897" s="93"/>
    </row>
    <row r="45898" spans="2:26">
      <c r="B45898" s="91"/>
      <c r="D45898" s="91"/>
      <c r="Z45898" s="93"/>
    </row>
    <row r="45899" spans="2:26">
      <c r="B45899" s="91"/>
      <c r="D45899" s="91"/>
      <c r="Z45899" s="93"/>
    </row>
    <row r="45900" spans="2:26">
      <c r="B45900" s="91"/>
      <c r="D45900" s="91"/>
      <c r="Z45900" s="93"/>
    </row>
    <row r="45901" spans="2:26">
      <c r="B45901" s="91"/>
      <c r="D45901" s="91"/>
      <c r="Z45901" s="93"/>
    </row>
    <row r="45902" spans="2:26">
      <c r="B45902" s="91"/>
      <c r="D45902" s="91"/>
      <c r="Z45902" s="93"/>
    </row>
    <row r="45903" spans="2:26">
      <c r="B45903" s="91"/>
      <c r="D45903" s="91"/>
      <c r="Z45903" s="93"/>
    </row>
    <row r="45904" spans="2:26">
      <c r="B45904" s="91"/>
      <c r="D45904" s="91"/>
      <c r="Z45904" s="93"/>
    </row>
    <row r="45905" spans="2:26">
      <c r="B45905" s="91"/>
      <c r="D45905" s="91"/>
      <c r="Z45905" s="93"/>
    </row>
    <row r="45906" spans="2:26">
      <c r="B45906" s="91"/>
      <c r="D45906" s="91"/>
      <c r="Z45906" s="93"/>
    </row>
    <row r="45907" spans="2:26">
      <c r="B45907" s="91"/>
      <c r="D45907" s="91"/>
      <c r="Z45907" s="93"/>
    </row>
    <row r="45908" spans="2:26">
      <c r="B45908" s="91"/>
      <c r="D45908" s="91"/>
      <c r="Z45908" s="93"/>
    </row>
    <row r="45909" spans="2:26">
      <c r="B45909" s="91"/>
      <c r="D45909" s="91"/>
      <c r="Z45909" s="93"/>
    </row>
    <row r="45910" spans="2:26">
      <c r="B45910" s="91"/>
      <c r="D45910" s="91"/>
      <c r="Z45910" s="93"/>
    </row>
    <row r="45911" spans="2:26">
      <c r="B45911" s="91"/>
      <c r="D45911" s="91"/>
      <c r="Z45911" s="93"/>
    </row>
    <row r="45912" spans="2:26">
      <c r="B45912" s="91"/>
      <c r="D45912" s="91"/>
      <c r="Z45912" s="93"/>
    </row>
    <row r="45913" spans="2:26">
      <c r="B45913" s="91"/>
      <c r="D45913" s="91"/>
      <c r="Z45913" s="93"/>
    </row>
    <row r="45914" spans="2:26">
      <c r="B45914" s="91"/>
      <c r="D45914" s="91"/>
      <c r="Z45914" s="93"/>
    </row>
    <row r="45915" spans="2:26">
      <c r="B45915" s="91"/>
      <c r="D45915" s="91"/>
      <c r="Z45915" s="93"/>
    </row>
    <row r="45916" spans="2:26">
      <c r="B45916" s="91"/>
      <c r="D45916" s="91"/>
      <c r="Z45916" s="93"/>
    </row>
    <row r="45917" spans="2:26">
      <c r="B45917" s="91"/>
      <c r="D45917" s="91"/>
      <c r="Z45917" s="93"/>
    </row>
    <row r="45918" spans="2:26">
      <c r="B45918" s="91"/>
      <c r="D45918" s="91"/>
      <c r="Z45918" s="93"/>
    </row>
    <row r="45919" spans="2:26">
      <c r="B45919" s="91"/>
      <c r="D45919" s="91"/>
      <c r="Z45919" s="93"/>
    </row>
    <row r="45920" spans="2:26">
      <c r="B45920" s="91"/>
      <c r="D45920" s="91"/>
      <c r="Z45920" s="93"/>
    </row>
    <row r="45921" spans="2:26">
      <c r="B45921" s="91"/>
      <c r="D45921" s="91"/>
      <c r="Z45921" s="93"/>
    </row>
    <row r="45922" spans="2:26">
      <c r="B45922" s="91"/>
      <c r="D45922" s="91"/>
      <c r="Z45922" s="93"/>
    </row>
    <row r="45923" spans="2:26">
      <c r="B45923" s="91"/>
      <c r="D45923" s="91"/>
      <c r="Z45923" s="93"/>
    </row>
    <row r="45924" spans="2:26">
      <c r="B45924" s="91"/>
      <c r="D45924" s="91"/>
      <c r="Z45924" s="93"/>
    </row>
    <row r="45925" spans="2:26">
      <c r="B45925" s="91"/>
      <c r="D45925" s="91"/>
      <c r="Z45925" s="93"/>
    </row>
    <row r="45926" spans="2:26">
      <c r="B45926" s="91"/>
      <c r="D45926" s="91"/>
      <c r="Z45926" s="93"/>
    </row>
    <row r="45927" spans="2:26">
      <c r="B45927" s="91"/>
      <c r="D45927" s="91"/>
      <c r="Z45927" s="93"/>
    </row>
    <row r="45928" spans="2:26">
      <c r="B45928" s="91"/>
      <c r="D45928" s="91"/>
      <c r="Z45928" s="93"/>
    </row>
    <row r="45929" spans="2:26">
      <c r="B45929" s="91"/>
      <c r="D45929" s="91"/>
      <c r="Z45929" s="93"/>
    </row>
    <row r="45930" spans="2:26">
      <c r="B45930" s="91"/>
      <c r="D45930" s="91"/>
      <c r="Z45930" s="93"/>
    </row>
    <row r="45931" spans="2:26">
      <c r="B45931" s="91"/>
      <c r="D45931" s="91"/>
      <c r="Z45931" s="93"/>
    </row>
    <row r="45932" spans="2:26">
      <c r="B45932" s="91"/>
      <c r="D45932" s="91"/>
      <c r="Z45932" s="93"/>
    </row>
    <row r="45933" spans="2:26">
      <c r="B45933" s="91"/>
      <c r="D45933" s="91"/>
      <c r="Z45933" s="93"/>
    </row>
    <row r="45934" spans="2:26">
      <c r="B45934" s="91"/>
      <c r="D45934" s="91"/>
      <c r="Z45934" s="93"/>
    </row>
    <row r="45935" spans="2:26">
      <c r="B45935" s="91"/>
      <c r="D45935" s="91"/>
      <c r="Z45935" s="93"/>
    </row>
    <row r="45936" spans="2:26">
      <c r="B45936" s="91"/>
      <c r="D45936" s="91"/>
      <c r="Z45936" s="93"/>
    </row>
    <row r="45937" spans="2:26">
      <c r="B45937" s="91"/>
      <c r="D45937" s="91"/>
      <c r="Z45937" s="93"/>
    </row>
    <row r="45938" spans="2:26">
      <c r="B45938" s="91"/>
      <c r="D45938" s="91"/>
      <c r="Z45938" s="93"/>
    </row>
    <row r="45939" spans="2:26">
      <c r="B45939" s="91"/>
      <c r="D45939" s="91"/>
      <c r="Z45939" s="93"/>
    </row>
    <row r="45940" spans="2:26">
      <c r="B45940" s="91"/>
      <c r="D45940" s="91"/>
      <c r="Z45940" s="93"/>
    </row>
    <row r="45941" spans="2:26">
      <c r="B45941" s="91"/>
      <c r="D45941" s="91"/>
      <c r="Z45941" s="93"/>
    </row>
    <row r="45942" spans="2:26">
      <c r="B45942" s="91"/>
      <c r="D45942" s="91"/>
      <c r="Z45942" s="93"/>
    </row>
    <row r="45943" spans="2:26">
      <c r="B45943" s="91"/>
      <c r="D45943" s="91"/>
      <c r="Z45943" s="93"/>
    </row>
    <row r="45944" spans="2:26">
      <c r="B45944" s="91"/>
      <c r="D45944" s="91"/>
      <c r="Z45944" s="93"/>
    </row>
    <row r="45945" spans="2:26">
      <c r="B45945" s="91"/>
      <c r="D45945" s="91"/>
      <c r="Z45945" s="93"/>
    </row>
    <row r="45946" spans="2:26">
      <c r="B45946" s="91"/>
      <c r="D45946" s="91"/>
      <c r="Z45946" s="93"/>
    </row>
    <row r="45947" spans="2:26">
      <c r="B45947" s="91"/>
      <c r="D45947" s="91"/>
      <c r="Z45947" s="93"/>
    </row>
    <row r="45948" spans="2:26">
      <c r="B45948" s="91"/>
      <c r="D45948" s="91"/>
      <c r="Z45948" s="93"/>
    </row>
    <row r="45949" spans="2:26">
      <c r="B45949" s="91"/>
      <c r="D45949" s="91"/>
      <c r="Z45949" s="93"/>
    </row>
    <row r="45950" spans="2:26">
      <c r="B45950" s="91"/>
      <c r="D45950" s="91"/>
      <c r="Z45950" s="93"/>
    </row>
    <row r="45951" spans="2:26">
      <c r="B45951" s="91"/>
      <c r="D45951" s="91"/>
      <c r="Z45951" s="93"/>
    </row>
    <row r="45952" spans="2:26">
      <c r="B45952" s="91"/>
      <c r="D45952" s="91"/>
      <c r="Z45952" s="93"/>
    </row>
    <row r="45953" spans="2:26">
      <c r="B45953" s="91"/>
      <c r="D45953" s="91"/>
      <c r="Z45953" s="93"/>
    </row>
    <row r="45954" spans="2:26">
      <c r="B45954" s="91"/>
      <c r="D45954" s="91"/>
      <c r="Z45954" s="93"/>
    </row>
    <row r="45955" spans="2:26">
      <c r="B45955" s="91"/>
      <c r="D45955" s="91"/>
      <c r="Z45955" s="93"/>
    </row>
    <row r="45956" spans="2:26">
      <c r="B45956" s="91"/>
      <c r="D45956" s="91"/>
      <c r="Z45956" s="93"/>
    </row>
    <row r="45957" spans="2:26">
      <c r="B45957" s="91"/>
      <c r="D45957" s="91"/>
      <c r="Z45957" s="93"/>
    </row>
    <row r="45958" spans="2:26">
      <c r="B45958" s="91"/>
      <c r="D45958" s="91"/>
      <c r="Z45958" s="93"/>
    </row>
    <row r="45959" spans="2:26">
      <c r="B45959" s="91"/>
      <c r="D45959" s="91"/>
      <c r="Z45959" s="93"/>
    </row>
    <row r="45960" spans="2:26">
      <c r="B45960" s="91"/>
      <c r="D45960" s="91"/>
      <c r="Z45960" s="93"/>
    </row>
    <row r="45961" spans="2:26">
      <c r="B45961" s="91"/>
      <c r="D45961" s="91"/>
      <c r="Z45961" s="93"/>
    </row>
    <row r="45962" spans="2:26">
      <c r="B45962" s="91"/>
      <c r="D45962" s="91"/>
      <c r="Z45962" s="93"/>
    </row>
    <row r="45963" spans="2:26">
      <c r="B45963" s="91"/>
      <c r="D45963" s="91"/>
      <c r="Z45963" s="93"/>
    </row>
    <row r="45964" spans="2:26">
      <c r="B45964" s="91"/>
      <c r="D45964" s="91"/>
      <c r="Z45964" s="93"/>
    </row>
    <row r="45965" spans="2:26">
      <c r="B45965" s="91"/>
      <c r="D45965" s="91"/>
      <c r="Z45965" s="93"/>
    </row>
    <row r="45966" spans="2:26">
      <c r="B45966" s="91"/>
      <c r="D45966" s="91"/>
      <c r="Z45966" s="93"/>
    </row>
    <row r="45967" spans="2:26">
      <c r="B45967" s="91"/>
      <c r="D45967" s="91"/>
      <c r="Z45967" s="93"/>
    </row>
    <row r="45968" spans="2:26">
      <c r="B45968" s="91"/>
      <c r="D45968" s="91"/>
      <c r="Z45968" s="93"/>
    </row>
    <row r="45969" spans="2:26">
      <c r="B45969" s="91"/>
      <c r="D45969" s="91"/>
      <c r="Z45969" s="93"/>
    </row>
    <row r="45970" spans="2:26">
      <c r="B45970" s="91"/>
      <c r="D45970" s="91"/>
      <c r="Z45970" s="93"/>
    </row>
    <row r="45971" spans="2:26">
      <c r="B45971" s="91"/>
      <c r="D45971" s="91"/>
      <c r="Z45971" s="93"/>
    </row>
    <row r="45972" spans="2:26">
      <c r="B45972" s="91"/>
      <c r="D45972" s="91"/>
      <c r="Z45972" s="93"/>
    </row>
    <row r="45973" spans="2:26">
      <c r="B45973" s="91"/>
      <c r="D45973" s="91"/>
      <c r="Z45973" s="93"/>
    </row>
    <row r="45974" spans="2:26">
      <c r="B45974" s="91"/>
      <c r="D45974" s="91"/>
      <c r="Z45974" s="93"/>
    </row>
    <row r="45975" spans="2:26">
      <c r="B45975" s="91"/>
      <c r="D45975" s="91"/>
      <c r="Z45975" s="93"/>
    </row>
    <row r="45976" spans="2:26">
      <c r="B45976" s="91"/>
      <c r="D45976" s="91"/>
      <c r="Z45976" s="93"/>
    </row>
    <row r="45977" spans="2:26">
      <c r="B45977" s="91"/>
      <c r="D45977" s="91"/>
      <c r="Z45977" s="93"/>
    </row>
    <row r="45978" spans="2:26">
      <c r="B45978" s="91"/>
      <c r="D45978" s="91"/>
      <c r="Z45978" s="93"/>
    </row>
    <row r="45979" spans="2:26">
      <c r="B45979" s="91"/>
      <c r="D45979" s="91"/>
      <c r="Z45979" s="93"/>
    </row>
    <row r="45980" spans="2:26">
      <c r="B45980" s="91"/>
      <c r="D45980" s="91"/>
      <c r="Z45980" s="93"/>
    </row>
    <row r="45981" spans="2:26">
      <c r="B45981" s="91"/>
      <c r="D45981" s="91"/>
      <c r="Z45981" s="93"/>
    </row>
    <row r="45982" spans="2:26">
      <c r="B45982" s="91"/>
      <c r="D45982" s="91"/>
      <c r="Z45982" s="93"/>
    </row>
    <row r="45983" spans="2:26">
      <c r="B45983" s="91"/>
      <c r="D45983" s="91"/>
      <c r="Z45983" s="93"/>
    </row>
    <row r="45984" spans="2:26">
      <c r="B45984" s="91"/>
      <c r="D45984" s="91"/>
      <c r="Z45984" s="93"/>
    </row>
    <row r="45985" spans="2:26">
      <c r="B45985" s="91"/>
      <c r="D45985" s="91"/>
      <c r="Z45985" s="93"/>
    </row>
    <row r="45986" spans="2:26">
      <c r="B45986" s="91"/>
      <c r="D45986" s="91"/>
      <c r="Z45986" s="93"/>
    </row>
    <row r="45987" spans="2:26">
      <c r="B45987" s="91"/>
      <c r="D45987" s="91"/>
      <c r="Z45987" s="93"/>
    </row>
    <row r="45988" spans="2:26">
      <c r="B45988" s="91"/>
      <c r="D45988" s="91"/>
      <c r="Z45988" s="93"/>
    </row>
    <row r="45989" spans="2:26">
      <c r="B45989" s="91"/>
      <c r="D45989" s="91"/>
      <c r="Z45989" s="93"/>
    </row>
    <row r="45990" spans="2:26">
      <c r="B45990" s="91"/>
      <c r="D45990" s="91"/>
      <c r="Z45990" s="93"/>
    </row>
    <row r="45991" spans="2:26">
      <c r="B45991" s="91"/>
      <c r="D45991" s="91"/>
      <c r="Z45991" s="93"/>
    </row>
    <row r="45992" spans="2:26">
      <c r="B45992" s="91"/>
      <c r="D45992" s="91"/>
      <c r="Z45992" s="93"/>
    </row>
    <row r="45993" spans="2:26">
      <c r="B45993" s="91"/>
      <c r="D45993" s="91"/>
      <c r="Z45993" s="93"/>
    </row>
    <row r="45994" spans="2:26">
      <c r="B45994" s="91"/>
      <c r="D45994" s="91"/>
      <c r="Z45994" s="93"/>
    </row>
    <row r="45995" spans="2:26">
      <c r="B45995" s="91"/>
      <c r="D45995" s="91"/>
      <c r="Z45995" s="93"/>
    </row>
    <row r="45996" spans="2:26">
      <c r="B45996" s="91"/>
      <c r="D45996" s="91"/>
      <c r="Z45996" s="93"/>
    </row>
    <row r="45997" spans="2:26">
      <c r="B45997" s="91"/>
      <c r="D45997" s="91"/>
      <c r="Z45997" s="93"/>
    </row>
    <row r="45998" spans="2:26">
      <c r="B45998" s="91"/>
      <c r="D45998" s="91"/>
      <c r="Z45998" s="93"/>
    </row>
    <row r="45999" spans="2:26">
      <c r="B45999" s="91"/>
      <c r="D45999" s="91"/>
      <c r="Z45999" s="93"/>
    </row>
    <row r="46000" spans="2:26">
      <c r="B46000" s="91"/>
      <c r="D46000" s="91"/>
      <c r="Z46000" s="93"/>
    </row>
    <row r="46001" spans="2:26">
      <c r="B46001" s="91"/>
      <c r="D46001" s="91"/>
      <c r="Z46001" s="93"/>
    </row>
    <row r="46002" spans="2:26">
      <c r="B46002" s="91"/>
      <c r="D46002" s="91"/>
      <c r="Z46002" s="93"/>
    </row>
    <row r="46003" spans="2:26">
      <c r="B46003" s="91"/>
      <c r="D46003" s="91"/>
      <c r="Z46003" s="93"/>
    </row>
    <row r="46004" spans="2:26">
      <c r="B46004" s="91"/>
      <c r="D46004" s="91"/>
      <c r="Z46004" s="93"/>
    </row>
    <row r="46005" spans="2:26">
      <c r="B46005" s="91"/>
      <c r="D46005" s="91"/>
      <c r="Z46005" s="93"/>
    </row>
    <row r="46006" spans="2:26">
      <c r="B46006" s="91"/>
      <c r="D46006" s="91"/>
      <c r="Z46006" s="93"/>
    </row>
    <row r="46007" spans="2:26">
      <c r="B46007" s="91"/>
      <c r="D46007" s="91"/>
      <c r="Z46007" s="93"/>
    </row>
    <row r="46008" spans="2:26">
      <c r="B46008" s="91"/>
      <c r="D46008" s="91"/>
      <c r="Z46008" s="93"/>
    </row>
    <row r="46009" spans="2:26">
      <c r="B46009" s="91"/>
      <c r="D46009" s="91"/>
      <c r="Z46009" s="93"/>
    </row>
    <row r="46010" spans="2:26">
      <c r="B46010" s="91"/>
      <c r="D46010" s="91"/>
      <c r="Z46010" s="93"/>
    </row>
    <row r="46011" spans="2:26">
      <c r="B46011" s="91"/>
      <c r="D46011" s="91"/>
      <c r="Z46011" s="93"/>
    </row>
    <row r="46012" spans="2:26">
      <c r="B46012" s="91"/>
      <c r="D46012" s="91"/>
      <c r="Z46012" s="93"/>
    </row>
    <row r="46013" spans="2:26">
      <c r="B46013" s="91"/>
      <c r="D46013" s="91"/>
      <c r="Z46013" s="93"/>
    </row>
    <row r="46014" spans="2:26">
      <c r="B46014" s="91"/>
      <c r="D46014" s="91"/>
      <c r="Z46014" s="93"/>
    </row>
    <row r="46015" spans="2:26">
      <c r="B46015" s="91"/>
      <c r="D46015" s="91"/>
      <c r="Z46015" s="93"/>
    </row>
    <row r="46016" spans="2:26">
      <c r="B46016" s="91"/>
      <c r="D46016" s="91"/>
      <c r="Z46016" s="93"/>
    </row>
    <row r="46017" spans="2:26">
      <c r="B46017" s="91"/>
      <c r="D46017" s="91"/>
      <c r="Z46017" s="93"/>
    </row>
    <row r="46018" spans="2:26">
      <c r="B46018" s="91"/>
      <c r="D46018" s="91"/>
      <c r="Z46018" s="93"/>
    </row>
    <row r="46019" spans="2:26">
      <c r="B46019" s="91"/>
      <c r="D46019" s="91"/>
      <c r="Z46019" s="93"/>
    </row>
    <row r="46020" spans="2:26">
      <c r="B46020" s="91"/>
      <c r="D46020" s="91"/>
      <c r="Z46020" s="93"/>
    </row>
    <row r="46021" spans="2:26">
      <c r="B46021" s="91"/>
      <c r="D46021" s="91"/>
      <c r="Z46021" s="93"/>
    </row>
    <row r="46022" spans="2:26">
      <c r="B46022" s="91"/>
      <c r="D46022" s="91"/>
      <c r="Z46022" s="93"/>
    </row>
    <row r="46023" spans="2:26">
      <c r="B46023" s="91"/>
      <c r="D46023" s="91"/>
      <c r="Z46023" s="93"/>
    </row>
    <row r="46024" spans="2:26">
      <c r="B46024" s="91"/>
      <c r="D46024" s="91"/>
      <c r="Z46024" s="93"/>
    </row>
    <row r="46025" spans="2:26">
      <c r="B46025" s="91"/>
      <c r="D46025" s="91"/>
      <c r="Z46025" s="93"/>
    </row>
    <row r="46026" spans="2:26">
      <c r="B46026" s="91"/>
      <c r="D46026" s="91"/>
      <c r="Z46026" s="93"/>
    </row>
    <row r="46027" spans="2:26">
      <c r="B46027" s="91"/>
      <c r="D46027" s="91"/>
      <c r="Z46027" s="93"/>
    </row>
    <row r="46028" spans="2:26">
      <c r="B46028" s="91"/>
      <c r="D46028" s="91"/>
      <c r="Z46028" s="93"/>
    </row>
    <row r="46029" spans="2:26">
      <c r="B46029" s="91"/>
      <c r="D46029" s="91"/>
      <c r="Z46029" s="93"/>
    </row>
    <row r="46030" spans="2:26">
      <c r="B46030" s="91"/>
      <c r="D46030" s="91"/>
      <c r="Z46030" s="93"/>
    </row>
    <row r="46031" spans="2:26">
      <c r="B46031" s="91"/>
      <c r="D46031" s="91"/>
      <c r="Z46031" s="93"/>
    </row>
    <row r="46032" spans="2:26">
      <c r="B46032" s="91"/>
      <c r="D46032" s="91"/>
      <c r="Z46032" s="93"/>
    </row>
    <row r="46033" spans="2:26">
      <c r="B46033" s="91"/>
      <c r="D46033" s="91"/>
      <c r="Z46033" s="93"/>
    </row>
    <row r="46034" spans="2:26">
      <c r="B46034" s="91"/>
      <c r="D46034" s="91"/>
      <c r="Z46034" s="93"/>
    </row>
    <row r="46035" spans="2:26">
      <c r="B46035" s="91"/>
      <c r="D46035" s="91"/>
      <c r="Z46035" s="93"/>
    </row>
    <row r="46036" spans="2:26">
      <c r="B46036" s="91"/>
      <c r="D46036" s="91"/>
      <c r="Z46036" s="93"/>
    </row>
    <row r="46037" spans="2:26">
      <c r="B46037" s="91"/>
      <c r="D46037" s="91"/>
      <c r="Z46037" s="93"/>
    </row>
    <row r="46038" spans="2:26">
      <c r="B46038" s="91"/>
      <c r="D46038" s="91"/>
      <c r="Z46038" s="93"/>
    </row>
    <row r="46039" spans="2:26">
      <c r="B46039" s="91"/>
      <c r="D46039" s="91"/>
      <c r="Z46039" s="93"/>
    </row>
    <row r="46040" spans="2:26">
      <c r="B46040" s="91"/>
      <c r="D46040" s="91"/>
      <c r="Z46040" s="93"/>
    </row>
    <row r="46041" spans="2:26">
      <c r="B46041" s="91"/>
      <c r="D46041" s="91"/>
      <c r="Z46041" s="93"/>
    </row>
    <row r="46042" spans="2:26">
      <c r="B46042" s="91"/>
      <c r="D46042" s="91"/>
      <c r="Z46042" s="93"/>
    </row>
    <row r="46043" spans="2:26">
      <c r="B46043" s="91"/>
      <c r="D46043" s="91"/>
      <c r="Z46043" s="93"/>
    </row>
    <row r="46044" spans="2:26">
      <c r="B46044" s="91"/>
      <c r="D46044" s="91"/>
      <c r="Z46044" s="93"/>
    </row>
    <row r="46045" spans="2:26">
      <c r="B46045" s="91"/>
      <c r="D46045" s="91"/>
      <c r="Z46045" s="93"/>
    </row>
    <row r="46046" spans="2:26">
      <c r="B46046" s="91"/>
      <c r="D46046" s="91"/>
      <c r="Z46046" s="93"/>
    </row>
    <row r="46047" spans="2:26">
      <c r="B46047" s="91"/>
      <c r="D46047" s="91"/>
      <c r="Z46047" s="93"/>
    </row>
    <row r="46048" spans="2:26">
      <c r="B46048" s="91"/>
      <c r="D46048" s="91"/>
      <c r="Z46048" s="93"/>
    </row>
    <row r="46049" spans="2:26">
      <c r="B46049" s="91"/>
      <c r="D46049" s="91"/>
      <c r="Z46049" s="93"/>
    </row>
    <row r="46050" spans="2:26">
      <c r="B46050" s="91"/>
      <c r="D46050" s="91"/>
      <c r="Z46050" s="93"/>
    </row>
    <row r="46051" spans="2:26">
      <c r="B46051" s="91"/>
      <c r="D46051" s="91"/>
      <c r="Z46051" s="93"/>
    </row>
    <row r="46052" spans="2:26">
      <c r="B46052" s="91"/>
      <c r="D46052" s="91"/>
      <c r="Z46052" s="93"/>
    </row>
    <row r="46053" spans="2:26">
      <c r="B46053" s="91"/>
      <c r="D46053" s="91"/>
      <c r="Z46053" s="93"/>
    </row>
    <row r="46054" spans="2:26">
      <c r="B46054" s="91"/>
      <c r="D46054" s="91"/>
      <c r="Z46054" s="93"/>
    </row>
    <row r="46055" spans="2:26">
      <c r="B46055" s="91"/>
      <c r="D46055" s="91"/>
      <c r="Z46055" s="93"/>
    </row>
    <row r="46056" spans="2:26">
      <c r="B46056" s="91"/>
      <c r="D46056" s="91"/>
      <c r="Z46056" s="93"/>
    </row>
    <row r="46057" spans="2:26">
      <c r="B46057" s="91"/>
      <c r="D46057" s="91"/>
      <c r="Z46057" s="93"/>
    </row>
    <row r="46058" spans="2:26">
      <c r="B46058" s="91"/>
      <c r="D46058" s="91"/>
      <c r="Z46058" s="93"/>
    </row>
    <row r="46059" spans="2:26">
      <c r="B46059" s="91"/>
      <c r="D46059" s="91"/>
      <c r="Z46059" s="93"/>
    </row>
    <row r="46060" spans="2:26">
      <c r="B46060" s="91"/>
      <c r="D46060" s="91"/>
      <c r="Z46060" s="93"/>
    </row>
    <row r="46061" spans="2:26">
      <c r="B46061" s="91"/>
      <c r="D46061" s="91"/>
      <c r="Z46061" s="93"/>
    </row>
    <row r="46062" spans="2:26">
      <c r="B46062" s="91"/>
      <c r="D46062" s="91"/>
      <c r="Z46062" s="93"/>
    </row>
    <row r="46063" spans="2:26">
      <c r="B46063" s="91"/>
      <c r="D46063" s="91"/>
      <c r="Z46063" s="93"/>
    </row>
    <row r="46064" spans="2:26">
      <c r="B46064" s="91"/>
      <c r="D46064" s="91"/>
      <c r="Z46064" s="93"/>
    </row>
    <row r="46065" spans="2:26">
      <c r="B46065" s="91"/>
      <c r="D46065" s="91"/>
      <c r="Z46065" s="93"/>
    </row>
    <row r="46066" spans="2:26">
      <c r="B46066" s="91"/>
      <c r="D46066" s="91"/>
      <c r="Z46066" s="93"/>
    </row>
    <row r="46067" spans="2:26">
      <c r="B46067" s="91"/>
      <c r="D46067" s="91"/>
      <c r="Z46067" s="93"/>
    </row>
    <row r="46068" spans="2:26">
      <c r="B46068" s="91"/>
      <c r="D46068" s="91"/>
      <c r="Z46068" s="93"/>
    </row>
    <row r="46069" spans="2:26">
      <c r="B46069" s="91"/>
      <c r="D46069" s="91"/>
      <c r="Z46069" s="93"/>
    </row>
    <row r="46070" spans="2:26">
      <c r="B46070" s="91"/>
      <c r="D46070" s="91"/>
      <c r="Z46070" s="93"/>
    </row>
    <row r="46071" spans="2:26">
      <c r="B46071" s="91"/>
      <c r="D46071" s="91"/>
      <c r="Z46071" s="93"/>
    </row>
    <row r="46072" spans="2:26">
      <c r="B46072" s="91"/>
      <c r="D46072" s="91"/>
      <c r="Z46072" s="93"/>
    </row>
    <row r="46073" spans="2:26">
      <c r="B46073" s="91"/>
      <c r="D46073" s="91"/>
      <c r="Z46073" s="93"/>
    </row>
    <row r="46074" spans="2:26">
      <c r="B46074" s="91"/>
      <c r="D46074" s="91"/>
      <c r="Z46074" s="93"/>
    </row>
    <row r="46075" spans="2:26">
      <c r="B46075" s="91"/>
      <c r="D46075" s="91"/>
      <c r="Z46075" s="93"/>
    </row>
    <row r="46076" spans="2:26">
      <c r="B46076" s="91"/>
      <c r="D46076" s="91"/>
      <c r="Z46076" s="93"/>
    </row>
    <row r="46077" spans="2:26">
      <c r="B46077" s="91"/>
      <c r="D46077" s="91"/>
      <c r="Z46077" s="93"/>
    </row>
    <row r="46078" spans="2:26">
      <c r="B46078" s="91"/>
      <c r="D46078" s="91"/>
      <c r="Z46078" s="93"/>
    </row>
    <row r="46079" spans="2:26">
      <c r="B46079" s="91"/>
      <c r="D46079" s="91"/>
      <c r="Z46079" s="93"/>
    </row>
    <row r="46080" spans="2:26">
      <c r="B46080" s="91"/>
      <c r="D46080" s="91"/>
      <c r="Z46080" s="93"/>
    </row>
    <row r="46081" spans="2:26">
      <c r="B46081" s="91"/>
      <c r="D46081" s="91"/>
      <c r="Z46081" s="93"/>
    </row>
    <row r="46082" spans="2:26">
      <c r="B46082" s="91"/>
      <c r="D46082" s="91"/>
      <c r="Z46082" s="93"/>
    </row>
    <row r="46083" spans="2:26">
      <c r="B46083" s="91"/>
      <c r="D46083" s="91"/>
      <c r="Z46083" s="93"/>
    </row>
    <row r="46084" spans="2:26">
      <c r="B46084" s="91"/>
      <c r="D46084" s="91"/>
      <c r="Z46084" s="93"/>
    </row>
    <row r="46085" spans="2:26">
      <c r="B46085" s="91"/>
      <c r="D46085" s="91"/>
      <c r="Z46085" s="93"/>
    </row>
    <row r="46086" spans="2:26">
      <c r="B46086" s="91"/>
      <c r="D46086" s="91"/>
      <c r="Z46086" s="93"/>
    </row>
    <row r="46087" spans="2:26">
      <c r="B46087" s="91"/>
      <c r="D46087" s="91"/>
      <c r="Z46087" s="93"/>
    </row>
    <row r="46088" spans="2:26">
      <c r="B46088" s="91"/>
      <c r="D46088" s="91"/>
      <c r="Z46088" s="93"/>
    </row>
    <row r="46089" spans="2:26">
      <c r="B46089" s="91"/>
      <c r="D46089" s="91"/>
      <c r="Z46089" s="93"/>
    </row>
    <row r="46090" spans="2:26">
      <c r="B46090" s="91"/>
      <c r="D46090" s="91"/>
      <c r="Z46090" s="93"/>
    </row>
    <row r="46091" spans="2:26">
      <c r="B46091" s="91"/>
      <c r="D46091" s="91"/>
      <c r="Z46091" s="93"/>
    </row>
    <row r="46092" spans="2:26">
      <c r="B46092" s="91"/>
      <c r="D46092" s="91"/>
      <c r="Z46092" s="93"/>
    </row>
    <row r="46093" spans="2:26">
      <c r="B46093" s="91"/>
      <c r="D46093" s="91"/>
      <c r="Z46093" s="93"/>
    </row>
    <row r="46094" spans="2:26">
      <c r="B46094" s="91"/>
      <c r="D46094" s="91"/>
      <c r="Z46094" s="93"/>
    </row>
    <row r="46095" spans="2:26">
      <c r="B46095" s="91"/>
      <c r="D46095" s="91"/>
      <c r="Z46095" s="93"/>
    </row>
    <row r="46096" spans="2:26">
      <c r="B46096" s="91"/>
      <c r="D46096" s="91"/>
      <c r="Z46096" s="93"/>
    </row>
    <row r="46097" spans="2:26">
      <c r="B46097" s="91"/>
      <c r="D46097" s="91"/>
      <c r="Z46097" s="93"/>
    </row>
    <row r="46098" spans="2:26">
      <c r="B46098" s="91"/>
      <c r="D46098" s="91"/>
      <c r="Z46098" s="93"/>
    </row>
    <row r="46099" spans="2:26">
      <c r="B46099" s="91"/>
      <c r="D46099" s="91"/>
      <c r="Z46099" s="93"/>
    </row>
    <row r="46100" spans="2:26">
      <c r="B46100" s="91"/>
      <c r="D46100" s="91"/>
      <c r="Z46100" s="93"/>
    </row>
    <row r="46101" spans="2:26">
      <c r="B46101" s="91"/>
      <c r="D46101" s="91"/>
      <c r="Z46101" s="93"/>
    </row>
    <row r="46102" spans="2:26">
      <c r="B46102" s="91"/>
      <c r="D46102" s="91"/>
      <c r="Z46102" s="93"/>
    </row>
    <row r="46103" spans="2:26">
      <c r="B46103" s="91"/>
      <c r="D46103" s="91"/>
      <c r="Z46103" s="93"/>
    </row>
    <row r="46104" spans="2:26">
      <c r="B46104" s="91"/>
      <c r="D46104" s="91"/>
      <c r="Z46104" s="93"/>
    </row>
    <row r="46105" spans="2:26">
      <c r="B46105" s="91"/>
      <c r="D46105" s="91"/>
      <c r="Z46105" s="93"/>
    </row>
    <row r="46106" spans="2:26">
      <c r="B46106" s="91"/>
      <c r="D46106" s="91"/>
      <c r="Z46106" s="93"/>
    </row>
    <row r="46107" spans="2:26">
      <c r="B46107" s="91"/>
      <c r="D46107" s="91"/>
      <c r="Z46107" s="93"/>
    </row>
    <row r="46108" spans="2:26">
      <c r="B46108" s="91"/>
      <c r="D46108" s="91"/>
      <c r="Z46108" s="93"/>
    </row>
    <row r="46109" spans="2:26">
      <c r="B46109" s="91"/>
      <c r="D46109" s="91"/>
      <c r="Z46109" s="93"/>
    </row>
    <row r="46110" spans="2:26">
      <c r="B46110" s="91"/>
      <c r="D46110" s="91"/>
      <c r="Z46110" s="93"/>
    </row>
    <row r="46111" spans="2:26">
      <c r="B46111" s="91"/>
      <c r="D46111" s="91"/>
      <c r="Z46111" s="93"/>
    </row>
    <row r="46112" spans="2:26">
      <c r="B46112" s="91"/>
      <c r="D46112" s="91"/>
      <c r="Z46112" s="93"/>
    </row>
    <row r="46113" spans="2:26">
      <c r="B46113" s="91"/>
      <c r="D46113" s="91"/>
      <c r="Z46113" s="93"/>
    </row>
    <row r="46114" spans="2:26">
      <c r="B46114" s="91"/>
      <c r="D46114" s="91"/>
      <c r="Z46114" s="93"/>
    </row>
    <row r="46115" spans="2:26">
      <c r="B46115" s="91"/>
      <c r="D46115" s="91"/>
      <c r="Z46115" s="93"/>
    </row>
    <row r="46116" spans="2:26">
      <c r="B46116" s="91"/>
      <c r="D46116" s="91"/>
      <c r="Z46116" s="93"/>
    </row>
    <row r="46117" spans="2:26">
      <c r="B46117" s="91"/>
      <c r="D46117" s="91"/>
      <c r="Z46117" s="93"/>
    </row>
    <row r="46118" spans="2:26">
      <c r="B46118" s="91"/>
      <c r="D46118" s="91"/>
      <c r="Z46118" s="93"/>
    </row>
    <row r="46119" spans="2:26">
      <c r="B46119" s="91"/>
      <c r="D46119" s="91"/>
      <c r="Z46119" s="93"/>
    </row>
    <row r="46120" spans="2:26">
      <c r="B46120" s="91"/>
      <c r="D46120" s="91"/>
      <c r="Z46120" s="93"/>
    </row>
    <row r="46121" spans="2:26">
      <c r="B46121" s="91"/>
      <c r="D46121" s="91"/>
      <c r="Z46121" s="93"/>
    </row>
    <row r="46122" spans="2:26">
      <c r="B46122" s="91"/>
      <c r="D46122" s="91"/>
      <c r="Z46122" s="93"/>
    </row>
    <row r="46123" spans="2:26">
      <c r="B46123" s="91"/>
      <c r="D46123" s="91"/>
      <c r="Z46123" s="93"/>
    </row>
    <row r="46124" spans="2:26">
      <c r="B46124" s="91"/>
      <c r="D46124" s="91"/>
      <c r="Z46124" s="93"/>
    </row>
    <row r="46125" spans="2:26">
      <c r="B46125" s="91"/>
      <c r="D46125" s="91"/>
      <c r="Z46125" s="93"/>
    </row>
    <row r="46126" spans="2:26">
      <c r="B46126" s="91"/>
      <c r="D46126" s="91"/>
      <c r="Z46126" s="93"/>
    </row>
    <row r="46127" spans="2:26">
      <c r="B46127" s="91"/>
      <c r="D46127" s="91"/>
      <c r="Z46127" s="93"/>
    </row>
    <row r="46128" spans="2:26">
      <c r="B46128" s="91"/>
      <c r="D46128" s="91"/>
      <c r="Z46128" s="93"/>
    </row>
    <row r="46129" spans="2:26">
      <c r="B46129" s="91"/>
      <c r="D46129" s="91"/>
      <c r="Z46129" s="93"/>
    </row>
    <row r="46130" spans="2:26">
      <c r="B46130" s="91"/>
      <c r="D46130" s="91"/>
      <c r="Z46130" s="93"/>
    </row>
    <row r="46131" spans="2:26">
      <c r="B46131" s="91"/>
      <c r="D46131" s="91"/>
      <c r="Z46131" s="93"/>
    </row>
    <row r="46132" spans="2:26">
      <c r="B46132" s="91"/>
      <c r="D46132" s="91"/>
      <c r="Z46132" s="93"/>
    </row>
    <row r="46133" spans="2:26">
      <c r="B46133" s="91"/>
      <c r="D46133" s="91"/>
      <c r="Z46133" s="93"/>
    </row>
    <row r="46134" spans="2:26">
      <c r="B46134" s="91"/>
      <c r="D46134" s="91"/>
      <c r="Z46134" s="93"/>
    </row>
    <row r="46135" spans="2:26">
      <c r="B46135" s="91"/>
      <c r="D46135" s="91"/>
      <c r="Z46135" s="93"/>
    </row>
    <row r="46136" spans="2:26">
      <c r="B46136" s="91"/>
      <c r="D46136" s="91"/>
      <c r="Z46136" s="93"/>
    </row>
    <row r="46137" spans="2:26">
      <c r="B46137" s="91"/>
      <c r="D46137" s="91"/>
      <c r="Z46137" s="93"/>
    </row>
    <row r="46138" spans="2:26">
      <c r="B46138" s="91"/>
      <c r="D46138" s="91"/>
      <c r="Z46138" s="93"/>
    </row>
    <row r="46139" spans="2:26">
      <c r="B46139" s="91"/>
      <c r="D46139" s="91"/>
      <c r="Z46139" s="93"/>
    </row>
    <row r="46140" spans="2:26">
      <c r="B46140" s="91"/>
      <c r="D46140" s="91"/>
      <c r="Z46140" s="93"/>
    </row>
    <row r="46141" spans="2:26">
      <c r="B46141" s="91"/>
      <c r="D46141" s="91"/>
      <c r="Z46141" s="93"/>
    </row>
    <row r="46142" spans="2:26">
      <c r="B46142" s="91"/>
      <c r="D46142" s="91"/>
      <c r="Z46142" s="93"/>
    </row>
    <row r="46143" spans="2:26">
      <c r="B46143" s="91"/>
      <c r="D46143" s="91"/>
      <c r="Z46143" s="93"/>
    </row>
    <row r="46144" spans="2:26">
      <c r="B46144" s="91"/>
      <c r="D46144" s="91"/>
      <c r="Z46144" s="93"/>
    </row>
    <row r="46145" spans="2:26">
      <c r="B46145" s="91"/>
      <c r="D46145" s="91"/>
      <c r="Z46145" s="93"/>
    </row>
    <row r="46146" spans="2:26">
      <c r="B46146" s="91"/>
      <c r="D46146" s="91"/>
      <c r="Z46146" s="93"/>
    </row>
    <row r="46147" spans="2:26">
      <c r="B46147" s="91"/>
      <c r="D46147" s="91"/>
      <c r="Z46147" s="93"/>
    </row>
    <row r="46148" spans="2:26">
      <c r="B46148" s="91"/>
      <c r="D46148" s="91"/>
      <c r="Z46148" s="93"/>
    </row>
    <row r="46149" spans="2:26">
      <c r="B46149" s="91"/>
      <c r="D46149" s="91"/>
      <c r="Z46149" s="93"/>
    </row>
    <row r="46150" spans="2:26">
      <c r="B46150" s="91"/>
      <c r="D46150" s="91"/>
      <c r="Z46150" s="93"/>
    </row>
    <row r="46151" spans="2:26">
      <c r="B46151" s="91"/>
      <c r="D46151" s="91"/>
      <c r="Z46151" s="93"/>
    </row>
    <row r="46152" spans="2:26">
      <c r="B46152" s="91"/>
      <c r="D46152" s="91"/>
      <c r="Z46152" s="93"/>
    </row>
    <row r="46153" spans="2:26">
      <c r="B46153" s="91"/>
      <c r="D46153" s="91"/>
      <c r="Z46153" s="93"/>
    </row>
    <row r="46154" spans="2:26">
      <c r="B46154" s="91"/>
      <c r="D46154" s="91"/>
      <c r="Z46154" s="93"/>
    </row>
    <row r="46155" spans="2:26">
      <c r="B46155" s="91"/>
      <c r="D46155" s="91"/>
      <c r="Z46155" s="93"/>
    </row>
    <row r="46156" spans="2:26">
      <c r="B46156" s="91"/>
      <c r="D46156" s="91"/>
      <c r="Z46156" s="93"/>
    </row>
    <row r="46157" spans="2:26">
      <c r="B46157" s="91"/>
      <c r="D46157" s="91"/>
      <c r="Z46157" s="93"/>
    </row>
    <row r="46158" spans="2:26">
      <c r="B46158" s="91"/>
      <c r="D46158" s="91"/>
      <c r="Z46158" s="93"/>
    </row>
    <row r="46159" spans="2:26">
      <c r="B46159" s="91"/>
      <c r="D46159" s="91"/>
      <c r="Z46159" s="93"/>
    </row>
    <row r="46160" spans="2:26">
      <c r="B46160" s="91"/>
      <c r="D46160" s="91"/>
      <c r="Z46160" s="93"/>
    </row>
    <row r="46161" spans="2:26">
      <c r="B46161" s="91"/>
      <c r="D46161" s="91"/>
      <c r="Z46161" s="93"/>
    </row>
    <row r="46162" spans="2:26">
      <c r="B46162" s="91"/>
      <c r="D46162" s="91"/>
      <c r="Z46162" s="93"/>
    </row>
    <row r="46163" spans="2:26">
      <c r="B46163" s="91"/>
      <c r="D46163" s="91"/>
      <c r="Z46163" s="93"/>
    </row>
    <row r="46164" spans="2:26">
      <c r="B46164" s="91"/>
      <c r="D46164" s="91"/>
      <c r="Z46164" s="93"/>
    </row>
    <row r="46165" spans="2:26">
      <c r="B46165" s="91"/>
      <c r="D46165" s="91"/>
      <c r="Z46165" s="93"/>
    </row>
    <row r="46166" spans="2:26">
      <c r="B46166" s="91"/>
      <c r="D46166" s="91"/>
      <c r="Z46166" s="93"/>
    </row>
    <row r="46167" spans="2:26">
      <c r="B46167" s="91"/>
      <c r="D46167" s="91"/>
      <c r="Z46167" s="93"/>
    </row>
    <row r="46168" spans="2:26">
      <c r="B46168" s="91"/>
      <c r="D46168" s="91"/>
      <c r="Z46168" s="93"/>
    </row>
    <row r="46169" spans="2:26">
      <c r="B46169" s="91"/>
      <c r="D46169" s="91"/>
      <c r="Z46169" s="93"/>
    </row>
    <row r="46170" spans="2:26">
      <c r="B46170" s="91"/>
      <c r="D46170" s="91"/>
      <c r="Z46170" s="93"/>
    </row>
    <row r="46171" spans="2:26">
      <c r="B46171" s="91"/>
      <c r="D46171" s="91"/>
      <c r="Z46171" s="93"/>
    </row>
    <row r="46172" spans="2:26">
      <c r="B46172" s="91"/>
      <c r="D46172" s="91"/>
      <c r="Z46172" s="93"/>
    </row>
    <row r="46173" spans="2:26">
      <c r="B46173" s="91"/>
      <c r="D46173" s="91"/>
      <c r="Z46173" s="93"/>
    </row>
    <row r="46174" spans="2:26">
      <c r="B46174" s="91"/>
      <c r="D46174" s="91"/>
      <c r="Z46174" s="93"/>
    </row>
    <row r="46175" spans="2:26">
      <c r="B46175" s="91"/>
      <c r="D46175" s="91"/>
      <c r="Z46175" s="93"/>
    </row>
    <row r="46176" spans="2:26">
      <c r="B46176" s="91"/>
      <c r="D46176" s="91"/>
      <c r="Z46176" s="93"/>
    </row>
    <row r="46177" spans="2:26">
      <c r="B46177" s="91"/>
      <c r="D46177" s="91"/>
      <c r="Z46177" s="93"/>
    </row>
    <row r="46178" spans="2:26">
      <c r="B46178" s="91"/>
      <c r="D46178" s="91"/>
      <c r="Z46178" s="93"/>
    </row>
    <row r="46179" spans="2:26">
      <c r="B46179" s="91"/>
      <c r="D46179" s="91"/>
      <c r="Z46179" s="93"/>
    </row>
    <row r="46180" spans="2:26">
      <c r="B46180" s="91"/>
      <c r="D46180" s="91"/>
      <c r="Z46180" s="93"/>
    </row>
    <row r="46181" spans="2:26">
      <c r="B46181" s="91"/>
      <c r="D46181" s="91"/>
      <c r="Z46181" s="93"/>
    </row>
    <row r="46182" spans="2:26">
      <c r="B46182" s="91"/>
      <c r="D46182" s="91"/>
      <c r="Z46182" s="93"/>
    </row>
    <row r="46183" spans="2:26">
      <c r="B46183" s="91"/>
      <c r="D46183" s="91"/>
      <c r="Z46183" s="93"/>
    </row>
    <row r="46184" spans="2:26">
      <c r="B46184" s="91"/>
      <c r="D46184" s="91"/>
      <c r="Z46184" s="93"/>
    </row>
    <row r="46185" spans="2:26">
      <c r="B46185" s="91"/>
      <c r="D46185" s="91"/>
      <c r="Z46185" s="93"/>
    </row>
    <row r="46186" spans="2:26">
      <c r="B46186" s="91"/>
      <c r="D46186" s="91"/>
      <c r="Z46186" s="93"/>
    </row>
    <row r="46187" spans="2:26">
      <c r="B46187" s="91"/>
      <c r="D46187" s="91"/>
      <c r="Z46187" s="93"/>
    </row>
    <row r="46188" spans="2:26">
      <c r="B46188" s="91"/>
      <c r="D46188" s="91"/>
      <c r="Z46188" s="93"/>
    </row>
    <row r="46189" spans="2:26">
      <c r="B46189" s="91"/>
      <c r="D46189" s="91"/>
      <c r="Z46189" s="93"/>
    </row>
    <row r="46190" spans="2:26">
      <c r="B46190" s="91"/>
      <c r="D46190" s="91"/>
      <c r="Z46190" s="93"/>
    </row>
    <row r="46191" spans="2:26">
      <c r="B46191" s="91"/>
      <c r="D46191" s="91"/>
      <c r="Z46191" s="93"/>
    </row>
    <row r="46192" spans="2:26">
      <c r="B46192" s="91"/>
      <c r="D46192" s="91"/>
      <c r="Z46192" s="93"/>
    </row>
    <row r="46193" spans="2:26">
      <c r="B46193" s="91"/>
      <c r="D46193" s="91"/>
      <c r="Z46193" s="93"/>
    </row>
    <row r="46194" spans="2:26">
      <c r="B46194" s="91"/>
      <c r="D46194" s="91"/>
      <c r="Z46194" s="93"/>
    </row>
    <row r="46195" spans="2:26">
      <c r="B46195" s="91"/>
      <c r="D46195" s="91"/>
      <c r="Z46195" s="93"/>
    </row>
    <row r="46196" spans="2:26">
      <c r="B46196" s="91"/>
      <c r="D46196" s="91"/>
      <c r="Z46196" s="93"/>
    </row>
    <row r="46197" spans="2:26">
      <c r="B46197" s="91"/>
      <c r="D46197" s="91"/>
      <c r="Z46197" s="93"/>
    </row>
    <row r="46198" spans="2:26">
      <c r="B46198" s="91"/>
      <c r="D46198" s="91"/>
      <c r="Z46198" s="93"/>
    </row>
    <row r="46199" spans="2:26">
      <c r="B46199" s="91"/>
      <c r="D46199" s="91"/>
      <c r="Z46199" s="93"/>
    </row>
    <row r="46200" spans="2:26">
      <c r="B46200" s="91"/>
      <c r="D46200" s="91"/>
      <c r="Z46200" s="93"/>
    </row>
    <row r="46201" spans="2:26">
      <c r="B46201" s="91"/>
      <c r="D46201" s="91"/>
      <c r="Z46201" s="93"/>
    </row>
    <row r="46202" spans="2:26">
      <c r="B46202" s="91"/>
      <c r="D46202" s="91"/>
      <c r="Z46202" s="93"/>
    </row>
    <row r="46203" spans="2:26">
      <c r="B46203" s="91"/>
      <c r="D46203" s="91"/>
      <c r="Z46203" s="93"/>
    </row>
    <row r="46204" spans="2:26">
      <c r="B46204" s="91"/>
      <c r="D46204" s="91"/>
      <c r="Z46204" s="93"/>
    </row>
    <row r="46205" spans="2:26">
      <c r="B46205" s="91"/>
      <c r="D46205" s="91"/>
      <c r="Z46205" s="93"/>
    </row>
    <row r="46206" spans="2:26">
      <c r="B46206" s="91"/>
      <c r="D46206" s="91"/>
      <c r="Z46206" s="93"/>
    </row>
    <row r="46207" spans="2:26">
      <c r="B46207" s="91"/>
      <c r="D46207" s="91"/>
      <c r="Z46207" s="93"/>
    </row>
    <row r="46208" spans="2:26">
      <c r="B46208" s="91"/>
      <c r="D46208" s="91"/>
      <c r="Z46208" s="93"/>
    </row>
    <row r="46209" spans="2:26">
      <c r="B46209" s="91"/>
      <c r="D46209" s="91"/>
      <c r="Z46209" s="93"/>
    </row>
    <row r="46210" spans="2:26">
      <c r="B46210" s="91"/>
      <c r="D46210" s="91"/>
      <c r="Z46210" s="93"/>
    </row>
    <row r="46211" spans="2:26">
      <c r="B46211" s="91"/>
      <c r="D46211" s="91"/>
      <c r="Z46211" s="93"/>
    </row>
    <row r="46212" spans="2:26">
      <c r="B46212" s="91"/>
      <c r="D46212" s="91"/>
      <c r="Z46212" s="93"/>
    </row>
    <row r="46213" spans="2:26">
      <c r="B46213" s="91"/>
      <c r="D46213" s="91"/>
      <c r="Z46213" s="93"/>
    </row>
    <row r="46214" spans="2:26">
      <c r="B46214" s="91"/>
      <c r="D46214" s="91"/>
      <c r="Z46214" s="93"/>
    </row>
    <row r="46215" spans="2:26">
      <c r="B46215" s="91"/>
      <c r="D46215" s="91"/>
      <c r="Z46215" s="93"/>
    </row>
    <row r="46216" spans="2:26">
      <c r="B46216" s="91"/>
      <c r="D46216" s="91"/>
      <c r="Z46216" s="93"/>
    </row>
    <row r="46217" spans="2:26">
      <c r="B46217" s="91"/>
      <c r="D46217" s="91"/>
      <c r="Z46217" s="93"/>
    </row>
    <row r="46218" spans="2:26">
      <c r="B46218" s="91"/>
      <c r="D46218" s="91"/>
      <c r="Z46218" s="93"/>
    </row>
    <row r="46219" spans="2:26">
      <c r="B46219" s="91"/>
      <c r="D46219" s="91"/>
      <c r="Z46219" s="93"/>
    </row>
    <row r="46220" spans="2:26">
      <c r="B46220" s="91"/>
      <c r="D46220" s="91"/>
      <c r="Z46220" s="93"/>
    </row>
    <row r="46221" spans="2:26">
      <c r="B46221" s="91"/>
      <c r="D46221" s="91"/>
      <c r="Z46221" s="93"/>
    </row>
    <row r="46222" spans="2:26">
      <c r="B46222" s="91"/>
      <c r="D46222" s="91"/>
      <c r="Z46222" s="93"/>
    </row>
    <row r="46223" spans="2:26">
      <c r="B46223" s="91"/>
      <c r="D46223" s="91"/>
      <c r="Z46223" s="93"/>
    </row>
    <row r="46224" spans="2:26">
      <c r="B46224" s="91"/>
      <c r="D46224" s="91"/>
      <c r="Z46224" s="93"/>
    </row>
    <row r="46225" spans="2:26">
      <c r="B46225" s="91"/>
      <c r="D46225" s="91"/>
      <c r="Z46225" s="93"/>
    </row>
    <row r="46226" spans="2:26">
      <c r="B46226" s="91"/>
      <c r="D46226" s="91"/>
      <c r="Z46226" s="93"/>
    </row>
    <row r="46227" spans="2:26">
      <c r="B46227" s="91"/>
      <c r="D46227" s="91"/>
      <c r="Z46227" s="93"/>
    </row>
    <row r="46228" spans="2:26">
      <c r="B46228" s="91"/>
      <c r="D46228" s="91"/>
      <c r="Z46228" s="93"/>
    </row>
    <row r="46229" spans="2:26">
      <c r="B46229" s="91"/>
      <c r="D46229" s="91"/>
      <c r="Z46229" s="93"/>
    </row>
    <row r="46230" spans="2:26">
      <c r="B46230" s="91"/>
      <c r="D46230" s="91"/>
      <c r="Z46230" s="93"/>
    </row>
    <row r="46231" spans="2:26">
      <c r="B46231" s="91"/>
      <c r="D46231" s="91"/>
      <c r="Z46231" s="93"/>
    </row>
    <row r="46232" spans="2:26">
      <c r="B46232" s="91"/>
      <c r="D46232" s="91"/>
      <c r="Z46232" s="93"/>
    </row>
    <row r="46233" spans="2:26">
      <c r="B46233" s="91"/>
      <c r="D46233" s="91"/>
      <c r="Z46233" s="93"/>
    </row>
    <row r="46234" spans="2:26">
      <c r="B46234" s="91"/>
      <c r="D46234" s="91"/>
      <c r="Z46234" s="93"/>
    </row>
    <row r="46235" spans="2:26">
      <c r="B46235" s="91"/>
      <c r="D46235" s="91"/>
      <c r="Z46235" s="93"/>
    </row>
    <row r="46236" spans="2:26">
      <c r="B46236" s="91"/>
      <c r="D46236" s="91"/>
      <c r="Z46236" s="93"/>
    </row>
    <row r="46237" spans="2:26">
      <c r="B46237" s="91"/>
      <c r="D46237" s="91"/>
      <c r="Z46237" s="93"/>
    </row>
    <row r="46238" spans="2:26">
      <c r="B46238" s="91"/>
      <c r="D46238" s="91"/>
      <c r="Z46238" s="93"/>
    </row>
    <row r="46239" spans="2:26">
      <c r="B46239" s="91"/>
      <c r="D46239" s="91"/>
      <c r="Z46239" s="93"/>
    </row>
    <row r="46240" spans="2:26">
      <c r="B46240" s="91"/>
      <c r="D46240" s="91"/>
      <c r="Z46240" s="93"/>
    </row>
    <row r="46241" spans="2:26">
      <c r="B46241" s="91"/>
      <c r="D46241" s="91"/>
      <c r="Z46241" s="93"/>
    </row>
    <row r="46242" spans="2:26">
      <c r="B46242" s="91"/>
      <c r="D46242" s="91"/>
      <c r="Z46242" s="93"/>
    </row>
    <row r="46243" spans="2:26">
      <c r="B46243" s="91"/>
      <c r="D46243" s="91"/>
      <c r="Z46243" s="93"/>
    </row>
    <row r="46244" spans="2:26">
      <c r="B46244" s="91"/>
      <c r="D46244" s="91"/>
      <c r="Z46244" s="93"/>
    </row>
    <row r="46245" spans="2:26">
      <c r="B46245" s="91"/>
      <c r="D46245" s="91"/>
      <c r="Z46245" s="93"/>
    </row>
    <row r="46246" spans="2:26">
      <c r="B46246" s="91"/>
      <c r="D46246" s="91"/>
      <c r="Z46246" s="93"/>
    </row>
    <row r="46247" spans="2:26">
      <c r="B46247" s="91"/>
      <c r="D46247" s="91"/>
      <c r="Z46247" s="93"/>
    </row>
    <row r="46248" spans="2:26">
      <c r="B46248" s="91"/>
      <c r="D46248" s="91"/>
      <c r="Z46248" s="93"/>
    </row>
    <row r="46249" spans="2:26">
      <c r="B46249" s="91"/>
      <c r="D46249" s="91"/>
      <c r="Z46249" s="93"/>
    </row>
    <row r="46250" spans="2:26">
      <c r="B46250" s="91"/>
      <c r="D46250" s="91"/>
      <c r="Z46250" s="93"/>
    </row>
    <row r="46251" spans="2:26">
      <c r="B46251" s="91"/>
      <c r="D46251" s="91"/>
      <c r="Z46251" s="93"/>
    </row>
    <row r="46252" spans="2:26">
      <c r="B46252" s="91"/>
      <c r="D46252" s="91"/>
      <c r="Z46252" s="93"/>
    </row>
    <row r="46253" spans="2:26">
      <c r="B46253" s="91"/>
      <c r="D46253" s="91"/>
      <c r="Z46253" s="93"/>
    </row>
    <row r="46254" spans="2:26">
      <c r="B46254" s="91"/>
      <c r="D46254" s="91"/>
      <c r="Z46254" s="93"/>
    </row>
    <row r="46255" spans="2:26">
      <c r="B46255" s="91"/>
      <c r="D46255" s="91"/>
      <c r="Z46255" s="93"/>
    </row>
    <row r="46256" spans="2:26">
      <c r="B46256" s="91"/>
      <c r="D46256" s="91"/>
      <c r="Z46256" s="93"/>
    </row>
    <row r="46257" spans="2:26">
      <c r="B46257" s="91"/>
      <c r="D46257" s="91"/>
      <c r="Z46257" s="93"/>
    </row>
    <row r="46258" spans="2:26">
      <c r="B46258" s="91"/>
      <c r="D46258" s="91"/>
      <c r="Z46258" s="93"/>
    </row>
    <row r="46259" spans="2:26">
      <c r="B46259" s="91"/>
      <c r="D46259" s="91"/>
      <c r="Z46259" s="93"/>
    </row>
    <row r="46260" spans="2:26">
      <c r="B46260" s="91"/>
      <c r="D46260" s="91"/>
      <c r="Z46260" s="93"/>
    </row>
    <row r="46261" spans="2:26">
      <c r="B46261" s="91"/>
      <c r="D46261" s="91"/>
      <c r="Z46261" s="93"/>
    </row>
    <row r="46262" spans="2:26">
      <c r="B46262" s="91"/>
      <c r="D46262" s="91"/>
      <c r="Z46262" s="93"/>
    </row>
    <row r="46263" spans="2:26">
      <c r="B46263" s="91"/>
      <c r="D46263" s="91"/>
      <c r="Z46263" s="93"/>
    </row>
    <row r="46264" spans="2:26">
      <c r="B46264" s="91"/>
      <c r="D46264" s="91"/>
      <c r="Z46264" s="93"/>
    </row>
    <row r="46265" spans="2:26">
      <c r="B46265" s="91"/>
      <c r="D46265" s="91"/>
      <c r="Z46265" s="93"/>
    </row>
    <row r="46266" spans="2:26">
      <c r="B46266" s="91"/>
      <c r="D46266" s="91"/>
      <c r="Z46266" s="93"/>
    </row>
    <row r="46267" spans="2:26">
      <c r="B46267" s="91"/>
      <c r="D46267" s="91"/>
      <c r="Z46267" s="93"/>
    </row>
    <row r="46268" spans="2:26">
      <c r="B46268" s="91"/>
      <c r="D46268" s="91"/>
      <c r="Z46268" s="93"/>
    </row>
    <row r="46269" spans="2:26">
      <c r="B46269" s="91"/>
      <c r="D46269" s="91"/>
      <c r="Z46269" s="93"/>
    </row>
    <row r="46270" spans="2:26">
      <c r="B46270" s="91"/>
      <c r="D46270" s="91"/>
      <c r="Z46270" s="93"/>
    </row>
    <row r="46271" spans="2:26">
      <c r="B46271" s="91"/>
      <c r="D46271" s="91"/>
      <c r="Z46271" s="93"/>
    </row>
    <row r="46272" spans="2:26">
      <c r="B46272" s="91"/>
      <c r="D46272" s="91"/>
      <c r="Z46272" s="93"/>
    </row>
    <row r="46273" spans="2:26">
      <c r="B46273" s="91"/>
      <c r="D46273" s="91"/>
      <c r="Z46273" s="93"/>
    </row>
    <row r="46274" spans="2:26">
      <c r="B46274" s="91"/>
      <c r="D46274" s="91"/>
      <c r="Z46274" s="93"/>
    </row>
    <row r="46275" spans="2:26">
      <c r="B46275" s="91"/>
      <c r="D46275" s="91"/>
      <c r="Z46275" s="93"/>
    </row>
    <row r="46276" spans="2:26">
      <c r="B46276" s="91"/>
      <c r="D46276" s="91"/>
      <c r="Z46276" s="93"/>
    </row>
    <row r="46277" spans="2:26">
      <c r="B46277" s="91"/>
      <c r="D46277" s="91"/>
      <c r="Z46277" s="93"/>
    </row>
    <row r="46278" spans="2:26">
      <c r="B46278" s="91"/>
      <c r="D46278" s="91"/>
      <c r="Z46278" s="93"/>
    </row>
    <row r="46279" spans="2:26">
      <c r="B46279" s="91"/>
      <c r="D46279" s="91"/>
      <c r="Z46279" s="93"/>
    </row>
    <row r="46280" spans="2:26">
      <c r="B46280" s="91"/>
      <c r="D46280" s="91"/>
      <c r="Z46280" s="93"/>
    </row>
    <row r="46281" spans="2:26">
      <c r="B46281" s="91"/>
      <c r="D46281" s="91"/>
      <c r="Z46281" s="93"/>
    </row>
    <row r="46282" spans="2:26">
      <c r="B46282" s="91"/>
      <c r="D46282" s="91"/>
      <c r="Z46282" s="93"/>
    </row>
    <row r="46283" spans="2:26">
      <c r="B46283" s="91"/>
      <c r="D46283" s="91"/>
      <c r="Z46283" s="93"/>
    </row>
    <row r="46284" spans="2:26">
      <c r="B46284" s="91"/>
      <c r="D46284" s="91"/>
      <c r="Z46284" s="93"/>
    </row>
    <row r="46285" spans="2:26">
      <c r="B46285" s="91"/>
      <c r="D46285" s="91"/>
      <c r="Z46285" s="93"/>
    </row>
    <row r="46286" spans="2:26">
      <c r="B46286" s="91"/>
      <c r="D46286" s="91"/>
      <c r="Z46286" s="93"/>
    </row>
    <row r="46287" spans="2:26">
      <c r="B46287" s="91"/>
      <c r="D46287" s="91"/>
      <c r="Z46287" s="93"/>
    </row>
    <row r="46288" spans="2:26">
      <c r="B46288" s="91"/>
      <c r="D46288" s="91"/>
      <c r="Z46288" s="93"/>
    </row>
    <row r="46289" spans="2:26">
      <c r="B46289" s="91"/>
      <c r="D46289" s="91"/>
      <c r="Z46289" s="93"/>
    </row>
    <row r="46290" spans="2:26">
      <c r="B46290" s="91"/>
      <c r="D46290" s="91"/>
      <c r="Z46290" s="93"/>
    </row>
    <row r="46291" spans="2:26">
      <c r="B46291" s="91"/>
      <c r="D46291" s="91"/>
      <c r="Z46291" s="93"/>
    </row>
    <row r="46292" spans="2:26">
      <c r="B46292" s="91"/>
      <c r="D46292" s="91"/>
      <c r="Z46292" s="93"/>
    </row>
    <row r="46293" spans="2:26">
      <c r="B46293" s="91"/>
      <c r="D46293" s="91"/>
      <c r="Z46293" s="93"/>
    </row>
    <row r="46294" spans="2:26">
      <c r="B46294" s="91"/>
      <c r="D46294" s="91"/>
      <c r="Z46294" s="93"/>
    </row>
    <row r="46295" spans="2:26">
      <c r="B46295" s="91"/>
      <c r="D46295" s="91"/>
      <c r="Z46295" s="93"/>
    </row>
    <row r="46296" spans="2:26">
      <c r="B46296" s="91"/>
      <c r="D46296" s="91"/>
      <c r="Z46296" s="93"/>
    </row>
    <row r="46297" spans="2:26">
      <c r="B46297" s="91"/>
      <c r="D46297" s="91"/>
      <c r="Z46297" s="93"/>
    </row>
    <row r="46298" spans="2:26">
      <c r="B46298" s="91"/>
      <c r="D46298" s="91"/>
      <c r="Z46298" s="93"/>
    </row>
    <row r="46299" spans="2:26">
      <c r="B46299" s="91"/>
      <c r="D46299" s="91"/>
      <c r="Z46299" s="93"/>
    </row>
    <row r="46300" spans="2:26">
      <c r="B46300" s="91"/>
      <c r="D46300" s="91"/>
      <c r="Z46300" s="93"/>
    </row>
    <row r="46301" spans="2:26">
      <c r="B46301" s="91"/>
      <c r="D46301" s="91"/>
      <c r="Z46301" s="93"/>
    </row>
    <row r="46302" spans="2:26">
      <c r="B46302" s="91"/>
      <c r="D46302" s="91"/>
      <c r="Z46302" s="93"/>
    </row>
    <row r="46303" spans="2:26">
      <c r="B46303" s="91"/>
      <c r="D46303" s="91"/>
      <c r="Z46303" s="93"/>
    </row>
    <row r="46304" spans="2:26">
      <c r="B46304" s="91"/>
      <c r="D46304" s="91"/>
      <c r="Z46304" s="93"/>
    </row>
    <row r="46305" spans="2:26">
      <c r="B46305" s="91"/>
      <c r="D46305" s="91"/>
      <c r="Z46305" s="93"/>
    </row>
    <row r="46306" spans="2:26">
      <c r="B46306" s="91"/>
      <c r="D46306" s="91"/>
      <c r="Z46306" s="93"/>
    </row>
    <row r="46307" spans="2:26">
      <c r="B46307" s="91"/>
      <c r="D46307" s="91"/>
      <c r="Z46307" s="93"/>
    </row>
    <row r="46308" spans="2:26">
      <c r="B46308" s="91"/>
      <c r="D46308" s="91"/>
      <c r="Z46308" s="93"/>
    </row>
    <row r="46309" spans="2:26">
      <c r="B46309" s="91"/>
      <c r="D46309" s="91"/>
      <c r="Z46309" s="93"/>
    </row>
    <row r="46310" spans="2:26">
      <c r="B46310" s="91"/>
      <c r="D46310" s="91"/>
      <c r="Z46310" s="93"/>
    </row>
    <row r="46311" spans="2:26">
      <c r="B46311" s="91"/>
      <c r="D46311" s="91"/>
      <c r="Z46311" s="93"/>
    </row>
    <row r="46312" spans="2:26">
      <c r="B46312" s="91"/>
      <c r="D46312" s="91"/>
      <c r="Z46312" s="93"/>
    </row>
    <row r="46313" spans="2:26">
      <c r="B46313" s="91"/>
      <c r="D46313" s="91"/>
      <c r="Z46313" s="93"/>
    </row>
    <row r="46314" spans="2:26">
      <c r="B46314" s="91"/>
      <c r="D46314" s="91"/>
      <c r="Z46314" s="93"/>
    </row>
    <row r="46315" spans="2:26">
      <c r="B46315" s="91"/>
      <c r="D46315" s="91"/>
      <c r="Z46315" s="93"/>
    </row>
    <row r="46316" spans="2:26">
      <c r="B46316" s="91"/>
      <c r="D46316" s="91"/>
      <c r="Z46316" s="93"/>
    </row>
    <row r="46317" spans="2:26">
      <c r="B46317" s="91"/>
      <c r="D46317" s="91"/>
      <c r="Z46317" s="93"/>
    </row>
    <row r="46318" spans="2:26">
      <c r="B46318" s="91"/>
      <c r="D46318" s="91"/>
      <c r="Z46318" s="93"/>
    </row>
    <row r="46319" spans="2:26">
      <c r="B46319" s="91"/>
      <c r="D46319" s="91"/>
      <c r="Z46319" s="93"/>
    </row>
    <row r="46320" spans="2:26">
      <c r="B46320" s="91"/>
      <c r="D46320" s="91"/>
      <c r="Z46320" s="93"/>
    </row>
    <row r="46321" spans="2:26">
      <c r="B46321" s="91"/>
      <c r="D46321" s="91"/>
      <c r="Z46321" s="93"/>
    </row>
    <row r="46322" spans="2:26">
      <c r="B46322" s="91"/>
      <c r="D46322" s="91"/>
      <c r="Z46322" s="93"/>
    </row>
    <row r="46323" spans="2:26">
      <c r="B46323" s="91"/>
      <c r="D46323" s="91"/>
      <c r="Z46323" s="93"/>
    </row>
    <row r="46324" spans="2:26">
      <c r="B46324" s="91"/>
      <c r="D46324" s="91"/>
      <c r="Z46324" s="93"/>
    </row>
    <row r="46325" spans="2:26">
      <c r="B46325" s="91"/>
      <c r="D46325" s="91"/>
      <c r="Z46325" s="93"/>
    </row>
    <row r="46326" spans="2:26">
      <c r="B46326" s="91"/>
      <c r="D46326" s="91"/>
      <c r="Z46326" s="93"/>
    </row>
    <row r="46327" spans="2:26">
      <c r="B46327" s="91"/>
      <c r="D46327" s="91"/>
      <c r="Z46327" s="93"/>
    </row>
    <row r="46328" spans="2:26">
      <c r="B46328" s="91"/>
      <c r="D46328" s="91"/>
      <c r="Z46328" s="93"/>
    </row>
    <row r="46329" spans="2:26">
      <c r="B46329" s="91"/>
      <c r="D46329" s="91"/>
      <c r="Z46329" s="93"/>
    </row>
    <row r="46330" spans="2:26">
      <c r="B46330" s="91"/>
      <c r="D46330" s="91"/>
      <c r="Z46330" s="93"/>
    </row>
    <row r="46331" spans="2:26">
      <c r="B46331" s="91"/>
      <c r="D46331" s="91"/>
      <c r="Z46331" s="93"/>
    </row>
    <row r="46332" spans="2:26">
      <c r="B46332" s="91"/>
      <c r="D46332" s="91"/>
      <c r="Z46332" s="93"/>
    </row>
    <row r="46333" spans="2:26">
      <c r="B46333" s="91"/>
      <c r="D46333" s="91"/>
      <c r="Z46333" s="93"/>
    </row>
    <row r="46334" spans="2:26">
      <c r="B46334" s="91"/>
      <c r="D46334" s="91"/>
      <c r="Z46334" s="93"/>
    </row>
    <row r="46335" spans="2:26">
      <c r="B46335" s="91"/>
      <c r="D46335" s="91"/>
      <c r="Z46335" s="93"/>
    </row>
    <row r="46336" spans="2:26">
      <c r="B46336" s="91"/>
      <c r="D46336" s="91"/>
      <c r="Z46336" s="93"/>
    </row>
    <row r="46337" spans="2:26">
      <c r="B46337" s="91"/>
      <c r="D46337" s="91"/>
      <c r="Z46337" s="93"/>
    </row>
    <row r="46338" spans="2:26">
      <c r="B46338" s="91"/>
      <c r="D46338" s="91"/>
      <c r="Z46338" s="93"/>
    </row>
    <row r="46339" spans="2:26">
      <c r="B46339" s="91"/>
      <c r="D46339" s="91"/>
      <c r="Z46339" s="93"/>
    </row>
    <row r="46340" spans="2:26">
      <c r="B46340" s="91"/>
      <c r="D46340" s="91"/>
      <c r="Z46340" s="93"/>
    </row>
    <row r="46341" spans="2:26">
      <c r="B46341" s="91"/>
      <c r="D46341" s="91"/>
      <c r="Z46341" s="93"/>
    </row>
    <row r="46342" spans="2:26">
      <c r="B46342" s="91"/>
      <c r="D46342" s="91"/>
      <c r="Z46342" s="93"/>
    </row>
    <row r="46343" spans="2:26">
      <c r="B46343" s="91"/>
      <c r="D46343" s="91"/>
      <c r="Z46343" s="93"/>
    </row>
    <row r="46344" spans="2:26">
      <c r="B46344" s="91"/>
      <c r="D46344" s="91"/>
      <c r="Z46344" s="93"/>
    </row>
    <row r="46345" spans="2:26">
      <c r="B46345" s="91"/>
      <c r="D46345" s="91"/>
      <c r="Z46345" s="93"/>
    </row>
    <row r="46346" spans="2:26">
      <c r="B46346" s="91"/>
      <c r="D46346" s="91"/>
      <c r="Z46346" s="93"/>
    </row>
    <row r="46347" spans="2:26">
      <c r="B46347" s="91"/>
      <c r="D46347" s="91"/>
      <c r="Z46347" s="93"/>
    </row>
    <row r="46348" spans="2:26">
      <c r="B46348" s="91"/>
      <c r="D46348" s="91"/>
      <c r="Z46348" s="93"/>
    </row>
    <row r="46349" spans="2:26">
      <c r="B46349" s="91"/>
      <c r="D46349" s="91"/>
      <c r="Z46349" s="93"/>
    </row>
    <row r="46350" spans="2:26">
      <c r="B46350" s="91"/>
      <c r="D46350" s="91"/>
      <c r="Z46350" s="93"/>
    </row>
    <row r="46351" spans="2:26">
      <c r="B46351" s="91"/>
      <c r="D46351" s="91"/>
      <c r="Z46351" s="93"/>
    </row>
    <row r="46352" spans="2:26">
      <c r="B46352" s="91"/>
      <c r="D46352" s="91"/>
      <c r="Z46352" s="93"/>
    </row>
    <row r="46353" spans="2:26">
      <c r="B46353" s="91"/>
      <c r="D46353" s="91"/>
      <c r="Z46353" s="93"/>
    </row>
    <row r="46354" spans="2:26">
      <c r="B46354" s="91"/>
      <c r="D46354" s="91"/>
      <c r="Z46354" s="93"/>
    </row>
    <row r="46355" spans="2:26">
      <c r="B46355" s="91"/>
      <c r="D46355" s="91"/>
      <c r="Z46355" s="93"/>
    </row>
    <row r="46356" spans="2:26">
      <c r="B46356" s="91"/>
      <c r="D46356" s="91"/>
      <c r="Z46356" s="93"/>
    </row>
    <row r="46357" spans="2:26">
      <c r="B46357" s="91"/>
      <c r="D46357" s="91"/>
      <c r="Z46357" s="93"/>
    </row>
    <row r="46358" spans="2:26">
      <c r="B46358" s="91"/>
      <c r="D46358" s="91"/>
      <c r="Z46358" s="93"/>
    </row>
    <row r="46359" spans="2:26">
      <c r="B46359" s="91"/>
      <c r="D46359" s="91"/>
      <c r="Z46359" s="93"/>
    </row>
    <row r="46360" spans="2:26">
      <c r="B46360" s="91"/>
      <c r="D46360" s="91"/>
      <c r="Z46360" s="93"/>
    </row>
    <row r="46361" spans="2:26">
      <c r="B46361" s="91"/>
      <c r="D46361" s="91"/>
      <c r="Z46361" s="93"/>
    </row>
    <row r="46362" spans="2:26">
      <c r="B46362" s="91"/>
      <c r="D46362" s="91"/>
      <c r="Z46362" s="93"/>
    </row>
    <row r="46363" spans="2:26">
      <c r="B46363" s="91"/>
      <c r="D46363" s="91"/>
      <c r="Z46363" s="93"/>
    </row>
    <row r="46364" spans="2:26">
      <c r="B46364" s="91"/>
      <c r="D46364" s="91"/>
      <c r="Z46364" s="93"/>
    </row>
    <row r="46365" spans="2:26">
      <c r="B46365" s="91"/>
      <c r="D46365" s="91"/>
      <c r="Z46365" s="93"/>
    </row>
    <row r="46366" spans="2:26">
      <c r="B46366" s="91"/>
      <c r="D46366" s="91"/>
      <c r="Z46366" s="93"/>
    </row>
    <row r="46367" spans="2:26">
      <c r="B46367" s="91"/>
      <c r="D46367" s="91"/>
      <c r="Z46367" s="93"/>
    </row>
    <row r="46368" spans="2:26">
      <c r="B46368" s="91"/>
      <c r="D46368" s="91"/>
      <c r="Z46368" s="93"/>
    </row>
    <row r="46369" spans="2:26">
      <c r="B46369" s="91"/>
      <c r="D46369" s="91"/>
      <c r="Z46369" s="93"/>
    </row>
    <row r="46370" spans="2:26">
      <c r="B46370" s="91"/>
      <c r="D46370" s="91"/>
      <c r="Z46370" s="93"/>
    </row>
    <row r="46371" spans="2:26">
      <c r="B46371" s="91"/>
      <c r="D46371" s="91"/>
      <c r="Z46371" s="93"/>
    </row>
    <row r="46372" spans="2:26">
      <c r="B46372" s="91"/>
      <c r="D46372" s="91"/>
      <c r="Z46372" s="93"/>
    </row>
    <row r="46373" spans="2:26">
      <c r="B46373" s="91"/>
      <c r="D46373" s="91"/>
      <c r="Z46373" s="93"/>
    </row>
    <row r="46374" spans="2:26">
      <c r="B46374" s="91"/>
      <c r="D46374" s="91"/>
      <c r="Z46374" s="93"/>
    </row>
    <row r="46375" spans="2:26">
      <c r="B46375" s="91"/>
      <c r="D46375" s="91"/>
      <c r="Z46375" s="93"/>
    </row>
    <row r="46376" spans="2:26">
      <c r="B46376" s="91"/>
      <c r="D46376" s="91"/>
      <c r="Z46376" s="93"/>
    </row>
    <row r="46377" spans="2:26">
      <c r="B46377" s="91"/>
      <c r="D46377" s="91"/>
      <c r="Z46377" s="93"/>
    </row>
    <row r="46378" spans="2:26">
      <c r="B46378" s="91"/>
      <c r="D46378" s="91"/>
      <c r="Z46378" s="93"/>
    </row>
    <row r="46379" spans="2:26">
      <c r="B46379" s="91"/>
      <c r="D46379" s="91"/>
      <c r="Z46379" s="93"/>
    </row>
    <row r="46380" spans="2:26">
      <c r="B46380" s="91"/>
      <c r="D46380" s="91"/>
      <c r="Z46380" s="93"/>
    </row>
    <row r="46381" spans="2:26">
      <c r="B46381" s="91"/>
      <c r="D46381" s="91"/>
      <c r="Z46381" s="93"/>
    </row>
    <row r="46382" spans="2:26">
      <c r="B46382" s="91"/>
      <c r="D46382" s="91"/>
      <c r="Z46382" s="93"/>
    </row>
    <row r="46383" spans="2:26">
      <c r="B46383" s="91"/>
      <c r="D46383" s="91"/>
      <c r="Z46383" s="93"/>
    </row>
    <row r="46384" spans="2:26">
      <c r="B46384" s="91"/>
      <c r="D46384" s="91"/>
      <c r="Z46384" s="93"/>
    </row>
    <row r="46385" spans="2:26">
      <c r="B46385" s="91"/>
      <c r="D46385" s="91"/>
      <c r="Z46385" s="93"/>
    </row>
    <row r="46386" spans="2:26">
      <c r="B46386" s="91"/>
      <c r="D46386" s="91"/>
      <c r="Z46386" s="93"/>
    </row>
    <row r="46387" spans="2:26">
      <c r="B46387" s="91"/>
      <c r="D46387" s="91"/>
      <c r="Z46387" s="93"/>
    </row>
    <row r="46388" spans="2:26">
      <c r="B46388" s="91"/>
      <c r="D46388" s="91"/>
      <c r="Z46388" s="93"/>
    </row>
    <row r="46389" spans="2:26">
      <c r="B46389" s="91"/>
      <c r="D46389" s="91"/>
      <c r="Z46389" s="93"/>
    </row>
    <row r="46390" spans="2:26">
      <c r="B46390" s="91"/>
      <c r="D46390" s="91"/>
      <c r="Z46390" s="93"/>
    </row>
    <row r="46391" spans="2:26">
      <c r="B46391" s="91"/>
      <c r="D46391" s="91"/>
      <c r="Z46391" s="93"/>
    </row>
    <row r="46392" spans="2:26">
      <c r="B46392" s="91"/>
      <c r="D46392" s="91"/>
      <c r="Z46392" s="93"/>
    </row>
    <row r="46393" spans="2:26">
      <c r="B46393" s="91"/>
      <c r="D46393" s="91"/>
      <c r="Z46393" s="93"/>
    </row>
    <row r="46394" spans="2:26">
      <c r="B46394" s="91"/>
      <c r="D46394" s="91"/>
      <c r="Z46394" s="93"/>
    </row>
    <row r="46395" spans="2:26">
      <c r="B46395" s="91"/>
      <c r="D46395" s="91"/>
      <c r="Z46395" s="93"/>
    </row>
    <row r="46396" spans="2:26">
      <c r="B46396" s="91"/>
      <c r="D46396" s="91"/>
      <c r="Z46396" s="93"/>
    </row>
    <row r="46397" spans="2:26">
      <c r="B46397" s="91"/>
      <c r="D46397" s="91"/>
      <c r="Z46397" s="93"/>
    </row>
    <row r="46398" spans="2:26">
      <c r="B46398" s="91"/>
      <c r="D46398" s="91"/>
      <c r="Z46398" s="93"/>
    </row>
    <row r="46399" spans="2:26">
      <c r="B46399" s="91"/>
      <c r="D46399" s="91"/>
      <c r="Z46399" s="93"/>
    </row>
    <row r="46400" spans="2:26">
      <c r="B46400" s="91"/>
      <c r="D46400" s="91"/>
      <c r="Z46400" s="93"/>
    </row>
    <row r="46401" spans="2:26">
      <c r="B46401" s="91"/>
      <c r="D46401" s="91"/>
      <c r="Z46401" s="93"/>
    </row>
    <row r="46402" spans="2:26">
      <c r="B46402" s="91"/>
      <c r="D46402" s="91"/>
      <c r="Z46402" s="93"/>
    </row>
    <row r="46403" spans="2:26">
      <c r="B46403" s="91"/>
      <c r="D46403" s="91"/>
      <c r="Z46403" s="93"/>
    </row>
    <row r="46404" spans="2:26">
      <c r="B46404" s="91"/>
      <c r="D46404" s="91"/>
      <c r="Z46404" s="93"/>
    </row>
    <row r="46405" spans="2:26">
      <c r="B46405" s="91"/>
      <c r="D46405" s="91"/>
      <c r="Z46405" s="93"/>
    </row>
    <row r="46406" spans="2:26">
      <c r="B46406" s="91"/>
      <c r="D46406" s="91"/>
      <c r="Z46406" s="93"/>
    </row>
    <row r="46407" spans="2:26">
      <c r="B46407" s="91"/>
      <c r="D46407" s="91"/>
      <c r="Z46407" s="93"/>
    </row>
    <row r="46408" spans="2:26">
      <c r="B46408" s="91"/>
      <c r="D46408" s="91"/>
      <c r="Z46408" s="93"/>
    </row>
    <row r="46409" spans="2:26">
      <c r="B46409" s="91"/>
      <c r="D46409" s="91"/>
      <c r="Z46409" s="93"/>
    </row>
    <row r="46410" spans="2:26">
      <c r="B46410" s="91"/>
      <c r="D46410" s="91"/>
      <c r="Z46410" s="93"/>
    </row>
    <row r="46411" spans="2:26">
      <c r="B46411" s="91"/>
      <c r="D46411" s="91"/>
      <c r="Z46411" s="93"/>
    </row>
    <row r="46412" spans="2:26">
      <c r="B46412" s="91"/>
      <c r="D46412" s="91"/>
      <c r="Z46412" s="93"/>
    </row>
    <row r="46413" spans="2:26">
      <c r="B46413" s="91"/>
      <c r="D46413" s="91"/>
      <c r="Z46413" s="93"/>
    </row>
    <row r="46414" spans="2:26">
      <c r="B46414" s="91"/>
      <c r="D46414" s="91"/>
      <c r="Z46414" s="93"/>
    </row>
    <row r="46415" spans="2:26">
      <c r="B46415" s="91"/>
      <c r="D46415" s="91"/>
      <c r="Z46415" s="93"/>
    </row>
    <row r="46416" spans="2:26">
      <c r="B46416" s="91"/>
      <c r="D46416" s="91"/>
      <c r="Z46416" s="93"/>
    </row>
    <row r="46417" spans="2:26">
      <c r="B46417" s="91"/>
      <c r="D46417" s="91"/>
      <c r="Z46417" s="93"/>
    </row>
    <row r="46418" spans="2:26">
      <c r="B46418" s="91"/>
      <c r="D46418" s="91"/>
      <c r="Z46418" s="93"/>
    </row>
    <row r="46419" spans="2:26">
      <c r="B46419" s="91"/>
      <c r="D46419" s="91"/>
      <c r="Z46419" s="93"/>
    </row>
    <row r="46420" spans="2:26">
      <c r="B46420" s="91"/>
      <c r="D46420" s="91"/>
      <c r="Z46420" s="93"/>
    </row>
    <row r="46421" spans="2:26">
      <c r="B46421" s="91"/>
      <c r="D46421" s="91"/>
      <c r="Z46421" s="93"/>
    </row>
    <row r="46422" spans="2:26">
      <c r="B46422" s="91"/>
      <c r="D46422" s="91"/>
      <c r="Z46422" s="93"/>
    </row>
    <row r="46423" spans="2:26">
      <c r="B46423" s="91"/>
      <c r="D46423" s="91"/>
      <c r="Z46423" s="93"/>
    </row>
    <row r="46424" spans="2:26">
      <c r="B46424" s="91"/>
      <c r="D46424" s="91"/>
      <c r="Z46424" s="93"/>
    </row>
    <row r="46425" spans="2:26">
      <c r="B46425" s="91"/>
      <c r="D46425" s="91"/>
      <c r="Z46425" s="93"/>
    </row>
    <row r="46426" spans="2:26">
      <c r="B46426" s="91"/>
      <c r="D46426" s="91"/>
      <c r="Z46426" s="93"/>
    </row>
    <row r="46427" spans="2:26">
      <c r="B46427" s="91"/>
      <c r="D46427" s="91"/>
      <c r="Z46427" s="93"/>
    </row>
    <row r="46428" spans="2:26">
      <c r="B46428" s="91"/>
      <c r="D46428" s="91"/>
      <c r="Z46428" s="93"/>
    </row>
    <row r="46429" spans="2:26">
      <c r="B46429" s="91"/>
      <c r="D46429" s="91"/>
      <c r="Z46429" s="93"/>
    </row>
    <row r="46430" spans="2:26">
      <c r="B46430" s="91"/>
      <c r="D46430" s="91"/>
      <c r="Z46430" s="93"/>
    </row>
    <row r="46431" spans="2:26">
      <c r="B46431" s="91"/>
      <c r="D46431" s="91"/>
      <c r="Z46431" s="93"/>
    </row>
    <row r="46432" spans="2:26">
      <c r="B46432" s="91"/>
      <c r="D46432" s="91"/>
      <c r="Z46432" s="93"/>
    </row>
    <row r="46433" spans="2:26">
      <c r="B46433" s="91"/>
      <c r="D46433" s="91"/>
      <c r="Z46433" s="93"/>
    </row>
    <row r="46434" spans="2:26">
      <c r="B46434" s="91"/>
      <c r="D46434" s="91"/>
      <c r="Z46434" s="93"/>
    </row>
    <row r="46435" spans="2:26">
      <c r="B46435" s="91"/>
      <c r="D46435" s="91"/>
      <c r="Z46435" s="93"/>
    </row>
    <row r="46436" spans="2:26">
      <c r="B46436" s="91"/>
      <c r="D46436" s="91"/>
      <c r="Z46436" s="93"/>
    </row>
    <row r="46437" spans="2:26">
      <c r="B46437" s="91"/>
      <c r="D46437" s="91"/>
      <c r="Z46437" s="93"/>
    </row>
    <row r="46438" spans="2:26">
      <c r="B46438" s="91"/>
      <c r="D46438" s="91"/>
      <c r="Z46438" s="93"/>
    </row>
    <row r="46439" spans="2:26">
      <c r="B46439" s="91"/>
      <c r="D46439" s="91"/>
      <c r="Z46439" s="93"/>
    </row>
    <row r="46440" spans="2:26">
      <c r="B46440" s="91"/>
      <c r="D46440" s="91"/>
      <c r="Z46440" s="93"/>
    </row>
    <row r="46441" spans="2:26">
      <c r="B46441" s="91"/>
      <c r="D46441" s="91"/>
      <c r="Z46441" s="93"/>
    </row>
    <row r="46442" spans="2:26">
      <c r="B46442" s="91"/>
      <c r="D46442" s="91"/>
      <c r="Z46442" s="93"/>
    </row>
    <row r="46443" spans="2:26">
      <c r="B46443" s="91"/>
      <c r="D46443" s="91"/>
      <c r="Z46443" s="93"/>
    </row>
    <row r="46444" spans="2:26">
      <c r="B46444" s="91"/>
      <c r="D46444" s="91"/>
      <c r="Z46444" s="93"/>
    </row>
    <row r="46445" spans="2:26">
      <c r="B46445" s="91"/>
      <c r="D46445" s="91"/>
      <c r="Z46445" s="93"/>
    </row>
    <row r="46446" spans="2:26">
      <c r="B46446" s="91"/>
      <c r="D46446" s="91"/>
      <c r="Z46446" s="93"/>
    </row>
    <row r="46447" spans="2:26">
      <c r="B46447" s="91"/>
      <c r="D46447" s="91"/>
      <c r="Z46447" s="93"/>
    </row>
    <row r="46448" spans="2:26">
      <c r="B46448" s="91"/>
      <c r="D46448" s="91"/>
      <c r="Z46448" s="93"/>
    </row>
    <row r="46449" spans="2:26">
      <c r="B46449" s="91"/>
      <c r="D46449" s="91"/>
      <c r="Z46449" s="93"/>
    </row>
    <row r="46450" spans="2:26">
      <c r="B46450" s="91"/>
      <c r="D46450" s="91"/>
      <c r="Z46450" s="93"/>
    </row>
    <row r="46451" spans="2:26">
      <c r="B46451" s="91"/>
      <c r="D46451" s="91"/>
      <c r="Z46451" s="93"/>
    </row>
    <row r="46452" spans="2:26">
      <c r="B46452" s="91"/>
      <c r="D46452" s="91"/>
      <c r="Z46452" s="93"/>
    </row>
    <row r="46453" spans="2:26">
      <c r="B46453" s="91"/>
      <c r="D46453" s="91"/>
      <c r="Z46453" s="93"/>
    </row>
    <row r="46454" spans="2:26">
      <c r="B46454" s="91"/>
      <c r="D46454" s="91"/>
      <c r="Z46454" s="93"/>
    </row>
    <row r="46455" spans="2:26">
      <c r="B46455" s="91"/>
      <c r="D46455" s="91"/>
      <c r="Z46455" s="93"/>
    </row>
    <row r="46456" spans="2:26">
      <c r="B46456" s="91"/>
      <c r="D46456" s="91"/>
      <c r="Z46456" s="93"/>
    </row>
    <row r="46457" spans="2:26">
      <c r="B46457" s="91"/>
      <c r="D46457" s="91"/>
      <c r="Z46457" s="93"/>
    </row>
    <row r="46458" spans="2:26">
      <c r="B46458" s="91"/>
      <c r="D46458" s="91"/>
      <c r="Z46458" s="93"/>
    </row>
    <row r="46459" spans="2:26">
      <c r="B46459" s="91"/>
      <c r="D46459" s="91"/>
      <c r="Z46459" s="93"/>
    </row>
    <row r="46460" spans="2:26">
      <c r="B46460" s="91"/>
      <c r="D46460" s="91"/>
      <c r="Z46460" s="93"/>
    </row>
    <row r="46461" spans="2:26">
      <c r="B46461" s="91"/>
      <c r="D46461" s="91"/>
      <c r="Z46461" s="93"/>
    </row>
    <row r="46462" spans="2:26">
      <c r="B46462" s="91"/>
      <c r="D46462" s="91"/>
      <c r="Z46462" s="93"/>
    </row>
    <row r="46463" spans="2:26">
      <c r="B46463" s="91"/>
      <c r="D46463" s="91"/>
      <c r="Z46463" s="93"/>
    </row>
    <row r="46464" spans="2:26">
      <c r="B46464" s="91"/>
      <c r="D46464" s="91"/>
      <c r="Z46464" s="93"/>
    </row>
    <row r="46465" spans="2:26">
      <c r="B46465" s="91"/>
      <c r="D46465" s="91"/>
      <c r="Z46465" s="93"/>
    </row>
    <row r="46466" spans="2:26">
      <c r="B46466" s="91"/>
      <c r="D46466" s="91"/>
      <c r="Z46466" s="93"/>
    </row>
    <row r="46467" spans="2:26">
      <c r="B46467" s="91"/>
      <c r="D46467" s="91"/>
      <c r="Z46467" s="93"/>
    </row>
    <row r="46468" spans="2:26">
      <c r="B46468" s="91"/>
      <c r="D46468" s="91"/>
      <c r="Z46468" s="93"/>
    </row>
    <row r="46469" spans="2:26">
      <c r="B46469" s="91"/>
      <c r="D46469" s="91"/>
      <c r="Z46469" s="93"/>
    </row>
    <row r="46470" spans="2:26">
      <c r="B46470" s="91"/>
      <c r="D46470" s="91"/>
      <c r="Z46470" s="93"/>
    </row>
    <row r="46471" spans="2:26">
      <c r="B46471" s="91"/>
      <c r="D46471" s="91"/>
      <c r="Z46471" s="93"/>
    </row>
    <row r="46472" spans="2:26">
      <c r="B46472" s="91"/>
      <c r="D46472" s="91"/>
      <c r="Z46472" s="93"/>
    </row>
    <row r="46473" spans="2:26">
      <c r="B46473" s="91"/>
      <c r="D46473" s="91"/>
      <c r="Z46473" s="93"/>
    </row>
    <row r="46474" spans="2:26">
      <c r="B46474" s="91"/>
      <c r="D46474" s="91"/>
      <c r="Z46474" s="93"/>
    </row>
    <row r="46475" spans="2:26">
      <c r="B46475" s="91"/>
      <c r="D46475" s="91"/>
      <c r="Z46475" s="93"/>
    </row>
    <row r="46476" spans="2:26">
      <c r="B46476" s="91"/>
      <c r="D46476" s="91"/>
      <c r="Z46476" s="93"/>
    </row>
    <row r="46477" spans="2:26">
      <c r="B46477" s="91"/>
      <c r="D46477" s="91"/>
      <c r="Z46477" s="93"/>
    </row>
    <row r="46478" spans="2:26">
      <c r="B46478" s="91"/>
      <c r="D46478" s="91"/>
      <c r="Z46478" s="93"/>
    </row>
    <row r="46479" spans="2:26">
      <c r="B46479" s="91"/>
      <c r="D46479" s="91"/>
      <c r="Z46479" s="93"/>
    </row>
    <row r="46480" spans="2:26">
      <c r="B46480" s="91"/>
      <c r="D46480" s="91"/>
      <c r="Z46480" s="93"/>
    </row>
    <row r="46481" spans="2:26">
      <c r="B46481" s="91"/>
      <c r="D46481" s="91"/>
      <c r="Z46481" s="93"/>
    </row>
    <row r="46482" spans="2:26">
      <c r="B46482" s="91"/>
      <c r="D46482" s="91"/>
      <c r="Z46482" s="93"/>
    </row>
    <row r="46483" spans="2:26">
      <c r="B46483" s="91"/>
      <c r="D46483" s="91"/>
      <c r="Z46483" s="93"/>
    </row>
    <row r="46484" spans="2:26">
      <c r="B46484" s="91"/>
      <c r="D46484" s="91"/>
      <c r="Z46484" s="93"/>
    </row>
    <row r="46485" spans="2:26">
      <c r="B46485" s="91"/>
      <c r="D46485" s="91"/>
      <c r="Z46485" s="93"/>
    </row>
    <row r="46486" spans="2:26">
      <c r="B46486" s="91"/>
      <c r="D46486" s="91"/>
      <c r="Z46486" s="93"/>
    </row>
    <row r="46487" spans="2:26">
      <c r="B46487" s="91"/>
      <c r="D46487" s="91"/>
      <c r="Z46487" s="93"/>
    </row>
    <row r="46488" spans="2:26">
      <c r="B46488" s="91"/>
      <c r="D46488" s="91"/>
      <c r="Z46488" s="93"/>
    </row>
    <row r="46489" spans="2:26">
      <c r="B46489" s="91"/>
      <c r="D46489" s="91"/>
      <c r="Z46489" s="93"/>
    </row>
    <row r="46490" spans="2:26">
      <c r="B46490" s="91"/>
      <c r="D46490" s="91"/>
      <c r="Z46490" s="93"/>
    </row>
    <row r="46491" spans="2:26">
      <c r="B46491" s="91"/>
      <c r="D46491" s="91"/>
      <c r="Z46491" s="93"/>
    </row>
    <row r="46492" spans="2:26">
      <c r="B46492" s="91"/>
      <c r="D46492" s="91"/>
      <c r="Z46492" s="93"/>
    </row>
    <row r="46493" spans="2:26">
      <c r="B46493" s="91"/>
      <c r="D46493" s="91"/>
      <c r="Z46493" s="93"/>
    </row>
    <row r="46494" spans="2:26">
      <c r="B46494" s="91"/>
      <c r="D46494" s="91"/>
      <c r="Z46494" s="93"/>
    </row>
    <row r="46495" spans="2:26">
      <c r="B46495" s="91"/>
      <c r="D46495" s="91"/>
      <c r="Z46495" s="93"/>
    </row>
    <row r="46496" spans="2:26">
      <c r="B46496" s="91"/>
      <c r="D46496" s="91"/>
      <c r="Z46496" s="93"/>
    </row>
    <row r="46497" spans="2:26">
      <c r="B46497" s="91"/>
      <c r="D46497" s="91"/>
      <c r="Z46497" s="93"/>
    </row>
    <row r="46498" spans="2:26">
      <c r="B46498" s="91"/>
      <c r="D46498" s="91"/>
      <c r="Z46498" s="93"/>
    </row>
    <row r="46499" spans="2:26">
      <c r="B46499" s="91"/>
      <c r="D46499" s="91"/>
      <c r="Z46499" s="93"/>
    </row>
    <row r="46500" spans="2:26">
      <c r="B46500" s="91"/>
      <c r="D46500" s="91"/>
      <c r="Z46500" s="93"/>
    </row>
    <row r="46501" spans="2:26">
      <c r="B46501" s="91"/>
      <c r="D46501" s="91"/>
      <c r="Z46501" s="93"/>
    </row>
    <row r="46502" spans="2:26">
      <c r="B46502" s="91"/>
      <c r="D46502" s="91"/>
      <c r="Z46502" s="93"/>
    </row>
    <row r="46503" spans="2:26">
      <c r="B46503" s="91"/>
      <c r="D46503" s="91"/>
      <c r="Z46503" s="93"/>
    </row>
    <row r="46504" spans="2:26">
      <c r="B46504" s="91"/>
      <c r="D46504" s="91"/>
      <c r="Z46504" s="93"/>
    </row>
    <row r="46505" spans="2:26">
      <c r="B46505" s="91"/>
      <c r="D46505" s="91"/>
      <c r="Z46505" s="93"/>
    </row>
    <row r="46506" spans="2:26">
      <c r="B46506" s="91"/>
      <c r="D46506" s="91"/>
      <c r="Z46506" s="93"/>
    </row>
    <row r="46507" spans="2:26">
      <c r="B46507" s="91"/>
      <c r="D46507" s="91"/>
      <c r="Z46507" s="93"/>
    </row>
    <row r="46508" spans="2:26">
      <c r="B46508" s="91"/>
      <c r="D46508" s="91"/>
      <c r="Z46508" s="93"/>
    </row>
    <row r="46509" spans="2:26">
      <c r="B46509" s="91"/>
      <c r="D46509" s="91"/>
      <c r="Z46509" s="93"/>
    </row>
    <row r="46510" spans="2:26">
      <c r="B46510" s="91"/>
      <c r="D46510" s="91"/>
      <c r="Z46510" s="93"/>
    </row>
    <row r="46511" spans="2:26">
      <c r="B46511" s="91"/>
      <c r="D46511" s="91"/>
      <c r="Z46511" s="93"/>
    </row>
    <row r="46512" spans="2:26">
      <c r="B46512" s="91"/>
      <c r="D46512" s="91"/>
      <c r="Z46512" s="93"/>
    </row>
    <row r="46513" spans="2:26">
      <c r="B46513" s="91"/>
      <c r="D46513" s="91"/>
      <c r="Z46513" s="93"/>
    </row>
    <row r="46514" spans="2:26">
      <c r="B46514" s="91"/>
      <c r="D46514" s="91"/>
      <c r="Z46514" s="93"/>
    </row>
    <row r="46515" spans="2:26">
      <c r="B46515" s="91"/>
      <c r="D46515" s="91"/>
      <c r="Z46515" s="93"/>
    </row>
    <row r="46516" spans="2:26">
      <c r="B46516" s="91"/>
      <c r="D46516" s="91"/>
      <c r="Z46516" s="93"/>
    </row>
    <row r="46517" spans="2:26">
      <c r="B46517" s="91"/>
      <c r="D46517" s="91"/>
      <c r="Z46517" s="93"/>
    </row>
    <row r="46518" spans="2:26">
      <c r="B46518" s="91"/>
      <c r="D46518" s="91"/>
      <c r="Z46518" s="93"/>
    </row>
    <row r="46519" spans="2:26">
      <c r="B46519" s="91"/>
      <c r="D46519" s="91"/>
      <c r="Z46519" s="93"/>
    </row>
    <row r="46520" spans="2:26">
      <c r="B46520" s="91"/>
      <c r="D46520" s="91"/>
      <c r="Z46520" s="93"/>
    </row>
    <row r="46521" spans="2:26">
      <c r="B46521" s="91"/>
      <c r="D46521" s="91"/>
      <c r="Z46521" s="93"/>
    </row>
    <row r="46522" spans="2:26">
      <c r="B46522" s="91"/>
      <c r="D46522" s="91"/>
      <c r="Z46522" s="93"/>
    </row>
    <row r="46523" spans="2:26">
      <c r="B46523" s="91"/>
      <c r="D46523" s="91"/>
      <c r="Z46523" s="93"/>
    </row>
    <row r="46524" spans="2:26">
      <c r="B46524" s="91"/>
      <c r="D46524" s="91"/>
      <c r="Z46524" s="93"/>
    </row>
    <row r="46525" spans="2:26">
      <c r="B46525" s="91"/>
      <c r="D46525" s="91"/>
      <c r="Z46525" s="93"/>
    </row>
    <row r="46526" spans="2:26">
      <c r="B46526" s="91"/>
      <c r="D46526" s="91"/>
      <c r="Z46526" s="93"/>
    </row>
    <row r="46527" spans="2:26">
      <c r="B46527" s="91"/>
      <c r="D46527" s="91"/>
      <c r="Z46527" s="93"/>
    </row>
    <row r="46528" spans="2:26">
      <c r="B46528" s="91"/>
      <c r="D46528" s="91"/>
      <c r="Z46528" s="93"/>
    </row>
    <row r="46529" spans="2:26">
      <c r="B46529" s="91"/>
      <c r="D46529" s="91"/>
      <c r="Z46529" s="93"/>
    </row>
    <row r="46530" spans="2:26">
      <c r="B46530" s="91"/>
      <c r="D46530" s="91"/>
      <c r="Z46530" s="93"/>
    </row>
    <row r="46531" spans="2:26">
      <c r="B46531" s="91"/>
      <c r="D46531" s="91"/>
      <c r="Z46531" s="93"/>
    </row>
    <row r="46532" spans="2:26">
      <c r="B46532" s="91"/>
      <c r="D46532" s="91"/>
      <c r="Z46532" s="93"/>
    </row>
    <row r="46533" spans="2:26">
      <c r="B46533" s="91"/>
      <c r="D46533" s="91"/>
      <c r="Z46533" s="93"/>
    </row>
    <row r="46534" spans="2:26">
      <c r="B46534" s="91"/>
      <c r="D46534" s="91"/>
      <c r="Z46534" s="93"/>
    </row>
    <row r="46535" spans="2:26">
      <c r="B46535" s="91"/>
      <c r="D46535" s="91"/>
      <c r="Z46535" s="93"/>
    </row>
    <row r="46536" spans="2:26">
      <c r="B46536" s="91"/>
      <c r="D46536" s="91"/>
      <c r="Z46536" s="93"/>
    </row>
    <row r="46537" spans="2:26">
      <c r="B46537" s="91"/>
      <c r="D46537" s="91"/>
      <c r="Z46537" s="93"/>
    </row>
    <row r="46538" spans="2:26">
      <c r="B46538" s="91"/>
      <c r="D46538" s="91"/>
      <c r="Z46538" s="93"/>
    </row>
    <row r="46539" spans="2:26">
      <c r="B46539" s="91"/>
      <c r="D46539" s="91"/>
      <c r="Z46539" s="93"/>
    </row>
    <row r="46540" spans="2:26">
      <c r="B46540" s="91"/>
      <c r="D46540" s="91"/>
      <c r="Z46540" s="93"/>
    </row>
    <row r="46541" spans="2:26">
      <c r="B46541" s="91"/>
      <c r="D46541" s="91"/>
      <c r="Z46541" s="93"/>
    </row>
    <row r="46542" spans="2:26">
      <c r="B46542" s="91"/>
      <c r="D46542" s="91"/>
      <c r="Z46542" s="93"/>
    </row>
    <row r="46543" spans="2:26">
      <c r="B46543" s="91"/>
      <c r="D46543" s="91"/>
      <c r="Z46543" s="93"/>
    </row>
    <row r="46544" spans="2:26">
      <c r="B46544" s="91"/>
      <c r="D46544" s="91"/>
      <c r="Z46544" s="93"/>
    </row>
    <row r="46545" spans="2:26">
      <c r="B46545" s="91"/>
      <c r="D46545" s="91"/>
      <c r="Z46545" s="93"/>
    </row>
    <row r="46546" spans="2:26">
      <c r="B46546" s="91"/>
      <c r="D46546" s="91"/>
      <c r="Z46546" s="93"/>
    </row>
    <row r="46547" spans="2:26">
      <c r="B46547" s="91"/>
      <c r="D46547" s="91"/>
      <c r="Z46547" s="93"/>
    </row>
    <row r="46548" spans="2:26">
      <c r="B46548" s="91"/>
      <c r="D46548" s="91"/>
      <c r="Z46548" s="93"/>
    </row>
    <row r="46549" spans="2:26">
      <c r="B46549" s="91"/>
      <c r="D46549" s="91"/>
      <c r="Z46549" s="93"/>
    </row>
    <row r="46550" spans="2:26">
      <c r="B46550" s="91"/>
      <c r="D46550" s="91"/>
      <c r="Z46550" s="93"/>
    </row>
    <row r="46551" spans="2:26">
      <c r="B46551" s="91"/>
      <c r="D46551" s="91"/>
      <c r="Z46551" s="93"/>
    </row>
    <row r="46552" spans="2:26">
      <c r="B46552" s="91"/>
      <c r="D46552" s="91"/>
      <c r="Z46552" s="93"/>
    </row>
    <row r="46553" spans="2:26">
      <c r="B46553" s="91"/>
      <c r="D46553" s="91"/>
      <c r="Z46553" s="93"/>
    </row>
    <row r="46554" spans="2:26">
      <c r="B46554" s="91"/>
      <c r="D46554" s="91"/>
      <c r="Z46554" s="93"/>
    </row>
    <row r="46555" spans="2:26">
      <c r="B46555" s="91"/>
      <c r="D46555" s="91"/>
      <c r="Z46555" s="93"/>
    </row>
    <row r="46556" spans="2:26">
      <c r="B46556" s="91"/>
      <c r="D46556" s="91"/>
      <c r="Z46556" s="93"/>
    </row>
    <row r="46557" spans="2:26">
      <c r="B46557" s="91"/>
      <c r="D46557" s="91"/>
      <c r="Z46557" s="93"/>
    </row>
    <row r="46558" spans="2:26">
      <c r="B46558" s="91"/>
      <c r="D46558" s="91"/>
      <c r="Z46558" s="93"/>
    </row>
    <row r="46559" spans="2:26">
      <c r="B46559" s="91"/>
      <c r="D46559" s="91"/>
      <c r="Z46559" s="93"/>
    </row>
    <row r="46560" spans="2:26">
      <c r="B46560" s="91"/>
      <c r="D46560" s="91"/>
      <c r="Z46560" s="93"/>
    </row>
    <row r="46561" spans="2:26">
      <c r="B46561" s="91"/>
      <c r="D46561" s="91"/>
      <c r="Z46561" s="93"/>
    </row>
    <row r="46562" spans="2:26">
      <c r="B46562" s="91"/>
      <c r="D46562" s="91"/>
      <c r="Z46562" s="93"/>
    </row>
    <row r="46563" spans="2:26">
      <c r="B46563" s="91"/>
      <c r="D46563" s="91"/>
      <c r="Z46563" s="93"/>
    </row>
    <row r="46564" spans="2:26">
      <c r="B46564" s="91"/>
      <c r="D46564" s="91"/>
      <c r="Z46564" s="93"/>
    </row>
    <row r="46565" spans="2:26">
      <c r="B46565" s="91"/>
      <c r="D46565" s="91"/>
      <c r="Z46565" s="93"/>
    </row>
    <row r="46566" spans="2:26">
      <c r="B46566" s="91"/>
      <c r="D46566" s="91"/>
      <c r="Z46566" s="93"/>
    </row>
    <row r="46567" spans="2:26">
      <c r="B46567" s="91"/>
      <c r="D46567" s="91"/>
      <c r="Z46567" s="93"/>
    </row>
    <row r="46568" spans="2:26">
      <c r="B46568" s="91"/>
      <c r="D46568" s="91"/>
      <c r="Z46568" s="93"/>
    </row>
    <row r="46569" spans="2:26">
      <c r="B46569" s="91"/>
      <c r="D46569" s="91"/>
      <c r="Z46569" s="93"/>
    </row>
    <row r="46570" spans="2:26">
      <c r="B46570" s="91"/>
      <c r="D46570" s="91"/>
      <c r="Z46570" s="93"/>
    </row>
    <row r="46571" spans="2:26">
      <c r="B46571" s="91"/>
      <c r="D46571" s="91"/>
      <c r="Z46571" s="93"/>
    </row>
    <row r="46572" spans="2:26">
      <c r="B46572" s="91"/>
      <c r="D46572" s="91"/>
      <c r="Z46572" s="93"/>
    </row>
    <row r="46573" spans="2:26">
      <c r="B46573" s="91"/>
      <c r="D46573" s="91"/>
      <c r="Z46573" s="93"/>
    </row>
    <row r="46574" spans="2:26">
      <c r="B46574" s="91"/>
      <c r="D46574" s="91"/>
      <c r="Z46574" s="93"/>
    </row>
    <row r="46575" spans="2:26">
      <c r="B46575" s="91"/>
      <c r="D46575" s="91"/>
      <c r="Z46575" s="93"/>
    </row>
    <row r="46576" spans="2:26">
      <c r="B46576" s="91"/>
      <c r="D46576" s="91"/>
      <c r="Z46576" s="93"/>
    </row>
    <row r="46577" spans="2:26">
      <c r="B46577" s="91"/>
      <c r="D46577" s="91"/>
      <c r="Z46577" s="93"/>
    </row>
    <row r="46578" spans="2:26">
      <c r="B46578" s="91"/>
      <c r="D46578" s="91"/>
      <c r="Z46578" s="93"/>
    </row>
    <row r="46579" spans="2:26">
      <c r="B46579" s="91"/>
      <c r="D46579" s="91"/>
      <c r="Z46579" s="93"/>
    </row>
    <row r="46580" spans="2:26">
      <c r="B46580" s="91"/>
      <c r="D46580" s="91"/>
      <c r="Z46580" s="93"/>
    </row>
    <row r="46581" spans="2:26">
      <c r="B46581" s="91"/>
      <c r="D46581" s="91"/>
      <c r="Z46581" s="93"/>
    </row>
    <row r="46582" spans="2:26">
      <c r="B46582" s="91"/>
      <c r="D46582" s="91"/>
      <c r="Z46582" s="93"/>
    </row>
    <row r="46583" spans="2:26">
      <c r="B46583" s="91"/>
      <c r="D46583" s="91"/>
      <c r="Z46583" s="93"/>
    </row>
    <row r="46584" spans="2:26">
      <c r="B46584" s="91"/>
      <c r="D46584" s="91"/>
      <c r="Z46584" s="93"/>
    </row>
    <row r="46585" spans="2:26">
      <c r="B46585" s="91"/>
      <c r="D46585" s="91"/>
      <c r="Z46585" s="93"/>
    </row>
    <row r="46586" spans="2:26">
      <c r="B46586" s="91"/>
      <c r="D46586" s="91"/>
      <c r="Z46586" s="93"/>
    </row>
    <row r="46587" spans="2:26">
      <c r="B46587" s="91"/>
      <c r="D46587" s="91"/>
      <c r="Z46587" s="93"/>
    </row>
    <row r="46588" spans="2:26">
      <c r="B46588" s="91"/>
      <c r="D46588" s="91"/>
      <c r="Z46588" s="93"/>
    </row>
    <row r="46589" spans="2:26">
      <c r="B46589" s="91"/>
      <c r="D46589" s="91"/>
      <c r="Z46589" s="93"/>
    </row>
    <row r="46590" spans="2:26">
      <c r="B46590" s="91"/>
      <c r="D46590" s="91"/>
      <c r="Z46590" s="93"/>
    </row>
    <row r="46591" spans="2:26">
      <c r="B46591" s="91"/>
      <c r="D46591" s="91"/>
      <c r="Z46591" s="93"/>
    </row>
    <row r="46592" spans="2:26">
      <c r="B46592" s="91"/>
      <c r="D46592" s="91"/>
      <c r="Z46592" s="93"/>
    </row>
    <row r="46593" spans="2:26">
      <c r="B46593" s="91"/>
      <c r="D46593" s="91"/>
      <c r="Z46593" s="93"/>
    </row>
    <row r="46594" spans="2:26">
      <c r="B46594" s="91"/>
      <c r="D46594" s="91"/>
      <c r="Z46594" s="93"/>
    </row>
    <row r="46595" spans="2:26">
      <c r="B46595" s="91"/>
      <c r="D46595" s="91"/>
      <c r="Z46595" s="93"/>
    </row>
    <row r="46596" spans="2:26">
      <c r="B46596" s="91"/>
      <c r="D46596" s="91"/>
      <c r="Z46596" s="93"/>
    </row>
    <row r="46597" spans="2:26">
      <c r="B46597" s="91"/>
      <c r="D46597" s="91"/>
      <c r="Z46597" s="93"/>
    </row>
    <row r="46598" spans="2:26">
      <c r="B46598" s="91"/>
      <c r="D46598" s="91"/>
      <c r="Z46598" s="93"/>
    </row>
    <row r="46599" spans="2:26">
      <c r="B46599" s="91"/>
      <c r="D46599" s="91"/>
      <c r="Z46599" s="93"/>
    </row>
    <row r="46600" spans="2:26">
      <c r="B46600" s="91"/>
      <c r="D46600" s="91"/>
      <c r="Z46600" s="93"/>
    </row>
    <row r="46601" spans="2:26">
      <c r="B46601" s="91"/>
      <c r="D46601" s="91"/>
      <c r="Z46601" s="93"/>
    </row>
    <row r="46602" spans="2:26">
      <c r="B46602" s="91"/>
      <c r="D46602" s="91"/>
      <c r="Z46602" s="93"/>
    </row>
    <row r="46603" spans="2:26">
      <c r="B46603" s="91"/>
      <c r="D46603" s="91"/>
      <c r="Z46603" s="93"/>
    </row>
    <row r="46604" spans="2:26">
      <c r="B46604" s="91"/>
      <c r="D46604" s="91"/>
      <c r="Z46604" s="93"/>
    </row>
    <row r="46605" spans="2:26">
      <c r="B46605" s="91"/>
      <c r="D46605" s="91"/>
      <c r="Z46605" s="93"/>
    </row>
    <row r="46606" spans="2:26">
      <c r="B46606" s="91"/>
      <c r="D46606" s="91"/>
      <c r="Z46606" s="93"/>
    </row>
    <row r="46607" spans="2:26">
      <c r="B46607" s="91"/>
      <c r="D46607" s="91"/>
      <c r="Z46607" s="93"/>
    </row>
    <row r="46608" spans="2:26">
      <c r="B46608" s="91"/>
      <c r="D46608" s="91"/>
      <c r="Z46608" s="93"/>
    </row>
    <row r="46609" spans="2:26">
      <c r="B46609" s="91"/>
      <c r="D46609" s="91"/>
      <c r="Z46609" s="93"/>
    </row>
    <row r="46610" spans="2:26">
      <c r="B46610" s="91"/>
      <c r="D46610" s="91"/>
      <c r="Z46610" s="93"/>
    </row>
    <row r="46611" spans="2:26">
      <c r="B46611" s="91"/>
      <c r="D46611" s="91"/>
      <c r="Z46611" s="93"/>
    </row>
    <row r="46612" spans="2:26">
      <c r="B46612" s="91"/>
      <c r="D46612" s="91"/>
      <c r="Z46612" s="93"/>
    </row>
    <row r="46613" spans="2:26">
      <c r="B46613" s="91"/>
      <c r="D46613" s="91"/>
      <c r="Z46613" s="93"/>
    </row>
    <row r="46614" spans="2:26">
      <c r="B46614" s="91"/>
      <c r="D46614" s="91"/>
      <c r="Z46614" s="93"/>
    </row>
    <row r="46615" spans="2:26">
      <c r="B46615" s="91"/>
      <c r="D46615" s="91"/>
      <c r="Z46615" s="93"/>
    </row>
    <row r="46616" spans="2:26">
      <c r="B46616" s="91"/>
      <c r="D46616" s="91"/>
      <c r="Z46616" s="93"/>
    </row>
    <row r="46617" spans="2:26">
      <c r="B46617" s="91"/>
      <c r="D46617" s="91"/>
      <c r="Z46617" s="93"/>
    </row>
    <row r="46618" spans="2:26">
      <c r="B46618" s="91"/>
      <c r="D46618" s="91"/>
      <c r="Z46618" s="93"/>
    </row>
    <row r="46619" spans="2:26">
      <c r="B46619" s="91"/>
      <c r="D46619" s="91"/>
      <c r="Z46619" s="93"/>
    </row>
    <row r="46620" spans="2:26">
      <c r="B46620" s="91"/>
      <c r="D46620" s="91"/>
      <c r="Z46620" s="93"/>
    </row>
    <row r="46621" spans="2:26">
      <c r="B46621" s="91"/>
      <c r="D46621" s="91"/>
      <c r="Z46621" s="93"/>
    </row>
    <row r="46622" spans="2:26">
      <c r="B46622" s="91"/>
      <c r="D46622" s="91"/>
      <c r="Z46622" s="93"/>
    </row>
    <row r="46623" spans="2:26">
      <c r="B46623" s="91"/>
      <c r="D46623" s="91"/>
      <c r="Z46623" s="93"/>
    </row>
    <row r="46624" spans="2:26">
      <c r="B46624" s="91"/>
      <c r="D46624" s="91"/>
      <c r="Z46624" s="93"/>
    </row>
    <row r="46625" spans="2:26">
      <c r="B46625" s="91"/>
      <c r="D46625" s="91"/>
      <c r="Z46625" s="93"/>
    </row>
    <row r="46626" spans="2:26">
      <c r="B46626" s="91"/>
      <c r="D46626" s="91"/>
      <c r="Z46626" s="93"/>
    </row>
    <row r="46627" spans="2:26">
      <c r="B46627" s="91"/>
      <c r="D46627" s="91"/>
      <c r="Z46627" s="93"/>
    </row>
    <row r="46628" spans="2:26">
      <c r="B46628" s="91"/>
      <c r="D46628" s="91"/>
      <c r="Z46628" s="93"/>
    </row>
    <row r="46629" spans="2:26">
      <c r="B46629" s="91"/>
      <c r="D46629" s="91"/>
      <c r="Z46629" s="93"/>
    </row>
    <row r="46630" spans="2:26">
      <c r="B46630" s="91"/>
      <c r="D46630" s="91"/>
      <c r="Z46630" s="93"/>
    </row>
    <row r="46631" spans="2:26">
      <c r="B46631" s="91"/>
      <c r="D46631" s="91"/>
      <c r="Z46631" s="93"/>
    </row>
    <row r="46632" spans="2:26">
      <c r="B46632" s="91"/>
      <c r="D46632" s="91"/>
      <c r="Z46632" s="93"/>
    </row>
    <row r="46633" spans="2:26">
      <c r="B46633" s="91"/>
      <c r="D46633" s="91"/>
      <c r="Z46633" s="93"/>
    </row>
    <row r="46634" spans="2:26">
      <c r="B46634" s="91"/>
      <c r="D46634" s="91"/>
      <c r="Z46634" s="93"/>
    </row>
    <row r="46635" spans="2:26">
      <c r="B46635" s="91"/>
      <c r="D46635" s="91"/>
      <c r="Z46635" s="93"/>
    </row>
    <row r="46636" spans="2:26">
      <c r="B46636" s="91"/>
      <c r="D46636" s="91"/>
      <c r="Z46636" s="93"/>
    </row>
    <row r="46637" spans="2:26">
      <c r="B46637" s="91"/>
      <c r="D46637" s="91"/>
      <c r="Z46637" s="93"/>
    </row>
    <row r="46638" spans="2:26">
      <c r="B46638" s="91"/>
      <c r="D46638" s="91"/>
      <c r="Z46638" s="93"/>
    </row>
    <row r="46639" spans="2:26">
      <c r="B46639" s="91"/>
      <c r="D46639" s="91"/>
      <c r="Z46639" s="93"/>
    </row>
    <row r="46640" spans="2:26">
      <c r="B46640" s="91"/>
      <c r="D46640" s="91"/>
      <c r="Z46640" s="93"/>
    </row>
    <row r="46641" spans="2:26">
      <c r="B46641" s="91"/>
      <c r="D46641" s="91"/>
      <c r="Z46641" s="93"/>
    </row>
    <row r="46642" spans="2:26">
      <c r="B46642" s="91"/>
      <c r="D46642" s="91"/>
      <c r="Z46642" s="93"/>
    </row>
    <row r="46643" spans="2:26">
      <c r="B46643" s="91"/>
      <c r="D46643" s="91"/>
      <c r="Z46643" s="93"/>
    </row>
    <row r="46644" spans="2:26">
      <c r="B46644" s="91"/>
      <c r="D46644" s="91"/>
      <c r="Z46644" s="93"/>
    </row>
    <row r="46645" spans="2:26">
      <c r="B46645" s="91"/>
      <c r="D46645" s="91"/>
      <c r="Z46645" s="93"/>
    </row>
    <row r="46646" spans="2:26">
      <c r="B46646" s="91"/>
      <c r="D46646" s="91"/>
      <c r="Z46646" s="93"/>
    </row>
    <row r="46647" spans="2:26">
      <c r="B46647" s="91"/>
      <c r="D46647" s="91"/>
      <c r="Z46647" s="93"/>
    </row>
    <row r="46648" spans="2:26">
      <c r="B46648" s="91"/>
      <c r="D46648" s="91"/>
      <c r="Z46648" s="93"/>
    </row>
    <row r="46649" spans="2:26">
      <c r="B46649" s="91"/>
      <c r="D46649" s="91"/>
      <c r="Z46649" s="93"/>
    </row>
    <row r="46650" spans="2:26">
      <c r="B46650" s="91"/>
      <c r="D46650" s="91"/>
      <c r="Z46650" s="93"/>
    </row>
    <row r="46651" spans="2:26">
      <c r="B46651" s="91"/>
      <c r="D46651" s="91"/>
      <c r="Z46651" s="93"/>
    </row>
    <row r="46652" spans="2:26">
      <c r="B46652" s="91"/>
      <c r="D46652" s="91"/>
      <c r="Z46652" s="93"/>
    </row>
    <row r="46653" spans="2:26">
      <c r="B46653" s="91"/>
      <c r="D46653" s="91"/>
      <c r="Z46653" s="93"/>
    </row>
    <row r="46654" spans="2:26">
      <c r="B46654" s="91"/>
      <c r="D46654" s="91"/>
      <c r="Z46654" s="93"/>
    </row>
    <row r="46655" spans="2:26">
      <c r="B46655" s="91"/>
      <c r="D46655" s="91"/>
      <c r="Z46655" s="93"/>
    </row>
    <row r="46656" spans="2:26">
      <c r="B46656" s="91"/>
      <c r="D46656" s="91"/>
      <c r="Z46656" s="93"/>
    </row>
    <row r="46657" spans="2:26">
      <c r="B46657" s="91"/>
      <c r="D46657" s="91"/>
      <c r="Z46657" s="93"/>
    </row>
    <row r="46658" spans="2:26">
      <c r="B46658" s="91"/>
      <c r="D46658" s="91"/>
      <c r="Z46658" s="93"/>
    </row>
    <row r="46659" spans="2:26">
      <c r="B46659" s="91"/>
      <c r="D46659" s="91"/>
      <c r="Z46659" s="93"/>
    </row>
    <row r="46660" spans="2:26">
      <c r="B46660" s="91"/>
      <c r="D46660" s="91"/>
      <c r="Z46660" s="93"/>
    </row>
    <row r="46661" spans="2:26">
      <c r="B46661" s="91"/>
      <c r="D46661" s="91"/>
      <c r="Z46661" s="93"/>
    </row>
    <row r="46662" spans="2:26">
      <c r="B46662" s="91"/>
      <c r="D46662" s="91"/>
      <c r="Z46662" s="93"/>
    </row>
    <row r="46663" spans="2:26">
      <c r="B46663" s="91"/>
      <c r="D46663" s="91"/>
      <c r="Z46663" s="93"/>
    </row>
    <row r="46664" spans="2:26">
      <c r="B46664" s="91"/>
      <c r="D46664" s="91"/>
      <c r="Z46664" s="93"/>
    </row>
    <row r="46665" spans="2:26">
      <c r="B46665" s="91"/>
      <c r="D46665" s="91"/>
      <c r="Z46665" s="93"/>
    </row>
    <row r="46666" spans="2:26">
      <c r="B46666" s="91"/>
      <c r="D46666" s="91"/>
      <c r="Z46666" s="93"/>
    </row>
    <row r="46667" spans="2:26">
      <c r="B46667" s="91"/>
      <c r="D46667" s="91"/>
      <c r="Z46667" s="93"/>
    </row>
    <row r="46668" spans="2:26">
      <c r="B46668" s="91"/>
      <c r="D46668" s="91"/>
      <c r="Z46668" s="93"/>
    </row>
    <row r="46669" spans="2:26">
      <c r="B46669" s="91"/>
      <c r="D46669" s="91"/>
      <c r="Z46669" s="93"/>
    </row>
    <row r="46670" spans="2:26">
      <c r="B46670" s="91"/>
      <c r="D46670" s="91"/>
      <c r="Z46670" s="93"/>
    </row>
    <row r="46671" spans="2:26">
      <c r="B46671" s="91"/>
      <c r="D46671" s="91"/>
      <c r="Z46671" s="93"/>
    </row>
    <row r="46672" spans="2:26">
      <c r="B46672" s="91"/>
      <c r="D46672" s="91"/>
      <c r="Z46672" s="93"/>
    </row>
    <row r="46673" spans="2:26">
      <c r="B46673" s="91"/>
      <c r="D46673" s="91"/>
      <c r="Z46673" s="93"/>
    </row>
    <row r="46674" spans="2:26">
      <c r="B46674" s="91"/>
      <c r="D46674" s="91"/>
      <c r="Z46674" s="93"/>
    </row>
    <row r="46675" spans="2:26">
      <c r="B46675" s="91"/>
      <c r="D46675" s="91"/>
      <c r="Z46675" s="93"/>
    </row>
    <row r="46676" spans="2:26">
      <c r="B46676" s="91"/>
      <c r="D46676" s="91"/>
      <c r="Z46676" s="93"/>
    </row>
    <row r="46677" spans="2:26">
      <c r="B46677" s="91"/>
      <c r="D46677" s="91"/>
      <c r="Z46677" s="93"/>
    </row>
    <row r="46678" spans="2:26">
      <c r="B46678" s="91"/>
      <c r="D46678" s="91"/>
      <c r="Z46678" s="93"/>
    </row>
    <row r="46679" spans="2:26">
      <c r="B46679" s="91"/>
      <c r="D46679" s="91"/>
      <c r="Z46679" s="93"/>
    </row>
    <row r="46680" spans="2:26">
      <c r="B46680" s="91"/>
      <c r="D46680" s="91"/>
      <c r="Z46680" s="93"/>
    </row>
    <row r="46681" spans="2:26">
      <c r="B46681" s="91"/>
      <c r="D46681" s="91"/>
      <c r="Z46681" s="93"/>
    </row>
    <row r="46682" spans="2:26">
      <c r="B46682" s="91"/>
      <c r="D46682" s="91"/>
      <c r="Z46682" s="93"/>
    </row>
    <row r="46683" spans="2:26">
      <c r="B46683" s="91"/>
      <c r="D46683" s="91"/>
      <c r="Z46683" s="93"/>
    </row>
    <row r="46684" spans="2:26">
      <c r="B46684" s="91"/>
      <c r="D46684" s="91"/>
      <c r="Z46684" s="93"/>
    </row>
    <row r="46685" spans="2:26">
      <c r="B46685" s="91"/>
      <c r="D46685" s="91"/>
      <c r="Z46685" s="93"/>
    </row>
    <row r="46686" spans="2:26">
      <c r="B46686" s="91"/>
      <c r="D46686" s="91"/>
      <c r="Z46686" s="93"/>
    </row>
    <row r="46687" spans="2:26">
      <c r="B46687" s="91"/>
      <c r="D46687" s="91"/>
      <c r="Z46687" s="93"/>
    </row>
    <row r="46688" spans="2:26">
      <c r="B46688" s="91"/>
      <c r="D46688" s="91"/>
      <c r="Z46688" s="93"/>
    </row>
    <row r="46689" spans="2:26">
      <c r="B46689" s="91"/>
      <c r="D46689" s="91"/>
      <c r="Z46689" s="93"/>
    </row>
    <row r="46690" spans="2:26">
      <c r="B46690" s="91"/>
      <c r="D46690" s="91"/>
      <c r="Z46690" s="93"/>
    </row>
    <row r="46691" spans="2:26">
      <c r="B46691" s="91"/>
      <c r="D46691" s="91"/>
      <c r="Z46691" s="93"/>
    </row>
    <row r="46692" spans="2:26">
      <c r="B46692" s="91"/>
      <c r="D46692" s="91"/>
      <c r="Z46692" s="93"/>
    </row>
    <row r="46693" spans="2:26">
      <c r="B46693" s="91"/>
      <c r="D46693" s="91"/>
      <c r="Z46693" s="93"/>
    </row>
    <row r="46694" spans="2:26">
      <c r="B46694" s="91"/>
      <c r="D46694" s="91"/>
      <c r="Z46694" s="93"/>
    </row>
    <row r="46695" spans="2:26">
      <c r="B46695" s="91"/>
      <c r="D46695" s="91"/>
      <c r="Z46695" s="93"/>
    </row>
    <row r="46696" spans="2:26">
      <c r="B46696" s="91"/>
      <c r="D46696" s="91"/>
      <c r="Z46696" s="93"/>
    </row>
    <row r="46697" spans="2:26">
      <c r="B46697" s="91"/>
      <c r="D46697" s="91"/>
      <c r="Z46697" s="93"/>
    </row>
    <row r="46698" spans="2:26">
      <c r="B46698" s="91"/>
      <c r="D46698" s="91"/>
      <c r="Z46698" s="93"/>
    </row>
    <row r="46699" spans="2:26">
      <c r="B46699" s="91"/>
      <c r="D46699" s="91"/>
      <c r="Z46699" s="93"/>
    </row>
    <row r="46700" spans="2:26">
      <c r="B46700" s="91"/>
      <c r="D46700" s="91"/>
      <c r="Z46700" s="93"/>
    </row>
    <row r="46701" spans="2:26">
      <c r="B46701" s="91"/>
      <c r="D46701" s="91"/>
      <c r="Z46701" s="93"/>
    </row>
    <row r="46702" spans="2:26">
      <c r="B46702" s="91"/>
      <c r="D46702" s="91"/>
      <c r="Z46702" s="93"/>
    </row>
    <row r="46703" spans="2:26">
      <c r="B46703" s="91"/>
      <c r="D46703" s="91"/>
      <c r="Z46703" s="93"/>
    </row>
    <row r="46704" spans="2:26">
      <c r="B46704" s="91"/>
      <c r="D46704" s="91"/>
      <c r="Z46704" s="93"/>
    </row>
    <row r="46705" spans="2:26">
      <c r="B46705" s="91"/>
      <c r="D46705" s="91"/>
      <c r="Z46705" s="93"/>
    </row>
    <row r="46706" spans="2:26">
      <c r="B46706" s="91"/>
      <c r="D46706" s="91"/>
      <c r="Z46706" s="93"/>
    </row>
    <row r="46707" spans="2:26">
      <c r="B46707" s="91"/>
      <c r="D46707" s="91"/>
      <c r="Z46707" s="93"/>
    </row>
    <row r="46708" spans="2:26">
      <c r="B46708" s="91"/>
      <c r="D46708" s="91"/>
      <c r="Z46708" s="93"/>
    </row>
    <row r="46709" spans="2:26">
      <c r="B46709" s="91"/>
      <c r="D46709" s="91"/>
      <c r="Z46709" s="93"/>
    </row>
    <row r="46710" spans="2:26">
      <c r="B46710" s="91"/>
      <c r="D46710" s="91"/>
      <c r="Z46710" s="93"/>
    </row>
    <row r="46711" spans="2:26">
      <c r="B46711" s="91"/>
      <c r="D46711" s="91"/>
      <c r="Z46711" s="93"/>
    </row>
    <row r="46712" spans="2:26">
      <c r="B46712" s="91"/>
      <c r="D46712" s="91"/>
      <c r="Z46712" s="93"/>
    </row>
    <row r="46713" spans="2:26">
      <c r="B46713" s="91"/>
      <c r="D46713" s="91"/>
      <c r="Z46713" s="93"/>
    </row>
    <row r="46714" spans="2:26">
      <c r="B46714" s="91"/>
      <c r="D46714" s="91"/>
      <c r="Z46714" s="93"/>
    </row>
    <row r="46715" spans="2:26">
      <c r="B46715" s="91"/>
      <c r="D46715" s="91"/>
      <c r="Z46715" s="93"/>
    </row>
    <row r="46716" spans="2:26">
      <c r="B46716" s="91"/>
      <c r="D46716" s="91"/>
      <c r="Z46716" s="93"/>
    </row>
    <row r="46717" spans="2:26">
      <c r="B46717" s="91"/>
      <c r="D46717" s="91"/>
      <c r="Z46717" s="93"/>
    </row>
    <row r="46718" spans="2:26">
      <c r="B46718" s="91"/>
      <c r="D46718" s="91"/>
      <c r="Z46718" s="93"/>
    </row>
    <row r="46719" spans="2:26">
      <c r="B46719" s="91"/>
      <c r="D46719" s="91"/>
      <c r="Z46719" s="93"/>
    </row>
    <row r="46720" spans="2:26">
      <c r="B46720" s="91"/>
      <c r="D46720" s="91"/>
      <c r="Z46720" s="93"/>
    </row>
    <row r="46721" spans="2:26">
      <c r="B46721" s="91"/>
      <c r="D46721" s="91"/>
      <c r="Z46721" s="93"/>
    </row>
    <row r="46722" spans="2:26">
      <c r="B46722" s="91"/>
      <c r="D46722" s="91"/>
      <c r="Z46722" s="93"/>
    </row>
    <row r="46723" spans="2:26">
      <c r="B46723" s="91"/>
      <c r="D46723" s="91"/>
      <c r="Z46723" s="93"/>
    </row>
    <row r="46724" spans="2:26">
      <c r="B46724" s="91"/>
      <c r="D46724" s="91"/>
      <c r="Z46724" s="93"/>
    </row>
    <row r="46725" spans="2:26">
      <c r="B46725" s="91"/>
      <c r="D46725" s="91"/>
      <c r="Z46725" s="93"/>
    </row>
    <row r="46726" spans="2:26">
      <c r="B46726" s="91"/>
      <c r="D46726" s="91"/>
      <c r="Z46726" s="93"/>
    </row>
    <row r="46727" spans="2:26">
      <c r="B46727" s="91"/>
      <c r="D46727" s="91"/>
      <c r="Z46727" s="93"/>
    </row>
    <row r="46728" spans="2:26">
      <c r="B46728" s="91"/>
      <c r="D46728" s="91"/>
      <c r="Z46728" s="93"/>
    </row>
    <row r="46729" spans="2:26">
      <c r="B46729" s="91"/>
      <c r="D46729" s="91"/>
      <c r="Z46729" s="93"/>
    </row>
    <row r="46730" spans="2:26">
      <c r="B46730" s="91"/>
      <c r="D46730" s="91"/>
      <c r="Z46730" s="93"/>
    </row>
    <row r="46731" spans="2:26">
      <c r="B46731" s="91"/>
      <c r="D46731" s="91"/>
      <c r="Z46731" s="93"/>
    </row>
    <row r="46732" spans="2:26">
      <c r="B46732" s="91"/>
      <c r="D46732" s="91"/>
      <c r="Z46732" s="93"/>
    </row>
    <row r="46733" spans="2:26">
      <c r="B46733" s="91"/>
      <c r="D46733" s="91"/>
      <c r="Z46733" s="93"/>
    </row>
    <row r="46734" spans="2:26">
      <c r="B46734" s="91"/>
      <c r="D46734" s="91"/>
      <c r="Z46734" s="93"/>
    </row>
    <row r="46735" spans="2:26">
      <c r="B46735" s="91"/>
      <c r="D46735" s="91"/>
      <c r="Z46735" s="93"/>
    </row>
    <row r="46736" spans="2:26">
      <c r="B46736" s="91"/>
      <c r="D46736" s="91"/>
      <c r="Z46736" s="93"/>
    </row>
    <row r="46737" spans="2:26">
      <c r="B46737" s="91"/>
      <c r="D46737" s="91"/>
      <c r="Z46737" s="93"/>
    </row>
    <row r="46738" spans="2:26">
      <c r="B46738" s="91"/>
      <c r="D46738" s="91"/>
      <c r="Z46738" s="93"/>
    </row>
    <row r="46739" spans="2:26">
      <c r="B46739" s="91"/>
      <c r="D46739" s="91"/>
      <c r="Z46739" s="93"/>
    </row>
    <row r="46740" spans="2:26">
      <c r="B46740" s="91"/>
      <c r="D46740" s="91"/>
      <c r="Z46740" s="93"/>
    </row>
    <row r="46741" spans="2:26">
      <c r="B46741" s="91"/>
      <c r="D46741" s="91"/>
      <c r="Z46741" s="93"/>
    </row>
    <row r="46742" spans="2:26">
      <c r="B46742" s="91"/>
      <c r="D46742" s="91"/>
      <c r="Z46742" s="93"/>
    </row>
    <row r="46743" spans="2:26">
      <c r="B46743" s="91"/>
      <c r="D46743" s="91"/>
      <c r="Z46743" s="93"/>
    </row>
    <row r="46744" spans="2:26">
      <c r="B46744" s="91"/>
      <c r="D46744" s="91"/>
      <c r="Z46744" s="93"/>
    </row>
    <row r="46745" spans="2:26">
      <c r="B46745" s="91"/>
      <c r="D46745" s="91"/>
      <c r="Z46745" s="93"/>
    </row>
    <row r="46746" spans="2:26">
      <c r="B46746" s="91"/>
      <c r="D46746" s="91"/>
      <c r="Z46746" s="93"/>
    </row>
    <row r="46747" spans="2:26">
      <c r="B46747" s="91"/>
      <c r="D46747" s="91"/>
      <c r="Z46747" s="93"/>
    </row>
    <row r="46748" spans="2:26">
      <c r="B46748" s="91"/>
      <c r="D46748" s="91"/>
      <c r="Z46748" s="93"/>
    </row>
    <row r="46749" spans="2:26">
      <c r="B46749" s="91"/>
      <c r="D46749" s="91"/>
      <c r="Z46749" s="93"/>
    </row>
    <row r="46750" spans="2:26">
      <c r="B46750" s="91"/>
      <c r="D46750" s="91"/>
      <c r="Z46750" s="93"/>
    </row>
    <row r="46751" spans="2:26">
      <c r="B46751" s="91"/>
      <c r="D46751" s="91"/>
      <c r="Z46751" s="93"/>
    </row>
    <row r="46752" spans="2:26">
      <c r="B46752" s="91"/>
      <c r="D46752" s="91"/>
      <c r="Z46752" s="93"/>
    </row>
    <row r="46753" spans="2:26">
      <c r="B46753" s="91"/>
      <c r="D46753" s="91"/>
      <c r="Z46753" s="93"/>
    </row>
    <row r="46754" spans="2:26">
      <c r="B46754" s="91"/>
      <c r="D46754" s="91"/>
      <c r="Z46754" s="93"/>
    </row>
    <row r="46755" spans="2:26">
      <c r="B46755" s="91"/>
      <c r="D46755" s="91"/>
      <c r="Z46755" s="93"/>
    </row>
    <row r="46756" spans="2:26">
      <c r="B46756" s="91"/>
      <c r="D46756" s="91"/>
      <c r="Z46756" s="93"/>
    </row>
    <row r="46757" spans="2:26">
      <c r="B46757" s="91"/>
      <c r="D46757" s="91"/>
      <c r="Z46757" s="93"/>
    </row>
    <row r="46758" spans="2:26">
      <c r="B46758" s="91"/>
      <c r="D46758" s="91"/>
      <c r="Z46758" s="93"/>
    </row>
    <row r="46759" spans="2:26">
      <c r="B46759" s="91"/>
      <c r="D46759" s="91"/>
      <c r="Z46759" s="93"/>
    </row>
    <row r="46760" spans="2:26">
      <c r="B46760" s="91"/>
      <c r="D46760" s="91"/>
      <c r="Z46760" s="93"/>
    </row>
    <row r="46761" spans="2:26">
      <c r="B46761" s="91"/>
      <c r="D46761" s="91"/>
      <c r="Z46761" s="93"/>
    </row>
    <row r="46762" spans="2:26">
      <c r="B46762" s="91"/>
      <c r="D46762" s="91"/>
      <c r="Z46762" s="93"/>
    </row>
    <row r="46763" spans="2:26">
      <c r="B46763" s="91"/>
      <c r="D46763" s="91"/>
      <c r="Z46763" s="93"/>
    </row>
    <row r="46764" spans="2:26">
      <c r="B46764" s="91"/>
      <c r="D46764" s="91"/>
      <c r="Z46764" s="93"/>
    </row>
    <row r="46765" spans="2:26">
      <c r="B46765" s="91"/>
      <c r="D46765" s="91"/>
      <c r="Z46765" s="93"/>
    </row>
    <row r="46766" spans="2:26">
      <c r="B46766" s="91"/>
      <c r="D46766" s="91"/>
      <c r="Z46766" s="93"/>
    </row>
    <row r="46767" spans="2:26">
      <c r="B46767" s="91"/>
      <c r="D46767" s="91"/>
      <c r="Z46767" s="93"/>
    </row>
    <row r="46768" spans="2:26">
      <c r="B46768" s="91"/>
      <c r="D46768" s="91"/>
      <c r="Z46768" s="93"/>
    </row>
    <row r="46769" spans="2:26">
      <c r="B46769" s="91"/>
      <c r="D46769" s="91"/>
      <c r="Z46769" s="93"/>
    </row>
    <row r="46770" spans="2:26">
      <c r="B46770" s="91"/>
      <c r="D46770" s="91"/>
      <c r="Z46770" s="93"/>
    </row>
    <row r="46771" spans="2:26">
      <c r="B46771" s="91"/>
      <c r="D46771" s="91"/>
      <c r="Z46771" s="93"/>
    </row>
    <row r="46772" spans="2:26">
      <c r="B46772" s="91"/>
      <c r="D46772" s="91"/>
      <c r="Z46772" s="93"/>
    </row>
    <row r="46773" spans="2:26">
      <c r="B46773" s="91"/>
      <c r="D46773" s="91"/>
      <c r="Z46773" s="93"/>
    </row>
    <row r="46774" spans="2:26">
      <c r="B46774" s="91"/>
      <c r="D46774" s="91"/>
      <c r="Z46774" s="93"/>
    </row>
    <row r="46775" spans="2:26">
      <c r="B46775" s="91"/>
      <c r="D46775" s="91"/>
      <c r="Z46775" s="93"/>
    </row>
    <row r="46776" spans="2:26">
      <c r="B46776" s="91"/>
      <c r="D46776" s="91"/>
      <c r="Z46776" s="93"/>
    </row>
    <row r="46777" spans="2:26">
      <c r="B46777" s="91"/>
      <c r="D46777" s="91"/>
      <c r="Z46777" s="93"/>
    </row>
    <row r="46778" spans="2:26">
      <c r="B46778" s="91"/>
      <c r="D46778" s="91"/>
      <c r="Z46778" s="93"/>
    </row>
    <row r="46779" spans="2:26">
      <c r="B46779" s="91"/>
      <c r="D46779" s="91"/>
      <c r="Z46779" s="93"/>
    </row>
    <row r="46780" spans="2:26">
      <c r="B46780" s="91"/>
      <c r="D46780" s="91"/>
      <c r="Z46780" s="93"/>
    </row>
    <row r="46781" spans="2:26">
      <c r="B46781" s="91"/>
      <c r="D46781" s="91"/>
      <c r="Z46781" s="93"/>
    </row>
    <row r="46782" spans="2:26">
      <c r="B46782" s="91"/>
      <c r="D46782" s="91"/>
      <c r="Z46782" s="93"/>
    </row>
    <row r="46783" spans="2:26">
      <c r="B46783" s="91"/>
      <c r="D46783" s="91"/>
      <c r="Z46783" s="93"/>
    </row>
    <row r="46784" spans="2:26">
      <c r="B46784" s="91"/>
      <c r="D46784" s="91"/>
      <c r="Z46784" s="93"/>
    </row>
    <row r="46785" spans="2:26">
      <c r="B46785" s="91"/>
      <c r="D46785" s="91"/>
      <c r="Z46785" s="93"/>
    </row>
    <row r="46786" spans="2:26">
      <c r="B46786" s="91"/>
      <c r="D46786" s="91"/>
      <c r="Z46786" s="93"/>
    </row>
    <row r="46787" spans="2:26">
      <c r="B46787" s="91"/>
      <c r="D46787" s="91"/>
      <c r="Z46787" s="93"/>
    </row>
    <row r="46788" spans="2:26">
      <c r="B46788" s="91"/>
      <c r="D46788" s="91"/>
      <c r="Z46788" s="93"/>
    </row>
    <row r="46789" spans="2:26">
      <c r="B46789" s="91"/>
      <c r="D46789" s="91"/>
      <c r="Z46789" s="93"/>
    </row>
    <row r="46790" spans="2:26">
      <c r="B46790" s="91"/>
      <c r="D46790" s="91"/>
      <c r="Z46790" s="93"/>
    </row>
    <row r="46791" spans="2:26">
      <c r="B46791" s="91"/>
      <c r="D46791" s="91"/>
      <c r="Z46791" s="93"/>
    </row>
    <row r="46792" spans="2:26">
      <c r="B46792" s="91"/>
      <c r="D46792" s="91"/>
      <c r="Z46792" s="93"/>
    </row>
    <row r="46793" spans="2:26">
      <c r="B46793" s="91"/>
      <c r="D46793" s="91"/>
      <c r="Z46793" s="93"/>
    </row>
    <row r="46794" spans="2:26">
      <c r="B46794" s="91"/>
      <c r="D46794" s="91"/>
      <c r="Z46794" s="93"/>
    </row>
    <row r="46795" spans="2:26">
      <c r="B46795" s="91"/>
      <c r="D46795" s="91"/>
      <c r="Z46795" s="93"/>
    </row>
    <row r="46796" spans="2:26">
      <c r="B46796" s="91"/>
      <c r="D46796" s="91"/>
      <c r="Z46796" s="93"/>
    </row>
    <row r="46797" spans="2:26">
      <c r="B46797" s="91"/>
      <c r="D46797" s="91"/>
      <c r="Z46797" s="93"/>
    </row>
    <row r="46798" spans="2:26">
      <c r="B46798" s="91"/>
      <c r="D46798" s="91"/>
      <c r="Z46798" s="93"/>
    </row>
    <row r="46799" spans="2:26">
      <c r="B46799" s="91"/>
      <c r="D46799" s="91"/>
      <c r="Z46799" s="93"/>
    </row>
    <row r="46800" spans="2:26">
      <c r="B46800" s="91"/>
      <c r="D46800" s="91"/>
      <c r="Z46800" s="93"/>
    </row>
    <row r="46801" spans="2:26">
      <c r="B46801" s="91"/>
      <c r="D46801" s="91"/>
      <c r="Z46801" s="93"/>
    </row>
    <row r="46802" spans="2:26">
      <c r="B46802" s="91"/>
      <c r="D46802" s="91"/>
      <c r="Z46802" s="93"/>
    </row>
    <row r="46803" spans="2:26">
      <c r="B46803" s="91"/>
      <c r="D46803" s="91"/>
      <c r="Z46803" s="93"/>
    </row>
    <row r="46804" spans="2:26">
      <c r="B46804" s="91"/>
      <c r="D46804" s="91"/>
      <c r="Z46804" s="93"/>
    </row>
    <row r="46805" spans="2:26">
      <c r="B46805" s="91"/>
      <c r="D46805" s="91"/>
      <c r="Z46805" s="93"/>
    </row>
    <row r="46806" spans="2:26">
      <c r="B46806" s="91"/>
      <c r="D46806" s="91"/>
      <c r="Z46806" s="93"/>
    </row>
    <row r="46807" spans="2:26">
      <c r="B46807" s="91"/>
      <c r="D46807" s="91"/>
      <c r="Z46807" s="93"/>
    </row>
    <row r="46808" spans="2:26">
      <c r="B46808" s="91"/>
      <c r="D46808" s="91"/>
      <c r="Z46808" s="93"/>
    </row>
    <row r="46809" spans="2:26">
      <c r="B46809" s="91"/>
      <c r="D46809" s="91"/>
      <c r="Z46809" s="93"/>
    </row>
    <row r="46810" spans="2:26">
      <c r="B46810" s="91"/>
      <c r="D46810" s="91"/>
      <c r="Z46810" s="93"/>
    </row>
    <row r="46811" spans="2:26">
      <c r="B46811" s="91"/>
      <c r="D46811" s="91"/>
      <c r="Z46811" s="93"/>
    </row>
    <row r="46812" spans="2:26">
      <c r="B46812" s="91"/>
      <c r="D46812" s="91"/>
      <c r="Z46812" s="93"/>
    </row>
    <row r="46813" spans="2:26">
      <c r="B46813" s="91"/>
      <c r="D46813" s="91"/>
      <c r="Z46813" s="93"/>
    </row>
    <row r="46814" spans="2:26">
      <c r="B46814" s="91"/>
      <c r="D46814" s="91"/>
      <c r="Z46814" s="93"/>
    </row>
    <row r="46815" spans="2:26">
      <c r="B46815" s="91"/>
      <c r="D46815" s="91"/>
      <c r="Z46815" s="93"/>
    </row>
    <row r="46816" spans="2:26">
      <c r="B46816" s="91"/>
      <c r="D46816" s="91"/>
      <c r="Z46816" s="93"/>
    </row>
    <row r="46817" spans="2:26">
      <c r="B46817" s="91"/>
      <c r="D46817" s="91"/>
      <c r="Z46817" s="93"/>
    </row>
    <row r="46818" spans="2:26">
      <c r="B46818" s="91"/>
      <c r="D46818" s="91"/>
      <c r="Z46818" s="93"/>
    </row>
    <row r="46819" spans="2:26">
      <c r="B46819" s="91"/>
      <c r="D46819" s="91"/>
      <c r="Z46819" s="93"/>
    </row>
    <row r="46820" spans="2:26">
      <c r="B46820" s="91"/>
      <c r="D46820" s="91"/>
      <c r="Z46820" s="93"/>
    </row>
    <row r="46821" spans="2:26">
      <c r="B46821" s="91"/>
      <c r="D46821" s="91"/>
      <c r="Z46821" s="93"/>
    </row>
    <row r="46822" spans="2:26">
      <c r="B46822" s="91"/>
      <c r="D46822" s="91"/>
      <c r="Z46822" s="93"/>
    </row>
    <row r="46823" spans="2:26">
      <c r="B46823" s="91"/>
      <c r="D46823" s="91"/>
      <c r="Z46823" s="93"/>
    </row>
    <row r="46824" spans="2:26">
      <c r="B46824" s="91"/>
      <c r="D46824" s="91"/>
      <c r="Z46824" s="93"/>
    </row>
    <row r="46825" spans="2:26">
      <c r="B46825" s="91"/>
      <c r="D46825" s="91"/>
      <c r="Z46825" s="93"/>
    </row>
    <row r="46826" spans="2:26">
      <c r="B46826" s="91"/>
      <c r="D46826" s="91"/>
      <c r="Z46826" s="93"/>
    </row>
    <row r="46827" spans="2:26">
      <c r="B46827" s="91"/>
      <c r="D46827" s="91"/>
      <c r="Z46827" s="93"/>
    </row>
    <row r="46828" spans="2:26">
      <c r="B46828" s="91"/>
      <c r="D46828" s="91"/>
      <c r="Z46828" s="93"/>
    </row>
    <row r="46829" spans="2:26">
      <c r="B46829" s="91"/>
      <c r="D46829" s="91"/>
      <c r="Z46829" s="93"/>
    </row>
    <row r="46830" spans="2:26">
      <c r="B46830" s="91"/>
      <c r="D46830" s="91"/>
      <c r="Z46830" s="93"/>
    </row>
    <row r="46831" spans="2:26">
      <c r="B46831" s="91"/>
      <c r="D46831" s="91"/>
      <c r="Z46831" s="93"/>
    </row>
    <row r="46832" spans="2:26">
      <c r="B46832" s="91"/>
      <c r="D46832" s="91"/>
      <c r="Z46832" s="93"/>
    </row>
    <row r="46833" spans="2:26">
      <c r="B46833" s="91"/>
      <c r="D46833" s="91"/>
      <c r="Z46833" s="93"/>
    </row>
    <row r="46834" spans="2:26">
      <c r="B46834" s="91"/>
      <c r="D46834" s="91"/>
      <c r="Z46834" s="93"/>
    </row>
    <row r="46835" spans="2:26">
      <c r="B46835" s="91"/>
      <c r="D46835" s="91"/>
      <c r="Z46835" s="93"/>
    </row>
    <row r="46836" spans="2:26">
      <c r="B46836" s="91"/>
      <c r="D46836" s="91"/>
      <c r="Z46836" s="93"/>
    </row>
    <row r="46837" spans="2:26">
      <c r="B46837" s="91"/>
      <c r="D46837" s="91"/>
      <c r="Z46837" s="93"/>
    </row>
    <row r="46838" spans="2:26">
      <c r="B46838" s="91"/>
      <c r="D46838" s="91"/>
      <c r="Z46838" s="93"/>
    </row>
    <row r="46839" spans="2:26">
      <c r="B46839" s="91"/>
      <c r="D46839" s="91"/>
      <c r="Z46839" s="93"/>
    </row>
    <row r="46840" spans="2:26">
      <c r="B46840" s="91"/>
      <c r="D46840" s="91"/>
      <c r="Z46840" s="93"/>
    </row>
    <row r="46841" spans="2:26">
      <c r="B46841" s="91"/>
      <c r="D46841" s="91"/>
      <c r="Z46841" s="93"/>
    </row>
    <row r="46842" spans="2:26">
      <c r="B46842" s="91"/>
      <c r="D46842" s="91"/>
      <c r="Z46842" s="93"/>
    </row>
    <row r="46843" spans="2:26">
      <c r="B46843" s="91"/>
      <c r="D46843" s="91"/>
      <c r="Z46843" s="93"/>
    </row>
    <row r="46844" spans="2:26">
      <c r="B46844" s="91"/>
      <c r="D46844" s="91"/>
      <c r="Z46844" s="93"/>
    </row>
    <row r="46845" spans="2:26">
      <c r="B46845" s="91"/>
      <c r="D46845" s="91"/>
      <c r="Z46845" s="93"/>
    </row>
    <row r="46846" spans="2:26">
      <c r="B46846" s="91"/>
      <c r="D46846" s="91"/>
      <c r="Z46846" s="93"/>
    </row>
    <row r="46847" spans="2:26">
      <c r="B46847" s="91"/>
      <c r="D46847" s="91"/>
      <c r="Z46847" s="93"/>
    </row>
    <row r="46848" spans="2:26">
      <c r="B46848" s="91"/>
      <c r="D46848" s="91"/>
      <c r="Z46848" s="93"/>
    </row>
    <row r="46849" spans="2:26">
      <c r="B46849" s="91"/>
      <c r="D46849" s="91"/>
      <c r="Z46849" s="93"/>
    </row>
    <row r="46850" spans="2:26">
      <c r="B46850" s="91"/>
      <c r="D46850" s="91"/>
      <c r="Z46850" s="93"/>
    </row>
    <row r="46851" spans="2:26">
      <c r="B46851" s="91"/>
      <c r="D46851" s="91"/>
      <c r="Z46851" s="93"/>
    </row>
    <row r="46852" spans="2:26">
      <c r="B46852" s="91"/>
      <c r="D46852" s="91"/>
      <c r="Z46852" s="93"/>
    </row>
    <row r="46853" spans="2:26">
      <c r="B46853" s="91"/>
      <c r="D46853" s="91"/>
      <c r="Z46853" s="93"/>
    </row>
    <row r="46854" spans="2:26">
      <c r="B46854" s="91"/>
      <c r="D46854" s="91"/>
      <c r="Z46854" s="93"/>
    </row>
    <row r="46855" spans="2:26">
      <c r="B46855" s="91"/>
      <c r="D46855" s="91"/>
      <c r="Z46855" s="93"/>
    </row>
    <row r="46856" spans="2:26">
      <c r="B46856" s="91"/>
      <c r="D46856" s="91"/>
      <c r="Z46856" s="93"/>
    </row>
    <row r="46857" spans="2:26">
      <c r="B46857" s="91"/>
      <c r="D46857" s="91"/>
      <c r="Z46857" s="93"/>
    </row>
    <row r="46858" spans="2:26">
      <c r="B46858" s="91"/>
      <c r="D46858" s="91"/>
      <c r="Z46858" s="93"/>
    </row>
    <row r="46859" spans="2:26">
      <c r="B46859" s="91"/>
      <c r="D46859" s="91"/>
      <c r="Z46859" s="93"/>
    </row>
    <row r="46860" spans="2:26">
      <c r="B46860" s="91"/>
      <c r="D46860" s="91"/>
      <c r="Z46860" s="93"/>
    </row>
    <row r="46861" spans="2:26">
      <c r="B46861" s="91"/>
      <c r="D46861" s="91"/>
      <c r="Z46861" s="93"/>
    </row>
    <row r="46862" spans="2:26">
      <c r="B46862" s="91"/>
      <c r="D46862" s="91"/>
      <c r="Z46862" s="93"/>
    </row>
    <row r="46863" spans="2:26">
      <c r="B46863" s="91"/>
      <c r="D46863" s="91"/>
      <c r="Z46863" s="93"/>
    </row>
    <row r="46864" spans="2:26">
      <c r="B46864" s="91"/>
      <c r="D46864" s="91"/>
      <c r="Z46864" s="93"/>
    </row>
    <row r="46865" spans="2:26">
      <c r="B46865" s="91"/>
      <c r="D46865" s="91"/>
      <c r="Z46865" s="93"/>
    </row>
    <row r="46866" spans="2:26">
      <c r="B46866" s="91"/>
      <c r="D46866" s="91"/>
      <c r="Z46866" s="93"/>
    </row>
    <row r="46867" spans="2:26">
      <c r="B46867" s="91"/>
      <c r="D46867" s="91"/>
      <c r="Z46867" s="93"/>
    </row>
    <row r="46868" spans="2:26">
      <c r="B46868" s="91"/>
      <c r="D46868" s="91"/>
      <c r="Z46868" s="93"/>
    </row>
    <row r="46869" spans="2:26">
      <c r="B46869" s="91"/>
      <c r="D46869" s="91"/>
      <c r="Z46869" s="93"/>
    </row>
    <row r="46870" spans="2:26">
      <c r="B46870" s="91"/>
      <c r="D46870" s="91"/>
      <c r="Z46870" s="93"/>
    </row>
    <row r="46871" spans="2:26">
      <c r="B46871" s="91"/>
      <c r="D46871" s="91"/>
      <c r="Z46871" s="93"/>
    </row>
    <row r="46872" spans="2:26">
      <c r="B46872" s="91"/>
      <c r="D46872" s="91"/>
      <c r="Z46872" s="93"/>
    </row>
    <row r="46873" spans="2:26">
      <c r="B46873" s="91"/>
      <c r="D46873" s="91"/>
      <c r="Z46873" s="93"/>
    </row>
    <row r="46874" spans="2:26">
      <c r="B46874" s="91"/>
      <c r="D46874" s="91"/>
      <c r="Z46874" s="93"/>
    </row>
    <row r="46875" spans="2:26">
      <c r="B46875" s="91"/>
      <c r="D46875" s="91"/>
      <c r="Z46875" s="93"/>
    </row>
    <row r="46876" spans="2:26">
      <c r="B46876" s="91"/>
      <c r="D46876" s="91"/>
      <c r="Z46876" s="93"/>
    </row>
    <row r="46877" spans="2:26">
      <c r="B46877" s="91"/>
      <c r="D46877" s="91"/>
      <c r="Z46877" s="93"/>
    </row>
    <row r="46878" spans="2:26">
      <c r="B46878" s="91"/>
      <c r="D46878" s="91"/>
      <c r="Z46878" s="93"/>
    </row>
    <row r="46879" spans="2:26">
      <c r="B46879" s="91"/>
      <c r="D46879" s="91"/>
      <c r="Z46879" s="93"/>
    </row>
    <row r="46880" spans="2:26">
      <c r="B46880" s="91"/>
      <c r="D46880" s="91"/>
      <c r="Z46880" s="93"/>
    </row>
    <row r="46881" spans="2:26">
      <c r="B46881" s="91"/>
      <c r="D46881" s="91"/>
      <c r="Z46881" s="93"/>
    </row>
    <row r="46882" spans="2:26">
      <c r="B46882" s="91"/>
      <c r="D46882" s="91"/>
      <c r="Z46882" s="93"/>
    </row>
    <row r="46883" spans="2:26">
      <c r="B46883" s="91"/>
      <c r="D46883" s="91"/>
      <c r="Z46883" s="93"/>
    </row>
    <row r="46884" spans="2:26">
      <c r="B46884" s="91"/>
      <c r="D46884" s="91"/>
      <c r="Z46884" s="93"/>
    </row>
    <row r="46885" spans="2:26">
      <c r="B46885" s="91"/>
      <c r="D46885" s="91"/>
      <c r="Z46885" s="93"/>
    </row>
    <row r="46886" spans="2:26">
      <c r="B46886" s="91"/>
      <c r="D46886" s="91"/>
      <c r="Z46886" s="93"/>
    </row>
    <row r="46887" spans="2:26">
      <c r="B46887" s="91"/>
      <c r="D46887" s="91"/>
      <c r="Z46887" s="93"/>
    </row>
    <row r="46888" spans="2:26">
      <c r="B46888" s="91"/>
      <c r="D46888" s="91"/>
      <c r="Z46888" s="93"/>
    </row>
    <row r="46889" spans="2:26">
      <c r="B46889" s="91"/>
      <c r="D46889" s="91"/>
      <c r="Z46889" s="93"/>
    </row>
    <row r="46890" spans="2:26">
      <c r="B46890" s="91"/>
      <c r="D46890" s="91"/>
      <c r="Z46890" s="93"/>
    </row>
    <row r="46891" spans="2:26">
      <c r="B46891" s="91"/>
      <c r="D46891" s="91"/>
      <c r="Z46891" s="93"/>
    </row>
    <row r="46892" spans="2:26">
      <c r="B46892" s="91"/>
      <c r="D46892" s="91"/>
      <c r="Z46892" s="93"/>
    </row>
    <row r="46893" spans="2:26">
      <c r="B46893" s="91"/>
      <c r="D46893" s="91"/>
      <c r="Z46893" s="93"/>
    </row>
    <row r="46894" spans="2:26">
      <c r="B46894" s="91"/>
      <c r="D46894" s="91"/>
      <c r="Z46894" s="93"/>
    </row>
    <row r="46895" spans="2:26">
      <c r="B46895" s="91"/>
      <c r="D46895" s="91"/>
      <c r="Z46895" s="93"/>
    </row>
    <row r="46896" spans="2:26">
      <c r="B46896" s="91"/>
      <c r="D46896" s="91"/>
      <c r="Z46896" s="93"/>
    </row>
    <row r="46897" spans="2:26">
      <c r="B46897" s="91"/>
      <c r="D46897" s="91"/>
      <c r="Z46897" s="93"/>
    </row>
    <row r="46898" spans="2:26">
      <c r="B46898" s="91"/>
      <c r="D46898" s="91"/>
      <c r="Z46898" s="93"/>
    </row>
    <row r="46899" spans="2:26">
      <c r="B46899" s="91"/>
      <c r="D46899" s="91"/>
      <c r="Z46899" s="93"/>
    </row>
    <row r="46900" spans="2:26">
      <c r="B46900" s="91"/>
      <c r="D46900" s="91"/>
      <c r="Z46900" s="93"/>
    </row>
    <row r="46901" spans="2:26">
      <c r="B46901" s="91"/>
      <c r="D46901" s="91"/>
      <c r="Z46901" s="93"/>
    </row>
    <row r="46902" spans="2:26">
      <c r="B46902" s="91"/>
      <c r="D46902" s="91"/>
      <c r="Z46902" s="93"/>
    </row>
    <row r="46903" spans="2:26">
      <c r="B46903" s="91"/>
      <c r="D46903" s="91"/>
      <c r="Z46903" s="93"/>
    </row>
    <row r="46904" spans="2:26">
      <c r="B46904" s="91"/>
      <c r="D46904" s="91"/>
      <c r="Z46904" s="93"/>
    </row>
    <row r="46905" spans="2:26">
      <c r="B46905" s="91"/>
      <c r="D46905" s="91"/>
      <c r="Z46905" s="93"/>
    </row>
    <row r="46906" spans="2:26">
      <c r="B46906" s="91"/>
      <c r="D46906" s="91"/>
      <c r="Z46906" s="93"/>
    </row>
    <row r="46907" spans="2:26">
      <c r="B46907" s="91"/>
      <c r="D46907" s="91"/>
      <c r="Z46907" s="93"/>
    </row>
    <row r="46908" spans="2:26">
      <c r="B46908" s="91"/>
      <c r="D46908" s="91"/>
      <c r="Z46908" s="93"/>
    </row>
    <row r="46909" spans="2:26">
      <c r="B46909" s="91"/>
      <c r="D46909" s="91"/>
      <c r="Z46909" s="93"/>
    </row>
    <row r="46910" spans="2:26">
      <c r="B46910" s="91"/>
      <c r="D46910" s="91"/>
      <c r="Z46910" s="93"/>
    </row>
    <row r="46911" spans="2:26">
      <c r="B46911" s="91"/>
      <c r="D46911" s="91"/>
      <c r="Z46911" s="93"/>
    </row>
    <row r="46912" spans="2:26">
      <c r="B46912" s="91"/>
      <c r="D46912" s="91"/>
      <c r="Z46912" s="93"/>
    </row>
    <row r="46913" spans="2:26">
      <c r="B46913" s="91"/>
      <c r="D46913" s="91"/>
      <c r="Z46913" s="93"/>
    </row>
    <row r="46914" spans="2:26">
      <c r="B46914" s="91"/>
      <c r="D46914" s="91"/>
      <c r="Z46914" s="93"/>
    </row>
    <row r="46915" spans="2:26">
      <c r="B46915" s="91"/>
      <c r="D46915" s="91"/>
      <c r="Z46915" s="93"/>
    </row>
    <row r="46916" spans="2:26">
      <c r="B46916" s="91"/>
      <c r="D46916" s="91"/>
      <c r="Z46916" s="93"/>
    </row>
    <row r="46917" spans="2:26">
      <c r="B46917" s="91"/>
      <c r="D46917" s="91"/>
      <c r="Z46917" s="93"/>
    </row>
    <row r="46918" spans="2:26">
      <c r="B46918" s="91"/>
      <c r="D46918" s="91"/>
      <c r="Z46918" s="93"/>
    </row>
    <row r="46919" spans="2:26">
      <c r="B46919" s="91"/>
      <c r="D46919" s="91"/>
      <c r="Z46919" s="93"/>
    </row>
    <row r="46920" spans="2:26">
      <c r="B46920" s="91"/>
      <c r="D46920" s="91"/>
      <c r="Z46920" s="93"/>
    </row>
    <row r="46921" spans="2:26">
      <c r="B46921" s="91"/>
      <c r="D46921" s="91"/>
      <c r="Z46921" s="93"/>
    </row>
    <row r="46922" spans="2:26">
      <c r="B46922" s="91"/>
      <c r="D46922" s="91"/>
      <c r="Z46922" s="93"/>
    </row>
    <row r="46923" spans="2:26">
      <c r="B46923" s="91"/>
      <c r="D46923" s="91"/>
      <c r="Z46923" s="93"/>
    </row>
    <row r="46924" spans="2:26">
      <c r="B46924" s="91"/>
      <c r="D46924" s="91"/>
      <c r="Z46924" s="93"/>
    </row>
    <row r="46925" spans="2:26">
      <c r="B46925" s="91"/>
      <c r="D46925" s="91"/>
      <c r="Z46925" s="93"/>
    </row>
    <row r="46926" spans="2:26">
      <c r="B46926" s="91"/>
      <c r="D46926" s="91"/>
      <c r="Z46926" s="93"/>
    </row>
    <row r="46927" spans="2:26">
      <c r="B46927" s="91"/>
      <c r="D46927" s="91"/>
      <c r="Z46927" s="93"/>
    </row>
    <row r="46928" spans="2:26">
      <c r="B46928" s="91"/>
      <c r="D46928" s="91"/>
      <c r="Z46928" s="93"/>
    </row>
    <row r="46929" spans="2:26">
      <c r="B46929" s="91"/>
      <c r="D46929" s="91"/>
      <c r="Z46929" s="93"/>
    </row>
    <row r="46930" spans="2:26">
      <c r="B46930" s="91"/>
      <c r="D46930" s="91"/>
      <c r="Z46930" s="93"/>
    </row>
    <row r="46931" spans="2:26">
      <c r="B46931" s="91"/>
      <c r="D46931" s="91"/>
      <c r="Z46931" s="93"/>
    </row>
    <row r="46932" spans="2:26">
      <c r="B46932" s="91"/>
      <c r="D46932" s="91"/>
      <c r="Z46932" s="93"/>
    </row>
    <row r="46933" spans="2:26">
      <c r="B46933" s="91"/>
      <c r="D46933" s="91"/>
      <c r="Z46933" s="93"/>
    </row>
    <row r="46934" spans="2:26">
      <c r="B46934" s="91"/>
      <c r="D46934" s="91"/>
      <c r="Z46934" s="93"/>
    </row>
    <row r="46935" spans="2:26">
      <c r="B46935" s="91"/>
      <c r="D46935" s="91"/>
      <c r="Z46935" s="93"/>
    </row>
    <row r="46936" spans="2:26">
      <c r="B46936" s="91"/>
      <c r="D46936" s="91"/>
      <c r="Z46936" s="93"/>
    </row>
    <row r="46937" spans="2:26">
      <c r="B46937" s="91"/>
      <c r="D46937" s="91"/>
      <c r="Z46937" s="93"/>
    </row>
    <row r="46938" spans="2:26">
      <c r="B46938" s="91"/>
      <c r="D46938" s="91"/>
      <c r="Z46938" s="93"/>
    </row>
    <row r="46939" spans="2:26">
      <c r="B46939" s="91"/>
      <c r="D46939" s="91"/>
      <c r="Z46939" s="93"/>
    </row>
    <row r="46940" spans="2:26">
      <c r="B46940" s="91"/>
      <c r="D46940" s="91"/>
      <c r="Z46940" s="93"/>
    </row>
    <row r="46941" spans="2:26">
      <c r="B46941" s="91"/>
      <c r="D46941" s="91"/>
      <c r="Z46941" s="93"/>
    </row>
    <row r="46942" spans="2:26">
      <c r="B46942" s="91"/>
      <c r="D46942" s="91"/>
      <c r="Z46942" s="93"/>
    </row>
    <row r="46943" spans="2:26">
      <c r="B46943" s="91"/>
      <c r="D46943" s="91"/>
      <c r="Z46943" s="93"/>
    </row>
    <row r="46944" spans="2:26">
      <c r="B46944" s="91"/>
      <c r="D46944" s="91"/>
      <c r="Z46944" s="93"/>
    </row>
    <row r="46945" spans="2:26">
      <c r="B46945" s="91"/>
      <c r="D46945" s="91"/>
      <c r="Z46945" s="93"/>
    </row>
    <row r="46946" spans="2:26">
      <c r="B46946" s="91"/>
      <c r="D46946" s="91"/>
      <c r="Z46946" s="93"/>
    </row>
    <row r="46947" spans="2:26">
      <c r="B46947" s="91"/>
      <c r="D46947" s="91"/>
      <c r="Z46947" s="93"/>
    </row>
    <row r="46948" spans="2:26">
      <c r="B46948" s="91"/>
      <c r="D46948" s="91"/>
      <c r="Z46948" s="93"/>
    </row>
    <row r="46949" spans="2:26">
      <c r="B46949" s="91"/>
      <c r="D46949" s="91"/>
      <c r="Z46949" s="93"/>
    </row>
    <row r="46950" spans="2:26">
      <c r="B46950" s="91"/>
      <c r="D46950" s="91"/>
      <c r="Z46950" s="93"/>
    </row>
    <row r="46951" spans="2:26">
      <c r="B46951" s="91"/>
      <c r="D46951" s="91"/>
      <c r="Z46951" s="93"/>
    </row>
    <row r="46952" spans="2:26">
      <c r="B46952" s="91"/>
      <c r="D46952" s="91"/>
      <c r="Z46952" s="93"/>
    </row>
    <row r="46953" spans="2:26">
      <c r="B46953" s="91"/>
      <c r="D46953" s="91"/>
      <c r="Z46953" s="93"/>
    </row>
    <row r="46954" spans="2:26">
      <c r="B46954" s="91"/>
      <c r="D46954" s="91"/>
      <c r="Z46954" s="93"/>
    </row>
    <row r="46955" spans="2:26">
      <c r="B46955" s="91"/>
      <c r="D46955" s="91"/>
      <c r="Z46955" s="93"/>
    </row>
    <row r="46956" spans="2:26">
      <c r="B46956" s="91"/>
      <c r="D46956" s="91"/>
      <c r="Z46956" s="93"/>
    </row>
    <row r="46957" spans="2:26">
      <c r="B46957" s="91"/>
      <c r="D46957" s="91"/>
      <c r="Z46957" s="93"/>
    </row>
    <row r="46958" spans="2:26">
      <c r="B46958" s="91"/>
      <c r="D46958" s="91"/>
      <c r="Z46958" s="93"/>
    </row>
    <row r="46959" spans="2:26">
      <c r="B46959" s="91"/>
      <c r="D46959" s="91"/>
      <c r="Z46959" s="93"/>
    </row>
    <row r="46960" spans="2:26">
      <c r="B46960" s="91"/>
      <c r="D46960" s="91"/>
      <c r="Z46960" s="93"/>
    </row>
    <row r="46961" spans="2:26">
      <c r="B46961" s="91"/>
      <c r="D46961" s="91"/>
      <c r="Z46961" s="93"/>
    </row>
    <row r="46962" spans="2:26">
      <c r="B46962" s="91"/>
      <c r="D46962" s="91"/>
      <c r="Z46962" s="93"/>
    </row>
    <row r="46963" spans="2:26">
      <c r="B46963" s="91"/>
      <c r="D46963" s="91"/>
      <c r="Z46963" s="93"/>
    </row>
    <row r="46964" spans="2:26">
      <c r="B46964" s="91"/>
      <c r="D46964" s="91"/>
      <c r="Z46964" s="93"/>
    </row>
    <row r="46965" spans="2:26">
      <c r="B46965" s="91"/>
      <c r="D46965" s="91"/>
      <c r="Z46965" s="93"/>
    </row>
    <row r="46966" spans="2:26">
      <c r="B46966" s="91"/>
      <c r="D46966" s="91"/>
      <c r="Z46966" s="93"/>
    </row>
    <row r="46967" spans="2:26">
      <c r="B46967" s="91"/>
      <c r="D46967" s="91"/>
      <c r="Z46967" s="93"/>
    </row>
    <row r="46968" spans="2:26">
      <c r="B46968" s="91"/>
      <c r="D46968" s="91"/>
      <c r="Z46968" s="93"/>
    </row>
    <row r="46969" spans="2:26">
      <c r="B46969" s="91"/>
      <c r="D46969" s="91"/>
      <c r="Z46969" s="93"/>
    </row>
    <row r="46970" spans="2:26">
      <c r="B46970" s="91"/>
      <c r="D46970" s="91"/>
      <c r="Z46970" s="93"/>
    </row>
    <row r="46971" spans="2:26">
      <c r="B46971" s="91"/>
      <c r="D46971" s="91"/>
      <c r="Z46971" s="93"/>
    </row>
    <row r="46972" spans="2:26">
      <c r="B46972" s="91"/>
      <c r="D46972" s="91"/>
      <c r="Z46972" s="93"/>
    </row>
    <row r="46973" spans="2:26">
      <c r="B46973" s="91"/>
      <c r="D46973" s="91"/>
      <c r="Z46973" s="93"/>
    </row>
    <row r="46974" spans="2:26">
      <c r="B46974" s="91"/>
      <c r="D46974" s="91"/>
      <c r="Z46974" s="93"/>
    </row>
    <row r="46975" spans="2:26">
      <c r="B46975" s="91"/>
      <c r="D46975" s="91"/>
      <c r="Z46975" s="93"/>
    </row>
    <row r="46976" spans="2:26">
      <c r="B46976" s="91"/>
      <c r="D46976" s="91"/>
      <c r="Z46976" s="93"/>
    </row>
    <row r="46977" spans="2:26">
      <c r="B46977" s="91"/>
      <c r="D46977" s="91"/>
      <c r="Z46977" s="93"/>
    </row>
    <row r="46978" spans="2:26">
      <c r="B46978" s="91"/>
      <c r="D46978" s="91"/>
      <c r="Z46978" s="93"/>
    </row>
    <row r="46979" spans="2:26">
      <c r="B46979" s="91"/>
      <c r="D46979" s="91"/>
      <c r="Z46979" s="93"/>
    </row>
    <row r="46980" spans="2:26">
      <c r="B46980" s="91"/>
      <c r="D46980" s="91"/>
      <c r="Z46980" s="93"/>
    </row>
    <row r="46981" spans="2:26">
      <c r="B46981" s="91"/>
      <c r="D46981" s="91"/>
      <c r="Z46981" s="93"/>
    </row>
    <row r="46982" spans="2:26">
      <c r="B46982" s="91"/>
      <c r="D46982" s="91"/>
      <c r="Z46982" s="93"/>
    </row>
    <row r="46983" spans="2:26">
      <c r="B46983" s="91"/>
      <c r="D46983" s="91"/>
      <c r="Z46983" s="93"/>
    </row>
    <row r="46984" spans="2:26">
      <c r="B46984" s="91"/>
      <c r="D46984" s="91"/>
      <c r="Z46984" s="93"/>
    </row>
    <row r="46985" spans="2:26">
      <c r="B46985" s="91"/>
      <c r="D46985" s="91"/>
      <c r="Z46985" s="93"/>
    </row>
    <row r="46986" spans="2:26">
      <c r="B46986" s="91"/>
      <c r="D46986" s="91"/>
      <c r="Z46986" s="93"/>
    </row>
    <row r="46987" spans="2:26">
      <c r="B46987" s="91"/>
      <c r="D46987" s="91"/>
      <c r="Z46987" s="93"/>
    </row>
    <row r="46988" spans="2:26">
      <c r="B46988" s="91"/>
      <c r="D46988" s="91"/>
      <c r="Z46988" s="93"/>
    </row>
    <row r="46989" spans="2:26">
      <c r="B46989" s="91"/>
      <c r="D46989" s="91"/>
      <c r="Z46989" s="93"/>
    </row>
    <row r="46990" spans="2:26">
      <c r="B46990" s="91"/>
      <c r="D46990" s="91"/>
      <c r="Z46990" s="93"/>
    </row>
    <row r="46991" spans="2:26">
      <c r="B46991" s="91"/>
      <c r="D46991" s="91"/>
      <c r="Z46991" s="93"/>
    </row>
    <row r="46992" spans="2:26">
      <c r="B46992" s="91"/>
      <c r="D46992" s="91"/>
      <c r="Z46992" s="93"/>
    </row>
    <row r="46993" spans="2:26">
      <c r="B46993" s="91"/>
      <c r="D46993" s="91"/>
      <c r="Z46993" s="93"/>
    </row>
    <row r="46994" spans="2:26">
      <c r="B46994" s="91"/>
      <c r="D46994" s="91"/>
      <c r="Z46994" s="93"/>
    </row>
    <row r="46995" spans="2:26">
      <c r="B46995" s="91"/>
      <c r="D46995" s="91"/>
      <c r="Z46995" s="93"/>
    </row>
    <row r="46996" spans="2:26">
      <c r="B46996" s="91"/>
      <c r="D46996" s="91"/>
      <c r="Z46996" s="93"/>
    </row>
    <row r="46997" spans="2:26">
      <c r="B46997" s="91"/>
      <c r="D46997" s="91"/>
      <c r="Z46997" s="93"/>
    </row>
    <row r="46998" spans="2:26">
      <c r="B46998" s="91"/>
      <c r="D46998" s="91"/>
      <c r="Z46998" s="93"/>
    </row>
    <row r="46999" spans="2:26">
      <c r="B46999" s="91"/>
      <c r="D46999" s="91"/>
      <c r="Z46999" s="93"/>
    </row>
    <row r="47000" spans="2:26">
      <c r="B47000" s="91"/>
      <c r="D47000" s="91"/>
      <c r="Z47000" s="93"/>
    </row>
    <row r="47001" spans="2:26">
      <c r="B47001" s="91"/>
      <c r="D47001" s="91"/>
      <c r="Z47001" s="93"/>
    </row>
    <row r="47002" spans="2:26">
      <c r="B47002" s="91"/>
      <c r="D47002" s="91"/>
      <c r="Z47002" s="93"/>
    </row>
    <row r="47003" spans="2:26">
      <c r="B47003" s="91"/>
      <c r="D47003" s="91"/>
      <c r="Z47003" s="93"/>
    </row>
    <row r="47004" spans="2:26">
      <c r="B47004" s="91"/>
      <c r="D47004" s="91"/>
      <c r="Z47004" s="93"/>
    </row>
    <row r="47005" spans="2:26">
      <c r="B47005" s="91"/>
      <c r="D47005" s="91"/>
      <c r="Z47005" s="93"/>
    </row>
    <row r="47006" spans="2:26">
      <c r="B47006" s="91"/>
      <c r="D47006" s="91"/>
      <c r="Z47006" s="93"/>
    </row>
    <row r="47007" spans="2:26">
      <c r="B47007" s="91"/>
      <c r="D47007" s="91"/>
      <c r="Z47007" s="93"/>
    </row>
    <row r="47008" spans="2:26">
      <c r="B47008" s="91"/>
      <c r="D47008" s="91"/>
      <c r="Z47008" s="93"/>
    </row>
    <row r="47009" spans="2:26">
      <c r="B47009" s="91"/>
      <c r="D47009" s="91"/>
      <c r="Z47009" s="93"/>
    </row>
    <row r="47010" spans="2:26">
      <c r="B47010" s="91"/>
      <c r="D47010" s="91"/>
      <c r="Z47010" s="93"/>
    </row>
    <row r="47011" spans="2:26">
      <c r="B47011" s="91"/>
      <c r="D47011" s="91"/>
      <c r="Z47011" s="93"/>
    </row>
    <row r="47012" spans="2:26">
      <c r="B47012" s="91"/>
      <c r="D47012" s="91"/>
      <c r="Z47012" s="93"/>
    </row>
    <row r="47013" spans="2:26">
      <c r="B47013" s="91"/>
      <c r="D47013" s="91"/>
      <c r="Z47013" s="93"/>
    </row>
    <row r="47014" spans="2:26">
      <c r="B47014" s="91"/>
      <c r="D47014" s="91"/>
      <c r="Z47014" s="93"/>
    </row>
    <row r="47015" spans="2:26">
      <c r="B47015" s="91"/>
      <c r="D47015" s="91"/>
      <c r="Z47015" s="93"/>
    </row>
    <row r="47016" spans="2:26">
      <c r="B47016" s="91"/>
      <c r="D47016" s="91"/>
      <c r="Z47016" s="93"/>
    </row>
    <row r="47017" spans="2:26">
      <c r="B47017" s="91"/>
      <c r="D47017" s="91"/>
      <c r="Z47017" s="93"/>
    </row>
    <row r="47018" spans="2:26">
      <c r="B47018" s="91"/>
      <c r="D47018" s="91"/>
      <c r="Z47018" s="93"/>
    </row>
    <row r="47019" spans="2:26">
      <c r="B47019" s="91"/>
      <c r="D47019" s="91"/>
      <c r="Z47019" s="93"/>
    </row>
    <row r="47020" spans="2:26">
      <c r="B47020" s="91"/>
      <c r="D47020" s="91"/>
      <c r="Z47020" s="93"/>
    </row>
    <row r="47021" spans="2:26">
      <c r="B47021" s="91"/>
      <c r="D47021" s="91"/>
      <c r="Z47021" s="93"/>
    </row>
    <row r="47022" spans="2:26">
      <c r="B47022" s="91"/>
      <c r="D47022" s="91"/>
      <c r="Z47022" s="93"/>
    </row>
    <row r="47023" spans="2:26">
      <c r="B47023" s="91"/>
      <c r="D47023" s="91"/>
      <c r="Z47023" s="93"/>
    </row>
    <row r="47024" spans="2:26">
      <c r="B47024" s="91"/>
      <c r="D47024" s="91"/>
      <c r="Z47024" s="93"/>
    </row>
    <row r="47025" spans="2:26">
      <c r="B47025" s="91"/>
      <c r="D47025" s="91"/>
      <c r="Z47025" s="93"/>
    </row>
    <row r="47026" spans="2:26">
      <c r="B47026" s="91"/>
      <c r="D47026" s="91"/>
      <c r="Z47026" s="93"/>
    </row>
    <row r="47027" spans="2:26">
      <c r="B47027" s="91"/>
      <c r="D47027" s="91"/>
      <c r="Z47027" s="93"/>
    </row>
    <row r="47028" spans="2:26">
      <c r="B47028" s="91"/>
      <c r="D47028" s="91"/>
      <c r="Z47028" s="93"/>
    </row>
    <row r="47029" spans="2:26">
      <c r="B47029" s="91"/>
      <c r="D47029" s="91"/>
      <c r="Z47029" s="93"/>
    </row>
    <row r="47030" spans="2:26">
      <c r="B47030" s="91"/>
      <c r="D47030" s="91"/>
      <c r="Z47030" s="93"/>
    </row>
    <row r="47031" spans="2:26">
      <c r="B47031" s="91"/>
      <c r="D47031" s="91"/>
      <c r="Z47031" s="93"/>
    </row>
    <row r="47032" spans="2:26">
      <c r="B47032" s="91"/>
      <c r="D47032" s="91"/>
      <c r="Z47032" s="93"/>
    </row>
    <row r="47033" spans="2:26">
      <c r="B47033" s="91"/>
      <c r="D47033" s="91"/>
      <c r="Z47033" s="93"/>
    </row>
    <row r="47034" spans="2:26">
      <c r="B47034" s="91"/>
      <c r="D47034" s="91"/>
      <c r="Z47034" s="93"/>
    </row>
    <row r="47035" spans="2:26">
      <c r="B47035" s="91"/>
      <c r="D47035" s="91"/>
      <c r="Z47035" s="93"/>
    </row>
    <row r="47036" spans="2:26">
      <c r="B47036" s="91"/>
      <c r="D47036" s="91"/>
      <c r="Z47036" s="93"/>
    </row>
    <row r="47037" spans="2:26">
      <c r="B47037" s="91"/>
      <c r="D47037" s="91"/>
      <c r="Z47037" s="93"/>
    </row>
    <row r="47038" spans="2:26">
      <c r="B47038" s="91"/>
      <c r="D47038" s="91"/>
      <c r="Z47038" s="93"/>
    </row>
    <row r="47039" spans="2:26">
      <c r="B47039" s="91"/>
      <c r="D47039" s="91"/>
      <c r="Z47039" s="93"/>
    </row>
    <row r="47040" spans="2:26">
      <c r="B47040" s="91"/>
      <c r="D47040" s="91"/>
      <c r="Z47040" s="93"/>
    </row>
    <row r="47041" spans="2:26">
      <c r="B47041" s="91"/>
      <c r="D47041" s="91"/>
      <c r="Z47041" s="93"/>
    </row>
    <row r="47042" spans="2:26">
      <c r="B47042" s="91"/>
      <c r="D47042" s="91"/>
      <c r="Z47042" s="93"/>
    </row>
    <row r="47043" spans="2:26">
      <c r="B47043" s="91"/>
      <c r="D47043" s="91"/>
      <c r="Z47043" s="93"/>
    </row>
    <row r="47044" spans="2:26">
      <c r="B47044" s="91"/>
      <c r="D47044" s="91"/>
      <c r="Z47044" s="93"/>
    </row>
    <row r="47045" spans="2:26">
      <c r="B47045" s="91"/>
      <c r="D47045" s="91"/>
      <c r="Z47045" s="93"/>
    </row>
    <row r="47046" spans="2:26">
      <c r="B47046" s="91"/>
      <c r="D47046" s="91"/>
      <c r="Z47046" s="93"/>
    </row>
    <row r="47047" spans="2:26">
      <c r="B47047" s="91"/>
      <c r="D47047" s="91"/>
      <c r="Z47047" s="93"/>
    </row>
    <row r="47048" spans="2:26">
      <c r="B47048" s="91"/>
      <c r="D47048" s="91"/>
      <c r="Z47048" s="93"/>
    </row>
    <row r="47049" spans="2:26">
      <c r="B47049" s="91"/>
      <c r="D47049" s="91"/>
      <c r="Z47049" s="93"/>
    </row>
    <row r="47050" spans="2:26">
      <c r="B47050" s="91"/>
      <c r="D47050" s="91"/>
      <c r="Z47050" s="93"/>
    </row>
    <row r="47051" spans="2:26">
      <c r="B47051" s="91"/>
      <c r="D47051" s="91"/>
      <c r="Z47051" s="93"/>
    </row>
    <row r="47052" spans="2:26">
      <c r="B47052" s="91"/>
      <c r="D47052" s="91"/>
      <c r="Z47052" s="93"/>
    </row>
    <row r="47053" spans="2:26">
      <c r="B47053" s="91"/>
      <c r="D47053" s="91"/>
      <c r="Z47053" s="93"/>
    </row>
    <row r="47054" spans="2:26">
      <c r="B47054" s="91"/>
      <c r="D47054" s="91"/>
      <c r="Z47054" s="93"/>
    </row>
    <row r="47055" spans="2:26">
      <c r="B47055" s="91"/>
      <c r="D47055" s="91"/>
      <c r="Z47055" s="93"/>
    </row>
    <row r="47056" spans="2:26">
      <c r="B47056" s="91"/>
      <c r="D47056" s="91"/>
      <c r="Z47056" s="93"/>
    </row>
    <row r="47057" spans="2:26">
      <c r="B47057" s="91"/>
      <c r="D47057" s="91"/>
      <c r="Z47057" s="93"/>
    </row>
    <row r="47058" spans="2:26">
      <c r="B47058" s="91"/>
      <c r="D47058" s="91"/>
      <c r="Z47058" s="93"/>
    </row>
    <row r="47059" spans="2:26">
      <c r="B47059" s="91"/>
      <c r="D47059" s="91"/>
      <c r="Z47059" s="93"/>
    </row>
    <row r="47060" spans="2:26">
      <c r="B47060" s="91"/>
      <c r="D47060" s="91"/>
      <c r="Z47060" s="93"/>
    </row>
    <row r="47061" spans="2:26">
      <c r="B47061" s="91"/>
      <c r="D47061" s="91"/>
      <c r="Z47061" s="93"/>
    </row>
    <row r="47062" spans="2:26">
      <c r="B47062" s="91"/>
      <c r="D47062" s="91"/>
      <c r="Z47062" s="93"/>
    </row>
    <row r="47063" spans="2:26">
      <c r="B47063" s="91"/>
      <c r="D47063" s="91"/>
      <c r="Z47063" s="93"/>
    </row>
    <row r="47064" spans="2:26">
      <c r="B47064" s="91"/>
      <c r="D47064" s="91"/>
      <c r="Z47064" s="93"/>
    </row>
    <row r="47065" spans="2:26">
      <c r="B47065" s="91"/>
      <c r="D47065" s="91"/>
      <c r="Z47065" s="93"/>
    </row>
    <row r="47066" spans="2:26">
      <c r="B47066" s="91"/>
      <c r="D47066" s="91"/>
      <c r="Z47066" s="93"/>
    </row>
    <row r="47067" spans="2:26">
      <c r="B47067" s="91"/>
      <c r="D47067" s="91"/>
      <c r="Z47067" s="93"/>
    </row>
    <row r="47068" spans="2:26">
      <c r="B47068" s="91"/>
      <c r="D47068" s="91"/>
      <c r="Z47068" s="93"/>
    </row>
    <row r="47069" spans="2:26">
      <c r="B47069" s="91"/>
      <c r="D47069" s="91"/>
      <c r="Z47069" s="93"/>
    </row>
    <row r="47070" spans="2:26">
      <c r="B47070" s="91"/>
      <c r="D47070" s="91"/>
      <c r="Z47070" s="93"/>
    </row>
    <row r="47071" spans="2:26">
      <c r="B47071" s="91"/>
      <c r="D47071" s="91"/>
      <c r="Z47071" s="93"/>
    </row>
    <row r="47072" spans="2:26">
      <c r="B47072" s="91"/>
      <c r="D47072" s="91"/>
      <c r="Z47072" s="93"/>
    </row>
    <row r="47073" spans="2:26">
      <c r="B47073" s="91"/>
      <c r="D47073" s="91"/>
      <c r="Z47073" s="93"/>
    </row>
    <row r="47074" spans="2:26">
      <c r="B47074" s="91"/>
      <c r="D47074" s="91"/>
      <c r="Z47074" s="93"/>
    </row>
    <row r="47075" spans="2:26">
      <c r="B47075" s="91"/>
      <c r="D47075" s="91"/>
      <c r="Z47075" s="93"/>
    </row>
    <row r="47076" spans="2:26">
      <c r="B47076" s="91"/>
      <c r="D47076" s="91"/>
      <c r="Z47076" s="93"/>
    </row>
    <row r="47077" spans="2:26">
      <c r="B47077" s="91"/>
      <c r="D47077" s="91"/>
      <c r="Z47077" s="93"/>
    </row>
    <row r="47078" spans="2:26">
      <c r="B47078" s="91"/>
      <c r="D47078" s="91"/>
      <c r="Z47078" s="93"/>
    </row>
    <row r="47079" spans="2:26">
      <c r="B47079" s="91"/>
      <c r="D47079" s="91"/>
      <c r="Z47079" s="93"/>
    </row>
    <row r="47080" spans="2:26">
      <c r="B47080" s="91"/>
      <c r="D47080" s="91"/>
      <c r="Z47080" s="93"/>
    </row>
    <row r="47081" spans="2:26">
      <c r="B47081" s="91"/>
      <c r="D47081" s="91"/>
      <c r="Z47081" s="93"/>
    </row>
    <row r="47082" spans="2:26">
      <c r="B47082" s="91"/>
      <c r="D47082" s="91"/>
      <c r="Z47082" s="93"/>
    </row>
    <row r="47083" spans="2:26">
      <c r="B47083" s="91"/>
      <c r="D47083" s="91"/>
      <c r="Z47083" s="93"/>
    </row>
    <row r="47084" spans="2:26">
      <c r="B47084" s="91"/>
      <c r="D47084" s="91"/>
      <c r="Z47084" s="93"/>
    </row>
    <row r="47085" spans="2:26">
      <c r="B47085" s="91"/>
      <c r="D47085" s="91"/>
      <c r="Z47085" s="93"/>
    </row>
    <row r="47086" spans="2:26">
      <c r="B47086" s="91"/>
      <c r="D47086" s="91"/>
      <c r="Z47086" s="93"/>
    </row>
    <row r="47087" spans="2:26">
      <c r="B47087" s="91"/>
      <c r="D47087" s="91"/>
      <c r="Z47087" s="93"/>
    </row>
    <row r="47088" spans="2:26">
      <c r="B47088" s="91"/>
      <c r="D47088" s="91"/>
      <c r="Z47088" s="93"/>
    </row>
    <row r="47089" spans="2:26">
      <c r="B47089" s="91"/>
      <c r="D47089" s="91"/>
      <c r="Z47089" s="93"/>
    </row>
    <row r="47090" spans="2:26">
      <c r="B47090" s="91"/>
      <c r="D47090" s="91"/>
      <c r="Z47090" s="93"/>
    </row>
    <row r="47091" spans="2:26">
      <c r="B47091" s="91"/>
      <c r="D47091" s="91"/>
      <c r="Z47091" s="93"/>
    </row>
    <row r="47092" spans="2:26">
      <c r="B47092" s="91"/>
      <c r="D47092" s="91"/>
      <c r="Z47092" s="93"/>
    </row>
    <row r="47093" spans="2:26">
      <c r="B47093" s="91"/>
      <c r="D47093" s="91"/>
      <c r="Z47093" s="93"/>
    </row>
    <row r="47094" spans="2:26">
      <c r="B47094" s="91"/>
      <c r="D47094" s="91"/>
      <c r="Z47094" s="93"/>
    </row>
    <row r="47095" spans="2:26">
      <c r="B47095" s="91"/>
      <c r="D47095" s="91"/>
      <c r="Z47095" s="93"/>
    </row>
    <row r="47096" spans="2:26">
      <c r="B47096" s="91"/>
      <c r="D47096" s="91"/>
      <c r="Z47096" s="93"/>
    </row>
    <row r="47097" spans="2:26">
      <c r="B47097" s="91"/>
      <c r="D47097" s="91"/>
      <c r="Z47097" s="93"/>
    </row>
    <row r="47098" spans="2:26">
      <c r="B47098" s="91"/>
      <c r="D47098" s="91"/>
      <c r="Z47098" s="93"/>
    </row>
    <row r="47099" spans="2:26">
      <c r="B47099" s="91"/>
      <c r="D47099" s="91"/>
      <c r="Z47099" s="93"/>
    </row>
    <row r="47100" spans="2:26">
      <c r="B47100" s="91"/>
      <c r="D47100" s="91"/>
      <c r="Z47100" s="93"/>
    </row>
    <row r="47101" spans="2:26">
      <c r="B47101" s="91"/>
      <c r="D47101" s="91"/>
      <c r="Z47101" s="93"/>
    </row>
    <row r="47102" spans="2:26">
      <c r="B47102" s="91"/>
      <c r="D47102" s="91"/>
      <c r="Z47102" s="93"/>
    </row>
    <row r="47103" spans="2:26">
      <c r="B47103" s="91"/>
      <c r="D47103" s="91"/>
      <c r="Z47103" s="93"/>
    </row>
    <row r="47104" spans="2:26">
      <c r="B47104" s="91"/>
      <c r="D47104" s="91"/>
      <c r="Z47104" s="93"/>
    </row>
    <row r="47105" spans="2:26">
      <c r="B47105" s="91"/>
      <c r="D47105" s="91"/>
      <c r="Z47105" s="93"/>
    </row>
    <row r="47106" spans="2:26">
      <c r="B47106" s="91"/>
      <c r="D47106" s="91"/>
      <c r="Z47106" s="93"/>
    </row>
    <row r="47107" spans="2:26">
      <c r="B47107" s="91"/>
      <c r="D47107" s="91"/>
      <c r="Z47107" s="93"/>
    </row>
    <row r="47108" spans="2:26">
      <c r="B47108" s="91"/>
      <c r="D47108" s="91"/>
      <c r="Z47108" s="93"/>
    </row>
    <row r="47109" spans="2:26">
      <c r="B47109" s="91"/>
      <c r="D47109" s="91"/>
      <c r="Z47109" s="93"/>
    </row>
    <row r="47110" spans="2:26">
      <c r="B47110" s="91"/>
      <c r="D47110" s="91"/>
      <c r="Z47110" s="93"/>
    </row>
    <row r="47111" spans="2:26">
      <c r="B47111" s="91"/>
      <c r="D47111" s="91"/>
      <c r="Z47111" s="93"/>
    </row>
    <row r="47112" spans="2:26">
      <c r="B47112" s="91"/>
      <c r="D47112" s="91"/>
      <c r="Z47112" s="93"/>
    </row>
    <row r="47113" spans="2:26">
      <c r="B47113" s="91"/>
      <c r="D47113" s="91"/>
      <c r="Z47113" s="93"/>
    </row>
    <row r="47114" spans="2:26">
      <c r="B47114" s="91"/>
      <c r="D47114" s="91"/>
      <c r="Z47114" s="93"/>
    </row>
    <row r="47115" spans="2:26">
      <c r="B47115" s="91"/>
      <c r="D47115" s="91"/>
      <c r="Z47115" s="93"/>
    </row>
    <row r="47116" spans="2:26">
      <c r="B47116" s="91"/>
      <c r="D47116" s="91"/>
      <c r="Z47116" s="93"/>
    </row>
    <row r="47117" spans="2:26">
      <c r="B47117" s="91"/>
      <c r="D47117" s="91"/>
      <c r="Z47117" s="93"/>
    </row>
    <row r="47118" spans="2:26">
      <c r="B47118" s="91"/>
      <c r="D47118" s="91"/>
      <c r="Z47118" s="93"/>
    </row>
    <row r="47119" spans="2:26">
      <c r="B47119" s="91"/>
      <c r="D47119" s="91"/>
      <c r="Z47119" s="93"/>
    </row>
    <row r="47120" spans="2:26">
      <c r="B47120" s="91"/>
      <c r="D47120" s="91"/>
      <c r="Z47120" s="93"/>
    </row>
    <row r="47121" spans="2:26">
      <c r="B47121" s="91"/>
      <c r="D47121" s="91"/>
      <c r="Z47121" s="93"/>
    </row>
    <row r="47122" spans="2:26">
      <c r="B47122" s="91"/>
      <c r="D47122" s="91"/>
      <c r="Z47122" s="93"/>
    </row>
    <row r="47123" spans="2:26">
      <c r="B47123" s="91"/>
      <c r="D47123" s="91"/>
      <c r="Z47123" s="93"/>
    </row>
    <row r="47124" spans="2:26">
      <c r="B47124" s="91"/>
      <c r="D47124" s="91"/>
      <c r="Z47124" s="93"/>
    </row>
    <row r="47125" spans="2:26">
      <c r="B47125" s="91"/>
      <c r="D47125" s="91"/>
      <c r="Z47125" s="93"/>
    </row>
    <row r="47126" spans="2:26">
      <c r="B47126" s="91"/>
      <c r="D47126" s="91"/>
      <c r="Z47126" s="93"/>
    </row>
    <row r="47127" spans="2:26">
      <c r="B47127" s="91"/>
      <c r="D47127" s="91"/>
      <c r="Z47127" s="93"/>
    </row>
    <row r="47128" spans="2:26">
      <c r="B47128" s="91"/>
      <c r="D47128" s="91"/>
      <c r="Z47128" s="93"/>
    </row>
    <row r="47129" spans="2:26">
      <c r="B47129" s="91"/>
      <c r="D47129" s="91"/>
      <c r="Z47129" s="93"/>
    </row>
    <row r="47130" spans="2:26">
      <c r="B47130" s="91"/>
      <c r="D47130" s="91"/>
      <c r="Z47130" s="93"/>
    </row>
    <row r="47131" spans="2:26">
      <c r="B47131" s="91"/>
      <c r="D47131" s="91"/>
      <c r="Z47131" s="93"/>
    </row>
    <row r="47132" spans="2:26">
      <c r="B47132" s="91"/>
      <c r="D47132" s="91"/>
      <c r="Z47132" s="93"/>
    </row>
    <row r="47133" spans="2:26">
      <c r="B47133" s="91"/>
      <c r="D47133" s="91"/>
      <c r="Z47133" s="93"/>
    </row>
    <row r="47134" spans="2:26">
      <c r="B47134" s="91"/>
      <c r="D47134" s="91"/>
      <c r="Z47134" s="93"/>
    </row>
    <row r="47135" spans="2:26">
      <c r="B47135" s="91"/>
      <c r="D47135" s="91"/>
      <c r="Z47135" s="93"/>
    </row>
    <row r="47136" spans="2:26">
      <c r="B47136" s="91"/>
      <c r="D47136" s="91"/>
      <c r="Z47136" s="93"/>
    </row>
    <row r="47137" spans="2:26">
      <c r="B47137" s="91"/>
      <c r="D47137" s="91"/>
      <c r="Z47137" s="93"/>
    </row>
    <row r="47138" spans="2:26">
      <c r="B47138" s="91"/>
      <c r="D47138" s="91"/>
      <c r="Z47138" s="93"/>
    </row>
    <row r="47139" spans="2:26">
      <c r="B47139" s="91"/>
      <c r="D47139" s="91"/>
      <c r="Z47139" s="93"/>
    </row>
    <row r="47140" spans="2:26">
      <c r="B47140" s="91"/>
      <c r="D47140" s="91"/>
      <c r="Z47140" s="93"/>
    </row>
    <row r="47141" spans="2:26">
      <c r="B47141" s="91"/>
      <c r="D47141" s="91"/>
      <c r="Z47141" s="93"/>
    </row>
    <row r="47142" spans="2:26">
      <c r="B47142" s="91"/>
      <c r="D47142" s="91"/>
      <c r="Z47142" s="93"/>
    </row>
    <row r="47143" spans="2:26">
      <c r="B47143" s="91"/>
      <c r="D47143" s="91"/>
      <c r="Z47143" s="93"/>
    </row>
    <row r="47144" spans="2:26">
      <c r="B47144" s="91"/>
      <c r="D47144" s="91"/>
      <c r="Z47144" s="93"/>
    </row>
    <row r="47145" spans="2:26">
      <c r="B47145" s="91"/>
      <c r="D47145" s="91"/>
      <c r="Z47145" s="93"/>
    </row>
    <row r="47146" spans="2:26">
      <c r="B47146" s="91"/>
      <c r="D47146" s="91"/>
      <c r="Z47146" s="93"/>
    </row>
    <row r="47147" spans="2:26">
      <c r="B47147" s="91"/>
      <c r="D47147" s="91"/>
      <c r="Z47147" s="93"/>
    </row>
    <row r="47148" spans="2:26">
      <c r="B47148" s="91"/>
      <c r="D47148" s="91"/>
      <c r="Z47148" s="93"/>
    </row>
    <row r="47149" spans="2:26">
      <c r="B47149" s="91"/>
      <c r="D47149" s="91"/>
      <c r="Z47149" s="93"/>
    </row>
    <row r="47150" spans="2:26">
      <c r="B47150" s="91"/>
      <c r="D47150" s="91"/>
      <c r="Z47150" s="93"/>
    </row>
    <row r="47151" spans="2:26">
      <c r="B47151" s="91"/>
      <c r="D47151" s="91"/>
      <c r="Z47151" s="93"/>
    </row>
    <row r="47152" spans="2:26">
      <c r="B47152" s="91"/>
      <c r="D47152" s="91"/>
      <c r="Z47152" s="93"/>
    </row>
    <row r="47153" spans="2:26">
      <c r="B47153" s="91"/>
      <c r="D47153" s="91"/>
      <c r="Z47153" s="93"/>
    </row>
    <row r="47154" spans="2:26">
      <c r="B47154" s="91"/>
      <c r="D47154" s="91"/>
      <c r="Z47154" s="93"/>
    </row>
    <row r="47155" spans="2:26">
      <c r="B47155" s="91"/>
      <c r="D47155" s="91"/>
      <c r="Z47155" s="93"/>
    </row>
    <row r="47156" spans="2:26">
      <c r="B47156" s="91"/>
      <c r="D47156" s="91"/>
      <c r="Z47156" s="93"/>
    </row>
    <row r="47157" spans="2:26">
      <c r="B47157" s="91"/>
      <c r="D47157" s="91"/>
      <c r="Z47157" s="93"/>
    </row>
    <row r="47158" spans="2:26">
      <c r="B47158" s="91"/>
      <c r="D47158" s="91"/>
      <c r="Z47158" s="93"/>
    </row>
    <row r="47159" spans="2:26">
      <c r="B47159" s="91"/>
      <c r="D47159" s="91"/>
      <c r="Z47159" s="93"/>
    </row>
    <row r="47160" spans="2:26">
      <c r="B47160" s="91"/>
      <c r="D47160" s="91"/>
      <c r="Z47160" s="93"/>
    </row>
    <row r="47161" spans="2:26">
      <c r="B47161" s="91"/>
      <c r="D47161" s="91"/>
      <c r="Z47161" s="93"/>
    </row>
    <row r="47162" spans="2:26">
      <c r="B47162" s="91"/>
      <c r="D47162" s="91"/>
      <c r="Z47162" s="93"/>
    </row>
    <row r="47163" spans="2:26">
      <c r="B47163" s="91"/>
      <c r="D47163" s="91"/>
      <c r="Z47163" s="93"/>
    </row>
    <row r="47164" spans="2:26">
      <c r="B47164" s="91"/>
      <c r="D47164" s="91"/>
      <c r="Z47164" s="93"/>
    </row>
    <row r="47165" spans="2:26">
      <c r="B47165" s="91"/>
      <c r="D47165" s="91"/>
      <c r="Z47165" s="93"/>
    </row>
    <row r="47166" spans="2:26">
      <c r="B47166" s="91"/>
      <c r="D47166" s="91"/>
      <c r="Z47166" s="93"/>
    </row>
    <row r="47167" spans="2:26">
      <c r="B47167" s="91"/>
      <c r="D47167" s="91"/>
      <c r="Z47167" s="93"/>
    </row>
    <row r="47168" spans="2:26">
      <c r="B47168" s="91"/>
      <c r="D47168" s="91"/>
      <c r="Z47168" s="93"/>
    </row>
    <row r="47169" spans="2:26">
      <c r="B47169" s="91"/>
      <c r="D47169" s="91"/>
      <c r="Z47169" s="93"/>
    </row>
    <row r="47170" spans="2:26">
      <c r="B47170" s="91"/>
      <c r="D47170" s="91"/>
      <c r="Z47170" s="93"/>
    </row>
    <row r="47171" spans="2:26">
      <c r="B47171" s="91"/>
      <c r="D47171" s="91"/>
      <c r="Z47171" s="93"/>
    </row>
    <row r="47172" spans="2:26">
      <c r="B47172" s="91"/>
      <c r="D47172" s="91"/>
      <c r="Z47172" s="93"/>
    </row>
    <row r="47173" spans="2:26">
      <c r="B47173" s="91"/>
      <c r="D47173" s="91"/>
      <c r="Z47173" s="93"/>
    </row>
    <row r="47174" spans="2:26">
      <c r="B47174" s="91"/>
      <c r="D47174" s="91"/>
      <c r="Z47174" s="93"/>
    </row>
    <row r="47175" spans="2:26">
      <c r="B47175" s="91"/>
      <c r="D47175" s="91"/>
      <c r="Z47175" s="93"/>
    </row>
    <row r="47176" spans="2:26">
      <c r="B47176" s="91"/>
      <c r="D47176" s="91"/>
      <c r="Z47176" s="93"/>
    </row>
    <row r="47177" spans="2:26">
      <c r="B47177" s="91"/>
      <c r="D47177" s="91"/>
      <c r="Z47177" s="93"/>
    </row>
    <row r="47178" spans="2:26">
      <c r="B47178" s="91"/>
      <c r="D47178" s="91"/>
      <c r="Z47178" s="93"/>
    </row>
    <row r="47179" spans="2:26">
      <c r="B47179" s="91"/>
      <c r="D47179" s="91"/>
      <c r="Z47179" s="93"/>
    </row>
    <row r="47180" spans="2:26">
      <c r="B47180" s="91"/>
      <c r="D47180" s="91"/>
      <c r="Z47180" s="93"/>
    </row>
    <row r="47181" spans="2:26">
      <c r="B47181" s="91"/>
      <c r="D47181" s="91"/>
      <c r="Z47181" s="93"/>
    </row>
    <row r="47182" spans="2:26">
      <c r="B47182" s="91"/>
      <c r="D47182" s="91"/>
      <c r="Z47182" s="93"/>
    </row>
    <row r="47183" spans="2:26">
      <c r="B47183" s="91"/>
      <c r="D47183" s="91"/>
      <c r="Z47183" s="93"/>
    </row>
    <row r="47184" spans="2:26">
      <c r="B47184" s="91"/>
      <c r="D47184" s="91"/>
      <c r="Z47184" s="93"/>
    </row>
    <row r="47185" spans="2:26">
      <c r="B47185" s="91"/>
      <c r="D47185" s="91"/>
      <c r="Z47185" s="93"/>
    </row>
    <row r="47186" spans="2:26">
      <c r="B47186" s="91"/>
      <c r="D47186" s="91"/>
      <c r="Z47186" s="93"/>
    </row>
    <row r="47187" spans="2:26">
      <c r="B47187" s="91"/>
      <c r="D47187" s="91"/>
      <c r="Z47187" s="93"/>
    </row>
    <row r="47188" spans="2:26">
      <c r="B47188" s="91"/>
      <c r="D47188" s="91"/>
      <c r="Z47188" s="93"/>
    </row>
    <row r="47189" spans="2:26">
      <c r="B47189" s="91"/>
      <c r="D47189" s="91"/>
      <c r="Z47189" s="93"/>
    </row>
    <row r="47190" spans="2:26">
      <c r="B47190" s="91"/>
      <c r="D47190" s="91"/>
      <c r="Z47190" s="93"/>
    </row>
    <row r="47191" spans="2:26">
      <c r="B47191" s="91"/>
      <c r="D47191" s="91"/>
      <c r="Z47191" s="93"/>
    </row>
    <row r="47192" spans="2:26">
      <c r="B47192" s="91"/>
      <c r="D47192" s="91"/>
      <c r="Z47192" s="93"/>
    </row>
    <row r="47193" spans="2:26">
      <c r="B47193" s="91"/>
      <c r="D47193" s="91"/>
      <c r="Z47193" s="93"/>
    </row>
    <row r="47194" spans="2:26">
      <c r="B47194" s="91"/>
      <c r="D47194" s="91"/>
      <c r="Z47194" s="93"/>
    </row>
    <row r="47195" spans="2:26">
      <c r="B47195" s="91"/>
      <c r="D47195" s="91"/>
      <c r="Z47195" s="93"/>
    </row>
    <row r="47196" spans="2:26">
      <c r="B47196" s="91"/>
      <c r="D47196" s="91"/>
      <c r="Z47196" s="93"/>
    </row>
    <row r="47197" spans="2:26">
      <c r="B47197" s="91"/>
      <c r="D47197" s="91"/>
      <c r="Z47197" s="93"/>
    </row>
    <row r="47198" spans="2:26">
      <c r="B47198" s="91"/>
      <c r="D47198" s="91"/>
      <c r="Z47198" s="93"/>
    </row>
    <row r="47199" spans="2:26">
      <c r="B47199" s="91"/>
      <c r="D47199" s="91"/>
      <c r="Z47199" s="93"/>
    </row>
    <row r="47200" spans="2:26">
      <c r="B47200" s="91"/>
      <c r="D47200" s="91"/>
      <c r="Z47200" s="93"/>
    </row>
    <row r="47201" spans="2:26">
      <c r="B47201" s="91"/>
      <c r="D47201" s="91"/>
      <c r="Z47201" s="93"/>
    </row>
    <row r="47202" spans="2:26">
      <c r="B47202" s="91"/>
      <c r="D47202" s="91"/>
      <c r="Z47202" s="93"/>
    </row>
    <row r="47203" spans="2:26">
      <c r="B47203" s="91"/>
      <c r="D47203" s="91"/>
      <c r="Z47203" s="93"/>
    </row>
    <row r="47204" spans="2:26">
      <c r="B47204" s="91"/>
      <c r="D47204" s="91"/>
      <c r="Z47204" s="93"/>
    </row>
    <row r="47205" spans="2:26">
      <c r="B47205" s="91"/>
      <c r="D47205" s="91"/>
      <c r="Z47205" s="93"/>
    </row>
    <row r="47206" spans="2:26">
      <c r="B47206" s="91"/>
      <c r="D47206" s="91"/>
      <c r="Z47206" s="93"/>
    </row>
    <row r="47207" spans="2:26">
      <c r="B47207" s="91"/>
      <c r="D47207" s="91"/>
      <c r="Z47207" s="93"/>
    </row>
    <row r="47208" spans="2:26">
      <c r="B47208" s="91"/>
      <c r="D47208" s="91"/>
      <c r="Z47208" s="93"/>
    </row>
    <row r="47209" spans="2:26">
      <c r="B47209" s="91"/>
      <c r="D47209" s="91"/>
      <c r="Z47209" s="93"/>
    </row>
    <row r="47210" spans="2:26">
      <c r="B47210" s="91"/>
      <c r="D47210" s="91"/>
      <c r="Z47210" s="93"/>
    </row>
    <row r="47211" spans="2:26">
      <c r="B47211" s="91"/>
      <c r="D47211" s="91"/>
      <c r="Z47211" s="93"/>
    </row>
    <row r="47212" spans="2:26">
      <c r="B47212" s="91"/>
      <c r="D47212" s="91"/>
      <c r="Z47212" s="93"/>
    </row>
    <row r="47213" spans="2:26">
      <c r="B47213" s="91"/>
      <c r="D47213" s="91"/>
      <c r="Z47213" s="93"/>
    </row>
    <row r="47214" spans="2:26">
      <c r="B47214" s="91"/>
      <c r="D47214" s="91"/>
      <c r="Z47214" s="93"/>
    </row>
    <row r="47215" spans="2:26">
      <c r="B47215" s="91"/>
      <c r="D47215" s="91"/>
      <c r="Z47215" s="93"/>
    </row>
    <row r="47216" spans="2:26">
      <c r="B47216" s="91"/>
      <c r="D47216" s="91"/>
      <c r="Z47216" s="93"/>
    </row>
    <row r="47217" spans="2:26">
      <c r="B47217" s="91"/>
      <c r="D47217" s="91"/>
      <c r="Z47217" s="93"/>
    </row>
    <row r="47218" spans="2:26">
      <c r="B47218" s="91"/>
      <c r="D47218" s="91"/>
      <c r="Z47218" s="93"/>
    </row>
    <row r="47219" spans="2:26">
      <c r="B47219" s="91"/>
      <c r="D47219" s="91"/>
      <c r="Z47219" s="93"/>
    </row>
    <row r="47220" spans="2:26">
      <c r="B47220" s="91"/>
      <c r="D47220" s="91"/>
      <c r="Z47220" s="93"/>
    </row>
    <row r="47221" spans="2:26">
      <c r="B47221" s="91"/>
      <c r="D47221" s="91"/>
      <c r="Z47221" s="93"/>
    </row>
    <row r="47222" spans="2:26">
      <c r="B47222" s="91"/>
      <c r="D47222" s="91"/>
      <c r="Z47222" s="93"/>
    </row>
    <row r="47223" spans="2:26">
      <c r="B47223" s="91"/>
      <c r="D47223" s="91"/>
      <c r="Z47223" s="93"/>
    </row>
    <row r="47224" spans="2:26">
      <c r="B47224" s="91"/>
      <c r="D47224" s="91"/>
      <c r="Z47224" s="93"/>
    </row>
    <row r="47225" spans="2:26">
      <c r="B47225" s="91"/>
      <c r="D47225" s="91"/>
      <c r="Z47225" s="93"/>
    </row>
    <row r="47226" spans="2:26">
      <c r="B47226" s="91"/>
      <c r="D47226" s="91"/>
      <c r="Z47226" s="93"/>
    </row>
    <row r="47227" spans="2:26">
      <c r="B47227" s="91"/>
      <c r="D47227" s="91"/>
      <c r="Z47227" s="93"/>
    </row>
    <row r="47228" spans="2:26">
      <c r="B47228" s="91"/>
      <c r="D47228" s="91"/>
      <c r="Z47228" s="93"/>
    </row>
    <row r="47229" spans="2:26">
      <c r="B47229" s="91"/>
      <c r="D47229" s="91"/>
      <c r="Z47229" s="93"/>
    </row>
    <row r="47230" spans="2:26">
      <c r="B47230" s="91"/>
      <c r="D47230" s="91"/>
      <c r="Z47230" s="93"/>
    </row>
    <row r="47231" spans="2:26">
      <c r="B47231" s="91"/>
      <c r="D47231" s="91"/>
      <c r="Z47231" s="93"/>
    </row>
    <row r="47232" spans="2:26">
      <c r="B47232" s="91"/>
      <c r="D47232" s="91"/>
      <c r="Z47232" s="93"/>
    </row>
    <row r="47233" spans="2:26">
      <c r="B47233" s="91"/>
      <c r="D47233" s="91"/>
      <c r="Z47233" s="93"/>
    </row>
    <row r="47234" spans="2:26">
      <c r="B47234" s="91"/>
      <c r="D47234" s="91"/>
      <c r="Z47234" s="93"/>
    </row>
    <row r="47235" spans="2:26">
      <c r="B47235" s="91"/>
      <c r="D47235" s="91"/>
      <c r="Z47235" s="93"/>
    </row>
    <row r="47236" spans="2:26">
      <c r="B47236" s="91"/>
      <c r="D47236" s="91"/>
      <c r="Z47236" s="93"/>
    </row>
    <row r="47237" spans="2:26">
      <c r="B47237" s="91"/>
      <c r="D47237" s="91"/>
      <c r="Z47237" s="93"/>
    </row>
    <row r="47238" spans="2:26">
      <c r="B47238" s="91"/>
      <c r="D47238" s="91"/>
      <c r="Z47238" s="93"/>
    </row>
    <row r="47239" spans="2:26">
      <c r="B47239" s="91"/>
      <c r="D47239" s="91"/>
      <c r="Z47239" s="93"/>
    </row>
    <row r="47240" spans="2:26">
      <c r="B47240" s="91"/>
      <c r="D47240" s="91"/>
      <c r="Z47240" s="93"/>
    </row>
    <row r="47241" spans="2:26">
      <c r="B47241" s="91"/>
      <c r="D47241" s="91"/>
      <c r="Z47241" s="93"/>
    </row>
    <row r="47242" spans="2:26">
      <c r="B47242" s="91"/>
      <c r="D47242" s="91"/>
      <c r="Z47242" s="93"/>
    </row>
    <row r="47243" spans="2:26">
      <c r="B47243" s="91"/>
      <c r="D47243" s="91"/>
      <c r="Z47243" s="93"/>
    </row>
    <row r="47244" spans="2:26">
      <c r="B47244" s="91"/>
      <c r="D47244" s="91"/>
      <c r="Z47244" s="93"/>
    </row>
    <row r="47245" spans="2:26">
      <c r="B47245" s="91"/>
      <c r="D47245" s="91"/>
      <c r="Z47245" s="93"/>
    </row>
    <row r="47246" spans="2:26">
      <c r="B47246" s="91"/>
      <c r="D47246" s="91"/>
      <c r="Z47246" s="93"/>
    </row>
    <row r="47247" spans="2:26">
      <c r="B47247" s="91"/>
      <c r="D47247" s="91"/>
      <c r="Z47247" s="93"/>
    </row>
    <row r="47248" spans="2:26">
      <c r="B47248" s="91"/>
      <c r="D47248" s="91"/>
      <c r="Z47248" s="93"/>
    </row>
    <row r="47249" spans="2:26">
      <c r="B47249" s="91"/>
      <c r="D47249" s="91"/>
      <c r="Z47249" s="93"/>
    </row>
    <row r="47250" spans="2:26">
      <c r="B47250" s="91"/>
      <c r="D47250" s="91"/>
      <c r="Z47250" s="93"/>
    </row>
    <row r="47251" spans="2:26">
      <c r="B47251" s="91"/>
      <c r="D47251" s="91"/>
      <c r="Z47251" s="93"/>
    </row>
    <row r="47252" spans="2:26">
      <c r="B47252" s="91"/>
      <c r="D47252" s="91"/>
      <c r="Z47252" s="93"/>
    </row>
    <row r="47253" spans="2:26">
      <c r="B47253" s="91"/>
      <c r="D47253" s="91"/>
      <c r="Z47253" s="93"/>
    </row>
    <row r="47254" spans="2:26">
      <c r="B47254" s="91"/>
      <c r="D47254" s="91"/>
      <c r="Z47254" s="93"/>
    </row>
    <row r="47255" spans="2:26">
      <c r="B47255" s="91"/>
      <c r="D47255" s="91"/>
      <c r="Z47255" s="93"/>
    </row>
    <row r="47256" spans="2:26">
      <c r="B47256" s="91"/>
      <c r="D47256" s="91"/>
      <c r="Z47256" s="93"/>
    </row>
    <row r="47257" spans="2:26">
      <c r="B47257" s="91"/>
      <c r="D47257" s="91"/>
      <c r="Z47257" s="93"/>
    </row>
    <row r="47258" spans="2:26">
      <c r="B47258" s="91"/>
      <c r="D47258" s="91"/>
      <c r="Z47258" s="93"/>
    </row>
    <row r="47259" spans="2:26">
      <c r="B47259" s="91"/>
      <c r="D47259" s="91"/>
      <c r="Z47259" s="93"/>
    </row>
    <row r="47260" spans="2:26">
      <c r="B47260" s="91"/>
      <c r="D47260" s="91"/>
      <c r="Z47260" s="93"/>
    </row>
    <row r="47261" spans="2:26">
      <c r="B47261" s="91"/>
      <c r="D47261" s="91"/>
      <c r="Z47261" s="93"/>
    </row>
    <row r="47262" spans="2:26">
      <c r="B47262" s="91"/>
      <c r="D47262" s="91"/>
      <c r="Z47262" s="93"/>
    </row>
    <row r="47263" spans="2:26">
      <c r="B47263" s="91"/>
      <c r="D47263" s="91"/>
      <c r="Z47263" s="93"/>
    </row>
    <row r="47264" spans="2:26">
      <c r="B47264" s="91"/>
      <c r="D47264" s="91"/>
      <c r="Z47264" s="93"/>
    </row>
    <row r="47265" spans="2:26">
      <c r="B47265" s="91"/>
      <c r="D47265" s="91"/>
      <c r="Z47265" s="93"/>
    </row>
    <row r="47266" spans="2:26">
      <c r="B47266" s="91"/>
      <c r="D47266" s="91"/>
      <c r="Z47266" s="93"/>
    </row>
    <row r="47267" spans="2:26">
      <c r="B47267" s="91"/>
      <c r="D47267" s="91"/>
      <c r="Z47267" s="93"/>
    </row>
    <row r="47268" spans="2:26">
      <c r="B47268" s="91"/>
      <c r="D47268" s="91"/>
      <c r="Z47268" s="93"/>
    </row>
    <row r="47269" spans="2:26">
      <c r="B47269" s="91"/>
      <c r="D47269" s="91"/>
      <c r="Z47269" s="93"/>
    </row>
    <row r="47270" spans="2:26">
      <c r="B47270" s="91"/>
      <c r="D47270" s="91"/>
      <c r="Z47270" s="93"/>
    </row>
    <row r="47271" spans="2:26">
      <c r="B47271" s="91"/>
      <c r="D47271" s="91"/>
      <c r="Z47271" s="93"/>
    </row>
    <row r="47272" spans="2:26">
      <c r="B47272" s="91"/>
      <c r="D47272" s="91"/>
      <c r="Z47272" s="93"/>
    </row>
    <row r="47273" spans="2:26">
      <c r="B47273" s="91"/>
      <c r="D47273" s="91"/>
      <c r="Z47273" s="93"/>
    </row>
    <row r="47274" spans="2:26">
      <c r="B47274" s="91"/>
      <c r="D47274" s="91"/>
      <c r="Z47274" s="93"/>
    </row>
    <row r="47275" spans="2:26">
      <c r="B47275" s="91"/>
      <c r="D47275" s="91"/>
      <c r="Z47275" s="93"/>
    </row>
    <row r="47276" spans="2:26">
      <c r="B47276" s="91"/>
      <c r="D47276" s="91"/>
      <c r="Z47276" s="93"/>
    </row>
    <row r="47277" spans="2:26">
      <c r="B47277" s="91"/>
      <c r="D47277" s="91"/>
      <c r="Z47277" s="93"/>
    </row>
    <row r="47278" spans="2:26">
      <c r="B47278" s="91"/>
      <c r="D47278" s="91"/>
      <c r="Z47278" s="93"/>
    </row>
    <row r="47279" spans="2:26">
      <c r="B47279" s="91"/>
      <c r="D47279" s="91"/>
      <c r="Z47279" s="93"/>
    </row>
    <row r="47280" spans="2:26">
      <c r="B47280" s="91"/>
      <c r="D47280" s="91"/>
      <c r="Z47280" s="93"/>
    </row>
    <row r="47281" spans="2:26">
      <c r="B47281" s="91"/>
      <c r="D47281" s="91"/>
      <c r="Z47281" s="93"/>
    </row>
    <row r="47282" spans="2:26">
      <c r="B47282" s="91"/>
      <c r="D47282" s="91"/>
      <c r="Z47282" s="93"/>
    </row>
    <row r="47283" spans="2:26">
      <c r="B47283" s="91"/>
      <c r="D47283" s="91"/>
      <c r="Z47283" s="93"/>
    </row>
    <row r="47284" spans="2:26">
      <c r="B47284" s="91"/>
      <c r="D47284" s="91"/>
      <c r="Z47284" s="93"/>
    </row>
    <row r="47285" spans="2:26">
      <c r="B47285" s="91"/>
      <c r="D47285" s="91"/>
      <c r="Z47285" s="93"/>
    </row>
    <row r="47286" spans="2:26">
      <c r="B47286" s="91"/>
      <c r="D47286" s="91"/>
      <c r="Z47286" s="93"/>
    </row>
    <row r="47287" spans="2:26">
      <c r="B47287" s="91"/>
      <c r="D47287" s="91"/>
      <c r="Z47287" s="93"/>
    </row>
    <row r="47288" spans="2:26">
      <c r="B47288" s="91"/>
      <c r="D47288" s="91"/>
      <c r="Z47288" s="93"/>
    </row>
    <row r="47289" spans="2:26">
      <c r="B47289" s="91"/>
      <c r="D47289" s="91"/>
      <c r="Z47289" s="93"/>
    </row>
    <row r="47290" spans="2:26">
      <c r="B47290" s="91"/>
      <c r="D47290" s="91"/>
      <c r="Z47290" s="93"/>
    </row>
    <row r="47291" spans="2:26">
      <c r="B47291" s="91"/>
      <c r="D47291" s="91"/>
      <c r="Z47291" s="93"/>
    </row>
    <row r="47292" spans="2:26">
      <c r="B47292" s="91"/>
      <c r="D47292" s="91"/>
      <c r="Z47292" s="93"/>
    </row>
    <row r="47293" spans="2:26">
      <c r="B47293" s="91"/>
      <c r="D47293" s="91"/>
      <c r="Z47293" s="93"/>
    </row>
    <row r="47294" spans="2:26">
      <c r="B47294" s="91"/>
      <c r="D47294" s="91"/>
      <c r="Z47294" s="93"/>
    </row>
    <row r="47295" spans="2:26">
      <c r="B47295" s="91"/>
      <c r="D47295" s="91"/>
      <c r="Z47295" s="93"/>
    </row>
    <row r="47296" spans="2:26">
      <c r="B47296" s="91"/>
      <c r="D47296" s="91"/>
      <c r="Z47296" s="93"/>
    </row>
    <row r="47297" spans="2:26">
      <c r="B47297" s="91"/>
      <c r="D47297" s="91"/>
      <c r="Z47297" s="93"/>
    </row>
    <row r="47298" spans="2:26">
      <c r="B47298" s="91"/>
      <c r="D47298" s="91"/>
      <c r="Z47298" s="93"/>
    </row>
    <row r="47299" spans="2:26">
      <c r="B47299" s="91"/>
      <c r="D47299" s="91"/>
      <c r="Z47299" s="93"/>
    </row>
    <row r="47300" spans="2:26">
      <c r="B47300" s="91"/>
      <c r="D47300" s="91"/>
      <c r="Z47300" s="93"/>
    </row>
    <row r="47301" spans="2:26">
      <c r="B47301" s="91"/>
      <c r="D47301" s="91"/>
      <c r="Z47301" s="93"/>
    </row>
    <row r="47302" spans="2:26">
      <c r="B47302" s="91"/>
      <c r="D47302" s="91"/>
      <c r="Z47302" s="93"/>
    </row>
    <row r="47303" spans="2:26">
      <c r="B47303" s="91"/>
      <c r="D47303" s="91"/>
      <c r="Z47303" s="93"/>
    </row>
    <row r="47304" spans="2:26">
      <c r="B47304" s="91"/>
      <c r="D47304" s="91"/>
      <c r="Z47304" s="93"/>
    </row>
    <row r="47305" spans="2:26">
      <c r="B47305" s="91"/>
      <c r="D47305" s="91"/>
      <c r="Z47305" s="93"/>
    </row>
    <row r="47306" spans="2:26">
      <c r="B47306" s="91"/>
      <c r="D47306" s="91"/>
      <c r="Z47306" s="93"/>
    </row>
    <row r="47307" spans="2:26">
      <c r="B47307" s="91"/>
      <c r="D47307" s="91"/>
      <c r="Z47307" s="93"/>
    </row>
    <row r="47308" spans="2:26">
      <c r="B47308" s="91"/>
      <c r="D47308" s="91"/>
      <c r="Z47308" s="93"/>
    </row>
    <row r="47309" spans="2:26">
      <c r="B47309" s="91"/>
      <c r="D47309" s="91"/>
      <c r="Z47309" s="93"/>
    </row>
    <row r="47310" spans="2:26">
      <c r="B47310" s="91"/>
      <c r="D47310" s="91"/>
      <c r="Z47310" s="93"/>
    </row>
    <row r="47311" spans="2:26">
      <c r="B47311" s="91"/>
      <c r="D47311" s="91"/>
      <c r="Z47311" s="93"/>
    </row>
    <row r="47312" spans="2:26">
      <c r="B47312" s="91"/>
      <c r="D47312" s="91"/>
      <c r="Z47312" s="93"/>
    </row>
    <row r="47313" spans="2:26">
      <c r="B47313" s="91"/>
      <c r="D47313" s="91"/>
      <c r="Z47313" s="93"/>
    </row>
    <row r="47314" spans="2:26">
      <c r="B47314" s="91"/>
      <c r="D47314" s="91"/>
      <c r="Z47314" s="93"/>
    </row>
    <row r="47315" spans="2:26">
      <c r="B47315" s="91"/>
      <c r="D47315" s="91"/>
      <c r="Z47315" s="93"/>
    </row>
    <row r="47316" spans="2:26">
      <c r="B47316" s="91"/>
      <c r="D47316" s="91"/>
      <c r="Z47316" s="93"/>
    </row>
    <row r="47317" spans="2:26">
      <c r="B47317" s="91"/>
      <c r="D47317" s="91"/>
      <c r="Z47317" s="93"/>
    </row>
    <row r="47318" spans="2:26">
      <c r="B47318" s="91"/>
      <c r="D47318" s="91"/>
      <c r="Z47318" s="93"/>
    </row>
    <row r="47319" spans="2:26">
      <c r="B47319" s="91"/>
      <c r="D47319" s="91"/>
      <c r="Z47319" s="93"/>
    </row>
    <row r="47320" spans="2:26">
      <c r="B47320" s="91"/>
      <c r="D47320" s="91"/>
      <c r="Z47320" s="93"/>
    </row>
    <row r="47321" spans="2:26">
      <c r="B47321" s="91"/>
      <c r="D47321" s="91"/>
      <c r="Z47321" s="93"/>
    </row>
    <row r="47322" spans="2:26">
      <c r="B47322" s="91"/>
      <c r="D47322" s="91"/>
      <c r="Z47322" s="93"/>
    </row>
    <row r="47323" spans="2:26">
      <c r="B47323" s="91"/>
      <c r="D47323" s="91"/>
      <c r="Z47323" s="93"/>
    </row>
    <row r="47324" spans="2:26">
      <c r="B47324" s="91"/>
      <c r="D47324" s="91"/>
      <c r="Z47324" s="93"/>
    </row>
    <row r="47325" spans="2:26">
      <c r="B47325" s="91"/>
      <c r="D47325" s="91"/>
      <c r="Z47325" s="93"/>
    </row>
    <row r="47326" spans="2:26">
      <c r="B47326" s="91"/>
      <c r="D47326" s="91"/>
      <c r="Z47326" s="93"/>
    </row>
    <row r="47327" spans="2:26">
      <c r="B47327" s="91"/>
      <c r="D47327" s="91"/>
      <c r="Z47327" s="93"/>
    </row>
    <row r="47328" spans="2:26">
      <c r="B47328" s="91"/>
      <c r="D47328" s="91"/>
      <c r="Z47328" s="93"/>
    </row>
    <row r="47329" spans="2:26">
      <c r="B47329" s="91"/>
      <c r="D47329" s="91"/>
      <c r="Z47329" s="93"/>
    </row>
    <row r="47330" spans="2:26">
      <c r="B47330" s="91"/>
      <c r="D47330" s="91"/>
      <c r="Z47330" s="93"/>
    </row>
    <row r="47331" spans="2:26">
      <c r="B47331" s="91"/>
      <c r="D47331" s="91"/>
      <c r="Z47331" s="93"/>
    </row>
    <row r="47332" spans="2:26">
      <c r="B47332" s="91"/>
      <c r="D47332" s="91"/>
      <c r="Z47332" s="93"/>
    </row>
    <row r="47333" spans="2:26">
      <c r="B47333" s="91"/>
      <c r="D47333" s="91"/>
      <c r="Z47333" s="93"/>
    </row>
    <row r="47334" spans="2:26">
      <c r="B47334" s="91"/>
      <c r="D47334" s="91"/>
      <c r="Z47334" s="93"/>
    </row>
    <row r="47335" spans="2:26">
      <c r="B47335" s="91"/>
      <c r="D47335" s="91"/>
      <c r="Z47335" s="93"/>
    </row>
    <row r="47336" spans="2:26">
      <c r="B47336" s="91"/>
      <c r="D47336" s="91"/>
      <c r="Z47336" s="93"/>
    </row>
    <row r="47337" spans="2:26">
      <c r="B47337" s="91"/>
      <c r="D47337" s="91"/>
      <c r="Z47337" s="93"/>
    </row>
    <row r="47338" spans="2:26">
      <c r="B47338" s="91"/>
      <c r="D47338" s="91"/>
      <c r="Z47338" s="93"/>
    </row>
    <row r="47339" spans="2:26">
      <c r="B47339" s="91"/>
      <c r="D47339" s="91"/>
      <c r="Z47339" s="93"/>
    </row>
    <row r="47340" spans="2:26">
      <c r="B47340" s="91"/>
      <c r="D47340" s="91"/>
      <c r="Z47340" s="93"/>
    </row>
    <row r="47341" spans="2:26">
      <c r="B47341" s="91"/>
      <c r="D47341" s="91"/>
      <c r="Z47341" s="93"/>
    </row>
    <row r="47342" spans="2:26">
      <c r="B47342" s="91"/>
      <c r="D47342" s="91"/>
      <c r="Z47342" s="93"/>
    </row>
    <row r="47343" spans="2:26">
      <c r="B47343" s="91"/>
      <c r="D47343" s="91"/>
      <c r="Z47343" s="93"/>
    </row>
    <row r="47344" spans="2:26">
      <c r="B47344" s="91"/>
      <c r="D47344" s="91"/>
      <c r="Z47344" s="93"/>
    </row>
    <row r="47345" spans="2:26">
      <c r="B47345" s="91"/>
      <c r="D47345" s="91"/>
      <c r="Z47345" s="93"/>
    </row>
    <row r="47346" spans="2:26">
      <c r="B47346" s="91"/>
      <c r="D47346" s="91"/>
      <c r="Z47346" s="93"/>
    </row>
    <row r="47347" spans="2:26">
      <c r="B47347" s="91"/>
      <c r="D47347" s="91"/>
      <c r="Z47347" s="93"/>
    </row>
    <row r="47348" spans="2:26">
      <c r="B47348" s="91"/>
      <c r="D47348" s="91"/>
      <c r="Z47348" s="93"/>
    </row>
    <row r="47349" spans="2:26">
      <c r="B47349" s="91"/>
      <c r="D47349" s="91"/>
      <c r="Z47349" s="93"/>
    </row>
    <row r="47350" spans="2:26">
      <c r="B47350" s="91"/>
      <c r="D47350" s="91"/>
      <c r="Z47350" s="93"/>
    </row>
    <row r="47351" spans="2:26">
      <c r="B47351" s="91"/>
      <c r="D47351" s="91"/>
      <c r="Z47351" s="93"/>
    </row>
    <row r="47352" spans="2:26">
      <c r="B47352" s="91"/>
      <c r="D47352" s="91"/>
      <c r="Z47352" s="93"/>
    </row>
    <row r="47353" spans="2:26">
      <c r="B47353" s="91"/>
      <c r="D47353" s="91"/>
      <c r="Z47353" s="93"/>
    </row>
    <row r="47354" spans="2:26">
      <c r="B47354" s="91"/>
      <c r="D47354" s="91"/>
      <c r="Z47354" s="93"/>
    </row>
    <row r="47355" spans="2:26">
      <c r="B47355" s="91"/>
      <c r="D47355" s="91"/>
      <c r="Z47355" s="93"/>
    </row>
    <row r="47356" spans="2:26">
      <c r="B47356" s="91"/>
      <c r="D47356" s="91"/>
      <c r="Z47356" s="93"/>
    </row>
    <row r="47357" spans="2:26">
      <c r="B47357" s="91"/>
      <c r="D47357" s="91"/>
      <c r="Z47357" s="93"/>
    </row>
    <row r="47358" spans="2:26">
      <c r="B47358" s="91"/>
      <c r="D47358" s="91"/>
      <c r="Z47358" s="93"/>
    </row>
    <row r="47359" spans="2:26">
      <c r="B47359" s="91"/>
      <c r="D47359" s="91"/>
      <c r="Z47359" s="93"/>
    </row>
    <row r="47360" spans="2:26">
      <c r="B47360" s="91"/>
      <c r="D47360" s="91"/>
      <c r="Z47360" s="93"/>
    </row>
    <row r="47361" spans="2:26">
      <c r="B47361" s="91"/>
      <c r="D47361" s="91"/>
      <c r="Z47361" s="93"/>
    </row>
    <row r="47362" spans="2:26">
      <c r="B47362" s="91"/>
      <c r="D47362" s="91"/>
      <c r="Z47362" s="93"/>
    </row>
    <row r="47363" spans="2:26">
      <c r="B47363" s="91"/>
      <c r="D47363" s="91"/>
      <c r="Z47363" s="93"/>
    </row>
    <row r="47364" spans="2:26">
      <c r="B47364" s="91"/>
      <c r="D47364" s="91"/>
      <c r="Z47364" s="93"/>
    </row>
    <row r="47365" spans="2:26">
      <c r="B47365" s="91"/>
      <c r="D47365" s="91"/>
      <c r="Z47365" s="93"/>
    </row>
    <row r="47366" spans="2:26">
      <c r="B47366" s="91"/>
      <c r="D47366" s="91"/>
      <c r="Z47366" s="93"/>
    </row>
    <row r="47367" spans="2:26">
      <c r="B47367" s="91"/>
      <c r="D47367" s="91"/>
      <c r="Z47367" s="93"/>
    </row>
    <row r="47368" spans="2:26">
      <c r="B47368" s="91"/>
      <c r="D47368" s="91"/>
      <c r="Z47368" s="93"/>
    </row>
    <row r="47369" spans="2:26">
      <c r="B47369" s="91"/>
      <c r="D47369" s="91"/>
      <c r="Z47369" s="93"/>
    </row>
    <row r="47370" spans="2:26">
      <c r="B47370" s="91"/>
      <c r="D47370" s="91"/>
      <c r="Z47370" s="93"/>
    </row>
    <row r="47371" spans="2:26">
      <c r="B47371" s="91"/>
      <c r="D47371" s="91"/>
      <c r="Z47371" s="93"/>
    </row>
    <row r="47372" spans="2:26">
      <c r="B47372" s="91"/>
      <c r="D47372" s="91"/>
      <c r="Z47372" s="93"/>
    </row>
    <row r="47373" spans="2:26">
      <c r="B47373" s="91"/>
      <c r="D47373" s="91"/>
      <c r="Z47373" s="93"/>
    </row>
    <row r="47374" spans="2:26">
      <c r="B47374" s="91"/>
      <c r="D47374" s="91"/>
      <c r="Z47374" s="93"/>
    </row>
    <row r="47375" spans="2:26">
      <c r="B47375" s="91"/>
      <c r="D47375" s="91"/>
      <c r="Z47375" s="93"/>
    </row>
    <row r="47376" spans="2:26">
      <c r="B47376" s="91"/>
      <c r="D47376" s="91"/>
      <c r="Z47376" s="93"/>
    </row>
    <row r="47377" spans="2:26">
      <c r="B47377" s="91"/>
      <c r="D47377" s="91"/>
      <c r="Z47377" s="93"/>
    </row>
    <row r="47378" spans="2:26">
      <c r="B47378" s="91"/>
      <c r="D47378" s="91"/>
      <c r="Z47378" s="93"/>
    </row>
    <row r="47379" spans="2:26">
      <c r="B47379" s="91"/>
      <c r="D47379" s="91"/>
      <c r="Z47379" s="93"/>
    </row>
    <row r="47380" spans="2:26">
      <c r="B47380" s="91"/>
      <c r="D47380" s="91"/>
      <c r="Z47380" s="93"/>
    </row>
    <row r="47381" spans="2:26">
      <c r="B47381" s="91"/>
      <c r="D47381" s="91"/>
      <c r="Z47381" s="93"/>
    </row>
    <row r="47382" spans="2:26">
      <c r="B47382" s="91"/>
      <c r="D47382" s="91"/>
      <c r="Z47382" s="93"/>
    </row>
    <row r="47383" spans="2:26">
      <c r="B47383" s="91"/>
      <c r="D47383" s="91"/>
      <c r="Z47383" s="93"/>
    </row>
    <row r="47384" spans="2:26">
      <c r="B47384" s="91"/>
      <c r="D47384" s="91"/>
      <c r="Z47384" s="93"/>
    </row>
    <row r="47385" spans="2:26">
      <c r="B47385" s="91"/>
      <c r="D47385" s="91"/>
      <c r="Z47385" s="93"/>
    </row>
    <row r="47386" spans="2:26">
      <c r="B47386" s="91"/>
      <c r="D47386" s="91"/>
      <c r="Z47386" s="93"/>
    </row>
    <row r="47387" spans="2:26">
      <c r="B47387" s="91"/>
      <c r="D47387" s="91"/>
      <c r="Z47387" s="93"/>
    </row>
    <row r="47388" spans="2:26">
      <c r="B47388" s="91"/>
      <c r="D47388" s="91"/>
      <c r="Z47388" s="93"/>
    </row>
    <row r="47389" spans="2:26">
      <c r="B47389" s="91"/>
      <c r="D47389" s="91"/>
      <c r="Z47389" s="93"/>
    </row>
    <row r="47390" spans="2:26">
      <c r="B47390" s="91"/>
      <c r="D47390" s="91"/>
      <c r="Z47390" s="93"/>
    </row>
    <row r="47391" spans="2:26">
      <c r="B47391" s="91"/>
      <c r="D47391" s="91"/>
      <c r="Z47391" s="93"/>
    </row>
    <row r="47392" spans="2:26">
      <c r="B47392" s="91"/>
      <c r="D47392" s="91"/>
      <c r="Z47392" s="93"/>
    </row>
    <row r="47393" spans="2:26">
      <c r="B47393" s="91"/>
      <c r="D47393" s="91"/>
      <c r="Z47393" s="93"/>
    </row>
    <row r="47394" spans="2:26">
      <c r="B47394" s="91"/>
      <c r="D47394" s="91"/>
      <c r="Z47394" s="93"/>
    </row>
    <row r="47395" spans="2:26">
      <c r="B47395" s="91"/>
      <c r="D47395" s="91"/>
      <c r="Z47395" s="93"/>
    </row>
    <row r="47396" spans="2:26">
      <c r="B47396" s="91"/>
      <c r="D47396" s="91"/>
      <c r="Z47396" s="93"/>
    </row>
    <row r="47397" spans="2:26">
      <c r="B47397" s="91"/>
      <c r="D47397" s="91"/>
      <c r="Z47397" s="93"/>
    </row>
    <row r="47398" spans="2:26">
      <c r="B47398" s="91"/>
      <c r="D47398" s="91"/>
      <c r="Z47398" s="93"/>
    </row>
    <row r="47399" spans="2:26">
      <c r="B47399" s="91"/>
      <c r="D47399" s="91"/>
      <c r="Z47399" s="93"/>
    </row>
    <row r="47400" spans="2:26">
      <c r="B47400" s="91"/>
      <c r="D47400" s="91"/>
      <c r="Z47400" s="93"/>
    </row>
    <row r="47401" spans="2:26">
      <c r="B47401" s="91"/>
      <c r="D47401" s="91"/>
      <c r="Z47401" s="93"/>
    </row>
    <row r="47402" spans="2:26">
      <c r="B47402" s="91"/>
      <c r="D47402" s="91"/>
      <c r="Z47402" s="93"/>
    </row>
    <row r="47403" spans="2:26">
      <c r="B47403" s="91"/>
      <c r="D47403" s="91"/>
      <c r="Z47403" s="93"/>
    </row>
    <row r="47404" spans="2:26">
      <c r="B47404" s="91"/>
      <c r="D47404" s="91"/>
      <c r="Z47404" s="93"/>
    </row>
    <row r="47405" spans="2:26">
      <c r="B47405" s="91"/>
      <c r="D47405" s="91"/>
      <c r="Z47405" s="93"/>
    </row>
    <row r="47406" spans="2:26">
      <c r="B47406" s="91"/>
      <c r="D47406" s="91"/>
      <c r="Z47406" s="93"/>
    </row>
    <row r="47407" spans="2:26">
      <c r="B47407" s="91"/>
      <c r="D47407" s="91"/>
      <c r="Z47407" s="93"/>
    </row>
    <row r="47408" spans="2:26">
      <c r="B47408" s="91"/>
      <c r="D47408" s="91"/>
      <c r="Z47408" s="93"/>
    </row>
    <row r="47409" spans="2:26">
      <c r="B47409" s="91"/>
      <c r="D47409" s="91"/>
      <c r="Z47409" s="93"/>
    </row>
    <row r="47410" spans="2:26">
      <c r="B47410" s="91"/>
      <c r="D47410" s="91"/>
      <c r="Z47410" s="93"/>
    </row>
    <row r="47411" spans="2:26">
      <c r="B47411" s="91"/>
      <c r="D47411" s="91"/>
      <c r="Z47411" s="93"/>
    </row>
    <row r="47412" spans="2:26">
      <c r="B47412" s="91"/>
      <c r="D47412" s="91"/>
      <c r="Z47412" s="93"/>
    </row>
    <row r="47413" spans="2:26">
      <c r="B47413" s="91"/>
      <c r="D47413" s="91"/>
      <c r="Z47413" s="93"/>
    </row>
    <row r="47414" spans="2:26">
      <c r="B47414" s="91"/>
      <c r="D47414" s="91"/>
      <c r="Z47414" s="93"/>
    </row>
    <row r="47415" spans="2:26">
      <c r="B47415" s="91"/>
      <c r="D47415" s="91"/>
      <c r="Z47415" s="93"/>
    </row>
    <row r="47416" spans="2:26">
      <c r="B47416" s="91"/>
      <c r="D47416" s="91"/>
      <c r="Z47416" s="93"/>
    </row>
    <row r="47417" spans="2:26">
      <c r="B47417" s="91"/>
      <c r="D47417" s="91"/>
      <c r="Z47417" s="93"/>
    </row>
    <row r="47418" spans="2:26">
      <c r="B47418" s="91"/>
      <c r="D47418" s="91"/>
      <c r="Z47418" s="93"/>
    </row>
    <row r="47419" spans="2:26">
      <c r="B47419" s="91"/>
      <c r="D47419" s="91"/>
      <c r="Z47419" s="93"/>
    </row>
    <row r="47420" spans="2:26">
      <c r="B47420" s="91"/>
      <c r="D47420" s="91"/>
      <c r="Z47420" s="93"/>
    </row>
    <row r="47421" spans="2:26">
      <c r="B47421" s="91"/>
      <c r="D47421" s="91"/>
      <c r="Z47421" s="93"/>
    </row>
    <row r="47422" spans="2:26">
      <c r="B47422" s="91"/>
      <c r="D47422" s="91"/>
      <c r="Z47422" s="93"/>
    </row>
    <row r="47423" spans="2:26">
      <c r="B47423" s="91"/>
      <c r="D47423" s="91"/>
      <c r="Z47423" s="93"/>
    </row>
    <row r="47424" spans="2:26">
      <c r="B47424" s="91"/>
      <c r="D47424" s="91"/>
      <c r="Z47424" s="93"/>
    </row>
    <row r="47425" spans="2:26">
      <c r="B47425" s="91"/>
      <c r="D47425" s="91"/>
      <c r="Z47425" s="93"/>
    </row>
    <row r="47426" spans="2:26">
      <c r="B47426" s="91"/>
      <c r="D47426" s="91"/>
      <c r="Z47426" s="93"/>
    </row>
    <row r="47427" spans="2:26">
      <c r="B47427" s="91"/>
      <c r="D47427" s="91"/>
      <c r="Z47427" s="93"/>
    </row>
    <row r="47428" spans="2:26">
      <c r="B47428" s="91"/>
      <c r="D47428" s="91"/>
      <c r="Z47428" s="93"/>
    </row>
    <row r="47429" spans="2:26">
      <c r="B47429" s="91"/>
      <c r="D47429" s="91"/>
      <c r="Z47429" s="93"/>
    </row>
    <row r="47430" spans="2:26">
      <c r="B47430" s="91"/>
      <c r="D47430" s="91"/>
      <c r="Z47430" s="93"/>
    </row>
    <row r="47431" spans="2:26">
      <c r="B47431" s="91"/>
      <c r="D47431" s="91"/>
      <c r="Z47431" s="93"/>
    </row>
    <row r="47432" spans="2:26">
      <c r="B47432" s="91"/>
      <c r="D47432" s="91"/>
      <c r="Z47432" s="93"/>
    </row>
    <row r="47433" spans="2:26">
      <c r="B47433" s="91"/>
      <c r="D47433" s="91"/>
      <c r="Z47433" s="93"/>
    </row>
    <row r="47434" spans="2:26">
      <c r="B47434" s="91"/>
      <c r="D47434" s="91"/>
      <c r="Z47434" s="93"/>
    </row>
    <row r="47435" spans="2:26">
      <c r="B47435" s="91"/>
      <c r="D47435" s="91"/>
      <c r="Z47435" s="93"/>
    </row>
    <row r="47436" spans="2:26">
      <c r="B47436" s="91"/>
      <c r="D47436" s="91"/>
      <c r="Z47436" s="93"/>
    </row>
    <row r="47437" spans="2:26">
      <c r="B47437" s="91"/>
      <c r="D47437" s="91"/>
      <c r="Z47437" s="93"/>
    </row>
    <row r="47438" spans="2:26">
      <c r="B47438" s="91"/>
      <c r="D47438" s="91"/>
      <c r="Z47438" s="93"/>
    </row>
    <row r="47439" spans="2:26">
      <c r="B47439" s="91"/>
      <c r="D47439" s="91"/>
      <c r="Z47439" s="93"/>
    </row>
    <row r="47440" spans="2:26">
      <c r="B47440" s="91"/>
      <c r="D47440" s="91"/>
      <c r="Z47440" s="93"/>
    </row>
    <row r="47441" spans="2:26">
      <c r="B47441" s="91"/>
      <c r="D47441" s="91"/>
      <c r="Z47441" s="93"/>
    </row>
    <row r="47442" spans="2:26">
      <c r="B47442" s="91"/>
      <c r="D47442" s="91"/>
      <c r="Z47442" s="93"/>
    </row>
    <row r="47443" spans="2:26">
      <c r="B47443" s="91"/>
      <c r="D47443" s="91"/>
      <c r="Z47443" s="93"/>
    </row>
    <row r="47444" spans="2:26">
      <c r="B47444" s="91"/>
      <c r="D47444" s="91"/>
      <c r="Z47444" s="93"/>
    </row>
    <row r="47445" spans="2:26">
      <c r="B47445" s="91"/>
      <c r="D47445" s="91"/>
      <c r="Z47445" s="93"/>
    </row>
    <row r="47446" spans="2:26">
      <c r="B47446" s="91"/>
      <c r="D47446" s="91"/>
      <c r="Z47446" s="93"/>
    </row>
    <row r="47447" spans="2:26">
      <c r="B47447" s="91"/>
      <c r="D47447" s="91"/>
      <c r="Z47447" s="93"/>
    </row>
    <row r="47448" spans="2:26">
      <c r="B47448" s="91"/>
      <c r="D47448" s="91"/>
      <c r="Z47448" s="93"/>
    </row>
    <row r="47449" spans="2:26">
      <c r="B47449" s="91"/>
      <c r="D47449" s="91"/>
      <c r="Z47449" s="93"/>
    </row>
    <row r="47450" spans="2:26">
      <c r="B47450" s="91"/>
      <c r="D47450" s="91"/>
      <c r="Z47450" s="93"/>
    </row>
    <row r="47451" spans="2:26">
      <c r="B47451" s="91"/>
      <c r="D47451" s="91"/>
      <c r="Z47451" s="93"/>
    </row>
    <row r="47452" spans="2:26">
      <c r="B47452" s="91"/>
      <c r="D47452" s="91"/>
      <c r="Z47452" s="93"/>
    </row>
    <row r="47453" spans="2:26">
      <c r="B47453" s="91"/>
      <c r="D47453" s="91"/>
      <c r="Z47453" s="93"/>
    </row>
    <row r="47454" spans="2:26">
      <c r="B47454" s="91"/>
      <c r="D47454" s="91"/>
      <c r="Z47454" s="93"/>
    </row>
    <row r="47455" spans="2:26">
      <c r="B47455" s="91"/>
      <c r="D47455" s="91"/>
      <c r="Z47455" s="93"/>
    </row>
    <row r="47456" spans="2:26">
      <c r="B47456" s="91"/>
      <c r="D47456" s="91"/>
      <c r="Z47456" s="93"/>
    </row>
    <row r="47457" spans="2:26">
      <c r="B47457" s="91"/>
      <c r="D47457" s="91"/>
      <c r="Z47457" s="93"/>
    </row>
    <row r="47458" spans="2:26">
      <c r="B47458" s="91"/>
      <c r="D47458" s="91"/>
      <c r="Z47458" s="93"/>
    </row>
    <row r="47459" spans="2:26">
      <c r="B47459" s="91"/>
      <c r="D47459" s="91"/>
      <c r="Z47459" s="93"/>
    </row>
    <row r="47460" spans="2:26">
      <c r="B47460" s="91"/>
      <c r="D47460" s="91"/>
      <c r="Z47460" s="93"/>
    </row>
    <row r="47461" spans="2:26">
      <c r="B47461" s="91"/>
      <c r="D47461" s="91"/>
      <c r="Z47461" s="93"/>
    </row>
    <row r="47462" spans="2:26">
      <c r="B47462" s="91"/>
      <c r="D47462" s="91"/>
      <c r="Z47462" s="93"/>
    </row>
    <row r="47463" spans="2:26">
      <c r="B47463" s="91"/>
      <c r="D47463" s="91"/>
      <c r="Z47463" s="93"/>
    </row>
    <row r="47464" spans="2:26">
      <c r="B47464" s="91"/>
      <c r="D47464" s="91"/>
      <c r="Z47464" s="93"/>
    </row>
    <row r="47465" spans="2:26">
      <c r="B47465" s="91"/>
      <c r="D47465" s="91"/>
      <c r="Z47465" s="93"/>
    </row>
    <row r="47466" spans="2:26">
      <c r="B47466" s="91"/>
      <c r="D47466" s="91"/>
      <c r="Z47466" s="93"/>
    </row>
    <row r="47467" spans="2:26">
      <c r="B47467" s="91"/>
      <c r="D47467" s="91"/>
      <c r="Z47467" s="93"/>
    </row>
    <row r="47468" spans="2:26">
      <c r="B47468" s="91"/>
      <c r="D47468" s="91"/>
      <c r="Z47468" s="93"/>
    </row>
    <row r="47469" spans="2:26">
      <c r="B47469" s="91"/>
      <c r="D47469" s="91"/>
      <c r="Z47469" s="93"/>
    </row>
    <row r="47470" spans="2:26">
      <c r="B47470" s="91"/>
      <c r="D47470" s="91"/>
      <c r="Z47470" s="93"/>
    </row>
    <row r="47471" spans="2:26">
      <c r="B47471" s="91"/>
      <c r="D47471" s="91"/>
      <c r="Z47471" s="93"/>
    </row>
    <row r="47472" spans="2:26">
      <c r="B47472" s="91"/>
      <c r="D47472" s="91"/>
      <c r="Z47472" s="93"/>
    </row>
    <row r="47473" spans="2:26">
      <c r="B47473" s="91"/>
      <c r="D47473" s="91"/>
      <c r="Z47473" s="93"/>
    </row>
    <row r="47474" spans="2:26">
      <c r="B47474" s="91"/>
      <c r="D47474" s="91"/>
      <c r="Z47474" s="93"/>
    </row>
    <row r="47475" spans="2:26">
      <c r="B47475" s="91"/>
      <c r="D47475" s="91"/>
      <c r="Z47475" s="93"/>
    </row>
    <row r="47476" spans="2:26">
      <c r="B47476" s="91"/>
      <c r="D47476" s="91"/>
      <c r="Z47476" s="93"/>
    </row>
    <row r="47477" spans="2:26">
      <c r="B47477" s="91"/>
      <c r="D47477" s="91"/>
      <c r="Z47477" s="93"/>
    </row>
    <row r="47478" spans="2:26">
      <c r="B47478" s="91"/>
      <c r="D47478" s="91"/>
      <c r="Z47478" s="93"/>
    </row>
    <row r="47479" spans="2:26">
      <c r="B47479" s="91"/>
      <c r="D47479" s="91"/>
      <c r="Z47479" s="93"/>
    </row>
    <row r="47480" spans="2:26">
      <c r="B47480" s="91"/>
      <c r="D47480" s="91"/>
      <c r="Z47480" s="93"/>
    </row>
    <row r="47481" spans="2:26">
      <c r="B47481" s="91"/>
      <c r="D47481" s="91"/>
      <c r="Z47481" s="93"/>
    </row>
    <row r="47482" spans="2:26">
      <c r="B47482" s="91"/>
      <c r="D47482" s="91"/>
      <c r="Z47482" s="93"/>
    </row>
    <row r="47483" spans="2:26">
      <c r="B47483" s="91"/>
      <c r="D47483" s="91"/>
      <c r="Z47483" s="93"/>
    </row>
    <row r="47484" spans="2:26">
      <c r="B47484" s="91"/>
      <c r="D47484" s="91"/>
      <c r="Z47484" s="93"/>
    </row>
    <row r="47485" spans="2:26">
      <c r="B47485" s="91"/>
      <c r="D47485" s="91"/>
      <c r="Z47485" s="93"/>
    </row>
    <row r="47486" spans="2:26">
      <c r="B47486" s="91"/>
      <c r="D47486" s="91"/>
      <c r="Z47486" s="93"/>
    </row>
    <row r="47487" spans="2:26">
      <c r="B47487" s="91"/>
      <c r="D47487" s="91"/>
      <c r="Z47487" s="93"/>
    </row>
    <row r="47488" spans="2:26">
      <c r="B47488" s="91"/>
      <c r="D47488" s="91"/>
      <c r="Z47488" s="93"/>
    </row>
    <row r="47489" spans="2:26">
      <c r="B47489" s="91"/>
      <c r="D47489" s="91"/>
      <c r="Z47489" s="93"/>
    </row>
    <row r="47490" spans="2:26">
      <c r="B47490" s="91"/>
      <c r="D47490" s="91"/>
      <c r="Z47490" s="93"/>
    </row>
    <row r="47491" spans="2:26">
      <c r="B47491" s="91"/>
      <c r="D47491" s="91"/>
      <c r="Z47491" s="93"/>
    </row>
    <row r="47492" spans="2:26">
      <c r="B47492" s="91"/>
      <c r="D47492" s="91"/>
      <c r="Z47492" s="93"/>
    </row>
    <row r="47493" spans="2:26">
      <c r="B47493" s="91"/>
      <c r="D47493" s="91"/>
      <c r="Z47493" s="93"/>
    </row>
    <row r="47494" spans="2:26">
      <c r="B47494" s="91"/>
      <c r="D47494" s="91"/>
      <c r="Z47494" s="93"/>
    </row>
    <row r="47495" spans="2:26">
      <c r="B47495" s="91"/>
      <c r="D47495" s="91"/>
      <c r="Z47495" s="93"/>
    </row>
    <row r="47496" spans="2:26">
      <c r="B47496" s="91"/>
      <c r="D47496" s="91"/>
      <c r="Z47496" s="93"/>
    </row>
    <row r="47497" spans="2:26">
      <c r="B47497" s="91"/>
      <c r="D47497" s="91"/>
      <c r="Z47497" s="93"/>
    </row>
    <row r="47498" spans="2:26">
      <c r="B47498" s="91"/>
      <c r="D47498" s="91"/>
      <c r="Z47498" s="93"/>
    </row>
    <row r="47499" spans="2:26">
      <c r="B47499" s="91"/>
      <c r="D47499" s="91"/>
      <c r="Z47499" s="93"/>
    </row>
    <row r="47500" spans="2:26">
      <c r="B47500" s="91"/>
      <c r="D47500" s="91"/>
      <c r="Z47500" s="93"/>
    </row>
    <row r="47501" spans="2:26">
      <c r="B47501" s="91"/>
      <c r="D47501" s="91"/>
      <c r="Z47501" s="93"/>
    </row>
    <row r="47502" spans="2:26">
      <c r="B47502" s="91"/>
      <c r="D47502" s="91"/>
      <c r="Z47502" s="93"/>
    </row>
    <row r="47503" spans="2:26">
      <c r="B47503" s="91"/>
      <c r="D47503" s="91"/>
      <c r="Z47503" s="93"/>
    </row>
    <row r="47504" spans="2:26">
      <c r="B47504" s="91"/>
      <c r="D47504" s="91"/>
      <c r="Z47504" s="93"/>
    </row>
    <row r="47505" spans="2:26">
      <c r="B47505" s="91"/>
      <c r="D47505" s="91"/>
      <c r="Z47505" s="93"/>
    </row>
    <row r="47506" spans="2:26">
      <c r="B47506" s="91"/>
      <c r="D47506" s="91"/>
      <c r="Z47506" s="93"/>
    </row>
    <row r="47507" spans="2:26">
      <c r="B47507" s="91"/>
      <c r="D47507" s="91"/>
      <c r="Z47507" s="93"/>
    </row>
    <row r="47508" spans="2:26">
      <c r="B47508" s="91"/>
      <c r="D47508" s="91"/>
      <c r="Z47508" s="93"/>
    </row>
    <row r="47509" spans="2:26">
      <c r="B47509" s="91"/>
      <c r="D47509" s="91"/>
      <c r="Z47509" s="93"/>
    </row>
    <row r="47510" spans="2:26">
      <c r="B47510" s="91"/>
      <c r="D47510" s="91"/>
      <c r="Z47510" s="93"/>
    </row>
    <row r="47511" spans="2:26">
      <c r="B47511" s="91"/>
      <c r="D47511" s="91"/>
      <c r="Z47511" s="93"/>
    </row>
    <row r="47512" spans="2:26">
      <c r="B47512" s="91"/>
      <c r="D47512" s="91"/>
      <c r="Z47512" s="93"/>
    </row>
    <row r="47513" spans="2:26">
      <c r="B47513" s="91"/>
      <c r="D47513" s="91"/>
      <c r="Z47513" s="93"/>
    </row>
    <row r="47514" spans="2:26">
      <c r="B47514" s="91"/>
      <c r="D47514" s="91"/>
      <c r="Z47514" s="93"/>
    </row>
    <row r="47515" spans="2:26">
      <c r="B47515" s="91"/>
      <c r="D47515" s="91"/>
      <c r="Z47515" s="93"/>
    </row>
    <row r="47516" spans="2:26">
      <c r="B47516" s="91"/>
      <c r="D47516" s="91"/>
      <c r="Z47516" s="93"/>
    </row>
    <row r="47517" spans="2:26">
      <c r="B47517" s="91"/>
      <c r="D47517" s="91"/>
      <c r="Z47517" s="93"/>
    </row>
    <row r="47518" spans="2:26">
      <c r="B47518" s="91"/>
      <c r="D47518" s="91"/>
      <c r="Z47518" s="93"/>
    </row>
    <row r="47519" spans="2:26">
      <c r="B47519" s="91"/>
      <c r="D47519" s="91"/>
      <c r="Z47519" s="93"/>
    </row>
    <row r="47520" spans="2:26">
      <c r="B47520" s="91"/>
      <c r="D47520" s="91"/>
      <c r="Z47520" s="93"/>
    </row>
    <row r="47521" spans="2:26">
      <c r="B47521" s="91"/>
      <c r="D47521" s="91"/>
      <c r="Z47521" s="93"/>
    </row>
    <row r="47522" spans="2:26">
      <c r="B47522" s="91"/>
      <c r="D47522" s="91"/>
      <c r="Z47522" s="93"/>
    </row>
    <row r="47523" spans="2:26">
      <c r="B47523" s="91"/>
      <c r="D47523" s="91"/>
      <c r="Z47523" s="93"/>
    </row>
    <row r="47524" spans="2:26">
      <c r="B47524" s="91"/>
      <c r="D47524" s="91"/>
      <c r="Z47524" s="93"/>
    </row>
    <row r="47525" spans="2:26">
      <c r="B47525" s="91"/>
      <c r="D47525" s="91"/>
      <c r="Z47525" s="93"/>
    </row>
    <row r="47526" spans="2:26">
      <c r="B47526" s="91"/>
      <c r="D47526" s="91"/>
      <c r="Z47526" s="93"/>
    </row>
    <row r="47527" spans="2:26">
      <c r="B47527" s="91"/>
      <c r="D47527" s="91"/>
      <c r="Z47527" s="93"/>
    </row>
    <row r="47528" spans="2:26">
      <c r="B47528" s="91"/>
      <c r="D47528" s="91"/>
      <c r="Z47528" s="93"/>
    </row>
    <row r="47529" spans="2:26">
      <c r="B47529" s="91"/>
      <c r="D47529" s="91"/>
      <c r="Z47529" s="93"/>
    </row>
    <row r="47530" spans="2:26">
      <c r="B47530" s="91"/>
      <c r="D47530" s="91"/>
      <c r="Z47530" s="93"/>
    </row>
    <row r="47531" spans="2:26">
      <c r="B47531" s="91"/>
      <c r="D47531" s="91"/>
      <c r="Z47531" s="93"/>
    </row>
    <row r="47532" spans="2:26">
      <c r="B47532" s="91"/>
      <c r="D47532" s="91"/>
      <c r="Z47532" s="93"/>
    </row>
    <row r="47533" spans="2:26">
      <c r="B47533" s="91"/>
      <c r="D47533" s="91"/>
      <c r="Z47533" s="93"/>
    </row>
    <row r="47534" spans="2:26">
      <c r="B47534" s="91"/>
      <c r="D47534" s="91"/>
      <c r="Z47534" s="93"/>
    </row>
    <row r="47535" spans="2:26">
      <c r="B47535" s="91"/>
      <c r="D47535" s="91"/>
      <c r="Z47535" s="93"/>
    </row>
    <row r="47536" spans="2:26">
      <c r="B47536" s="91"/>
      <c r="D47536" s="91"/>
      <c r="Z47536" s="93"/>
    </row>
    <row r="47537" spans="2:26">
      <c r="B47537" s="91"/>
      <c r="D47537" s="91"/>
      <c r="Z47537" s="93"/>
    </row>
    <row r="47538" spans="2:26">
      <c r="B47538" s="91"/>
      <c r="D47538" s="91"/>
      <c r="Z47538" s="93"/>
    </row>
    <row r="47539" spans="2:26">
      <c r="B47539" s="91"/>
      <c r="D47539" s="91"/>
      <c r="Z47539" s="93"/>
    </row>
    <row r="47540" spans="2:26">
      <c r="B47540" s="91"/>
      <c r="D47540" s="91"/>
      <c r="Z47540" s="93"/>
    </row>
    <row r="47541" spans="2:26">
      <c r="B47541" s="91"/>
      <c r="D47541" s="91"/>
      <c r="Z47541" s="93"/>
    </row>
    <row r="47542" spans="2:26">
      <c r="B47542" s="91"/>
      <c r="D47542" s="91"/>
      <c r="Z47542" s="93"/>
    </row>
    <row r="47543" spans="2:26">
      <c r="B47543" s="91"/>
      <c r="D47543" s="91"/>
      <c r="Z47543" s="93"/>
    </row>
    <row r="47544" spans="2:26">
      <c r="B47544" s="91"/>
      <c r="D47544" s="91"/>
      <c r="Z47544" s="93"/>
    </row>
    <row r="47545" spans="2:26">
      <c r="B47545" s="91"/>
      <c r="D47545" s="91"/>
      <c r="Z47545" s="93"/>
    </row>
    <row r="47546" spans="2:26">
      <c r="B47546" s="91"/>
      <c r="D47546" s="91"/>
      <c r="Z47546" s="93"/>
    </row>
    <row r="47547" spans="2:26">
      <c r="B47547" s="91"/>
      <c r="D47547" s="91"/>
      <c r="Z47547" s="93"/>
    </row>
    <row r="47548" spans="2:26">
      <c r="B47548" s="91"/>
      <c r="D47548" s="91"/>
      <c r="Z47548" s="93"/>
    </row>
    <row r="47549" spans="2:26">
      <c r="B47549" s="91"/>
      <c r="D47549" s="91"/>
      <c r="Z47549" s="93"/>
    </row>
    <row r="47550" spans="2:26">
      <c r="B47550" s="91"/>
      <c r="D47550" s="91"/>
      <c r="Z47550" s="93"/>
    </row>
    <row r="47551" spans="2:26">
      <c r="B47551" s="91"/>
      <c r="D47551" s="91"/>
      <c r="Z47551" s="93"/>
    </row>
    <row r="47552" spans="2:26">
      <c r="B47552" s="91"/>
      <c r="D47552" s="91"/>
      <c r="Z47552" s="93"/>
    </row>
    <row r="47553" spans="2:26">
      <c r="B47553" s="91"/>
      <c r="D47553" s="91"/>
      <c r="Z47553" s="93"/>
    </row>
    <row r="47554" spans="2:26">
      <c r="B47554" s="91"/>
      <c r="D47554" s="91"/>
      <c r="Z47554" s="93"/>
    </row>
    <row r="47555" spans="2:26">
      <c r="B47555" s="91"/>
      <c r="D47555" s="91"/>
      <c r="Z47555" s="93"/>
    </row>
    <row r="47556" spans="2:26">
      <c r="B47556" s="91"/>
      <c r="D47556" s="91"/>
      <c r="Z47556" s="93"/>
    </row>
    <row r="47557" spans="2:26">
      <c r="B47557" s="91"/>
      <c r="D47557" s="91"/>
      <c r="Z47557" s="93"/>
    </row>
    <row r="47558" spans="2:26">
      <c r="B47558" s="91"/>
      <c r="D47558" s="91"/>
      <c r="Z47558" s="93"/>
    </row>
    <row r="47559" spans="2:26">
      <c r="B47559" s="91"/>
      <c r="D47559" s="91"/>
      <c r="Z47559" s="93"/>
    </row>
    <row r="47560" spans="2:26">
      <c r="B47560" s="91"/>
      <c r="D47560" s="91"/>
      <c r="Z47560" s="93"/>
    </row>
    <row r="47561" spans="2:26">
      <c r="B47561" s="91"/>
      <c r="D47561" s="91"/>
      <c r="Z47561" s="93"/>
    </row>
    <row r="47562" spans="2:26">
      <c r="B47562" s="91"/>
      <c r="D47562" s="91"/>
      <c r="Z47562" s="93"/>
    </row>
    <row r="47563" spans="2:26">
      <c r="B47563" s="91"/>
      <c r="D47563" s="91"/>
      <c r="Z47563" s="93"/>
    </row>
    <row r="47564" spans="2:26">
      <c r="B47564" s="91"/>
      <c r="D47564" s="91"/>
      <c r="Z47564" s="93"/>
    </row>
    <row r="47565" spans="2:26">
      <c r="B47565" s="91"/>
      <c r="D47565" s="91"/>
      <c r="Z47565" s="93"/>
    </row>
    <row r="47566" spans="2:26">
      <c r="B47566" s="91"/>
      <c r="D47566" s="91"/>
      <c r="Z47566" s="93"/>
    </row>
    <row r="47567" spans="2:26">
      <c r="B47567" s="91"/>
      <c r="D47567" s="91"/>
      <c r="Z47567" s="93"/>
    </row>
    <row r="47568" spans="2:26">
      <c r="B47568" s="91"/>
      <c r="D47568" s="91"/>
      <c r="Z47568" s="93"/>
    </row>
    <row r="47569" spans="2:26">
      <c r="B47569" s="91"/>
      <c r="D47569" s="91"/>
      <c r="Z47569" s="93"/>
    </row>
    <row r="47570" spans="2:26">
      <c r="B47570" s="91"/>
      <c r="D47570" s="91"/>
      <c r="Z47570" s="93"/>
    </row>
    <row r="47571" spans="2:26">
      <c r="B47571" s="91"/>
      <c r="D47571" s="91"/>
      <c r="Z47571" s="93"/>
    </row>
    <row r="47572" spans="2:26">
      <c r="B47572" s="91"/>
      <c r="D47572" s="91"/>
      <c r="Z47572" s="93"/>
    </row>
    <row r="47573" spans="2:26">
      <c r="B47573" s="91"/>
      <c r="D47573" s="91"/>
      <c r="Z47573" s="93"/>
    </row>
    <row r="47574" spans="2:26">
      <c r="B47574" s="91"/>
      <c r="D47574" s="91"/>
      <c r="Z47574" s="93"/>
    </row>
    <row r="47575" spans="2:26">
      <c r="B47575" s="91"/>
      <c r="D47575" s="91"/>
      <c r="Z47575" s="93"/>
    </row>
    <row r="47576" spans="2:26">
      <c r="B47576" s="91"/>
      <c r="D47576" s="91"/>
      <c r="Z47576" s="93"/>
    </row>
    <row r="47577" spans="2:26">
      <c r="B47577" s="91"/>
      <c r="D47577" s="91"/>
      <c r="Z47577" s="93"/>
    </row>
    <row r="47578" spans="2:26">
      <c r="B47578" s="91"/>
      <c r="D47578" s="91"/>
      <c r="Z47578" s="93"/>
    </row>
    <row r="47579" spans="2:26">
      <c r="B47579" s="91"/>
      <c r="D47579" s="91"/>
      <c r="Z47579" s="93"/>
    </row>
    <row r="47580" spans="2:26">
      <c r="B47580" s="91"/>
      <c r="D47580" s="91"/>
      <c r="Z47580" s="93"/>
    </row>
    <row r="47581" spans="2:26">
      <c r="B47581" s="91"/>
      <c r="D47581" s="91"/>
      <c r="Z47581" s="93"/>
    </row>
    <row r="47582" spans="2:26">
      <c r="B47582" s="91"/>
      <c r="D47582" s="91"/>
      <c r="Z47582" s="93"/>
    </row>
    <row r="47583" spans="2:26">
      <c r="B47583" s="91"/>
      <c r="D47583" s="91"/>
      <c r="Z47583" s="93"/>
    </row>
    <row r="47584" spans="2:26">
      <c r="B47584" s="91"/>
      <c r="D47584" s="91"/>
      <c r="Z47584" s="93"/>
    </row>
    <row r="47585" spans="2:26">
      <c r="B47585" s="91"/>
      <c r="D47585" s="91"/>
      <c r="Z47585" s="93"/>
    </row>
    <row r="47586" spans="2:26">
      <c r="B47586" s="91"/>
      <c r="D47586" s="91"/>
      <c r="Z47586" s="93"/>
    </row>
    <row r="47587" spans="2:26">
      <c r="B47587" s="91"/>
      <c r="D47587" s="91"/>
      <c r="Z47587" s="93"/>
    </row>
    <row r="47588" spans="2:26">
      <c r="B47588" s="91"/>
      <c r="D47588" s="91"/>
      <c r="Z47588" s="93"/>
    </row>
    <row r="47589" spans="2:26">
      <c r="B47589" s="91"/>
      <c r="D47589" s="91"/>
      <c r="Z47589" s="93"/>
    </row>
    <row r="47590" spans="2:26">
      <c r="B47590" s="91"/>
      <c r="D47590" s="91"/>
      <c r="Z47590" s="93"/>
    </row>
    <row r="47591" spans="2:26">
      <c r="B47591" s="91"/>
      <c r="D47591" s="91"/>
      <c r="Z47591" s="93"/>
    </row>
    <row r="47592" spans="2:26">
      <c r="B47592" s="91"/>
      <c r="D47592" s="91"/>
      <c r="Z47592" s="93"/>
    </row>
    <row r="47593" spans="2:26">
      <c r="B47593" s="91"/>
      <c r="D47593" s="91"/>
      <c r="Z47593" s="93"/>
    </row>
    <row r="47594" spans="2:26">
      <c r="B47594" s="91"/>
      <c r="D47594" s="91"/>
      <c r="Z47594" s="93"/>
    </row>
    <row r="47595" spans="2:26">
      <c r="B47595" s="91"/>
      <c r="D47595" s="91"/>
      <c r="Z47595" s="93"/>
    </row>
    <row r="47596" spans="2:26">
      <c r="B47596" s="91"/>
      <c r="D47596" s="91"/>
      <c r="Z47596" s="93"/>
    </row>
    <row r="47597" spans="2:26">
      <c r="B47597" s="91"/>
      <c r="D47597" s="91"/>
      <c r="Z47597" s="93"/>
    </row>
    <row r="47598" spans="2:26">
      <c r="B47598" s="91"/>
      <c r="D47598" s="91"/>
      <c r="Z47598" s="93"/>
    </row>
    <row r="47599" spans="2:26">
      <c r="B47599" s="91"/>
      <c r="D47599" s="91"/>
      <c r="Z47599" s="93"/>
    </row>
    <row r="47600" spans="2:26">
      <c r="B47600" s="91"/>
      <c r="D47600" s="91"/>
      <c r="Z47600" s="93"/>
    </row>
    <row r="47601" spans="2:26">
      <c r="B47601" s="91"/>
      <c r="D47601" s="91"/>
      <c r="Z47601" s="93"/>
    </row>
    <row r="47602" spans="2:26">
      <c r="B47602" s="91"/>
      <c r="D47602" s="91"/>
      <c r="Z47602" s="93"/>
    </row>
    <row r="47603" spans="2:26">
      <c r="B47603" s="91"/>
      <c r="D47603" s="91"/>
      <c r="Z47603" s="93"/>
    </row>
    <row r="47604" spans="2:26">
      <c r="B47604" s="91"/>
      <c r="D47604" s="91"/>
      <c r="Z47604" s="93"/>
    </row>
    <row r="47605" spans="2:26">
      <c r="B47605" s="91"/>
      <c r="D47605" s="91"/>
      <c r="Z47605" s="93"/>
    </row>
    <row r="47606" spans="2:26">
      <c r="B47606" s="91"/>
      <c r="D47606" s="91"/>
      <c r="Z47606" s="93"/>
    </row>
    <row r="47607" spans="2:26">
      <c r="B47607" s="91"/>
      <c r="D47607" s="91"/>
      <c r="Z47607" s="93"/>
    </row>
    <row r="47608" spans="2:26">
      <c r="B47608" s="91"/>
      <c r="D47608" s="91"/>
      <c r="Z47608" s="93"/>
    </row>
    <row r="47609" spans="2:26">
      <c r="B47609" s="91"/>
      <c r="D47609" s="91"/>
      <c r="Z47609" s="93"/>
    </row>
    <row r="47610" spans="2:26">
      <c r="B47610" s="91"/>
      <c r="D47610" s="91"/>
      <c r="Z47610" s="93"/>
    </row>
    <row r="47611" spans="2:26">
      <c r="B47611" s="91"/>
      <c r="D47611" s="91"/>
      <c r="Z47611" s="93"/>
    </row>
    <row r="47612" spans="2:26">
      <c r="B47612" s="91"/>
      <c r="D47612" s="91"/>
      <c r="Z47612" s="93"/>
    </row>
    <row r="47613" spans="2:26">
      <c r="B47613" s="91"/>
      <c r="D47613" s="91"/>
      <c r="Z47613" s="93"/>
    </row>
    <row r="47614" spans="2:26">
      <c r="B47614" s="91"/>
      <c r="D47614" s="91"/>
      <c r="Z47614" s="93"/>
    </row>
    <row r="47615" spans="2:26">
      <c r="B47615" s="91"/>
      <c r="D47615" s="91"/>
      <c r="Z47615" s="93"/>
    </row>
    <row r="47616" spans="2:26">
      <c r="B47616" s="91"/>
      <c r="D47616" s="91"/>
      <c r="Z47616" s="93"/>
    </row>
    <row r="47617" spans="2:26">
      <c r="B47617" s="91"/>
      <c r="D47617" s="91"/>
      <c r="Z47617" s="93"/>
    </row>
    <row r="47618" spans="2:26">
      <c r="B47618" s="91"/>
      <c r="D47618" s="91"/>
      <c r="Z47618" s="93"/>
    </row>
    <row r="47619" spans="2:26">
      <c r="B47619" s="91"/>
      <c r="D47619" s="91"/>
      <c r="Z47619" s="93"/>
    </row>
    <row r="47620" spans="2:26">
      <c r="B47620" s="91"/>
      <c r="D47620" s="91"/>
      <c r="Z47620" s="93"/>
    </row>
    <row r="47621" spans="2:26">
      <c r="B47621" s="91"/>
      <c r="D47621" s="91"/>
      <c r="Z47621" s="93"/>
    </row>
    <row r="47622" spans="2:26">
      <c r="B47622" s="91"/>
      <c r="D47622" s="91"/>
      <c r="Z47622" s="93"/>
    </row>
    <row r="47623" spans="2:26">
      <c r="B47623" s="91"/>
      <c r="D47623" s="91"/>
      <c r="Z47623" s="93"/>
    </row>
    <row r="47624" spans="2:26">
      <c r="B47624" s="91"/>
      <c r="D47624" s="91"/>
      <c r="Z47624" s="93"/>
    </row>
    <row r="47625" spans="2:26">
      <c r="B47625" s="91"/>
      <c r="D47625" s="91"/>
      <c r="Z47625" s="93"/>
    </row>
    <row r="47626" spans="2:26">
      <c r="B47626" s="91"/>
      <c r="D47626" s="91"/>
      <c r="Z47626" s="93"/>
    </row>
    <row r="47627" spans="2:26">
      <c r="B47627" s="91"/>
      <c r="D47627" s="91"/>
      <c r="Z47627" s="93"/>
    </row>
    <row r="47628" spans="2:26">
      <c r="B47628" s="91"/>
      <c r="D47628" s="91"/>
      <c r="Z47628" s="93"/>
    </row>
    <row r="47629" spans="2:26">
      <c r="B47629" s="91"/>
      <c r="D47629" s="91"/>
      <c r="Z47629" s="93"/>
    </row>
    <row r="47630" spans="2:26">
      <c r="B47630" s="91"/>
      <c r="D47630" s="91"/>
      <c r="Z47630" s="93"/>
    </row>
    <row r="47631" spans="2:26">
      <c r="B47631" s="91"/>
      <c r="D47631" s="91"/>
      <c r="Z47631" s="93"/>
    </row>
    <row r="47632" spans="2:26">
      <c r="B47632" s="91"/>
      <c r="D47632" s="91"/>
      <c r="Z47632" s="93"/>
    </row>
    <row r="47633" spans="2:26">
      <c r="B47633" s="91"/>
      <c r="D47633" s="91"/>
      <c r="Z47633" s="93"/>
    </row>
    <row r="47634" spans="2:26">
      <c r="B47634" s="91"/>
      <c r="D47634" s="91"/>
      <c r="Z47634" s="93"/>
    </row>
    <row r="47635" spans="2:26">
      <c r="B47635" s="91"/>
      <c r="D47635" s="91"/>
      <c r="Z47635" s="93"/>
    </row>
    <row r="47636" spans="2:26">
      <c r="B47636" s="91"/>
      <c r="D47636" s="91"/>
      <c r="Z47636" s="93"/>
    </row>
    <row r="47637" spans="2:26">
      <c r="B47637" s="91"/>
      <c r="D47637" s="91"/>
      <c r="Z47637" s="93"/>
    </row>
    <row r="47638" spans="2:26">
      <c r="B47638" s="91"/>
      <c r="D47638" s="91"/>
      <c r="Z47638" s="93"/>
    </row>
    <row r="47639" spans="2:26">
      <c r="B47639" s="91"/>
      <c r="D47639" s="91"/>
      <c r="Z47639" s="93"/>
    </row>
    <row r="47640" spans="2:26">
      <c r="B47640" s="91"/>
      <c r="D47640" s="91"/>
      <c r="Z47640" s="93"/>
    </row>
    <row r="47641" spans="2:26">
      <c r="B47641" s="91"/>
      <c r="D47641" s="91"/>
      <c r="Z47641" s="93"/>
    </row>
    <row r="47642" spans="2:26">
      <c r="B47642" s="91"/>
      <c r="D47642" s="91"/>
      <c r="Z47642" s="93"/>
    </row>
    <row r="47643" spans="2:26">
      <c r="B47643" s="91"/>
      <c r="D47643" s="91"/>
      <c r="Z47643" s="93"/>
    </row>
    <row r="47644" spans="2:26">
      <c r="B47644" s="91"/>
      <c r="D47644" s="91"/>
      <c r="Z47644" s="93"/>
    </row>
    <row r="47645" spans="2:26">
      <c r="B47645" s="91"/>
      <c r="D47645" s="91"/>
      <c r="Z47645" s="93"/>
    </row>
    <row r="47646" spans="2:26">
      <c r="B47646" s="91"/>
      <c r="D47646" s="91"/>
      <c r="Z47646" s="93"/>
    </row>
    <row r="47647" spans="2:26">
      <c r="B47647" s="91"/>
      <c r="D47647" s="91"/>
      <c r="Z47647" s="93"/>
    </row>
    <row r="47648" spans="2:26">
      <c r="B47648" s="91"/>
      <c r="D47648" s="91"/>
      <c r="Z47648" s="93"/>
    </row>
    <row r="47649" spans="2:26">
      <c r="B47649" s="91"/>
      <c r="D47649" s="91"/>
      <c r="Z47649" s="93"/>
    </row>
    <row r="47650" spans="2:26">
      <c r="B47650" s="91"/>
      <c r="D47650" s="91"/>
      <c r="Z47650" s="93"/>
    </row>
    <row r="47651" spans="2:26">
      <c r="B47651" s="91"/>
      <c r="D47651" s="91"/>
      <c r="Z47651" s="93"/>
    </row>
    <row r="47652" spans="2:26">
      <c r="B47652" s="91"/>
      <c r="D47652" s="91"/>
      <c r="Z47652" s="93"/>
    </row>
    <row r="47653" spans="2:26">
      <c r="B47653" s="91"/>
      <c r="D47653" s="91"/>
      <c r="Z47653" s="93"/>
    </row>
    <row r="47654" spans="2:26">
      <c r="B47654" s="91"/>
      <c r="D47654" s="91"/>
      <c r="Z47654" s="93"/>
    </row>
    <row r="47655" spans="2:26">
      <c r="B47655" s="91"/>
      <c r="D47655" s="91"/>
      <c r="Z47655" s="93"/>
    </row>
    <row r="47656" spans="2:26">
      <c r="B47656" s="91"/>
      <c r="D47656" s="91"/>
      <c r="Z47656" s="93"/>
    </row>
    <row r="47657" spans="2:26">
      <c r="B47657" s="91"/>
      <c r="D47657" s="91"/>
      <c r="Z47657" s="93"/>
    </row>
    <row r="47658" spans="2:26">
      <c r="B47658" s="91"/>
      <c r="D47658" s="91"/>
      <c r="Z47658" s="93"/>
    </row>
    <row r="47659" spans="2:26">
      <c r="B47659" s="91"/>
      <c r="D47659" s="91"/>
      <c r="Z47659" s="93"/>
    </row>
    <row r="47660" spans="2:26">
      <c r="B47660" s="91"/>
      <c r="D47660" s="91"/>
      <c r="Z47660" s="93"/>
    </row>
    <row r="47661" spans="2:26">
      <c r="B47661" s="91"/>
      <c r="D47661" s="91"/>
      <c r="Z47661" s="93"/>
    </row>
    <row r="47662" spans="2:26">
      <c r="B47662" s="91"/>
      <c r="D47662" s="91"/>
      <c r="Z47662" s="93"/>
    </row>
    <row r="47663" spans="2:26">
      <c r="B47663" s="91"/>
      <c r="D47663" s="91"/>
      <c r="Z47663" s="93"/>
    </row>
    <row r="47664" spans="2:26">
      <c r="B47664" s="91"/>
      <c r="D47664" s="91"/>
      <c r="Z47664" s="93"/>
    </row>
    <row r="47665" spans="2:26">
      <c r="B47665" s="91"/>
      <c r="D47665" s="91"/>
      <c r="Z47665" s="93"/>
    </row>
    <row r="47666" spans="2:26">
      <c r="B47666" s="91"/>
      <c r="D47666" s="91"/>
      <c r="Z47666" s="93"/>
    </row>
    <row r="47667" spans="2:26">
      <c r="B47667" s="91"/>
      <c r="D47667" s="91"/>
      <c r="Z47667" s="93"/>
    </row>
    <row r="47668" spans="2:26">
      <c r="B47668" s="91"/>
      <c r="D47668" s="91"/>
      <c r="Z47668" s="93"/>
    </row>
    <row r="47669" spans="2:26">
      <c r="B47669" s="91"/>
      <c r="D47669" s="91"/>
      <c r="Z47669" s="93"/>
    </row>
    <row r="47670" spans="2:26">
      <c r="B47670" s="91"/>
      <c r="D47670" s="91"/>
      <c r="Z47670" s="93"/>
    </row>
    <row r="47671" spans="2:26">
      <c r="B47671" s="91"/>
      <c r="D47671" s="91"/>
      <c r="Z47671" s="93"/>
    </row>
    <row r="47672" spans="2:26">
      <c r="B47672" s="91"/>
      <c r="D47672" s="91"/>
      <c r="Z47672" s="93"/>
    </row>
    <row r="47673" spans="2:26">
      <c r="B47673" s="91"/>
      <c r="D47673" s="91"/>
      <c r="Z47673" s="93"/>
    </row>
    <row r="47674" spans="2:26">
      <c r="B47674" s="91"/>
      <c r="D47674" s="91"/>
      <c r="Z47674" s="93"/>
    </row>
    <row r="47675" spans="2:26">
      <c r="B47675" s="91"/>
      <c r="D47675" s="91"/>
      <c r="Z47675" s="93"/>
    </row>
    <row r="47676" spans="2:26">
      <c r="B47676" s="91"/>
      <c r="D47676" s="91"/>
      <c r="Z47676" s="93"/>
    </row>
    <row r="47677" spans="2:26">
      <c r="B47677" s="91"/>
      <c r="D47677" s="91"/>
      <c r="Z47677" s="93"/>
    </row>
    <row r="47678" spans="2:26">
      <c r="B47678" s="91"/>
      <c r="D47678" s="91"/>
      <c r="Z47678" s="93"/>
    </row>
    <row r="47679" spans="2:26">
      <c r="B47679" s="91"/>
      <c r="D47679" s="91"/>
      <c r="Z47679" s="93"/>
    </row>
    <row r="47680" spans="2:26">
      <c r="B47680" s="91"/>
      <c r="D47680" s="91"/>
      <c r="Z47680" s="93"/>
    </row>
    <row r="47681" spans="2:26">
      <c r="B47681" s="91"/>
      <c r="D47681" s="91"/>
      <c r="Z47681" s="93"/>
    </row>
    <row r="47682" spans="2:26">
      <c r="B47682" s="91"/>
      <c r="D47682" s="91"/>
      <c r="Z47682" s="93"/>
    </row>
    <row r="47683" spans="2:26">
      <c r="B47683" s="91"/>
      <c r="D47683" s="91"/>
      <c r="Z47683" s="93"/>
    </row>
    <row r="47684" spans="2:26">
      <c r="B47684" s="91"/>
      <c r="D47684" s="91"/>
      <c r="Z47684" s="93"/>
    </row>
    <row r="47685" spans="2:26">
      <c r="B47685" s="91"/>
      <c r="D47685" s="91"/>
      <c r="Z47685" s="93"/>
    </row>
    <row r="47686" spans="2:26">
      <c r="B47686" s="91"/>
      <c r="D47686" s="91"/>
      <c r="Z47686" s="93"/>
    </row>
    <row r="47687" spans="2:26">
      <c r="B47687" s="91"/>
      <c r="D47687" s="91"/>
      <c r="Z47687" s="93"/>
    </row>
    <row r="47688" spans="2:26">
      <c r="B47688" s="91"/>
      <c r="D47688" s="91"/>
      <c r="Z47688" s="93"/>
    </row>
    <row r="47689" spans="2:26">
      <c r="B47689" s="91"/>
      <c r="D47689" s="91"/>
      <c r="Z47689" s="93"/>
    </row>
    <row r="47690" spans="2:26">
      <c r="B47690" s="91"/>
      <c r="D47690" s="91"/>
      <c r="Z47690" s="93"/>
    </row>
    <row r="47691" spans="2:26">
      <c r="B47691" s="91"/>
      <c r="D47691" s="91"/>
      <c r="Z47691" s="93"/>
    </row>
    <row r="47692" spans="2:26">
      <c r="B47692" s="91"/>
      <c r="D47692" s="91"/>
      <c r="Z47692" s="93"/>
    </row>
    <row r="47693" spans="2:26">
      <c r="B47693" s="91"/>
      <c r="D47693" s="91"/>
      <c r="Z47693" s="93"/>
    </row>
    <row r="47694" spans="2:26">
      <c r="B47694" s="91"/>
      <c r="D47694" s="91"/>
      <c r="Z47694" s="93"/>
    </row>
    <row r="47695" spans="2:26">
      <c r="B47695" s="91"/>
      <c r="D47695" s="91"/>
      <c r="Z47695" s="93"/>
    </row>
    <row r="47696" spans="2:26">
      <c r="B47696" s="91"/>
      <c r="D47696" s="91"/>
      <c r="Z47696" s="93"/>
    </row>
    <row r="47697" spans="2:26">
      <c r="B47697" s="91"/>
      <c r="D47697" s="91"/>
      <c r="Z47697" s="93"/>
    </row>
    <row r="47698" spans="2:26">
      <c r="B47698" s="91"/>
      <c r="D47698" s="91"/>
      <c r="Z47698" s="93"/>
    </row>
    <row r="47699" spans="2:26">
      <c r="B47699" s="91"/>
      <c r="D47699" s="91"/>
      <c r="Z47699" s="93"/>
    </row>
    <row r="47700" spans="2:26">
      <c r="B47700" s="91"/>
      <c r="D47700" s="91"/>
      <c r="Z47700" s="93"/>
    </row>
    <row r="47701" spans="2:26">
      <c r="B47701" s="91"/>
      <c r="D47701" s="91"/>
      <c r="Z47701" s="93"/>
    </row>
    <row r="47702" spans="2:26">
      <c r="B47702" s="91"/>
      <c r="D47702" s="91"/>
      <c r="Z47702" s="93"/>
    </row>
    <row r="47703" spans="2:26">
      <c r="B47703" s="91"/>
      <c r="D47703" s="91"/>
      <c r="Z47703" s="93"/>
    </row>
    <row r="47704" spans="2:26">
      <c r="B47704" s="91"/>
      <c r="D47704" s="91"/>
      <c r="Z47704" s="93"/>
    </row>
    <row r="47705" spans="2:26">
      <c r="B47705" s="91"/>
      <c r="D47705" s="91"/>
      <c r="Z47705" s="93"/>
    </row>
    <row r="47706" spans="2:26">
      <c r="B47706" s="91"/>
      <c r="D47706" s="91"/>
      <c r="Z47706" s="93"/>
    </row>
    <row r="47707" spans="2:26">
      <c r="B47707" s="91"/>
      <c r="D47707" s="91"/>
      <c r="Z47707" s="93"/>
    </row>
    <row r="47708" spans="2:26">
      <c r="B47708" s="91"/>
      <c r="D47708" s="91"/>
      <c r="Z47708" s="93"/>
    </row>
    <row r="47709" spans="2:26">
      <c r="B47709" s="91"/>
      <c r="D47709" s="91"/>
      <c r="Z47709" s="93"/>
    </row>
    <row r="47710" spans="2:26">
      <c r="B47710" s="91"/>
      <c r="D47710" s="91"/>
      <c r="Z47710" s="93"/>
    </row>
    <row r="47711" spans="2:26">
      <c r="B47711" s="91"/>
      <c r="D47711" s="91"/>
      <c r="Z47711" s="93"/>
    </row>
    <row r="47712" spans="2:26">
      <c r="B47712" s="91"/>
      <c r="D47712" s="91"/>
      <c r="Z47712" s="93"/>
    </row>
    <row r="47713" spans="2:26">
      <c r="B47713" s="91"/>
      <c r="D47713" s="91"/>
      <c r="Z47713" s="93"/>
    </row>
    <row r="47714" spans="2:26">
      <c r="B47714" s="91"/>
      <c r="D47714" s="91"/>
      <c r="Z47714" s="93"/>
    </row>
    <row r="47715" spans="2:26">
      <c r="B47715" s="91"/>
      <c r="D47715" s="91"/>
      <c r="Z47715" s="93"/>
    </row>
    <row r="47716" spans="2:26">
      <c r="B47716" s="91"/>
      <c r="D47716" s="91"/>
      <c r="Z47716" s="93"/>
    </row>
    <row r="47717" spans="2:26">
      <c r="B47717" s="91"/>
      <c r="D47717" s="91"/>
      <c r="Z47717" s="93"/>
    </row>
    <row r="47718" spans="2:26">
      <c r="B47718" s="91"/>
      <c r="D47718" s="91"/>
      <c r="Z47718" s="93"/>
    </row>
    <row r="47719" spans="2:26">
      <c r="B47719" s="91"/>
      <c r="D47719" s="91"/>
      <c r="Z47719" s="93"/>
    </row>
    <row r="47720" spans="2:26">
      <c r="B47720" s="91"/>
      <c r="D47720" s="91"/>
      <c r="Z47720" s="93"/>
    </row>
    <row r="47721" spans="2:26">
      <c r="B47721" s="91"/>
      <c r="D47721" s="91"/>
      <c r="Z47721" s="93"/>
    </row>
    <row r="47722" spans="2:26">
      <c r="B47722" s="91"/>
      <c r="D47722" s="91"/>
      <c r="Z47722" s="93"/>
    </row>
    <row r="47723" spans="2:26">
      <c r="B47723" s="91"/>
      <c r="D47723" s="91"/>
      <c r="Z47723" s="93"/>
    </row>
    <row r="47724" spans="2:26">
      <c r="B47724" s="91"/>
      <c r="D47724" s="91"/>
      <c r="Z47724" s="93"/>
    </row>
    <row r="47725" spans="2:26">
      <c r="B47725" s="91"/>
      <c r="D47725" s="91"/>
      <c r="Z47725" s="93"/>
    </row>
    <row r="47726" spans="2:26">
      <c r="B47726" s="91"/>
      <c r="D47726" s="91"/>
      <c r="Z47726" s="93"/>
    </row>
    <row r="47727" spans="2:26">
      <c r="B47727" s="91"/>
      <c r="D47727" s="91"/>
      <c r="Z47727" s="93"/>
    </row>
    <row r="47728" spans="2:26">
      <c r="B47728" s="91"/>
      <c r="D47728" s="91"/>
      <c r="Z47728" s="93"/>
    </row>
    <row r="47729" spans="2:26">
      <c r="B47729" s="91"/>
      <c r="D47729" s="91"/>
      <c r="Z47729" s="93"/>
    </row>
    <row r="47730" spans="2:26">
      <c r="B47730" s="91"/>
      <c r="D47730" s="91"/>
      <c r="Z47730" s="93"/>
    </row>
    <row r="47731" spans="2:26">
      <c r="B47731" s="91"/>
      <c r="D47731" s="91"/>
      <c r="Z47731" s="93"/>
    </row>
    <row r="47732" spans="2:26">
      <c r="B47732" s="91"/>
      <c r="D47732" s="91"/>
      <c r="Z47732" s="93"/>
    </row>
    <row r="47733" spans="2:26">
      <c r="B47733" s="91"/>
      <c r="D47733" s="91"/>
      <c r="Z47733" s="93"/>
    </row>
    <row r="47734" spans="2:26">
      <c r="B47734" s="91"/>
      <c r="D47734" s="91"/>
      <c r="Z47734" s="93"/>
    </row>
    <row r="47735" spans="2:26">
      <c r="B47735" s="91"/>
      <c r="D47735" s="91"/>
      <c r="Z47735" s="93"/>
    </row>
    <row r="47736" spans="2:26">
      <c r="B47736" s="91"/>
      <c r="D47736" s="91"/>
      <c r="Z47736" s="93"/>
    </row>
    <row r="47737" spans="2:26">
      <c r="B47737" s="91"/>
      <c r="D47737" s="91"/>
      <c r="Z47737" s="93"/>
    </row>
    <row r="47738" spans="2:26">
      <c r="B47738" s="91"/>
      <c r="D47738" s="91"/>
      <c r="Z47738" s="93"/>
    </row>
    <row r="47739" spans="2:26">
      <c r="B47739" s="91"/>
      <c r="D47739" s="91"/>
      <c r="Z47739" s="93"/>
    </row>
    <row r="47740" spans="2:26">
      <c r="B47740" s="91"/>
      <c r="D47740" s="91"/>
      <c r="Z47740" s="93"/>
    </row>
    <row r="47741" spans="2:26">
      <c r="B47741" s="91"/>
      <c r="D47741" s="91"/>
      <c r="Z47741" s="93"/>
    </row>
    <row r="47742" spans="2:26">
      <c r="B47742" s="91"/>
      <c r="D47742" s="91"/>
      <c r="Z47742" s="93"/>
    </row>
    <row r="47743" spans="2:26">
      <c r="B47743" s="91"/>
      <c r="D47743" s="91"/>
      <c r="Z47743" s="93"/>
    </row>
    <row r="47744" spans="2:26">
      <c r="B47744" s="91"/>
      <c r="D47744" s="91"/>
      <c r="Z47744" s="93"/>
    </row>
    <row r="47745" spans="2:26">
      <c r="B47745" s="91"/>
      <c r="D47745" s="91"/>
      <c r="Z47745" s="93"/>
    </row>
    <row r="47746" spans="2:26">
      <c r="B47746" s="91"/>
      <c r="D47746" s="91"/>
      <c r="Z47746" s="93"/>
    </row>
    <row r="47747" spans="2:26">
      <c r="B47747" s="91"/>
      <c r="D47747" s="91"/>
      <c r="Z47747" s="93"/>
    </row>
    <row r="47748" spans="2:26">
      <c r="B47748" s="91"/>
      <c r="D47748" s="91"/>
      <c r="Z47748" s="93"/>
    </row>
    <row r="47749" spans="2:26">
      <c r="B47749" s="91"/>
      <c r="D47749" s="91"/>
      <c r="Z47749" s="93"/>
    </row>
    <row r="47750" spans="2:26">
      <c r="B47750" s="91"/>
      <c r="D47750" s="91"/>
      <c r="Z47750" s="93"/>
    </row>
    <row r="47751" spans="2:26">
      <c r="B47751" s="91"/>
      <c r="D47751" s="91"/>
      <c r="Z47751" s="93"/>
    </row>
    <row r="47752" spans="2:26">
      <c r="B47752" s="91"/>
      <c r="D47752" s="91"/>
      <c r="Z47752" s="93"/>
    </row>
    <row r="47753" spans="2:26">
      <c r="B47753" s="91"/>
      <c r="D47753" s="91"/>
      <c r="Z47753" s="93"/>
    </row>
    <row r="47754" spans="2:26">
      <c r="B47754" s="91"/>
      <c r="D47754" s="91"/>
      <c r="Z47754" s="93"/>
    </row>
    <row r="47755" spans="2:26">
      <c r="B47755" s="91"/>
      <c r="D47755" s="91"/>
      <c r="Z47755" s="93"/>
    </row>
    <row r="47756" spans="2:26">
      <c r="B47756" s="91"/>
      <c r="D47756" s="91"/>
      <c r="Z47756" s="93"/>
    </row>
    <row r="47757" spans="2:26">
      <c r="B47757" s="91"/>
      <c r="D47757" s="91"/>
      <c r="Z47757" s="93"/>
    </row>
    <row r="47758" spans="2:26">
      <c r="B47758" s="91"/>
      <c r="D47758" s="91"/>
      <c r="Z47758" s="93"/>
    </row>
    <row r="47759" spans="2:26">
      <c r="B47759" s="91"/>
      <c r="D47759" s="91"/>
      <c r="Z47759" s="93"/>
    </row>
    <row r="47760" spans="2:26">
      <c r="B47760" s="91"/>
      <c r="D47760" s="91"/>
      <c r="Z47760" s="93"/>
    </row>
    <row r="47761" spans="2:26">
      <c r="B47761" s="91"/>
      <c r="D47761" s="91"/>
      <c r="Z47761" s="93"/>
    </row>
    <row r="47762" spans="2:26">
      <c r="B47762" s="91"/>
      <c r="D47762" s="91"/>
      <c r="Z47762" s="93"/>
    </row>
    <row r="47763" spans="2:26">
      <c r="B47763" s="91"/>
      <c r="D47763" s="91"/>
      <c r="Z47763" s="93"/>
    </row>
    <row r="47764" spans="2:26">
      <c r="B47764" s="91"/>
      <c r="D47764" s="91"/>
      <c r="Z47764" s="93"/>
    </row>
    <row r="47765" spans="2:26">
      <c r="B47765" s="91"/>
      <c r="D47765" s="91"/>
      <c r="Z47765" s="93"/>
    </row>
    <row r="47766" spans="2:26">
      <c r="B47766" s="91"/>
      <c r="D47766" s="91"/>
      <c r="Z47766" s="93"/>
    </row>
    <row r="47767" spans="2:26">
      <c r="B47767" s="91"/>
      <c r="D47767" s="91"/>
      <c r="Z47767" s="93"/>
    </row>
    <row r="47768" spans="2:26">
      <c r="B47768" s="91"/>
      <c r="D47768" s="91"/>
      <c r="Z47768" s="93"/>
    </row>
    <row r="47769" spans="2:26">
      <c r="B47769" s="91"/>
      <c r="D47769" s="91"/>
      <c r="Z47769" s="93"/>
    </row>
    <row r="47770" spans="2:26">
      <c r="B47770" s="91"/>
      <c r="D47770" s="91"/>
      <c r="Z47770" s="93"/>
    </row>
    <row r="47771" spans="2:26">
      <c r="B47771" s="91"/>
      <c r="D47771" s="91"/>
      <c r="Z47771" s="93"/>
    </row>
    <row r="47772" spans="2:26">
      <c r="B47772" s="91"/>
      <c r="D47772" s="91"/>
      <c r="Z47772" s="93"/>
    </row>
    <row r="47773" spans="2:26">
      <c r="B47773" s="91"/>
      <c r="D47773" s="91"/>
      <c r="Z47773" s="93"/>
    </row>
    <row r="47774" spans="2:26">
      <c r="B47774" s="91"/>
      <c r="D47774" s="91"/>
      <c r="Z47774" s="93"/>
    </row>
    <row r="47775" spans="2:26">
      <c r="B47775" s="91"/>
      <c r="D47775" s="91"/>
      <c r="Z47775" s="93"/>
    </row>
    <row r="47776" spans="2:26">
      <c r="B47776" s="91"/>
      <c r="D47776" s="91"/>
      <c r="Z47776" s="93"/>
    </row>
    <row r="47777" spans="2:26">
      <c r="B47777" s="91"/>
      <c r="D47777" s="91"/>
      <c r="Z47777" s="93"/>
    </row>
    <row r="47778" spans="2:26">
      <c r="B47778" s="91"/>
      <c r="D47778" s="91"/>
      <c r="Z47778" s="93"/>
    </row>
    <row r="47779" spans="2:26">
      <c r="B47779" s="91"/>
      <c r="D47779" s="91"/>
      <c r="Z47779" s="93"/>
    </row>
    <row r="47780" spans="2:26">
      <c r="B47780" s="91"/>
      <c r="D47780" s="91"/>
      <c r="Z47780" s="93"/>
    </row>
    <row r="47781" spans="2:26">
      <c r="B47781" s="91"/>
      <c r="D47781" s="91"/>
      <c r="Z47781" s="93"/>
    </row>
    <row r="47782" spans="2:26">
      <c r="B47782" s="91"/>
      <c r="D47782" s="91"/>
      <c r="Z47782" s="93"/>
    </row>
    <row r="47783" spans="2:26">
      <c r="B47783" s="91"/>
      <c r="D47783" s="91"/>
      <c r="Z47783" s="93"/>
    </row>
    <row r="47784" spans="2:26">
      <c r="B47784" s="91"/>
      <c r="D47784" s="91"/>
      <c r="Z47784" s="93"/>
    </row>
    <row r="47785" spans="2:26">
      <c r="B47785" s="91"/>
      <c r="D47785" s="91"/>
      <c r="Z47785" s="93"/>
    </row>
    <row r="47786" spans="2:26">
      <c r="B47786" s="91"/>
      <c r="D47786" s="91"/>
      <c r="Z47786" s="93"/>
    </row>
    <row r="47787" spans="2:26">
      <c r="B47787" s="91"/>
      <c r="D47787" s="91"/>
      <c r="Z47787" s="93"/>
    </row>
    <row r="47788" spans="2:26">
      <c r="B47788" s="91"/>
      <c r="D47788" s="91"/>
      <c r="Z47788" s="93"/>
    </row>
    <row r="47789" spans="2:26">
      <c r="B47789" s="91"/>
      <c r="D47789" s="91"/>
      <c r="Z47789" s="93"/>
    </row>
    <row r="47790" spans="2:26">
      <c r="B47790" s="91"/>
      <c r="D47790" s="91"/>
      <c r="Z47790" s="93"/>
    </row>
    <row r="47791" spans="2:26">
      <c r="B47791" s="91"/>
      <c r="D47791" s="91"/>
      <c r="Z47791" s="93"/>
    </row>
    <row r="47792" spans="2:26">
      <c r="B47792" s="91"/>
      <c r="D47792" s="91"/>
      <c r="Z47792" s="93"/>
    </row>
    <row r="47793" spans="2:26">
      <c r="B47793" s="91"/>
      <c r="D47793" s="91"/>
      <c r="Z47793" s="93"/>
    </row>
    <row r="47794" spans="2:26">
      <c r="B47794" s="91"/>
      <c r="D47794" s="91"/>
      <c r="Z47794" s="93"/>
    </row>
    <row r="47795" spans="2:26">
      <c r="B47795" s="91"/>
      <c r="D47795" s="91"/>
      <c r="Z47795" s="93"/>
    </row>
    <row r="47796" spans="2:26">
      <c r="B47796" s="91"/>
      <c r="D47796" s="91"/>
      <c r="Z47796" s="93"/>
    </row>
    <row r="47797" spans="2:26">
      <c r="B47797" s="91"/>
      <c r="D47797" s="91"/>
      <c r="Z47797" s="93"/>
    </row>
    <row r="47798" spans="2:26">
      <c r="B47798" s="91"/>
      <c r="D47798" s="91"/>
      <c r="Z47798" s="93"/>
    </row>
    <row r="47799" spans="2:26">
      <c r="B47799" s="91"/>
      <c r="D47799" s="91"/>
      <c r="Z47799" s="93"/>
    </row>
    <row r="47800" spans="2:26">
      <c r="B47800" s="91"/>
      <c r="D47800" s="91"/>
      <c r="Z47800" s="93"/>
    </row>
    <row r="47801" spans="2:26">
      <c r="B47801" s="91"/>
      <c r="D47801" s="91"/>
      <c r="Z47801" s="93"/>
    </row>
    <row r="47802" spans="2:26">
      <c r="B47802" s="91"/>
      <c r="D47802" s="91"/>
      <c r="Z47802" s="93"/>
    </row>
    <row r="47803" spans="2:26">
      <c r="B47803" s="91"/>
      <c r="D47803" s="91"/>
      <c r="Z47803" s="93"/>
    </row>
    <row r="47804" spans="2:26">
      <c r="B47804" s="91"/>
      <c r="D47804" s="91"/>
      <c r="Z47804" s="93"/>
    </row>
    <row r="47805" spans="2:26">
      <c r="B47805" s="91"/>
      <c r="D47805" s="91"/>
      <c r="Z47805" s="93"/>
    </row>
    <row r="47806" spans="2:26">
      <c r="B47806" s="91"/>
      <c r="D47806" s="91"/>
      <c r="Z47806" s="93"/>
    </row>
    <row r="47807" spans="2:26">
      <c r="B47807" s="91"/>
      <c r="D47807" s="91"/>
      <c r="Z47807" s="93"/>
    </row>
    <row r="47808" spans="2:26">
      <c r="B47808" s="91"/>
      <c r="D47808" s="91"/>
      <c r="Z47808" s="93"/>
    </row>
    <row r="47809" spans="2:26">
      <c r="B47809" s="91"/>
      <c r="D47809" s="91"/>
      <c r="Z47809" s="93"/>
    </row>
    <row r="47810" spans="2:26">
      <c r="B47810" s="91"/>
      <c r="D47810" s="91"/>
      <c r="Z47810" s="93"/>
    </row>
    <row r="47811" spans="2:26">
      <c r="B47811" s="91"/>
      <c r="D47811" s="91"/>
      <c r="Z47811" s="93"/>
    </row>
    <row r="47812" spans="2:26">
      <c r="B47812" s="91"/>
      <c r="D47812" s="91"/>
      <c r="Z47812" s="93"/>
    </row>
    <row r="47813" spans="2:26">
      <c r="B47813" s="91"/>
      <c r="D47813" s="91"/>
      <c r="Z47813" s="93"/>
    </row>
    <row r="47814" spans="2:26">
      <c r="B47814" s="91"/>
      <c r="D47814" s="91"/>
      <c r="Z47814" s="93"/>
    </row>
    <row r="47815" spans="2:26">
      <c r="B47815" s="91"/>
      <c r="D47815" s="91"/>
      <c r="Z47815" s="93"/>
    </row>
    <row r="47816" spans="2:26">
      <c r="B47816" s="91"/>
      <c r="D47816" s="91"/>
      <c r="Z47816" s="93"/>
    </row>
    <row r="47817" spans="2:26">
      <c r="B47817" s="91"/>
      <c r="D47817" s="91"/>
      <c r="Z47817" s="93"/>
    </row>
    <row r="47818" spans="2:26">
      <c r="B47818" s="91"/>
      <c r="D47818" s="91"/>
      <c r="Z47818" s="93"/>
    </row>
    <row r="47819" spans="2:26">
      <c r="B47819" s="91"/>
      <c r="D47819" s="91"/>
      <c r="Z47819" s="93"/>
    </row>
    <row r="47820" spans="2:26">
      <c r="B47820" s="91"/>
      <c r="D47820" s="91"/>
      <c r="Z47820" s="93"/>
    </row>
    <row r="47821" spans="2:26">
      <c r="B47821" s="91"/>
      <c r="D47821" s="91"/>
      <c r="Z47821" s="93"/>
    </row>
    <row r="47822" spans="2:26">
      <c r="B47822" s="91"/>
      <c r="D47822" s="91"/>
      <c r="Z47822" s="93"/>
    </row>
    <row r="47823" spans="2:26">
      <c r="B47823" s="91"/>
      <c r="D47823" s="91"/>
      <c r="Z47823" s="93"/>
    </row>
    <row r="47824" spans="2:26">
      <c r="B47824" s="91"/>
      <c r="D47824" s="91"/>
      <c r="Z47824" s="93"/>
    </row>
    <row r="47825" spans="2:26">
      <c r="B47825" s="91"/>
      <c r="D47825" s="91"/>
      <c r="Z47825" s="93"/>
    </row>
    <row r="47826" spans="2:26">
      <c r="B47826" s="91"/>
      <c r="D47826" s="91"/>
      <c r="Z47826" s="93"/>
    </row>
    <row r="47827" spans="2:26">
      <c r="B47827" s="91"/>
      <c r="D47827" s="91"/>
      <c r="Z47827" s="93"/>
    </row>
    <row r="47828" spans="2:26">
      <c r="B47828" s="91"/>
      <c r="D47828" s="91"/>
      <c r="Z47828" s="93"/>
    </row>
    <row r="47829" spans="2:26">
      <c r="B47829" s="91"/>
      <c r="D47829" s="91"/>
      <c r="Z47829" s="93"/>
    </row>
    <row r="47830" spans="2:26">
      <c r="B47830" s="91"/>
      <c r="D47830" s="91"/>
      <c r="Z47830" s="93"/>
    </row>
    <row r="47831" spans="2:26">
      <c r="B47831" s="91"/>
      <c r="D47831" s="91"/>
      <c r="Z47831" s="93"/>
    </row>
    <row r="47832" spans="2:26">
      <c r="B47832" s="91"/>
      <c r="D47832" s="91"/>
      <c r="Z47832" s="93"/>
    </row>
    <row r="47833" spans="2:26">
      <c r="B47833" s="91"/>
      <c r="D47833" s="91"/>
      <c r="Z47833" s="93"/>
    </row>
    <row r="47834" spans="2:26">
      <c r="B47834" s="91"/>
      <c r="D47834" s="91"/>
      <c r="Z47834" s="93"/>
    </row>
    <row r="47835" spans="2:26">
      <c r="B47835" s="91"/>
      <c r="D47835" s="91"/>
      <c r="Z47835" s="93"/>
    </row>
    <row r="47836" spans="2:26">
      <c r="B47836" s="91"/>
      <c r="D47836" s="91"/>
      <c r="Z47836" s="93"/>
    </row>
    <row r="47837" spans="2:26">
      <c r="B47837" s="91"/>
      <c r="D47837" s="91"/>
      <c r="Z47837" s="93"/>
    </row>
    <row r="47838" spans="2:26">
      <c r="B47838" s="91"/>
      <c r="D47838" s="91"/>
      <c r="Z47838" s="93"/>
    </row>
    <row r="47839" spans="2:26">
      <c r="B47839" s="91"/>
      <c r="D47839" s="91"/>
      <c r="Z47839" s="93"/>
    </row>
    <row r="47840" spans="2:26">
      <c r="B47840" s="91"/>
      <c r="D47840" s="91"/>
      <c r="Z47840" s="93"/>
    </row>
    <row r="47841" spans="2:26">
      <c r="B47841" s="91"/>
      <c r="D47841" s="91"/>
      <c r="Z47841" s="93"/>
    </row>
    <row r="47842" spans="2:26">
      <c r="B47842" s="91"/>
      <c r="D47842" s="91"/>
      <c r="Z47842" s="93"/>
    </row>
    <row r="47843" spans="2:26">
      <c r="B47843" s="91"/>
      <c r="D47843" s="91"/>
      <c r="Z47843" s="93"/>
    </row>
    <row r="47844" spans="2:26">
      <c r="B47844" s="91"/>
      <c r="D47844" s="91"/>
      <c r="Z47844" s="93"/>
    </row>
    <row r="47845" spans="2:26">
      <c r="B47845" s="91"/>
      <c r="D47845" s="91"/>
      <c r="Z47845" s="93"/>
    </row>
    <row r="47846" spans="2:26">
      <c r="B47846" s="91"/>
      <c r="D47846" s="91"/>
      <c r="Z47846" s="93"/>
    </row>
    <row r="47847" spans="2:26">
      <c r="B47847" s="91"/>
      <c r="D47847" s="91"/>
      <c r="Z47847" s="93"/>
    </row>
    <row r="47848" spans="2:26">
      <c r="B47848" s="91"/>
      <c r="D47848" s="91"/>
      <c r="Z47848" s="93"/>
    </row>
    <row r="47849" spans="2:26">
      <c r="B47849" s="91"/>
      <c r="D47849" s="91"/>
      <c r="Z47849" s="93"/>
    </row>
    <row r="47850" spans="2:26">
      <c r="B47850" s="91"/>
      <c r="D47850" s="91"/>
      <c r="Z47850" s="93"/>
    </row>
    <row r="47851" spans="2:26">
      <c r="B47851" s="91"/>
      <c r="D47851" s="91"/>
      <c r="Z47851" s="93"/>
    </row>
    <row r="47852" spans="2:26">
      <c r="B47852" s="91"/>
      <c r="D47852" s="91"/>
      <c r="Z47852" s="93"/>
    </row>
    <row r="47853" spans="2:26">
      <c r="B47853" s="91"/>
      <c r="D47853" s="91"/>
      <c r="Z47853" s="93"/>
    </row>
    <row r="47854" spans="2:26">
      <c r="B47854" s="91"/>
      <c r="D47854" s="91"/>
      <c r="Z47854" s="93"/>
    </row>
    <row r="47855" spans="2:26">
      <c r="B47855" s="91"/>
      <c r="D47855" s="91"/>
      <c r="Z47855" s="93"/>
    </row>
    <row r="47856" spans="2:26">
      <c r="B47856" s="91"/>
      <c r="D47856" s="91"/>
      <c r="Z47856" s="93"/>
    </row>
    <row r="47857" spans="2:26">
      <c r="B47857" s="91"/>
      <c r="D47857" s="91"/>
      <c r="Z47857" s="93"/>
    </row>
    <row r="47858" spans="2:26">
      <c r="B47858" s="91"/>
      <c r="D47858" s="91"/>
      <c r="Z47858" s="93"/>
    </row>
    <row r="47859" spans="2:26">
      <c r="B47859" s="91"/>
      <c r="D47859" s="91"/>
      <c r="Z47859" s="93"/>
    </row>
    <row r="47860" spans="2:26">
      <c r="B47860" s="91"/>
      <c r="D47860" s="91"/>
      <c r="Z47860" s="93"/>
    </row>
    <row r="47861" spans="2:26">
      <c r="B47861" s="91"/>
      <c r="D47861" s="91"/>
      <c r="Z47861" s="93"/>
    </row>
    <row r="47862" spans="2:26">
      <c r="B47862" s="91"/>
      <c r="D47862" s="91"/>
      <c r="Z47862" s="93"/>
    </row>
    <row r="47863" spans="2:26">
      <c r="B47863" s="91"/>
      <c r="D47863" s="91"/>
      <c r="Z47863" s="93"/>
    </row>
    <row r="47864" spans="2:26">
      <c r="B47864" s="91"/>
      <c r="D47864" s="91"/>
      <c r="Z47864" s="93"/>
    </row>
    <row r="47865" spans="2:26">
      <c r="B47865" s="91"/>
      <c r="D47865" s="91"/>
      <c r="Z47865" s="93"/>
    </row>
    <row r="47866" spans="2:26">
      <c r="B47866" s="91"/>
      <c r="D47866" s="91"/>
      <c r="Z47866" s="93"/>
    </row>
    <row r="47867" spans="2:26">
      <c r="B47867" s="91"/>
      <c r="D47867" s="91"/>
      <c r="Z47867" s="93"/>
    </row>
    <row r="47868" spans="2:26">
      <c r="B47868" s="91"/>
      <c r="D47868" s="91"/>
      <c r="Z47868" s="93"/>
    </row>
    <row r="47869" spans="2:26">
      <c r="B47869" s="91"/>
      <c r="D47869" s="91"/>
      <c r="Z47869" s="93"/>
    </row>
    <row r="47870" spans="2:26">
      <c r="B47870" s="91"/>
      <c r="D47870" s="91"/>
      <c r="Z47870" s="93"/>
    </row>
    <row r="47871" spans="2:26">
      <c r="B47871" s="91"/>
      <c r="D47871" s="91"/>
      <c r="Z47871" s="93"/>
    </row>
    <row r="47872" spans="2:26">
      <c r="B47872" s="91"/>
      <c r="D47872" s="91"/>
      <c r="Z47872" s="93"/>
    </row>
    <row r="47873" spans="2:26">
      <c r="B47873" s="91"/>
      <c r="D47873" s="91"/>
      <c r="Z47873" s="93"/>
    </row>
    <row r="47874" spans="2:26">
      <c r="B47874" s="91"/>
      <c r="D47874" s="91"/>
      <c r="Z47874" s="93"/>
    </row>
    <row r="47875" spans="2:26">
      <c r="B47875" s="91"/>
      <c r="D47875" s="91"/>
      <c r="Z47875" s="93"/>
    </row>
    <row r="47876" spans="2:26">
      <c r="B47876" s="91"/>
      <c r="D47876" s="91"/>
      <c r="Z47876" s="93"/>
    </row>
    <row r="47877" spans="2:26">
      <c r="B47877" s="91"/>
      <c r="D47877" s="91"/>
      <c r="Z47877" s="93"/>
    </row>
    <row r="47878" spans="2:26">
      <c r="B47878" s="91"/>
      <c r="D47878" s="91"/>
      <c r="Z47878" s="93"/>
    </row>
    <row r="47879" spans="2:26">
      <c r="B47879" s="91"/>
      <c r="D47879" s="91"/>
      <c r="Z47879" s="93"/>
    </row>
    <row r="47880" spans="2:26">
      <c r="B47880" s="91"/>
      <c r="D47880" s="91"/>
      <c r="Z47880" s="93"/>
    </row>
    <row r="47881" spans="2:26">
      <c r="B47881" s="91"/>
      <c r="D47881" s="91"/>
      <c r="Z47881" s="93"/>
    </row>
    <row r="47882" spans="2:26">
      <c r="B47882" s="91"/>
      <c r="D47882" s="91"/>
      <c r="Z47882" s="93"/>
    </row>
    <row r="47883" spans="2:26">
      <c r="B47883" s="91"/>
      <c r="D47883" s="91"/>
      <c r="Z47883" s="93"/>
    </row>
    <row r="47884" spans="2:26">
      <c r="B47884" s="91"/>
      <c r="D47884" s="91"/>
      <c r="Z47884" s="93"/>
    </row>
    <row r="47885" spans="2:26">
      <c r="B47885" s="91"/>
      <c r="D47885" s="91"/>
      <c r="Z47885" s="93"/>
    </row>
    <row r="47886" spans="2:26">
      <c r="B47886" s="91"/>
      <c r="D47886" s="91"/>
      <c r="Z47886" s="93"/>
    </row>
    <row r="47887" spans="2:26">
      <c r="B47887" s="91"/>
      <c r="D47887" s="91"/>
      <c r="Z47887" s="93"/>
    </row>
    <row r="47888" spans="2:26">
      <c r="B47888" s="91"/>
      <c r="D47888" s="91"/>
      <c r="Z47888" s="93"/>
    </row>
    <row r="47889" spans="2:26">
      <c r="B47889" s="91"/>
      <c r="D47889" s="91"/>
      <c r="Z47889" s="93"/>
    </row>
    <row r="47890" spans="2:26">
      <c r="B47890" s="91"/>
      <c r="D47890" s="91"/>
      <c r="Z47890" s="93"/>
    </row>
    <row r="47891" spans="2:26">
      <c r="B47891" s="91"/>
      <c r="D47891" s="91"/>
      <c r="Z47891" s="93"/>
    </row>
    <row r="47892" spans="2:26">
      <c r="B47892" s="91"/>
      <c r="D47892" s="91"/>
      <c r="Z47892" s="93"/>
    </row>
    <row r="47893" spans="2:26">
      <c r="B47893" s="91"/>
      <c r="D47893" s="91"/>
      <c r="Z47893" s="93"/>
    </row>
    <row r="47894" spans="2:26">
      <c r="B47894" s="91"/>
      <c r="D47894" s="91"/>
      <c r="Z47894" s="93"/>
    </row>
    <row r="47895" spans="2:26">
      <c r="B47895" s="91"/>
      <c r="D47895" s="91"/>
      <c r="Z47895" s="93"/>
    </row>
    <row r="47896" spans="2:26">
      <c r="B47896" s="91"/>
      <c r="D47896" s="91"/>
      <c r="Z47896" s="93"/>
    </row>
    <row r="47897" spans="2:26">
      <c r="B47897" s="91"/>
      <c r="D47897" s="91"/>
      <c r="Z47897" s="93"/>
    </row>
    <row r="47898" spans="2:26">
      <c r="B47898" s="91"/>
      <c r="D47898" s="91"/>
      <c r="Z47898" s="93"/>
    </row>
    <row r="47899" spans="2:26">
      <c r="B47899" s="91"/>
      <c r="D47899" s="91"/>
      <c r="Z47899" s="93"/>
    </row>
    <row r="47900" spans="2:26">
      <c r="B47900" s="91"/>
      <c r="D47900" s="91"/>
      <c r="Z47900" s="93"/>
    </row>
    <row r="47901" spans="2:26">
      <c r="B47901" s="91"/>
      <c r="D47901" s="91"/>
      <c r="Z47901" s="93"/>
    </row>
    <row r="47902" spans="2:26">
      <c r="B47902" s="91"/>
      <c r="D47902" s="91"/>
      <c r="Z47902" s="93"/>
    </row>
    <row r="47903" spans="2:26">
      <c r="B47903" s="91"/>
      <c r="D47903" s="91"/>
      <c r="Z47903" s="93"/>
    </row>
    <row r="47904" spans="2:26">
      <c r="B47904" s="91"/>
      <c r="D47904" s="91"/>
      <c r="Z47904" s="93"/>
    </row>
    <row r="47905" spans="2:26">
      <c r="B47905" s="91"/>
      <c r="D47905" s="91"/>
      <c r="Z47905" s="93"/>
    </row>
    <row r="47906" spans="2:26">
      <c r="B47906" s="91"/>
      <c r="D47906" s="91"/>
      <c r="Z47906" s="93"/>
    </row>
    <row r="47907" spans="2:26">
      <c r="B47907" s="91"/>
      <c r="D47907" s="91"/>
      <c r="Z47907" s="93"/>
    </row>
    <row r="47908" spans="2:26">
      <c r="B47908" s="91"/>
      <c r="D47908" s="91"/>
      <c r="Z47908" s="93"/>
    </row>
    <row r="47909" spans="2:26">
      <c r="B47909" s="91"/>
      <c r="D47909" s="91"/>
      <c r="Z47909" s="93"/>
    </row>
    <row r="47910" spans="2:26">
      <c r="B47910" s="91"/>
      <c r="D47910" s="91"/>
      <c r="Z47910" s="93"/>
    </row>
    <row r="47911" spans="2:26">
      <c r="B47911" s="91"/>
      <c r="D47911" s="91"/>
      <c r="Z47911" s="93"/>
    </row>
    <row r="47912" spans="2:26">
      <c r="B47912" s="91"/>
      <c r="D47912" s="91"/>
      <c r="Z47912" s="93"/>
    </row>
    <row r="47913" spans="2:26">
      <c r="B47913" s="91"/>
      <c r="D47913" s="91"/>
      <c r="Z47913" s="93"/>
    </row>
    <row r="47914" spans="2:26">
      <c r="B47914" s="91"/>
      <c r="D47914" s="91"/>
      <c r="Z47914" s="93"/>
    </row>
    <row r="47915" spans="2:26">
      <c r="B47915" s="91"/>
      <c r="D47915" s="91"/>
      <c r="Z47915" s="93"/>
    </row>
    <row r="47916" spans="2:26">
      <c r="B47916" s="91"/>
      <c r="D47916" s="91"/>
      <c r="Z47916" s="93"/>
    </row>
    <row r="47917" spans="2:26">
      <c r="B47917" s="91"/>
      <c r="D47917" s="91"/>
      <c r="Z47917" s="93"/>
    </row>
    <row r="47918" spans="2:26">
      <c r="B47918" s="91"/>
      <c r="D47918" s="91"/>
      <c r="Z47918" s="93"/>
    </row>
    <row r="47919" spans="2:26">
      <c r="B47919" s="91"/>
      <c r="D47919" s="91"/>
      <c r="Z47919" s="93"/>
    </row>
    <row r="47920" spans="2:26">
      <c r="B47920" s="91"/>
      <c r="D47920" s="91"/>
      <c r="Z47920" s="93"/>
    </row>
    <row r="47921" spans="2:26">
      <c r="B47921" s="91"/>
      <c r="D47921" s="91"/>
      <c r="Z47921" s="93"/>
    </row>
    <row r="47922" spans="2:26">
      <c r="B47922" s="91"/>
      <c r="D47922" s="91"/>
      <c r="Z47922" s="93"/>
    </row>
    <row r="47923" spans="2:26">
      <c r="B47923" s="91"/>
      <c r="D47923" s="91"/>
      <c r="Z47923" s="93"/>
    </row>
    <row r="47924" spans="2:26">
      <c r="B47924" s="91"/>
      <c r="D47924" s="91"/>
      <c r="Z47924" s="93"/>
    </row>
    <row r="47925" spans="2:26">
      <c r="B47925" s="91"/>
      <c r="D47925" s="91"/>
      <c r="Z47925" s="93"/>
    </row>
    <row r="47926" spans="2:26">
      <c r="B47926" s="91"/>
      <c r="D47926" s="91"/>
      <c r="Z47926" s="93"/>
    </row>
    <row r="47927" spans="2:26">
      <c r="B47927" s="91"/>
      <c r="D47927" s="91"/>
      <c r="Z47927" s="93"/>
    </row>
    <row r="47928" spans="2:26">
      <c r="B47928" s="91"/>
      <c r="D47928" s="91"/>
      <c r="Z47928" s="93"/>
    </row>
    <row r="47929" spans="2:26">
      <c r="B47929" s="91"/>
      <c r="D47929" s="91"/>
      <c r="Z47929" s="93"/>
    </row>
    <row r="47930" spans="2:26">
      <c r="B47930" s="91"/>
      <c r="D47930" s="91"/>
      <c r="Z47930" s="93"/>
    </row>
    <row r="47931" spans="2:26">
      <c r="B47931" s="91"/>
      <c r="D47931" s="91"/>
      <c r="Z47931" s="93"/>
    </row>
    <row r="47932" spans="2:26">
      <c r="B47932" s="91"/>
      <c r="D47932" s="91"/>
      <c r="Z47932" s="93"/>
    </row>
    <row r="47933" spans="2:26">
      <c r="B47933" s="91"/>
      <c r="D47933" s="91"/>
      <c r="Z47933" s="93"/>
    </row>
    <row r="47934" spans="2:26">
      <c r="B47934" s="91"/>
      <c r="D47934" s="91"/>
      <c r="Z47934" s="93"/>
    </row>
    <row r="47935" spans="2:26">
      <c r="B47935" s="91"/>
      <c r="D47935" s="91"/>
      <c r="Z47935" s="93"/>
    </row>
    <row r="47936" spans="2:26">
      <c r="B47936" s="91"/>
      <c r="D47936" s="91"/>
      <c r="Z47936" s="93"/>
    </row>
    <row r="47937" spans="2:26">
      <c r="B47937" s="91"/>
      <c r="D47937" s="91"/>
      <c r="Z47937" s="93"/>
    </row>
    <row r="47938" spans="2:26">
      <c r="B47938" s="91"/>
      <c r="D47938" s="91"/>
      <c r="Z47938" s="93"/>
    </row>
    <row r="47939" spans="2:26">
      <c r="B47939" s="91"/>
      <c r="D47939" s="91"/>
      <c r="Z47939" s="93"/>
    </row>
    <row r="47940" spans="2:26">
      <c r="B47940" s="91"/>
      <c r="D47940" s="91"/>
      <c r="Z47940" s="93"/>
    </row>
    <row r="47941" spans="2:26">
      <c r="B47941" s="91"/>
      <c r="D47941" s="91"/>
      <c r="Z47941" s="93"/>
    </row>
    <row r="47942" spans="2:26">
      <c r="B47942" s="91"/>
      <c r="D47942" s="91"/>
      <c r="Z47942" s="93"/>
    </row>
    <row r="47943" spans="2:26">
      <c r="B47943" s="91"/>
      <c r="D47943" s="91"/>
      <c r="Z47943" s="93"/>
    </row>
    <row r="47944" spans="2:26">
      <c r="B47944" s="91"/>
      <c r="D47944" s="91"/>
      <c r="Z47944" s="93"/>
    </row>
    <row r="47945" spans="2:26">
      <c r="B47945" s="91"/>
      <c r="D47945" s="91"/>
      <c r="Z47945" s="93"/>
    </row>
    <row r="47946" spans="2:26">
      <c r="B47946" s="91"/>
      <c r="D47946" s="91"/>
      <c r="Z47946" s="93"/>
    </row>
    <row r="47947" spans="2:26">
      <c r="B47947" s="91"/>
      <c r="D47947" s="91"/>
      <c r="Z47947" s="93"/>
    </row>
    <row r="47948" spans="2:26">
      <c r="B47948" s="91"/>
      <c r="D47948" s="91"/>
      <c r="Z47948" s="93"/>
    </row>
    <row r="47949" spans="2:26">
      <c r="B47949" s="91"/>
      <c r="D47949" s="91"/>
      <c r="Z47949" s="93"/>
    </row>
    <row r="47950" spans="2:26">
      <c r="B47950" s="91"/>
      <c r="D47950" s="91"/>
      <c r="Z47950" s="93"/>
    </row>
    <row r="47951" spans="2:26">
      <c r="B47951" s="91"/>
      <c r="D47951" s="91"/>
      <c r="Z47951" s="93"/>
    </row>
    <row r="47952" spans="2:26">
      <c r="B47952" s="91"/>
      <c r="D47952" s="91"/>
      <c r="Z47952" s="93"/>
    </row>
    <row r="47953" spans="2:26">
      <c r="B47953" s="91"/>
      <c r="D47953" s="91"/>
      <c r="Z47953" s="93"/>
    </row>
    <row r="47954" spans="2:26">
      <c r="B47954" s="91"/>
      <c r="D47954" s="91"/>
      <c r="Z47954" s="93"/>
    </row>
    <row r="47955" spans="2:26">
      <c r="B47955" s="91"/>
      <c r="D47955" s="91"/>
      <c r="Z47955" s="93"/>
    </row>
    <row r="47956" spans="2:26">
      <c r="B47956" s="91"/>
      <c r="D47956" s="91"/>
      <c r="Z47956" s="93"/>
    </row>
    <row r="47957" spans="2:26">
      <c r="B47957" s="91"/>
      <c r="D47957" s="91"/>
      <c r="Z47957" s="93"/>
    </row>
    <row r="47958" spans="2:26">
      <c r="B47958" s="91"/>
      <c r="D47958" s="91"/>
      <c r="Z47958" s="93"/>
    </row>
    <row r="47959" spans="2:26">
      <c r="B47959" s="91"/>
      <c r="D47959" s="91"/>
      <c r="Z47959" s="93"/>
    </row>
    <row r="47960" spans="2:26">
      <c r="B47960" s="91"/>
      <c r="D47960" s="91"/>
      <c r="Z47960" s="93"/>
    </row>
    <row r="47961" spans="2:26">
      <c r="B47961" s="91"/>
      <c r="D47961" s="91"/>
      <c r="Z47961" s="93"/>
    </row>
    <row r="47962" spans="2:26">
      <c r="B47962" s="91"/>
      <c r="D47962" s="91"/>
      <c r="Z47962" s="93"/>
    </row>
    <row r="47963" spans="2:26">
      <c r="B47963" s="91"/>
      <c r="D47963" s="91"/>
      <c r="Z47963" s="93"/>
    </row>
    <row r="47964" spans="2:26">
      <c r="B47964" s="91"/>
      <c r="D47964" s="91"/>
      <c r="Z47964" s="93"/>
    </row>
    <row r="47965" spans="2:26">
      <c r="B47965" s="91"/>
      <c r="D47965" s="91"/>
      <c r="Z47965" s="93"/>
    </row>
    <row r="47966" spans="2:26">
      <c r="B47966" s="91"/>
      <c r="D47966" s="91"/>
      <c r="Z47966" s="93"/>
    </row>
    <row r="47967" spans="2:26">
      <c r="B47967" s="91"/>
      <c r="D47967" s="91"/>
      <c r="Z47967" s="93"/>
    </row>
    <row r="47968" spans="2:26">
      <c r="B47968" s="91"/>
      <c r="D47968" s="91"/>
      <c r="Z47968" s="93"/>
    </row>
    <row r="47969" spans="2:26">
      <c r="B47969" s="91"/>
      <c r="D47969" s="91"/>
      <c r="Z47969" s="93"/>
    </row>
    <row r="47970" spans="2:26">
      <c r="B47970" s="91"/>
      <c r="D47970" s="91"/>
      <c r="Z47970" s="93"/>
    </row>
    <row r="47971" spans="2:26">
      <c r="B47971" s="91"/>
      <c r="D47971" s="91"/>
      <c r="Z47971" s="93"/>
    </row>
    <row r="47972" spans="2:26">
      <c r="B47972" s="91"/>
      <c r="D47972" s="91"/>
      <c r="Z47972" s="93"/>
    </row>
    <row r="47973" spans="2:26">
      <c r="B47973" s="91"/>
      <c r="D47973" s="91"/>
      <c r="Z47973" s="93"/>
    </row>
    <row r="47974" spans="2:26">
      <c r="B47974" s="91"/>
      <c r="D47974" s="91"/>
      <c r="Z47974" s="93"/>
    </row>
    <row r="47975" spans="2:26">
      <c r="B47975" s="91"/>
      <c r="D47975" s="91"/>
      <c r="Z47975" s="93"/>
    </row>
    <row r="47976" spans="2:26">
      <c r="B47976" s="91"/>
      <c r="D47976" s="91"/>
      <c r="Z47976" s="93"/>
    </row>
    <row r="47977" spans="2:26">
      <c r="B47977" s="91"/>
      <c r="D47977" s="91"/>
      <c r="Z47977" s="93"/>
    </row>
    <row r="47978" spans="2:26">
      <c r="B47978" s="91"/>
      <c r="D47978" s="91"/>
      <c r="Z47978" s="93"/>
    </row>
    <row r="47979" spans="2:26">
      <c r="B47979" s="91"/>
      <c r="D47979" s="91"/>
      <c r="Z47979" s="93"/>
    </row>
    <row r="47980" spans="2:26">
      <c r="B47980" s="91"/>
      <c r="D47980" s="91"/>
      <c r="Z47980" s="93"/>
    </row>
    <row r="47981" spans="2:26">
      <c r="B47981" s="91"/>
      <c r="D47981" s="91"/>
      <c r="Z47981" s="93"/>
    </row>
    <row r="47982" spans="2:26">
      <c r="B47982" s="91"/>
      <c r="D47982" s="91"/>
      <c r="Z47982" s="93"/>
    </row>
    <row r="47983" spans="2:26">
      <c r="B47983" s="91"/>
      <c r="D47983" s="91"/>
      <c r="Z47983" s="93"/>
    </row>
    <row r="47984" spans="2:26">
      <c r="B47984" s="91"/>
      <c r="D47984" s="91"/>
      <c r="Z47984" s="93"/>
    </row>
    <row r="47985" spans="2:26">
      <c r="B47985" s="91"/>
      <c r="D47985" s="91"/>
      <c r="Z47985" s="93"/>
    </row>
    <row r="47986" spans="2:26">
      <c r="B47986" s="91"/>
      <c r="D47986" s="91"/>
      <c r="Z47986" s="93"/>
    </row>
    <row r="47987" spans="2:26">
      <c r="B47987" s="91"/>
      <c r="D47987" s="91"/>
      <c r="Z47987" s="93"/>
    </row>
    <row r="47988" spans="2:26">
      <c r="B47988" s="91"/>
      <c r="D47988" s="91"/>
      <c r="Z47988" s="93"/>
    </row>
    <row r="47989" spans="2:26">
      <c r="B47989" s="91"/>
      <c r="D47989" s="91"/>
      <c r="Z47989" s="93"/>
    </row>
    <row r="47990" spans="2:26">
      <c r="B47990" s="91"/>
      <c r="D47990" s="91"/>
      <c r="Z47990" s="93"/>
    </row>
    <row r="47991" spans="2:26">
      <c r="B47991" s="91"/>
      <c r="D47991" s="91"/>
      <c r="Z47991" s="93"/>
    </row>
    <row r="47992" spans="2:26">
      <c r="B47992" s="91"/>
      <c r="D47992" s="91"/>
      <c r="Z47992" s="93"/>
    </row>
    <row r="47993" spans="2:26">
      <c r="B47993" s="91"/>
      <c r="D47993" s="91"/>
      <c r="Z47993" s="93"/>
    </row>
    <row r="47994" spans="2:26">
      <c r="B47994" s="91"/>
      <c r="D47994" s="91"/>
      <c r="Z47994" s="93"/>
    </row>
    <row r="47995" spans="2:26">
      <c r="B47995" s="91"/>
      <c r="D47995" s="91"/>
      <c r="Z47995" s="93"/>
    </row>
    <row r="47996" spans="2:26">
      <c r="B47996" s="91"/>
      <c r="D47996" s="91"/>
      <c r="Z47996" s="93"/>
    </row>
    <row r="47997" spans="2:26">
      <c r="B47997" s="91"/>
      <c r="D47997" s="91"/>
      <c r="Z47997" s="93"/>
    </row>
    <row r="47998" spans="2:26">
      <c r="B47998" s="91"/>
      <c r="D47998" s="91"/>
      <c r="Z47998" s="93"/>
    </row>
    <row r="47999" spans="2:26">
      <c r="B47999" s="91"/>
      <c r="D47999" s="91"/>
      <c r="Z47999" s="93"/>
    </row>
    <row r="48000" spans="2:26">
      <c r="B48000" s="91"/>
      <c r="D48000" s="91"/>
      <c r="Z48000" s="93"/>
    </row>
    <row r="48001" spans="2:26">
      <c r="B48001" s="91"/>
      <c r="D48001" s="91"/>
      <c r="Z48001" s="93"/>
    </row>
    <row r="48002" spans="2:26">
      <c r="B48002" s="91"/>
      <c r="D48002" s="91"/>
      <c r="Z48002" s="93"/>
    </row>
    <row r="48003" spans="2:26">
      <c r="B48003" s="91"/>
      <c r="D48003" s="91"/>
      <c r="Z48003" s="93"/>
    </row>
    <row r="48004" spans="2:26">
      <c r="B48004" s="91"/>
      <c r="D48004" s="91"/>
      <c r="Z48004" s="93"/>
    </row>
    <row r="48005" spans="2:26">
      <c r="B48005" s="91"/>
      <c r="D48005" s="91"/>
      <c r="Z48005" s="93"/>
    </row>
    <row r="48006" spans="2:26">
      <c r="B48006" s="91"/>
      <c r="D48006" s="91"/>
      <c r="Z48006" s="93"/>
    </row>
    <row r="48007" spans="2:26">
      <c r="B48007" s="91"/>
      <c r="D48007" s="91"/>
      <c r="Z48007" s="93"/>
    </row>
    <row r="48008" spans="2:26">
      <c r="B48008" s="91"/>
      <c r="D48008" s="91"/>
      <c r="Z48008" s="93"/>
    </row>
    <row r="48009" spans="2:26">
      <c r="B48009" s="91"/>
      <c r="D48009" s="91"/>
      <c r="Z48009" s="93"/>
    </row>
    <row r="48010" spans="2:26">
      <c r="B48010" s="91"/>
      <c r="D48010" s="91"/>
      <c r="Z48010" s="93"/>
    </row>
    <row r="48011" spans="2:26">
      <c r="B48011" s="91"/>
      <c r="D48011" s="91"/>
      <c r="Z48011" s="93"/>
    </row>
    <row r="48012" spans="2:26">
      <c r="B48012" s="91"/>
      <c r="D48012" s="91"/>
      <c r="Z48012" s="93"/>
    </row>
    <row r="48013" spans="2:26">
      <c r="B48013" s="91"/>
      <c r="D48013" s="91"/>
      <c r="Z48013" s="93"/>
    </row>
    <row r="48014" spans="2:26">
      <c r="B48014" s="91"/>
      <c r="D48014" s="91"/>
      <c r="Z48014" s="93"/>
    </row>
    <row r="48015" spans="2:26">
      <c r="B48015" s="91"/>
      <c r="D48015" s="91"/>
      <c r="Z48015" s="93"/>
    </row>
    <row r="48016" spans="2:26">
      <c r="B48016" s="91"/>
      <c r="D48016" s="91"/>
      <c r="Z48016" s="93"/>
    </row>
    <row r="48017" spans="2:26">
      <c r="B48017" s="91"/>
      <c r="D48017" s="91"/>
      <c r="Z48017" s="93"/>
    </row>
    <row r="48018" spans="2:26">
      <c r="B48018" s="91"/>
      <c r="D48018" s="91"/>
      <c r="Z48018" s="93"/>
    </row>
    <row r="48019" spans="2:26">
      <c r="B48019" s="91"/>
      <c r="D48019" s="91"/>
      <c r="Z48019" s="93"/>
    </row>
    <row r="48020" spans="2:26">
      <c r="B48020" s="91"/>
      <c r="D48020" s="91"/>
      <c r="Z48020" s="93"/>
    </row>
    <row r="48021" spans="2:26">
      <c r="B48021" s="91"/>
      <c r="D48021" s="91"/>
      <c r="Z48021" s="93"/>
    </row>
    <row r="48022" spans="2:26">
      <c r="B48022" s="91"/>
      <c r="D48022" s="91"/>
      <c r="Z48022" s="93"/>
    </row>
    <row r="48023" spans="2:26">
      <c r="B48023" s="91"/>
      <c r="D48023" s="91"/>
      <c r="Z48023" s="93"/>
    </row>
    <row r="48024" spans="2:26">
      <c r="B48024" s="91"/>
      <c r="D48024" s="91"/>
      <c r="Z48024" s="93"/>
    </row>
    <row r="48025" spans="2:26">
      <c r="B48025" s="91"/>
      <c r="D48025" s="91"/>
      <c r="Z48025" s="93"/>
    </row>
    <row r="48026" spans="2:26">
      <c r="B48026" s="91"/>
      <c r="D48026" s="91"/>
      <c r="Z48026" s="93"/>
    </row>
    <row r="48027" spans="2:26">
      <c r="B48027" s="91"/>
      <c r="D48027" s="91"/>
      <c r="Z48027" s="93"/>
    </row>
    <row r="48028" spans="2:26">
      <c r="B48028" s="91"/>
      <c r="D48028" s="91"/>
      <c r="Z48028" s="93"/>
    </row>
    <row r="48029" spans="2:26">
      <c r="B48029" s="91"/>
      <c r="D48029" s="91"/>
      <c r="Z48029" s="93"/>
    </row>
    <row r="48030" spans="2:26">
      <c r="B48030" s="91"/>
      <c r="D48030" s="91"/>
      <c r="Z48030" s="93"/>
    </row>
    <row r="48031" spans="2:26">
      <c r="B48031" s="91"/>
      <c r="D48031" s="91"/>
      <c r="Z48031" s="93"/>
    </row>
    <row r="48032" spans="2:26">
      <c r="B48032" s="91"/>
      <c r="D48032" s="91"/>
      <c r="Z48032" s="93"/>
    </row>
    <row r="48033" spans="2:26">
      <c r="B48033" s="91"/>
      <c r="D48033" s="91"/>
      <c r="Z48033" s="93"/>
    </row>
    <row r="48034" spans="2:26">
      <c r="B48034" s="91"/>
      <c r="D48034" s="91"/>
      <c r="Z48034" s="93"/>
    </row>
    <row r="48035" spans="2:26">
      <c r="B48035" s="91"/>
      <c r="D48035" s="91"/>
      <c r="Z48035" s="93"/>
    </row>
    <row r="48036" spans="2:26">
      <c r="B48036" s="91"/>
      <c r="D48036" s="91"/>
      <c r="Z48036" s="93"/>
    </row>
    <row r="48037" spans="2:26">
      <c r="B48037" s="91"/>
      <c r="D48037" s="91"/>
      <c r="Z48037" s="93"/>
    </row>
    <row r="48038" spans="2:26">
      <c r="B48038" s="91"/>
      <c r="D48038" s="91"/>
      <c r="Z48038" s="93"/>
    </row>
    <row r="48039" spans="2:26">
      <c r="B48039" s="91"/>
      <c r="D48039" s="91"/>
      <c r="Z48039" s="93"/>
    </row>
    <row r="48040" spans="2:26">
      <c r="B48040" s="91"/>
      <c r="D48040" s="91"/>
      <c r="Z48040" s="93"/>
    </row>
    <row r="48041" spans="2:26">
      <c r="B48041" s="91"/>
      <c r="D48041" s="91"/>
      <c r="Z48041" s="93"/>
    </row>
    <row r="48042" spans="2:26">
      <c r="B48042" s="91"/>
      <c r="D48042" s="91"/>
      <c r="Z48042" s="93"/>
    </row>
    <row r="48043" spans="2:26">
      <c r="B48043" s="91"/>
      <c r="D48043" s="91"/>
      <c r="Z48043" s="93"/>
    </row>
    <row r="48044" spans="2:26">
      <c r="B48044" s="91"/>
      <c r="D48044" s="91"/>
      <c r="Z48044" s="93"/>
    </row>
    <row r="48045" spans="2:26">
      <c r="B48045" s="91"/>
      <c r="D48045" s="91"/>
      <c r="Z48045" s="93"/>
    </row>
    <row r="48046" spans="2:26">
      <c r="B48046" s="91"/>
      <c r="D48046" s="91"/>
      <c r="Z48046" s="93"/>
    </row>
    <row r="48047" spans="2:26">
      <c r="B48047" s="91"/>
      <c r="D48047" s="91"/>
      <c r="Z48047" s="93"/>
    </row>
    <row r="48048" spans="2:26">
      <c r="B48048" s="91"/>
      <c r="D48048" s="91"/>
      <c r="Z48048" s="93"/>
    </row>
    <row r="48049" spans="2:26">
      <c r="B48049" s="91"/>
      <c r="D48049" s="91"/>
      <c r="Z48049" s="93"/>
    </row>
    <row r="48050" spans="2:26">
      <c r="B48050" s="91"/>
      <c r="D48050" s="91"/>
      <c r="Z48050" s="93"/>
    </row>
    <row r="48051" spans="2:26">
      <c r="B48051" s="91"/>
      <c r="D48051" s="91"/>
      <c r="Z48051" s="93"/>
    </row>
    <row r="48052" spans="2:26">
      <c r="B48052" s="91"/>
      <c r="D48052" s="91"/>
      <c r="Z48052" s="93"/>
    </row>
    <row r="48053" spans="2:26">
      <c r="B48053" s="91"/>
      <c r="D48053" s="91"/>
      <c r="Z48053" s="93"/>
    </row>
    <row r="48054" spans="2:26">
      <c r="B48054" s="91"/>
      <c r="D48054" s="91"/>
      <c r="Z48054" s="93"/>
    </row>
    <row r="48055" spans="2:26">
      <c r="B48055" s="91"/>
      <c r="D48055" s="91"/>
      <c r="Z48055" s="93"/>
    </row>
    <row r="48056" spans="2:26">
      <c r="B48056" s="91"/>
      <c r="D48056" s="91"/>
      <c r="Z48056" s="93"/>
    </row>
    <row r="48057" spans="2:26">
      <c r="B48057" s="91"/>
      <c r="D48057" s="91"/>
      <c r="Z48057" s="93"/>
    </row>
    <row r="48058" spans="2:26">
      <c r="B48058" s="91"/>
      <c r="D48058" s="91"/>
      <c r="Z48058" s="93"/>
    </row>
    <row r="48059" spans="2:26">
      <c r="B48059" s="91"/>
      <c r="D48059" s="91"/>
      <c r="Z48059" s="93"/>
    </row>
    <row r="48060" spans="2:26">
      <c r="B48060" s="91"/>
      <c r="D48060" s="91"/>
      <c r="Z48060" s="93"/>
    </row>
    <row r="48061" spans="2:26">
      <c r="B48061" s="91"/>
      <c r="D48061" s="91"/>
      <c r="Z48061" s="93"/>
    </row>
    <row r="48062" spans="2:26">
      <c r="B48062" s="91"/>
      <c r="D48062" s="91"/>
      <c r="Z48062" s="93"/>
    </row>
    <row r="48063" spans="2:26">
      <c r="B48063" s="91"/>
      <c r="D48063" s="91"/>
      <c r="Z48063" s="93"/>
    </row>
    <row r="48064" spans="2:26">
      <c r="B48064" s="91"/>
      <c r="D48064" s="91"/>
      <c r="Z48064" s="93"/>
    </row>
    <row r="48065" spans="2:26">
      <c r="B48065" s="91"/>
      <c r="D48065" s="91"/>
      <c r="Z48065" s="93"/>
    </row>
    <row r="48066" spans="2:26">
      <c r="B48066" s="91"/>
      <c r="D48066" s="91"/>
      <c r="Z48066" s="93"/>
    </row>
    <row r="48067" spans="2:26">
      <c r="B48067" s="91"/>
      <c r="D48067" s="91"/>
      <c r="Z48067" s="93"/>
    </row>
    <row r="48068" spans="2:26">
      <c r="B48068" s="91"/>
      <c r="D48068" s="91"/>
      <c r="Z48068" s="93"/>
    </row>
    <row r="48069" spans="2:26">
      <c r="B48069" s="91"/>
      <c r="D48069" s="91"/>
      <c r="Z48069" s="93"/>
    </row>
    <row r="48070" spans="2:26">
      <c r="B48070" s="91"/>
      <c r="D48070" s="91"/>
      <c r="Z48070" s="93"/>
    </row>
    <row r="48071" spans="2:26">
      <c r="B48071" s="91"/>
      <c r="D48071" s="91"/>
      <c r="Z48071" s="93"/>
    </row>
    <row r="48072" spans="2:26">
      <c r="B48072" s="91"/>
      <c r="D48072" s="91"/>
      <c r="Z48072" s="93"/>
    </row>
    <row r="48073" spans="2:26">
      <c r="B48073" s="91"/>
      <c r="D48073" s="91"/>
      <c r="Z48073" s="93"/>
    </row>
    <row r="48074" spans="2:26">
      <c r="B48074" s="91"/>
      <c r="D48074" s="91"/>
      <c r="Z48074" s="93"/>
    </row>
    <row r="48075" spans="2:26">
      <c r="B48075" s="91"/>
      <c r="D48075" s="91"/>
      <c r="Z48075" s="93"/>
    </row>
    <row r="48076" spans="2:26">
      <c r="B48076" s="91"/>
      <c r="D48076" s="91"/>
      <c r="Z48076" s="93"/>
    </row>
    <row r="48077" spans="2:26">
      <c r="B48077" s="91"/>
      <c r="D48077" s="91"/>
      <c r="Z48077" s="93"/>
    </row>
    <row r="48078" spans="2:26">
      <c r="B48078" s="91"/>
      <c r="D48078" s="91"/>
      <c r="Z48078" s="93"/>
    </row>
    <row r="48079" spans="2:26">
      <c r="B48079" s="91"/>
      <c r="D48079" s="91"/>
      <c r="Z48079" s="93"/>
    </row>
    <row r="48080" spans="2:26">
      <c r="B48080" s="91"/>
      <c r="D48080" s="91"/>
      <c r="Z48080" s="93"/>
    </row>
    <row r="48081" spans="2:26">
      <c r="B48081" s="91"/>
      <c r="D48081" s="91"/>
      <c r="Z48081" s="93"/>
    </row>
    <row r="48082" spans="2:26">
      <c r="B48082" s="91"/>
      <c r="D48082" s="91"/>
      <c r="Z48082" s="93"/>
    </row>
    <row r="48083" spans="2:26">
      <c r="B48083" s="91"/>
      <c r="D48083" s="91"/>
      <c r="Z48083" s="93"/>
    </row>
    <row r="48084" spans="2:26">
      <c r="B48084" s="91"/>
      <c r="D48084" s="91"/>
      <c r="Z48084" s="93"/>
    </row>
    <row r="48085" spans="2:26">
      <c r="B48085" s="91"/>
      <c r="D48085" s="91"/>
      <c r="Z48085" s="93"/>
    </row>
    <row r="48086" spans="2:26">
      <c r="B48086" s="91"/>
      <c r="D48086" s="91"/>
      <c r="Z48086" s="93"/>
    </row>
    <row r="48087" spans="2:26">
      <c r="B48087" s="91"/>
      <c r="D48087" s="91"/>
      <c r="Z48087" s="93"/>
    </row>
    <row r="48088" spans="2:26">
      <c r="B48088" s="91"/>
      <c r="D48088" s="91"/>
      <c r="Z48088" s="93"/>
    </row>
    <row r="48089" spans="2:26">
      <c r="B48089" s="91"/>
      <c r="D48089" s="91"/>
      <c r="Z48089" s="93"/>
    </row>
    <row r="48090" spans="2:26">
      <c r="B48090" s="91"/>
      <c r="D48090" s="91"/>
      <c r="Z48090" s="93"/>
    </row>
    <row r="48091" spans="2:26">
      <c r="B48091" s="91"/>
      <c r="D48091" s="91"/>
      <c r="Z48091" s="93"/>
    </row>
    <row r="48092" spans="2:26">
      <c r="B48092" s="91"/>
      <c r="D48092" s="91"/>
      <c r="Z48092" s="93"/>
    </row>
    <row r="48093" spans="2:26">
      <c r="B48093" s="91"/>
      <c r="D48093" s="91"/>
      <c r="Z48093" s="93"/>
    </row>
    <row r="48094" spans="2:26">
      <c r="B48094" s="91"/>
      <c r="D48094" s="91"/>
      <c r="Z48094" s="93"/>
    </row>
    <row r="48095" spans="2:26">
      <c r="B48095" s="91"/>
      <c r="D48095" s="91"/>
      <c r="Z48095" s="93"/>
    </row>
    <row r="48096" spans="2:26">
      <c r="B48096" s="91"/>
      <c r="D48096" s="91"/>
      <c r="Z48096" s="93"/>
    </row>
    <row r="48097" spans="2:26">
      <c r="B48097" s="91"/>
      <c r="D48097" s="91"/>
      <c r="Z48097" s="93"/>
    </row>
    <row r="48098" spans="2:26">
      <c r="B48098" s="91"/>
      <c r="D48098" s="91"/>
      <c r="Z48098" s="93"/>
    </row>
    <row r="48099" spans="2:26">
      <c r="B48099" s="91"/>
      <c r="D48099" s="91"/>
      <c r="Z48099" s="93"/>
    </row>
    <row r="48100" spans="2:26">
      <c r="B48100" s="91"/>
      <c r="D48100" s="91"/>
      <c r="Z48100" s="93"/>
    </row>
    <row r="48101" spans="2:26">
      <c r="B48101" s="91"/>
      <c r="D48101" s="91"/>
      <c r="Z48101" s="93"/>
    </row>
    <row r="48102" spans="2:26">
      <c r="B48102" s="91"/>
      <c r="D48102" s="91"/>
      <c r="Z48102" s="93"/>
    </row>
    <row r="48103" spans="2:26">
      <c r="B48103" s="91"/>
      <c r="D48103" s="91"/>
      <c r="Z48103" s="93"/>
    </row>
    <row r="48104" spans="2:26">
      <c r="B48104" s="91"/>
      <c r="D48104" s="91"/>
      <c r="Z48104" s="93"/>
    </row>
    <row r="48105" spans="2:26">
      <c r="B48105" s="91"/>
      <c r="D48105" s="91"/>
      <c r="Z48105" s="93"/>
    </row>
    <row r="48106" spans="2:26">
      <c r="B48106" s="91"/>
      <c r="D48106" s="91"/>
      <c r="Z48106" s="93"/>
    </row>
    <row r="48107" spans="2:26">
      <c r="B48107" s="91"/>
      <c r="D48107" s="91"/>
      <c r="Z48107" s="93"/>
    </row>
    <row r="48108" spans="2:26">
      <c r="B48108" s="91"/>
      <c r="D48108" s="91"/>
      <c r="Z48108" s="93"/>
    </row>
    <row r="48109" spans="2:26">
      <c r="B48109" s="91"/>
      <c r="D48109" s="91"/>
      <c r="Z48109" s="93"/>
    </row>
    <row r="48110" spans="2:26">
      <c r="B48110" s="91"/>
      <c r="D48110" s="91"/>
      <c r="Z48110" s="93"/>
    </row>
    <row r="48111" spans="2:26">
      <c r="B48111" s="91"/>
      <c r="D48111" s="91"/>
      <c r="Z48111" s="93"/>
    </row>
    <row r="48112" spans="2:26">
      <c r="B48112" s="91"/>
      <c r="D48112" s="91"/>
      <c r="Z48112" s="93"/>
    </row>
    <row r="48113" spans="2:26">
      <c r="B48113" s="91"/>
      <c r="D48113" s="91"/>
      <c r="Z48113" s="93"/>
    </row>
    <row r="48114" spans="2:26">
      <c r="B48114" s="91"/>
      <c r="D48114" s="91"/>
      <c r="Z48114" s="93"/>
    </row>
    <row r="48115" spans="2:26">
      <c r="B48115" s="91"/>
      <c r="D48115" s="91"/>
      <c r="Z48115" s="93"/>
    </row>
    <row r="48116" spans="2:26">
      <c r="B48116" s="91"/>
      <c r="D48116" s="91"/>
      <c r="Z48116" s="93"/>
    </row>
    <row r="48117" spans="2:26">
      <c r="B48117" s="91"/>
      <c r="D48117" s="91"/>
      <c r="Z48117" s="93"/>
    </row>
    <row r="48118" spans="2:26">
      <c r="B48118" s="91"/>
      <c r="D48118" s="91"/>
      <c r="Z48118" s="93"/>
    </row>
    <row r="48119" spans="2:26">
      <c r="B48119" s="91"/>
      <c r="D48119" s="91"/>
      <c r="Z48119" s="93"/>
    </row>
    <row r="48120" spans="2:26">
      <c r="B48120" s="91"/>
      <c r="D48120" s="91"/>
      <c r="Z48120" s="93"/>
    </row>
    <row r="48121" spans="2:26">
      <c r="B48121" s="91"/>
      <c r="D48121" s="91"/>
      <c r="Z48121" s="93"/>
    </row>
    <row r="48122" spans="2:26">
      <c r="B48122" s="91"/>
      <c r="D48122" s="91"/>
      <c r="Z48122" s="93"/>
    </row>
    <row r="48123" spans="2:26">
      <c r="B48123" s="91"/>
      <c r="D48123" s="91"/>
      <c r="Z48123" s="93"/>
    </row>
    <row r="48124" spans="2:26">
      <c r="B48124" s="91"/>
      <c r="D48124" s="91"/>
      <c r="Z48124" s="93"/>
    </row>
    <row r="48125" spans="2:26">
      <c r="B48125" s="91"/>
      <c r="D48125" s="91"/>
      <c r="Z48125" s="93"/>
    </row>
    <row r="48126" spans="2:26">
      <c r="B48126" s="91"/>
      <c r="D48126" s="91"/>
      <c r="Z48126" s="93"/>
    </row>
    <row r="48127" spans="2:26">
      <c r="B48127" s="91"/>
      <c r="D48127" s="91"/>
      <c r="Z48127" s="93"/>
    </row>
    <row r="48128" spans="2:26">
      <c r="B48128" s="91"/>
      <c r="D48128" s="91"/>
      <c r="Z48128" s="93"/>
    </row>
    <row r="48129" spans="2:26">
      <c r="B48129" s="91"/>
      <c r="D48129" s="91"/>
      <c r="Z48129" s="93"/>
    </row>
    <row r="48130" spans="2:26">
      <c r="B48130" s="91"/>
      <c r="D48130" s="91"/>
      <c r="Z48130" s="93"/>
    </row>
    <row r="48131" spans="2:26">
      <c r="B48131" s="91"/>
      <c r="D48131" s="91"/>
      <c r="Z48131" s="93"/>
    </row>
    <row r="48132" spans="2:26">
      <c r="B48132" s="91"/>
      <c r="D48132" s="91"/>
      <c r="Z48132" s="93"/>
    </row>
    <row r="48133" spans="2:26">
      <c r="B48133" s="91"/>
      <c r="D48133" s="91"/>
      <c r="Z48133" s="93"/>
    </row>
    <row r="48134" spans="2:26">
      <c r="B48134" s="91"/>
      <c r="D48134" s="91"/>
      <c r="Z48134" s="93"/>
    </row>
    <row r="48135" spans="2:26">
      <c r="B48135" s="91"/>
      <c r="D48135" s="91"/>
      <c r="Z48135" s="93"/>
    </row>
    <row r="48136" spans="2:26">
      <c r="B48136" s="91"/>
      <c r="D48136" s="91"/>
      <c r="Z48136" s="93"/>
    </row>
    <row r="48137" spans="2:26">
      <c r="B48137" s="91"/>
      <c r="D48137" s="91"/>
      <c r="Z48137" s="93"/>
    </row>
    <row r="48138" spans="2:26">
      <c r="B48138" s="91"/>
      <c r="D48138" s="91"/>
      <c r="Z48138" s="93"/>
    </row>
    <row r="48139" spans="2:26">
      <c r="B48139" s="91"/>
      <c r="D48139" s="91"/>
      <c r="Z48139" s="93"/>
    </row>
    <row r="48140" spans="2:26">
      <c r="B48140" s="91"/>
      <c r="D48140" s="91"/>
      <c r="Z48140" s="93"/>
    </row>
    <row r="48141" spans="2:26">
      <c r="B48141" s="91"/>
      <c r="D48141" s="91"/>
      <c r="Z48141" s="93"/>
    </row>
    <row r="48142" spans="2:26">
      <c r="B48142" s="91"/>
      <c r="D48142" s="91"/>
      <c r="Z48142" s="93"/>
    </row>
    <row r="48143" spans="2:26">
      <c r="B48143" s="91"/>
      <c r="D48143" s="91"/>
      <c r="Z48143" s="93"/>
    </row>
    <row r="48144" spans="2:26">
      <c r="B48144" s="91"/>
      <c r="D48144" s="91"/>
      <c r="Z48144" s="93"/>
    </row>
    <row r="48145" spans="2:26">
      <c r="B48145" s="91"/>
      <c r="D48145" s="91"/>
      <c r="Z48145" s="93"/>
    </row>
    <row r="48146" spans="2:26">
      <c r="B48146" s="91"/>
      <c r="D48146" s="91"/>
      <c r="Z48146" s="93"/>
    </row>
    <row r="48147" spans="2:26">
      <c r="B48147" s="91"/>
      <c r="D48147" s="91"/>
      <c r="Z48147" s="93"/>
    </row>
    <row r="48148" spans="2:26">
      <c r="B48148" s="91"/>
      <c r="D48148" s="91"/>
      <c r="Z48148" s="93"/>
    </row>
    <row r="48149" spans="2:26">
      <c r="B48149" s="91"/>
      <c r="D48149" s="91"/>
      <c r="Z48149" s="93"/>
    </row>
    <row r="48150" spans="2:26">
      <c r="B48150" s="91"/>
      <c r="D48150" s="91"/>
      <c r="Z48150" s="93"/>
    </row>
    <row r="48151" spans="2:26">
      <c r="B48151" s="91"/>
      <c r="D48151" s="91"/>
      <c r="Z48151" s="93"/>
    </row>
    <row r="48152" spans="2:26">
      <c r="B48152" s="91"/>
      <c r="D48152" s="91"/>
      <c r="Z48152" s="93"/>
    </row>
    <row r="48153" spans="2:26">
      <c r="B48153" s="91"/>
      <c r="D48153" s="91"/>
      <c r="Z48153" s="93"/>
    </row>
    <row r="48154" spans="2:26">
      <c r="B48154" s="91"/>
      <c r="D48154" s="91"/>
      <c r="Z48154" s="93"/>
    </row>
    <row r="48155" spans="2:26">
      <c r="B48155" s="91"/>
      <c r="D48155" s="91"/>
      <c r="Z48155" s="93"/>
    </row>
    <row r="48156" spans="2:26">
      <c r="B48156" s="91"/>
      <c r="D48156" s="91"/>
      <c r="Z48156" s="93"/>
    </row>
    <row r="48157" spans="2:26">
      <c r="B48157" s="91"/>
      <c r="D48157" s="91"/>
      <c r="Z48157" s="93"/>
    </row>
    <row r="48158" spans="2:26">
      <c r="B48158" s="91"/>
      <c r="D48158" s="91"/>
      <c r="Z48158" s="93"/>
    </row>
    <row r="48159" spans="2:26">
      <c r="B48159" s="91"/>
      <c r="D48159" s="91"/>
      <c r="Z48159" s="93"/>
    </row>
    <row r="48160" spans="2:26">
      <c r="B48160" s="91"/>
      <c r="D48160" s="91"/>
      <c r="Z48160" s="93"/>
    </row>
    <row r="48161" spans="2:26">
      <c r="B48161" s="91"/>
      <c r="D48161" s="91"/>
      <c r="Z48161" s="93"/>
    </row>
    <row r="48162" spans="2:26">
      <c r="B48162" s="91"/>
      <c r="D48162" s="91"/>
      <c r="Z48162" s="93"/>
    </row>
    <row r="48163" spans="2:26">
      <c r="B48163" s="91"/>
      <c r="D48163" s="91"/>
      <c r="Z48163" s="93"/>
    </row>
    <row r="48164" spans="2:26">
      <c r="B48164" s="91"/>
      <c r="D48164" s="91"/>
      <c r="Z48164" s="93"/>
    </row>
    <row r="48165" spans="2:26">
      <c r="B48165" s="91"/>
      <c r="D48165" s="91"/>
      <c r="Z48165" s="93"/>
    </row>
    <row r="48166" spans="2:26">
      <c r="B48166" s="91"/>
      <c r="D48166" s="91"/>
      <c r="Z48166" s="93"/>
    </row>
    <row r="48167" spans="2:26">
      <c r="B48167" s="91"/>
      <c r="D48167" s="91"/>
      <c r="Z48167" s="93"/>
    </row>
    <row r="48168" spans="2:26">
      <c r="B48168" s="91"/>
      <c r="D48168" s="91"/>
      <c r="Z48168" s="93"/>
    </row>
    <row r="48169" spans="2:26">
      <c r="B48169" s="91"/>
      <c r="D48169" s="91"/>
      <c r="Z48169" s="93"/>
    </row>
    <row r="48170" spans="2:26">
      <c r="B48170" s="91"/>
      <c r="D48170" s="91"/>
      <c r="Z48170" s="93"/>
    </row>
    <row r="48171" spans="2:26">
      <c r="B48171" s="91"/>
      <c r="D48171" s="91"/>
      <c r="Z48171" s="93"/>
    </row>
    <row r="48172" spans="2:26">
      <c r="B48172" s="91"/>
      <c r="D48172" s="91"/>
      <c r="Z48172" s="93"/>
    </row>
    <row r="48173" spans="2:26">
      <c r="B48173" s="91"/>
      <c r="D48173" s="91"/>
      <c r="Z48173" s="93"/>
    </row>
    <row r="48174" spans="2:26">
      <c r="B48174" s="91"/>
      <c r="D48174" s="91"/>
      <c r="Z48174" s="93"/>
    </row>
    <row r="48175" spans="2:26">
      <c r="B48175" s="91"/>
      <c r="D48175" s="91"/>
      <c r="Z48175" s="93"/>
    </row>
    <row r="48176" spans="2:26">
      <c r="B48176" s="91"/>
      <c r="D48176" s="91"/>
      <c r="Z48176" s="93"/>
    </row>
    <row r="48177" spans="2:26">
      <c r="B48177" s="91"/>
      <c r="D48177" s="91"/>
      <c r="Z48177" s="93"/>
    </row>
    <row r="48178" spans="2:26">
      <c r="B48178" s="91"/>
      <c r="D48178" s="91"/>
      <c r="Z48178" s="93"/>
    </row>
    <row r="48179" spans="2:26">
      <c r="B48179" s="91"/>
      <c r="D48179" s="91"/>
      <c r="Z48179" s="93"/>
    </row>
    <row r="48180" spans="2:26">
      <c r="B48180" s="91"/>
      <c r="D48180" s="91"/>
      <c r="Z48180" s="93"/>
    </row>
    <row r="48181" spans="2:26">
      <c r="B48181" s="91"/>
      <c r="D48181" s="91"/>
      <c r="Z48181" s="93"/>
    </row>
    <row r="48182" spans="2:26">
      <c r="B48182" s="91"/>
      <c r="D48182" s="91"/>
      <c r="Z48182" s="93"/>
    </row>
    <row r="48183" spans="2:26">
      <c r="B48183" s="91"/>
      <c r="D48183" s="91"/>
      <c r="Z48183" s="93"/>
    </row>
    <row r="48184" spans="2:26">
      <c r="B48184" s="91"/>
      <c r="D48184" s="91"/>
      <c r="Z48184" s="93"/>
    </row>
    <row r="48185" spans="2:26">
      <c r="B48185" s="91"/>
      <c r="D48185" s="91"/>
      <c r="Z48185" s="93"/>
    </row>
    <row r="48186" spans="2:26">
      <c r="B48186" s="91"/>
      <c r="D48186" s="91"/>
      <c r="Z48186" s="93"/>
    </row>
    <row r="48187" spans="2:26">
      <c r="B48187" s="91"/>
      <c r="D48187" s="91"/>
      <c r="Z48187" s="93"/>
    </row>
    <row r="48188" spans="2:26">
      <c r="B48188" s="91"/>
      <c r="D48188" s="91"/>
      <c r="Z48188" s="93"/>
    </row>
    <row r="48189" spans="2:26">
      <c r="B48189" s="91"/>
      <c r="D48189" s="91"/>
      <c r="Z48189" s="93"/>
    </row>
    <row r="48190" spans="2:26">
      <c r="B48190" s="91"/>
      <c r="D48190" s="91"/>
      <c r="Z48190" s="93"/>
    </row>
    <row r="48191" spans="2:26">
      <c r="B48191" s="91"/>
      <c r="D48191" s="91"/>
      <c r="Z48191" s="93"/>
    </row>
    <row r="48192" spans="2:26">
      <c r="B48192" s="91"/>
      <c r="D48192" s="91"/>
      <c r="Z48192" s="93"/>
    </row>
    <row r="48193" spans="2:26">
      <c r="B48193" s="91"/>
      <c r="D48193" s="91"/>
      <c r="Z48193" s="93"/>
    </row>
    <row r="48194" spans="2:26">
      <c r="B48194" s="91"/>
      <c r="D48194" s="91"/>
      <c r="Z48194" s="93"/>
    </row>
    <row r="48195" spans="2:26">
      <c r="B48195" s="91"/>
      <c r="D48195" s="91"/>
      <c r="Z48195" s="93"/>
    </row>
    <row r="48196" spans="2:26">
      <c r="B48196" s="91"/>
      <c r="D48196" s="91"/>
      <c r="Z48196" s="93"/>
    </row>
    <row r="48197" spans="2:26">
      <c r="B48197" s="91"/>
      <c r="D48197" s="91"/>
      <c r="Z48197" s="93"/>
    </row>
    <row r="48198" spans="2:26">
      <c r="B48198" s="91"/>
      <c r="D48198" s="91"/>
      <c r="Z48198" s="93"/>
    </row>
    <row r="48199" spans="2:26">
      <c r="B48199" s="91"/>
      <c r="D48199" s="91"/>
      <c r="Z48199" s="93"/>
    </row>
    <row r="48200" spans="2:26">
      <c r="B48200" s="91"/>
      <c r="D48200" s="91"/>
      <c r="Z48200" s="93"/>
    </row>
    <row r="48201" spans="2:26">
      <c r="B48201" s="91"/>
      <c r="D48201" s="91"/>
      <c r="Z48201" s="93"/>
    </row>
    <row r="48202" spans="2:26">
      <c r="B48202" s="91"/>
      <c r="D48202" s="91"/>
      <c r="Z48202" s="93"/>
    </row>
    <row r="48203" spans="2:26">
      <c r="B48203" s="91"/>
      <c r="D48203" s="91"/>
      <c r="Z48203" s="93"/>
    </row>
    <row r="48204" spans="2:26">
      <c r="B48204" s="91"/>
      <c r="D48204" s="91"/>
      <c r="Z48204" s="93"/>
    </row>
    <row r="48205" spans="2:26">
      <c r="B48205" s="91"/>
      <c r="D48205" s="91"/>
      <c r="Z48205" s="93"/>
    </row>
    <row r="48206" spans="2:26">
      <c r="B48206" s="91"/>
      <c r="D48206" s="91"/>
      <c r="Z48206" s="93"/>
    </row>
    <row r="48207" spans="2:26">
      <c r="B48207" s="91"/>
      <c r="D48207" s="91"/>
      <c r="Z48207" s="93"/>
    </row>
    <row r="48208" spans="2:26">
      <c r="B48208" s="91"/>
      <c r="D48208" s="91"/>
      <c r="Z48208" s="93"/>
    </row>
    <row r="48209" spans="2:26">
      <c r="B48209" s="91"/>
      <c r="D48209" s="91"/>
      <c r="Z48209" s="93"/>
    </row>
    <row r="48210" spans="2:26">
      <c r="B48210" s="91"/>
      <c r="D48210" s="91"/>
      <c r="Z48210" s="93"/>
    </row>
    <row r="48211" spans="2:26">
      <c r="B48211" s="91"/>
      <c r="D48211" s="91"/>
      <c r="Z48211" s="93"/>
    </row>
    <row r="48212" spans="2:26">
      <c r="B48212" s="91"/>
      <c r="D48212" s="91"/>
      <c r="Z48212" s="93"/>
    </row>
    <row r="48213" spans="2:26">
      <c r="B48213" s="91"/>
      <c r="D48213" s="91"/>
      <c r="Z48213" s="93"/>
    </row>
    <row r="48214" spans="2:26">
      <c r="B48214" s="91"/>
      <c r="D48214" s="91"/>
      <c r="Z48214" s="93"/>
    </row>
    <row r="48215" spans="2:26">
      <c r="B48215" s="91"/>
      <c r="D48215" s="91"/>
      <c r="Z48215" s="93"/>
    </row>
    <row r="48216" spans="2:26">
      <c r="B48216" s="91"/>
      <c r="D48216" s="91"/>
      <c r="Z48216" s="93"/>
    </row>
    <row r="48217" spans="2:26">
      <c r="B48217" s="91"/>
      <c r="D48217" s="91"/>
      <c r="Z48217" s="93"/>
    </row>
    <row r="48218" spans="2:26">
      <c r="B48218" s="91"/>
      <c r="D48218" s="91"/>
      <c r="Z48218" s="93"/>
    </row>
    <row r="48219" spans="2:26">
      <c r="B48219" s="91"/>
      <c r="D48219" s="91"/>
      <c r="Z48219" s="93"/>
    </row>
    <row r="48220" spans="2:26">
      <c r="B48220" s="91"/>
      <c r="D48220" s="91"/>
      <c r="Z48220" s="93"/>
    </row>
    <row r="48221" spans="2:26">
      <c r="B48221" s="91"/>
      <c r="D48221" s="91"/>
      <c r="Z48221" s="93"/>
    </row>
    <row r="48222" spans="2:26">
      <c r="B48222" s="91"/>
      <c r="D48222" s="91"/>
      <c r="Z48222" s="93"/>
    </row>
    <row r="48223" spans="2:26">
      <c r="B48223" s="91"/>
      <c r="D48223" s="91"/>
      <c r="Z48223" s="93"/>
    </row>
    <row r="48224" spans="2:26">
      <c r="B48224" s="91"/>
      <c r="D48224" s="91"/>
      <c r="Z48224" s="93"/>
    </row>
    <row r="48225" spans="2:26">
      <c r="B48225" s="91"/>
      <c r="D48225" s="91"/>
      <c r="Z48225" s="93"/>
    </row>
    <row r="48226" spans="2:26">
      <c r="B48226" s="91"/>
      <c r="D48226" s="91"/>
      <c r="Z48226" s="93"/>
    </row>
    <row r="48227" spans="2:26">
      <c r="B48227" s="91"/>
      <c r="D48227" s="91"/>
      <c r="Z48227" s="93"/>
    </row>
    <row r="48228" spans="2:26">
      <c r="B48228" s="91"/>
      <c r="D48228" s="91"/>
      <c r="Z48228" s="93"/>
    </row>
    <row r="48229" spans="2:26">
      <c r="B48229" s="91"/>
      <c r="D48229" s="91"/>
      <c r="Z48229" s="93"/>
    </row>
    <row r="48230" spans="2:26">
      <c r="B48230" s="91"/>
      <c r="D48230" s="91"/>
      <c r="Z48230" s="93"/>
    </row>
    <row r="48231" spans="2:26">
      <c r="B48231" s="91"/>
      <c r="D48231" s="91"/>
      <c r="Z48231" s="93"/>
    </row>
    <row r="48232" spans="2:26">
      <c r="B48232" s="91"/>
      <c r="D48232" s="91"/>
      <c r="Z48232" s="93"/>
    </row>
    <row r="48233" spans="2:26">
      <c r="B48233" s="91"/>
      <c r="D48233" s="91"/>
      <c r="Z48233" s="93"/>
    </row>
    <row r="48234" spans="2:26">
      <c r="B48234" s="91"/>
      <c r="D48234" s="91"/>
      <c r="Z48234" s="93"/>
    </row>
    <row r="48235" spans="2:26">
      <c r="B48235" s="91"/>
      <c r="D48235" s="91"/>
      <c r="Z48235" s="93"/>
    </row>
    <row r="48236" spans="2:26">
      <c r="B48236" s="91"/>
      <c r="D48236" s="91"/>
      <c r="Z48236" s="93"/>
    </row>
    <row r="48237" spans="2:26">
      <c r="B48237" s="91"/>
      <c r="D48237" s="91"/>
      <c r="Z48237" s="93"/>
    </row>
    <row r="48238" spans="2:26">
      <c r="B48238" s="91"/>
      <c r="D48238" s="91"/>
      <c r="Z48238" s="93"/>
    </row>
    <row r="48239" spans="2:26">
      <c r="B48239" s="91"/>
      <c r="D48239" s="91"/>
      <c r="Z48239" s="93"/>
    </row>
    <row r="48240" spans="2:26">
      <c r="B48240" s="91"/>
      <c r="D48240" s="91"/>
      <c r="Z48240" s="93"/>
    </row>
    <row r="48241" spans="2:26">
      <c r="B48241" s="91"/>
      <c r="D48241" s="91"/>
      <c r="Z48241" s="93"/>
    </row>
    <row r="48242" spans="2:26">
      <c r="B48242" s="91"/>
      <c r="D48242" s="91"/>
      <c r="Z48242" s="93"/>
    </row>
    <row r="48243" spans="2:26">
      <c r="B48243" s="91"/>
      <c r="D48243" s="91"/>
      <c r="Z48243" s="93"/>
    </row>
    <row r="48244" spans="2:26">
      <c r="B48244" s="91"/>
      <c r="D48244" s="91"/>
      <c r="Z48244" s="93"/>
    </row>
    <row r="48245" spans="2:26">
      <c r="B48245" s="91"/>
      <c r="D48245" s="91"/>
      <c r="Z48245" s="93"/>
    </row>
    <row r="48246" spans="2:26">
      <c r="B48246" s="91"/>
      <c r="D48246" s="91"/>
      <c r="Z48246" s="93"/>
    </row>
    <row r="48247" spans="2:26">
      <c r="B48247" s="91"/>
      <c r="D48247" s="91"/>
      <c r="Z48247" s="93"/>
    </row>
    <row r="48248" spans="2:26">
      <c r="B48248" s="91"/>
      <c r="D48248" s="91"/>
      <c r="Z48248" s="93"/>
    </row>
    <row r="48249" spans="2:26">
      <c r="B48249" s="91"/>
      <c r="D48249" s="91"/>
      <c r="Z48249" s="93"/>
    </row>
    <row r="48250" spans="2:26">
      <c r="B48250" s="91"/>
      <c r="D48250" s="91"/>
      <c r="Z48250" s="93"/>
    </row>
    <row r="48251" spans="2:26">
      <c r="B48251" s="91"/>
      <c r="D48251" s="91"/>
      <c r="Z48251" s="93"/>
    </row>
    <row r="48252" spans="2:26">
      <c r="B48252" s="91"/>
      <c r="D48252" s="91"/>
      <c r="Z48252" s="93"/>
    </row>
    <row r="48253" spans="2:26">
      <c r="B48253" s="91"/>
      <c r="D48253" s="91"/>
      <c r="Z48253" s="93"/>
    </row>
    <row r="48254" spans="2:26">
      <c r="B48254" s="91"/>
      <c r="D48254" s="91"/>
      <c r="Z48254" s="93"/>
    </row>
    <row r="48255" spans="2:26">
      <c r="B48255" s="91"/>
      <c r="D48255" s="91"/>
      <c r="Z48255" s="93"/>
    </row>
    <row r="48256" spans="2:26">
      <c r="B48256" s="91"/>
      <c r="D48256" s="91"/>
      <c r="Z48256" s="93"/>
    </row>
    <row r="48257" spans="2:26">
      <c r="B48257" s="91"/>
      <c r="D48257" s="91"/>
      <c r="Z48257" s="93"/>
    </row>
    <row r="48258" spans="2:26">
      <c r="B48258" s="91"/>
      <c r="D48258" s="91"/>
      <c r="Z48258" s="93"/>
    </row>
    <row r="48259" spans="2:26">
      <c r="B48259" s="91"/>
      <c r="D48259" s="91"/>
      <c r="Z48259" s="93"/>
    </row>
    <row r="48260" spans="2:26">
      <c r="B48260" s="91"/>
      <c r="D48260" s="91"/>
      <c r="Z48260" s="93"/>
    </row>
    <row r="48261" spans="2:26">
      <c r="B48261" s="91"/>
      <c r="D48261" s="91"/>
      <c r="Z48261" s="93"/>
    </row>
    <row r="48262" spans="2:26">
      <c r="B48262" s="91"/>
      <c r="D48262" s="91"/>
      <c r="Z48262" s="93"/>
    </row>
    <row r="48263" spans="2:26">
      <c r="B48263" s="91"/>
      <c r="D48263" s="91"/>
      <c r="Z48263" s="93"/>
    </row>
    <row r="48264" spans="2:26">
      <c r="B48264" s="91"/>
      <c r="D48264" s="91"/>
      <c r="Z48264" s="93"/>
    </row>
    <row r="48265" spans="2:26">
      <c r="B48265" s="91"/>
      <c r="D48265" s="91"/>
      <c r="Z48265" s="93"/>
    </row>
    <row r="48266" spans="2:26">
      <c r="B48266" s="91"/>
      <c r="D48266" s="91"/>
      <c r="Z48266" s="93"/>
    </row>
    <row r="48267" spans="2:26">
      <c r="B48267" s="91"/>
      <c r="D48267" s="91"/>
      <c r="Z48267" s="93"/>
    </row>
    <row r="48268" spans="2:26">
      <c r="B48268" s="91"/>
      <c r="D48268" s="91"/>
      <c r="Z48268" s="93"/>
    </row>
    <row r="48269" spans="2:26">
      <c r="B48269" s="91"/>
      <c r="D48269" s="91"/>
      <c r="Z48269" s="93"/>
    </row>
    <row r="48270" spans="2:26">
      <c r="B48270" s="91"/>
      <c r="D48270" s="91"/>
      <c r="Z48270" s="93"/>
    </row>
    <row r="48271" spans="2:26">
      <c r="B48271" s="91"/>
      <c r="D48271" s="91"/>
      <c r="Z48271" s="93"/>
    </row>
    <row r="48272" spans="2:26">
      <c r="B48272" s="91"/>
      <c r="D48272" s="91"/>
      <c r="Z48272" s="93"/>
    </row>
    <row r="48273" spans="2:26">
      <c r="B48273" s="91"/>
      <c r="D48273" s="91"/>
      <c r="Z48273" s="93"/>
    </row>
    <row r="48274" spans="2:26">
      <c r="B48274" s="91"/>
      <c r="D48274" s="91"/>
      <c r="Z48274" s="93"/>
    </row>
    <row r="48275" spans="2:26">
      <c r="B48275" s="91"/>
      <c r="D48275" s="91"/>
      <c r="Z48275" s="93"/>
    </row>
    <row r="48276" spans="2:26">
      <c r="B48276" s="91"/>
      <c r="D48276" s="91"/>
      <c r="Z48276" s="93"/>
    </row>
    <row r="48277" spans="2:26">
      <c r="B48277" s="91"/>
      <c r="D48277" s="91"/>
      <c r="Z48277" s="93"/>
    </row>
    <row r="48278" spans="2:26">
      <c r="B48278" s="91"/>
      <c r="D48278" s="91"/>
      <c r="Z48278" s="93"/>
    </row>
    <row r="48279" spans="2:26">
      <c r="B48279" s="91"/>
      <c r="D48279" s="91"/>
      <c r="Z48279" s="93"/>
    </row>
    <row r="48280" spans="2:26">
      <c r="B48280" s="91"/>
      <c r="D48280" s="91"/>
      <c r="Z48280" s="93"/>
    </row>
    <row r="48281" spans="2:26">
      <c r="B48281" s="91"/>
      <c r="D48281" s="91"/>
      <c r="Z48281" s="93"/>
    </row>
    <row r="48282" spans="2:26">
      <c r="B48282" s="91"/>
      <c r="D48282" s="91"/>
      <c r="Z48282" s="93"/>
    </row>
    <row r="48283" spans="2:26">
      <c r="B48283" s="91"/>
      <c r="D48283" s="91"/>
      <c r="Z48283" s="93"/>
    </row>
    <row r="48284" spans="2:26">
      <c r="B48284" s="91"/>
      <c r="D48284" s="91"/>
      <c r="Z48284" s="93"/>
    </row>
    <row r="48285" spans="2:26">
      <c r="B48285" s="91"/>
      <c r="D48285" s="91"/>
      <c r="Z48285" s="93"/>
    </row>
    <row r="48286" spans="2:26">
      <c r="B48286" s="91"/>
      <c r="D48286" s="91"/>
      <c r="Z48286" s="93"/>
    </row>
    <row r="48287" spans="2:26">
      <c r="B48287" s="91"/>
      <c r="D48287" s="91"/>
      <c r="Z48287" s="93"/>
    </row>
    <row r="48288" spans="2:26">
      <c r="B48288" s="91"/>
      <c r="D48288" s="91"/>
      <c r="Z48288" s="93"/>
    </row>
    <row r="48289" spans="2:26">
      <c r="B48289" s="91"/>
      <c r="D48289" s="91"/>
      <c r="Z48289" s="93"/>
    </row>
    <row r="48290" spans="2:26">
      <c r="B48290" s="91"/>
      <c r="D48290" s="91"/>
      <c r="Z48290" s="93"/>
    </row>
    <row r="48291" spans="2:26">
      <c r="B48291" s="91"/>
      <c r="D48291" s="91"/>
      <c r="Z48291" s="93"/>
    </row>
    <row r="48292" spans="2:26">
      <c r="B48292" s="91"/>
      <c r="D48292" s="91"/>
      <c r="Z48292" s="93"/>
    </row>
    <row r="48293" spans="2:26">
      <c r="B48293" s="91"/>
      <c r="D48293" s="91"/>
      <c r="Z48293" s="93"/>
    </row>
    <row r="48294" spans="2:26">
      <c r="B48294" s="91"/>
      <c r="D48294" s="91"/>
      <c r="Z48294" s="93"/>
    </row>
    <row r="48295" spans="2:26">
      <c r="B48295" s="91"/>
      <c r="D48295" s="91"/>
      <c r="Z48295" s="93"/>
    </row>
    <row r="48296" spans="2:26">
      <c r="B48296" s="91"/>
      <c r="D48296" s="91"/>
      <c r="Z48296" s="93"/>
    </row>
    <row r="48297" spans="2:26">
      <c r="B48297" s="91"/>
      <c r="D48297" s="91"/>
      <c r="Z48297" s="93"/>
    </row>
    <row r="48298" spans="2:26">
      <c r="B48298" s="91"/>
      <c r="D48298" s="91"/>
      <c r="Z48298" s="93"/>
    </row>
    <row r="48299" spans="2:26">
      <c r="B48299" s="91"/>
      <c r="D48299" s="91"/>
      <c r="Z48299" s="93"/>
    </row>
    <row r="48300" spans="2:26">
      <c r="B48300" s="91"/>
      <c r="D48300" s="91"/>
      <c r="Z48300" s="93"/>
    </row>
    <row r="48301" spans="2:26">
      <c r="B48301" s="91"/>
      <c r="D48301" s="91"/>
      <c r="Z48301" s="93"/>
    </row>
    <row r="48302" spans="2:26">
      <c r="B48302" s="91"/>
      <c r="D48302" s="91"/>
      <c r="Z48302" s="93"/>
    </row>
    <row r="48303" spans="2:26">
      <c r="B48303" s="91"/>
      <c r="D48303" s="91"/>
      <c r="Z48303" s="93"/>
    </row>
    <row r="48304" spans="2:26">
      <c r="B48304" s="91"/>
      <c r="D48304" s="91"/>
      <c r="Z48304" s="93"/>
    </row>
    <row r="48305" spans="2:26">
      <c r="B48305" s="91"/>
      <c r="D48305" s="91"/>
      <c r="Z48305" s="93"/>
    </row>
    <row r="48306" spans="2:26">
      <c r="B48306" s="91"/>
      <c r="D48306" s="91"/>
      <c r="Z48306" s="93"/>
    </row>
    <row r="48307" spans="2:26">
      <c r="B48307" s="91"/>
      <c r="D48307" s="91"/>
      <c r="Z48307" s="93"/>
    </row>
    <row r="48308" spans="2:26">
      <c r="B48308" s="91"/>
      <c r="D48308" s="91"/>
      <c r="Z48308" s="93"/>
    </row>
    <row r="48309" spans="2:26">
      <c r="B48309" s="91"/>
      <c r="D48309" s="91"/>
      <c r="Z48309" s="93"/>
    </row>
    <row r="48310" spans="2:26">
      <c r="B48310" s="91"/>
      <c r="D48310" s="91"/>
      <c r="Z48310" s="93"/>
    </row>
    <row r="48311" spans="2:26">
      <c r="B48311" s="91"/>
      <c r="D48311" s="91"/>
      <c r="Z48311" s="93"/>
    </row>
    <row r="48312" spans="2:26">
      <c r="B48312" s="91"/>
      <c r="D48312" s="91"/>
      <c r="Z48312" s="93"/>
    </row>
    <row r="48313" spans="2:26">
      <c r="B48313" s="91"/>
      <c r="D48313" s="91"/>
      <c r="Z48313" s="93"/>
    </row>
    <row r="48314" spans="2:26">
      <c r="B48314" s="91"/>
      <c r="D48314" s="91"/>
      <c r="Z48314" s="93"/>
    </row>
    <row r="48315" spans="2:26">
      <c r="B48315" s="91"/>
      <c r="D48315" s="91"/>
      <c r="Z48315" s="93"/>
    </row>
    <row r="48316" spans="2:26">
      <c r="B48316" s="91"/>
      <c r="D48316" s="91"/>
      <c r="Z48316" s="93"/>
    </row>
    <row r="48317" spans="2:26">
      <c r="B48317" s="91"/>
      <c r="D48317" s="91"/>
      <c r="Z48317" s="93"/>
    </row>
    <row r="48318" spans="2:26">
      <c r="B48318" s="91"/>
      <c r="D48318" s="91"/>
      <c r="Z48318" s="93"/>
    </row>
    <row r="48319" spans="2:26">
      <c r="B48319" s="91"/>
      <c r="D48319" s="91"/>
      <c r="Z48319" s="93"/>
    </row>
    <row r="48320" spans="2:26">
      <c r="B48320" s="91"/>
      <c r="D48320" s="91"/>
      <c r="Z48320" s="93"/>
    </row>
    <row r="48321" spans="2:26">
      <c r="B48321" s="91"/>
      <c r="D48321" s="91"/>
      <c r="Z48321" s="93"/>
    </row>
    <row r="48322" spans="2:26">
      <c r="B48322" s="91"/>
      <c r="D48322" s="91"/>
      <c r="Z48322" s="93"/>
    </row>
    <row r="48323" spans="2:26">
      <c r="B48323" s="91"/>
      <c r="D48323" s="91"/>
      <c r="Z48323" s="93"/>
    </row>
    <row r="48324" spans="2:26">
      <c r="B48324" s="91"/>
      <c r="D48324" s="91"/>
      <c r="Z48324" s="93"/>
    </row>
    <row r="48325" spans="2:26">
      <c r="B48325" s="91"/>
      <c r="D48325" s="91"/>
      <c r="Z48325" s="93"/>
    </row>
    <row r="48326" spans="2:26">
      <c r="B48326" s="91"/>
      <c r="D48326" s="91"/>
      <c r="Z48326" s="93"/>
    </row>
    <row r="48327" spans="2:26">
      <c r="B48327" s="91"/>
      <c r="D48327" s="91"/>
      <c r="Z48327" s="93"/>
    </row>
    <row r="48328" spans="2:26">
      <c r="B48328" s="91"/>
      <c r="D48328" s="91"/>
      <c r="Z48328" s="93"/>
    </row>
    <row r="48329" spans="2:26">
      <c r="B48329" s="91"/>
      <c r="D48329" s="91"/>
      <c r="Z48329" s="93"/>
    </row>
    <row r="48330" spans="2:26">
      <c r="B48330" s="91"/>
      <c r="D48330" s="91"/>
      <c r="Z48330" s="93"/>
    </row>
    <row r="48331" spans="2:26">
      <c r="B48331" s="91"/>
      <c r="D48331" s="91"/>
      <c r="Z48331" s="93"/>
    </row>
    <row r="48332" spans="2:26">
      <c r="B48332" s="91"/>
      <c r="D48332" s="91"/>
      <c r="Z48332" s="93"/>
    </row>
    <row r="48333" spans="2:26">
      <c r="B48333" s="91"/>
      <c r="D48333" s="91"/>
      <c r="Z48333" s="93"/>
    </row>
    <row r="48334" spans="2:26">
      <c r="B48334" s="91"/>
      <c r="D48334" s="91"/>
      <c r="Z48334" s="93"/>
    </row>
    <row r="48335" spans="2:26">
      <c r="B48335" s="91"/>
      <c r="D48335" s="91"/>
      <c r="Z48335" s="93"/>
    </row>
    <row r="48336" spans="2:26">
      <c r="B48336" s="91"/>
      <c r="D48336" s="91"/>
      <c r="Z48336" s="93"/>
    </row>
    <row r="48337" spans="2:26">
      <c r="B48337" s="91"/>
      <c r="D48337" s="91"/>
      <c r="Z48337" s="93"/>
    </row>
    <row r="48338" spans="2:26">
      <c r="B48338" s="91"/>
      <c r="D48338" s="91"/>
      <c r="Z48338" s="93"/>
    </row>
    <row r="48339" spans="2:26">
      <c r="B48339" s="91"/>
      <c r="D48339" s="91"/>
      <c r="Z48339" s="93"/>
    </row>
    <row r="48340" spans="2:26">
      <c r="B48340" s="91"/>
      <c r="D48340" s="91"/>
      <c r="Z48340" s="93"/>
    </row>
    <row r="48341" spans="2:26">
      <c r="B48341" s="91"/>
      <c r="D48341" s="91"/>
      <c r="Z48341" s="93"/>
    </row>
    <row r="48342" spans="2:26">
      <c r="B48342" s="91"/>
      <c r="D48342" s="91"/>
      <c r="Z48342" s="93"/>
    </row>
    <row r="48343" spans="2:26">
      <c r="B48343" s="91"/>
      <c r="D48343" s="91"/>
      <c r="Z48343" s="93"/>
    </row>
    <row r="48344" spans="2:26">
      <c r="B48344" s="91"/>
      <c r="D48344" s="91"/>
      <c r="Z48344" s="93"/>
    </row>
    <row r="48345" spans="2:26">
      <c r="B48345" s="91"/>
      <c r="D48345" s="91"/>
      <c r="Z48345" s="93"/>
    </row>
    <row r="48346" spans="2:26">
      <c r="B48346" s="91"/>
      <c r="D48346" s="91"/>
      <c r="Z48346" s="93"/>
    </row>
    <row r="48347" spans="2:26">
      <c r="B48347" s="91"/>
      <c r="D48347" s="91"/>
      <c r="Z48347" s="93"/>
    </row>
    <row r="48348" spans="2:26">
      <c r="B48348" s="91"/>
      <c r="D48348" s="91"/>
      <c r="Z48348" s="93"/>
    </row>
    <row r="48349" spans="2:26">
      <c r="B48349" s="91"/>
      <c r="D48349" s="91"/>
      <c r="Z48349" s="93"/>
    </row>
    <row r="48350" spans="2:26">
      <c r="B48350" s="91"/>
      <c r="D48350" s="91"/>
      <c r="Z48350" s="93"/>
    </row>
    <row r="48351" spans="2:26">
      <c r="B48351" s="91"/>
      <c r="D48351" s="91"/>
      <c r="Z48351" s="93"/>
    </row>
    <row r="48352" spans="2:26">
      <c r="B48352" s="91"/>
      <c r="D48352" s="91"/>
      <c r="Z48352" s="93"/>
    </row>
    <row r="48353" spans="2:26">
      <c r="B48353" s="91"/>
      <c r="D48353" s="91"/>
      <c r="Z48353" s="93"/>
    </row>
    <row r="48354" spans="2:26">
      <c r="B48354" s="91"/>
      <c r="D48354" s="91"/>
      <c r="Z48354" s="93"/>
    </row>
    <row r="48355" spans="2:26">
      <c r="B48355" s="91"/>
      <c r="D48355" s="91"/>
      <c r="Z48355" s="93"/>
    </row>
    <row r="48356" spans="2:26">
      <c r="B48356" s="91"/>
      <c r="D48356" s="91"/>
      <c r="Z48356" s="93"/>
    </row>
    <row r="48357" spans="2:26">
      <c r="B48357" s="91"/>
      <c r="D48357" s="91"/>
      <c r="Z48357" s="93"/>
    </row>
    <row r="48358" spans="2:26">
      <c r="B48358" s="91"/>
      <c r="D48358" s="91"/>
      <c r="Z48358" s="93"/>
    </row>
    <row r="48359" spans="2:26">
      <c r="B48359" s="91"/>
      <c r="D48359" s="91"/>
      <c r="Z48359" s="93"/>
    </row>
    <row r="48360" spans="2:26">
      <c r="B48360" s="91"/>
      <c r="D48360" s="91"/>
      <c r="Z48360" s="93"/>
    </row>
    <row r="48361" spans="2:26">
      <c r="B48361" s="91"/>
      <c r="D48361" s="91"/>
      <c r="Z48361" s="93"/>
    </row>
    <row r="48362" spans="2:26">
      <c r="B48362" s="91"/>
      <c r="D48362" s="91"/>
      <c r="Z48362" s="93"/>
    </row>
    <row r="48363" spans="2:26">
      <c r="B48363" s="91"/>
      <c r="D48363" s="91"/>
      <c r="Z48363" s="93"/>
    </row>
    <row r="48364" spans="2:26">
      <c r="B48364" s="91"/>
      <c r="D48364" s="91"/>
      <c r="Z48364" s="93"/>
    </row>
    <row r="48365" spans="2:26">
      <c r="B48365" s="91"/>
      <c r="D48365" s="91"/>
      <c r="Z48365" s="93"/>
    </row>
    <row r="48366" spans="2:26">
      <c r="B48366" s="91"/>
      <c r="D48366" s="91"/>
      <c r="Z48366" s="93"/>
    </row>
    <row r="48367" spans="2:26">
      <c r="B48367" s="91"/>
      <c r="D48367" s="91"/>
      <c r="Z48367" s="93"/>
    </row>
    <row r="48368" spans="2:26">
      <c r="B48368" s="91"/>
      <c r="D48368" s="91"/>
      <c r="Z48368" s="93"/>
    </row>
    <row r="48369" spans="2:26">
      <c r="B48369" s="91"/>
      <c r="D48369" s="91"/>
      <c r="Z48369" s="93"/>
    </row>
    <row r="48370" spans="2:26">
      <c r="B48370" s="91"/>
      <c r="D48370" s="91"/>
      <c r="Z48370" s="93"/>
    </row>
    <row r="48371" spans="2:26">
      <c r="B48371" s="91"/>
      <c r="D48371" s="91"/>
      <c r="Z48371" s="93"/>
    </row>
    <row r="48372" spans="2:26">
      <c r="B48372" s="91"/>
      <c r="D48372" s="91"/>
      <c r="Z48372" s="93"/>
    </row>
    <row r="48373" spans="2:26">
      <c r="B48373" s="91"/>
      <c r="D48373" s="91"/>
      <c r="Z48373" s="93"/>
    </row>
    <row r="48374" spans="2:26">
      <c r="B48374" s="91"/>
      <c r="D48374" s="91"/>
      <c r="Z48374" s="93"/>
    </row>
    <row r="48375" spans="2:26">
      <c r="B48375" s="91"/>
      <c r="D48375" s="91"/>
      <c r="Z48375" s="93"/>
    </row>
    <row r="48376" spans="2:26">
      <c r="B48376" s="91"/>
      <c r="D48376" s="91"/>
      <c r="Z48376" s="93"/>
    </row>
    <row r="48377" spans="2:26">
      <c r="B48377" s="91"/>
      <c r="D48377" s="91"/>
      <c r="Z48377" s="93"/>
    </row>
    <row r="48378" spans="2:26">
      <c r="B48378" s="91"/>
      <c r="D48378" s="91"/>
      <c r="Z48378" s="93"/>
    </row>
    <row r="48379" spans="2:26">
      <c r="B48379" s="91"/>
      <c r="D48379" s="91"/>
      <c r="Z48379" s="93"/>
    </row>
    <row r="48380" spans="2:26">
      <c r="B48380" s="91"/>
      <c r="D48380" s="91"/>
      <c r="Z48380" s="93"/>
    </row>
    <row r="48381" spans="2:26">
      <c r="B48381" s="91"/>
      <c r="D48381" s="91"/>
      <c r="Z48381" s="93"/>
    </row>
    <row r="48382" spans="2:26">
      <c r="B48382" s="91"/>
      <c r="D48382" s="91"/>
      <c r="Z48382" s="93"/>
    </row>
    <row r="48383" spans="2:26">
      <c r="B48383" s="91"/>
      <c r="D48383" s="91"/>
      <c r="Z48383" s="93"/>
    </row>
    <row r="48384" spans="2:26">
      <c r="B48384" s="91"/>
      <c r="D48384" s="91"/>
      <c r="Z48384" s="93"/>
    </row>
    <row r="48385" spans="2:26">
      <c r="B48385" s="91"/>
      <c r="D48385" s="91"/>
      <c r="Z48385" s="93"/>
    </row>
    <row r="48386" spans="2:26">
      <c r="B48386" s="91"/>
      <c r="D48386" s="91"/>
      <c r="Z48386" s="93"/>
    </row>
    <row r="48387" spans="2:26">
      <c r="B48387" s="91"/>
      <c r="D48387" s="91"/>
      <c r="Z48387" s="93"/>
    </row>
    <row r="48388" spans="2:26">
      <c r="B48388" s="91"/>
      <c r="D48388" s="91"/>
      <c r="Z48388" s="93"/>
    </row>
    <row r="48389" spans="2:26">
      <c r="B48389" s="91"/>
      <c r="D48389" s="91"/>
      <c r="Z48389" s="93"/>
    </row>
    <row r="48390" spans="2:26">
      <c r="B48390" s="91"/>
      <c r="D48390" s="91"/>
      <c r="Z48390" s="93"/>
    </row>
    <row r="48391" spans="2:26">
      <c r="B48391" s="91"/>
      <c r="D48391" s="91"/>
      <c r="Z48391" s="93"/>
    </row>
    <row r="48392" spans="2:26">
      <c r="B48392" s="91"/>
      <c r="D48392" s="91"/>
      <c r="Z48392" s="93"/>
    </row>
    <row r="48393" spans="2:26">
      <c r="B48393" s="91"/>
      <c r="D48393" s="91"/>
      <c r="Z48393" s="93"/>
    </row>
    <row r="48394" spans="2:26">
      <c r="B48394" s="91"/>
      <c r="D48394" s="91"/>
      <c r="Z48394" s="93"/>
    </row>
    <row r="48395" spans="2:26">
      <c r="B48395" s="91"/>
      <c r="D48395" s="91"/>
      <c r="Z48395" s="93"/>
    </row>
    <row r="48396" spans="2:26">
      <c r="B48396" s="91"/>
      <c r="D48396" s="91"/>
      <c r="Z48396" s="93"/>
    </row>
    <row r="48397" spans="2:26">
      <c r="B48397" s="91"/>
      <c r="D48397" s="91"/>
      <c r="Z48397" s="93"/>
    </row>
    <row r="48398" spans="2:26">
      <c r="B48398" s="91"/>
      <c r="D48398" s="91"/>
      <c r="Z48398" s="93"/>
    </row>
    <row r="48399" spans="2:26">
      <c r="B48399" s="91"/>
      <c r="D48399" s="91"/>
      <c r="Z48399" s="93"/>
    </row>
    <row r="48400" spans="2:26">
      <c r="B48400" s="91"/>
      <c r="D48400" s="91"/>
      <c r="Z48400" s="93"/>
    </row>
    <row r="48401" spans="2:26">
      <c r="B48401" s="91"/>
      <c r="D48401" s="91"/>
      <c r="Z48401" s="93"/>
    </row>
    <row r="48402" spans="2:26">
      <c r="B48402" s="91"/>
      <c r="D48402" s="91"/>
      <c r="Z48402" s="93"/>
    </row>
    <row r="48403" spans="2:26">
      <c r="B48403" s="91"/>
      <c r="D48403" s="91"/>
      <c r="Z48403" s="93"/>
    </row>
    <row r="48404" spans="2:26">
      <c r="B48404" s="91"/>
      <c r="D48404" s="91"/>
      <c r="Z48404" s="93"/>
    </row>
    <row r="48405" spans="2:26">
      <c r="B48405" s="91"/>
      <c r="D48405" s="91"/>
      <c r="Z48405" s="93"/>
    </row>
    <row r="48406" spans="2:26">
      <c r="B48406" s="91"/>
      <c r="D48406" s="91"/>
      <c r="Z48406" s="93"/>
    </row>
    <row r="48407" spans="2:26">
      <c r="B48407" s="91"/>
      <c r="D48407" s="91"/>
      <c r="Z48407" s="93"/>
    </row>
    <row r="48408" spans="2:26">
      <c r="B48408" s="91"/>
      <c r="D48408" s="91"/>
      <c r="Z48408" s="93"/>
    </row>
    <row r="48409" spans="2:26">
      <c r="B48409" s="91"/>
      <c r="D48409" s="91"/>
      <c r="Z48409" s="93"/>
    </row>
    <row r="48410" spans="2:26">
      <c r="B48410" s="91"/>
      <c r="D48410" s="91"/>
      <c r="Z48410" s="93"/>
    </row>
    <row r="48411" spans="2:26">
      <c r="B48411" s="91"/>
      <c r="D48411" s="91"/>
      <c r="Z48411" s="93"/>
    </row>
    <row r="48412" spans="2:26">
      <c r="B48412" s="91"/>
      <c r="D48412" s="91"/>
      <c r="Z48412" s="93"/>
    </row>
    <row r="48413" spans="2:26">
      <c r="B48413" s="91"/>
      <c r="D48413" s="91"/>
      <c r="Z48413" s="93"/>
    </row>
    <row r="48414" spans="2:26">
      <c r="B48414" s="91"/>
      <c r="D48414" s="91"/>
      <c r="Z48414" s="93"/>
    </row>
    <row r="48415" spans="2:26">
      <c r="B48415" s="91"/>
      <c r="D48415" s="91"/>
      <c r="Z48415" s="93"/>
    </row>
    <row r="48416" spans="2:26">
      <c r="B48416" s="91"/>
      <c r="D48416" s="91"/>
      <c r="Z48416" s="93"/>
    </row>
    <row r="48417" spans="2:26">
      <c r="B48417" s="91"/>
      <c r="D48417" s="91"/>
      <c r="Z48417" s="93"/>
    </row>
    <row r="48418" spans="2:26">
      <c r="B48418" s="91"/>
      <c r="D48418" s="91"/>
      <c r="Z48418" s="93"/>
    </row>
    <row r="48419" spans="2:26">
      <c r="B48419" s="91"/>
      <c r="D48419" s="91"/>
      <c r="Z48419" s="93"/>
    </row>
    <row r="48420" spans="2:26">
      <c r="B48420" s="91"/>
      <c r="D48420" s="91"/>
      <c r="Z48420" s="93"/>
    </row>
    <row r="48421" spans="2:26">
      <c r="B48421" s="91"/>
      <c r="D48421" s="91"/>
      <c r="Z48421" s="93"/>
    </row>
    <row r="48422" spans="2:26">
      <c r="B48422" s="91"/>
      <c r="D48422" s="91"/>
      <c r="Z48422" s="93"/>
    </row>
    <row r="48423" spans="2:26">
      <c r="B48423" s="91"/>
      <c r="D48423" s="91"/>
      <c r="Z48423" s="93"/>
    </row>
    <row r="48424" spans="2:26">
      <c r="B48424" s="91"/>
      <c r="D48424" s="91"/>
      <c r="Z48424" s="93"/>
    </row>
    <row r="48425" spans="2:26">
      <c r="B48425" s="91"/>
      <c r="D48425" s="91"/>
      <c r="Z48425" s="93"/>
    </row>
    <row r="48426" spans="2:26">
      <c r="B48426" s="91"/>
      <c r="D48426" s="91"/>
      <c r="Z48426" s="93"/>
    </row>
    <row r="48427" spans="2:26">
      <c r="B48427" s="91"/>
      <c r="D48427" s="91"/>
      <c r="Z48427" s="93"/>
    </row>
    <row r="48428" spans="2:26">
      <c r="B48428" s="91"/>
      <c r="D48428" s="91"/>
      <c r="Z48428" s="93"/>
    </row>
    <row r="48429" spans="2:26">
      <c r="B48429" s="91"/>
      <c r="D48429" s="91"/>
      <c r="Z48429" s="93"/>
    </row>
    <row r="48430" spans="2:26">
      <c r="B48430" s="91"/>
      <c r="D48430" s="91"/>
      <c r="Z48430" s="93"/>
    </row>
    <row r="48431" spans="2:26">
      <c r="B48431" s="91"/>
      <c r="D48431" s="91"/>
      <c r="Z48431" s="93"/>
    </row>
    <row r="48432" spans="2:26">
      <c r="B48432" s="91"/>
      <c r="D48432" s="91"/>
      <c r="Z48432" s="93"/>
    </row>
    <row r="48433" spans="2:26">
      <c r="B48433" s="91"/>
      <c r="D48433" s="91"/>
      <c r="Z48433" s="93"/>
    </row>
    <row r="48434" spans="2:26">
      <c r="B48434" s="91"/>
      <c r="D48434" s="91"/>
      <c r="Z48434" s="93"/>
    </row>
    <row r="48435" spans="2:26">
      <c r="B48435" s="91"/>
      <c r="D48435" s="91"/>
      <c r="Z48435" s="93"/>
    </row>
    <row r="48436" spans="2:26">
      <c r="B48436" s="91"/>
      <c r="D48436" s="91"/>
      <c r="Z48436" s="93"/>
    </row>
    <row r="48437" spans="2:26">
      <c r="B48437" s="91"/>
      <c r="D48437" s="91"/>
      <c r="Z48437" s="93"/>
    </row>
    <row r="48438" spans="2:26">
      <c r="B48438" s="91"/>
      <c r="D48438" s="91"/>
      <c r="Z48438" s="93"/>
    </row>
    <row r="48439" spans="2:26">
      <c r="B48439" s="91"/>
      <c r="D48439" s="91"/>
      <c r="Z48439" s="93"/>
    </row>
    <row r="48440" spans="2:26">
      <c r="B48440" s="91"/>
      <c r="D48440" s="91"/>
      <c r="Z48440" s="93"/>
    </row>
    <row r="48441" spans="2:26">
      <c r="B48441" s="91"/>
      <c r="D48441" s="91"/>
      <c r="Z48441" s="93"/>
    </row>
    <row r="48442" spans="2:26">
      <c r="B48442" s="91"/>
      <c r="D48442" s="91"/>
      <c r="Z48442" s="93"/>
    </row>
    <row r="48443" spans="2:26">
      <c r="B48443" s="91"/>
      <c r="D48443" s="91"/>
      <c r="Z48443" s="93"/>
    </row>
    <row r="48444" spans="2:26">
      <c r="B48444" s="91"/>
      <c r="D48444" s="91"/>
      <c r="Z48444" s="93"/>
    </row>
    <row r="48445" spans="2:26">
      <c r="B48445" s="91"/>
      <c r="D48445" s="91"/>
      <c r="Z48445" s="93"/>
    </row>
    <row r="48446" spans="2:26">
      <c r="B48446" s="91"/>
      <c r="D48446" s="91"/>
      <c r="Z48446" s="93"/>
    </row>
    <row r="48447" spans="2:26">
      <c r="B48447" s="91"/>
      <c r="D48447" s="91"/>
      <c r="Z48447" s="93"/>
    </row>
    <row r="48448" spans="2:26">
      <c r="B48448" s="91"/>
      <c r="D48448" s="91"/>
      <c r="Z48448" s="93"/>
    </row>
    <row r="48449" spans="2:26">
      <c r="B48449" s="91"/>
      <c r="D48449" s="91"/>
      <c r="Z48449" s="93"/>
    </row>
    <row r="48450" spans="2:26">
      <c r="B48450" s="91"/>
      <c r="D48450" s="91"/>
      <c r="Z48450" s="93"/>
    </row>
    <row r="48451" spans="2:26">
      <c r="B48451" s="91"/>
      <c r="D48451" s="91"/>
      <c r="Z48451" s="93"/>
    </row>
    <row r="48452" spans="2:26">
      <c r="B48452" s="91"/>
      <c r="D48452" s="91"/>
      <c r="Z48452" s="93"/>
    </row>
    <row r="48453" spans="2:26">
      <c r="B48453" s="91"/>
      <c r="D48453" s="91"/>
      <c r="Z48453" s="93"/>
    </row>
    <row r="48454" spans="2:26">
      <c r="B48454" s="91"/>
      <c r="D48454" s="91"/>
      <c r="Z48454" s="93"/>
    </row>
    <row r="48455" spans="2:26">
      <c r="B48455" s="91"/>
      <c r="D48455" s="91"/>
      <c r="Z48455" s="93"/>
    </row>
    <row r="48456" spans="2:26">
      <c r="B48456" s="91"/>
      <c r="D48456" s="91"/>
      <c r="Z48456" s="93"/>
    </row>
    <row r="48457" spans="2:26">
      <c r="B48457" s="91"/>
      <c r="D48457" s="91"/>
      <c r="Z48457" s="93"/>
    </row>
    <row r="48458" spans="2:26">
      <c r="B48458" s="91"/>
      <c r="D48458" s="91"/>
      <c r="Z48458" s="93"/>
    </row>
    <row r="48459" spans="2:26">
      <c r="B48459" s="91"/>
      <c r="D48459" s="91"/>
      <c r="Z48459" s="93"/>
    </row>
    <row r="48460" spans="2:26">
      <c r="B48460" s="91"/>
      <c r="D48460" s="91"/>
      <c r="Z48460" s="93"/>
    </row>
    <row r="48461" spans="2:26">
      <c r="B48461" s="91"/>
      <c r="D48461" s="91"/>
      <c r="Z48461" s="93"/>
    </row>
    <row r="48462" spans="2:26">
      <c r="B48462" s="91"/>
      <c r="D48462" s="91"/>
      <c r="Z48462" s="93"/>
    </row>
    <row r="48463" spans="2:26">
      <c r="B48463" s="91"/>
      <c r="D48463" s="91"/>
      <c r="Z48463" s="93"/>
    </row>
    <row r="48464" spans="2:26">
      <c r="B48464" s="91"/>
      <c r="D48464" s="91"/>
      <c r="Z48464" s="93"/>
    </row>
    <row r="48465" spans="2:26">
      <c r="B48465" s="91"/>
      <c r="D48465" s="91"/>
      <c r="Z48465" s="93"/>
    </row>
    <row r="48466" spans="2:26">
      <c r="B48466" s="91"/>
      <c r="D48466" s="91"/>
      <c r="Z48466" s="93"/>
    </row>
    <row r="48467" spans="2:26">
      <c r="B48467" s="91"/>
      <c r="D48467" s="91"/>
      <c r="Z48467" s="93"/>
    </row>
    <row r="48468" spans="2:26">
      <c r="B48468" s="91"/>
      <c r="D48468" s="91"/>
      <c r="Z48468" s="93"/>
    </row>
    <row r="48469" spans="2:26">
      <c r="B48469" s="91"/>
      <c r="D48469" s="91"/>
      <c r="Z48469" s="93"/>
    </row>
    <row r="48470" spans="2:26">
      <c r="B48470" s="91"/>
      <c r="D48470" s="91"/>
      <c r="Z48470" s="93"/>
    </row>
    <row r="48471" spans="2:26">
      <c r="B48471" s="91"/>
      <c r="D48471" s="91"/>
      <c r="Z48471" s="93"/>
    </row>
    <row r="48472" spans="2:26">
      <c r="B48472" s="91"/>
      <c r="D48472" s="91"/>
      <c r="Z48472" s="93"/>
    </row>
    <row r="48473" spans="2:26">
      <c r="B48473" s="91"/>
      <c r="D48473" s="91"/>
      <c r="Z48473" s="93"/>
    </row>
    <row r="48474" spans="2:26">
      <c r="B48474" s="91"/>
      <c r="D48474" s="91"/>
      <c r="Z48474" s="93"/>
    </row>
    <row r="48475" spans="2:26">
      <c r="B48475" s="91"/>
      <c r="D48475" s="91"/>
      <c r="Z48475" s="93"/>
    </row>
    <row r="48476" spans="2:26">
      <c r="B48476" s="91"/>
      <c r="D48476" s="91"/>
      <c r="Z48476" s="93"/>
    </row>
    <row r="48477" spans="2:26">
      <c r="B48477" s="91"/>
      <c r="D48477" s="91"/>
      <c r="Z48477" s="93"/>
    </row>
    <row r="48478" spans="2:26">
      <c r="B48478" s="91"/>
      <c r="D48478" s="91"/>
      <c r="Z48478" s="93"/>
    </row>
    <row r="48479" spans="2:26">
      <c r="B48479" s="91"/>
      <c r="D48479" s="91"/>
      <c r="Z48479" s="93"/>
    </row>
    <row r="48480" spans="2:26">
      <c r="B48480" s="91"/>
      <c r="D48480" s="91"/>
      <c r="Z48480" s="93"/>
    </row>
    <row r="48481" spans="2:26">
      <c r="B48481" s="91"/>
      <c r="D48481" s="91"/>
      <c r="Z48481" s="93"/>
    </row>
    <row r="48482" spans="2:26">
      <c r="B48482" s="91"/>
      <c r="D48482" s="91"/>
      <c r="Z48482" s="93"/>
    </row>
    <row r="48483" spans="2:26">
      <c r="B48483" s="91"/>
      <c r="D48483" s="91"/>
      <c r="Z48483" s="93"/>
    </row>
    <row r="48484" spans="2:26">
      <c r="B48484" s="91"/>
      <c r="D48484" s="91"/>
      <c r="Z48484" s="93"/>
    </row>
    <row r="48485" spans="2:26">
      <c r="B48485" s="91"/>
      <c r="D48485" s="91"/>
      <c r="Z48485" s="93"/>
    </row>
    <row r="48486" spans="2:26">
      <c r="B48486" s="91"/>
      <c r="D48486" s="91"/>
      <c r="Z48486" s="93"/>
    </row>
    <row r="48487" spans="2:26">
      <c r="B48487" s="91"/>
      <c r="D48487" s="91"/>
      <c r="Z48487" s="93"/>
    </row>
    <row r="48488" spans="2:26">
      <c r="B48488" s="91"/>
      <c r="D48488" s="91"/>
      <c r="Z48488" s="93"/>
    </row>
    <row r="48489" spans="2:26">
      <c r="B48489" s="91"/>
      <c r="D48489" s="91"/>
      <c r="Z48489" s="93"/>
    </row>
    <row r="48490" spans="2:26">
      <c r="B48490" s="91"/>
      <c r="D48490" s="91"/>
      <c r="Z48490" s="93"/>
    </row>
    <row r="48491" spans="2:26">
      <c r="B48491" s="91"/>
      <c r="D48491" s="91"/>
      <c r="Z48491" s="93"/>
    </row>
    <row r="48492" spans="2:26">
      <c r="B48492" s="91"/>
      <c r="D48492" s="91"/>
      <c r="Z48492" s="93"/>
    </row>
    <row r="48493" spans="2:26">
      <c r="B48493" s="91"/>
      <c r="D48493" s="91"/>
      <c r="Z48493" s="93"/>
    </row>
    <row r="48494" spans="2:26">
      <c r="B48494" s="91"/>
      <c r="D48494" s="91"/>
      <c r="Z48494" s="93"/>
    </row>
    <row r="48495" spans="2:26">
      <c r="B48495" s="91"/>
      <c r="D48495" s="91"/>
      <c r="Z48495" s="93"/>
    </row>
    <row r="48496" spans="2:26">
      <c r="B48496" s="91"/>
      <c r="D48496" s="91"/>
      <c r="Z48496" s="93"/>
    </row>
    <row r="48497" spans="2:26">
      <c r="B48497" s="91"/>
      <c r="D48497" s="91"/>
      <c r="Z48497" s="93"/>
    </row>
    <row r="48498" spans="2:26">
      <c r="B48498" s="91"/>
      <c r="D48498" s="91"/>
      <c r="Z48498" s="93"/>
    </row>
    <row r="48499" spans="2:26">
      <c r="B48499" s="91"/>
      <c r="D48499" s="91"/>
      <c r="Z48499" s="93"/>
    </row>
    <row r="48500" spans="2:26">
      <c r="B48500" s="91"/>
      <c r="D48500" s="91"/>
      <c r="Z48500" s="93"/>
    </row>
    <row r="48501" spans="2:26">
      <c r="B48501" s="91"/>
      <c r="D48501" s="91"/>
      <c r="Z48501" s="93"/>
    </row>
    <row r="48502" spans="2:26">
      <c r="B48502" s="91"/>
      <c r="D48502" s="91"/>
      <c r="Z48502" s="93"/>
    </row>
    <row r="48503" spans="2:26">
      <c r="B48503" s="91"/>
      <c r="D48503" s="91"/>
      <c r="Z48503" s="93"/>
    </row>
    <row r="48504" spans="2:26">
      <c r="B48504" s="91"/>
      <c r="D48504" s="91"/>
      <c r="Z48504" s="93"/>
    </row>
    <row r="48505" spans="2:26">
      <c r="B48505" s="91"/>
      <c r="D48505" s="91"/>
      <c r="Z48505" s="93"/>
    </row>
    <row r="48506" spans="2:26">
      <c r="B48506" s="91"/>
      <c r="D48506" s="91"/>
      <c r="Z48506" s="93"/>
    </row>
    <row r="48507" spans="2:26">
      <c r="B48507" s="91"/>
      <c r="D48507" s="91"/>
      <c r="Z48507" s="93"/>
    </row>
    <row r="48508" spans="2:26">
      <c r="B48508" s="91"/>
      <c r="D48508" s="91"/>
      <c r="Z48508" s="93"/>
    </row>
    <row r="48509" spans="2:26">
      <c r="B48509" s="91"/>
      <c r="D48509" s="91"/>
      <c r="Z48509" s="93"/>
    </row>
    <row r="48510" spans="2:26">
      <c r="B48510" s="91"/>
      <c r="D48510" s="91"/>
      <c r="Z48510" s="93"/>
    </row>
    <row r="48511" spans="2:26">
      <c r="B48511" s="91"/>
      <c r="D48511" s="91"/>
      <c r="Z48511" s="93"/>
    </row>
    <row r="48512" spans="2:26">
      <c r="B48512" s="91"/>
      <c r="D48512" s="91"/>
      <c r="Z48512" s="93"/>
    </row>
    <row r="48513" spans="2:26">
      <c r="B48513" s="91"/>
      <c r="D48513" s="91"/>
      <c r="Z48513" s="93"/>
    </row>
    <row r="48514" spans="2:26">
      <c r="B48514" s="91"/>
      <c r="D48514" s="91"/>
      <c r="Z48514" s="93"/>
    </row>
    <row r="48515" spans="2:26">
      <c r="B48515" s="91"/>
      <c r="D48515" s="91"/>
      <c r="Z48515" s="93"/>
    </row>
    <row r="48516" spans="2:26">
      <c r="B48516" s="91"/>
      <c r="D48516" s="91"/>
      <c r="Z48516" s="93"/>
    </row>
    <row r="48517" spans="2:26">
      <c r="B48517" s="91"/>
      <c r="D48517" s="91"/>
      <c r="Z48517" s="93"/>
    </row>
    <row r="48518" spans="2:26">
      <c r="B48518" s="91"/>
      <c r="D48518" s="91"/>
      <c r="Z48518" s="93"/>
    </row>
    <row r="48519" spans="2:26">
      <c r="B48519" s="91"/>
      <c r="D48519" s="91"/>
      <c r="Z48519" s="93"/>
    </row>
    <row r="48520" spans="2:26">
      <c r="B48520" s="91"/>
      <c r="D48520" s="91"/>
      <c r="Z48520" s="93"/>
    </row>
    <row r="48521" spans="2:26">
      <c r="B48521" s="91"/>
      <c r="D48521" s="91"/>
      <c r="Z48521" s="93"/>
    </row>
    <row r="48522" spans="2:26">
      <c r="B48522" s="91"/>
      <c r="D48522" s="91"/>
      <c r="Z48522" s="93"/>
    </row>
    <row r="48523" spans="2:26">
      <c r="B48523" s="91"/>
      <c r="D48523" s="91"/>
      <c r="Z48523" s="93"/>
    </row>
    <row r="48524" spans="2:26">
      <c r="B48524" s="91"/>
      <c r="D48524" s="91"/>
      <c r="Z48524" s="93"/>
    </row>
    <row r="48525" spans="2:26">
      <c r="B48525" s="91"/>
      <c r="D48525" s="91"/>
      <c r="Z48525" s="93"/>
    </row>
    <row r="48526" spans="2:26">
      <c r="B48526" s="91"/>
      <c r="D48526" s="91"/>
      <c r="Z48526" s="93"/>
    </row>
    <row r="48527" spans="2:26">
      <c r="B48527" s="91"/>
      <c r="D48527" s="91"/>
      <c r="Z48527" s="93"/>
    </row>
    <row r="48528" spans="2:26">
      <c r="B48528" s="91"/>
      <c r="D48528" s="91"/>
      <c r="Z48528" s="93"/>
    </row>
    <row r="48529" spans="2:26">
      <c r="B48529" s="91"/>
      <c r="D48529" s="91"/>
      <c r="Z48529" s="93"/>
    </row>
    <row r="48530" spans="2:26">
      <c r="B48530" s="91"/>
      <c r="D48530" s="91"/>
      <c r="Z48530" s="93"/>
    </row>
    <row r="48531" spans="2:26">
      <c r="B48531" s="91"/>
      <c r="D48531" s="91"/>
      <c r="Z48531" s="93"/>
    </row>
    <row r="48532" spans="2:26">
      <c r="B48532" s="91"/>
      <c r="D48532" s="91"/>
      <c r="Z48532" s="93"/>
    </row>
    <row r="48533" spans="2:26">
      <c r="B48533" s="91"/>
      <c r="D48533" s="91"/>
      <c r="Z48533" s="93"/>
    </row>
    <row r="48534" spans="2:26">
      <c r="B48534" s="91"/>
      <c r="D48534" s="91"/>
      <c r="Z48534" s="93"/>
    </row>
    <row r="48535" spans="2:26">
      <c r="B48535" s="91"/>
      <c r="D48535" s="91"/>
      <c r="Z48535" s="93"/>
    </row>
    <row r="48536" spans="2:26">
      <c r="B48536" s="91"/>
      <c r="D48536" s="91"/>
      <c r="Z48536" s="93"/>
    </row>
    <row r="48537" spans="2:26">
      <c r="B48537" s="91"/>
      <c r="D48537" s="91"/>
      <c r="Z48537" s="93"/>
    </row>
    <row r="48538" spans="2:26">
      <c r="B48538" s="91"/>
      <c r="D48538" s="91"/>
      <c r="Z48538" s="93"/>
    </row>
    <row r="48539" spans="2:26">
      <c r="B48539" s="91"/>
      <c r="D48539" s="91"/>
      <c r="Z48539" s="93"/>
    </row>
    <row r="48540" spans="2:26">
      <c r="B48540" s="91"/>
      <c r="D48540" s="91"/>
      <c r="Z48540" s="93"/>
    </row>
    <row r="48541" spans="2:26">
      <c r="B48541" s="91"/>
      <c r="D48541" s="91"/>
      <c r="Z48541" s="93"/>
    </row>
    <row r="48542" spans="2:26">
      <c r="B48542" s="91"/>
      <c r="D48542" s="91"/>
      <c r="Z48542" s="93"/>
    </row>
    <row r="48543" spans="2:26">
      <c r="B48543" s="91"/>
      <c r="D48543" s="91"/>
      <c r="Z48543" s="93"/>
    </row>
    <row r="48544" spans="2:26">
      <c r="B48544" s="91"/>
      <c r="D48544" s="91"/>
      <c r="Z48544" s="93"/>
    </row>
    <row r="48545" spans="2:26">
      <c r="B48545" s="91"/>
      <c r="D48545" s="91"/>
      <c r="Z48545" s="93"/>
    </row>
    <row r="48546" spans="2:26">
      <c r="B48546" s="91"/>
      <c r="D48546" s="91"/>
      <c r="Z48546" s="93"/>
    </row>
    <row r="48547" spans="2:26">
      <c r="B48547" s="91"/>
      <c r="D48547" s="91"/>
      <c r="Z48547" s="93"/>
    </row>
    <row r="48548" spans="2:26">
      <c r="B48548" s="91"/>
      <c r="D48548" s="91"/>
      <c r="Z48548" s="93"/>
    </row>
    <row r="48549" spans="2:26">
      <c r="B48549" s="91"/>
      <c r="D48549" s="91"/>
      <c r="Z48549" s="93"/>
    </row>
    <row r="48550" spans="2:26">
      <c r="B48550" s="91"/>
      <c r="D48550" s="91"/>
      <c r="Z48550" s="93"/>
    </row>
    <row r="48551" spans="2:26">
      <c r="B48551" s="91"/>
      <c r="D48551" s="91"/>
      <c r="Z48551" s="93"/>
    </row>
    <row r="48552" spans="2:26">
      <c r="B48552" s="91"/>
      <c r="D48552" s="91"/>
      <c r="Z48552" s="93"/>
    </row>
    <row r="48553" spans="2:26">
      <c r="B48553" s="91"/>
      <c r="D48553" s="91"/>
      <c r="Z48553" s="93"/>
    </row>
    <row r="48554" spans="2:26">
      <c r="B48554" s="91"/>
      <c r="D48554" s="91"/>
      <c r="Z48554" s="93"/>
    </row>
    <row r="48555" spans="2:26">
      <c r="B48555" s="91"/>
      <c r="D48555" s="91"/>
      <c r="Z48555" s="93"/>
    </row>
    <row r="48556" spans="2:26">
      <c r="B48556" s="91"/>
      <c r="D48556" s="91"/>
      <c r="Z48556" s="93"/>
    </row>
    <row r="48557" spans="2:26">
      <c r="B48557" s="91"/>
      <c r="D48557" s="91"/>
      <c r="Z48557" s="93"/>
    </row>
    <row r="48558" spans="2:26">
      <c r="B48558" s="91"/>
      <c r="D48558" s="91"/>
      <c r="Z48558" s="93"/>
    </row>
    <row r="48559" spans="2:26">
      <c r="B48559" s="91"/>
      <c r="D48559" s="91"/>
      <c r="Z48559" s="93"/>
    </row>
    <row r="48560" spans="2:26">
      <c r="B48560" s="91"/>
      <c r="D48560" s="91"/>
      <c r="Z48560" s="93"/>
    </row>
    <row r="48561" spans="2:26">
      <c r="B48561" s="91"/>
      <c r="D48561" s="91"/>
      <c r="Z48561" s="93"/>
    </row>
    <row r="48562" spans="2:26">
      <c r="B48562" s="91"/>
      <c r="D48562" s="91"/>
      <c r="Z48562" s="93"/>
    </row>
    <row r="48563" spans="2:26">
      <c r="B48563" s="91"/>
      <c r="D48563" s="91"/>
      <c r="Z48563" s="93"/>
    </row>
    <row r="48564" spans="2:26">
      <c r="B48564" s="91"/>
      <c r="D48564" s="91"/>
      <c r="Z48564" s="93"/>
    </row>
    <row r="48565" spans="2:26">
      <c r="B48565" s="91"/>
      <c r="D48565" s="91"/>
      <c r="Z48565" s="93"/>
    </row>
    <row r="48566" spans="2:26">
      <c r="B48566" s="91"/>
      <c r="D48566" s="91"/>
      <c r="Z48566" s="93"/>
    </row>
    <row r="48567" spans="2:26">
      <c r="B48567" s="91"/>
      <c r="D48567" s="91"/>
      <c r="Z48567" s="93"/>
    </row>
    <row r="48568" spans="2:26">
      <c r="B48568" s="91"/>
      <c r="D48568" s="91"/>
      <c r="Z48568" s="93"/>
    </row>
    <row r="48569" spans="2:26">
      <c r="B48569" s="91"/>
      <c r="D48569" s="91"/>
      <c r="Z48569" s="93"/>
    </row>
    <row r="48570" spans="2:26">
      <c r="B48570" s="91"/>
      <c r="D48570" s="91"/>
      <c r="Z48570" s="93"/>
    </row>
    <row r="48571" spans="2:26">
      <c r="B48571" s="91"/>
      <c r="D48571" s="91"/>
      <c r="Z48571" s="93"/>
    </row>
    <row r="48572" spans="2:26">
      <c r="B48572" s="91"/>
      <c r="D48572" s="91"/>
      <c r="Z48572" s="93"/>
    </row>
    <row r="48573" spans="2:26">
      <c r="B48573" s="91"/>
      <c r="D48573" s="91"/>
      <c r="Z48573" s="93"/>
    </row>
    <row r="48574" spans="2:26">
      <c r="B48574" s="91"/>
      <c r="D48574" s="91"/>
      <c r="Z48574" s="93"/>
    </row>
    <row r="48575" spans="2:26">
      <c r="B48575" s="91"/>
      <c r="D48575" s="91"/>
      <c r="Z48575" s="93"/>
    </row>
    <row r="48576" spans="2:26">
      <c r="B48576" s="91"/>
      <c r="D48576" s="91"/>
      <c r="Z48576" s="93"/>
    </row>
    <row r="48577" spans="2:26">
      <c r="B48577" s="91"/>
      <c r="D48577" s="91"/>
      <c r="Z48577" s="93"/>
    </row>
    <row r="48578" spans="2:26">
      <c r="B48578" s="91"/>
      <c r="D48578" s="91"/>
      <c r="Z48578" s="93"/>
    </row>
    <row r="48579" spans="2:26">
      <c r="B48579" s="91"/>
      <c r="D48579" s="91"/>
      <c r="Z48579" s="93"/>
    </row>
    <row r="48580" spans="2:26">
      <c r="B48580" s="91"/>
      <c r="D48580" s="91"/>
      <c r="Z48580" s="93"/>
    </row>
    <row r="48581" spans="2:26">
      <c r="B48581" s="91"/>
      <c r="D48581" s="91"/>
      <c r="Z48581" s="93"/>
    </row>
    <row r="48582" spans="2:26">
      <c r="B48582" s="91"/>
      <c r="D48582" s="91"/>
      <c r="Z48582" s="93"/>
    </row>
    <row r="48583" spans="2:26">
      <c r="B48583" s="91"/>
      <c r="D48583" s="91"/>
      <c r="Z48583" s="93"/>
    </row>
    <row r="48584" spans="2:26">
      <c r="B48584" s="91"/>
      <c r="D48584" s="91"/>
      <c r="Z48584" s="93"/>
    </row>
    <row r="48585" spans="2:26">
      <c r="B48585" s="91"/>
      <c r="D48585" s="91"/>
      <c r="Z48585" s="93"/>
    </row>
    <row r="48586" spans="2:26">
      <c r="B48586" s="91"/>
      <c r="D48586" s="91"/>
      <c r="Z48586" s="93"/>
    </row>
    <row r="48587" spans="2:26">
      <c r="B48587" s="91"/>
      <c r="D48587" s="91"/>
      <c r="Z48587" s="93"/>
    </row>
    <row r="48588" spans="2:26">
      <c r="B48588" s="91"/>
      <c r="D48588" s="91"/>
      <c r="Z48588" s="93"/>
    </row>
    <row r="48589" spans="2:26">
      <c r="B48589" s="91"/>
      <c r="D48589" s="91"/>
      <c r="Z48589" s="93"/>
    </row>
    <row r="48590" spans="2:26">
      <c r="B48590" s="91"/>
      <c r="D48590" s="91"/>
      <c r="Z48590" s="93"/>
    </row>
    <row r="48591" spans="2:26">
      <c r="B48591" s="91"/>
      <c r="D48591" s="91"/>
      <c r="Z48591" s="93"/>
    </row>
    <row r="48592" spans="2:26">
      <c r="B48592" s="91"/>
      <c r="D48592" s="91"/>
      <c r="Z48592" s="93"/>
    </row>
    <row r="48593" spans="2:26">
      <c r="B48593" s="91"/>
      <c r="D48593" s="91"/>
      <c r="Z48593" s="93"/>
    </row>
    <row r="48594" spans="2:26">
      <c r="B48594" s="91"/>
      <c r="D48594" s="91"/>
      <c r="Z48594" s="93"/>
    </row>
    <row r="48595" spans="2:26">
      <c r="B48595" s="91"/>
      <c r="D48595" s="91"/>
      <c r="Z48595" s="93"/>
    </row>
    <row r="48596" spans="2:26">
      <c r="B48596" s="91"/>
      <c r="D48596" s="91"/>
      <c r="Z48596" s="93"/>
    </row>
    <row r="48597" spans="2:26">
      <c r="B48597" s="91"/>
      <c r="D48597" s="91"/>
      <c r="Z48597" s="93"/>
    </row>
    <row r="48598" spans="2:26">
      <c r="B48598" s="91"/>
      <c r="D48598" s="91"/>
      <c r="Z48598" s="93"/>
    </row>
    <row r="48599" spans="2:26">
      <c r="B48599" s="91"/>
      <c r="D48599" s="91"/>
      <c r="Z48599" s="93"/>
    </row>
    <row r="48600" spans="2:26">
      <c r="B48600" s="91"/>
      <c r="D48600" s="91"/>
      <c r="Z48600" s="93"/>
    </row>
    <row r="48601" spans="2:26">
      <c r="B48601" s="91"/>
      <c r="D48601" s="91"/>
      <c r="Z48601" s="93"/>
    </row>
    <row r="48602" spans="2:26">
      <c r="B48602" s="91"/>
      <c r="D48602" s="91"/>
      <c r="Z48602" s="93"/>
    </row>
    <row r="48603" spans="2:26">
      <c r="B48603" s="91"/>
      <c r="D48603" s="91"/>
      <c r="Z48603" s="93"/>
    </row>
    <row r="48604" spans="2:26">
      <c r="B48604" s="91"/>
      <c r="D48604" s="91"/>
      <c r="Z48604" s="93"/>
    </row>
    <row r="48605" spans="2:26">
      <c r="B48605" s="91"/>
      <c r="D48605" s="91"/>
      <c r="Z48605" s="93"/>
    </row>
    <row r="48606" spans="2:26">
      <c r="B48606" s="91"/>
      <c r="D48606" s="91"/>
      <c r="Z48606" s="93"/>
    </row>
    <row r="48607" spans="2:26">
      <c r="B48607" s="91"/>
      <c r="D48607" s="91"/>
      <c r="Z48607" s="93"/>
    </row>
    <row r="48608" spans="2:26">
      <c r="B48608" s="91"/>
      <c r="D48608" s="91"/>
      <c r="Z48608" s="93"/>
    </row>
    <row r="48609" spans="2:26">
      <c r="B48609" s="91"/>
      <c r="D48609" s="91"/>
      <c r="Z48609" s="93"/>
    </row>
    <row r="48610" spans="2:26">
      <c r="B48610" s="91"/>
      <c r="D48610" s="91"/>
      <c r="Z48610" s="93"/>
    </row>
    <row r="48611" spans="2:26">
      <c r="B48611" s="91"/>
      <c r="D48611" s="91"/>
      <c r="Z48611" s="93"/>
    </row>
    <row r="48612" spans="2:26">
      <c r="B48612" s="91"/>
      <c r="D48612" s="91"/>
      <c r="Z48612" s="93"/>
    </row>
    <row r="48613" spans="2:26">
      <c r="B48613" s="91"/>
      <c r="D48613" s="91"/>
      <c r="Z48613" s="93"/>
    </row>
    <row r="48614" spans="2:26">
      <c r="B48614" s="91"/>
      <c r="D48614" s="91"/>
      <c r="Z48614" s="93"/>
    </row>
    <row r="48615" spans="2:26">
      <c r="B48615" s="91"/>
      <c r="D48615" s="91"/>
      <c r="Z48615" s="93"/>
    </row>
    <row r="48616" spans="2:26">
      <c r="B48616" s="91"/>
      <c r="D48616" s="91"/>
      <c r="Z48616" s="93"/>
    </row>
    <row r="48617" spans="2:26">
      <c r="B48617" s="91"/>
      <c r="D48617" s="91"/>
      <c r="Z48617" s="93"/>
    </row>
    <row r="48618" spans="2:26">
      <c r="B48618" s="91"/>
      <c r="D48618" s="91"/>
      <c r="Z48618" s="93"/>
    </row>
    <row r="48619" spans="2:26">
      <c r="B48619" s="91"/>
      <c r="D48619" s="91"/>
      <c r="Z48619" s="93"/>
    </row>
    <row r="48620" spans="2:26">
      <c r="B48620" s="91"/>
      <c r="D48620" s="91"/>
      <c r="Z48620" s="93"/>
    </row>
    <row r="48621" spans="2:26">
      <c r="B48621" s="91"/>
      <c r="D48621" s="91"/>
      <c r="Z48621" s="93"/>
    </row>
    <row r="48622" spans="2:26">
      <c r="B48622" s="91"/>
      <c r="D48622" s="91"/>
      <c r="Z48622" s="93"/>
    </row>
    <row r="48623" spans="2:26">
      <c r="B48623" s="91"/>
      <c r="D48623" s="91"/>
      <c r="Z48623" s="93"/>
    </row>
    <row r="48624" spans="2:26">
      <c r="B48624" s="91"/>
      <c r="D48624" s="91"/>
      <c r="Z48624" s="93"/>
    </row>
    <row r="48625" spans="2:26">
      <c r="B48625" s="91"/>
      <c r="D48625" s="91"/>
      <c r="Z48625" s="93"/>
    </row>
    <row r="48626" spans="2:26">
      <c r="B48626" s="91"/>
      <c r="D48626" s="91"/>
      <c r="Z48626" s="93"/>
    </row>
    <row r="48627" spans="2:26">
      <c r="B48627" s="91"/>
      <c r="D48627" s="91"/>
      <c r="Z48627" s="93"/>
    </row>
    <row r="48628" spans="2:26">
      <c r="B48628" s="91"/>
      <c r="D48628" s="91"/>
      <c r="Z48628" s="93"/>
    </row>
    <row r="48629" spans="2:26">
      <c r="B48629" s="91"/>
      <c r="D48629" s="91"/>
      <c r="Z48629" s="93"/>
    </row>
    <row r="48630" spans="2:26">
      <c r="B48630" s="91"/>
      <c r="D48630" s="91"/>
      <c r="Z48630" s="93"/>
    </row>
    <row r="48631" spans="2:26">
      <c r="B48631" s="91"/>
      <c r="D48631" s="91"/>
      <c r="Z48631" s="93"/>
    </row>
    <row r="48632" spans="2:26">
      <c r="B48632" s="91"/>
      <c r="D48632" s="91"/>
      <c r="Z48632" s="93"/>
    </row>
    <row r="48633" spans="2:26">
      <c r="B48633" s="91"/>
      <c r="D48633" s="91"/>
      <c r="Z48633" s="93"/>
    </row>
    <row r="48634" spans="2:26">
      <c r="B48634" s="91"/>
      <c r="D48634" s="91"/>
      <c r="Z48634" s="93"/>
    </row>
    <row r="48635" spans="2:26">
      <c r="B48635" s="91"/>
      <c r="D48635" s="91"/>
      <c r="Z48635" s="93"/>
    </row>
    <row r="48636" spans="2:26">
      <c r="B48636" s="91"/>
      <c r="D48636" s="91"/>
      <c r="Z48636" s="93"/>
    </row>
    <row r="48637" spans="2:26">
      <c r="B48637" s="91"/>
      <c r="D48637" s="91"/>
      <c r="Z48637" s="93"/>
    </row>
    <row r="48638" spans="2:26">
      <c r="B48638" s="91"/>
      <c r="D48638" s="91"/>
      <c r="Z48638" s="93"/>
    </row>
    <row r="48639" spans="2:26">
      <c r="B48639" s="91"/>
      <c r="D48639" s="91"/>
      <c r="Z48639" s="93"/>
    </row>
    <row r="48640" spans="2:26">
      <c r="B48640" s="91"/>
      <c r="D48640" s="91"/>
      <c r="Z48640" s="93"/>
    </row>
    <row r="48641" spans="2:26">
      <c r="B48641" s="91"/>
      <c r="D48641" s="91"/>
      <c r="Z48641" s="93"/>
    </row>
    <row r="48642" spans="2:26">
      <c r="B48642" s="91"/>
      <c r="D48642" s="91"/>
      <c r="Z48642" s="93"/>
    </row>
    <row r="48643" spans="2:26">
      <c r="B48643" s="91"/>
      <c r="D48643" s="91"/>
      <c r="Z48643" s="93"/>
    </row>
    <row r="48644" spans="2:26">
      <c r="B48644" s="91"/>
      <c r="D48644" s="91"/>
      <c r="Z48644" s="93"/>
    </row>
    <row r="48645" spans="2:26">
      <c r="B48645" s="91"/>
      <c r="D48645" s="91"/>
      <c r="Z48645" s="93"/>
    </row>
    <row r="48646" spans="2:26">
      <c r="B48646" s="91"/>
      <c r="D48646" s="91"/>
      <c r="Z48646" s="93"/>
    </row>
    <row r="48647" spans="2:26">
      <c r="B48647" s="91"/>
      <c r="D48647" s="91"/>
      <c r="Z48647" s="93"/>
    </row>
    <row r="48648" spans="2:26">
      <c r="B48648" s="91"/>
      <c r="D48648" s="91"/>
      <c r="Z48648" s="93"/>
    </row>
    <row r="48649" spans="2:26">
      <c r="B48649" s="91"/>
      <c r="D48649" s="91"/>
      <c r="Z48649" s="93"/>
    </row>
    <row r="48650" spans="2:26">
      <c r="B48650" s="91"/>
      <c r="D48650" s="91"/>
      <c r="Z48650" s="93"/>
    </row>
    <row r="48651" spans="2:26">
      <c r="B48651" s="91"/>
      <c r="D48651" s="91"/>
      <c r="Z48651" s="93"/>
    </row>
    <row r="48652" spans="2:26">
      <c r="B48652" s="91"/>
      <c r="D48652" s="91"/>
      <c r="Z48652" s="93"/>
    </row>
    <row r="48653" spans="2:26">
      <c r="B48653" s="91"/>
      <c r="D48653" s="91"/>
      <c r="Z48653" s="93"/>
    </row>
    <row r="48654" spans="2:26">
      <c r="B48654" s="91"/>
      <c r="D48654" s="91"/>
      <c r="Z48654" s="93"/>
    </row>
    <row r="48655" spans="2:26">
      <c r="B48655" s="91"/>
      <c r="D48655" s="91"/>
      <c r="Z48655" s="93"/>
    </row>
    <row r="48656" spans="2:26">
      <c r="B48656" s="91"/>
      <c r="D48656" s="91"/>
      <c r="Z48656" s="93"/>
    </row>
    <row r="48657" spans="2:26">
      <c r="B48657" s="91"/>
      <c r="D48657" s="91"/>
      <c r="Z48657" s="93"/>
    </row>
    <row r="48658" spans="2:26">
      <c r="B48658" s="91"/>
      <c r="D48658" s="91"/>
      <c r="Z48658" s="93"/>
    </row>
    <row r="48659" spans="2:26">
      <c r="B48659" s="91"/>
      <c r="D48659" s="91"/>
      <c r="Z48659" s="93"/>
    </row>
    <row r="48660" spans="2:26">
      <c r="B48660" s="91"/>
      <c r="D48660" s="91"/>
      <c r="Z48660" s="93"/>
    </row>
    <row r="48661" spans="2:26">
      <c r="B48661" s="91"/>
      <c r="D48661" s="91"/>
      <c r="Z48661" s="93"/>
    </row>
    <row r="48662" spans="2:26">
      <c r="B48662" s="91"/>
      <c r="D48662" s="91"/>
      <c r="Z48662" s="93"/>
    </row>
    <row r="48663" spans="2:26">
      <c r="B48663" s="91"/>
      <c r="D48663" s="91"/>
      <c r="Z48663" s="93"/>
    </row>
    <row r="48664" spans="2:26">
      <c r="B48664" s="91"/>
      <c r="D48664" s="91"/>
      <c r="Z48664" s="93"/>
    </row>
    <row r="48665" spans="2:26">
      <c r="B48665" s="91"/>
      <c r="D48665" s="91"/>
      <c r="Z48665" s="93"/>
    </row>
    <row r="48666" spans="2:26">
      <c r="B48666" s="91"/>
      <c r="D48666" s="91"/>
      <c r="Z48666" s="93"/>
    </row>
    <row r="48667" spans="2:26">
      <c r="B48667" s="91"/>
      <c r="D48667" s="91"/>
      <c r="Z48667" s="93"/>
    </row>
    <row r="48668" spans="2:26">
      <c r="B48668" s="91"/>
      <c r="D48668" s="91"/>
      <c r="Z48668" s="93"/>
    </row>
    <row r="48669" spans="2:26">
      <c r="B48669" s="91"/>
      <c r="D48669" s="91"/>
      <c r="Z48669" s="93"/>
    </row>
    <row r="48670" spans="2:26">
      <c r="B48670" s="91"/>
      <c r="D48670" s="91"/>
      <c r="Z48670" s="93"/>
    </row>
    <row r="48671" spans="2:26">
      <c r="B48671" s="91"/>
      <c r="D48671" s="91"/>
      <c r="Z48671" s="93"/>
    </row>
    <row r="48672" spans="2:26">
      <c r="B48672" s="91"/>
      <c r="D48672" s="91"/>
      <c r="Z48672" s="93"/>
    </row>
    <row r="48673" spans="2:26">
      <c r="B48673" s="91"/>
      <c r="D48673" s="91"/>
      <c r="Z48673" s="93"/>
    </row>
    <row r="48674" spans="2:26">
      <c r="B48674" s="91"/>
      <c r="D48674" s="91"/>
      <c r="Z48674" s="93"/>
    </row>
    <row r="48675" spans="2:26">
      <c r="B48675" s="91"/>
      <c r="D48675" s="91"/>
      <c r="Z48675" s="93"/>
    </row>
    <row r="48676" spans="2:26">
      <c r="B48676" s="91"/>
      <c r="D48676" s="91"/>
      <c r="Z48676" s="93"/>
    </row>
    <row r="48677" spans="2:26">
      <c r="B48677" s="91"/>
      <c r="D48677" s="91"/>
      <c r="Z48677" s="93"/>
    </row>
    <row r="48678" spans="2:26">
      <c r="B48678" s="91"/>
      <c r="D48678" s="91"/>
      <c r="Z48678" s="93"/>
    </row>
    <row r="48679" spans="2:26">
      <c r="B48679" s="91"/>
      <c r="D48679" s="91"/>
      <c r="Z48679" s="93"/>
    </row>
    <row r="48680" spans="2:26">
      <c r="B48680" s="91"/>
      <c r="D48680" s="91"/>
      <c r="Z48680" s="93"/>
    </row>
    <row r="48681" spans="2:26">
      <c r="B48681" s="91"/>
      <c r="D48681" s="91"/>
      <c r="Z48681" s="93"/>
    </row>
    <row r="48682" spans="2:26">
      <c r="B48682" s="91"/>
      <c r="D48682" s="91"/>
      <c r="Z48682" s="93"/>
    </row>
    <row r="48683" spans="2:26">
      <c r="B48683" s="91"/>
      <c r="D48683" s="91"/>
      <c r="Z48683" s="93"/>
    </row>
    <row r="48684" spans="2:26">
      <c r="B48684" s="91"/>
      <c r="D48684" s="91"/>
      <c r="Z48684" s="93"/>
    </row>
    <row r="48685" spans="2:26">
      <c r="B48685" s="91"/>
      <c r="D48685" s="91"/>
      <c r="Z48685" s="93"/>
    </row>
    <row r="48686" spans="2:26">
      <c r="B48686" s="91"/>
      <c r="D48686" s="91"/>
      <c r="Z48686" s="93"/>
    </row>
    <row r="48687" spans="2:26">
      <c r="B48687" s="91"/>
      <c r="D48687" s="91"/>
      <c r="Z48687" s="93"/>
    </row>
    <row r="48688" spans="2:26">
      <c r="B48688" s="91"/>
      <c r="D48688" s="91"/>
      <c r="Z48688" s="93"/>
    </row>
    <row r="48689" spans="2:26">
      <c r="B48689" s="91"/>
      <c r="D48689" s="91"/>
      <c r="Z48689" s="93"/>
    </row>
    <row r="48690" spans="2:26">
      <c r="B48690" s="91"/>
      <c r="D48690" s="91"/>
      <c r="Z48690" s="93"/>
    </row>
    <row r="48691" spans="2:26">
      <c r="B48691" s="91"/>
      <c r="D48691" s="91"/>
      <c r="Z48691" s="93"/>
    </row>
    <row r="48692" spans="2:26">
      <c r="B48692" s="91"/>
      <c r="D48692" s="91"/>
      <c r="Z48692" s="93"/>
    </row>
    <row r="48693" spans="2:26">
      <c r="B48693" s="91"/>
      <c r="D48693" s="91"/>
      <c r="Z48693" s="93"/>
    </row>
    <row r="48694" spans="2:26">
      <c r="B48694" s="91"/>
      <c r="D48694" s="91"/>
      <c r="Z48694" s="93"/>
    </row>
    <row r="48695" spans="2:26">
      <c r="B48695" s="91"/>
      <c r="D48695" s="91"/>
      <c r="Z48695" s="93"/>
    </row>
    <row r="48696" spans="2:26">
      <c r="B48696" s="91"/>
      <c r="D48696" s="91"/>
      <c r="Z48696" s="93"/>
    </row>
    <row r="48697" spans="2:26">
      <c r="B48697" s="91"/>
      <c r="D48697" s="91"/>
      <c r="Z48697" s="93"/>
    </row>
    <row r="48698" spans="2:26">
      <c r="B48698" s="91"/>
      <c r="D48698" s="91"/>
      <c r="Z48698" s="93"/>
    </row>
    <row r="48699" spans="2:26">
      <c r="B48699" s="91"/>
      <c r="D48699" s="91"/>
      <c r="Z48699" s="93"/>
    </row>
    <row r="48700" spans="2:26">
      <c r="B48700" s="91"/>
      <c r="D48700" s="91"/>
      <c r="Z48700" s="93"/>
    </row>
    <row r="48701" spans="2:26">
      <c r="B48701" s="91"/>
      <c r="D48701" s="91"/>
      <c r="Z48701" s="93"/>
    </row>
    <row r="48702" spans="2:26">
      <c r="B48702" s="91"/>
      <c r="D48702" s="91"/>
      <c r="Z48702" s="93"/>
    </row>
    <row r="48703" spans="2:26">
      <c r="B48703" s="91"/>
      <c r="D48703" s="91"/>
      <c r="Z48703" s="93"/>
    </row>
    <row r="48704" spans="2:26">
      <c r="B48704" s="91"/>
      <c r="D48704" s="91"/>
      <c r="Z48704" s="93"/>
    </row>
    <row r="48705" spans="2:26">
      <c r="B48705" s="91"/>
      <c r="D48705" s="91"/>
      <c r="Z48705" s="93"/>
    </row>
    <row r="48706" spans="2:26">
      <c r="B48706" s="91"/>
      <c r="D48706" s="91"/>
      <c r="Z48706" s="93"/>
    </row>
    <row r="48707" spans="2:26">
      <c r="B48707" s="91"/>
      <c r="D48707" s="91"/>
      <c r="Z48707" s="93"/>
    </row>
    <row r="48708" spans="2:26">
      <c r="B48708" s="91"/>
      <c r="D48708" s="91"/>
      <c r="Z48708" s="93"/>
    </row>
    <row r="48709" spans="2:26">
      <c r="B48709" s="91"/>
      <c r="D48709" s="91"/>
      <c r="Z48709" s="93"/>
    </row>
    <row r="48710" spans="2:26">
      <c r="B48710" s="91"/>
      <c r="D48710" s="91"/>
      <c r="Z48710" s="93"/>
    </row>
    <row r="48711" spans="2:26">
      <c r="B48711" s="91"/>
      <c r="D48711" s="91"/>
      <c r="Z48711" s="93"/>
    </row>
    <row r="48712" spans="2:26">
      <c r="B48712" s="91"/>
      <c r="D48712" s="91"/>
      <c r="Z48712" s="93"/>
    </row>
    <row r="48713" spans="2:26">
      <c r="B48713" s="91"/>
      <c r="D48713" s="91"/>
      <c r="Z48713" s="93"/>
    </row>
    <row r="48714" spans="2:26">
      <c r="B48714" s="91"/>
      <c r="D48714" s="91"/>
      <c r="Z48714" s="93"/>
    </row>
    <row r="48715" spans="2:26">
      <c r="B48715" s="91"/>
      <c r="D48715" s="91"/>
      <c r="Z48715" s="93"/>
    </row>
    <row r="48716" spans="2:26">
      <c r="B48716" s="91"/>
      <c r="D48716" s="91"/>
      <c r="Z48716" s="93"/>
    </row>
    <row r="48717" spans="2:26">
      <c r="B48717" s="91"/>
      <c r="D48717" s="91"/>
      <c r="Z48717" s="93"/>
    </row>
    <row r="48718" spans="2:26">
      <c r="B48718" s="91"/>
      <c r="D48718" s="91"/>
      <c r="Z48718" s="93"/>
    </row>
    <row r="48719" spans="2:26">
      <c r="B48719" s="91"/>
      <c r="D48719" s="91"/>
      <c r="Z48719" s="93"/>
    </row>
    <row r="48720" spans="2:26">
      <c r="B48720" s="91"/>
      <c r="D48720" s="91"/>
      <c r="Z48720" s="93"/>
    </row>
    <row r="48721" spans="2:26">
      <c r="B48721" s="91"/>
      <c r="D48721" s="91"/>
      <c r="Z48721" s="93"/>
    </row>
    <row r="48722" spans="2:26">
      <c r="B48722" s="91"/>
      <c r="D48722" s="91"/>
      <c r="Z48722" s="93"/>
    </row>
    <row r="48723" spans="2:26">
      <c r="B48723" s="91"/>
      <c r="D48723" s="91"/>
      <c r="Z48723" s="93"/>
    </row>
    <row r="48724" spans="2:26">
      <c r="B48724" s="91"/>
      <c r="D48724" s="91"/>
      <c r="Z48724" s="93"/>
    </row>
    <row r="48725" spans="2:26">
      <c r="B48725" s="91"/>
      <c r="D48725" s="91"/>
      <c r="Z48725" s="93"/>
    </row>
    <row r="48726" spans="2:26">
      <c r="B48726" s="91"/>
      <c r="D48726" s="91"/>
      <c r="Z48726" s="93"/>
    </row>
    <row r="48727" spans="2:26">
      <c r="B48727" s="91"/>
      <c r="D48727" s="91"/>
      <c r="Z48727" s="93"/>
    </row>
    <row r="48728" spans="2:26">
      <c r="B48728" s="91"/>
      <c r="D48728" s="91"/>
      <c r="Z48728" s="93"/>
    </row>
    <row r="48729" spans="2:26">
      <c r="B48729" s="91"/>
      <c r="D48729" s="91"/>
      <c r="Z48729" s="93"/>
    </row>
    <row r="48730" spans="2:26">
      <c r="B48730" s="91"/>
      <c r="D48730" s="91"/>
      <c r="Z48730" s="93"/>
    </row>
    <row r="48731" spans="2:26">
      <c r="B48731" s="91"/>
      <c r="D48731" s="91"/>
      <c r="Z48731" s="93"/>
    </row>
    <row r="48732" spans="2:26">
      <c r="B48732" s="91"/>
      <c r="D48732" s="91"/>
      <c r="Z48732" s="93"/>
    </row>
    <row r="48733" spans="2:26">
      <c r="B48733" s="91"/>
      <c r="D48733" s="91"/>
      <c r="Z48733" s="93"/>
    </row>
    <row r="48734" spans="2:26">
      <c r="B48734" s="91"/>
      <c r="D48734" s="91"/>
      <c r="Z48734" s="93"/>
    </row>
    <row r="48735" spans="2:26">
      <c r="B48735" s="91"/>
      <c r="D48735" s="91"/>
      <c r="Z48735" s="93"/>
    </row>
    <row r="48736" spans="2:26">
      <c r="B48736" s="91"/>
      <c r="D48736" s="91"/>
      <c r="Z48736" s="93"/>
    </row>
    <row r="48737" spans="2:26">
      <c r="B48737" s="91"/>
      <c r="D48737" s="91"/>
      <c r="Z48737" s="93"/>
    </row>
    <row r="48738" spans="2:26">
      <c r="B48738" s="91"/>
      <c r="D48738" s="91"/>
      <c r="Z48738" s="93"/>
    </row>
    <row r="48739" spans="2:26">
      <c r="B48739" s="91"/>
      <c r="D48739" s="91"/>
      <c r="Z48739" s="93"/>
    </row>
    <row r="48740" spans="2:26">
      <c r="B48740" s="91"/>
      <c r="D48740" s="91"/>
      <c r="Z48740" s="93"/>
    </row>
    <row r="48741" spans="2:26">
      <c r="B48741" s="91"/>
      <c r="D48741" s="91"/>
      <c r="Z48741" s="93"/>
    </row>
    <row r="48742" spans="2:26">
      <c r="B48742" s="91"/>
      <c r="D48742" s="91"/>
      <c r="Z48742" s="93"/>
    </row>
    <row r="48743" spans="2:26">
      <c r="B48743" s="91"/>
      <c r="D48743" s="91"/>
      <c r="Z48743" s="93"/>
    </row>
    <row r="48744" spans="2:26">
      <c r="B48744" s="91"/>
      <c r="D48744" s="91"/>
      <c r="Z48744" s="93"/>
    </row>
    <row r="48745" spans="2:26">
      <c r="B48745" s="91"/>
      <c r="D48745" s="91"/>
      <c r="Z48745" s="93"/>
    </row>
    <row r="48746" spans="2:26">
      <c r="B48746" s="91"/>
      <c r="D48746" s="91"/>
      <c r="Z48746" s="93"/>
    </row>
    <row r="48747" spans="2:26">
      <c r="B48747" s="91"/>
      <c r="D48747" s="91"/>
      <c r="Z48747" s="93"/>
    </row>
    <row r="48748" spans="2:26">
      <c r="B48748" s="91"/>
      <c r="D48748" s="91"/>
      <c r="Z48748" s="93"/>
    </row>
    <row r="48749" spans="2:26">
      <c r="B48749" s="91"/>
      <c r="D48749" s="91"/>
      <c r="Z48749" s="93"/>
    </row>
    <row r="48750" spans="2:26">
      <c r="B48750" s="91"/>
      <c r="D48750" s="91"/>
      <c r="Z48750" s="93"/>
    </row>
    <row r="48751" spans="2:26">
      <c r="B48751" s="91"/>
      <c r="D48751" s="91"/>
      <c r="Z48751" s="93"/>
    </row>
    <row r="48752" spans="2:26">
      <c r="B48752" s="91"/>
      <c r="D48752" s="91"/>
      <c r="Z48752" s="93"/>
    </row>
    <row r="48753" spans="2:26">
      <c r="B48753" s="91"/>
      <c r="D48753" s="91"/>
      <c r="Z48753" s="93"/>
    </row>
    <row r="48754" spans="2:26">
      <c r="B48754" s="91"/>
      <c r="D48754" s="91"/>
      <c r="Z48754" s="93"/>
    </row>
    <row r="48755" spans="2:26">
      <c r="B48755" s="91"/>
      <c r="D48755" s="91"/>
      <c r="Z48755" s="93"/>
    </row>
    <row r="48756" spans="2:26">
      <c r="B48756" s="91"/>
      <c r="D48756" s="91"/>
      <c r="Z48756" s="93"/>
    </row>
    <row r="48757" spans="2:26">
      <c r="B48757" s="91"/>
      <c r="D48757" s="91"/>
      <c r="Z48757" s="93"/>
    </row>
    <row r="48758" spans="2:26">
      <c r="B48758" s="91"/>
      <c r="D48758" s="91"/>
      <c r="Z48758" s="93"/>
    </row>
    <row r="48759" spans="2:26">
      <c r="B48759" s="91"/>
      <c r="D48759" s="91"/>
      <c r="Z48759" s="93"/>
    </row>
    <row r="48760" spans="2:26">
      <c r="B48760" s="91"/>
      <c r="D48760" s="91"/>
      <c r="Z48760" s="93"/>
    </row>
    <row r="48761" spans="2:26">
      <c r="B48761" s="91"/>
      <c r="D48761" s="91"/>
      <c r="Z48761" s="93"/>
    </row>
    <row r="48762" spans="2:26">
      <c r="B48762" s="91"/>
      <c r="D48762" s="91"/>
      <c r="Z48762" s="93"/>
    </row>
    <row r="48763" spans="2:26">
      <c r="B48763" s="91"/>
      <c r="D48763" s="91"/>
      <c r="Z48763" s="93"/>
    </row>
    <row r="48764" spans="2:26">
      <c r="B48764" s="91"/>
      <c r="D48764" s="91"/>
      <c r="Z48764" s="93"/>
    </row>
    <row r="48765" spans="2:26">
      <c r="B48765" s="91"/>
      <c r="D48765" s="91"/>
      <c r="Z48765" s="93"/>
    </row>
    <row r="48766" spans="2:26">
      <c r="B48766" s="91"/>
      <c r="D48766" s="91"/>
      <c r="Z48766" s="93"/>
    </row>
    <row r="48767" spans="2:26">
      <c r="B48767" s="91"/>
      <c r="D48767" s="91"/>
      <c r="Z48767" s="93"/>
    </row>
    <row r="48768" spans="2:26">
      <c r="B48768" s="91"/>
      <c r="D48768" s="91"/>
      <c r="Z48768" s="93"/>
    </row>
    <row r="48769" spans="2:26">
      <c r="B48769" s="91"/>
      <c r="D48769" s="91"/>
      <c r="Z48769" s="93"/>
    </row>
    <row r="48770" spans="2:26">
      <c r="B48770" s="91"/>
      <c r="D48770" s="91"/>
      <c r="Z48770" s="93"/>
    </row>
    <row r="48771" spans="2:26">
      <c r="B48771" s="91"/>
      <c r="D48771" s="91"/>
      <c r="Z48771" s="93"/>
    </row>
    <row r="48772" spans="2:26">
      <c r="B48772" s="91"/>
      <c r="D48772" s="91"/>
      <c r="Z48772" s="93"/>
    </row>
    <row r="48773" spans="2:26">
      <c r="B48773" s="91"/>
      <c r="D48773" s="91"/>
      <c r="Z48773" s="93"/>
    </row>
    <row r="48774" spans="2:26">
      <c r="B48774" s="91"/>
      <c r="D48774" s="91"/>
      <c r="Z48774" s="93"/>
    </row>
    <row r="48775" spans="2:26">
      <c r="B48775" s="91"/>
      <c r="D48775" s="91"/>
      <c r="Z48775" s="93"/>
    </row>
    <row r="48776" spans="2:26">
      <c r="B48776" s="91"/>
      <c r="D48776" s="91"/>
      <c r="Z48776" s="93"/>
    </row>
    <row r="48777" spans="2:26">
      <c r="B48777" s="91"/>
      <c r="D48777" s="91"/>
      <c r="Z48777" s="93"/>
    </row>
    <row r="48778" spans="2:26">
      <c r="B48778" s="91"/>
      <c r="D48778" s="91"/>
      <c r="Z48778" s="93"/>
    </row>
    <row r="48779" spans="2:26">
      <c r="B48779" s="91"/>
      <c r="D48779" s="91"/>
      <c r="Z48779" s="93"/>
    </row>
    <row r="48780" spans="2:26">
      <c r="B48780" s="91"/>
      <c r="D48780" s="91"/>
      <c r="Z48780" s="93"/>
    </row>
    <row r="48781" spans="2:26">
      <c r="B48781" s="91"/>
      <c r="D48781" s="91"/>
      <c r="Z48781" s="93"/>
    </row>
    <row r="48782" spans="2:26">
      <c r="B48782" s="91"/>
      <c r="D48782" s="91"/>
      <c r="Z48782" s="93"/>
    </row>
    <row r="48783" spans="2:26">
      <c r="B48783" s="91"/>
      <c r="D48783" s="91"/>
      <c r="Z48783" s="93"/>
    </row>
    <row r="48784" spans="2:26">
      <c r="B48784" s="91"/>
      <c r="D48784" s="91"/>
      <c r="Z48784" s="93"/>
    </row>
    <row r="48785" spans="2:26">
      <c r="B48785" s="91"/>
      <c r="D48785" s="91"/>
      <c r="Z48785" s="93"/>
    </row>
    <row r="48786" spans="2:26">
      <c r="B48786" s="91"/>
      <c r="D48786" s="91"/>
      <c r="Z48786" s="93"/>
    </row>
    <row r="48787" spans="2:26">
      <c r="B48787" s="91"/>
      <c r="D48787" s="91"/>
      <c r="Z48787" s="93"/>
    </row>
    <row r="48788" spans="2:26">
      <c r="B48788" s="91"/>
      <c r="D48788" s="91"/>
      <c r="Z48788" s="93"/>
    </row>
    <row r="48789" spans="2:26">
      <c r="B48789" s="91"/>
      <c r="D48789" s="91"/>
      <c r="Z48789" s="93"/>
    </row>
    <row r="48790" spans="2:26">
      <c r="B48790" s="91"/>
      <c r="D48790" s="91"/>
      <c r="Z48790" s="93"/>
    </row>
    <row r="48791" spans="2:26">
      <c r="B48791" s="91"/>
      <c r="D48791" s="91"/>
      <c r="Z48791" s="93"/>
    </row>
    <row r="48792" spans="2:26">
      <c r="B48792" s="91"/>
      <c r="D48792" s="91"/>
      <c r="Z48792" s="93"/>
    </row>
    <row r="48793" spans="2:26">
      <c r="B48793" s="91"/>
      <c r="D48793" s="91"/>
      <c r="Z48793" s="93"/>
    </row>
    <row r="48794" spans="2:26">
      <c r="B48794" s="91"/>
      <c r="D48794" s="91"/>
      <c r="Z48794" s="93"/>
    </row>
    <row r="48795" spans="2:26">
      <c r="B48795" s="91"/>
      <c r="D48795" s="91"/>
      <c r="Z48795" s="93"/>
    </row>
    <row r="48796" spans="2:26">
      <c r="B48796" s="91"/>
      <c r="D48796" s="91"/>
      <c r="Z48796" s="93"/>
    </row>
    <row r="48797" spans="2:26">
      <c r="B48797" s="91"/>
      <c r="D48797" s="91"/>
      <c r="Z48797" s="93"/>
    </row>
    <row r="48798" spans="2:26">
      <c r="B48798" s="91"/>
      <c r="D48798" s="91"/>
      <c r="Z48798" s="93"/>
    </row>
    <row r="48799" spans="2:26">
      <c r="B48799" s="91"/>
      <c r="D48799" s="91"/>
      <c r="Z48799" s="93"/>
    </row>
    <row r="48800" spans="2:26">
      <c r="B48800" s="91"/>
      <c r="D48800" s="91"/>
      <c r="Z48800" s="93"/>
    </row>
    <row r="48801" spans="2:26">
      <c r="B48801" s="91"/>
      <c r="D48801" s="91"/>
      <c r="Z48801" s="93"/>
    </row>
    <row r="48802" spans="2:26">
      <c r="B48802" s="91"/>
      <c r="D48802" s="91"/>
      <c r="Z48802" s="93"/>
    </row>
    <row r="48803" spans="2:26">
      <c r="B48803" s="91"/>
      <c r="D48803" s="91"/>
      <c r="Z48803" s="93"/>
    </row>
    <row r="48804" spans="2:26">
      <c r="B48804" s="91"/>
      <c r="D48804" s="91"/>
      <c r="Z48804" s="93"/>
    </row>
    <row r="48805" spans="2:26">
      <c r="B48805" s="91"/>
      <c r="D48805" s="91"/>
      <c r="Z48805" s="93"/>
    </row>
    <row r="48806" spans="2:26">
      <c r="B48806" s="91"/>
      <c r="D48806" s="91"/>
      <c r="Z48806" s="93"/>
    </row>
    <row r="48807" spans="2:26">
      <c r="B48807" s="91"/>
      <c r="D48807" s="91"/>
      <c r="Z48807" s="93"/>
    </row>
    <row r="48808" spans="2:26">
      <c r="B48808" s="91"/>
      <c r="D48808" s="91"/>
      <c r="Z48808" s="93"/>
    </row>
    <row r="48809" spans="2:26">
      <c r="B48809" s="91"/>
      <c r="D48809" s="91"/>
      <c r="Z48809" s="93"/>
    </row>
    <row r="48810" spans="2:26">
      <c r="B48810" s="91"/>
      <c r="D48810" s="91"/>
      <c r="Z48810" s="93"/>
    </row>
    <row r="48811" spans="2:26">
      <c r="B48811" s="91"/>
      <c r="D48811" s="91"/>
      <c r="Z48811" s="93"/>
    </row>
    <row r="48812" spans="2:26">
      <c r="B48812" s="91"/>
      <c r="D48812" s="91"/>
      <c r="Z48812" s="93"/>
    </row>
    <row r="48813" spans="2:26">
      <c r="B48813" s="91"/>
      <c r="D48813" s="91"/>
      <c r="Z48813" s="93"/>
    </row>
    <row r="48814" spans="2:26">
      <c r="B48814" s="91"/>
      <c r="D48814" s="91"/>
      <c r="Z48814" s="93"/>
    </row>
    <row r="48815" spans="2:26">
      <c r="B48815" s="91"/>
      <c r="D48815" s="91"/>
      <c r="Z48815" s="93"/>
    </row>
    <row r="48816" spans="2:26">
      <c r="B48816" s="91"/>
      <c r="D48816" s="91"/>
      <c r="Z48816" s="93"/>
    </row>
    <row r="48817" spans="2:26">
      <c r="B48817" s="91"/>
      <c r="D48817" s="91"/>
      <c r="Z48817" s="93"/>
    </row>
    <row r="48818" spans="2:26">
      <c r="B48818" s="91"/>
      <c r="D48818" s="91"/>
      <c r="Z48818" s="93"/>
    </row>
    <row r="48819" spans="2:26">
      <c r="B48819" s="91"/>
      <c r="D48819" s="91"/>
      <c r="Z48819" s="93"/>
    </row>
    <row r="48820" spans="2:26">
      <c r="B48820" s="91"/>
      <c r="D48820" s="91"/>
      <c r="Z48820" s="93"/>
    </row>
    <row r="48821" spans="2:26">
      <c r="B48821" s="91"/>
      <c r="D48821" s="91"/>
      <c r="Z48821" s="93"/>
    </row>
    <row r="48822" spans="2:26">
      <c r="B48822" s="91"/>
      <c r="D48822" s="91"/>
      <c r="Z48822" s="93"/>
    </row>
    <row r="48823" spans="2:26">
      <c r="B48823" s="91"/>
      <c r="D48823" s="91"/>
      <c r="Z48823" s="93"/>
    </row>
    <row r="48824" spans="2:26">
      <c r="B48824" s="91"/>
      <c r="D48824" s="91"/>
      <c r="Z48824" s="93"/>
    </row>
    <row r="48825" spans="2:26">
      <c r="B48825" s="91"/>
      <c r="D48825" s="91"/>
      <c r="Z48825" s="93"/>
    </row>
    <row r="48826" spans="2:26">
      <c r="B48826" s="91"/>
      <c r="D48826" s="91"/>
      <c r="Z48826" s="93"/>
    </row>
    <row r="48827" spans="2:26">
      <c r="B48827" s="91"/>
      <c r="D48827" s="91"/>
      <c r="Z48827" s="93"/>
    </row>
    <row r="48828" spans="2:26">
      <c r="B48828" s="91"/>
      <c r="D48828" s="91"/>
      <c r="Z48828" s="93"/>
    </row>
    <row r="48829" spans="2:26">
      <c r="B48829" s="91"/>
      <c r="D48829" s="91"/>
      <c r="Z48829" s="93"/>
    </row>
    <row r="48830" spans="2:26">
      <c r="B48830" s="91"/>
      <c r="D48830" s="91"/>
      <c r="Z48830" s="93"/>
    </row>
    <row r="48831" spans="2:26">
      <c r="B48831" s="91"/>
      <c r="D48831" s="91"/>
      <c r="Z48831" s="93"/>
    </row>
    <row r="48832" spans="2:26">
      <c r="B48832" s="91"/>
      <c r="D48832" s="91"/>
      <c r="Z48832" s="93"/>
    </row>
    <row r="48833" spans="2:26">
      <c r="B48833" s="91"/>
      <c r="D48833" s="91"/>
      <c r="Z48833" s="93"/>
    </row>
    <row r="48834" spans="2:26">
      <c r="B48834" s="91"/>
      <c r="D48834" s="91"/>
      <c r="Z48834" s="93"/>
    </row>
    <row r="48835" spans="2:26">
      <c r="B48835" s="91"/>
      <c r="D48835" s="91"/>
      <c r="Z48835" s="93"/>
    </row>
    <row r="48836" spans="2:26">
      <c r="B48836" s="91"/>
      <c r="D48836" s="91"/>
      <c r="Z48836" s="93"/>
    </row>
    <row r="48837" spans="2:26">
      <c r="B48837" s="91"/>
      <c r="D48837" s="91"/>
      <c r="Z48837" s="93"/>
    </row>
    <row r="48838" spans="2:26">
      <c r="B48838" s="91"/>
      <c r="D48838" s="91"/>
      <c r="Z48838" s="93"/>
    </row>
    <row r="48839" spans="2:26">
      <c r="B48839" s="91"/>
      <c r="D48839" s="91"/>
      <c r="Z48839" s="93"/>
    </row>
    <row r="48840" spans="2:26">
      <c r="B48840" s="91"/>
      <c r="D48840" s="91"/>
      <c r="Z48840" s="93"/>
    </row>
    <row r="48841" spans="2:26">
      <c r="B48841" s="91"/>
      <c r="D48841" s="91"/>
      <c r="Z48841" s="93"/>
    </row>
    <row r="48842" spans="2:26">
      <c r="B48842" s="91"/>
      <c r="D48842" s="91"/>
      <c r="Z48842" s="93"/>
    </row>
    <row r="48843" spans="2:26">
      <c r="B48843" s="91"/>
      <c r="D48843" s="91"/>
      <c r="Z48843" s="93"/>
    </row>
    <row r="48844" spans="2:26">
      <c r="B48844" s="91"/>
      <c r="D48844" s="91"/>
      <c r="Z48844" s="93"/>
    </row>
    <row r="48845" spans="2:26">
      <c r="B48845" s="91"/>
      <c r="D48845" s="91"/>
      <c r="Z48845" s="93"/>
    </row>
    <row r="48846" spans="2:26">
      <c r="B48846" s="91"/>
      <c r="D48846" s="91"/>
      <c r="Z48846" s="93"/>
    </row>
    <row r="48847" spans="2:26">
      <c r="B48847" s="91"/>
      <c r="D48847" s="91"/>
      <c r="Z48847" s="93"/>
    </row>
    <row r="48848" spans="2:26">
      <c r="B48848" s="91"/>
      <c r="D48848" s="91"/>
      <c r="Z48848" s="93"/>
    </row>
    <row r="48849" spans="2:26">
      <c r="B48849" s="91"/>
      <c r="D48849" s="91"/>
      <c r="Z48849" s="93"/>
    </row>
    <row r="48850" spans="2:26">
      <c r="B48850" s="91"/>
      <c r="D48850" s="91"/>
      <c r="Z48850" s="93"/>
    </row>
    <row r="48851" spans="2:26">
      <c r="B48851" s="91"/>
      <c r="D48851" s="91"/>
      <c r="Z48851" s="93"/>
    </row>
    <row r="48852" spans="2:26">
      <c r="B48852" s="91"/>
      <c r="D48852" s="91"/>
      <c r="Z48852" s="93"/>
    </row>
    <row r="48853" spans="2:26">
      <c r="B48853" s="91"/>
      <c r="D48853" s="91"/>
      <c r="Z48853" s="93"/>
    </row>
    <row r="48854" spans="2:26">
      <c r="B48854" s="91"/>
      <c r="D48854" s="91"/>
      <c r="Z48854" s="93"/>
    </row>
    <row r="48855" spans="2:26">
      <c r="B48855" s="91"/>
      <c r="D48855" s="91"/>
      <c r="Z48855" s="93"/>
    </row>
    <row r="48856" spans="2:26">
      <c r="B48856" s="91"/>
      <c r="D48856" s="91"/>
      <c r="Z48856" s="93"/>
    </row>
    <row r="48857" spans="2:26">
      <c r="B48857" s="91"/>
      <c r="D48857" s="91"/>
      <c r="Z48857" s="93"/>
    </row>
    <row r="48858" spans="2:26">
      <c r="B48858" s="91"/>
      <c r="D48858" s="91"/>
      <c r="Z48858" s="93"/>
    </row>
    <row r="48859" spans="2:26">
      <c r="B48859" s="91"/>
      <c r="D48859" s="91"/>
      <c r="Z48859" s="93"/>
    </row>
    <row r="48860" spans="2:26">
      <c r="B48860" s="91"/>
      <c r="D48860" s="91"/>
      <c r="Z48860" s="93"/>
    </row>
    <row r="48861" spans="2:26">
      <c r="B48861" s="91"/>
      <c r="D48861" s="91"/>
      <c r="Z48861" s="93"/>
    </row>
    <row r="48862" spans="2:26">
      <c r="B48862" s="91"/>
      <c r="D48862" s="91"/>
      <c r="Z48862" s="93"/>
    </row>
    <row r="48863" spans="2:26">
      <c r="B48863" s="91"/>
      <c r="D48863" s="91"/>
      <c r="Z48863" s="93"/>
    </row>
    <row r="48864" spans="2:26">
      <c r="B48864" s="91"/>
      <c r="D48864" s="91"/>
      <c r="Z48864" s="93"/>
    </row>
    <row r="48865" spans="2:26">
      <c r="B48865" s="91"/>
      <c r="D48865" s="91"/>
      <c r="Z48865" s="93"/>
    </row>
    <row r="48866" spans="2:26">
      <c r="B48866" s="91"/>
      <c r="D48866" s="91"/>
      <c r="Z48866" s="93"/>
    </row>
    <row r="48867" spans="2:26">
      <c r="B48867" s="91"/>
      <c r="D48867" s="91"/>
      <c r="Z48867" s="93"/>
    </row>
    <row r="48868" spans="2:26">
      <c r="B48868" s="91"/>
      <c r="D48868" s="91"/>
      <c r="Z48868" s="93"/>
    </row>
    <row r="48869" spans="2:26">
      <c r="B48869" s="91"/>
      <c r="D48869" s="91"/>
      <c r="Z48869" s="93"/>
    </row>
    <row r="48870" spans="2:26">
      <c r="B48870" s="91"/>
      <c r="D48870" s="91"/>
      <c r="Z48870" s="93"/>
    </row>
    <row r="48871" spans="2:26">
      <c r="B48871" s="91"/>
      <c r="D48871" s="91"/>
      <c r="Z48871" s="93"/>
    </row>
    <row r="48872" spans="2:26">
      <c r="B48872" s="91"/>
      <c r="D48872" s="91"/>
      <c r="Z48872" s="93"/>
    </row>
    <row r="48873" spans="2:26">
      <c r="B48873" s="91"/>
      <c r="D48873" s="91"/>
      <c r="Z48873" s="93"/>
    </row>
    <row r="48874" spans="2:26">
      <c r="B48874" s="91"/>
      <c r="D48874" s="91"/>
      <c r="Z48874" s="93"/>
    </row>
    <row r="48875" spans="2:26">
      <c r="B48875" s="91"/>
      <c r="D48875" s="91"/>
      <c r="Z48875" s="93"/>
    </row>
    <row r="48876" spans="2:26">
      <c r="B48876" s="91"/>
      <c r="D48876" s="91"/>
      <c r="Z48876" s="93"/>
    </row>
    <row r="48877" spans="2:26">
      <c r="B48877" s="91"/>
      <c r="D48877" s="91"/>
      <c r="Z48877" s="93"/>
    </row>
    <row r="48878" spans="2:26">
      <c r="B48878" s="91"/>
      <c r="D48878" s="91"/>
      <c r="Z48878" s="93"/>
    </row>
    <row r="48879" spans="2:26">
      <c r="B48879" s="91"/>
      <c r="D48879" s="91"/>
      <c r="Z48879" s="93"/>
    </row>
    <row r="48880" spans="2:26">
      <c r="B48880" s="91"/>
      <c r="D48880" s="91"/>
      <c r="Z48880" s="93"/>
    </row>
    <row r="48881" spans="2:26">
      <c r="B48881" s="91"/>
      <c r="D48881" s="91"/>
      <c r="Z48881" s="93"/>
    </row>
    <row r="48882" spans="2:26">
      <c r="B48882" s="91"/>
      <c r="D48882" s="91"/>
      <c r="Z48882" s="93"/>
    </row>
    <row r="48883" spans="2:26">
      <c r="B48883" s="91"/>
      <c r="D48883" s="91"/>
      <c r="Z48883" s="93"/>
    </row>
    <row r="48884" spans="2:26">
      <c r="B48884" s="91"/>
      <c r="D48884" s="91"/>
      <c r="Z48884" s="93"/>
    </row>
    <row r="48885" spans="2:26">
      <c r="B48885" s="91"/>
      <c r="D48885" s="91"/>
      <c r="Z48885" s="93"/>
    </row>
    <row r="48886" spans="2:26">
      <c r="B48886" s="91"/>
      <c r="D48886" s="91"/>
      <c r="Z48886" s="93"/>
    </row>
    <row r="48887" spans="2:26">
      <c r="B48887" s="91"/>
      <c r="D48887" s="91"/>
      <c r="Z48887" s="93"/>
    </row>
    <row r="48888" spans="2:26">
      <c r="B48888" s="91"/>
      <c r="D48888" s="91"/>
      <c r="Z48888" s="93"/>
    </row>
    <row r="48889" spans="2:26">
      <c r="B48889" s="91"/>
      <c r="D48889" s="91"/>
      <c r="Z48889" s="93"/>
    </row>
    <row r="48890" spans="2:26">
      <c r="B48890" s="91"/>
      <c r="D48890" s="91"/>
      <c r="Z48890" s="93"/>
    </row>
    <row r="48891" spans="2:26">
      <c r="B48891" s="91"/>
      <c r="D48891" s="91"/>
      <c r="Z48891" s="93"/>
    </row>
    <row r="48892" spans="2:26">
      <c r="B48892" s="91"/>
      <c r="D48892" s="91"/>
      <c r="Z48892" s="93"/>
    </row>
    <row r="48893" spans="2:26">
      <c r="B48893" s="91"/>
      <c r="D48893" s="91"/>
      <c r="Z48893" s="93"/>
    </row>
    <row r="48894" spans="2:26">
      <c r="B48894" s="91"/>
      <c r="D48894" s="91"/>
      <c r="Z48894" s="93"/>
    </row>
    <row r="48895" spans="2:26">
      <c r="B48895" s="91"/>
      <c r="D48895" s="91"/>
      <c r="Z48895" s="93"/>
    </row>
    <row r="48896" spans="2:26">
      <c r="B48896" s="91"/>
      <c r="D48896" s="91"/>
      <c r="Z48896" s="93"/>
    </row>
    <row r="48897" spans="2:26">
      <c r="B48897" s="91"/>
      <c r="D48897" s="91"/>
      <c r="Z48897" s="93"/>
    </row>
    <row r="48898" spans="2:26">
      <c r="B48898" s="91"/>
      <c r="D48898" s="91"/>
      <c r="Z48898" s="93"/>
    </row>
    <row r="48899" spans="2:26">
      <c r="B48899" s="91"/>
      <c r="D48899" s="91"/>
      <c r="Z48899" s="93"/>
    </row>
    <row r="48900" spans="2:26">
      <c r="B48900" s="91"/>
      <c r="D48900" s="91"/>
      <c r="Z48900" s="93"/>
    </row>
    <row r="48901" spans="2:26">
      <c r="B48901" s="91"/>
      <c r="D48901" s="91"/>
      <c r="Z48901" s="93"/>
    </row>
    <row r="48902" spans="2:26">
      <c r="B48902" s="91"/>
      <c r="D48902" s="91"/>
      <c r="Z48902" s="93"/>
    </row>
    <row r="48903" spans="2:26">
      <c r="B48903" s="91"/>
      <c r="D48903" s="91"/>
      <c r="Z48903" s="93"/>
    </row>
    <row r="48904" spans="2:26">
      <c r="B48904" s="91"/>
      <c r="D48904" s="91"/>
      <c r="Z48904" s="93"/>
    </row>
    <row r="48905" spans="2:26">
      <c r="B48905" s="91"/>
      <c r="D48905" s="91"/>
      <c r="Z48905" s="93"/>
    </row>
    <row r="48906" spans="2:26">
      <c r="B48906" s="91"/>
      <c r="D48906" s="91"/>
      <c r="Z48906" s="93"/>
    </row>
    <row r="48907" spans="2:26">
      <c r="B48907" s="91"/>
      <c r="D48907" s="91"/>
      <c r="Z48907" s="93"/>
    </row>
    <row r="48908" spans="2:26">
      <c r="B48908" s="91"/>
      <c r="D48908" s="91"/>
      <c r="Z48908" s="93"/>
    </row>
    <row r="48909" spans="2:26">
      <c r="B48909" s="91"/>
      <c r="D48909" s="91"/>
      <c r="Z48909" s="93"/>
    </row>
    <row r="48910" spans="2:26">
      <c r="B48910" s="91"/>
      <c r="D48910" s="91"/>
      <c r="Z48910" s="93"/>
    </row>
    <row r="48911" spans="2:26">
      <c r="B48911" s="91"/>
      <c r="D48911" s="91"/>
      <c r="Z48911" s="93"/>
    </row>
    <row r="48912" spans="2:26">
      <c r="B48912" s="91"/>
      <c r="D48912" s="91"/>
      <c r="Z48912" s="93"/>
    </row>
    <row r="48913" spans="2:26">
      <c r="B48913" s="91"/>
      <c r="D48913" s="91"/>
      <c r="Z48913" s="93"/>
    </row>
    <row r="48914" spans="2:26">
      <c r="B48914" s="91"/>
      <c r="D48914" s="91"/>
      <c r="Z48914" s="93"/>
    </row>
    <row r="48915" spans="2:26">
      <c r="B48915" s="91"/>
      <c r="D48915" s="91"/>
      <c r="Z48915" s="93"/>
    </row>
    <row r="48916" spans="2:26">
      <c r="B48916" s="91"/>
      <c r="D48916" s="91"/>
      <c r="Z48916" s="93"/>
    </row>
    <row r="48917" spans="2:26">
      <c r="B48917" s="91"/>
      <c r="D48917" s="91"/>
      <c r="Z48917" s="93"/>
    </row>
    <row r="48918" spans="2:26">
      <c r="B48918" s="91"/>
      <c r="D48918" s="91"/>
      <c r="Z48918" s="93"/>
    </row>
    <row r="48919" spans="2:26">
      <c r="B48919" s="91"/>
      <c r="D48919" s="91"/>
      <c r="Z48919" s="93"/>
    </row>
    <row r="48920" spans="2:26">
      <c r="B48920" s="91"/>
      <c r="D48920" s="91"/>
      <c r="Z48920" s="93"/>
    </row>
    <row r="48921" spans="2:26">
      <c r="B48921" s="91"/>
      <c r="D48921" s="91"/>
      <c r="Z48921" s="93"/>
    </row>
    <row r="48922" spans="2:26">
      <c r="B48922" s="91"/>
      <c r="D48922" s="91"/>
      <c r="Z48922" s="93"/>
    </row>
    <row r="48923" spans="2:26">
      <c r="B48923" s="91"/>
      <c r="D48923" s="91"/>
      <c r="Z48923" s="93"/>
    </row>
    <row r="48924" spans="2:26">
      <c r="B48924" s="91"/>
      <c r="D48924" s="91"/>
      <c r="Z48924" s="93"/>
    </row>
    <row r="48925" spans="2:26">
      <c r="B48925" s="91"/>
      <c r="D48925" s="91"/>
      <c r="Z48925" s="93"/>
    </row>
    <row r="48926" spans="2:26">
      <c r="B48926" s="91"/>
      <c r="D48926" s="91"/>
      <c r="Z48926" s="93"/>
    </row>
    <row r="48927" spans="2:26">
      <c r="B48927" s="91"/>
      <c r="D48927" s="91"/>
      <c r="Z48927" s="93"/>
    </row>
    <row r="48928" spans="2:26">
      <c r="B48928" s="91"/>
      <c r="D48928" s="91"/>
      <c r="Z48928" s="93"/>
    </row>
    <row r="48929" spans="2:26">
      <c r="B48929" s="91"/>
      <c r="D48929" s="91"/>
      <c r="Z48929" s="93"/>
    </row>
    <row r="48930" spans="2:26">
      <c r="B48930" s="91"/>
      <c r="D48930" s="91"/>
      <c r="Z48930" s="93"/>
    </row>
    <row r="48931" spans="2:26">
      <c r="B48931" s="91"/>
      <c r="D48931" s="91"/>
      <c r="Z48931" s="93"/>
    </row>
    <row r="48932" spans="2:26">
      <c r="B48932" s="91"/>
      <c r="D48932" s="91"/>
      <c r="Z48932" s="93"/>
    </row>
    <row r="48933" spans="2:26">
      <c r="B48933" s="91"/>
      <c r="D48933" s="91"/>
      <c r="Z48933" s="93"/>
    </row>
    <row r="48934" spans="2:26">
      <c r="B48934" s="91"/>
      <c r="D48934" s="91"/>
      <c r="Z48934" s="93"/>
    </row>
    <row r="48935" spans="2:26">
      <c r="B48935" s="91"/>
      <c r="D48935" s="91"/>
      <c r="Z48935" s="93"/>
    </row>
    <row r="48936" spans="2:26">
      <c r="B48936" s="91"/>
      <c r="D48936" s="91"/>
      <c r="Z48936" s="93"/>
    </row>
    <row r="48937" spans="2:26">
      <c r="B48937" s="91"/>
      <c r="D48937" s="91"/>
      <c r="Z48937" s="93"/>
    </row>
    <row r="48938" spans="2:26">
      <c r="B48938" s="91"/>
      <c r="D48938" s="91"/>
      <c r="Z48938" s="93"/>
    </row>
    <row r="48939" spans="2:26">
      <c r="B48939" s="91"/>
      <c r="D48939" s="91"/>
      <c r="Z48939" s="93"/>
    </row>
    <row r="48940" spans="2:26">
      <c r="B48940" s="91"/>
      <c r="D48940" s="91"/>
      <c r="Z48940" s="93"/>
    </row>
    <row r="48941" spans="2:26">
      <c r="B48941" s="91"/>
      <c r="D48941" s="91"/>
      <c r="Z48941" s="93"/>
    </row>
    <row r="48942" spans="2:26">
      <c r="B48942" s="91"/>
      <c r="D48942" s="91"/>
      <c r="Z48942" s="93"/>
    </row>
    <row r="48943" spans="2:26">
      <c r="B48943" s="91"/>
      <c r="D48943" s="91"/>
      <c r="Z48943" s="93"/>
    </row>
    <row r="48944" spans="2:26">
      <c r="B48944" s="91"/>
      <c r="D48944" s="91"/>
      <c r="Z48944" s="93"/>
    </row>
    <row r="48945" spans="2:26">
      <c r="B48945" s="91"/>
      <c r="D48945" s="91"/>
      <c r="Z48945" s="93"/>
    </row>
    <row r="48946" spans="2:26">
      <c r="B48946" s="91"/>
      <c r="D48946" s="91"/>
      <c r="Z48946" s="93"/>
    </row>
    <row r="48947" spans="2:26">
      <c r="B48947" s="91"/>
      <c r="D48947" s="91"/>
      <c r="Z48947" s="93"/>
    </row>
    <row r="48948" spans="2:26">
      <c r="B48948" s="91"/>
      <c r="D48948" s="91"/>
      <c r="Z48948" s="93"/>
    </row>
    <row r="48949" spans="2:26">
      <c r="B48949" s="91"/>
      <c r="D48949" s="91"/>
      <c r="Z48949" s="93"/>
    </row>
    <row r="48950" spans="2:26">
      <c r="B48950" s="91"/>
      <c r="D48950" s="91"/>
      <c r="Z48950" s="93"/>
    </row>
    <row r="48951" spans="2:26">
      <c r="B48951" s="91"/>
      <c r="D48951" s="91"/>
      <c r="Z48951" s="93"/>
    </row>
    <row r="48952" spans="2:26">
      <c r="B48952" s="91"/>
      <c r="D48952" s="91"/>
      <c r="Z48952" s="93"/>
    </row>
    <row r="48953" spans="2:26">
      <c r="B48953" s="91"/>
      <c r="D48953" s="91"/>
      <c r="Z48953" s="93"/>
    </row>
    <row r="48954" spans="2:26">
      <c r="B48954" s="91"/>
      <c r="D48954" s="91"/>
      <c r="Z48954" s="93"/>
    </row>
    <row r="48955" spans="2:26">
      <c r="B48955" s="91"/>
      <c r="D48955" s="91"/>
      <c r="Z48955" s="93"/>
    </row>
    <row r="48956" spans="2:26">
      <c r="B48956" s="91"/>
      <c r="D48956" s="91"/>
      <c r="Z48956" s="93"/>
    </row>
    <row r="48957" spans="2:26">
      <c r="B48957" s="91"/>
      <c r="D48957" s="91"/>
      <c r="Z48957" s="93"/>
    </row>
    <row r="48958" spans="2:26">
      <c r="B48958" s="91"/>
      <c r="D48958" s="91"/>
      <c r="Z48958" s="93"/>
    </row>
    <row r="48959" spans="2:26">
      <c r="B48959" s="91"/>
      <c r="D48959" s="91"/>
      <c r="Z48959" s="93"/>
    </row>
    <row r="48960" spans="2:26">
      <c r="B48960" s="91"/>
      <c r="D48960" s="91"/>
      <c r="Z48960" s="93"/>
    </row>
    <row r="48961" spans="2:26">
      <c r="B48961" s="91"/>
      <c r="D48961" s="91"/>
      <c r="Z48961" s="93"/>
    </row>
    <row r="48962" spans="2:26">
      <c r="B48962" s="91"/>
      <c r="D48962" s="91"/>
      <c r="Z48962" s="93"/>
    </row>
    <row r="48963" spans="2:26">
      <c r="B48963" s="91"/>
      <c r="D48963" s="91"/>
      <c r="Z48963" s="93"/>
    </row>
    <row r="48964" spans="2:26">
      <c r="B48964" s="91"/>
      <c r="D48964" s="91"/>
      <c r="Z48964" s="93"/>
    </row>
    <row r="48965" spans="2:26">
      <c r="B48965" s="91"/>
      <c r="D48965" s="91"/>
      <c r="Z48965" s="93"/>
    </row>
    <row r="48966" spans="2:26">
      <c r="B48966" s="91"/>
      <c r="D48966" s="91"/>
      <c r="Z48966" s="93"/>
    </row>
    <row r="48967" spans="2:26">
      <c r="B48967" s="91"/>
      <c r="D48967" s="91"/>
      <c r="Z48967" s="93"/>
    </row>
    <row r="48968" spans="2:26">
      <c r="B48968" s="91"/>
      <c r="D48968" s="91"/>
      <c r="Z48968" s="93"/>
    </row>
    <row r="48969" spans="2:26">
      <c r="B48969" s="91"/>
      <c r="D48969" s="91"/>
      <c r="Z48969" s="93"/>
    </row>
    <row r="48970" spans="2:26">
      <c r="B48970" s="91"/>
      <c r="D48970" s="91"/>
      <c r="Z48970" s="93"/>
    </row>
    <row r="48971" spans="2:26">
      <c r="B48971" s="91"/>
      <c r="D48971" s="91"/>
      <c r="Z48971" s="93"/>
    </row>
    <row r="48972" spans="2:26">
      <c r="B48972" s="91"/>
      <c r="D48972" s="91"/>
      <c r="Z48972" s="93"/>
    </row>
    <row r="48973" spans="2:26">
      <c r="B48973" s="91"/>
      <c r="D48973" s="91"/>
      <c r="Z48973" s="93"/>
    </row>
    <row r="48974" spans="2:26">
      <c r="B48974" s="91"/>
      <c r="D48974" s="91"/>
      <c r="Z48974" s="93"/>
    </row>
    <row r="48975" spans="2:26">
      <c r="B48975" s="91"/>
      <c r="D48975" s="91"/>
      <c r="Z48975" s="93"/>
    </row>
    <row r="48976" spans="2:26">
      <c r="B48976" s="91"/>
      <c r="D48976" s="91"/>
      <c r="Z48976" s="93"/>
    </row>
    <row r="48977" spans="2:26">
      <c r="B48977" s="91"/>
      <c r="D48977" s="91"/>
      <c r="Z48977" s="93"/>
    </row>
    <row r="48978" spans="2:26">
      <c r="B48978" s="91"/>
      <c r="D48978" s="91"/>
      <c r="Z48978" s="93"/>
    </row>
    <row r="48979" spans="2:26">
      <c r="B48979" s="91"/>
      <c r="D48979" s="91"/>
      <c r="Z48979" s="93"/>
    </row>
    <row r="48980" spans="2:26">
      <c r="B48980" s="91"/>
      <c r="D48980" s="91"/>
      <c r="Z48980" s="93"/>
    </row>
    <row r="48981" spans="2:26">
      <c r="B48981" s="91"/>
      <c r="D48981" s="91"/>
      <c r="Z48981" s="93"/>
    </row>
    <row r="48982" spans="2:26">
      <c r="B48982" s="91"/>
      <c r="D48982" s="91"/>
      <c r="Z48982" s="93"/>
    </row>
    <row r="48983" spans="2:26">
      <c r="B48983" s="91"/>
      <c r="D48983" s="91"/>
      <c r="Z48983" s="93"/>
    </row>
    <row r="48984" spans="2:26">
      <c r="B48984" s="91"/>
      <c r="D48984" s="91"/>
      <c r="Z48984" s="93"/>
    </row>
    <row r="48985" spans="2:26">
      <c r="B48985" s="91"/>
      <c r="D48985" s="91"/>
      <c r="Z48985" s="93"/>
    </row>
    <row r="48986" spans="2:26">
      <c r="B48986" s="91"/>
      <c r="D48986" s="91"/>
      <c r="Z48986" s="93"/>
    </row>
    <row r="48987" spans="2:26">
      <c r="B48987" s="91"/>
      <c r="D48987" s="91"/>
      <c r="Z48987" s="93"/>
    </row>
    <row r="48988" spans="2:26">
      <c r="B48988" s="91"/>
      <c r="D48988" s="91"/>
      <c r="Z48988" s="93"/>
    </row>
    <row r="48989" spans="2:26">
      <c r="B48989" s="91"/>
      <c r="D48989" s="91"/>
      <c r="Z48989" s="93"/>
    </row>
    <row r="48990" spans="2:26">
      <c r="B48990" s="91"/>
      <c r="D48990" s="91"/>
      <c r="Z48990" s="93"/>
    </row>
    <row r="48991" spans="2:26">
      <c r="B48991" s="91"/>
      <c r="D48991" s="91"/>
      <c r="Z48991" s="93"/>
    </row>
    <row r="48992" spans="2:26">
      <c r="B48992" s="91"/>
      <c r="D48992" s="91"/>
      <c r="Z48992" s="93"/>
    </row>
    <row r="48993" spans="2:26">
      <c r="B48993" s="91"/>
      <c r="D48993" s="91"/>
      <c r="Z48993" s="93"/>
    </row>
    <row r="48994" spans="2:26">
      <c r="B48994" s="91"/>
      <c r="D48994" s="91"/>
      <c r="Z48994" s="93"/>
    </row>
    <row r="48995" spans="2:26">
      <c r="B48995" s="91"/>
      <c r="D48995" s="91"/>
      <c r="Z48995" s="93"/>
    </row>
    <row r="48996" spans="2:26">
      <c r="B48996" s="91"/>
      <c r="D48996" s="91"/>
      <c r="Z48996" s="93"/>
    </row>
    <row r="48997" spans="2:26">
      <c r="B48997" s="91"/>
      <c r="D48997" s="91"/>
      <c r="Z48997" s="93"/>
    </row>
    <row r="48998" spans="2:26">
      <c r="B48998" s="91"/>
      <c r="D48998" s="91"/>
      <c r="Z48998" s="93"/>
    </row>
    <row r="48999" spans="2:26">
      <c r="B48999" s="91"/>
      <c r="D48999" s="91"/>
      <c r="Z48999" s="93"/>
    </row>
    <row r="49000" spans="2:26">
      <c r="B49000" s="91"/>
      <c r="D49000" s="91"/>
      <c r="Z49000" s="93"/>
    </row>
    <row r="49001" spans="2:26">
      <c r="B49001" s="91"/>
      <c r="D49001" s="91"/>
      <c r="Z49001" s="93"/>
    </row>
    <row r="49002" spans="2:26">
      <c r="B49002" s="91"/>
      <c r="D49002" s="91"/>
      <c r="Z49002" s="93"/>
    </row>
    <row r="49003" spans="2:26">
      <c r="B49003" s="91"/>
      <c r="D49003" s="91"/>
      <c r="Z49003" s="93"/>
    </row>
    <row r="49004" spans="2:26">
      <c r="B49004" s="91"/>
      <c r="D49004" s="91"/>
      <c r="Z49004" s="93"/>
    </row>
    <row r="49005" spans="2:26">
      <c r="B49005" s="91"/>
      <c r="D49005" s="91"/>
      <c r="Z49005" s="93"/>
    </row>
    <row r="49006" spans="2:26">
      <c r="B49006" s="91"/>
      <c r="D49006" s="91"/>
      <c r="Z49006" s="93"/>
    </row>
    <row r="49007" spans="2:26">
      <c r="B49007" s="91"/>
      <c r="D49007" s="91"/>
      <c r="Z49007" s="93"/>
    </row>
    <row r="49008" spans="2:26">
      <c r="B49008" s="91"/>
      <c r="D49008" s="91"/>
      <c r="Z49008" s="93"/>
    </row>
    <row r="49009" spans="2:26">
      <c r="B49009" s="91"/>
      <c r="D49009" s="91"/>
      <c r="Z49009" s="93"/>
    </row>
    <row r="49010" spans="2:26">
      <c r="B49010" s="91"/>
      <c r="D49010" s="91"/>
      <c r="Z49010" s="93"/>
    </row>
    <row r="49011" spans="2:26">
      <c r="B49011" s="91"/>
      <c r="D49011" s="91"/>
      <c r="Z49011" s="93"/>
    </row>
    <row r="49012" spans="2:26">
      <c r="B49012" s="91"/>
      <c r="D49012" s="91"/>
      <c r="Z49012" s="93"/>
    </row>
    <row r="49013" spans="2:26">
      <c r="B49013" s="91"/>
      <c r="D49013" s="91"/>
      <c r="Z49013" s="93"/>
    </row>
    <row r="49014" spans="2:26">
      <c r="B49014" s="91"/>
      <c r="D49014" s="91"/>
      <c r="Z49014" s="93"/>
    </row>
    <row r="49015" spans="2:26">
      <c r="B49015" s="91"/>
      <c r="D49015" s="91"/>
      <c r="Z49015" s="93"/>
    </row>
    <row r="49016" spans="2:26">
      <c r="B49016" s="91"/>
      <c r="D49016" s="91"/>
      <c r="Z49016" s="93"/>
    </row>
    <row r="49017" spans="2:26">
      <c r="B49017" s="91"/>
      <c r="D49017" s="91"/>
      <c r="Z49017" s="93"/>
    </row>
    <row r="49018" spans="2:26">
      <c r="B49018" s="91"/>
      <c r="D49018" s="91"/>
      <c r="Z49018" s="93"/>
    </row>
    <row r="49019" spans="2:26">
      <c r="B49019" s="91"/>
      <c r="D49019" s="91"/>
      <c r="Z49019" s="93"/>
    </row>
    <row r="49020" spans="2:26">
      <c r="B49020" s="91"/>
      <c r="D49020" s="91"/>
      <c r="Z49020" s="93"/>
    </row>
    <row r="49021" spans="2:26">
      <c r="B49021" s="91"/>
      <c r="D49021" s="91"/>
      <c r="Z49021" s="93"/>
    </row>
    <row r="49022" spans="2:26">
      <c r="B49022" s="91"/>
      <c r="D49022" s="91"/>
      <c r="Z49022" s="93"/>
    </row>
    <row r="49023" spans="2:26">
      <c r="B49023" s="91"/>
      <c r="D49023" s="91"/>
      <c r="Z49023" s="93"/>
    </row>
    <row r="49024" spans="2:26">
      <c r="B49024" s="91"/>
      <c r="D49024" s="91"/>
      <c r="Z49024" s="93"/>
    </row>
    <row r="49025" spans="2:26">
      <c r="B49025" s="91"/>
      <c r="D49025" s="91"/>
      <c r="Z49025" s="93"/>
    </row>
    <row r="49026" spans="2:26">
      <c r="B49026" s="91"/>
      <c r="D49026" s="91"/>
      <c r="Z49026" s="93"/>
    </row>
    <row r="49027" spans="2:26">
      <c r="B49027" s="91"/>
      <c r="D49027" s="91"/>
      <c r="Z49027" s="93"/>
    </row>
    <row r="49028" spans="2:26">
      <c r="B49028" s="91"/>
      <c r="D49028" s="91"/>
      <c r="Z49028" s="93"/>
    </row>
    <row r="49029" spans="2:26">
      <c r="B49029" s="91"/>
      <c r="D49029" s="91"/>
      <c r="Z49029" s="93"/>
    </row>
    <row r="49030" spans="2:26">
      <c r="B49030" s="91"/>
      <c r="D49030" s="91"/>
      <c r="Z49030" s="93"/>
    </row>
    <row r="49031" spans="2:26">
      <c r="B49031" s="91"/>
      <c r="D49031" s="91"/>
      <c r="Z49031" s="93"/>
    </row>
    <row r="49032" spans="2:26">
      <c r="B49032" s="91"/>
      <c r="D49032" s="91"/>
      <c r="Z49032" s="93"/>
    </row>
    <row r="49033" spans="2:26">
      <c r="B49033" s="91"/>
      <c r="D49033" s="91"/>
      <c r="Z49033" s="93"/>
    </row>
    <row r="49034" spans="2:26">
      <c r="B49034" s="91"/>
      <c r="D49034" s="91"/>
      <c r="Z49034" s="93"/>
    </row>
    <row r="49035" spans="2:26">
      <c r="B49035" s="91"/>
      <c r="D49035" s="91"/>
      <c r="Z49035" s="93"/>
    </row>
    <row r="49036" spans="2:26">
      <c r="B49036" s="91"/>
      <c r="D49036" s="91"/>
      <c r="Z49036" s="93"/>
    </row>
    <row r="49037" spans="2:26">
      <c r="B49037" s="91"/>
      <c r="D49037" s="91"/>
      <c r="Z49037" s="93"/>
    </row>
    <row r="49038" spans="2:26">
      <c r="B49038" s="91"/>
      <c r="D49038" s="91"/>
      <c r="Z49038" s="93"/>
    </row>
    <row r="49039" spans="2:26">
      <c r="B49039" s="91"/>
      <c r="D49039" s="91"/>
      <c r="Z49039" s="93"/>
    </row>
    <row r="49040" spans="2:26">
      <c r="B49040" s="91"/>
      <c r="D49040" s="91"/>
      <c r="Z49040" s="93"/>
    </row>
    <row r="49041" spans="2:26">
      <c r="B49041" s="91"/>
      <c r="D49041" s="91"/>
      <c r="Z49041" s="93"/>
    </row>
    <row r="49042" spans="2:26">
      <c r="B49042" s="91"/>
      <c r="D49042" s="91"/>
      <c r="Z49042" s="93"/>
    </row>
    <row r="49043" spans="2:26">
      <c r="B49043" s="91"/>
      <c r="D49043" s="91"/>
      <c r="Z49043" s="93"/>
    </row>
    <row r="49044" spans="2:26">
      <c r="B49044" s="91"/>
      <c r="D49044" s="91"/>
      <c r="Z49044" s="93"/>
    </row>
    <row r="49045" spans="2:26">
      <c r="B49045" s="91"/>
      <c r="D49045" s="91"/>
      <c r="Z49045" s="93"/>
    </row>
    <row r="49046" spans="2:26">
      <c r="B49046" s="91"/>
      <c r="D49046" s="91"/>
      <c r="Z49046" s="93"/>
    </row>
    <row r="49047" spans="2:26">
      <c r="B49047" s="91"/>
      <c r="D49047" s="91"/>
      <c r="Z49047" s="93"/>
    </row>
    <row r="49048" spans="2:26">
      <c r="B49048" s="91"/>
      <c r="D49048" s="91"/>
      <c r="Z49048" s="93"/>
    </row>
    <row r="49049" spans="2:26">
      <c r="B49049" s="91"/>
      <c r="D49049" s="91"/>
      <c r="Z49049" s="93"/>
    </row>
    <row r="49050" spans="2:26">
      <c r="B49050" s="91"/>
      <c r="D49050" s="91"/>
      <c r="Z49050" s="93"/>
    </row>
    <row r="49051" spans="2:26">
      <c r="B49051" s="91"/>
      <c r="D49051" s="91"/>
      <c r="Z49051" s="93"/>
    </row>
    <row r="49052" spans="2:26">
      <c r="B49052" s="91"/>
      <c r="D49052" s="91"/>
      <c r="Z49052" s="93"/>
    </row>
    <row r="49053" spans="2:26">
      <c r="B49053" s="91"/>
      <c r="D49053" s="91"/>
      <c r="Z49053" s="93"/>
    </row>
    <row r="49054" spans="2:26">
      <c r="B49054" s="91"/>
      <c r="D49054" s="91"/>
      <c r="Z49054" s="93"/>
    </row>
    <row r="49055" spans="2:26">
      <c r="B49055" s="91"/>
      <c r="D49055" s="91"/>
      <c r="Z49055" s="93"/>
    </row>
    <row r="49056" spans="2:26">
      <c r="B49056" s="91"/>
      <c r="D49056" s="91"/>
      <c r="Z49056" s="93"/>
    </row>
    <row r="49057" spans="2:26">
      <c r="B49057" s="91"/>
      <c r="D49057" s="91"/>
      <c r="Z49057" s="93"/>
    </row>
    <row r="49058" spans="2:26">
      <c r="B49058" s="91"/>
      <c r="D49058" s="91"/>
      <c r="Z49058" s="93"/>
    </row>
    <row r="49059" spans="2:26">
      <c r="B49059" s="91"/>
      <c r="D49059" s="91"/>
      <c r="Z49059" s="93"/>
    </row>
    <row r="49060" spans="2:26">
      <c r="B49060" s="91"/>
      <c r="D49060" s="91"/>
      <c r="Z49060" s="93"/>
    </row>
    <row r="49061" spans="2:26">
      <c r="B49061" s="91"/>
      <c r="D49061" s="91"/>
      <c r="Z49061" s="93"/>
    </row>
    <row r="49062" spans="2:26">
      <c r="B49062" s="91"/>
      <c r="D49062" s="91"/>
      <c r="Z49062" s="93"/>
    </row>
    <row r="49063" spans="2:26">
      <c r="B49063" s="91"/>
      <c r="D49063" s="91"/>
      <c r="Z49063" s="93"/>
    </row>
    <row r="49064" spans="2:26">
      <c r="B49064" s="91"/>
      <c r="D49064" s="91"/>
      <c r="Z49064" s="93"/>
    </row>
    <row r="49065" spans="2:26">
      <c r="B49065" s="91"/>
      <c r="D49065" s="91"/>
      <c r="Z49065" s="93"/>
    </row>
    <row r="49066" spans="2:26">
      <c r="B49066" s="91"/>
      <c r="D49066" s="91"/>
      <c r="Z49066" s="93"/>
    </row>
    <row r="49067" spans="2:26">
      <c r="B49067" s="91"/>
      <c r="D49067" s="91"/>
      <c r="Z49067" s="93"/>
    </row>
    <row r="49068" spans="2:26">
      <c r="B49068" s="91"/>
      <c r="D49068" s="91"/>
      <c r="Z49068" s="93"/>
    </row>
    <row r="49069" spans="2:26">
      <c r="B49069" s="91"/>
      <c r="D49069" s="91"/>
      <c r="Z49069" s="93"/>
    </row>
    <row r="49070" spans="2:26">
      <c r="B49070" s="91"/>
      <c r="D49070" s="91"/>
      <c r="Z49070" s="93"/>
    </row>
    <row r="49071" spans="2:26">
      <c r="B49071" s="91"/>
      <c r="D49071" s="91"/>
      <c r="Z49071" s="93"/>
    </row>
    <row r="49072" spans="2:26">
      <c r="B49072" s="91"/>
      <c r="D49072" s="91"/>
      <c r="Z49072" s="93"/>
    </row>
    <row r="49073" spans="2:26">
      <c r="B49073" s="91"/>
      <c r="D49073" s="91"/>
      <c r="Z49073" s="93"/>
    </row>
    <row r="49074" spans="2:26">
      <c r="B49074" s="91"/>
      <c r="D49074" s="91"/>
      <c r="Z49074" s="93"/>
    </row>
    <row r="49075" spans="2:26">
      <c r="B49075" s="91"/>
      <c r="D49075" s="91"/>
      <c r="Z49075" s="93"/>
    </row>
    <row r="49076" spans="2:26">
      <c r="B49076" s="91"/>
      <c r="D49076" s="91"/>
      <c r="Z49076" s="93"/>
    </row>
    <row r="49077" spans="2:26">
      <c r="B49077" s="91"/>
      <c r="D49077" s="91"/>
      <c r="Z49077" s="93"/>
    </row>
    <row r="49078" spans="2:26">
      <c r="B49078" s="91"/>
      <c r="D49078" s="91"/>
      <c r="Z49078" s="93"/>
    </row>
    <row r="49079" spans="2:26">
      <c r="B49079" s="91"/>
      <c r="D49079" s="91"/>
      <c r="Z49079" s="93"/>
    </row>
    <row r="49080" spans="2:26">
      <c r="B49080" s="91"/>
      <c r="D49080" s="91"/>
      <c r="Z49080" s="93"/>
    </row>
    <row r="49081" spans="2:26">
      <c r="B49081" s="91"/>
      <c r="D49081" s="91"/>
      <c r="Z49081" s="93"/>
    </row>
    <row r="49082" spans="2:26">
      <c r="B49082" s="91"/>
      <c r="D49082" s="91"/>
      <c r="Z49082" s="93"/>
    </row>
    <row r="49083" spans="2:26">
      <c r="B49083" s="91"/>
      <c r="D49083" s="91"/>
      <c r="Z49083" s="93"/>
    </row>
    <row r="49084" spans="2:26">
      <c r="B49084" s="91"/>
      <c r="D49084" s="91"/>
      <c r="Z49084" s="93"/>
    </row>
    <row r="49085" spans="2:26">
      <c r="B49085" s="91"/>
      <c r="D49085" s="91"/>
      <c r="Z49085" s="93"/>
    </row>
    <row r="49086" spans="2:26">
      <c r="B49086" s="91"/>
      <c r="D49086" s="91"/>
      <c r="Z49086" s="93"/>
    </row>
    <row r="49087" spans="2:26">
      <c r="B49087" s="91"/>
      <c r="D49087" s="91"/>
      <c r="Z49087" s="93"/>
    </row>
    <row r="49088" spans="2:26">
      <c r="B49088" s="91"/>
      <c r="D49088" s="91"/>
      <c r="Z49088" s="93"/>
    </row>
    <row r="49089" spans="2:26">
      <c r="B49089" s="91"/>
      <c r="D49089" s="91"/>
      <c r="Z49089" s="93"/>
    </row>
    <row r="49090" spans="2:26">
      <c r="B49090" s="91"/>
      <c r="D49090" s="91"/>
      <c r="Z49090" s="93"/>
    </row>
    <row r="49091" spans="2:26">
      <c r="B49091" s="91"/>
      <c r="D49091" s="91"/>
      <c r="Z49091" s="93"/>
    </row>
    <row r="49092" spans="2:26">
      <c r="B49092" s="91"/>
      <c r="D49092" s="91"/>
      <c r="Z49092" s="93"/>
    </row>
    <row r="49093" spans="2:26">
      <c r="B49093" s="91"/>
      <c r="D49093" s="91"/>
      <c r="Z49093" s="93"/>
    </row>
    <row r="49094" spans="2:26">
      <c r="B49094" s="91"/>
      <c r="D49094" s="91"/>
      <c r="Z49094" s="93"/>
    </row>
    <row r="49095" spans="2:26">
      <c r="B49095" s="91"/>
      <c r="D49095" s="91"/>
      <c r="Z49095" s="93"/>
    </row>
    <row r="49096" spans="2:26">
      <c r="B49096" s="91"/>
      <c r="D49096" s="91"/>
      <c r="Z49096" s="93"/>
    </row>
    <row r="49097" spans="2:26">
      <c r="B49097" s="91"/>
      <c r="D49097" s="91"/>
      <c r="Z49097" s="93"/>
    </row>
    <row r="49098" spans="2:26">
      <c r="B49098" s="91"/>
      <c r="D49098" s="91"/>
      <c r="Z49098" s="93"/>
    </row>
    <row r="49099" spans="2:26">
      <c r="B49099" s="91"/>
      <c r="D49099" s="91"/>
      <c r="Z49099" s="93"/>
    </row>
    <row r="49100" spans="2:26">
      <c r="B49100" s="91"/>
      <c r="D49100" s="91"/>
      <c r="Z49100" s="93"/>
    </row>
    <row r="49101" spans="2:26">
      <c r="B49101" s="91"/>
      <c r="D49101" s="91"/>
      <c r="Z49101" s="93"/>
    </row>
    <row r="49102" spans="2:26">
      <c r="B49102" s="91"/>
      <c r="D49102" s="91"/>
      <c r="Z49102" s="93"/>
    </row>
    <row r="49103" spans="2:26">
      <c r="B49103" s="91"/>
      <c r="D49103" s="91"/>
      <c r="Z49103" s="93"/>
    </row>
    <row r="49104" spans="2:26">
      <c r="B49104" s="91"/>
      <c r="D49104" s="91"/>
      <c r="Z49104" s="93"/>
    </row>
    <row r="49105" spans="2:26">
      <c r="B49105" s="91"/>
      <c r="D49105" s="91"/>
      <c r="Z49105" s="93"/>
    </row>
    <row r="49106" spans="2:26">
      <c r="B49106" s="91"/>
      <c r="D49106" s="91"/>
      <c r="Z49106" s="93"/>
    </row>
    <row r="49107" spans="2:26">
      <c r="B49107" s="91"/>
      <c r="D49107" s="91"/>
      <c r="Z49107" s="93"/>
    </row>
    <row r="49108" spans="2:26">
      <c r="B49108" s="91"/>
      <c r="D49108" s="91"/>
      <c r="Z49108" s="93"/>
    </row>
    <row r="49109" spans="2:26">
      <c r="B49109" s="91"/>
      <c r="D49109" s="91"/>
      <c r="Z49109" s="93"/>
    </row>
    <row r="49110" spans="2:26">
      <c r="B49110" s="91"/>
      <c r="D49110" s="91"/>
      <c r="Z49110" s="93"/>
    </row>
    <row r="49111" spans="2:26">
      <c r="B49111" s="91"/>
      <c r="D49111" s="91"/>
      <c r="Z49111" s="93"/>
    </row>
    <row r="49112" spans="2:26">
      <c r="B49112" s="91"/>
      <c r="D49112" s="91"/>
      <c r="Z49112" s="93"/>
    </row>
    <row r="49113" spans="2:26">
      <c r="B49113" s="91"/>
      <c r="D49113" s="91"/>
      <c r="Z49113" s="93"/>
    </row>
    <row r="49114" spans="2:26">
      <c r="B49114" s="91"/>
      <c r="D49114" s="91"/>
      <c r="Z49114" s="93"/>
    </row>
    <row r="49115" spans="2:26">
      <c r="B49115" s="91"/>
      <c r="D49115" s="91"/>
      <c r="Z49115" s="93"/>
    </row>
    <row r="49116" spans="2:26">
      <c r="B49116" s="91"/>
      <c r="D49116" s="91"/>
      <c r="Z49116" s="93"/>
    </row>
    <row r="49117" spans="2:26">
      <c r="B49117" s="91"/>
      <c r="D49117" s="91"/>
      <c r="Z49117" s="93"/>
    </row>
    <row r="49118" spans="2:26">
      <c r="B49118" s="91"/>
      <c r="D49118" s="91"/>
      <c r="Z49118" s="93"/>
    </row>
    <row r="49119" spans="2:26">
      <c r="B49119" s="91"/>
      <c r="D49119" s="91"/>
      <c r="Z49119" s="93"/>
    </row>
    <row r="49120" spans="2:26">
      <c r="B49120" s="91"/>
      <c r="D49120" s="91"/>
      <c r="Z49120" s="93"/>
    </row>
    <row r="49121" spans="2:26">
      <c r="B49121" s="91"/>
      <c r="D49121" s="91"/>
      <c r="Z49121" s="93"/>
    </row>
    <row r="49122" spans="2:26">
      <c r="B49122" s="91"/>
      <c r="D49122" s="91"/>
      <c r="Z49122" s="93"/>
    </row>
    <row r="49123" spans="2:26">
      <c r="B49123" s="91"/>
      <c r="D49123" s="91"/>
      <c r="Z49123" s="93"/>
    </row>
    <row r="49124" spans="2:26">
      <c r="B49124" s="91"/>
      <c r="D49124" s="91"/>
      <c r="Z49124" s="93"/>
    </row>
    <row r="49125" spans="2:26">
      <c r="B49125" s="91"/>
      <c r="D49125" s="91"/>
      <c r="Z49125" s="93"/>
    </row>
    <row r="49126" spans="2:26">
      <c r="B49126" s="91"/>
      <c r="D49126" s="91"/>
      <c r="Z49126" s="93"/>
    </row>
    <row r="49127" spans="2:26">
      <c r="B49127" s="91"/>
      <c r="D49127" s="91"/>
      <c r="Z49127" s="93"/>
    </row>
    <row r="49128" spans="2:26">
      <c r="B49128" s="91"/>
      <c r="D49128" s="91"/>
      <c r="Z49128" s="93"/>
    </row>
    <row r="49129" spans="2:26">
      <c r="B49129" s="91"/>
      <c r="D49129" s="91"/>
      <c r="Z49129" s="93"/>
    </row>
    <row r="49130" spans="2:26">
      <c r="B49130" s="91"/>
      <c r="D49130" s="91"/>
      <c r="Z49130" s="93"/>
    </row>
    <row r="49131" spans="2:26">
      <c r="B49131" s="91"/>
      <c r="D49131" s="91"/>
      <c r="Z49131" s="93"/>
    </row>
    <row r="49132" spans="2:26">
      <c r="B49132" s="91"/>
      <c r="D49132" s="91"/>
      <c r="Z49132" s="93"/>
    </row>
    <row r="49133" spans="2:26">
      <c r="B49133" s="91"/>
      <c r="D49133" s="91"/>
      <c r="Z49133" s="93"/>
    </row>
    <row r="49134" spans="2:26">
      <c r="B49134" s="91"/>
      <c r="D49134" s="91"/>
      <c r="Z49134" s="93"/>
    </row>
    <row r="49135" spans="2:26">
      <c r="B49135" s="91"/>
      <c r="D49135" s="91"/>
      <c r="Z49135" s="93"/>
    </row>
    <row r="49136" spans="2:26">
      <c r="B49136" s="91"/>
      <c r="D49136" s="91"/>
      <c r="Z49136" s="93"/>
    </row>
    <row r="49137" spans="2:26">
      <c r="B49137" s="91"/>
      <c r="D49137" s="91"/>
      <c r="Z49137" s="93"/>
    </row>
    <row r="49138" spans="2:26">
      <c r="B49138" s="91"/>
      <c r="D49138" s="91"/>
      <c r="Z49138" s="93"/>
    </row>
    <row r="49139" spans="2:26">
      <c r="B49139" s="91"/>
      <c r="D49139" s="91"/>
      <c r="Z49139" s="93"/>
    </row>
    <row r="49140" spans="2:26">
      <c r="B49140" s="91"/>
      <c r="D49140" s="91"/>
      <c r="Z49140" s="93"/>
    </row>
    <row r="49141" spans="2:26">
      <c r="B49141" s="91"/>
      <c r="D49141" s="91"/>
      <c r="Z49141" s="93"/>
    </row>
    <row r="49142" spans="2:26">
      <c r="B49142" s="91"/>
      <c r="D49142" s="91"/>
      <c r="Z49142" s="93"/>
    </row>
    <row r="49143" spans="2:26">
      <c r="B49143" s="91"/>
      <c r="D49143" s="91"/>
      <c r="Z49143" s="93"/>
    </row>
    <row r="49144" spans="2:26">
      <c r="B49144" s="91"/>
      <c r="D49144" s="91"/>
      <c r="Z49144" s="93"/>
    </row>
    <row r="49145" spans="2:26">
      <c r="B49145" s="91"/>
      <c r="D49145" s="91"/>
      <c r="Z49145" s="93"/>
    </row>
    <row r="49146" spans="2:26">
      <c r="B49146" s="91"/>
      <c r="D49146" s="91"/>
      <c r="Z49146" s="93"/>
    </row>
    <row r="49147" spans="2:26">
      <c r="B49147" s="91"/>
      <c r="D49147" s="91"/>
      <c r="Z49147" s="93"/>
    </row>
    <row r="49148" spans="2:26">
      <c r="B49148" s="91"/>
      <c r="D49148" s="91"/>
      <c r="Z49148" s="93"/>
    </row>
    <row r="49149" spans="2:26">
      <c r="B49149" s="91"/>
      <c r="D49149" s="91"/>
      <c r="Z49149" s="93"/>
    </row>
    <row r="49150" spans="2:26">
      <c r="B49150" s="91"/>
      <c r="D49150" s="91"/>
      <c r="Z49150" s="93"/>
    </row>
    <row r="49151" spans="2:26">
      <c r="B49151" s="91"/>
      <c r="D49151" s="91"/>
      <c r="Z49151" s="93"/>
    </row>
    <row r="49152" spans="2:26">
      <c r="B49152" s="91"/>
      <c r="D49152" s="91"/>
      <c r="Z49152" s="93"/>
    </row>
    <row r="49153" spans="2:26">
      <c r="B49153" s="91"/>
      <c r="D49153" s="91"/>
      <c r="Z49153" s="93"/>
    </row>
    <row r="49154" spans="2:26">
      <c r="B49154" s="91"/>
      <c r="D49154" s="91"/>
      <c r="Z49154" s="93"/>
    </row>
    <row r="49155" spans="2:26">
      <c r="B49155" s="91"/>
      <c r="D49155" s="91"/>
      <c r="Z49155" s="93"/>
    </row>
    <row r="49156" spans="2:26">
      <c r="B49156" s="91"/>
      <c r="D49156" s="91"/>
      <c r="Z49156" s="93"/>
    </row>
    <row r="49157" spans="2:26">
      <c r="B49157" s="91"/>
      <c r="D49157" s="91"/>
      <c r="Z49157" s="93"/>
    </row>
    <row r="49158" spans="2:26">
      <c r="B49158" s="91"/>
      <c r="D49158" s="91"/>
      <c r="Z49158" s="93"/>
    </row>
    <row r="49159" spans="2:26">
      <c r="B49159" s="91"/>
      <c r="D49159" s="91"/>
      <c r="Z49159" s="93"/>
    </row>
    <row r="49160" spans="2:26">
      <c r="B49160" s="91"/>
      <c r="D49160" s="91"/>
      <c r="Z49160" s="93"/>
    </row>
    <row r="49161" spans="2:26">
      <c r="B49161" s="91"/>
      <c r="D49161" s="91"/>
      <c r="Z49161" s="93"/>
    </row>
    <row r="49162" spans="2:26">
      <c r="B49162" s="91"/>
      <c r="D49162" s="91"/>
      <c r="Z49162" s="93"/>
    </row>
    <row r="49163" spans="2:26">
      <c r="B49163" s="91"/>
      <c r="D49163" s="91"/>
      <c r="Z49163" s="93"/>
    </row>
    <row r="49164" spans="2:26">
      <c r="B49164" s="91"/>
      <c r="D49164" s="91"/>
      <c r="Z49164" s="93"/>
    </row>
    <row r="49165" spans="2:26">
      <c r="B49165" s="91"/>
      <c r="D49165" s="91"/>
      <c r="Z49165" s="93"/>
    </row>
    <row r="49166" spans="2:26">
      <c r="B49166" s="91"/>
      <c r="D49166" s="91"/>
      <c r="Z49166" s="93"/>
    </row>
    <row r="49167" spans="2:26">
      <c r="B49167" s="91"/>
      <c r="D49167" s="91"/>
      <c r="Z49167" s="93"/>
    </row>
    <row r="49168" spans="2:26">
      <c r="B49168" s="91"/>
      <c r="D49168" s="91"/>
      <c r="Z49168" s="93"/>
    </row>
    <row r="49169" spans="2:26">
      <c r="B49169" s="91"/>
      <c r="D49169" s="91"/>
      <c r="Z49169" s="93"/>
    </row>
    <row r="49170" spans="2:26">
      <c r="B49170" s="91"/>
      <c r="D49170" s="91"/>
      <c r="Z49170" s="93"/>
    </row>
    <row r="49171" spans="2:26">
      <c r="B49171" s="91"/>
      <c r="D49171" s="91"/>
      <c r="Z49171" s="93"/>
    </row>
    <row r="49172" spans="2:26">
      <c r="B49172" s="91"/>
      <c r="D49172" s="91"/>
      <c r="Z49172" s="93"/>
    </row>
    <row r="49173" spans="2:26">
      <c r="B49173" s="91"/>
      <c r="D49173" s="91"/>
      <c r="Z49173" s="93"/>
    </row>
    <row r="49174" spans="2:26">
      <c r="B49174" s="91"/>
      <c r="D49174" s="91"/>
      <c r="Z49174" s="93"/>
    </row>
    <row r="49175" spans="2:26">
      <c r="B49175" s="91"/>
      <c r="D49175" s="91"/>
      <c r="Z49175" s="93"/>
    </row>
    <row r="49176" spans="2:26">
      <c r="B49176" s="91"/>
      <c r="D49176" s="91"/>
      <c r="Z49176" s="93"/>
    </row>
    <row r="49177" spans="2:26">
      <c r="B49177" s="91"/>
      <c r="D49177" s="91"/>
      <c r="Z49177" s="93"/>
    </row>
    <row r="49178" spans="2:26">
      <c r="B49178" s="91"/>
      <c r="D49178" s="91"/>
      <c r="Z49178" s="93"/>
    </row>
    <row r="49179" spans="2:26">
      <c r="B49179" s="91"/>
      <c r="D49179" s="91"/>
      <c r="Z49179" s="93"/>
    </row>
    <row r="49180" spans="2:26">
      <c r="B49180" s="91"/>
      <c r="D49180" s="91"/>
      <c r="Z49180" s="93"/>
    </row>
    <row r="49181" spans="2:26">
      <c r="B49181" s="91"/>
      <c r="D49181" s="91"/>
      <c r="Z49181" s="93"/>
    </row>
    <row r="49182" spans="2:26">
      <c r="B49182" s="91"/>
      <c r="D49182" s="91"/>
      <c r="Z49182" s="93"/>
    </row>
    <row r="49183" spans="2:26">
      <c r="B49183" s="91"/>
      <c r="D49183" s="91"/>
      <c r="Z49183" s="93"/>
    </row>
    <row r="49184" spans="2:26">
      <c r="B49184" s="91"/>
      <c r="D49184" s="91"/>
      <c r="Z49184" s="93"/>
    </row>
    <row r="49185" spans="2:26">
      <c r="B49185" s="91"/>
      <c r="D49185" s="91"/>
      <c r="Z49185" s="93"/>
    </row>
    <row r="49186" spans="2:26">
      <c r="B49186" s="91"/>
      <c r="D49186" s="91"/>
      <c r="Z49186" s="93"/>
    </row>
    <row r="49187" spans="2:26">
      <c r="B49187" s="91"/>
      <c r="D49187" s="91"/>
      <c r="Z49187" s="93"/>
    </row>
    <row r="49188" spans="2:26">
      <c r="B49188" s="91"/>
      <c r="D49188" s="91"/>
      <c r="Z49188" s="93"/>
    </row>
    <row r="49189" spans="2:26">
      <c r="B49189" s="91"/>
      <c r="D49189" s="91"/>
      <c r="Z49189" s="93"/>
    </row>
    <row r="49190" spans="2:26">
      <c r="B49190" s="91"/>
      <c r="D49190" s="91"/>
      <c r="Z49190" s="93"/>
    </row>
    <row r="49191" spans="2:26">
      <c r="B49191" s="91"/>
      <c r="D49191" s="91"/>
      <c r="Z49191" s="93"/>
    </row>
    <row r="49192" spans="2:26">
      <c r="B49192" s="91"/>
      <c r="D49192" s="91"/>
      <c r="Z49192" s="93"/>
    </row>
    <row r="49193" spans="2:26">
      <c r="B49193" s="91"/>
      <c r="D49193" s="91"/>
      <c r="Z49193" s="93"/>
    </row>
    <row r="49194" spans="2:26">
      <c r="B49194" s="91"/>
      <c r="D49194" s="91"/>
      <c r="Z49194" s="93"/>
    </row>
    <row r="49195" spans="2:26">
      <c r="B49195" s="91"/>
      <c r="D49195" s="91"/>
      <c r="Z49195" s="93"/>
    </row>
    <row r="49196" spans="2:26">
      <c r="B49196" s="91"/>
      <c r="D49196" s="91"/>
      <c r="Z49196" s="93"/>
    </row>
    <row r="49197" spans="2:26">
      <c r="B49197" s="91"/>
      <c r="D49197" s="91"/>
      <c r="Z49197" s="93"/>
    </row>
    <row r="49198" spans="2:26">
      <c r="B49198" s="91"/>
      <c r="D49198" s="91"/>
      <c r="Z49198" s="93"/>
    </row>
    <row r="49199" spans="2:26">
      <c r="B49199" s="91"/>
      <c r="D49199" s="91"/>
      <c r="Z49199" s="93"/>
    </row>
    <row r="49200" spans="2:26">
      <c r="B49200" s="91"/>
      <c r="D49200" s="91"/>
      <c r="Z49200" s="93"/>
    </row>
    <row r="49201" spans="2:26">
      <c r="B49201" s="91"/>
      <c r="D49201" s="91"/>
      <c r="Z49201" s="93"/>
    </row>
    <row r="49202" spans="2:26">
      <c r="B49202" s="91"/>
      <c r="D49202" s="91"/>
      <c r="Z49202" s="93"/>
    </row>
    <row r="49203" spans="2:26">
      <c r="B49203" s="91"/>
      <c r="D49203" s="91"/>
      <c r="Z49203" s="93"/>
    </row>
    <row r="49204" spans="2:26">
      <c r="B49204" s="91"/>
      <c r="D49204" s="91"/>
      <c r="Z49204" s="93"/>
    </row>
    <row r="49205" spans="2:26">
      <c r="B49205" s="91"/>
      <c r="D49205" s="91"/>
      <c r="Z49205" s="93"/>
    </row>
    <row r="49206" spans="2:26">
      <c r="B49206" s="91"/>
      <c r="D49206" s="91"/>
      <c r="Z49206" s="93"/>
    </row>
    <row r="49207" spans="2:26">
      <c r="B49207" s="91"/>
      <c r="D49207" s="91"/>
      <c r="Z49207" s="93"/>
    </row>
    <row r="49208" spans="2:26">
      <c r="B49208" s="91"/>
      <c r="D49208" s="91"/>
      <c r="Z49208" s="93"/>
    </row>
    <row r="49209" spans="2:26">
      <c r="B49209" s="91"/>
      <c r="D49209" s="91"/>
      <c r="Z49209" s="93"/>
    </row>
    <row r="49210" spans="2:26">
      <c r="B49210" s="91"/>
      <c r="D49210" s="91"/>
      <c r="Z49210" s="93"/>
    </row>
    <row r="49211" spans="2:26">
      <c r="B49211" s="91"/>
      <c r="D49211" s="91"/>
      <c r="Z49211" s="93"/>
    </row>
    <row r="49212" spans="2:26">
      <c r="B49212" s="91"/>
      <c r="D49212" s="91"/>
      <c r="Z49212" s="93"/>
    </row>
    <row r="49213" spans="2:26">
      <c r="B49213" s="91"/>
      <c r="D49213" s="91"/>
      <c r="Z49213" s="93"/>
    </row>
    <row r="49214" spans="2:26">
      <c r="B49214" s="91"/>
      <c r="D49214" s="91"/>
      <c r="Z49214" s="93"/>
    </row>
    <row r="49215" spans="2:26">
      <c r="B49215" s="91"/>
      <c r="D49215" s="91"/>
      <c r="Z49215" s="93"/>
    </row>
    <row r="49216" spans="2:26">
      <c r="B49216" s="91"/>
      <c r="D49216" s="91"/>
      <c r="Z49216" s="93"/>
    </row>
    <row r="49217" spans="2:26">
      <c r="B49217" s="91"/>
      <c r="D49217" s="91"/>
      <c r="Z49217" s="93"/>
    </row>
    <row r="49218" spans="2:26">
      <c r="B49218" s="91"/>
      <c r="D49218" s="91"/>
      <c r="Z49218" s="93"/>
    </row>
    <row r="49219" spans="2:26">
      <c r="B49219" s="91"/>
      <c r="D49219" s="91"/>
      <c r="Z49219" s="93"/>
    </row>
    <row r="49220" spans="2:26">
      <c r="B49220" s="91"/>
      <c r="D49220" s="91"/>
      <c r="Z49220" s="93"/>
    </row>
    <row r="49221" spans="2:26">
      <c r="B49221" s="91"/>
      <c r="D49221" s="91"/>
      <c r="Z49221" s="93"/>
    </row>
    <row r="49222" spans="2:26">
      <c r="B49222" s="91"/>
      <c r="D49222" s="91"/>
      <c r="Z49222" s="93"/>
    </row>
    <row r="49223" spans="2:26">
      <c r="B49223" s="91"/>
      <c r="D49223" s="91"/>
      <c r="Z49223" s="93"/>
    </row>
    <row r="49224" spans="2:26">
      <c r="B49224" s="91"/>
      <c r="D49224" s="91"/>
      <c r="Z49224" s="93"/>
    </row>
    <row r="49225" spans="2:26">
      <c r="B49225" s="91"/>
      <c r="D49225" s="91"/>
      <c r="Z49225" s="93"/>
    </row>
    <row r="49226" spans="2:26">
      <c r="B49226" s="91"/>
      <c r="D49226" s="91"/>
      <c r="Z49226" s="93"/>
    </row>
    <row r="49227" spans="2:26">
      <c r="B49227" s="91"/>
      <c r="D49227" s="91"/>
      <c r="Z49227" s="93"/>
    </row>
    <row r="49228" spans="2:26">
      <c r="B49228" s="91"/>
      <c r="D49228" s="91"/>
      <c r="Z49228" s="93"/>
    </row>
    <row r="49229" spans="2:26">
      <c r="B49229" s="91"/>
      <c r="D49229" s="91"/>
      <c r="Z49229" s="93"/>
    </row>
    <row r="49230" spans="2:26">
      <c r="B49230" s="91"/>
      <c r="D49230" s="91"/>
      <c r="Z49230" s="93"/>
    </row>
    <row r="49231" spans="2:26">
      <c r="B49231" s="91"/>
      <c r="D49231" s="91"/>
      <c r="Z49231" s="93"/>
    </row>
    <row r="49232" spans="2:26">
      <c r="B49232" s="91"/>
      <c r="D49232" s="91"/>
      <c r="Z49232" s="93"/>
    </row>
    <row r="49233" spans="2:26">
      <c r="B49233" s="91"/>
      <c r="D49233" s="91"/>
      <c r="Z49233" s="93"/>
    </row>
    <row r="49234" spans="2:26">
      <c r="B49234" s="91"/>
      <c r="D49234" s="91"/>
      <c r="Z49234" s="93"/>
    </row>
    <row r="49235" spans="2:26">
      <c r="B49235" s="91"/>
      <c r="D49235" s="91"/>
      <c r="Z49235" s="93"/>
    </row>
    <row r="49236" spans="2:26">
      <c r="B49236" s="91"/>
      <c r="D49236" s="91"/>
      <c r="Z49236" s="93"/>
    </row>
    <row r="49237" spans="2:26">
      <c r="B49237" s="91"/>
      <c r="D49237" s="91"/>
      <c r="Z49237" s="93"/>
    </row>
    <row r="49238" spans="2:26">
      <c r="B49238" s="91"/>
      <c r="D49238" s="91"/>
      <c r="Z49238" s="93"/>
    </row>
    <row r="49239" spans="2:26">
      <c r="B49239" s="91"/>
      <c r="D49239" s="91"/>
      <c r="Z49239" s="93"/>
    </row>
    <row r="49240" spans="2:26">
      <c r="B49240" s="91"/>
      <c r="D49240" s="91"/>
      <c r="Z49240" s="93"/>
    </row>
    <row r="49241" spans="2:26">
      <c r="B49241" s="91"/>
      <c r="D49241" s="91"/>
      <c r="Z49241" s="93"/>
    </row>
    <row r="49242" spans="2:26">
      <c r="B49242" s="91"/>
      <c r="D49242" s="91"/>
      <c r="Z49242" s="93"/>
    </row>
    <row r="49243" spans="2:26">
      <c r="B49243" s="91"/>
      <c r="D49243" s="91"/>
      <c r="Z49243" s="93"/>
    </row>
    <row r="49244" spans="2:26">
      <c r="B49244" s="91"/>
      <c r="D49244" s="91"/>
      <c r="Z49244" s="93"/>
    </row>
    <row r="49245" spans="2:26">
      <c r="B49245" s="91"/>
      <c r="D49245" s="91"/>
      <c r="Z49245" s="93"/>
    </row>
    <row r="49246" spans="2:26">
      <c r="B49246" s="91"/>
      <c r="D49246" s="91"/>
      <c r="Z49246" s="93"/>
    </row>
    <row r="49247" spans="2:26">
      <c r="B49247" s="91"/>
      <c r="D49247" s="91"/>
      <c r="Z49247" s="93"/>
    </row>
    <row r="49248" spans="2:26">
      <c r="B49248" s="91"/>
      <c r="D49248" s="91"/>
      <c r="Z49248" s="93"/>
    </row>
    <row r="49249" spans="2:26">
      <c r="B49249" s="91"/>
      <c r="D49249" s="91"/>
      <c r="Z49249" s="93"/>
    </row>
    <row r="49250" spans="2:26">
      <c r="B49250" s="91"/>
      <c r="D49250" s="91"/>
      <c r="Z49250" s="93"/>
    </row>
    <row r="49251" spans="2:26">
      <c r="B49251" s="91"/>
      <c r="D49251" s="91"/>
      <c r="Z49251" s="93"/>
    </row>
    <row r="49252" spans="2:26">
      <c r="B49252" s="91"/>
      <c r="D49252" s="91"/>
      <c r="Z49252" s="93"/>
    </row>
    <row r="49253" spans="2:26">
      <c r="B49253" s="91"/>
      <c r="D49253" s="91"/>
      <c r="Z49253" s="93"/>
    </row>
    <row r="49254" spans="2:26">
      <c r="B49254" s="91"/>
      <c r="D49254" s="91"/>
      <c r="Z49254" s="93"/>
    </row>
    <row r="49255" spans="2:26">
      <c r="B49255" s="91"/>
      <c r="D49255" s="91"/>
      <c r="Z49255" s="93"/>
    </row>
    <row r="49256" spans="2:26">
      <c r="B49256" s="91"/>
      <c r="D49256" s="91"/>
      <c r="Z49256" s="93"/>
    </row>
    <row r="49257" spans="2:26">
      <c r="B49257" s="91"/>
      <c r="D49257" s="91"/>
      <c r="Z49257" s="93"/>
    </row>
    <row r="49258" spans="2:26">
      <c r="B49258" s="91"/>
      <c r="D49258" s="91"/>
      <c r="Z49258" s="93"/>
    </row>
    <row r="49259" spans="2:26">
      <c r="B49259" s="91"/>
      <c r="D49259" s="91"/>
      <c r="Z49259" s="93"/>
    </row>
    <row r="49260" spans="2:26">
      <c r="B49260" s="91"/>
      <c r="D49260" s="91"/>
      <c r="Z49260" s="93"/>
    </row>
    <row r="49261" spans="2:26">
      <c r="B49261" s="91"/>
      <c r="D49261" s="91"/>
      <c r="Z49261" s="93"/>
    </row>
    <row r="49262" spans="2:26">
      <c r="B49262" s="91"/>
      <c r="D49262" s="91"/>
      <c r="Z49262" s="93"/>
    </row>
    <row r="49263" spans="2:26">
      <c r="B49263" s="91"/>
      <c r="D49263" s="91"/>
      <c r="Z49263" s="93"/>
    </row>
    <row r="49264" spans="2:26">
      <c r="B49264" s="91"/>
      <c r="D49264" s="91"/>
      <c r="Z49264" s="93"/>
    </row>
    <row r="49265" spans="2:26">
      <c r="B49265" s="91"/>
      <c r="D49265" s="91"/>
      <c r="Z49265" s="93"/>
    </row>
    <row r="49266" spans="2:26">
      <c r="B49266" s="91"/>
      <c r="D49266" s="91"/>
      <c r="Z49266" s="93"/>
    </row>
    <row r="49267" spans="2:26">
      <c r="B49267" s="91"/>
      <c r="D49267" s="91"/>
      <c r="Z49267" s="93"/>
    </row>
    <row r="49268" spans="2:26">
      <c r="B49268" s="91"/>
      <c r="D49268" s="91"/>
      <c r="Z49268" s="93"/>
    </row>
    <row r="49269" spans="2:26">
      <c r="B49269" s="91"/>
      <c r="D49269" s="91"/>
      <c r="Z49269" s="93"/>
    </row>
    <row r="49270" spans="2:26">
      <c r="B49270" s="91"/>
      <c r="D49270" s="91"/>
      <c r="Z49270" s="93"/>
    </row>
    <row r="49271" spans="2:26">
      <c r="B49271" s="91"/>
      <c r="D49271" s="91"/>
      <c r="Z49271" s="93"/>
    </row>
    <row r="49272" spans="2:26">
      <c r="B49272" s="91"/>
      <c r="D49272" s="91"/>
      <c r="Z49272" s="93"/>
    </row>
    <row r="49273" spans="2:26">
      <c r="B49273" s="91"/>
      <c r="D49273" s="91"/>
      <c r="Z49273" s="93"/>
    </row>
    <row r="49274" spans="2:26">
      <c r="B49274" s="91"/>
      <c r="D49274" s="91"/>
      <c r="Z49274" s="93"/>
    </row>
    <row r="49275" spans="2:26">
      <c r="B49275" s="91"/>
      <c r="D49275" s="91"/>
      <c r="Z49275" s="93"/>
    </row>
    <row r="49276" spans="2:26">
      <c r="B49276" s="91"/>
      <c r="D49276" s="91"/>
      <c r="Z49276" s="93"/>
    </row>
    <row r="49277" spans="2:26">
      <c r="B49277" s="91"/>
      <c r="D49277" s="91"/>
      <c r="Z49277" s="93"/>
    </row>
    <row r="49278" spans="2:26">
      <c r="B49278" s="91"/>
      <c r="D49278" s="91"/>
      <c r="Z49278" s="93"/>
    </row>
    <row r="49279" spans="2:26">
      <c r="B49279" s="91"/>
      <c r="D49279" s="91"/>
      <c r="Z49279" s="93"/>
    </row>
    <row r="49280" spans="2:26">
      <c r="B49280" s="91"/>
      <c r="D49280" s="91"/>
      <c r="Z49280" s="93"/>
    </row>
    <row r="49281" spans="2:26">
      <c r="B49281" s="91"/>
      <c r="D49281" s="91"/>
      <c r="Z49281" s="93"/>
    </row>
    <row r="49282" spans="2:26">
      <c r="B49282" s="91"/>
      <c r="D49282" s="91"/>
      <c r="Z49282" s="93"/>
    </row>
    <row r="49283" spans="2:26">
      <c r="B49283" s="91"/>
      <c r="D49283" s="91"/>
      <c r="Z49283" s="93"/>
    </row>
    <row r="49284" spans="2:26">
      <c r="B49284" s="91"/>
      <c r="D49284" s="91"/>
      <c r="Z49284" s="93"/>
    </row>
    <row r="49285" spans="2:26">
      <c r="B49285" s="91"/>
      <c r="D49285" s="91"/>
      <c r="Z49285" s="93"/>
    </row>
    <row r="49286" spans="2:26">
      <c r="B49286" s="91"/>
      <c r="D49286" s="91"/>
      <c r="Z49286" s="93"/>
    </row>
    <row r="49287" spans="2:26">
      <c r="B49287" s="91"/>
      <c r="D49287" s="91"/>
      <c r="Z49287" s="93"/>
    </row>
    <row r="49288" spans="2:26">
      <c r="B49288" s="91"/>
      <c r="D49288" s="91"/>
      <c r="Z49288" s="93"/>
    </row>
    <row r="49289" spans="2:26">
      <c r="B49289" s="91"/>
      <c r="D49289" s="91"/>
      <c r="Z49289" s="93"/>
    </row>
    <row r="49290" spans="2:26">
      <c r="B49290" s="91"/>
      <c r="D49290" s="91"/>
      <c r="Z49290" s="93"/>
    </row>
    <row r="49291" spans="2:26">
      <c r="B49291" s="91"/>
      <c r="D49291" s="91"/>
      <c r="Z49291" s="93"/>
    </row>
    <row r="49292" spans="2:26">
      <c r="B49292" s="91"/>
      <c r="D49292" s="91"/>
      <c r="Z49292" s="93"/>
    </row>
    <row r="49293" spans="2:26">
      <c r="B49293" s="91"/>
      <c r="D49293" s="91"/>
      <c r="Z49293" s="93"/>
    </row>
    <row r="49294" spans="2:26">
      <c r="B49294" s="91"/>
      <c r="D49294" s="91"/>
      <c r="Z49294" s="93"/>
    </row>
    <row r="49295" spans="2:26">
      <c r="B49295" s="91"/>
      <c r="D49295" s="91"/>
      <c r="Z49295" s="93"/>
    </row>
    <row r="49296" spans="2:26">
      <c r="B49296" s="91"/>
      <c r="D49296" s="91"/>
      <c r="Z49296" s="93"/>
    </row>
    <row r="49297" spans="2:26">
      <c r="B49297" s="91"/>
      <c r="D49297" s="91"/>
      <c r="Z49297" s="93"/>
    </row>
    <row r="49298" spans="2:26">
      <c r="B49298" s="91"/>
      <c r="D49298" s="91"/>
      <c r="Z49298" s="93"/>
    </row>
    <row r="49299" spans="2:26">
      <c r="B49299" s="91"/>
      <c r="D49299" s="91"/>
      <c r="Z49299" s="93"/>
    </row>
    <row r="49300" spans="2:26">
      <c r="B49300" s="91"/>
      <c r="D49300" s="91"/>
      <c r="Z49300" s="93"/>
    </row>
    <row r="49301" spans="2:26">
      <c r="B49301" s="91"/>
      <c r="D49301" s="91"/>
      <c r="Z49301" s="93"/>
    </row>
    <row r="49302" spans="2:26">
      <c r="B49302" s="91"/>
      <c r="D49302" s="91"/>
      <c r="Z49302" s="93"/>
    </row>
    <row r="49303" spans="2:26">
      <c r="B49303" s="91"/>
      <c r="D49303" s="91"/>
      <c r="Z49303" s="93"/>
    </row>
    <row r="49304" spans="2:26">
      <c r="B49304" s="91"/>
      <c r="D49304" s="91"/>
      <c r="Z49304" s="93"/>
    </row>
    <row r="49305" spans="2:26">
      <c r="B49305" s="91"/>
      <c r="D49305" s="91"/>
      <c r="Z49305" s="93"/>
    </row>
    <row r="49306" spans="2:26">
      <c r="B49306" s="91"/>
      <c r="D49306" s="91"/>
      <c r="Z49306" s="93"/>
    </row>
    <row r="49307" spans="2:26">
      <c r="B49307" s="91"/>
      <c r="D49307" s="91"/>
      <c r="Z49307" s="93"/>
    </row>
    <row r="49308" spans="2:26">
      <c r="B49308" s="91"/>
      <c r="D49308" s="91"/>
      <c r="Z49308" s="93"/>
    </row>
    <row r="49309" spans="2:26">
      <c r="B49309" s="91"/>
      <c r="D49309" s="91"/>
      <c r="Z49309" s="93"/>
    </row>
    <row r="49310" spans="2:26">
      <c r="B49310" s="91"/>
      <c r="D49310" s="91"/>
      <c r="Z49310" s="93"/>
    </row>
    <row r="49311" spans="2:26">
      <c r="B49311" s="91"/>
      <c r="D49311" s="91"/>
      <c r="Z49311" s="93"/>
    </row>
    <row r="49312" spans="2:26">
      <c r="B49312" s="91"/>
      <c r="D49312" s="91"/>
      <c r="Z49312" s="93"/>
    </row>
    <row r="49313" spans="2:26">
      <c r="B49313" s="91"/>
      <c r="D49313" s="91"/>
      <c r="Z49313" s="93"/>
    </row>
    <row r="49314" spans="2:26">
      <c r="B49314" s="91"/>
      <c r="D49314" s="91"/>
      <c r="Z49314" s="93"/>
    </row>
    <row r="49315" spans="2:26">
      <c r="B49315" s="91"/>
      <c r="D49315" s="91"/>
      <c r="Z49315" s="93"/>
    </row>
    <row r="49316" spans="2:26">
      <c r="B49316" s="91"/>
      <c r="D49316" s="91"/>
      <c r="Z49316" s="93"/>
    </row>
    <row r="49317" spans="2:26">
      <c r="B49317" s="91"/>
      <c r="D49317" s="91"/>
      <c r="Z49317" s="93"/>
    </row>
    <row r="49318" spans="2:26">
      <c r="B49318" s="91"/>
      <c r="D49318" s="91"/>
      <c r="Z49318" s="93"/>
    </row>
    <row r="49319" spans="2:26">
      <c r="B49319" s="91"/>
      <c r="D49319" s="91"/>
      <c r="Z49319" s="93"/>
    </row>
    <row r="49320" spans="2:26">
      <c r="B49320" s="91"/>
      <c r="D49320" s="91"/>
      <c r="Z49320" s="93"/>
    </row>
    <row r="49321" spans="2:26">
      <c r="B49321" s="91"/>
      <c r="D49321" s="91"/>
      <c r="Z49321" s="93"/>
    </row>
    <row r="49322" spans="2:26">
      <c r="B49322" s="91"/>
      <c r="D49322" s="91"/>
      <c r="Z49322" s="93"/>
    </row>
    <row r="49323" spans="2:26">
      <c r="B49323" s="91"/>
      <c r="D49323" s="91"/>
      <c r="Z49323" s="93"/>
    </row>
    <row r="49324" spans="2:26">
      <c r="B49324" s="91"/>
      <c r="D49324" s="91"/>
      <c r="Z49324" s="93"/>
    </row>
    <row r="49325" spans="2:26">
      <c r="B49325" s="91"/>
      <c r="D49325" s="91"/>
      <c r="Z49325" s="93"/>
    </row>
    <row r="49326" spans="2:26">
      <c r="B49326" s="91"/>
      <c r="D49326" s="91"/>
      <c r="Z49326" s="93"/>
    </row>
    <row r="49327" spans="2:26">
      <c r="B49327" s="91"/>
      <c r="D49327" s="91"/>
      <c r="Z49327" s="93"/>
    </row>
    <row r="49328" spans="2:26">
      <c r="B49328" s="91"/>
      <c r="D49328" s="91"/>
      <c r="Z49328" s="93"/>
    </row>
    <row r="49329" spans="2:26">
      <c r="B49329" s="91"/>
      <c r="D49329" s="91"/>
      <c r="Z49329" s="93"/>
    </row>
    <row r="49330" spans="2:26">
      <c r="B49330" s="91"/>
      <c r="D49330" s="91"/>
      <c r="Z49330" s="93"/>
    </row>
    <row r="49331" spans="2:26">
      <c r="B49331" s="91"/>
      <c r="D49331" s="91"/>
      <c r="Z49331" s="93"/>
    </row>
    <row r="49332" spans="2:26">
      <c r="B49332" s="91"/>
      <c r="D49332" s="91"/>
      <c r="Z49332" s="93"/>
    </row>
    <row r="49333" spans="2:26">
      <c r="B49333" s="91"/>
      <c r="D49333" s="91"/>
      <c r="Z49333" s="93"/>
    </row>
    <row r="49334" spans="2:26">
      <c r="B49334" s="91"/>
      <c r="D49334" s="91"/>
      <c r="Z49334" s="93"/>
    </row>
    <row r="49335" spans="2:26">
      <c r="B49335" s="91"/>
      <c r="D49335" s="91"/>
      <c r="Z49335" s="93"/>
    </row>
    <row r="49336" spans="2:26">
      <c r="B49336" s="91"/>
      <c r="D49336" s="91"/>
      <c r="Z49336" s="93"/>
    </row>
    <row r="49337" spans="2:26">
      <c r="B49337" s="91"/>
      <c r="D49337" s="91"/>
      <c r="Z49337" s="93"/>
    </row>
    <row r="49338" spans="2:26">
      <c r="B49338" s="91"/>
      <c r="D49338" s="91"/>
      <c r="Z49338" s="93"/>
    </row>
    <row r="49339" spans="2:26">
      <c r="B49339" s="91"/>
      <c r="D49339" s="91"/>
      <c r="Z49339" s="93"/>
    </row>
    <row r="49340" spans="2:26">
      <c r="B49340" s="91"/>
      <c r="D49340" s="91"/>
      <c r="Z49340" s="93"/>
    </row>
    <row r="49341" spans="2:26">
      <c r="B49341" s="91"/>
      <c r="D49341" s="91"/>
      <c r="Z49341" s="93"/>
    </row>
    <row r="49342" spans="2:26">
      <c r="B49342" s="91"/>
      <c r="D49342" s="91"/>
      <c r="Z49342" s="93"/>
    </row>
    <row r="49343" spans="2:26">
      <c r="B49343" s="91"/>
      <c r="D49343" s="91"/>
      <c r="Z49343" s="93"/>
    </row>
    <row r="49344" spans="2:26">
      <c r="B49344" s="91"/>
      <c r="D49344" s="91"/>
      <c r="Z49344" s="93"/>
    </row>
    <row r="49345" spans="2:26">
      <c r="B49345" s="91"/>
      <c r="D49345" s="91"/>
      <c r="Z49345" s="93"/>
    </row>
    <row r="49346" spans="2:26">
      <c r="B49346" s="91"/>
      <c r="D49346" s="91"/>
      <c r="Z49346" s="93"/>
    </row>
    <row r="49347" spans="2:26">
      <c r="B49347" s="91"/>
      <c r="D49347" s="91"/>
      <c r="Z49347" s="93"/>
    </row>
    <row r="49348" spans="2:26">
      <c r="B49348" s="91"/>
      <c r="D49348" s="91"/>
      <c r="Z49348" s="93"/>
    </row>
    <row r="49349" spans="2:26">
      <c r="B49349" s="91"/>
      <c r="D49349" s="91"/>
      <c r="Z49349" s="93"/>
    </row>
    <row r="49350" spans="2:26">
      <c r="B49350" s="91"/>
      <c r="D49350" s="91"/>
      <c r="Z49350" s="93"/>
    </row>
    <row r="49351" spans="2:26">
      <c r="B49351" s="91"/>
      <c r="D49351" s="91"/>
      <c r="Z49351" s="93"/>
    </row>
    <row r="49352" spans="2:26">
      <c r="B49352" s="91"/>
      <c r="D49352" s="91"/>
      <c r="Z49352" s="93"/>
    </row>
    <row r="49353" spans="2:26">
      <c r="B49353" s="91"/>
      <c r="D49353" s="91"/>
      <c r="Z49353" s="93"/>
    </row>
    <row r="49354" spans="2:26">
      <c r="B49354" s="91"/>
      <c r="D49354" s="91"/>
      <c r="Z49354" s="93"/>
    </row>
    <row r="49355" spans="2:26">
      <c r="B49355" s="91"/>
      <c r="D49355" s="91"/>
      <c r="Z49355" s="93"/>
    </row>
    <row r="49356" spans="2:26">
      <c r="B49356" s="91"/>
      <c r="D49356" s="91"/>
      <c r="Z49356" s="93"/>
    </row>
    <row r="49357" spans="2:26">
      <c r="B49357" s="91"/>
      <c r="D49357" s="91"/>
      <c r="Z49357" s="93"/>
    </row>
    <row r="49358" spans="2:26">
      <c r="B49358" s="91"/>
      <c r="D49358" s="91"/>
      <c r="Z49358" s="93"/>
    </row>
    <row r="49359" spans="2:26">
      <c r="B49359" s="91"/>
      <c r="D49359" s="91"/>
      <c r="Z49359" s="93"/>
    </row>
    <row r="49360" spans="2:26">
      <c r="B49360" s="91"/>
      <c r="D49360" s="91"/>
      <c r="Z49360" s="93"/>
    </row>
    <row r="49361" spans="2:26">
      <c r="B49361" s="91"/>
      <c r="D49361" s="91"/>
      <c r="Z49361" s="93"/>
    </row>
    <row r="49362" spans="2:26">
      <c r="B49362" s="91"/>
      <c r="D49362" s="91"/>
      <c r="Z49362" s="93"/>
    </row>
    <row r="49363" spans="2:26">
      <c r="B49363" s="91"/>
      <c r="D49363" s="91"/>
      <c r="Z49363" s="93"/>
    </row>
    <row r="49364" spans="2:26">
      <c r="B49364" s="91"/>
      <c r="D49364" s="91"/>
      <c r="Z49364" s="93"/>
    </row>
    <row r="49365" spans="2:26">
      <c r="B49365" s="91"/>
      <c r="D49365" s="91"/>
      <c r="Z49365" s="93"/>
    </row>
    <row r="49366" spans="2:26">
      <c r="B49366" s="91"/>
      <c r="D49366" s="91"/>
      <c r="Z49366" s="93"/>
    </row>
    <row r="49367" spans="2:26">
      <c r="B49367" s="91"/>
      <c r="D49367" s="91"/>
      <c r="Z49367" s="93"/>
    </row>
    <row r="49368" spans="2:26">
      <c r="B49368" s="91"/>
      <c r="D49368" s="91"/>
      <c r="Z49368" s="93"/>
    </row>
    <row r="49369" spans="2:26">
      <c r="B49369" s="91"/>
      <c r="D49369" s="91"/>
      <c r="Z49369" s="93"/>
    </row>
    <row r="49370" spans="2:26">
      <c r="B49370" s="91"/>
      <c r="D49370" s="91"/>
      <c r="Z49370" s="93"/>
    </row>
    <row r="49371" spans="2:26">
      <c r="B49371" s="91"/>
      <c r="D49371" s="91"/>
      <c r="Z49371" s="93"/>
    </row>
    <row r="49372" spans="2:26">
      <c r="B49372" s="91"/>
      <c r="D49372" s="91"/>
      <c r="Z49372" s="93"/>
    </row>
    <row r="49373" spans="2:26">
      <c r="B49373" s="91"/>
      <c r="D49373" s="91"/>
      <c r="Z49373" s="93"/>
    </row>
    <row r="49374" spans="2:26">
      <c r="B49374" s="91"/>
      <c r="D49374" s="91"/>
      <c r="Z49374" s="93"/>
    </row>
    <row r="49375" spans="2:26">
      <c r="B49375" s="91"/>
      <c r="D49375" s="91"/>
      <c r="Z49375" s="93"/>
    </row>
    <row r="49376" spans="2:26">
      <c r="B49376" s="91"/>
      <c r="D49376" s="91"/>
      <c r="Z49376" s="93"/>
    </row>
    <row r="49377" spans="2:26">
      <c r="B49377" s="91"/>
      <c r="D49377" s="91"/>
      <c r="Z49377" s="93"/>
    </row>
    <row r="49378" spans="2:26">
      <c r="B49378" s="91"/>
      <c r="D49378" s="91"/>
      <c r="Z49378" s="93"/>
    </row>
    <row r="49379" spans="2:26">
      <c r="B49379" s="91"/>
      <c r="D49379" s="91"/>
      <c r="Z49379" s="93"/>
    </row>
    <row r="49380" spans="2:26">
      <c r="B49380" s="91"/>
      <c r="D49380" s="91"/>
      <c r="Z49380" s="93"/>
    </row>
    <row r="49381" spans="2:26">
      <c r="B49381" s="91"/>
      <c r="D49381" s="91"/>
      <c r="Z49381" s="93"/>
    </row>
    <row r="49382" spans="2:26">
      <c r="B49382" s="91"/>
      <c r="D49382" s="91"/>
      <c r="Z49382" s="93"/>
    </row>
    <row r="49383" spans="2:26">
      <c r="B49383" s="91"/>
      <c r="D49383" s="91"/>
      <c r="Z49383" s="93"/>
    </row>
    <row r="49384" spans="2:26">
      <c r="B49384" s="91"/>
      <c r="D49384" s="91"/>
      <c r="Z49384" s="93"/>
    </row>
    <row r="49385" spans="2:26">
      <c r="B49385" s="91"/>
      <c r="D49385" s="91"/>
      <c r="Z49385" s="93"/>
    </row>
    <row r="49386" spans="2:26">
      <c r="B49386" s="91"/>
      <c r="D49386" s="91"/>
      <c r="Z49386" s="93"/>
    </row>
    <row r="49387" spans="2:26">
      <c r="B49387" s="91"/>
      <c r="D49387" s="91"/>
      <c r="Z49387" s="93"/>
    </row>
    <row r="49388" spans="2:26">
      <c r="B49388" s="91"/>
      <c r="D49388" s="91"/>
      <c r="Z49388" s="93"/>
    </row>
    <row r="49389" spans="2:26">
      <c r="B49389" s="91"/>
      <c r="D49389" s="91"/>
      <c r="Z49389" s="93"/>
    </row>
    <row r="49390" spans="2:26">
      <c r="B49390" s="91"/>
      <c r="D49390" s="91"/>
      <c r="Z49390" s="93"/>
    </row>
    <row r="49391" spans="2:26">
      <c r="B49391" s="91"/>
      <c r="D49391" s="91"/>
      <c r="Z49391" s="93"/>
    </row>
    <row r="49392" spans="2:26">
      <c r="B49392" s="91"/>
      <c r="D49392" s="91"/>
      <c r="Z49392" s="93"/>
    </row>
    <row r="49393" spans="2:26">
      <c r="B49393" s="91"/>
      <c r="D49393" s="91"/>
      <c r="Z49393" s="93"/>
    </row>
    <row r="49394" spans="2:26">
      <c r="B49394" s="91"/>
      <c r="D49394" s="91"/>
      <c r="Z49394" s="93"/>
    </row>
    <row r="49395" spans="2:26">
      <c r="B49395" s="91"/>
      <c r="D49395" s="91"/>
      <c r="Z49395" s="93"/>
    </row>
    <row r="49396" spans="2:26">
      <c r="B49396" s="91"/>
      <c r="D49396" s="91"/>
      <c r="Z49396" s="93"/>
    </row>
    <row r="49397" spans="2:26">
      <c r="B49397" s="91"/>
      <c r="D49397" s="91"/>
      <c r="Z49397" s="93"/>
    </row>
    <row r="49398" spans="2:26">
      <c r="B49398" s="91"/>
      <c r="D49398" s="91"/>
      <c r="Z49398" s="93"/>
    </row>
    <row r="49399" spans="2:26">
      <c r="B49399" s="91"/>
      <c r="D49399" s="91"/>
      <c r="Z49399" s="93"/>
    </row>
    <row r="49400" spans="2:26">
      <c r="B49400" s="91"/>
      <c r="D49400" s="91"/>
      <c r="Z49400" s="93"/>
    </row>
    <row r="49401" spans="2:26">
      <c r="B49401" s="91"/>
      <c r="D49401" s="91"/>
      <c r="Z49401" s="93"/>
    </row>
    <row r="49402" spans="2:26">
      <c r="B49402" s="91"/>
      <c r="D49402" s="91"/>
      <c r="Z49402" s="93"/>
    </row>
    <row r="49403" spans="2:26">
      <c r="B49403" s="91"/>
      <c r="D49403" s="91"/>
      <c r="Z49403" s="93"/>
    </row>
    <row r="49404" spans="2:26">
      <c r="B49404" s="91"/>
      <c r="D49404" s="91"/>
      <c r="Z49404" s="93"/>
    </row>
    <row r="49405" spans="2:26">
      <c r="B49405" s="91"/>
      <c r="D49405" s="91"/>
      <c r="Z49405" s="93"/>
    </row>
    <row r="49406" spans="2:26">
      <c r="B49406" s="91"/>
      <c r="D49406" s="91"/>
      <c r="Z49406" s="93"/>
    </row>
    <row r="49407" spans="2:26">
      <c r="B49407" s="91"/>
      <c r="D49407" s="91"/>
      <c r="Z49407" s="93"/>
    </row>
    <row r="49408" spans="2:26">
      <c r="B49408" s="91"/>
      <c r="D49408" s="91"/>
      <c r="Z49408" s="93"/>
    </row>
    <row r="49409" spans="2:26">
      <c r="B49409" s="91"/>
      <c r="D49409" s="91"/>
      <c r="Z49409" s="93"/>
    </row>
    <row r="49410" spans="2:26">
      <c r="B49410" s="91"/>
      <c r="D49410" s="91"/>
      <c r="Z49410" s="93"/>
    </row>
    <row r="49411" spans="2:26">
      <c r="B49411" s="91"/>
      <c r="D49411" s="91"/>
      <c r="Z49411" s="93"/>
    </row>
    <row r="49412" spans="2:26">
      <c r="B49412" s="91"/>
      <c r="D49412" s="91"/>
      <c r="Z49412" s="93"/>
    </row>
    <row r="49413" spans="2:26">
      <c r="B49413" s="91"/>
      <c r="D49413" s="91"/>
      <c r="Z49413" s="93"/>
    </row>
    <row r="49414" spans="2:26">
      <c r="B49414" s="91"/>
      <c r="D49414" s="91"/>
      <c r="Z49414" s="93"/>
    </row>
    <row r="49415" spans="2:26">
      <c r="B49415" s="91"/>
      <c r="D49415" s="91"/>
      <c r="Z49415" s="93"/>
    </row>
    <row r="49416" spans="2:26">
      <c r="B49416" s="91"/>
      <c r="D49416" s="91"/>
      <c r="Z49416" s="93"/>
    </row>
    <row r="49417" spans="2:26">
      <c r="B49417" s="91"/>
      <c r="D49417" s="91"/>
      <c r="Z49417" s="93"/>
    </row>
    <row r="49418" spans="2:26">
      <c r="B49418" s="91"/>
      <c r="D49418" s="91"/>
      <c r="Z49418" s="93"/>
    </row>
    <row r="49419" spans="2:26">
      <c r="B49419" s="91"/>
      <c r="D49419" s="91"/>
      <c r="Z49419" s="93"/>
    </row>
    <row r="49420" spans="2:26">
      <c r="B49420" s="91"/>
      <c r="D49420" s="91"/>
      <c r="Z49420" s="93"/>
    </row>
    <row r="49421" spans="2:26">
      <c r="B49421" s="91"/>
      <c r="D49421" s="91"/>
      <c r="Z49421" s="93"/>
    </row>
    <row r="49422" spans="2:26">
      <c r="B49422" s="91"/>
      <c r="D49422" s="91"/>
      <c r="Z49422" s="93"/>
    </row>
    <row r="49423" spans="2:26">
      <c r="B49423" s="91"/>
      <c r="D49423" s="91"/>
      <c r="Z49423" s="93"/>
    </row>
    <row r="49424" spans="2:26">
      <c r="B49424" s="91"/>
      <c r="D49424" s="91"/>
      <c r="Z49424" s="93"/>
    </row>
    <row r="49425" spans="2:26">
      <c r="B49425" s="91"/>
      <c r="D49425" s="91"/>
      <c r="Z49425" s="93"/>
    </row>
    <row r="49426" spans="2:26">
      <c r="B49426" s="91"/>
      <c r="D49426" s="91"/>
      <c r="Z49426" s="93"/>
    </row>
    <row r="49427" spans="2:26">
      <c r="B49427" s="91"/>
      <c r="D49427" s="91"/>
      <c r="Z49427" s="93"/>
    </row>
    <row r="49428" spans="2:26">
      <c r="B49428" s="91"/>
      <c r="D49428" s="91"/>
      <c r="Z49428" s="93"/>
    </row>
    <row r="49429" spans="2:26">
      <c r="B49429" s="91"/>
      <c r="D49429" s="91"/>
      <c r="Z49429" s="93"/>
    </row>
    <row r="49430" spans="2:26">
      <c r="B49430" s="91"/>
      <c r="D49430" s="91"/>
      <c r="Z49430" s="93"/>
    </row>
    <row r="49431" spans="2:26">
      <c r="B49431" s="91"/>
      <c r="D49431" s="91"/>
      <c r="Z49431" s="93"/>
    </row>
    <row r="49432" spans="2:26">
      <c r="B49432" s="91"/>
      <c r="D49432" s="91"/>
      <c r="Z49432" s="93"/>
    </row>
    <row r="49433" spans="2:26">
      <c r="B49433" s="91"/>
      <c r="D49433" s="91"/>
      <c r="Z49433" s="93"/>
    </row>
    <row r="49434" spans="2:26">
      <c r="B49434" s="91"/>
      <c r="D49434" s="91"/>
      <c r="Z49434" s="93"/>
    </row>
    <row r="49435" spans="2:26">
      <c r="B49435" s="91"/>
      <c r="D49435" s="91"/>
      <c r="Z49435" s="93"/>
    </row>
    <row r="49436" spans="2:26">
      <c r="B49436" s="91"/>
      <c r="D49436" s="91"/>
      <c r="Z49436" s="93"/>
    </row>
    <row r="49437" spans="2:26">
      <c r="B49437" s="91"/>
      <c r="D49437" s="91"/>
      <c r="Z49437" s="93"/>
    </row>
    <row r="49438" spans="2:26">
      <c r="B49438" s="91"/>
      <c r="D49438" s="91"/>
      <c r="Z49438" s="93"/>
    </row>
    <row r="49439" spans="2:26">
      <c r="B49439" s="91"/>
      <c r="D49439" s="91"/>
      <c r="Z49439" s="93"/>
    </row>
    <row r="49440" spans="2:26">
      <c r="B49440" s="91"/>
      <c r="D49440" s="91"/>
      <c r="Z49440" s="93"/>
    </row>
    <row r="49441" spans="2:26">
      <c r="B49441" s="91"/>
      <c r="D49441" s="91"/>
      <c r="Z49441" s="93"/>
    </row>
    <row r="49442" spans="2:26">
      <c r="B49442" s="91"/>
      <c r="D49442" s="91"/>
      <c r="Z49442" s="93"/>
    </row>
    <row r="49443" spans="2:26">
      <c r="B49443" s="91"/>
      <c r="D49443" s="91"/>
      <c r="Z49443" s="93"/>
    </row>
    <row r="49444" spans="2:26">
      <c r="B49444" s="91"/>
      <c r="D49444" s="91"/>
      <c r="Z49444" s="93"/>
    </row>
    <row r="49445" spans="2:26">
      <c r="B49445" s="91"/>
      <c r="D49445" s="91"/>
      <c r="Z49445" s="93"/>
    </row>
    <row r="49446" spans="2:26">
      <c r="B49446" s="91"/>
      <c r="D49446" s="91"/>
      <c r="Z49446" s="93"/>
    </row>
    <row r="49447" spans="2:26">
      <c r="B49447" s="91"/>
      <c r="D49447" s="91"/>
      <c r="Z49447" s="93"/>
    </row>
    <row r="49448" spans="2:26">
      <c r="B49448" s="91"/>
      <c r="D49448" s="91"/>
      <c r="Z49448" s="93"/>
    </row>
    <row r="49449" spans="2:26">
      <c r="B49449" s="91"/>
      <c r="D49449" s="91"/>
      <c r="Z49449" s="93"/>
    </row>
    <row r="49450" spans="2:26">
      <c r="B49450" s="91"/>
      <c r="D49450" s="91"/>
      <c r="Z49450" s="93"/>
    </row>
    <row r="49451" spans="2:26">
      <c r="B49451" s="91"/>
      <c r="D49451" s="91"/>
      <c r="Z49451" s="93"/>
    </row>
    <row r="49452" spans="2:26">
      <c r="B49452" s="91"/>
      <c r="D49452" s="91"/>
      <c r="Z49452" s="93"/>
    </row>
    <row r="49453" spans="2:26">
      <c r="B49453" s="91"/>
      <c r="D49453" s="91"/>
      <c r="Z49453" s="93"/>
    </row>
    <row r="49454" spans="2:26">
      <c r="B49454" s="91"/>
      <c r="D49454" s="91"/>
      <c r="Z49454" s="93"/>
    </row>
    <row r="49455" spans="2:26">
      <c r="B49455" s="91"/>
      <c r="D49455" s="91"/>
      <c r="Z49455" s="93"/>
    </row>
    <row r="49456" spans="2:26">
      <c r="B49456" s="91"/>
      <c r="D49456" s="91"/>
      <c r="Z49456" s="93"/>
    </row>
    <row r="49457" spans="2:26">
      <c r="B49457" s="91"/>
      <c r="D49457" s="91"/>
      <c r="Z49457" s="93"/>
    </row>
    <row r="49458" spans="2:26">
      <c r="B49458" s="91"/>
      <c r="D49458" s="91"/>
      <c r="Z49458" s="93"/>
    </row>
    <row r="49459" spans="2:26">
      <c r="B49459" s="91"/>
      <c r="D49459" s="91"/>
      <c r="Z49459" s="93"/>
    </row>
    <row r="49460" spans="2:26">
      <c r="B49460" s="91"/>
      <c r="D49460" s="91"/>
      <c r="Z49460" s="93"/>
    </row>
    <row r="49461" spans="2:26">
      <c r="B49461" s="91"/>
      <c r="D49461" s="91"/>
      <c r="Z49461" s="93"/>
    </row>
    <row r="49462" spans="2:26">
      <c r="B49462" s="91"/>
      <c r="D49462" s="91"/>
      <c r="Z49462" s="93"/>
    </row>
    <row r="49463" spans="2:26">
      <c r="B49463" s="91"/>
      <c r="D49463" s="91"/>
      <c r="Z49463" s="93"/>
    </row>
    <row r="49464" spans="2:26">
      <c r="B49464" s="91"/>
      <c r="D49464" s="91"/>
      <c r="Z49464" s="93"/>
    </row>
    <row r="49465" spans="2:26">
      <c r="B49465" s="91"/>
      <c r="D49465" s="91"/>
      <c r="Z49465" s="93"/>
    </row>
    <row r="49466" spans="2:26">
      <c r="B49466" s="91"/>
      <c r="D49466" s="91"/>
      <c r="Z49466" s="93"/>
    </row>
    <row r="49467" spans="2:26">
      <c r="B49467" s="91"/>
      <c r="D49467" s="91"/>
      <c r="Z49467" s="93"/>
    </row>
    <row r="49468" spans="2:26">
      <c r="B49468" s="91"/>
      <c r="D49468" s="91"/>
      <c r="Z49468" s="93"/>
    </row>
    <row r="49469" spans="2:26">
      <c r="B49469" s="91"/>
      <c r="D49469" s="91"/>
      <c r="Z49469" s="93"/>
    </row>
    <row r="49470" spans="2:26">
      <c r="B49470" s="91"/>
      <c r="D49470" s="91"/>
      <c r="Z49470" s="93"/>
    </row>
    <row r="49471" spans="2:26">
      <c r="B49471" s="91"/>
      <c r="D49471" s="91"/>
      <c r="Z49471" s="93"/>
    </row>
    <row r="49472" spans="2:26">
      <c r="B49472" s="91"/>
      <c r="D49472" s="91"/>
      <c r="Z49472" s="93"/>
    </row>
    <row r="49473" spans="2:26">
      <c r="B49473" s="91"/>
      <c r="D49473" s="91"/>
      <c r="Z49473" s="93"/>
    </row>
    <row r="49474" spans="2:26">
      <c r="B49474" s="91"/>
      <c r="D49474" s="91"/>
      <c r="Z49474" s="93"/>
    </row>
    <row r="49475" spans="2:26">
      <c r="B49475" s="91"/>
      <c r="D49475" s="91"/>
      <c r="Z49475" s="93"/>
    </row>
    <row r="49476" spans="2:26">
      <c r="B49476" s="91"/>
      <c r="D49476" s="91"/>
      <c r="Z49476" s="93"/>
    </row>
    <row r="49477" spans="2:26">
      <c r="B49477" s="91"/>
      <c r="D49477" s="91"/>
      <c r="Z49477" s="93"/>
    </row>
    <row r="49478" spans="2:26">
      <c r="B49478" s="91"/>
      <c r="D49478" s="91"/>
      <c r="Z49478" s="93"/>
    </row>
    <row r="49479" spans="2:26">
      <c r="B49479" s="91"/>
      <c r="D49479" s="91"/>
      <c r="Z49479" s="93"/>
    </row>
    <row r="49480" spans="2:26">
      <c r="B49480" s="91"/>
      <c r="D49480" s="91"/>
      <c r="Z49480" s="93"/>
    </row>
    <row r="49481" spans="2:26">
      <c r="B49481" s="91"/>
      <c r="D49481" s="91"/>
      <c r="Z49481" s="93"/>
    </row>
    <row r="49482" spans="2:26">
      <c r="B49482" s="91"/>
      <c r="D49482" s="91"/>
      <c r="Z49482" s="93"/>
    </row>
    <row r="49483" spans="2:26">
      <c r="B49483" s="91"/>
      <c r="D49483" s="91"/>
      <c r="Z49483" s="93"/>
    </row>
    <row r="49484" spans="2:26">
      <c r="B49484" s="91"/>
      <c r="D49484" s="91"/>
      <c r="Z49484" s="93"/>
    </row>
    <row r="49485" spans="2:26">
      <c r="B49485" s="91"/>
      <c r="D49485" s="91"/>
      <c r="Z49485" s="93"/>
    </row>
    <row r="49486" spans="2:26">
      <c r="B49486" s="91"/>
      <c r="D49486" s="91"/>
      <c r="Z49486" s="93"/>
    </row>
    <row r="49487" spans="2:26">
      <c r="B49487" s="91"/>
      <c r="D49487" s="91"/>
      <c r="Z49487" s="93"/>
    </row>
    <row r="49488" spans="2:26">
      <c r="B49488" s="91"/>
      <c r="D49488" s="91"/>
      <c r="Z49488" s="93"/>
    </row>
    <row r="49489" spans="2:26">
      <c r="B49489" s="91"/>
      <c r="D49489" s="91"/>
      <c r="Z49489" s="93"/>
    </row>
    <row r="49490" spans="2:26">
      <c r="B49490" s="91"/>
      <c r="D49490" s="91"/>
      <c r="Z49490" s="93"/>
    </row>
    <row r="49491" spans="2:26">
      <c r="B49491" s="91"/>
      <c r="D49491" s="91"/>
      <c r="Z49491" s="93"/>
    </row>
    <row r="49492" spans="2:26">
      <c r="B49492" s="91"/>
      <c r="D49492" s="91"/>
      <c r="Z49492" s="93"/>
    </row>
    <row r="49493" spans="2:26">
      <c r="B49493" s="91"/>
      <c r="D49493" s="91"/>
      <c r="Z49493" s="93"/>
    </row>
    <row r="49494" spans="2:26">
      <c r="B49494" s="91"/>
      <c r="D49494" s="91"/>
      <c r="Z49494" s="93"/>
    </row>
    <row r="49495" spans="2:26">
      <c r="B49495" s="91"/>
      <c r="D49495" s="91"/>
      <c r="Z49495" s="93"/>
    </row>
    <row r="49496" spans="2:26">
      <c r="B49496" s="91"/>
      <c r="D49496" s="91"/>
      <c r="Z49496" s="93"/>
    </row>
    <row r="49497" spans="2:26">
      <c r="B49497" s="91"/>
      <c r="D49497" s="91"/>
      <c r="Z49497" s="93"/>
    </row>
    <row r="49498" spans="2:26">
      <c r="B49498" s="91"/>
      <c r="D49498" s="91"/>
      <c r="Z49498" s="93"/>
    </row>
    <row r="49499" spans="2:26">
      <c r="B49499" s="91"/>
      <c r="D49499" s="91"/>
      <c r="Z49499" s="93"/>
    </row>
    <row r="49500" spans="2:26">
      <c r="B49500" s="91"/>
      <c r="D49500" s="91"/>
      <c r="Z49500" s="93"/>
    </row>
    <row r="49501" spans="2:26">
      <c r="B49501" s="91"/>
      <c r="D49501" s="91"/>
      <c r="Z49501" s="93"/>
    </row>
    <row r="49502" spans="2:26">
      <c r="B49502" s="91"/>
      <c r="D49502" s="91"/>
      <c r="Z49502" s="93"/>
    </row>
    <row r="49503" spans="2:26">
      <c r="B49503" s="91"/>
      <c r="D49503" s="91"/>
      <c r="Z49503" s="93"/>
    </row>
    <row r="49504" spans="2:26">
      <c r="B49504" s="91"/>
      <c r="D49504" s="91"/>
      <c r="Z49504" s="93"/>
    </row>
    <row r="49505" spans="2:26">
      <c r="B49505" s="91"/>
      <c r="D49505" s="91"/>
      <c r="Z49505" s="93"/>
    </row>
    <row r="49506" spans="2:26">
      <c r="B49506" s="91"/>
      <c r="D49506" s="91"/>
      <c r="Z49506" s="93"/>
    </row>
    <row r="49507" spans="2:26">
      <c r="B49507" s="91"/>
      <c r="D49507" s="91"/>
      <c r="Z49507" s="93"/>
    </row>
    <row r="49508" spans="2:26">
      <c r="B49508" s="91"/>
      <c r="D49508" s="91"/>
      <c r="Z49508" s="93"/>
    </row>
    <row r="49509" spans="2:26">
      <c r="B49509" s="91"/>
      <c r="D49509" s="91"/>
      <c r="Z49509" s="93"/>
    </row>
    <row r="49510" spans="2:26">
      <c r="B49510" s="91"/>
      <c r="D49510" s="91"/>
      <c r="Z49510" s="93"/>
    </row>
    <row r="49511" spans="2:26">
      <c r="B49511" s="91"/>
      <c r="D49511" s="91"/>
      <c r="Z49511" s="93"/>
    </row>
    <row r="49512" spans="2:26">
      <c r="B49512" s="91"/>
      <c r="D49512" s="91"/>
      <c r="Z49512" s="93"/>
    </row>
    <row r="49513" spans="2:26">
      <c r="B49513" s="91"/>
      <c r="D49513" s="91"/>
      <c r="Z49513" s="93"/>
    </row>
    <row r="49514" spans="2:26">
      <c r="B49514" s="91"/>
      <c r="D49514" s="91"/>
      <c r="Z49514" s="93"/>
    </row>
    <row r="49515" spans="2:26">
      <c r="B49515" s="91"/>
      <c r="D49515" s="91"/>
      <c r="Z49515" s="93"/>
    </row>
    <row r="49516" spans="2:26">
      <c r="B49516" s="91"/>
      <c r="D49516" s="91"/>
      <c r="Z49516" s="93"/>
    </row>
    <row r="49517" spans="2:26">
      <c r="B49517" s="91"/>
      <c r="D49517" s="91"/>
      <c r="Z49517" s="93"/>
    </row>
    <row r="49518" spans="2:26">
      <c r="B49518" s="91"/>
      <c r="D49518" s="91"/>
      <c r="Z49518" s="93"/>
    </row>
    <row r="49519" spans="2:26">
      <c r="B49519" s="91"/>
      <c r="D49519" s="91"/>
      <c r="Z49519" s="93"/>
    </row>
    <row r="49520" spans="2:26">
      <c r="B49520" s="91"/>
      <c r="D49520" s="91"/>
      <c r="Z49520" s="93"/>
    </row>
    <row r="49521" spans="2:26">
      <c r="B49521" s="91"/>
      <c r="D49521" s="91"/>
      <c r="Z49521" s="93"/>
    </row>
    <row r="49522" spans="2:26">
      <c r="B49522" s="91"/>
      <c r="D49522" s="91"/>
      <c r="Z49522" s="93"/>
    </row>
    <row r="49523" spans="2:26">
      <c r="B49523" s="91"/>
      <c r="D49523" s="91"/>
      <c r="Z49523" s="93"/>
    </row>
    <row r="49524" spans="2:26">
      <c r="B49524" s="91"/>
      <c r="D49524" s="91"/>
      <c r="Z49524" s="93"/>
    </row>
    <row r="49525" spans="2:26">
      <c r="B49525" s="91"/>
      <c r="D49525" s="91"/>
      <c r="Z49525" s="93"/>
    </row>
    <row r="49526" spans="2:26">
      <c r="B49526" s="91"/>
      <c r="D49526" s="91"/>
      <c r="Z49526" s="93"/>
    </row>
    <row r="49527" spans="2:26">
      <c r="B49527" s="91"/>
      <c r="D49527" s="91"/>
      <c r="Z49527" s="93"/>
    </row>
    <row r="49528" spans="2:26">
      <c r="B49528" s="91"/>
      <c r="D49528" s="91"/>
      <c r="Z49528" s="93"/>
    </row>
    <row r="49529" spans="2:26">
      <c r="B49529" s="91"/>
      <c r="D49529" s="91"/>
      <c r="Z49529" s="93"/>
    </row>
    <row r="49530" spans="2:26">
      <c r="B49530" s="91"/>
      <c r="D49530" s="91"/>
      <c r="Z49530" s="93"/>
    </row>
    <row r="49531" spans="2:26">
      <c r="B49531" s="91"/>
      <c r="D49531" s="91"/>
      <c r="Z49531" s="93"/>
    </row>
    <row r="49532" spans="2:26">
      <c r="B49532" s="91"/>
      <c r="D49532" s="91"/>
      <c r="Z49532" s="93"/>
    </row>
    <row r="49533" spans="2:26">
      <c r="B49533" s="91"/>
      <c r="D49533" s="91"/>
      <c r="Z49533" s="93"/>
    </row>
    <row r="49534" spans="2:26">
      <c r="B49534" s="91"/>
      <c r="D49534" s="91"/>
      <c r="Z49534" s="93"/>
    </row>
    <row r="49535" spans="2:26">
      <c r="B49535" s="91"/>
      <c r="D49535" s="91"/>
      <c r="Z49535" s="93"/>
    </row>
    <row r="49536" spans="2:26">
      <c r="B49536" s="91"/>
      <c r="D49536" s="91"/>
      <c r="Z49536" s="93"/>
    </row>
    <row r="49537" spans="2:26">
      <c r="B49537" s="91"/>
      <c r="D49537" s="91"/>
      <c r="Z49537" s="93"/>
    </row>
    <row r="49538" spans="2:26">
      <c r="B49538" s="91"/>
      <c r="D49538" s="91"/>
      <c r="Z49538" s="93"/>
    </row>
    <row r="49539" spans="2:26">
      <c r="B49539" s="91"/>
      <c r="D49539" s="91"/>
      <c r="Z49539" s="93"/>
    </row>
    <row r="49540" spans="2:26">
      <c r="B49540" s="91"/>
      <c r="D49540" s="91"/>
      <c r="Z49540" s="93"/>
    </row>
    <row r="49541" spans="2:26">
      <c r="B49541" s="91"/>
      <c r="D49541" s="91"/>
      <c r="Z49541" s="93"/>
    </row>
    <row r="49542" spans="2:26">
      <c r="B49542" s="91"/>
      <c r="D49542" s="91"/>
      <c r="Z49542" s="93"/>
    </row>
    <row r="49543" spans="2:26">
      <c r="B49543" s="91"/>
      <c r="D49543" s="91"/>
      <c r="Z49543" s="93"/>
    </row>
    <row r="49544" spans="2:26">
      <c r="B49544" s="91"/>
      <c r="D49544" s="91"/>
      <c r="Z49544" s="93"/>
    </row>
    <row r="49545" spans="2:26">
      <c r="B49545" s="91"/>
      <c r="D49545" s="91"/>
      <c r="Z49545" s="93"/>
    </row>
    <row r="49546" spans="2:26">
      <c r="B49546" s="91"/>
      <c r="D49546" s="91"/>
      <c r="Z49546" s="93"/>
    </row>
    <row r="49547" spans="2:26">
      <c r="B49547" s="91"/>
      <c r="D49547" s="91"/>
      <c r="Z49547" s="93"/>
    </row>
    <row r="49548" spans="2:26">
      <c r="B49548" s="91"/>
      <c r="D49548" s="91"/>
      <c r="Z49548" s="93"/>
    </row>
    <row r="49549" spans="2:26">
      <c r="B49549" s="91"/>
      <c r="D49549" s="91"/>
      <c r="Z49549" s="93"/>
    </row>
    <row r="49550" spans="2:26">
      <c r="B49550" s="91"/>
      <c r="D49550" s="91"/>
      <c r="Z49550" s="93"/>
    </row>
    <row r="49551" spans="2:26">
      <c r="B49551" s="91"/>
      <c r="D49551" s="91"/>
      <c r="Z49551" s="93"/>
    </row>
    <row r="49552" spans="2:26">
      <c r="B49552" s="91"/>
      <c r="D49552" s="91"/>
      <c r="Z49552" s="93"/>
    </row>
    <row r="49553" spans="2:26">
      <c r="B49553" s="91"/>
      <c r="D49553" s="91"/>
      <c r="Z49553" s="93"/>
    </row>
    <row r="49554" spans="2:26">
      <c r="B49554" s="91"/>
      <c r="D49554" s="91"/>
      <c r="Z49554" s="93"/>
    </row>
    <row r="49555" spans="2:26">
      <c r="B49555" s="91"/>
      <c r="D49555" s="91"/>
      <c r="Z49555" s="93"/>
    </row>
    <row r="49556" spans="2:26">
      <c r="B49556" s="91"/>
      <c r="D49556" s="91"/>
      <c r="Z49556" s="93"/>
    </row>
    <row r="49557" spans="2:26">
      <c r="B49557" s="91"/>
      <c r="D49557" s="91"/>
      <c r="Z49557" s="93"/>
    </row>
    <row r="49558" spans="2:26">
      <c r="B49558" s="91"/>
      <c r="D49558" s="91"/>
      <c r="Z49558" s="93"/>
    </row>
    <row r="49559" spans="2:26">
      <c r="B49559" s="91"/>
      <c r="D49559" s="91"/>
      <c r="Z49559" s="93"/>
    </row>
    <row r="49560" spans="2:26">
      <c r="B49560" s="91"/>
      <c r="D49560" s="91"/>
      <c r="Z49560" s="93"/>
    </row>
    <row r="49561" spans="2:26">
      <c r="B49561" s="91"/>
      <c r="D49561" s="91"/>
      <c r="Z49561" s="93"/>
    </row>
    <row r="49562" spans="2:26">
      <c r="B49562" s="91"/>
      <c r="D49562" s="91"/>
      <c r="Z49562" s="93"/>
    </row>
    <row r="49563" spans="2:26">
      <c r="B49563" s="91"/>
      <c r="D49563" s="91"/>
      <c r="Z49563" s="93"/>
    </row>
    <row r="49564" spans="2:26">
      <c r="B49564" s="91"/>
      <c r="D49564" s="91"/>
      <c r="Z49564" s="93"/>
    </row>
    <row r="49565" spans="2:26">
      <c r="B49565" s="91"/>
      <c r="D49565" s="91"/>
      <c r="Z49565" s="93"/>
    </row>
    <row r="49566" spans="2:26">
      <c r="B49566" s="91"/>
      <c r="D49566" s="91"/>
      <c r="Z49566" s="93"/>
    </row>
    <row r="49567" spans="2:26">
      <c r="B49567" s="91"/>
      <c r="D49567" s="91"/>
      <c r="Z49567" s="93"/>
    </row>
    <row r="49568" spans="2:26">
      <c r="B49568" s="91"/>
      <c r="D49568" s="91"/>
      <c r="Z49568" s="93"/>
    </row>
    <row r="49569" spans="2:26">
      <c r="B49569" s="91"/>
      <c r="D49569" s="91"/>
      <c r="Z49569" s="93"/>
    </row>
    <row r="49570" spans="2:26">
      <c r="B49570" s="91"/>
      <c r="D49570" s="91"/>
      <c r="Z49570" s="93"/>
    </row>
    <row r="49571" spans="2:26">
      <c r="B49571" s="91"/>
      <c r="D49571" s="91"/>
      <c r="Z49571" s="93"/>
    </row>
    <row r="49572" spans="2:26">
      <c r="B49572" s="91"/>
      <c r="D49572" s="91"/>
      <c r="Z49572" s="93"/>
    </row>
    <row r="49573" spans="2:26">
      <c r="B49573" s="91"/>
      <c r="D49573" s="91"/>
      <c r="Z49573" s="93"/>
    </row>
    <row r="49574" spans="2:26">
      <c r="B49574" s="91"/>
      <c r="D49574" s="91"/>
      <c r="Z49574" s="93"/>
    </row>
    <row r="49575" spans="2:26">
      <c r="B49575" s="91"/>
      <c r="D49575" s="91"/>
      <c r="Z49575" s="93"/>
    </row>
    <row r="49576" spans="2:26">
      <c r="B49576" s="91"/>
      <c r="D49576" s="91"/>
      <c r="Z49576" s="93"/>
    </row>
    <row r="49577" spans="2:26">
      <c r="B49577" s="91"/>
      <c r="D49577" s="91"/>
      <c r="Z49577" s="93"/>
    </row>
    <row r="49578" spans="2:26">
      <c r="B49578" s="91"/>
      <c r="D49578" s="91"/>
      <c r="Z49578" s="93"/>
    </row>
    <row r="49579" spans="2:26">
      <c r="B49579" s="91"/>
      <c r="D49579" s="91"/>
      <c r="Z49579" s="93"/>
    </row>
    <row r="49580" spans="2:26">
      <c r="B49580" s="91"/>
      <c r="D49580" s="91"/>
      <c r="Z49580" s="93"/>
    </row>
    <row r="49581" spans="2:26">
      <c r="B49581" s="91"/>
      <c r="D49581" s="91"/>
      <c r="Z49581" s="93"/>
    </row>
    <row r="49582" spans="2:26">
      <c r="B49582" s="91"/>
      <c r="D49582" s="91"/>
      <c r="Z49582" s="93"/>
    </row>
    <row r="49583" spans="2:26">
      <c r="B49583" s="91"/>
      <c r="D49583" s="91"/>
      <c r="Z49583" s="93"/>
    </row>
    <row r="49584" spans="2:26">
      <c r="B49584" s="91"/>
      <c r="D49584" s="91"/>
      <c r="Z49584" s="93"/>
    </row>
    <row r="49585" spans="2:26">
      <c r="B49585" s="91"/>
      <c r="D49585" s="91"/>
      <c r="Z49585" s="93"/>
    </row>
    <row r="49586" spans="2:26">
      <c r="B49586" s="91"/>
      <c r="D49586" s="91"/>
      <c r="Z49586" s="93"/>
    </row>
    <row r="49587" spans="2:26">
      <c r="B49587" s="91"/>
      <c r="D49587" s="91"/>
      <c r="Z49587" s="93"/>
    </row>
    <row r="49588" spans="2:26">
      <c r="B49588" s="91"/>
      <c r="D49588" s="91"/>
      <c r="Z49588" s="93"/>
    </row>
    <row r="49589" spans="2:26">
      <c r="B49589" s="91"/>
      <c r="D49589" s="91"/>
      <c r="Z49589" s="93"/>
    </row>
    <row r="49590" spans="2:26">
      <c r="B49590" s="91"/>
      <c r="D49590" s="91"/>
      <c r="Z49590" s="93"/>
    </row>
    <row r="49591" spans="2:26">
      <c r="B49591" s="91"/>
      <c r="D49591" s="91"/>
      <c r="Z49591" s="93"/>
    </row>
    <row r="49592" spans="2:26">
      <c r="B49592" s="91"/>
      <c r="D49592" s="91"/>
      <c r="Z49592" s="93"/>
    </row>
    <row r="49593" spans="2:26">
      <c r="B49593" s="91"/>
      <c r="D49593" s="91"/>
      <c r="Z49593" s="93"/>
    </row>
    <row r="49594" spans="2:26">
      <c r="B49594" s="91"/>
      <c r="D49594" s="91"/>
      <c r="Z49594" s="93"/>
    </row>
    <row r="49595" spans="2:26">
      <c r="B49595" s="91"/>
      <c r="D49595" s="91"/>
      <c r="Z49595" s="93"/>
    </row>
    <row r="49596" spans="2:26">
      <c r="B49596" s="91"/>
      <c r="D49596" s="91"/>
      <c r="Z49596" s="93"/>
    </row>
    <row r="49597" spans="2:26">
      <c r="B49597" s="91"/>
      <c r="D49597" s="91"/>
      <c r="Z49597" s="93"/>
    </row>
    <row r="49598" spans="2:26">
      <c r="B49598" s="91"/>
      <c r="D49598" s="91"/>
      <c r="Z49598" s="93"/>
    </row>
    <row r="49599" spans="2:26">
      <c r="B49599" s="91"/>
      <c r="D49599" s="91"/>
      <c r="Z49599" s="93"/>
    </row>
    <row r="49600" spans="2:26">
      <c r="B49600" s="91"/>
      <c r="D49600" s="91"/>
      <c r="Z49600" s="93"/>
    </row>
    <row r="49601" spans="2:26">
      <c r="B49601" s="91"/>
      <c r="D49601" s="91"/>
      <c r="Z49601" s="93"/>
    </row>
    <row r="49602" spans="2:26">
      <c r="B49602" s="91"/>
      <c r="D49602" s="91"/>
      <c r="Z49602" s="93"/>
    </row>
    <row r="49603" spans="2:26">
      <c r="B49603" s="91"/>
      <c r="D49603" s="91"/>
      <c r="Z49603" s="93"/>
    </row>
    <row r="49604" spans="2:26">
      <c r="B49604" s="91"/>
      <c r="D49604" s="91"/>
      <c r="Z49604" s="93"/>
    </row>
    <row r="49605" spans="2:26">
      <c r="B49605" s="91"/>
      <c r="D49605" s="91"/>
      <c r="Z49605" s="93"/>
    </row>
    <row r="49606" spans="2:26">
      <c r="B49606" s="91"/>
      <c r="D49606" s="91"/>
      <c r="Z49606" s="93"/>
    </row>
    <row r="49607" spans="2:26">
      <c r="B49607" s="91"/>
      <c r="D49607" s="91"/>
      <c r="Z49607" s="93"/>
    </row>
    <row r="49608" spans="2:26">
      <c r="B49608" s="91"/>
      <c r="D49608" s="91"/>
      <c r="Z49608" s="93"/>
    </row>
    <row r="49609" spans="2:26">
      <c r="B49609" s="91"/>
      <c r="D49609" s="91"/>
      <c r="Z49609" s="93"/>
    </row>
    <row r="49610" spans="2:26">
      <c r="B49610" s="91"/>
      <c r="D49610" s="91"/>
      <c r="Z49610" s="93"/>
    </row>
    <row r="49611" spans="2:26">
      <c r="B49611" s="91"/>
      <c r="D49611" s="91"/>
      <c r="Z49611" s="93"/>
    </row>
    <row r="49612" spans="2:26">
      <c r="B49612" s="91"/>
      <c r="D49612" s="91"/>
      <c r="Z49612" s="93"/>
    </row>
    <row r="49613" spans="2:26">
      <c r="B49613" s="91"/>
      <c r="D49613" s="91"/>
      <c r="Z49613" s="93"/>
    </row>
    <row r="49614" spans="2:26">
      <c r="B49614" s="91"/>
      <c r="D49614" s="91"/>
      <c r="Z49614" s="93"/>
    </row>
    <row r="49615" spans="2:26">
      <c r="B49615" s="91"/>
      <c r="D49615" s="91"/>
      <c r="Z49615" s="93"/>
    </row>
    <row r="49616" spans="2:26">
      <c r="B49616" s="91"/>
      <c r="D49616" s="91"/>
      <c r="Z49616" s="93"/>
    </row>
    <row r="49617" spans="2:26">
      <c r="B49617" s="91"/>
      <c r="D49617" s="91"/>
      <c r="Z49617" s="93"/>
    </row>
    <row r="49618" spans="2:26">
      <c r="B49618" s="91"/>
      <c r="D49618" s="91"/>
      <c r="Z49618" s="93"/>
    </row>
    <row r="49619" spans="2:26">
      <c r="B49619" s="91"/>
      <c r="D49619" s="91"/>
      <c r="Z49619" s="93"/>
    </row>
    <row r="49620" spans="2:26">
      <c r="B49620" s="91"/>
      <c r="D49620" s="91"/>
      <c r="Z49620" s="93"/>
    </row>
    <row r="49621" spans="2:26">
      <c r="B49621" s="91"/>
      <c r="D49621" s="91"/>
      <c r="Z49621" s="93"/>
    </row>
    <row r="49622" spans="2:26">
      <c r="B49622" s="91"/>
      <c r="D49622" s="91"/>
      <c r="Z49622" s="93"/>
    </row>
    <row r="49623" spans="2:26">
      <c r="B49623" s="91"/>
      <c r="D49623" s="91"/>
      <c r="Z49623" s="93"/>
    </row>
    <row r="49624" spans="2:26">
      <c r="B49624" s="91"/>
      <c r="D49624" s="91"/>
      <c r="Z49624" s="93"/>
    </row>
    <row r="49625" spans="2:26">
      <c r="B49625" s="91"/>
      <c r="D49625" s="91"/>
      <c r="Z49625" s="93"/>
    </row>
    <row r="49626" spans="2:26">
      <c r="B49626" s="91"/>
      <c r="D49626" s="91"/>
      <c r="Z49626" s="93"/>
    </row>
    <row r="49627" spans="2:26">
      <c r="B49627" s="91"/>
      <c r="D49627" s="91"/>
      <c r="Z49627" s="93"/>
    </row>
    <row r="49628" spans="2:26">
      <c r="B49628" s="91"/>
      <c r="D49628" s="91"/>
      <c r="Z49628" s="93"/>
    </row>
    <row r="49629" spans="2:26">
      <c r="B49629" s="91"/>
      <c r="D49629" s="91"/>
      <c r="Z49629" s="93"/>
    </row>
    <row r="49630" spans="2:26">
      <c r="B49630" s="91"/>
      <c r="D49630" s="91"/>
      <c r="Z49630" s="93"/>
    </row>
    <row r="49631" spans="2:26">
      <c r="B49631" s="91"/>
      <c r="D49631" s="91"/>
      <c r="Z49631" s="93"/>
    </row>
    <row r="49632" spans="2:26">
      <c r="B49632" s="91"/>
      <c r="D49632" s="91"/>
      <c r="Z49632" s="93"/>
    </row>
    <row r="49633" spans="2:26">
      <c r="B49633" s="91"/>
      <c r="D49633" s="91"/>
      <c r="Z49633" s="93"/>
    </row>
    <row r="49634" spans="2:26">
      <c r="B49634" s="91"/>
      <c r="D49634" s="91"/>
      <c r="Z49634" s="93"/>
    </row>
    <row r="49635" spans="2:26">
      <c r="B49635" s="91"/>
      <c r="D49635" s="91"/>
      <c r="Z49635" s="93"/>
    </row>
    <row r="49636" spans="2:26">
      <c r="B49636" s="91"/>
      <c r="D49636" s="91"/>
      <c r="Z49636" s="93"/>
    </row>
    <row r="49637" spans="2:26">
      <c r="B49637" s="91"/>
      <c r="D49637" s="91"/>
      <c r="Z49637" s="93"/>
    </row>
    <row r="49638" spans="2:26">
      <c r="B49638" s="91"/>
      <c r="D49638" s="91"/>
      <c r="Z49638" s="93"/>
    </row>
    <row r="49639" spans="2:26">
      <c r="B49639" s="91"/>
      <c r="D49639" s="91"/>
      <c r="Z49639" s="93"/>
    </row>
    <row r="49640" spans="2:26">
      <c r="B49640" s="91"/>
      <c r="D49640" s="91"/>
      <c r="Z49640" s="93"/>
    </row>
    <row r="49641" spans="2:26">
      <c r="B49641" s="91"/>
      <c r="D49641" s="91"/>
      <c r="Z49641" s="93"/>
    </row>
    <row r="49642" spans="2:26">
      <c r="B49642" s="91"/>
      <c r="D49642" s="91"/>
      <c r="Z49642" s="93"/>
    </row>
    <row r="49643" spans="2:26">
      <c r="B49643" s="91"/>
      <c r="D49643" s="91"/>
      <c r="Z49643" s="93"/>
    </row>
    <row r="49644" spans="2:26">
      <c r="B49644" s="91"/>
      <c r="D49644" s="91"/>
      <c r="Z49644" s="93"/>
    </row>
    <row r="49645" spans="2:26">
      <c r="B49645" s="91"/>
      <c r="D49645" s="91"/>
      <c r="Z49645" s="93"/>
    </row>
    <row r="49646" spans="2:26">
      <c r="B49646" s="91"/>
      <c r="D49646" s="91"/>
      <c r="Z49646" s="93"/>
    </row>
    <row r="49647" spans="2:26">
      <c r="B49647" s="91"/>
      <c r="D49647" s="91"/>
      <c r="Z49647" s="93"/>
    </row>
    <row r="49648" spans="2:26">
      <c r="B49648" s="91"/>
      <c r="D49648" s="91"/>
      <c r="Z49648" s="93"/>
    </row>
    <row r="49649" spans="2:26">
      <c r="B49649" s="91"/>
      <c r="D49649" s="91"/>
      <c r="Z49649" s="93"/>
    </row>
    <row r="49650" spans="2:26">
      <c r="B49650" s="91"/>
      <c r="D49650" s="91"/>
      <c r="Z49650" s="93"/>
    </row>
    <row r="49651" spans="2:26">
      <c r="B49651" s="91"/>
      <c r="D49651" s="91"/>
      <c r="Z49651" s="93"/>
    </row>
    <row r="49652" spans="2:26">
      <c r="B49652" s="91"/>
      <c r="D49652" s="91"/>
      <c r="Z49652" s="93"/>
    </row>
    <row r="49653" spans="2:26">
      <c r="B49653" s="91"/>
      <c r="D49653" s="91"/>
      <c r="Z49653" s="93"/>
    </row>
    <row r="49654" spans="2:26">
      <c r="B49654" s="91"/>
      <c r="D49654" s="91"/>
      <c r="Z49654" s="93"/>
    </row>
    <row r="49655" spans="2:26">
      <c r="B49655" s="91"/>
      <c r="D49655" s="91"/>
      <c r="Z49655" s="93"/>
    </row>
    <row r="49656" spans="2:26">
      <c r="B49656" s="91"/>
      <c r="D49656" s="91"/>
      <c r="Z49656" s="93"/>
    </row>
    <row r="49657" spans="2:26">
      <c r="B49657" s="91"/>
      <c r="D49657" s="91"/>
      <c r="Z49657" s="93"/>
    </row>
    <row r="49658" spans="2:26">
      <c r="B49658" s="91"/>
      <c r="D49658" s="91"/>
      <c r="Z49658" s="93"/>
    </row>
    <row r="49659" spans="2:26">
      <c r="B49659" s="91"/>
      <c r="D49659" s="91"/>
      <c r="Z49659" s="93"/>
    </row>
    <row r="49660" spans="2:26">
      <c r="B49660" s="91"/>
      <c r="D49660" s="91"/>
      <c r="Z49660" s="93"/>
    </row>
    <row r="49661" spans="2:26">
      <c r="B49661" s="91"/>
      <c r="D49661" s="91"/>
      <c r="Z49661" s="93"/>
    </row>
    <row r="49662" spans="2:26">
      <c r="B49662" s="91"/>
      <c r="D49662" s="91"/>
      <c r="Z49662" s="93"/>
    </row>
    <row r="49663" spans="2:26">
      <c r="B49663" s="91"/>
      <c r="D49663" s="91"/>
      <c r="Z49663" s="93"/>
    </row>
    <row r="49664" spans="2:26">
      <c r="B49664" s="91"/>
      <c r="D49664" s="91"/>
      <c r="Z49664" s="93"/>
    </row>
    <row r="49665" spans="2:26">
      <c r="B49665" s="91"/>
      <c r="D49665" s="91"/>
      <c r="Z49665" s="93"/>
    </row>
    <row r="49666" spans="2:26">
      <c r="B49666" s="91"/>
      <c r="D49666" s="91"/>
      <c r="Z49666" s="93"/>
    </row>
    <row r="49667" spans="2:26">
      <c r="B49667" s="91"/>
      <c r="D49667" s="91"/>
      <c r="Z49667" s="93"/>
    </row>
    <row r="49668" spans="2:26">
      <c r="B49668" s="91"/>
      <c r="D49668" s="91"/>
      <c r="Z49668" s="93"/>
    </row>
    <row r="49669" spans="2:26">
      <c r="B49669" s="91"/>
      <c r="D49669" s="91"/>
      <c r="Z49669" s="93"/>
    </row>
    <row r="49670" spans="2:26">
      <c r="B49670" s="91"/>
      <c r="D49670" s="91"/>
      <c r="Z49670" s="93"/>
    </row>
    <row r="49671" spans="2:26">
      <c r="B49671" s="91"/>
      <c r="D49671" s="91"/>
      <c r="Z49671" s="93"/>
    </row>
    <row r="49672" spans="2:26">
      <c r="B49672" s="91"/>
      <c r="D49672" s="91"/>
      <c r="Z49672" s="93"/>
    </row>
    <row r="49673" spans="2:26">
      <c r="B49673" s="91"/>
      <c r="D49673" s="91"/>
      <c r="Z49673" s="93"/>
    </row>
    <row r="49674" spans="2:26">
      <c r="B49674" s="91"/>
      <c r="D49674" s="91"/>
      <c r="Z49674" s="93"/>
    </row>
    <row r="49675" spans="2:26">
      <c r="B49675" s="91"/>
      <c r="D49675" s="91"/>
      <c r="Z49675" s="93"/>
    </row>
    <row r="49676" spans="2:26">
      <c r="B49676" s="91"/>
      <c r="D49676" s="91"/>
      <c r="Z49676" s="93"/>
    </row>
    <row r="49677" spans="2:26">
      <c r="B49677" s="91"/>
      <c r="D49677" s="91"/>
      <c r="Z49677" s="93"/>
    </row>
    <row r="49678" spans="2:26">
      <c r="B49678" s="91"/>
      <c r="D49678" s="91"/>
      <c r="Z49678" s="93"/>
    </row>
    <row r="49679" spans="2:26">
      <c r="B49679" s="91"/>
      <c r="D49679" s="91"/>
      <c r="Z49679" s="93"/>
    </row>
    <row r="49680" spans="2:26">
      <c r="B49680" s="91"/>
      <c r="D49680" s="91"/>
      <c r="Z49680" s="93"/>
    </row>
    <row r="49681" spans="2:26">
      <c r="B49681" s="91"/>
      <c r="D49681" s="91"/>
      <c r="Z49681" s="93"/>
    </row>
    <row r="49682" spans="2:26">
      <c r="B49682" s="91"/>
      <c r="D49682" s="91"/>
      <c r="Z49682" s="93"/>
    </row>
    <row r="49683" spans="2:26">
      <c r="B49683" s="91"/>
      <c r="D49683" s="91"/>
      <c r="Z49683" s="93"/>
    </row>
    <row r="49684" spans="2:26">
      <c r="B49684" s="91"/>
      <c r="D49684" s="91"/>
      <c r="Z49684" s="93"/>
    </row>
    <row r="49685" spans="2:26">
      <c r="B49685" s="91"/>
      <c r="D49685" s="91"/>
      <c r="Z49685" s="93"/>
    </row>
    <row r="49686" spans="2:26">
      <c r="B49686" s="91"/>
      <c r="D49686" s="91"/>
      <c r="Z49686" s="93"/>
    </row>
    <row r="49687" spans="2:26">
      <c r="B49687" s="91"/>
      <c r="D49687" s="91"/>
      <c r="Z49687" s="93"/>
    </row>
    <row r="49688" spans="2:26">
      <c r="B49688" s="91"/>
      <c r="D49688" s="91"/>
      <c r="Z49688" s="93"/>
    </row>
    <row r="49689" spans="2:26">
      <c r="B49689" s="91"/>
      <c r="D49689" s="91"/>
      <c r="Z49689" s="93"/>
    </row>
    <row r="49690" spans="2:26">
      <c r="B49690" s="91"/>
      <c r="D49690" s="91"/>
      <c r="Z49690" s="93"/>
    </row>
    <row r="49691" spans="2:26">
      <c r="B49691" s="91"/>
      <c r="D49691" s="91"/>
      <c r="Z49691" s="93"/>
    </row>
    <row r="49692" spans="2:26">
      <c r="B49692" s="91"/>
      <c r="D49692" s="91"/>
      <c r="Z49692" s="93"/>
    </row>
    <row r="49693" spans="2:26">
      <c r="B49693" s="91"/>
      <c r="D49693" s="91"/>
      <c r="Z49693" s="93"/>
    </row>
    <row r="49694" spans="2:26">
      <c r="B49694" s="91"/>
      <c r="D49694" s="91"/>
      <c r="Z49694" s="93"/>
    </row>
    <row r="49695" spans="2:26">
      <c r="B49695" s="91"/>
      <c r="D49695" s="91"/>
      <c r="Z49695" s="93"/>
    </row>
    <row r="49696" spans="2:26">
      <c r="B49696" s="91"/>
      <c r="D49696" s="91"/>
      <c r="Z49696" s="93"/>
    </row>
    <row r="49697" spans="2:26">
      <c r="B49697" s="91"/>
      <c r="D49697" s="91"/>
      <c r="Z49697" s="93"/>
    </row>
    <row r="49698" spans="2:26">
      <c r="B49698" s="91"/>
      <c r="D49698" s="91"/>
      <c r="Z49698" s="93"/>
    </row>
    <row r="49699" spans="2:26">
      <c r="B49699" s="91"/>
      <c r="D49699" s="91"/>
      <c r="Z49699" s="93"/>
    </row>
    <row r="49700" spans="2:26">
      <c r="B49700" s="91"/>
      <c r="D49700" s="91"/>
      <c r="Z49700" s="93"/>
    </row>
    <row r="49701" spans="2:26">
      <c r="B49701" s="91"/>
      <c r="D49701" s="91"/>
      <c r="Z49701" s="93"/>
    </row>
    <row r="49702" spans="2:26">
      <c r="B49702" s="91"/>
      <c r="D49702" s="91"/>
      <c r="Z49702" s="93"/>
    </row>
    <row r="49703" spans="2:26">
      <c r="B49703" s="91"/>
      <c r="D49703" s="91"/>
      <c r="Z49703" s="93"/>
    </row>
    <row r="49704" spans="2:26">
      <c r="B49704" s="91"/>
      <c r="D49704" s="91"/>
      <c r="Z49704" s="93"/>
    </row>
    <row r="49705" spans="2:26">
      <c r="B49705" s="91"/>
      <c r="D49705" s="91"/>
      <c r="Z49705" s="93"/>
    </row>
    <row r="49706" spans="2:26">
      <c r="B49706" s="91"/>
      <c r="D49706" s="91"/>
      <c r="Z49706" s="93"/>
    </row>
    <row r="49707" spans="2:26">
      <c r="B49707" s="91"/>
      <c r="D49707" s="91"/>
      <c r="Z49707" s="93"/>
    </row>
    <row r="49708" spans="2:26">
      <c r="B49708" s="91"/>
      <c r="D49708" s="91"/>
      <c r="Z49708" s="93"/>
    </row>
    <row r="49709" spans="2:26">
      <c r="B49709" s="91"/>
      <c r="D49709" s="91"/>
      <c r="Z49709" s="93"/>
    </row>
    <row r="49710" spans="2:26">
      <c r="B49710" s="91"/>
      <c r="D49710" s="91"/>
      <c r="Z49710" s="93"/>
    </row>
    <row r="49711" spans="2:26">
      <c r="B49711" s="91"/>
      <c r="D49711" s="91"/>
      <c r="Z49711" s="93"/>
    </row>
    <row r="49712" spans="2:26">
      <c r="B49712" s="91"/>
      <c r="D49712" s="91"/>
      <c r="Z49712" s="93"/>
    </row>
    <row r="49713" spans="2:26">
      <c r="B49713" s="91"/>
      <c r="D49713" s="91"/>
      <c r="Z49713" s="93"/>
    </row>
    <row r="49714" spans="2:26">
      <c r="B49714" s="91"/>
      <c r="D49714" s="91"/>
      <c r="Z49714" s="93"/>
    </row>
    <row r="49715" spans="2:26">
      <c r="B49715" s="91"/>
      <c r="D49715" s="91"/>
      <c r="Z49715" s="93"/>
    </row>
    <row r="49716" spans="2:26">
      <c r="B49716" s="91"/>
      <c r="D49716" s="91"/>
      <c r="Z49716" s="93"/>
    </row>
    <row r="49717" spans="2:26">
      <c r="B49717" s="91"/>
      <c r="D49717" s="91"/>
      <c r="Z49717" s="93"/>
    </row>
    <row r="49718" spans="2:26">
      <c r="B49718" s="91"/>
      <c r="D49718" s="91"/>
      <c r="Z49718" s="93"/>
    </row>
    <row r="49719" spans="2:26">
      <c r="B49719" s="91"/>
      <c r="D49719" s="91"/>
      <c r="Z49719" s="93"/>
    </row>
    <row r="49720" spans="2:26">
      <c r="B49720" s="91"/>
      <c r="D49720" s="91"/>
      <c r="Z49720" s="93"/>
    </row>
    <row r="49721" spans="2:26">
      <c r="B49721" s="91"/>
      <c r="D49721" s="91"/>
      <c r="Z49721" s="93"/>
    </row>
    <row r="49722" spans="2:26">
      <c r="B49722" s="91"/>
      <c r="D49722" s="91"/>
      <c r="Z49722" s="93"/>
    </row>
    <row r="49723" spans="2:26">
      <c r="B49723" s="91"/>
      <c r="D49723" s="91"/>
      <c r="Z49723" s="93"/>
    </row>
    <row r="49724" spans="2:26">
      <c r="B49724" s="91"/>
      <c r="D49724" s="91"/>
      <c r="Z49724" s="93"/>
    </row>
    <row r="49725" spans="2:26">
      <c r="B49725" s="91"/>
      <c r="D49725" s="91"/>
      <c r="Z49725" s="93"/>
    </row>
    <row r="49726" spans="2:26">
      <c r="B49726" s="91"/>
      <c r="D49726" s="91"/>
      <c r="Z49726" s="93"/>
    </row>
    <row r="49727" spans="2:26">
      <c r="B49727" s="91"/>
      <c r="D49727" s="91"/>
      <c r="Z49727" s="93"/>
    </row>
    <row r="49728" spans="2:26">
      <c r="B49728" s="91"/>
      <c r="D49728" s="91"/>
      <c r="Z49728" s="93"/>
    </row>
    <row r="49729" spans="2:26">
      <c r="B49729" s="91"/>
      <c r="D49729" s="91"/>
      <c r="Z49729" s="93"/>
    </row>
    <row r="49730" spans="2:26">
      <c r="B49730" s="91"/>
      <c r="D49730" s="91"/>
      <c r="Z49730" s="93"/>
    </row>
    <row r="49731" spans="2:26">
      <c r="B49731" s="91"/>
      <c r="D49731" s="91"/>
      <c r="Z49731" s="93"/>
    </row>
    <row r="49732" spans="2:26">
      <c r="B49732" s="91"/>
      <c r="D49732" s="91"/>
      <c r="Z49732" s="93"/>
    </row>
    <row r="49733" spans="2:26">
      <c r="B49733" s="91"/>
      <c r="D49733" s="91"/>
      <c r="Z49733" s="93"/>
    </row>
    <row r="49734" spans="2:26">
      <c r="B49734" s="91"/>
      <c r="D49734" s="91"/>
      <c r="Z49734" s="93"/>
    </row>
    <row r="49735" spans="2:26">
      <c r="B49735" s="91"/>
      <c r="D49735" s="91"/>
      <c r="Z49735" s="93"/>
    </row>
    <row r="49736" spans="2:26">
      <c r="B49736" s="91"/>
      <c r="D49736" s="91"/>
      <c r="Z49736" s="93"/>
    </row>
    <row r="49737" spans="2:26">
      <c r="B49737" s="91"/>
      <c r="D49737" s="91"/>
      <c r="Z49737" s="93"/>
    </row>
    <row r="49738" spans="2:26">
      <c r="B49738" s="91"/>
      <c r="D49738" s="91"/>
      <c r="Z49738" s="93"/>
    </row>
    <row r="49739" spans="2:26">
      <c r="B49739" s="91"/>
      <c r="D49739" s="91"/>
      <c r="Z49739" s="93"/>
    </row>
    <row r="49740" spans="2:26">
      <c r="B49740" s="91"/>
      <c r="D49740" s="91"/>
      <c r="Z49740" s="93"/>
    </row>
    <row r="49741" spans="2:26">
      <c r="B49741" s="91"/>
      <c r="D49741" s="91"/>
      <c r="Z49741" s="93"/>
    </row>
    <row r="49742" spans="2:26">
      <c r="B49742" s="91"/>
      <c r="D49742" s="91"/>
      <c r="Z49742" s="93"/>
    </row>
    <row r="49743" spans="2:26">
      <c r="B49743" s="91"/>
      <c r="D49743" s="91"/>
      <c r="Z49743" s="93"/>
    </row>
    <row r="49744" spans="2:26">
      <c r="B49744" s="91"/>
      <c r="D49744" s="91"/>
      <c r="Z49744" s="93"/>
    </row>
    <row r="49745" spans="2:26">
      <c r="B49745" s="91"/>
      <c r="D49745" s="91"/>
      <c r="Z49745" s="93"/>
    </row>
    <row r="49746" spans="2:26">
      <c r="B49746" s="91"/>
      <c r="D49746" s="91"/>
      <c r="Z49746" s="93"/>
    </row>
    <row r="49747" spans="2:26">
      <c r="B49747" s="91"/>
      <c r="D49747" s="91"/>
      <c r="Z49747" s="93"/>
    </row>
    <row r="49748" spans="2:26">
      <c r="B49748" s="91"/>
      <c r="D49748" s="91"/>
      <c r="Z49748" s="93"/>
    </row>
    <row r="49749" spans="2:26">
      <c r="B49749" s="91"/>
      <c r="D49749" s="91"/>
      <c r="Z49749" s="93"/>
    </row>
    <row r="49750" spans="2:26">
      <c r="B49750" s="91"/>
      <c r="D49750" s="91"/>
      <c r="Z49750" s="93"/>
    </row>
    <row r="49751" spans="2:26">
      <c r="B49751" s="91"/>
      <c r="D49751" s="91"/>
      <c r="Z49751" s="93"/>
    </row>
    <row r="49752" spans="2:26">
      <c r="B49752" s="91"/>
      <c r="D49752" s="91"/>
      <c r="Z49752" s="93"/>
    </row>
    <row r="49753" spans="2:26">
      <c r="B49753" s="91"/>
      <c r="D49753" s="91"/>
      <c r="Z49753" s="93"/>
    </row>
    <row r="49754" spans="2:26">
      <c r="B49754" s="91"/>
      <c r="D49754" s="91"/>
      <c r="Z49754" s="93"/>
    </row>
    <row r="49755" spans="2:26">
      <c r="B49755" s="91"/>
      <c r="D49755" s="91"/>
      <c r="Z49755" s="93"/>
    </row>
    <row r="49756" spans="2:26">
      <c r="B49756" s="91"/>
      <c r="D49756" s="91"/>
      <c r="Z49756" s="93"/>
    </row>
    <row r="49757" spans="2:26">
      <c r="B49757" s="91"/>
      <c r="D49757" s="91"/>
      <c r="Z49757" s="93"/>
    </row>
    <row r="49758" spans="2:26">
      <c r="B49758" s="91"/>
      <c r="D49758" s="91"/>
      <c r="Z49758" s="93"/>
    </row>
    <row r="49759" spans="2:26">
      <c r="B49759" s="91"/>
      <c r="D49759" s="91"/>
      <c r="Z49759" s="93"/>
    </row>
    <row r="49760" spans="2:26">
      <c r="B49760" s="91"/>
      <c r="D49760" s="91"/>
      <c r="Z49760" s="93"/>
    </row>
    <row r="49761" spans="2:26">
      <c r="B49761" s="91"/>
      <c r="D49761" s="91"/>
      <c r="Z49761" s="93"/>
    </row>
    <row r="49762" spans="2:26">
      <c r="B49762" s="91"/>
      <c r="D49762" s="91"/>
      <c r="Z49762" s="93"/>
    </row>
    <row r="49763" spans="2:26">
      <c r="B49763" s="91"/>
      <c r="D49763" s="91"/>
      <c r="Z49763" s="93"/>
    </row>
    <row r="49764" spans="2:26">
      <c r="B49764" s="91"/>
      <c r="D49764" s="91"/>
      <c r="Z49764" s="93"/>
    </row>
    <row r="49765" spans="2:26">
      <c r="B49765" s="91"/>
      <c r="D49765" s="91"/>
      <c r="Z49765" s="93"/>
    </row>
    <row r="49766" spans="2:26">
      <c r="B49766" s="91"/>
      <c r="D49766" s="91"/>
      <c r="Z49766" s="93"/>
    </row>
    <row r="49767" spans="2:26">
      <c r="B49767" s="91"/>
      <c r="D49767" s="91"/>
      <c r="Z49767" s="93"/>
    </row>
    <row r="49768" spans="2:26">
      <c r="B49768" s="91"/>
      <c r="D49768" s="91"/>
      <c r="Z49768" s="93"/>
    </row>
    <row r="49769" spans="2:26">
      <c r="B49769" s="91"/>
      <c r="D49769" s="91"/>
      <c r="Z49769" s="93"/>
    </row>
    <row r="49770" spans="2:26">
      <c r="B49770" s="91"/>
      <c r="D49770" s="91"/>
      <c r="Z49770" s="93"/>
    </row>
    <row r="49771" spans="2:26">
      <c r="B49771" s="91"/>
      <c r="D49771" s="91"/>
      <c r="Z49771" s="93"/>
    </row>
    <row r="49772" spans="2:26">
      <c r="B49772" s="91"/>
      <c r="D49772" s="91"/>
      <c r="Z49772" s="93"/>
    </row>
    <row r="49773" spans="2:26">
      <c r="B49773" s="91"/>
      <c r="D49773" s="91"/>
      <c r="Z49773" s="93"/>
    </row>
    <row r="49774" spans="2:26">
      <c r="B49774" s="91"/>
      <c r="D49774" s="91"/>
      <c r="Z49774" s="93"/>
    </row>
    <row r="49775" spans="2:26">
      <c r="B49775" s="91"/>
      <c r="D49775" s="91"/>
      <c r="Z49775" s="93"/>
    </row>
    <row r="49776" spans="2:26">
      <c r="B49776" s="91"/>
      <c r="D49776" s="91"/>
      <c r="Z49776" s="93"/>
    </row>
    <row r="49777" spans="2:26">
      <c r="B49777" s="91"/>
      <c r="D49777" s="91"/>
      <c r="Z49777" s="93"/>
    </row>
    <row r="49778" spans="2:26">
      <c r="B49778" s="91"/>
      <c r="D49778" s="91"/>
      <c r="Z49778" s="93"/>
    </row>
    <row r="49779" spans="2:26">
      <c r="B49779" s="91"/>
      <c r="D49779" s="91"/>
      <c r="Z49779" s="93"/>
    </row>
    <row r="49780" spans="2:26">
      <c r="B49780" s="91"/>
      <c r="D49780" s="91"/>
      <c r="Z49780" s="93"/>
    </row>
    <row r="49781" spans="2:26">
      <c r="B49781" s="91"/>
      <c r="D49781" s="91"/>
      <c r="Z49781" s="93"/>
    </row>
    <row r="49782" spans="2:26">
      <c r="B49782" s="91"/>
      <c r="D49782" s="91"/>
      <c r="Z49782" s="93"/>
    </row>
    <row r="49783" spans="2:26">
      <c r="B49783" s="91"/>
      <c r="D49783" s="91"/>
      <c r="Z49783" s="93"/>
    </row>
    <row r="49784" spans="2:26">
      <c r="B49784" s="91"/>
      <c r="D49784" s="91"/>
      <c r="Z49784" s="93"/>
    </row>
    <row r="49785" spans="2:26">
      <c r="B49785" s="91"/>
      <c r="D49785" s="91"/>
      <c r="Z49785" s="93"/>
    </row>
    <row r="49786" spans="2:26">
      <c r="B49786" s="91"/>
      <c r="D49786" s="91"/>
      <c r="Z49786" s="93"/>
    </row>
    <row r="49787" spans="2:26">
      <c r="B49787" s="91"/>
      <c r="D49787" s="91"/>
      <c r="Z49787" s="93"/>
    </row>
    <row r="49788" spans="2:26">
      <c r="B49788" s="91"/>
      <c r="D49788" s="91"/>
      <c r="Z49788" s="93"/>
    </row>
    <row r="49789" spans="2:26">
      <c r="B49789" s="91"/>
      <c r="D49789" s="91"/>
      <c r="Z49789" s="93"/>
    </row>
    <row r="49790" spans="2:26">
      <c r="B49790" s="91"/>
      <c r="D49790" s="91"/>
      <c r="Z49790" s="93"/>
    </row>
    <row r="49791" spans="2:26">
      <c r="B49791" s="91"/>
      <c r="D49791" s="91"/>
      <c r="Z49791" s="93"/>
    </row>
    <row r="49792" spans="2:26">
      <c r="B49792" s="91"/>
      <c r="D49792" s="91"/>
      <c r="Z49792" s="93"/>
    </row>
    <row r="49793" spans="2:26">
      <c r="B49793" s="91"/>
      <c r="D49793" s="91"/>
      <c r="Z49793" s="93"/>
    </row>
    <row r="49794" spans="2:26">
      <c r="B49794" s="91"/>
      <c r="D49794" s="91"/>
      <c r="Z49794" s="93"/>
    </row>
    <row r="49795" spans="2:26">
      <c r="B49795" s="91"/>
      <c r="D49795" s="91"/>
      <c r="Z49795" s="93"/>
    </row>
    <row r="49796" spans="2:26">
      <c r="B49796" s="91"/>
      <c r="D49796" s="91"/>
      <c r="Z49796" s="93"/>
    </row>
    <row r="49797" spans="2:26">
      <c r="B49797" s="91"/>
      <c r="D49797" s="91"/>
      <c r="Z49797" s="93"/>
    </row>
    <row r="49798" spans="2:26">
      <c r="B49798" s="91"/>
      <c r="D49798" s="91"/>
      <c r="Z49798" s="93"/>
    </row>
    <row r="49799" spans="2:26">
      <c r="B49799" s="91"/>
      <c r="D49799" s="91"/>
      <c r="Z49799" s="93"/>
    </row>
    <row r="49800" spans="2:26">
      <c r="B49800" s="91"/>
      <c r="D49800" s="91"/>
      <c r="Z49800" s="93"/>
    </row>
    <row r="49801" spans="2:26">
      <c r="B49801" s="91"/>
      <c r="D49801" s="91"/>
      <c r="Z49801" s="93"/>
    </row>
    <row r="49802" spans="2:26">
      <c r="B49802" s="91"/>
      <c r="D49802" s="91"/>
      <c r="Z49802" s="93"/>
    </row>
    <row r="49803" spans="2:26">
      <c r="B49803" s="91"/>
      <c r="D49803" s="91"/>
      <c r="Z49803" s="93"/>
    </row>
    <row r="49804" spans="2:26">
      <c r="B49804" s="91"/>
      <c r="D49804" s="91"/>
      <c r="Z49804" s="93"/>
    </row>
    <row r="49805" spans="2:26">
      <c r="B49805" s="91"/>
      <c r="D49805" s="91"/>
      <c r="Z49805" s="93"/>
    </row>
    <row r="49806" spans="2:26">
      <c r="B49806" s="91"/>
      <c r="D49806" s="91"/>
      <c r="Z49806" s="93"/>
    </row>
    <row r="49807" spans="2:26">
      <c r="B49807" s="91"/>
      <c r="D49807" s="91"/>
      <c r="Z49807" s="93"/>
    </row>
    <row r="49808" spans="2:26">
      <c r="B49808" s="91"/>
      <c r="D49808" s="91"/>
      <c r="Z49808" s="93"/>
    </row>
    <row r="49809" spans="2:26">
      <c r="B49809" s="91"/>
      <c r="D49809" s="91"/>
      <c r="Z49809" s="93"/>
    </row>
    <row r="49810" spans="2:26">
      <c r="B49810" s="91"/>
      <c r="D49810" s="91"/>
      <c r="Z49810" s="93"/>
    </row>
    <row r="49811" spans="2:26">
      <c r="B49811" s="91"/>
      <c r="D49811" s="91"/>
      <c r="Z49811" s="93"/>
    </row>
    <row r="49812" spans="2:26">
      <c r="B49812" s="91"/>
      <c r="D49812" s="91"/>
      <c r="Z49812" s="93"/>
    </row>
    <row r="49813" spans="2:26">
      <c r="B49813" s="91"/>
      <c r="D49813" s="91"/>
      <c r="Z49813" s="93"/>
    </row>
    <row r="49814" spans="2:26">
      <c r="B49814" s="91"/>
      <c r="D49814" s="91"/>
      <c r="Z49814" s="93"/>
    </row>
    <row r="49815" spans="2:26">
      <c r="B49815" s="91"/>
      <c r="D49815" s="91"/>
      <c r="Z49815" s="93"/>
    </row>
    <row r="49816" spans="2:26">
      <c r="B49816" s="91"/>
      <c r="D49816" s="91"/>
      <c r="Z49816" s="93"/>
    </row>
    <row r="49817" spans="2:26">
      <c r="B49817" s="91"/>
      <c r="D49817" s="91"/>
      <c r="Z49817" s="93"/>
    </row>
    <row r="49818" spans="2:26">
      <c r="B49818" s="91"/>
      <c r="D49818" s="91"/>
      <c r="Z49818" s="93"/>
    </row>
    <row r="49819" spans="2:26">
      <c r="B49819" s="91"/>
      <c r="D49819" s="91"/>
      <c r="Z49819" s="93"/>
    </row>
    <row r="49820" spans="2:26">
      <c r="B49820" s="91"/>
      <c r="D49820" s="91"/>
      <c r="Z49820" s="93"/>
    </row>
    <row r="49821" spans="2:26">
      <c r="B49821" s="91"/>
      <c r="D49821" s="91"/>
      <c r="Z49821" s="93"/>
    </row>
    <row r="49822" spans="2:26">
      <c r="B49822" s="91"/>
      <c r="D49822" s="91"/>
      <c r="Z49822" s="93"/>
    </row>
    <row r="49823" spans="2:26">
      <c r="B49823" s="91"/>
      <c r="D49823" s="91"/>
      <c r="Z49823" s="93"/>
    </row>
    <row r="49824" spans="2:26">
      <c r="B49824" s="91"/>
      <c r="D49824" s="91"/>
      <c r="Z49824" s="93"/>
    </row>
    <row r="49825" spans="2:26">
      <c r="B49825" s="91"/>
      <c r="D49825" s="91"/>
      <c r="Z49825" s="93"/>
    </row>
    <row r="49826" spans="2:26">
      <c r="B49826" s="91"/>
      <c r="D49826" s="91"/>
      <c r="Z49826" s="93"/>
    </row>
    <row r="49827" spans="2:26">
      <c r="B49827" s="91"/>
      <c r="D49827" s="91"/>
      <c r="Z49827" s="93"/>
    </row>
    <row r="49828" spans="2:26">
      <c r="B49828" s="91"/>
      <c r="D49828" s="91"/>
      <c r="Z49828" s="93"/>
    </row>
    <row r="49829" spans="2:26">
      <c r="B49829" s="91"/>
      <c r="D49829" s="91"/>
      <c r="Z49829" s="93"/>
    </row>
    <row r="49830" spans="2:26">
      <c r="B49830" s="91"/>
      <c r="D49830" s="91"/>
      <c r="Z49830" s="93"/>
    </row>
    <row r="49831" spans="2:26">
      <c r="B49831" s="91"/>
      <c r="D49831" s="91"/>
      <c r="Z49831" s="93"/>
    </row>
    <row r="49832" spans="2:26">
      <c r="B49832" s="91"/>
      <c r="D49832" s="91"/>
      <c r="Z49832" s="93"/>
    </row>
    <row r="49833" spans="2:26">
      <c r="B49833" s="91"/>
      <c r="D49833" s="91"/>
      <c r="Z49833" s="93"/>
    </row>
    <row r="49834" spans="2:26">
      <c r="B49834" s="91"/>
      <c r="D49834" s="91"/>
      <c r="Z49834" s="93"/>
    </row>
    <row r="49835" spans="2:26">
      <c r="B49835" s="91"/>
      <c r="D49835" s="91"/>
      <c r="Z49835" s="93"/>
    </row>
    <row r="49836" spans="2:26">
      <c r="B49836" s="91"/>
      <c r="D49836" s="91"/>
      <c r="Z49836" s="93"/>
    </row>
    <row r="49837" spans="2:26">
      <c r="B49837" s="91"/>
      <c r="D49837" s="91"/>
      <c r="Z49837" s="93"/>
    </row>
    <row r="49838" spans="2:26">
      <c r="B49838" s="91"/>
      <c r="D49838" s="91"/>
      <c r="Z49838" s="93"/>
    </row>
    <row r="49839" spans="2:26">
      <c r="B49839" s="91"/>
      <c r="D49839" s="91"/>
      <c r="Z49839" s="93"/>
    </row>
    <row r="49840" spans="2:26">
      <c r="B49840" s="91"/>
      <c r="D49840" s="91"/>
      <c r="Z49840" s="93"/>
    </row>
    <row r="49841" spans="2:26">
      <c r="B49841" s="91"/>
      <c r="D49841" s="91"/>
      <c r="Z49841" s="93"/>
    </row>
    <row r="49842" spans="2:26">
      <c r="B49842" s="91"/>
      <c r="D49842" s="91"/>
      <c r="Z49842" s="93"/>
    </row>
    <row r="49843" spans="2:26">
      <c r="B49843" s="91"/>
      <c r="D49843" s="91"/>
      <c r="Z49843" s="93"/>
    </row>
    <row r="49844" spans="2:26">
      <c r="B49844" s="91"/>
      <c r="D49844" s="91"/>
      <c r="Z49844" s="93"/>
    </row>
    <row r="49845" spans="2:26">
      <c r="B49845" s="91"/>
      <c r="D49845" s="91"/>
      <c r="Z49845" s="93"/>
    </row>
    <row r="49846" spans="2:26">
      <c r="B49846" s="91"/>
      <c r="D49846" s="91"/>
      <c r="Z49846" s="93"/>
    </row>
    <row r="49847" spans="2:26">
      <c r="B49847" s="91"/>
      <c r="D49847" s="91"/>
      <c r="Z49847" s="93"/>
    </row>
    <row r="49848" spans="2:26">
      <c r="B49848" s="91"/>
      <c r="D49848" s="91"/>
      <c r="Z49848" s="93"/>
    </row>
    <row r="49849" spans="2:26">
      <c r="B49849" s="91"/>
      <c r="D49849" s="91"/>
      <c r="Z49849" s="93"/>
    </row>
    <row r="49850" spans="2:26">
      <c r="B49850" s="91"/>
      <c r="D49850" s="91"/>
      <c r="Z49850" s="93"/>
    </row>
    <row r="49851" spans="2:26">
      <c r="B49851" s="91"/>
      <c r="D49851" s="91"/>
      <c r="Z49851" s="93"/>
    </row>
    <row r="49852" spans="2:26">
      <c r="B49852" s="91"/>
      <c r="D49852" s="91"/>
      <c r="Z49852" s="93"/>
    </row>
    <row r="49853" spans="2:26">
      <c r="B49853" s="91"/>
      <c r="D49853" s="91"/>
      <c r="Z49853" s="93"/>
    </row>
    <row r="49854" spans="2:26">
      <c r="B49854" s="91"/>
      <c r="D49854" s="91"/>
      <c r="Z49854" s="93"/>
    </row>
    <row r="49855" spans="2:26">
      <c r="B49855" s="91"/>
      <c r="D49855" s="91"/>
      <c r="Z49855" s="93"/>
    </row>
    <row r="49856" spans="2:26">
      <c r="B49856" s="91"/>
      <c r="D49856" s="91"/>
      <c r="Z49856" s="93"/>
    </row>
    <row r="49857" spans="2:26">
      <c r="B49857" s="91"/>
      <c r="D49857" s="91"/>
      <c r="Z49857" s="93"/>
    </row>
    <row r="49858" spans="2:26">
      <c r="B49858" s="91"/>
      <c r="D49858" s="91"/>
      <c r="Z49858" s="93"/>
    </row>
    <row r="49859" spans="2:26">
      <c r="B49859" s="91"/>
      <c r="D49859" s="91"/>
      <c r="Z49859" s="93"/>
    </row>
    <row r="49860" spans="2:26">
      <c r="B49860" s="91"/>
      <c r="D49860" s="91"/>
      <c r="Z49860" s="93"/>
    </row>
    <row r="49861" spans="2:26">
      <c r="B49861" s="91"/>
      <c r="D49861" s="91"/>
      <c r="Z49861" s="93"/>
    </row>
    <row r="49862" spans="2:26">
      <c r="B49862" s="91"/>
      <c r="D49862" s="91"/>
      <c r="Z49862" s="93"/>
    </row>
    <row r="49863" spans="2:26">
      <c r="B49863" s="91"/>
      <c r="D49863" s="91"/>
      <c r="Z49863" s="93"/>
    </row>
    <row r="49864" spans="2:26">
      <c r="B49864" s="91"/>
      <c r="D49864" s="91"/>
      <c r="Z49864" s="93"/>
    </row>
    <row r="49865" spans="2:26">
      <c r="B49865" s="91"/>
      <c r="D49865" s="91"/>
      <c r="Z49865" s="93"/>
    </row>
    <row r="49866" spans="2:26">
      <c r="B49866" s="91"/>
      <c r="D49866" s="91"/>
      <c r="Z49866" s="93"/>
    </row>
    <row r="49867" spans="2:26">
      <c r="B49867" s="91"/>
      <c r="D49867" s="91"/>
      <c r="Z49867" s="93"/>
    </row>
    <row r="49868" spans="2:26">
      <c r="B49868" s="91"/>
      <c r="D49868" s="91"/>
      <c r="Z49868" s="93"/>
    </row>
    <row r="49869" spans="2:26">
      <c r="B49869" s="91"/>
      <c r="D49869" s="91"/>
      <c r="Z49869" s="93"/>
    </row>
    <row r="49870" spans="2:26">
      <c r="B49870" s="91"/>
      <c r="D49870" s="91"/>
      <c r="Z49870" s="93"/>
    </row>
    <row r="49871" spans="2:26">
      <c r="B49871" s="91"/>
      <c r="D49871" s="91"/>
      <c r="Z49871" s="93"/>
    </row>
    <row r="49872" spans="2:26">
      <c r="B49872" s="91"/>
      <c r="D49872" s="91"/>
      <c r="Z49872" s="93"/>
    </row>
    <row r="49873" spans="2:26">
      <c r="B49873" s="91"/>
      <c r="D49873" s="91"/>
      <c r="Z49873" s="93"/>
    </row>
    <row r="49874" spans="2:26">
      <c r="B49874" s="91"/>
      <c r="D49874" s="91"/>
      <c r="Z49874" s="93"/>
    </row>
    <row r="49875" spans="2:26">
      <c r="B49875" s="91"/>
      <c r="D49875" s="91"/>
      <c r="Z49875" s="93"/>
    </row>
    <row r="49876" spans="2:26">
      <c r="B49876" s="91"/>
      <c r="D49876" s="91"/>
      <c r="Z49876" s="93"/>
    </row>
    <row r="49877" spans="2:26">
      <c r="B49877" s="91"/>
      <c r="D49877" s="91"/>
      <c r="Z49877" s="93"/>
    </row>
    <row r="49878" spans="2:26">
      <c r="B49878" s="91"/>
      <c r="D49878" s="91"/>
      <c r="Z49878" s="93"/>
    </row>
    <row r="49879" spans="2:26">
      <c r="B49879" s="91"/>
      <c r="D49879" s="91"/>
      <c r="Z49879" s="93"/>
    </row>
    <row r="49880" spans="2:26">
      <c r="B49880" s="91"/>
      <c r="D49880" s="91"/>
      <c r="Z49880" s="93"/>
    </row>
    <row r="49881" spans="2:26">
      <c r="B49881" s="91"/>
      <c r="D49881" s="91"/>
      <c r="Z49881" s="93"/>
    </row>
    <row r="49882" spans="2:26">
      <c r="B49882" s="91"/>
      <c r="D49882" s="91"/>
      <c r="Z49882" s="93"/>
    </row>
    <row r="49883" spans="2:26">
      <c r="B49883" s="91"/>
      <c r="D49883" s="91"/>
      <c r="Z49883" s="93"/>
    </row>
    <row r="49884" spans="2:26">
      <c r="B49884" s="91"/>
      <c r="D49884" s="91"/>
      <c r="Z49884" s="93"/>
    </row>
    <row r="49885" spans="2:26">
      <c r="B49885" s="91"/>
      <c r="D49885" s="91"/>
      <c r="Z49885" s="93"/>
    </row>
    <row r="49886" spans="2:26">
      <c r="B49886" s="91"/>
      <c r="D49886" s="91"/>
      <c r="Z49886" s="93"/>
    </row>
    <row r="49887" spans="2:26">
      <c r="B49887" s="91"/>
      <c r="D49887" s="91"/>
      <c r="Z49887" s="93"/>
    </row>
    <row r="49888" spans="2:26">
      <c r="B49888" s="91"/>
      <c r="D49888" s="91"/>
      <c r="Z49888" s="93"/>
    </row>
    <row r="49889" spans="2:26">
      <c r="B49889" s="91"/>
      <c r="D49889" s="91"/>
      <c r="Z49889" s="93"/>
    </row>
    <row r="49890" spans="2:26">
      <c r="B49890" s="91"/>
      <c r="D49890" s="91"/>
      <c r="Z49890" s="93"/>
    </row>
    <row r="49891" spans="2:26">
      <c r="B49891" s="91"/>
      <c r="D49891" s="91"/>
      <c r="Z49891" s="93"/>
    </row>
    <row r="49892" spans="2:26">
      <c r="B49892" s="91"/>
      <c r="D49892" s="91"/>
      <c r="Z49892" s="93"/>
    </row>
    <row r="49893" spans="2:26">
      <c r="B49893" s="91"/>
      <c r="D49893" s="91"/>
      <c r="Z49893" s="93"/>
    </row>
    <row r="49894" spans="2:26">
      <c r="B49894" s="91"/>
      <c r="D49894" s="91"/>
      <c r="Z49894" s="93"/>
    </row>
    <row r="49895" spans="2:26">
      <c r="B49895" s="91"/>
      <c r="D49895" s="91"/>
      <c r="Z49895" s="93"/>
    </row>
    <row r="49896" spans="2:26">
      <c r="B49896" s="91"/>
      <c r="D49896" s="91"/>
      <c r="Z49896" s="93"/>
    </row>
    <row r="49897" spans="2:26">
      <c r="B49897" s="91"/>
      <c r="D49897" s="91"/>
      <c r="Z49897" s="93"/>
    </row>
    <row r="49898" spans="2:26">
      <c r="B49898" s="91"/>
      <c r="D49898" s="91"/>
      <c r="Z49898" s="93"/>
    </row>
    <row r="49899" spans="2:26">
      <c r="B49899" s="91"/>
      <c r="D49899" s="91"/>
      <c r="Z49899" s="93"/>
    </row>
    <row r="49900" spans="2:26">
      <c r="B49900" s="91"/>
      <c r="D49900" s="91"/>
      <c r="Z49900" s="93"/>
    </row>
    <row r="49901" spans="2:26">
      <c r="B49901" s="91"/>
      <c r="D49901" s="91"/>
      <c r="Z49901" s="93"/>
    </row>
    <row r="49902" spans="2:26">
      <c r="B49902" s="91"/>
      <c r="D49902" s="91"/>
      <c r="Z49902" s="93"/>
    </row>
    <row r="49903" spans="2:26">
      <c r="B49903" s="91"/>
      <c r="D49903" s="91"/>
      <c r="Z49903" s="93"/>
    </row>
    <row r="49904" spans="2:26">
      <c r="B49904" s="91"/>
      <c r="D49904" s="91"/>
      <c r="Z49904" s="93"/>
    </row>
    <row r="49905" spans="2:26">
      <c r="B49905" s="91"/>
      <c r="D49905" s="91"/>
      <c r="Z49905" s="93"/>
    </row>
    <row r="49906" spans="2:26">
      <c r="B49906" s="91"/>
      <c r="D49906" s="91"/>
      <c r="Z49906" s="93"/>
    </row>
    <row r="49907" spans="2:26">
      <c r="B49907" s="91"/>
      <c r="D49907" s="91"/>
      <c r="Z49907" s="93"/>
    </row>
    <row r="49908" spans="2:26">
      <c r="B49908" s="91"/>
      <c r="D49908" s="91"/>
      <c r="Z49908" s="93"/>
    </row>
    <row r="49909" spans="2:26">
      <c r="B49909" s="91"/>
      <c r="D49909" s="91"/>
      <c r="Z49909" s="93"/>
    </row>
    <row r="49910" spans="2:26">
      <c r="B49910" s="91"/>
      <c r="D49910" s="91"/>
      <c r="Z49910" s="93"/>
    </row>
    <row r="49911" spans="2:26">
      <c r="B49911" s="91"/>
      <c r="D49911" s="91"/>
      <c r="Z49911" s="93"/>
    </row>
    <row r="49912" spans="2:26">
      <c r="B49912" s="91"/>
      <c r="D49912" s="91"/>
      <c r="Z49912" s="93"/>
    </row>
    <row r="49913" spans="2:26">
      <c r="B49913" s="91"/>
      <c r="D49913" s="91"/>
      <c r="Z49913" s="93"/>
    </row>
    <row r="49914" spans="2:26">
      <c r="B49914" s="91"/>
      <c r="D49914" s="91"/>
      <c r="Z49914" s="93"/>
    </row>
    <row r="49915" spans="2:26">
      <c r="B49915" s="91"/>
      <c r="D49915" s="91"/>
      <c r="Z49915" s="93"/>
    </row>
    <row r="49916" spans="2:26">
      <c r="B49916" s="91"/>
      <c r="D49916" s="91"/>
      <c r="Z49916" s="93"/>
    </row>
    <row r="49917" spans="2:26">
      <c r="B49917" s="91"/>
      <c r="D49917" s="91"/>
      <c r="Z49917" s="93"/>
    </row>
    <row r="49918" spans="2:26">
      <c r="B49918" s="91"/>
      <c r="D49918" s="91"/>
      <c r="Z49918" s="93"/>
    </row>
    <row r="49919" spans="2:26">
      <c r="B49919" s="91"/>
      <c r="D49919" s="91"/>
      <c r="Z49919" s="93"/>
    </row>
    <row r="49920" spans="2:26">
      <c r="B49920" s="91"/>
      <c r="D49920" s="91"/>
      <c r="Z49920" s="93"/>
    </row>
    <row r="49921" spans="2:26">
      <c r="B49921" s="91"/>
      <c r="D49921" s="91"/>
      <c r="Z49921" s="93"/>
    </row>
    <row r="49922" spans="2:26">
      <c r="B49922" s="91"/>
      <c r="D49922" s="91"/>
      <c r="Z49922" s="93"/>
    </row>
    <row r="49923" spans="2:26">
      <c r="B49923" s="91"/>
      <c r="D49923" s="91"/>
      <c r="Z49923" s="93"/>
    </row>
    <row r="49924" spans="2:26">
      <c r="B49924" s="91"/>
      <c r="D49924" s="91"/>
      <c r="Z49924" s="93"/>
    </row>
    <row r="49925" spans="2:26">
      <c r="B49925" s="91"/>
      <c r="D49925" s="91"/>
      <c r="Z49925" s="93"/>
    </row>
    <row r="49926" spans="2:26">
      <c r="B49926" s="91"/>
      <c r="D49926" s="91"/>
      <c r="Z49926" s="93"/>
    </row>
    <row r="49927" spans="2:26">
      <c r="B49927" s="91"/>
      <c r="D49927" s="91"/>
      <c r="Z49927" s="93"/>
    </row>
    <row r="49928" spans="2:26">
      <c r="B49928" s="91"/>
      <c r="D49928" s="91"/>
      <c r="Z49928" s="93"/>
    </row>
    <row r="49929" spans="2:26">
      <c r="B49929" s="91"/>
      <c r="D49929" s="91"/>
      <c r="Z49929" s="93"/>
    </row>
    <row r="49930" spans="2:26">
      <c r="B49930" s="91"/>
      <c r="D49930" s="91"/>
      <c r="Z49930" s="93"/>
    </row>
    <row r="49931" spans="2:26">
      <c r="B49931" s="91"/>
      <c r="D49931" s="91"/>
      <c r="Z49931" s="93"/>
    </row>
    <row r="49932" spans="2:26">
      <c r="B49932" s="91"/>
      <c r="D49932" s="91"/>
      <c r="Z49932" s="93"/>
    </row>
    <row r="49933" spans="2:26">
      <c r="B49933" s="91"/>
      <c r="D49933" s="91"/>
      <c r="Z49933" s="93"/>
    </row>
    <row r="49934" spans="2:26">
      <c r="B49934" s="91"/>
      <c r="D49934" s="91"/>
      <c r="Z49934" s="93"/>
    </row>
    <row r="49935" spans="2:26">
      <c r="B49935" s="91"/>
      <c r="D49935" s="91"/>
      <c r="Z49935" s="93"/>
    </row>
    <row r="49936" spans="2:26">
      <c r="B49936" s="91"/>
      <c r="D49936" s="91"/>
      <c r="Z49936" s="93"/>
    </row>
    <row r="49937" spans="2:26">
      <c r="B49937" s="91"/>
      <c r="D49937" s="91"/>
      <c r="Z49937" s="93"/>
    </row>
    <row r="49938" spans="2:26">
      <c r="B49938" s="91"/>
      <c r="D49938" s="91"/>
      <c r="Z49938" s="93"/>
    </row>
    <row r="49939" spans="2:26">
      <c r="B49939" s="91"/>
      <c r="D49939" s="91"/>
      <c r="Z49939" s="93"/>
    </row>
    <row r="49940" spans="2:26">
      <c r="B49940" s="91"/>
      <c r="D49940" s="91"/>
      <c r="Z49940" s="93"/>
    </row>
    <row r="49941" spans="2:26">
      <c r="B49941" s="91"/>
      <c r="D49941" s="91"/>
      <c r="Z49941" s="93"/>
    </row>
    <row r="49942" spans="2:26">
      <c r="B49942" s="91"/>
      <c r="D49942" s="91"/>
      <c r="Z49942" s="93"/>
    </row>
    <row r="49943" spans="2:26">
      <c r="B49943" s="91"/>
      <c r="D49943" s="91"/>
      <c r="Z49943" s="93"/>
    </row>
    <row r="49944" spans="2:26">
      <c r="B49944" s="91"/>
      <c r="D49944" s="91"/>
      <c r="Z49944" s="93"/>
    </row>
    <row r="49945" spans="2:26">
      <c r="B49945" s="91"/>
      <c r="D49945" s="91"/>
      <c r="Z49945" s="93"/>
    </row>
    <row r="49946" spans="2:26">
      <c r="B49946" s="91"/>
      <c r="D49946" s="91"/>
      <c r="Z49946" s="93"/>
    </row>
    <row r="49947" spans="2:26">
      <c r="B49947" s="91"/>
      <c r="D49947" s="91"/>
      <c r="Z49947" s="93"/>
    </row>
    <row r="49948" spans="2:26">
      <c r="B49948" s="91"/>
      <c r="D49948" s="91"/>
      <c r="Z49948" s="93"/>
    </row>
    <row r="49949" spans="2:26">
      <c r="B49949" s="91"/>
      <c r="D49949" s="91"/>
      <c r="Z49949" s="93"/>
    </row>
    <row r="49950" spans="2:26">
      <c r="B49950" s="91"/>
      <c r="D49950" s="91"/>
      <c r="Z49950" s="93"/>
    </row>
    <row r="49951" spans="2:26">
      <c r="B49951" s="91"/>
      <c r="D49951" s="91"/>
      <c r="Z49951" s="93"/>
    </row>
    <row r="49952" spans="2:26">
      <c r="B49952" s="91"/>
      <c r="D49952" s="91"/>
      <c r="Z49952" s="93"/>
    </row>
    <row r="49953" spans="2:26">
      <c r="B49953" s="91"/>
      <c r="D49953" s="91"/>
      <c r="Z49953" s="93"/>
    </row>
    <row r="49954" spans="2:26">
      <c r="B49954" s="91"/>
      <c r="D49954" s="91"/>
      <c r="Z49954" s="93"/>
    </row>
    <row r="49955" spans="2:26">
      <c r="B49955" s="91"/>
      <c r="D49955" s="91"/>
      <c r="Z49955" s="93"/>
    </row>
    <row r="49956" spans="2:26">
      <c r="B49956" s="91"/>
      <c r="D49956" s="91"/>
      <c r="Z49956" s="93"/>
    </row>
    <row r="49957" spans="2:26">
      <c r="B49957" s="91"/>
      <c r="D49957" s="91"/>
      <c r="Z49957" s="93"/>
    </row>
    <row r="49958" spans="2:26">
      <c r="B49958" s="91"/>
      <c r="D49958" s="91"/>
      <c r="Z49958" s="93"/>
    </row>
    <row r="49959" spans="2:26">
      <c r="B49959" s="91"/>
      <c r="D49959" s="91"/>
      <c r="Z49959" s="93"/>
    </row>
    <row r="49960" spans="2:26">
      <c r="B49960" s="91"/>
      <c r="D49960" s="91"/>
      <c r="Z49960" s="93"/>
    </row>
    <row r="49961" spans="2:26">
      <c r="B49961" s="91"/>
      <c r="D49961" s="91"/>
      <c r="Z49961" s="93"/>
    </row>
    <row r="49962" spans="2:26">
      <c r="B49962" s="91"/>
      <c r="D49962" s="91"/>
      <c r="Z49962" s="93"/>
    </row>
    <row r="49963" spans="2:26">
      <c r="B49963" s="91"/>
      <c r="D49963" s="91"/>
      <c r="Z49963" s="93"/>
    </row>
    <row r="49964" spans="2:26">
      <c r="B49964" s="91"/>
      <c r="D49964" s="91"/>
      <c r="Z49964" s="93"/>
    </row>
    <row r="49965" spans="2:26">
      <c r="B49965" s="91"/>
      <c r="D49965" s="91"/>
      <c r="Z49965" s="93"/>
    </row>
    <row r="49966" spans="2:26">
      <c r="B49966" s="91"/>
      <c r="D49966" s="91"/>
      <c r="Z49966" s="93"/>
    </row>
    <row r="49967" spans="2:26">
      <c r="B49967" s="91"/>
      <c r="D49967" s="91"/>
      <c r="Z49967" s="93"/>
    </row>
    <row r="49968" spans="2:26">
      <c r="B49968" s="91"/>
      <c r="D49968" s="91"/>
      <c r="Z49968" s="93"/>
    </row>
    <row r="49969" spans="2:26">
      <c r="B49969" s="91"/>
      <c r="D49969" s="91"/>
      <c r="Z49969" s="93"/>
    </row>
    <row r="49970" spans="2:26">
      <c r="B49970" s="91"/>
      <c r="D49970" s="91"/>
      <c r="Z49970" s="93"/>
    </row>
    <row r="49971" spans="2:26">
      <c r="B49971" s="91"/>
      <c r="D49971" s="91"/>
      <c r="Z49971" s="93"/>
    </row>
    <row r="49972" spans="2:26">
      <c r="B49972" s="91"/>
      <c r="D49972" s="91"/>
      <c r="Z49972" s="93"/>
    </row>
    <row r="49973" spans="2:26">
      <c r="B49973" s="91"/>
      <c r="D49973" s="91"/>
      <c r="Z49973" s="93"/>
    </row>
    <row r="49974" spans="2:26">
      <c r="B49974" s="91"/>
      <c r="D49974" s="91"/>
      <c r="Z49974" s="93"/>
    </row>
    <row r="49975" spans="2:26">
      <c r="B49975" s="91"/>
      <c r="D49975" s="91"/>
      <c r="Z49975" s="93"/>
    </row>
    <row r="49976" spans="2:26">
      <c r="B49976" s="91"/>
      <c r="D49976" s="91"/>
      <c r="Z49976" s="93"/>
    </row>
    <row r="49977" spans="2:26">
      <c r="B49977" s="91"/>
      <c r="D49977" s="91"/>
      <c r="Z49977" s="93"/>
    </row>
    <row r="49978" spans="2:26">
      <c r="B49978" s="91"/>
      <c r="D49978" s="91"/>
      <c r="Z49978" s="93"/>
    </row>
    <row r="49979" spans="2:26">
      <c r="B49979" s="91"/>
      <c r="D49979" s="91"/>
      <c r="Z49979" s="93"/>
    </row>
    <row r="49980" spans="2:26">
      <c r="B49980" s="91"/>
      <c r="D49980" s="91"/>
      <c r="Z49980" s="93"/>
    </row>
    <row r="49981" spans="2:26">
      <c r="B49981" s="91"/>
      <c r="D49981" s="91"/>
      <c r="Z49981" s="93"/>
    </row>
    <row r="49982" spans="2:26">
      <c r="B49982" s="91"/>
      <c r="D49982" s="91"/>
      <c r="Z49982" s="93"/>
    </row>
    <row r="49983" spans="2:26">
      <c r="B49983" s="91"/>
      <c r="D49983" s="91"/>
      <c r="Z49983" s="93"/>
    </row>
    <row r="49984" spans="2:26">
      <c r="B49984" s="91"/>
      <c r="D49984" s="91"/>
      <c r="Z49984" s="93"/>
    </row>
    <row r="49985" spans="2:26">
      <c r="B49985" s="91"/>
      <c r="D49985" s="91"/>
      <c r="Z49985" s="93"/>
    </row>
    <row r="49986" spans="2:26">
      <c r="B49986" s="91"/>
      <c r="D49986" s="91"/>
      <c r="Z49986" s="93"/>
    </row>
    <row r="49987" spans="2:26">
      <c r="B49987" s="91"/>
      <c r="D49987" s="91"/>
      <c r="Z49987" s="93"/>
    </row>
    <row r="49988" spans="2:26">
      <c r="B49988" s="91"/>
      <c r="D49988" s="91"/>
      <c r="Z49988" s="93"/>
    </row>
    <row r="49989" spans="2:26">
      <c r="B49989" s="91"/>
      <c r="D49989" s="91"/>
      <c r="Z49989" s="93"/>
    </row>
    <row r="49990" spans="2:26">
      <c r="B49990" s="91"/>
      <c r="D49990" s="91"/>
      <c r="Z49990" s="93"/>
    </row>
    <row r="49991" spans="2:26">
      <c r="B49991" s="91"/>
      <c r="D49991" s="91"/>
      <c r="Z49991" s="93"/>
    </row>
    <row r="49992" spans="2:26">
      <c r="B49992" s="91"/>
      <c r="D49992" s="91"/>
      <c r="Z49992" s="93"/>
    </row>
    <row r="49993" spans="2:26">
      <c r="B49993" s="91"/>
      <c r="D49993" s="91"/>
      <c r="Z49993" s="93"/>
    </row>
    <row r="49994" spans="2:26">
      <c r="B49994" s="91"/>
      <c r="D49994" s="91"/>
      <c r="Z49994" s="93"/>
    </row>
    <row r="49995" spans="2:26">
      <c r="B49995" s="91"/>
      <c r="D49995" s="91"/>
      <c r="Z49995" s="93"/>
    </row>
    <row r="49996" spans="2:26">
      <c r="B49996" s="91"/>
      <c r="D49996" s="91"/>
      <c r="Z49996" s="93"/>
    </row>
    <row r="49997" spans="2:26">
      <c r="B49997" s="91"/>
      <c r="D49997" s="91"/>
      <c r="Z49997" s="93"/>
    </row>
    <row r="49998" spans="2:26">
      <c r="B49998" s="91"/>
      <c r="D49998" s="91"/>
      <c r="Z49998" s="93"/>
    </row>
    <row r="49999" spans="2:26">
      <c r="B49999" s="91"/>
      <c r="D49999" s="91"/>
      <c r="Z49999" s="93"/>
    </row>
    <row r="50000" spans="2:26">
      <c r="B50000" s="91"/>
      <c r="D50000" s="91"/>
      <c r="Z50000" s="93"/>
    </row>
    <row r="50001" spans="2:26">
      <c r="B50001" s="91"/>
      <c r="D50001" s="91"/>
      <c r="Z50001" s="93"/>
    </row>
    <row r="50002" spans="2:26">
      <c r="B50002" s="91"/>
      <c r="D50002" s="91"/>
      <c r="Z50002" s="93"/>
    </row>
    <row r="50003" spans="2:26">
      <c r="B50003" s="91"/>
      <c r="D50003" s="91"/>
      <c r="Z50003" s="93"/>
    </row>
    <row r="50004" spans="2:26">
      <c r="B50004" s="91"/>
      <c r="D50004" s="91"/>
      <c r="Z50004" s="93"/>
    </row>
    <row r="50005" spans="2:26">
      <c r="B50005" s="91"/>
      <c r="D50005" s="91"/>
      <c r="Z50005" s="93"/>
    </row>
    <row r="50006" spans="2:26">
      <c r="B50006" s="91"/>
      <c r="D50006" s="91"/>
      <c r="Z50006" s="93"/>
    </row>
    <row r="50007" spans="2:26">
      <c r="B50007" s="91"/>
      <c r="D50007" s="91"/>
      <c r="Z50007" s="93"/>
    </row>
    <row r="50008" spans="2:26">
      <c r="B50008" s="91"/>
      <c r="D50008" s="91"/>
      <c r="Z50008" s="93"/>
    </row>
    <row r="50009" spans="2:26">
      <c r="B50009" s="91"/>
      <c r="D50009" s="91"/>
      <c r="Z50009" s="93"/>
    </row>
    <row r="50010" spans="2:26">
      <c r="B50010" s="91"/>
      <c r="D50010" s="91"/>
      <c r="Z50010" s="93"/>
    </row>
    <row r="50011" spans="2:26">
      <c r="B50011" s="91"/>
      <c r="D50011" s="91"/>
      <c r="Z50011" s="93"/>
    </row>
    <row r="50012" spans="2:26">
      <c r="B50012" s="91"/>
      <c r="D50012" s="91"/>
      <c r="Z50012" s="93"/>
    </row>
    <row r="50013" spans="2:26">
      <c r="B50013" s="91"/>
      <c r="D50013" s="91"/>
      <c r="Z50013" s="93"/>
    </row>
    <row r="50014" spans="2:26">
      <c r="B50014" s="91"/>
      <c r="D50014" s="91"/>
      <c r="Z50014" s="93"/>
    </row>
    <row r="50015" spans="2:26">
      <c r="B50015" s="91"/>
      <c r="D50015" s="91"/>
      <c r="Z50015" s="93"/>
    </row>
    <row r="50016" spans="2:26">
      <c r="B50016" s="91"/>
      <c r="D50016" s="91"/>
      <c r="Z50016" s="93"/>
    </row>
    <row r="50017" spans="2:26">
      <c r="B50017" s="91"/>
      <c r="D50017" s="91"/>
      <c r="Z50017" s="93"/>
    </row>
    <row r="50018" spans="2:26">
      <c r="B50018" s="91"/>
      <c r="D50018" s="91"/>
      <c r="Z50018" s="93"/>
    </row>
    <row r="50019" spans="2:26">
      <c r="B50019" s="91"/>
      <c r="D50019" s="91"/>
      <c r="Z50019" s="93"/>
    </row>
    <row r="50020" spans="2:26">
      <c r="B50020" s="91"/>
      <c r="D50020" s="91"/>
      <c r="Z50020" s="93"/>
    </row>
    <row r="50021" spans="2:26">
      <c r="B50021" s="91"/>
      <c r="D50021" s="91"/>
      <c r="Z50021" s="93"/>
    </row>
    <row r="50022" spans="2:26">
      <c r="B50022" s="91"/>
      <c r="D50022" s="91"/>
      <c r="Z50022" s="93"/>
    </row>
    <row r="50023" spans="2:26">
      <c r="B50023" s="91"/>
      <c r="D50023" s="91"/>
      <c r="Z50023" s="93"/>
    </row>
    <row r="50024" spans="2:26">
      <c r="B50024" s="91"/>
      <c r="D50024" s="91"/>
      <c r="Z50024" s="93"/>
    </row>
    <row r="50025" spans="2:26">
      <c r="B50025" s="91"/>
      <c r="D50025" s="91"/>
      <c r="Z50025" s="93"/>
    </row>
    <row r="50026" spans="2:26">
      <c r="B50026" s="91"/>
      <c r="D50026" s="91"/>
      <c r="Z50026" s="93"/>
    </row>
    <row r="50027" spans="2:26">
      <c r="B50027" s="91"/>
      <c r="D50027" s="91"/>
      <c r="Z50027" s="93"/>
    </row>
    <row r="50028" spans="2:26">
      <c r="B50028" s="91"/>
      <c r="D50028" s="91"/>
      <c r="Z50028" s="93"/>
    </row>
    <row r="50029" spans="2:26">
      <c r="B50029" s="91"/>
      <c r="D50029" s="91"/>
      <c r="Z50029" s="93"/>
    </row>
    <row r="50030" spans="2:26">
      <c r="B50030" s="91"/>
      <c r="D50030" s="91"/>
      <c r="Z50030" s="93"/>
    </row>
    <row r="50031" spans="2:26">
      <c r="B50031" s="91"/>
      <c r="D50031" s="91"/>
      <c r="Z50031" s="93"/>
    </row>
    <row r="50032" spans="2:26">
      <c r="B50032" s="91"/>
      <c r="D50032" s="91"/>
      <c r="Z50032" s="93"/>
    </row>
    <row r="50033" spans="2:26">
      <c r="B50033" s="91"/>
      <c r="D50033" s="91"/>
      <c r="Z50033" s="93"/>
    </row>
    <row r="50034" spans="2:26">
      <c r="B50034" s="91"/>
      <c r="D50034" s="91"/>
      <c r="Z50034" s="93"/>
    </row>
    <row r="50035" spans="2:26">
      <c r="B50035" s="91"/>
      <c r="D50035" s="91"/>
      <c r="Z50035" s="93"/>
    </row>
    <row r="50036" spans="2:26">
      <c r="B50036" s="91"/>
      <c r="D50036" s="91"/>
      <c r="Z50036" s="93"/>
    </row>
    <row r="50037" spans="2:26">
      <c r="B50037" s="91"/>
      <c r="D50037" s="91"/>
      <c r="Z50037" s="93"/>
    </row>
    <row r="50038" spans="2:26">
      <c r="B50038" s="91"/>
      <c r="D50038" s="91"/>
      <c r="Z50038" s="93"/>
    </row>
    <row r="50039" spans="2:26">
      <c r="B50039" s="91"/>
      <c r="D50039" s="91"/>
      <c r="Z50039" s="93"/>
    </row>
    <row r="50040" spans="2:26">
      <c r="B50040" s="91"/>
      <c r="D50040" s="91"/>
      <c r="Z50040" s="93"/>
    </row>
    <row r="50041" spans="2:26">
      <c r="B50041" s="91"/>
      <c r="D50041" s="91"/>
      <c r="Z50041" s="93"/>
    </row>
    <row r="50042" spans="2:26">
      <c r="B50042" s="91"/>
      <c r="D50042" s="91"/>
      <c r="Z50042" s="93"/>
    </row>
    <row r="50043" spans="2:26">
      <c r="B50043" s="91"/>
      <c r="D50043" s="91"/>
      <c r="Z50043" s="93"/>
    </row>
    <row r="50044" spans="2:26">
      <c r="B50044" s="91"/>
      <c r="D50044" s="91"/>
      <c r="Z50044" s="93"/>
    </row>
    <row r="50045" spans="2:26">
      <c r="B50045" s="91"/>
      <c r="D50045" s="91"/>
      <c r="Z50045" s="93"/>
    </row>
    <row r="50046" spans="2:26">
      <c r="B50046" s="91"/>
      <c r="D50046" s="91"/>
      <c r="Z50046" s="93"/>
    </row>
    <row r="50047" spans="2:26">
      <c r="B50047" s="91"/>
      <c r="D50047" s="91"/>
      <c r="Z50047" s="93"/>
    </row>
    <row r="50048" spans="2:26">
      <c r="B50048" s="91"/>
      <c r="D50048" s="91"/>
      <c r="Z50048" s="93"/>
    </row>
    <row r="50049" spans="2:26">
      <c r="B50049" s="91"/>
      <c r="D50049" s="91"/>
      <c r="Z50049" s="93"/>
    </row>
    <row r="50050" spans="2:26">
      <c r="B50050" s="91"/>
      <c r="D50050" s="91"/>
      <c r="Z50050" s="93"/>
    </row>
    <row r="50051" spans="2:26">
      <c r="B50051" s="91"/>
      <c r="D50051" s="91"/>
      <c r="Z50051" s="93"/>
    </row>
    <row r="50052" spans="2:26">
      <c r="B50052" s="91"/>
      <c r="D50052" s="91"/>
      <c r="Z50052" s="93"/>
    </row>
    <row r="50053" spans="2:26">
      <c r="B50053" s="91"/>
      <c r="D50053" s="91"/>
      <c r="Z50053" s="93"/>
    </row>
    <row r="50054" spans="2:26">
      <c r="B50054" s="91"/>
      <c r="D50054" s="91"/>
      <c r="Z50054" s="93"/>
    </row>
    <row r="50055" spans="2:26">
      <c r="B50055" s="91"/>
      <c r="D50055" s="91"/>
      <c r="Z50055" s="93"/>
    </row>
    <row r="50056" spans="2:26">
      <c r="B50056" s="91"/>
      <c r="D50056" s="91"/>
      <c r="Z50056" s="93"/>
    </row>
    <row r="50057" spans="2:26">
      <c r="B50057" s="91"/>
      <c r="D50057" s="91"/>
      <c r="Z50057" s="93"/>
    </row>
    <row r="50058" spans="2:26">
      <c r="B50058" s="91"/>
      <c r="D50058" s="91"/>
      <c r="Z50058" s="93"/>
    </row>
    <row r="50059" spans="2:26">
      <c r="B50059" s="91"/>
      <c r="D50059" s="91"/>
      <c r="Z50059" s="93"/>
    </row>
    <row r="50060" spans="2:26">
      <c r="B50060" s="91"/>
      <c r="D50060" s="91"/>
      <c r="Z50060" s="93"/>
    </row>
    <row r="50061" spans="2:26">
      <c r="B50061" s="91"/>
      <c r="D50061" s="91"/>
      <c r="Z50061" s="93"/>
    </row>
    <row r="50062" spans="2:26">
      <c r="B50062" s="91"/>
      <c r="D50062" s="91"/>
      <c r="Z50062" s="93"/>
    </row>
    <row r="50063" spans="2:26">
      <c r="B50063" s="91"/>
      <c r="D50063" s="91"/>
      <c r="Z50063" s="93"/>
    </row>
    <row r="50064" spans="2:26">
      <c r="B50064" s="91"/>
      <c r="D50064" s="91"/>
      <c r="Z50064" s="93"/>
    </row>
    <row r="50065" spans="2:26">
      <c r="B50065" s="91"/>
      <c r="D50065" s="91"/>
      <c r="Z50065" s="93"/>
    </row>
    <row r="50066" spans="2:26">
      <c r="B50066" s="91"/>
      <c r="D50066" s="91"/>
      <c r="Z50066" s="93"/>
    </row>
    <row r="50067" spans="2:26">
      <c r="B50067" s="91"/>
      <c r="D50067" s="91"/>
      <c r="Z50067" s="93"/>
    </row>
    <row r="50068" spans="2:26">
      <c r="B50068" s="91"/>
      <c r="D50068" s="91"/>
      <c r="Z50068" s="93"/>
    </row>
    <row r="50069" spans="2:26">
      <c r="B50069" s="91"/>
      <c r="D50069" s="91"/>
      <c r="Z50069" s="93"/>
    </row>
    <row r="50070" spans="2:26">
      <c r="B50070" s="91"/>
      <c r="D50070" s="91"/>
      <c r="Z50070" s="93"/>
    </row>
    <row r="50071" spans="2:26">
      <c r="B50071" s="91"/>
      <c r="D50071" s="91"/>
      <c r="Z50071" s="93"/>
    </row>
    <row r="50072" spans="2:26">
      <c r="B50072" s="91"/>
      <c r="D50072" s="91"/>
      <c r="Z50072" s="93"/>
    </row>
    <row r="50073" spans="2:26">
      <c r="B50073" s="91"/>
      <c r="D50073" s="91"/>
      <c r="Z50073" s="93"/>
    </row>
    <row r="50074" spans="2:26">
      <c r="B50074" s="91"/>
      <c r="D50074" s="91"/>
      <c r="Z50074" s="93"/>
    </row>
    <row r="50075" spans="2:26">
      <c r="B50075" s="91"/>
      <c r="D50075" s="91"/>
      <c r="Z50075" s="93"/>
    </row>
    <row r="50076" spans="2:26">
      <c r="B50076" s="91"/>
      <c r="D50076" s="91"/>
      <c r="Z50076" s="93"/>
    </row>
    <row r="50077" spans="2:26">
      <c r="B50077" s="91"/>
      <c r="D50077" s="91"/>
      <c r="Z50077" s="93"/>
    </row>
    <row r="50078" spans="2:26">
      <c r="B50078" s="91"/>
      <c r="D50078" s="91"/>
      <c r="Z50078" s="93"/>
    </row>
    <row r="50079" spans="2:26">
      <c r="B50079" s="91"/>
      <c r="D50079" s="91"/>
      <c r="Z50079" s="93"/>
    </row>
    <row r="50080" spans="2:26">
      <c r="B50080" s="91"/>
      <c r="D50080" s="91"/>
      <c r="Z50080" s="93"/>
    </row>
    <row r="50081" spans="2:26">
      <c r="B50081" s="91"/>
      <c r="D50081" s="91"/>
      <c r="Z50081" s="93"/>
    </row>
    <row r="50082" spans="2:26">
      <c r="B50082" s="91"/>
      <c r="D50082" s="91"/>
      <c r="Z50082" s="93"/>
    </row>
    <row r="50083" spans="2:26">
      <c r="B50083" s="91"/>
      <c r="D50083" s="91"/>
      <c r="Z50083" s="93"/>
    </row>
    <row r="50084" spans="2:26">
      <c r="B50084" s="91"/>
      <c r="D50084" s="91"/>
      <c r="Z50084" s="93"/>
    </row>
    <row r="50085" spans="2:26">
      <c r="B50085" s="91"/>
      <c r="D50085" s="91"/>
      <c r="Z50085" s="93"/>
    </row>
    <row r="50086" spans="2:26">
      <c r="B50086" s="91"/>
      <c r="D50086" s="91"/>
      <c r="Z50086" s="93"/>
    </row>
    <row r="50087" spans="2:26">
      <c r="B50087" s="91"/>
      <c r="D50087" s="91"/>
      <c r="Z50087" s="93"/>
    </row>
    <row r="50088" spans="2:26">
      <c r="B50088" s="91"/>
      <c r="D50088" s="91"/>
      <c r="Z50088" s="93"/>
    </row>
    <row r="50089" spans="2:26">
      <c r="B50089" s="91"/>
      <c r="D50089" s="91"/>
      <c r="Z50089" s="93"/>
    </row>
    <row r="50090" spans="2:26">
      <c r="B50090" s="91"/>
      <c r="D50090" s="91"/>
      <c r="Z50090" s="93"/>
    </row>
    <row r="50091" spans="2:26">
      <c r="B50091" s="91"/>
      <c r="D50091" s="91"/>
      <c r="Z50091" s="93"/>
    </row>
    <row r="50092" spans="2:26">
      <c r="B50092" s="91"/>
      <c r="D50092" s="91"/>
      <c r="Z50092" s="93"/>
    </row>
    <row r="50093" spans="2:26">
      <c r="B50093" s="91"/>
      <c r="D50093" s="91"/>
      <c r="Z50093" s="93"/>
    </row>
    <row r="50094" spans="2:26">
      <c r="B50094" s="91"/>
      <c r="D50094" s="91"/>
      <c r="Z50094" s="93"/>
    </row>
    <row r="50095" spans="2:26">
      <c r="B50095" s="91"/>
      <c r="D50095" s="91"/>
      <c r="Z50095" s="93"/>
    </row>
    <row r="50096" spans="2:26">
      <c r="B50096" s="91"/>
      <c r="D50096" s="91"/>
      <c r="Z50096" s="93"/>
    </row>
    <row r="50097" spans="2:26">
      <c r="B50097" s="91"/>
      <c r="D50097" s="91"/>
      <c r="Z50097" s="93"/>
    </row>
    <row r="50098" spans="2:26">
      <c r="B50098" s="91"/>
      <c r="D50098" s="91"/>
      <c r="Z50098" s="93"/>
    </row>
    <row r="50099" spans="2:26">
      <c r="B50099" s="91"/>
      <c r="D50099" s="91"/>
      <c r="Z50099" s="93"/>
    </row>
    <row r="50100" spans="2:26">
      <c r="B50100" s="91"/>
      <c r="D50100" s="91"/>
      <c r="Z50100" s="93"/>
    </row>
    <row r="50101" spans="2:26">
      <c r="B50101" s="91"/>
      <c r="D50101" s="91"/>
      <c r="Z50101" s="93"/>
    </row>
    <row r="50102" spans="2:26">
      <c r="B50102" s="91"/>
      <c r="D50102" s="91"/>
      <c r="Z50102" s="93"/>
    </row>
    <row r="50103" spans="2:26">
      <c r="B50103" s="91"/>
      <c r="D50103" s="91"/>
      <c r="Z50103" s="93"/>
    </row>
    <row r="50104" spans="2:26">
      <c r="B50104" s="91"/>
      <c r="D50104" s="91"/>
      <c r="Z50104" s="93"/>
    </row>
    <row r="50105" spans="2:26">
      <c r="B50105" s="91"/>
      <c r="D50105" s="91"/>
      <c r="Z50105" s="93"/>
    </row>
    <row r="50106" spans="2:26">
      <c r="B50106" s="91"/>
      <c r="D50106" s="91"/>
      <c r="Z50106" s="93"/>
    </row>
    <row r="50107" spans="2:26">
      <c r="B50107" s="91"/>
      <c r="D50107" s="91"/>
      <c r="Z50107" s="93"/>
    </row>
    <row r="50108" spans="2:26">
      <c r="B50108" s="91"/>
      <c r="D50108" s="91"/>
      <c r="Z50108" s="93"/>
    </row>
    <row r="50109" spans="2:26">
      <c r="B50109" s="91"/>
      <c r="D50109" s="91"/>
      <c r="Z50109" s="93"/>
    </row>
    <row r="50110" spans="2:26">
      <c r="B50110" s="91"/>
      <c r="D50110" s="91"/>
      <c r="Z50110" s="93"/>
    </row>
    <row r="50111" spans="2:26">
      <c r="B50111" s="91"/>
      <c r="D50111" s="91"/>
      <c r="Z50111" s="93"/>
    </row>
    <row r="50112" spans="2:26">
      <c r="B50112" s="91"/>
      <c r="D50112" s="91"/>
      <c r="Z50112" s="93"/>
    </row>
    <row r="50113" spans="2:26">
      <c r="B50113" s="91"/>
      <c r="D50113" s="91"/>
      <c r="Z50113" s="93"/>
    </row>
    <row r="50114" spans="2:26">
      <c r="B50114" s="91"/>
      <c r="D50114" s="91"/>
      <c r="Z50114" s="93"/>
    </row>
    <row r="50115" spans="2:26">
      <c r="B50115" s="91"/>
      <c r="D50115" s="91"/>
      <c r="Z50115" s="93"/>
    </row>
    <row r="50116" spans="2:26">
      <c r="B50116" s="91"/>
      <c r="D50116" s="91"/>
      <c r="Z50116" s="93"/>
    </row>
    <row r="50117" spans="2:26">
      <c r="B50117" s="91"/>
      <c r="D50117" s="91"/>
      <c r="Z50117" s="93"/>
    </row>
    <row r="50118" spans="2:26">
      <c r="B50118" s="91"/>
      <c r="D50118" s="91"/>
      <c r="Z50118" s="93"/>
    </row>
    <row r="50119" spans="2:26">
      <c r="B50119" s="91"/>
      <c r="D50119" s="91"/>
      <c r="Z50119" s="93"/>
    </row>
    <row r="50120" spans="2:26">
      <c r="B50120" s="91"/>
      <c r="D50120" s="91"/>
      <c r="Z50120" s="93"/>
    </row>
    <row r="50121" spans="2:26">
      <c r="B50121" s="91"/>
      <c r="D50121" s="91"/>
      <c r="Z50121" s="93"/>
    </row>
    <row r="50122" spans="2:26">
      <c r="B50122" s="91"/>
      <c r="D50122" s="91"/>
      <c r="Z50122" s="93"/>
    </row>
    <row r="50123" spans="2:26">
      <c r="B50123" s="91"/>
      <c r="D50123" s="91"/>
      <c r="Z50123" s="93"/>
    </row>
    <row r="50124" spans="2:26">
      <c r="B50124" s="91"/>
      <c r="D50124" s="91"/>
      <c r="Z50124" s="93"/>
    </row>
    <row r="50125" spans="2:26">
      <c r="B50125" s="91"/>
      <c r="D50125" s="91"/>
      <c r="Z50125" s="93"/>
    </row>
    <row r="50126" spans="2:26">
      <c r="B50126" s="91"/>
      <c r="D50126" s="91"/>
      <c r="Z50126" s="93"/>
    </row>
    <row r="50127" spans="2:26">
      <c r="B50127" s="91"/>
      <c r="D50127" s="91"/>
      <c r="Z50127" s="93"/>
    </row>
    <row r="50128" spans="2:26">
      <c r="B50128" s="91"/>
      <c r="D50128" s="91"/>
      <c r="Z50128" s="93"/>
    </row>
    <row r="50129" spans="2:26">
      <c r="B50129" s="91"/>
      <c r="D50129" s="91"/>
      <c r="Z50129" s="93"/>
    </row>
    <row r="50130" spans="2:26">
      <c r="B50130" s="91"/>
      <c r="D50130" s="91"/>
      <c r="Z50130" s="93"/>
    </row>
    <row r="50131" spans="2:26">
      <c r="B50131" s="91"/>
      <c r="D50131" s="91"/>
      <c r="Z50131" s="93"/>
    </row>
    <row r="50132" spans="2:26">
      <c r="B50132" s="91"/>
      <c r="D50132" s="91"/>
      <c r="Z50132" s="93"/>
    </row>
    <row r="50133" spans="2:26">
      <c r="B50133" s="91"/>
      <c r="D50133" s="91"/>
      <c r="Z50133" s="93"/>
    </row>
    <row r="50134" spans="2:26">
      <c r="B50134" s="91"/>
      <c r="D50134" s="91"/>
      <c r="Z50134" s="93"/>
    </row>
    <row r="50135" spans="2:26">
      <c r="B50135" s="91"/>
      <c r="D50135" s="91"/>
      <c r="Z50135" s="93"/>
    </row>
    <row r="50136" spans="2:26">
      <c r="B50136" s="91"/>
      <c r="D50136" s="91"/>
      <c r="Z50136" s="93"/>
    </row>
    <row r="50137" spans="2:26">
      <c r="B50137" s="91"/>
      <c r="D50137" s="91"/>
      <c r="Z50137" s="93"/>
    </row>
    <row r="50138" spans="2:26">
      <c r="B50138" s="91"/>
      <c r="D50138" s="91"/>
      <c r="Z50138" s="93"/>
    </row>
    <row r="50139" spans="2:26">
      <c r="B50139" s="91"/>
      <c r="D50139" s="91"/>
      <c r="Z50139" s="93"/>
    </row>
    <row r="50140" spans="2:26">
      <c r="B50140" s="91"/>
      <c r="D50140" s="91"/>
      <c r="Z50140" s="93"/>
    </row>
    <row r="50141" spans="2:26">
      <c r="B50141" s="91"/>
      <c r="D50141" s="91"/>
      <c r="Z50141" s="93"/>
    </row>
    <row r="50142" spans="2:26">
      <c r="B50142" s="91"/>
      <c r="D50142" s="91"/>
      <c r="Z50142" s="93"/>
    </row>
    <row r="50143" spans="2:26">
      <c r="B50143" s="91"/>
      <c r="D50143" s="91"/>
      <c r="Z50143" s="93"/>
    </row>
    <row r="50144" spans="2:26">
      <c r="B50144" s="91"/>
      <c r="D50144" s="91"/>
      <c r="Z50144" s="93"/>
    </row>
    <row r="50145" spans="2:26">
      <c r="B50145" s="91"/>
      <c r="D50145" s="91"/>
      <c r="Z50145" s="93"/>
    </row>
    <row r="50146" spans="2:26">
      <c r="B50146" s="91"/>
      <c r="D50146" s="91"/>
      <c r="Z50146" s="93"/>
    </row>
    <row r="50147" spans="2:26">
      <c r="B50147" s="91"/>
      <c r="D50147" s="91"/>
      <c r="Z50147" s="93"/>
    </row>
    <row r="50148" spans="2:26">
      <c r="B50148" s="91"/>
      <c r="D50148" s="91"/>
      <c r="Z50148" s="93"/>
    </row>
    <row r="50149" spans="2:26">
      <c r="B50149" s="91"/>
      <c r="D50149" s="91"/>
      <c r="Z50149" s="93"/>
    </row>
    <row r="50150" spans="2:26">
      <c r="B50150" s="91"/>
      <c r="D50150" s="91"/>
      <c r="Z50150" s="93"/>
    </row>
    <row r="50151" spans="2:26">
      <c r="B50151" s="91"/>
      <c r="D50151" s="91"/>
      <c r="Z50151" s="93"/>
    </row>
    <row r="50152" spans="2:26">
      <c r="B50152" s="91"/>
      <c r="D50152" s="91"/>
      <c r="Z50152" s="93"/>
    </row>
    <row r="50153" spans="2:26">
      <c r="B50153" s="91"/>
      <c r="D50153" s="91"/>
      <c r="Z50153" s="93"/>
    </row>
    <row r="50154" spans="2:26">
      <c r="B50154" s="91"/>
      <c r="D50154" s="91"/>
      <c r="Z50154" s="93"/>
    </row>
    <row r="50155" spans="2:26">
      <c r="B50155" s="91"/>
      <c r="D50155" s="91"/>
      <c r="Z50155" s="93"/>
    </row>
    <row r="50156" spans="2:26">
      <c r="B50156" s="91"/>
      <c r="D50156" s="91"/>
      <c r="Z50156" s="93"/>
    </row>
    <row r="50157" spans="2:26">
      <c r="B50157" s="91"/>
      <c r="D50157" s="91"/>
      <c r="Z50157" s="93"/>
    </row>
    <row r="50158" spans="2:26">
      <c r="B50158" s="91"/>
      <c r="D50158" s="91"/>
      <c r="Z50158" s="93"/>
    </row>
    <row r="50159" spans="2:26">
      <c r="B50159" s="91"/>
      <c r="D50159" s="91"/>
      <c r="Z50159" s="93"/>
    </row>
    <row r="50160" spans="2:26">
      <c r="B50160" s="91"/>
      <c r="D50160" s="91"/>
      <c r="Z50160" s="93"/>
    </row>
    <row r="50161" spans="2:26">
      <c r="B50161" s="91"/>
      <c r="D50161" s="91"/>
      <c r="Z50161" s="93"/>
    </row>
    <row r="50162" spans="2:26">
      <c r="B50162" s="91"/>
      <c r="D50162" s="91"/>
      <c r="Z50162" s="93"/>
    </row>
    <row r="50163" spans="2:26">
      <c r="B50163" s="91"/>
      <c r="D50163" s="91"/>
      <c r="Z50163" s="93"/>
    </row>
    <row r="50164" spans="2:26">
      <c r="B50164" s="91"/>
      <c r="D50164" s="91"/>
      <c r="Z50164" s="93"/>
    </row>
    <row r="50165" spans="2:26">
      <c r="B50165" s="91"/>
      <c r="D50165" s="91"/>
      <c r="Z50165" s="93"/>
    </row>
    <row r="50166" spans="2:26">
      <c r="B50166" s="91"/>
      <c r="D50166" s="91"/>
      <c r="Z50166" s="93"/>
    </row>
    <row r="50167" spans="2:26">
      <c r="B50167" s="91"/>
      <c r="D50167" s="91"/>
      <c r="Z50167" s="93"/>
    </row>
    <row r="50168" spans="2:26">
      <c r="B50168" s="91"/>
      <c r="D50168" s="91"/>
      <c r="Z50168" s="93"/>
    </row>
    <row r="50169" spans="2:26">
      <c r="B50169" s="91"/>
      <c r="D50169" s="91"/>
      <c r="Z50169" s="93"/>
    </row>
    <row r="50170" spans="2:26">
      <c r="B50170" s="91"/>
      <c r="D50170" s="91"/>
      <c r="Z50170" s="93"/>
    </row>
    <row r="50171" spans="2:26">
      <c r="B50171" s="91"/>
      <c r="D50171" s="91"/>
      <c r="Z50171" s="93"/>
    </row>
    <row r="50172" spans="2:26">
      <c r="B50172" s="91"/>
      <c r="D50172" s="91"/>
      <c r="Z50172" s="93"/>
    </row>
    <row r="50173" spans="2:26">
      <c r="B50173" s="91"/>
      <c r="D50173" s="91"/>
      <c r="Z50173" s="93"/>
    </row>
    <row r="50174" spans="2:26">
      <c r="B50174" s="91"/>
      <c r="D50174" s="91"/>
      <c r="Z50174" s="93"/>
    </row>
    <row r="50175" spans="2:26">
      <c r="B50175" s="91"/>
      <c r="D50175" s="91"/>
      <c r="Z50175" s="93"/>
    </row>
    <row r="50176" spans="2:26">
      <c r="B50176" s="91"/>
      <c r="D50176" s="91"/>
      <c r="Z50176" s="93"/>
    </row>
    <row r="50177" spans="2:26">
      <c r="B50177" s="91"/>
      <c r="D50177" s="91"/>
      <c r="Z50177" s="93"/>
    </row>
    <row r="50178" spans="2:26">
      <c r="B50178" s="91"/>
      <c r="D50178" s="91"/>
      <c r="Z50178" s="93"/>
    </row>
    <row r="50179" spans="2:26">
      <c r="B50179" s="91"/>
      <c r="D50179" s="91"/>
      <c r="Z50179" s="93"/>
    </row>
    <row r="50180" spans="2:26">
      <c r="B50180" s="91"/>
      <c r="D50180" s="91"/>
      <c r="Z50180" s="93"/>
    </row>
    <row r="50181" spans="2:26">
      <c r="B50181" s="91"/>
      <c r="D50181" s="91"/>
      <c r="Z50181" s="93"/>
    </row>
    <row r="50182" spans="2:26">
      <c r="B50182" s="91"/>
      <c r="D50182" s="91"/>
      <c r="Z50182" s="93"/>
    </row>
    <row r="50183" spans="2:26">
      <c r="B50183" s="91"/>
      <c r="D50183" s="91"/>
      <c r="Z50183" s="93"/>
    </row>
    <row r="50184" spans="2:26">
      <c r="B50184" s="91"/>
      <c r="D50184" s="91"/>
      <c r="Z50184" s="93"/>
    </row>
    <row r="50185" spans="2:26">
      <c r="B50185" s="91"/>
      <c r="D50185" s="91"/>
      <c r="Z50185" s="93"/>
    </row>
    <row r="50186" spans="2:26">
      <c r="B50186" s="91"/>
      <c r="D50186" s="91"/>
      <c r="Z50186" s="93"/>
    </row>
    <row r="50187" spans="2:26">
      <c r="B50187" s="91"/>
      <c r="D50187" s="91"/>
      <c r="Z50187" s="93"/>
    </row>
    <row r="50188" spans="2:26">
      <c r="B50188" s="91"/>
      <c r="D50188" s="91"/>
      <c r="Z50188" s="93"/>
    </row>
    <row r="50189" spans="2:26">
      <c r="B50189" s="91"/>
      <c r="D50189" s="91"/>
      <c r="Z50189" s="93"/>
    </row>
    <row r="50190" spans="2:26">
      <c r="B50190" s="91"/>
      <c r="D50190" s="91"/>
      <c r="Z50190" s="93"/>
    </row>
    <row r="50191" spans="2:26">
      <c r="B50191" s="91"/>
      <c r="D50191" s="91"/>
      <c r="Z50191" s="93"/>
    </row>
    <row r="50192" spans="2:26">
      <c r="B50192" s="91"/>
      <c r="D50192" s="91"/>
      <c r="Z50192" s="93"/>
    </row>
    <row r="50193" spans="2:26">
      <c r="B50193" s="91"/>
      <c r="D50193" s="91"/>
      <c r="Z50193" s="93"/>
    </row>
    <row r="50194" spans="2:26">
      <c r="B50194" s="91"/>
      <c r="D50194" s="91"/>
      <c r="Z50194" s="93"/>
    </row>
    <row r="50195" spans="2:26">
      <c r="B50195" s="91"/>
      <c r="D50195" s="91"/>
      <c r="Z50195" s="93"/>
    </row>
    <row r="50196" spans="2:26">
      <c r="B50196" s="91"/>
      <c r="D50196" s="91"/>
      <c r="Z50196" s="93"/>
    </row>
    <row r="50197" spans="2:26">
      <c r="B50197" s="91"/>
      <c r="D50197" s="91"/>
      <c r="Z50197" s="93"/>
    </row>
    <row r="50198" spans="2:26">
      <c r="B50198" s="91"/>
      <c r="D50198" s="91"/>
      <c r="Z50198" s="93"/>
    </row>
    <row r="50199" spans="2:26">
      <c r="B50199" s="91"/>
      <c r="D50199" s="91"/>
      <c r="Z50199" s="93"/>
    </row>
    <row r="50200" spans="2:26">
      <c r="B50200" s="91"/>
      <c r="D50200" s="91"/>
      <c r="Z50200" s="93"/>
    </row>
    <row r="50201" spans="2:26">
      <c r="B50201" s="91"/>
      <c r="D50201" s="91"/>
      <c r="Z50201" s="93"/>
    </row>
    <row r="50202" spans="2:26">
      <c r="B50202" s="91"/>
      <c r="D50202" s="91"/>
      <c r="Z50202" s="93"/>
    </row>
    <row r="50203" spans="2:26">
      <c r="B50203" s="91"/>
      <c r="D50203" s="91"/>
      <c r="Z50203" s="93"/>
    </row>
    <row r="50204" spans="2:26">
      <c r="B50204" s="91"/>
      <c r="D50204" s="91"/>
      <c r="Z50204" s="93"/>
    </row>
    <row r="50205" spans="2:26">
      <c r="B50205" s="91"/>
      <c r="D50205" s="91"/>
      <c r="Z50205" s="93"/>
    </row>
    <row r="50206" spans="2:26">
      <c r="B50206" s="91"/>
      <c r="D50206" s="91"/>
      <c r="Z50206" s="93"/>
    </row>
    <row r="50207" spans="2:26">
      <c r="B50207" s="91"/>
      <c r="D50207" s="91"/>
      <c r="Z50207" s="93"/>
    </row>
    <row r="50208" spans="2:26">
      <c r="B50208" s="91"/>
      <c r="D50208" s="91"/>
      <c r="Z50208" s="93"/>
    </row>
    <row r="50209" spans="2:26">
      <c r="B50209" s="91"/>
      <c r="D50209" s="91"/>
      <c r="Z50209" s="93"/>
    </row>
    <row r="50210" spans="2:26">
      <c r="B50210" s="91"/>
      <c r="D50210" s="91"/>
      <c r="Z50210" s="93"/>
    </row>
    <row r="50211" spans="2:26">
      <c r="B50211" s="91"/>
      <c r="D50211" s="91"/>
      <c r="Z50211" s="93"/>
    </row>
    <row r="50212" spans="2:26">
      <c r="B50212" s="91"/>
      <c r="D50212" s="91"/>
      <c r="Z50212" s="93"/>
    </row>
    <row r="50213" spans="2:26">
      <c r="B50213" s="91"/>
      <c r="D50213" s="91"/>
      <c r="Z50213" s="93"/>
    </row>
    <row r="50214" spans="2:26">
      <c r="B50214" s="91"/>
      <c r="D50214" s="91"/>
      <c r="Z50214" s="93"/>
    </row>
    <row r="50215" spans="2:26">
      <c r="B50215" s="91"/>
      <c r="D50215" s="91"/>
      <c r="Z50215" s="93"/>
    </row>
    <row r="50216" spans="2:26">
      <c r="B50216" s="91"/>
      <c r="D50216" s="91"/>
      <c r="Z50216" s="93"/>
    </row>
    <row r="50217" spans="2:26">
      <c r="B50217" s="91"/>
      <c r="D50217" s="91"/>
      <c r="Z50217" s="93"/>
    </row>
    <row r="50218" spans="2:26">
      <c r="B50218" s="91"/>
      <c r="D50218" s="91"/>
      <c r="Z50218" s="93"/>
    </row>
    <row r="50219" spans="2:26">
      <c r="B50219" s="91"/>
      <c r="D50219" s="91"/>
      <c r="Z50219" s="93"/>
    </row>
    <row r="50220" spans="2:26">
      <c r="B50220" s="91"/>
      <c r="D50220" s="91"/>
      <c r="Z50220" s="93"/>
    </row>
    <row r="50221" spans="2:26">
      <c r="B50221" s="91"/>
      <c r="D50221" s="91"/>
      <c r="Z50221" s="93"/>
    </row>
    <row r="50222" spans="2:26">
      <c r="B50222" s="91"/>
      <c r="D50222" s="91"/>
      <c r="Z50222" s="93"/>
    </row>
    <row r="50223" spans="2:26">
      <c r="B50223" s="91"/>
      <c r="D50223" s="91"/>
      <c r="Z50223" s="93"/>
    </row>
    <row r="50224" spans="2:26">
      <c r="B50224" s="91"/>
      <c r="D50224" s="91"/>
      <c r="Z50224" s="93"/>
    </row>
    <row r="50225" spans="2:26">
      <c r="B50225" s="91"/>
      <c r="D50225" s="91"/>
      <c r="Z50225" s="93"/>
    </row>
    <row r="50226" spans="2:26">
      <c r="B50226" s="91"/>
      <c r="D50226" s="91"/>
      <c r="Z50226" s="93"/>
    </row>
    <row r="50227" spans="2:26">
      <c r="B50227" s="91"/>
      <c r="D50227" s="91"/>
      <c r="Z50227" s="93"/>
    </row>
    <row r="50228" spans="2:26">
      <c r="B50228" s="91"/>
      <c r="D50228" s="91"/>
      <c r="Z50228" s="93"/>
    </row>
    <row r="50229" spans="2:26">
      <c r="B50229" s="91"/>
      <c r="D50229" s="91"/>
      <c r="Z50229" s="93"/>
    </row>
    <row r="50230" spans="2:26">
      <c r="B50230" s="91"/>
      <c r="D50230" s="91"/>
      <c r="Z50230" s="93"/>
    </row>
    <row r="50231" spans="2:26">
      <c r="B50231" s="91"/>
      <c r="D50231" s="91"/>
      <c r="Z50231" s="93"/>
    </row>
    <row r="50232" spans="2:26">
      <c r="B50232" s="91"/>
      <c r="D50232" s="91"/>
      <c r="Z50232" s="93"/>
    </row>
    <row r="50233" spans="2:26">
      <c r="B50233" s="91"/>
      <c r="D50233" s="91"/>
      <c r="Z50233" s="93"/>
    </row>
    <row r="50234" spans="2:26">
      <c r="B50234" s="91"/>
      <c r="D50234" s="91"/>
      <c r="Z50234" s="93"/>
    </row>
    <row r="50235" spans="2:26">
      <c r="B50235" s="91"/>
      <c r="D50235" s="91"/>
      <c r="Z50235" s="93"/>
    </row>
    <row r="50236" spans="2:26">
      <c r="B50236" s="91"/>
      <c r="D50236" s="91"/>
      <c r="Z50236" s="93"/>
    </row>
    <row r="50237" spans="2:26">
      <c r="B50237" s="91"/>
      <c r="D50237" s="91"/>
      <c r="Z50237" s="93"/>
    </row>
    <row r="50238" spans="2:26">
      <c r="B50238" s="91"/>
      <c r="D50238" s="91"/>
      <c r="Z50238" s="93"/>
    </row>
    <row r="50239" spans="2:26">
      <c r="B50239" s="91"/>
      <c r="D50239" s="91"/>
      <c r="Z50239" s="93"/>
    </row>
    <row r="50240" spans="2:26">
      <c r="B50240" s="91"/>
      <c r="D50240" s="91"/>
      <c r="Z50240" s="93"/>
    </row>
    <row r="50241" spans="2:26">
      <c r="B50241" s="91"/>
      <c r="D50241" s="91"/>
      <c r="Z50241" s="93"/>
    </row>
    <row r="50242" spans="2:26">
      <c r="B50242" s="91"/>
      <c r="D50242" s="91"/>
      <c r="Z50242" s="93"/>
    </row>
    <row r="50243" spans="2:26">
      <c r="B50243" s="91"/>
      <c r="D50243" s="91"/>
      <c r="Z50243" s="93"/>
    </row>
    <row r="50244" spans="2:26">
      <c r="B50244" s="91"/>
      <c r="D50244" s="91"/>
      <c r="Z50244" s="93"/>
    </row>
    <row r="50245" spans="2:26">
      <c r="B50245" s="91"/>
      <c r="D50245" s="91"/>
      <c r="Z50245" s="93"/>
    </row>
    <row r="50246" spans="2:26">
      <c r="B50246" s="91"/>
      <c r="D50246" s="91"/>
      <c r="Z50246" s="93"/>
    </row>
    <row r="50247" spans="2:26">
      <c r="B50247" s="91"/>
      <c r="D50247" s="91"/>
      <c r="Z50247" s="93"/>
    </row>
    <row r="50248" spans="2:26">
      <c r="B50248" s="91"/>
      <c r="D50248" s="91"/>
      <c r="Z50248" s="93"/>
    </row>
    <row r="50249" spans="2:26">
      <c r="B50249" s="91"/>
      <c r="D50249" s="91"/>
      <c r="Z50249" s="93"/>
    </row>
    <row r="50250" spans="2:26">
      <c r="B50250" s="91"/>
      <c r="D50250" s="91"/>
      <c r="Z50250" s="93"/>
    </row>
    <row r="50251" spans="2:26">
      <c r="B50251" s="91"/>
      <c r="D50251" s="91"/>
      <c r="Z50251" s="93"/>
    </row>
    <row r="50252" spans="2:26">
      <c r="B50252" s="91"/>
      <c r="D50252" s="91"/>
      <c r="Z50252" s="93"/>
    </row>
    <row r="50253" spans="2:26">
      <c r="B50253" s="91"/>
      <c r="D50253" s="91"/>
      <c r="Z50253" s="93"/>
    </row>
    <row r="50254" spans="2:26">
      <c r="B50254" s="91"/>
      <c r="D50254" s="91"/>
      <c r="Z50254" s="93"/>
    </row>
    <row r="50255" spans="2:26">
      <c r="B50255" s="91"/>
      <c r="D50255" s="91"/>
      <c r="Z50255" s="93"/>
    </row>
    <row r="50256" spans="2:26">
      <c r="B50256" s="91"/>
      <c r="D50256" s="91"/>
      <c r="Z50256" s="93"/>
    </row>
    <row r="50257" spans="2:26">
      <c r="B50257" s="91"/>
      <c r="D50257" s="91"/>
      <c r="Z50257" s="93"/>
    </row>
    <row r="50258" spans="2:26">
      <c r="B50258" s="91"/>
      <c r="D50258" s="91"/>
      <c r="Z50258" s="93"/>
    </row>
    <row r="50259" spans="2:26">
      <c r="B50259" s="91"/>
      <c r="D50259" s="91"/>
      <c r="Z50259" s="93"/>
    </row>
    <row r="50260" spans="2:26">
      <c r="B50260" s="91"/>
      <c r="D50260" s="91"/>
      <c r="Z50260" s="93"/>
    </row>
    <row r="50261" spans="2:26">
      <c r="B50261" s="91"/>
      <c r="D50261" s="91"/>
      <c r="Z50261" s="93"/>
    </row>
    <row r="50262" spans="2:26">
      <c r="B50262" s="91"/>
      <c r="D50262" s="91"/>
      <c r="Z50262" s="93"/>
    </row>
    <row r="50263" spans="2:26">
      <c r="B50263" s="91"/>
      <c r="D50263" s="91"/>
      <c r="Z50263" s="93"/>
    </row>
    <row r="50264" spans="2:26">
      <c r="B50264" s="91"/>
      <c r="D50264" s="91"/>
      <c r="Z50264" s="93"/>
    </row>
    <row r="50265" spans="2:26">
      <c r="B50265" s="91"/>
      <c r="D50265" s="91"/>
      <c r="Z50265" s="93"/>
    </row>
    <row r="50266" spans="2:26">
      <c r="B50266" s="91"/>
      <c r="D50266" s="91"/>
      <c r="Z50266" s="93"/>
    </row>
    <row r="50267" spans="2:26">
      <c r="B50267" s="91"/>
      <c r="D50267" s="91"/>
      <c r="Z50267" s="93"/>
    </row>
    <row r="50268" spans="2:26">
      <c r="B50268" s="91"/>
      <c r="D50268" s="91"/>
      <c r="Z50268" s="93"/>
    </row>
    <row r="50269" spans="2:26">
      <c r="B50269" s="91"/>
      <c r="D50269" s="91"/>
      <c r="Z50269" s="93"/>
    </row>
    <row r="50270" spans="2:26">
      <c r="B50270" s="91"/>
      <c r="D50270" s="91"/>
      <c r="Z50270" s="93"/>
    </row>
    <row r="50271" spans="2:26">
      <c r="B50271" s="91"/>
      <c r="D50271" s="91"/>
      <c r="Z50271" s="93"/>
    </row>
    <row r="50272" spans="2:26">
      <c r="B50272" s="91"/>
      <c r="D50272" s="91"/>
      <c r="Z50272" s="93"/>
    </row>
    <row r="50273" spans="2:26">
      <c r="B50273" s="91"/>
      <c r="D50273" s="91"/>
      <c r="Z50273" s="93"/>
    </row>
    <row r="50274" spans="2:26">
      <c r="B50274" s="91"/>
      <c r="D50274" s="91"/>
      <c r="Z50274" s="93"/>
    </row>
    <row r="50275" spans="2:26">
      <c r="B50275" s="91"/>
      <c r="D50275" s="91"/>
      <c r="Z50275" s="93"/>
    </row>
    <row r="50276" spans="2:26">
      <c r="B50276" s="91"/>
      <c r="D50276" s="91"/>
      <c r="Z50276" s="93"/>
    </row>
    <row r="50277" spans="2:26">
      <c r="B50277" s="91"/>
      <c r="D50277" s="91"/>
      <c r="Z50277" s="93"/>
    </row>
    <row r="50278" spans="2:26">
      <c r="B50278" s="91"/>
      <c r="D50278" s="91"/>
      <c r="Z50278" s="93"/>
    </row>
    <row r="50279" spans="2:26">
      <c r="B50279" s="91"/>
      <c r="D50279" s="91"/>
      <c r="Z50279" s="93"/>
    </row>
    <row r="50280" spans="2:26">
      <c r="B50280" s="91"/>
      <c r="D50280" s="91"/>
      <c r="Z50280" s="93"/>
    </row>
    <row r="50281" spans="2:26">
      <c r="B50281" s="91"/>
      <c r="D50281" s="91"/>
      <c r="Z50281" s="93"/>
    </row>
    <row r="50282" spans="2:26">
      <c r="B50282" s="91"/>
      <c r="D50282" s="91"/>
      <c r="Z50282" s="93"/>
    </row>
    <row r="50283" spans="2:26">
      <c r="B50283" s="91"/>
      <c r="D50283" s="91"/>
      <c r="Z50283" s="93"/>
    </row>
    <row r="50284" spans="2:26">
      <c r="B50284" s="91"/>
      <c r="D50284" s="91"/>
      <c r="Z50284" s="93"/>
    </row>
    <row r="50285" spans="2:26">
      <c r="B50285" s="91"/>
      <c r="D50285" s="91"/>
      <c r="Z50285" s="93"/>
    </row>
    <row r="50286" spans="2:26">
      <c r="B50286" s="91"/>
      <c r="D50286" s="91"/>
      <c r="Z50286" s="93"/>
    </row>
    <row r="50287" spans="2:26">
      <c r="B50287" s="91"/>
      <c r="D50287" s="91"/>
      <c r="Z50287" s="93"/>
    </row>
    <row r="50288" spans="2:26">
      <c r="B50288" s="91"/>
      <c r="D50288" s="91"/>
      <c r="Z50288" s="93"/>
    </row>
    <row r="50289" spans="2:26">
      <c r="B50289" s="91"/>
      <c r="D50289" s="91"/>
      <c r="Z50289" s="93"/>
    </row>
    <row r="50290" spans="2:26">
      <c r="B50290" s="91"/>
      <c r="D50290" s="91"/>
      <c r="Z50290" s="93"/>
    </row>
    <row r="50291" spans="2:26">
      <c r="B50291" s="91"/>
      <c r="D50291" s="91"/>
      <c r="Z50291" s="93"/>
    </row>
    <row r="50292" spans="2:26">
      <c r="B50292" s="91"/>
      <c r="D50292" s="91"/>
      <c r="Z50292" s="93"/>
    </row>
    <row r="50293" spans="2:26">
      <c r="B50293" s="91"/>
      <c r="D50293" s="91"/>
      <c r="Z50293" s="93"/>
    </row>
    <row r="50294" spans="2:26">
      <c r="B50294" s="91"/>
      <c r="D50294" s="91"/>
      <c r="Z50294" s="93"/>
    </row>
    <row r="50295" spans="2:26">
      <c r="B50295" s="91"/>
      <c r="D50295" s="91"/>
      <c r="Z50295" s="93"/>
    </row>
    <row r="50296" spans="2:26">
      <c r="B50296" s="91"/>
      <c r="D50296" s="91"/>
      <c r="Z50296" s="93"/>
    </row>
    <row r="50297" spans="2:26">
      <c r="B50297" s="91"/>
      <c r="D50297" s="91"/>
      <c r="Z50297" s="93"/>
    </row>
    <row r="50298" spans="2:26">
      <c r="B50298" s="91"/>
      <c r="D50298" s="91"/>
      <c r="Z50298" s="93"/>
    </row>
    <row r="50299" spans="2:26">
      <c r="B50299" s="91"/>
      <c r="D50299" s="91"/>
      <c r="Z50299" s="93"/>
    </row>
    <row r="50300" spans="2:26">
      <c r="B50300" s="91"/>
      <c r="D50300" s="91"/>
      <c r="Z50300" s="93"/>
    </row>
    <row r="50301" spans="2:26">
      <c r="B50301" s="91"/>
      <c r="D50301" s="91"/>
      <c r="Z50301" s="93"/>
    </row>
    <row r="50302" spans="2:26">
      <c r="B50302" s="91"/>
      <c r="D50302" s="91"/>
      <c r="Z50302" s="93"/>
    </row>
    <row r="50303" spans="2:26">
      <c r="B50303" s="91"/>
      <c r="D50303" s="91"/>
      <c r="Z50303" s="93"/>
    </row>
    <row r="50304" spans="2:26">
      <c r="B50304" s="91"/>
      <c r="D50304" s="91"/>
      <c r="Z50304" s="93"/>
    </row>
    <row r="50305" spans="2:26">
      <c r="B50305" s="91"/>
      <c r="D50305" s="91"/>
      <c r="Z50305" s="93"/>
    </row>
    <row r="50306" spans="2:26">
      <c r="B50306" s="91"/>
      <c r="D50306" s="91"/>
      <c r="Z50306" s="93"/>
    </row>
    <row r="50307" spans="2:26">
      <c r="B50307" s="91"/>
      <c r="D50307" s="91"/>
      <c r="Z50307" s="93"/>
    </row>
    <row r="50308" spans="2:26">
      <c r="B50308" s="91"/>
      <c r="D50308" s="91"/>
      <c r="Z50308" s="93"/>
    </row>
    <row r="50309" spans="2:26">
      <c r="B50309" s="91"/>
      <c r="D50309" s="91"/>
      <c r="Z50309" s="93"/>
    </row>
    <row r="50310" spans="2:26">
      <c r="B50310" s="91"/>
      <c r="D50310" s="91"/>
      <c r="Z50310" s="93"/>
    </row>
    <row r="50311" spans="2:26">
      <c r="B50311" s="91"/>
      <c r="D50311" s="91"/>
      <c r="Z50311" s="93"/>
    </row>
    <row r="50312" spans="2:26">
      <c r="B50312" s="91"/>
      <c r="D50312" s="91"/>
      <c r="Z50312" s="93"/>
    </row>
    <row r="50313" spans="2:26">
      <c r="B50313" s="91"/>
      <c r="D50313" s="91"/>
      <c r="Z50313" s="93"/>
    </row>
    <row r="50314" spans="2:26">
      <c r="B50314" s="91"/>
      <c r="D50314" s="91"/>
      <c r="Z50314" s="93"/>
    </row>
    <row r="50315" spans="2:26">
      <c r="B50315" s="91"/>
      <c r="D50315" s="91"/>
      <c r="Z50315" s="93"/>
    </row>
    <row r="50316" spans="2:26">
      <c r="B50316" s="91"/>
      <c r="D50316" s="91"/>
      <c r="Z50316" s="93"/>
    </row>
    <row r="50317" spans="2:26">
      <c r="B50317" s="91"/>
      <c r="D50317" s="91"/>
      <c r="Z50317" s="93"/>
    </row>
    <row r="50318" spans="2:26">
      <c r="B50318" s="91"/>
      <c r="D50318" s="91"/>
      <c r="Z50318" s="93"/>
    </row>
    <row r="50319" spans="2:26">
      <c r="B50319" s="91"/>
      <c r="D50319" s="91"/>
      <c r="Z50319" s="93"/>
    </row>
    <row r="50320" spans="2:26">
      <c r="B50320" s="91"/>
      <c r="D50320" s="91"/>
      <c r="Z50320" s="93"/>
    </row>
    <row r="50321" spans="2:26">
      <c r="B50321" s="91"/>
      <c r="D50321" s="91"/>
      <c r="Z50321" s="93"/>
    </row>
    <row r="50322" spans="2:26">
      <c r="B50322" s="91"/>
      <c r="D50322" s="91"/>
      <c r="Z50322" s="93"/>
    </row>
    <row r="50323" spans="2:26">
      <c r="B50323" s="91"/>
      <c r="D50323" s="91"/>
      <c r="Z50323" s="93"/>
    </row>
    <row r="50324" spans="2:26">
      <c r="B50324" s="91"/>
      <c r="D50324" s="91"/>
      <c r="Z50324" s="93"/>
    </row>
    <row r="50325" spans="2:26">
      <c r="B50325" s="91"/>
      <c r="D50325" s="91"/>
      <c r="Z50325" s="93"/>
    </row>
    <row r="50326" spans="2:26">
      <c r="B50326" s="91"/>
      <c r="D50326" s="91"/>
      <c r="Z50326" s="93"/>
    </row>
    <row r="50327" spans="2:26">
      <c r="B50327" s="91"/>
      <c r="D50327" s="91"/>
      <c r="Z50327" s="93"/>
    </row>
    <row r="50328" spans="2:26">
      <c r="B50328" s="91"/>
      <c r="D50328" s="91"/>
      <c r="Z50328" s="93"/>
    </row>
    <row r="50329" spans="2:26">
      <c r="B50329" s="91"/>
      <c r="D50329" s="91"/>
      <c r="Z50329" s="93"/>
    </row>
    <row r="50330" spans="2:26">
      <c r="B50330" s="91"/>
      <c r="D50330" s="91"/>
      <c r="Z50330" s="93"/>
    </row>
    <row r="50331" spans="2:26">
      <c r="B50331" s="91"/>
      <c r="D50331" s="91"/>
      <c r="Z50331" s="93"/>
    </row>
    <row r="50332" spans="2:26">
      <c r="B50332" s="91"/>
      <c r="D50332" s="91"/>
      <c r="Z50332" s="93"/>
    </row>
    <row r="50333" spans="2:26">
      <c r="B50333" s="91"/>
      <c r="D50333" s="91"/>
      <c r="Z50333" s="93"/>
    </row>
    <row r="50334" spans="2:26">
      <c r="B50334" s="91"/>
      <c r="D50334" s="91"/>
      <c r="Z50334" s="93"/>
    </row>
    <row r="50335" spans="2:26">
      <c r="B50335" s="91"/>
      <c r="D50335" s="91"/>
      <c r="Z50335" s="93"/>
    </row>
    <row r="50336" spans="2:26">
      <c r="B50336" s="91"/>
      <c r="D50336" s="91"/>
      <c r="Z50336" s="93"/>
    </row>
    <row r="50337" spans="2:26">
      <c r="B50337" s="91"/>
      <c r="D50337" s="91"/>
      <c r="Z50337" s="93"/>
    </row>
    <row r="50338" spans="2:26">
      <c r="B50338" s="91"/>
      <c r="D50338" s="91"/>
      <c r="Z50338" s="93"/>
    </row>
    <row r="50339" spans="2:26">
      <c r="B50339" s="91"/>
      <c r="D50339" s="91"/>
      <c r="Z50339" s="93"/>
    </row>
    <row r="50340" spans="2:26">
      <c r="B50340" s="91"/>
      <c r="D50340" s="91"/>
      <c r="Z50340" s="93"/>
    </row>
    <row r="50341" spans="2:26">
      <c r="B50341" s="91"/>
      <c r="D50341" s="91"/>
      <c r="Z50341" s="93"/>
    </row>
    <row r="50342" spans="2:26">
      <c r="B50342" s="91"/>
      <c r="D50342" s="91"/>
      <c r="Z50342" s="93"/>
    </row>
    <row r="50343" spans="2:26">
      <c r="B50343" s="91"/>
      <c r="D50343" s="91"/>
      <c r="Z50343" s="93"/>
    </row>
    <row r="50344" spans="2:26">
      <c r="B50344" s="91"/>
      <c r="D50344" s="91"/>
      <c r="Z50344" s="93"/>
    </row>
    <row r="50345" spans="2:26">
      <c r="B50345" s="91"/>
      <c r="D50345" s="91"/>
      <c r="Z50345" s="93"/>
    </row>
    <row r="50346" spans="2:26">
      <c r="B50346" s="91"/>
      <c r="D50346" s="91"/>
      <c r="Z50346" s="93"/>
    </row>
    <row r="50347" spans="2:26">
      <c r="B50347" s="91"/>
      <c r="D50347" s="91"/>
      <c r="Z50347" s="93"/>
    </row>
    <row r="50348" spans="2:26">
      <c r="B50348" s="91"/>
      <c r="D50348" s="91"/>
      <c r="Z50348" s="93"/>
    </row>
    <row r="50349" spans="2:26">
      <c r="B50349" s="91"/>
      <c r="D50349" s="91"/>
      <c r="Z50349" s="93"/>
    </row>
    <row r="50350" spans="2:26">
      <c r="B50350" s="91"/>
      <c r="D50350" s="91"/>
      <c r="Z50350" s="93"/>
    </row>
    <row r="50351" spans="2:26">
      <c r="B50351" s="91"/>
      <c r="D50351" s="91"/>
      <c r="Z50351" s="93"/>
    </row>
    <row r="50352" spans="2:26">
      <c r="B50352" s="91"/>
      <c r="D50352" s="91"/>
      <c r="Z50352" s="93"/>
    </row>
    <row r="50353" spans="2:26">
      <c r="B50353" s="91"/>
      <c r="D50353" s="91"/>
      <c r="Z50353" s="93"/>
    </row>
    <row r="50354" spans="2:26">
      <c r="B50354" s="91"/>
      <c r="D50354" s="91"/>
      <c r="Z50354" s="93"/>
    </row>
    <row r="50355" spans="2:26">
      <c r="B50355" s="91"/>
      <c r="D50355" s="91"/>
      <c r="Z50355" s="93"/>
    </row>
    <row r="50356" spans="2:26">
      <c r="B50356" s="91"/>
      <c r="D50356" s="91"/>
      <c r="Z50356" s="93"/>
    </row>
    <row r="50357" spans="2:26">
      <c r="B50357" s="91"/>
      <c r="D50357" s="91"/>
      <c r="Z50357" s="93"/>
    </row>
    <row r="50358" spans="2:26">
      <c r="B50358" s="91"/>
      <c r="D50358" s="91"/>
      <c r="Z50358" s="93"/>
    </row>
    <row r="50359" spans="2:26">
      <c r="B50359" s="91"/>
      <c r="D50359" s="91"/>
      <c r="Z50359" s="93"/>
    </row>
    <row r="50360" spans="2:26">
      <c r="B50360" s="91"/>
      <c r="D50360" s="91"/>
      <c r="Z50360" s="93"/>
    </row>
    <row r="50361" spans="2:26">
      <c r="B50361" s="91"/>
      <c r="D50361" s="91"/>
      <c r="Z50361" s="93"/>
    </row>
    <row r="50362" spans="2:26">
      <c r="B50362" s="91"/>
      <c r="D50362" s="91"/>
      <c r="Z50362" s="93"/>
    </row>
    <row r="50363" spans="2:26">
      <c r="B50363" s="91"/>
      <c r="D50363" s="91"/>
      <c r="Z50363" s="93"/>
    </row>
    <row r="50364" spans="2:26">
      <c r="B50364" s="91"/>
      <c r="D50364" s="91"/>
      <c r="Z50364" s="93"/>
    </row>
    <row r="50365" spans="2:26">
      <c r="B50365" s="91"/>
      <c r="D50365" s="91"/>
      <c r="Z50365" s="93"/>
    </row>
    <row r="50366" spans="2:26">
      <c r="B50366" s="91"/>
      <c r="D50366" s="91"/>
      <c r="Z50366" s="93"/>
    </row>
    <row r="50367" spans="2:26">
      <c r="B50367" s="91"/>
      <c r="D50367" s="91"/>
      <c r="Z50367" s="93"/>
    </row>
    <row r="50368" spans="2:26">
      <c r="B50368" s="91"/>
      <c r="D50368" s="91"/>
      <c r="Z50368" s="93"/>
    </row>
    <row r="50369" spans="2:26">
      <c r="B50369" s="91"/>
      <c r="D50369" s="91"/>
      <c r="Z50369" s="93"/>
    </row>
    <row r="50370" spans="2:26">
      <c r="B50370" s="91"/>
      <c r="D50370" s="91"/>
      <c r="Z50370" s="93"/>
    </row>
    <row r="50371" spans="2:26">
      <c r="B50371" s="91"/>
      <c r="D50371" s="91"/>
      <c r="Z50371" s="93"/>
    </row>
    <row r="50372" spans="2:26">
      <c r="B50372" s="91"/>
      <c r="D50372" s="91"/>
      <c r="Z50372" s="93"/>
    </row>
    <row r="50373" spans="2:26">
      <c r="B50373" s="91"/>
      <c r="D50373" s="91"/>
      <c r="Z50373" s="93"/>
    </row>
    <row r="50374" spans="2:26">
      <c r="B50374" s="91"/>
      <c r="D50374" s="91"/>
      <c r="Z50374" s="93"/>
    </row>
    <row r="50375" spans="2:26">
      <c r="B50375" s="91"/>
      <c r="D50375" s="91"/>
      <c r="Z50375" s="93"/>
    </row>
    <row r="50376" spans="2:26">
      <c r="B50376" s="91"/>
      <c r="D50376" s="91"/>
      <c r="Z50376" s="93"/>
    </row>
    <row r="50377" spans="2:26">
      <c r="B50377" s="91"/>
      <c r="D50377" s="91"/>
      <c r="Z50377" s="93"/>
    </row>
    <row r="50378" spans="2:26">
      <c r="B50378" s="91"/>
      <c r="D50378" s="91"/>
      <c r="Z50378" s="93"/>
    </row>
    <row r="50379" spans="2:26">
      <c r="B50379" s="91"/>
      <c r="D50379" s="91"/>
      <c r="Z50379" s="93"/>
    </row>
    <row r="50380" spans="2:26">
      <c r="B50380" s="91"/>
      <c r="D50380" s="91"/>
      <c r="Z50380" s="93"/>
    </row>
    <row r="50381" spans="2:26">
      <c r="B50381" s="91"/>
      <c r="D50381" s="91"/>
      <c r="Z50381" s="93"/>
    </row>
    <row r="50382" spans="2:26">
      <c r="B50382" s="91"/>
      <c r="D50382" s="91"/>
      <c r="Z50382" s="93"/>
    </row>
    <row r="50383" spans="2:26">
      <c r="B50383" s="91"/>
      <c r="D50383" s="91"/>
      <c r="Z50383" s="93"/>
    </row>
    <row r="50384" spans="2:26">
      <c r="B50384" s="91"/>
      <c r="D50384" s="91"/>
      <c r="Z50384" s="93"/>
    </row>
    <row r="50385" spans="2:26">
      <c r="B50385" s="91"/>
      <c r="D50385" s="91"/>
      <c r="Z50385" s="93"/>
    </row>
    <row r="50386" spans="2:26">
      <c r="B50386" s="91"/>
      <c r="D50386" s="91"/>
      <c r="Z50386" s="93"/>
    </row>
    <row r="50387" spans="2:26">
      <c r="B50387" s="91"/>
      <c r="D50387" s="91"/>
      <c r="Z50387" s="93"/>
    </row>
    <row r="50388" spans="2:26">
      <c r="B50388" s="91"/>
      <c r="D50388" s="91"/>
      <c r="Z50388" s="93"/>
    </row>
    <row r="50389" spans="2:26">
      <c r="B50389" s="91"/>
      <c r="D50389" s="91"/>
      <c r="Z50389" s="93"/>
    </row>
    <row r="50390" spans="2:26">
      <c r="B50390" s="91"/>
      <c r="D50390" s="91"/>
      <c r="Z50390" s="93"/>
    </row>
    <row r="50391" spans="2:26">
      <c r="B50391" s="91"/>
      <c r="D50391" s="91"/>
      <c r="Z50391" s="93"/>
    </row>
    <row r="50392" spans="2:26">
      <c r="B50392" s="91"/>
      <c r="D50392" s="91"/>
      <c r="Z50392" s="93"/>
    </row>
    <row r="50393" spans="2:26">
      <c r="B50393" s="91"/>
      <c r="D50393" s="91"/>
      <c r="Z50393" s="93"/>
    </row>
    <row r="50394" spans="2:26">
      <c r="B50394" s="91"/>
      <c r="D50394" s="91"/>
      <c r="Z50394" s="93"/>
    </row>
    <row r="50395" spans="2:26">
      <c r="B50395" s="91"/>
      <c r="D50395" s="91"/>
      <c r="Z50395" s="93"/>
    </row>
    <row r="50396" spans="2:26">
      <c r="B50396" s="91"/>
      <c r="D50396" s="91"/>
      <c r="Z50396" s="93"/>
    </row>
    <row r="50397" spans="2:26">
      <c r="B50397" s="91"/>
      <c r="D50397" s="91"/>
      <c r="Z50397" s="93"/>
    </row>
    <row r="50398" spans="2:26">
      <c r="B50398" s="91"/>
      <c r="D50398" s="91"/>
      <c r="Z50398" s="93"/>
    </row>
    <row r="50399" spans="2:26">
      <c r="B50399" s="91"/>
      <c r="D50399" s="91"/>
      <c r="Z50399" s="93"/>
    </row>
    <row r="50400" spans="2:26">
      <c r="B50400" s="91"/>
      <c r="D50400" s="91"/>
      <c r="Z50400" s="93"/>
    </row>
    <row r="50401" spans="2:26">
      <c r="B50401" s="91"/>
      <c r="D50401" s="91"/>
      <c r="Z50401" s="93"/>
    </row>
    <row r="50402" spans="2:26">
      <c r="B50402" s="91"/>
      <c r="D50402" s="91"/>
      <c r="Z50402" s="93"/>
    </row>
    <row r="50403" spans="2:26">
      <c r="B50403" s="91"/>
      <c r="D50403" s="91"/>
      <c r="Z50403" s="93"/>
    </row>
    <row r="50404" spans="2:26">
      <c r="B50404" s="91"/>
      <c r="D50404" s="91"/>
      <c r="Z50404" s="93"/>
    </row>
    <row r="50405" spans="2:26">
      <c r="B50405" s="91"/>
      <c r="D50405" s="91"/>
      <c r="Z50405" s="93"/>
    </row>
    <row r="50406" spans="2:26">
      <c r="B50406" s="91"/>
      <c r="D50406" s="91"/>
      <c r="Z50406" s="93"/>
    </row>
    <row r="50407" spans="2:26">
      <c r="B50407" s="91"/>
      <c r="D50407" s="91"/>
      <c r="Z50407" s="93"/>
    </row>
    <row r="50408" spans="2:26">
      <c r="B50408" s="91"/>
      <c r="D50408" s="91"/>
      <c r="Z50408" s="93"/>
    </row>
    <row r="50409" spans="2:26">
      <c r="B50409" s="91"/>
      <c r="D50409" s="91"/>
      <c r="Z50409" s="93"/>
    </row>
    <row r="50410" spans="2:26">
      <c r="B50410" s="91"/>
      <c r="D50410" s="91"/>
      <c r="Z50410" s="93"/>
    </row>
    <row r="50411" spans="2:26">
      <c r="B50411" s="91"/>
      <c r="D50411" s="91"/>
      <c r="Z50411" s="93"/>
    </row>
    <row r="50412" spans="2:26">
      <c r="B50412" s="91"/>
      <c r="D50412" s="91"/>
      <c r="Z50412" s="93"/>
    </row>
    <row r="50413" spans="2:26">
      <c r="B50413" s="91"/>
      <c r="D50413" s="91"/>
      <c r="Z50413" s="93"/>
    </row>
    <row r="50414" spans="2:26">
      <c r="B50414" s="91"/>
      <c r="D50414" s="91"/>
      <c r="Z50414" s="93"/>
    </row>
    <row r="50415" spans="2:26">
      <c r="B50415" s="91"/>
      <c r="D50415" s="91"/>
      <c r="Z50415" s="93"/>
    </row>
    <row r="50416" spans="2:26">
      <c r="B50416" s="91"/>
      <c r="D50416" s="91"/>
      <c r="Z50416" s="93"/>
    </row>
    <row r="50417" spans="2:26">
      <c r="B50417" s="91"/>
      <c r="D50417" s="91"/>
      <c r="Z50417" s="93"/>
    </row>
    <row r="50418" spans="2:26">
      <c r="B50418" s="91"/>
      <c r="D50418" s="91"/>
      <c r="Z50418" s="93"/>
    </row>
    <row r="50419" spans="2:26">
      <c r="B50419" s="91"/>
      <c r="D50419" s="91"/>
      <c r="Z50419" s="93"/>
    </row>
    <row r="50420" spans="2:26">
      <c r="B50420" s="91"/>
      <c r="D50420" s="91"/>
      <c r="Z50420" s="93"/>
    </row>
    <row r="50421" spans="2:26">
      <c r="B50421" s="91"/>
      <c r="D50421" s="91"/>
      <c r="Z50421" s="93"/>
    </row>
    <row r="50422" spans="2:26">
      <c r="B50422" s="91"/>
      <c r="D50422" s="91"/>
      <c r="Z50422" s="93"/>
    </row>
    <row r="50423" spans="2:26">
      <c r="B50423" s="91"/>
      <c r="D50423" s="91"/>
      <c r="Z50423" s="93"/>
    </row>
    <row r="50424" spans="2:26">
      <c r="B50424" s="91"/>
      <c r="D50424" s="91"/>
      <c r="Z50424" s="93"/>
    </row>
    <row r="50425" spans="2:26">
      <c r="B50425" s="91"/>
      <c r="D50425" s="91"/>
      <c r="Z50425" s="93"/>
    </row>
    <row r="50426" spans="2:26">
      <c r="B50426" s="91"/>
      <c r="D50426" s="91"/>
      <c r="Z50426" s="93"/>
    </row>
    <row r="50427" spans="2:26">
      <c r="B50427" s="91"/>
      <c r="D50427" s="91"/>
      <c r="Z50427" s="93"/>
    </row>
    <row r="50428" spans="2:26">
      <c r="B50428" s="91"/>
      <c r="D50428" s="91"/>
      <c r="Z50428" s="93"/>
    </row>
    <row r="50429" spans="2:26">
      <c r="B50429" s="91"/>
      <c r="D50429" s="91"/>
      <c r="Z50429" s="93"/>
    </row>
    <row r="50430" spans="2:26">
      <c r="B50430" s="91"/>
      <c r="D50430" s="91"/>
      <c r="Z50430" s="93"/>
    </row>
    <row r="50431" spans="2:26">
      <c r="B50431" s="91"/>
      <c r="D50431" s="91"/>
      <c r="Z50431" s="93"/>
    </row>
    <row r="50432" spans="2:26">
      <c r="B50432" s="91"/>
      <c r="D50432" s="91"/>
      <c r="Z50432" s="93"/>
    </row>
    <row r="50433" spans="2:26">
      <c r="B50433" s="91"/>
      <c r="D50433" s="91"/>
      <c r="Z50433" s="93"/>
    </row>
    <row r="50434" spans="2:26">
      <c r="B50434" s="91"/>
      <c r="D50434" s="91"/>
      <c r="Z50434" s="93"/>
    </row>
    <row r="50435" spans="2:26">
      <c r="B50435" s="91"/>
      <c r="D50435" s="91"/>
      <c r="Z50435" s="93"/>
    </row>
    <row r="50436" spans="2:26">
      <c r="B50436" s="91"/>
      <c r="D50436" s="91"/>
      <c r="Z50436" s="93"/>
    </row>
    <row r="50437" spans="2:26">
      <c r="B50437" s="91"/>
      <c r="D50437" s="91"/>
      <c r="Z50437" s="93"/>
    </row>
    <row r="50438" spans="2:26">
      <c r="B50438" s="91"/>
      <c r="D50438" s="91"/>
      <c r="Z50438" s="93"/>
    </row>
    <row r="50439" spans="2:26">
      <c r="B50439" s="91"/>
      <c r="D50439" s="91"/>
      <c r="Z50439" s="93"/>
    </row>
    <row r="50440" spans="2:26">
      <c r="B50440" s="91"/>
      <c r="D50440" s="91"/>
      <c r="Z50440" s="93"/>
    </row>
    <row r="50441" spans="2:26">
      <c r="B50441" s="91"/>
      <c r="D50441" s="91"/>
      <c r="Z50441" s="93"/>
    </row>
    <row r="50442" spans="2:26">
      <c r="B50442" s="91"/>
      <c r="D50442" s="91"/>
      <c r="Z50442" s="93"/>
    </row>
    <row r="50443" spans="2:26">
      <c r="B50443" s="91"/>
      <c r="D50443" s="91"/>
      <c r="Z50443" s="93"/>
    </row>
    <row r="50444" spans="2:26">
      <c r="B50444" s="91"/>
      <c r="D50444" s="91"/>
      <c r="Z50444" s="93"/>
    </row>
    <row r="50445" spans="2:26">
      <c r="B50445" s="91"/>
      <c r="D50445" s="91"/>
      <c r="Z50445" s="93"/>
    </row>
    <row r="50446" spans="2:26">
      <c r="B50446" s="91"/>
      <c r="D50446" s="91"/>
      <c r="Z50446" s="93"/>
    </row>
    <row r="50447" spans="2:26">
      <c r="B50447" s="91"/>
      <c r="D50447" s="91"/>
      <c r="Z50447" s="93"/>
    </row>
    <row r="50448" spans="2:26">
      <c r="B50448" s="91"/>
      <c r="D50448" s="91"/>
      <c r="Z50448" s="93"/>
    </row>
    <row r="50449" spans="2:26">
      <c r="B50449" s="91"/>
      <c r="D50449" s="91"/>
      <c r="Z50449" s="93"/>
    </row>
    <row r="50450" spans="2:26">
      <c r="B50450" s="91"/>
      <c r="D50450" s="91"/>
      <c r="Z50450" s="93"/>
    </row>
    <row r="50451" spans="2:26">
      <c r="B50451" s="91"/>
      <c r="D50451" s="91"/>
      <c r="Z50451" s="93"/>
    </row>
    <row r="50452" spans="2:26">
      <c r="B50452" s="91"/>
      <c r="D50452" s="91"/>
      <c r="Z50452" s="93"/>
    </row>
    <row r="50453" spans="2:26">
      <c r="B50453" s="91"/>
      <c r="D50453" s="91"/>
      <c r="Z50453" s="93"/>
    </row>
    <row r="50454" spans="2:26">
      <c r="B50454" s="91"/>
      <c r="D50454" s="91"/>
      <c r="Z50454" s="93"/>
    </row>
    <row r="50455" spans="2:26">
      <c r="B50455" s="91"/>
      <c r="D50455" s="91"/>
      <c r="Z50455" s="93"/>
    </row>
    <row r="50456" spans="2:26">
      <c r="B50456" s="91"/>
      <c r="D50456" s="91"/>
      <c r="Z50456" s="93"/>
    </row>
    <row r="50457" spans="2:26">
      <c r="B50457" s="91"/>
      <c r="D50457" s="91"/>
      <c r="Z50457" s="93"/>
    </row>
    <row r="50458" spans="2:26">
      <c r="B50458" s="91"/>
      <c r="D50458" s="91"/>
      <c r="Z50458" s="93"/>
    </row>
    <row r="50459" spans="2:26">
      <c r="B50459" s="91"/>
      <c r="D50459" s="91"/>
      <c r="Z50459" s="93"/>
    </row>
    <row r="50460" spans="2:26">
      <c r="B50460" s="91"/>
      <c r="D50460" s="91"/>
      <c r="Z50460" s="93"/>
    </row>
    <row r="50461" spans="2:26">
      <c r="B50461" s="91"/>
      <c r="D50461" s="91"/>
      <c r="Z50461" s="93"/>
    </row>
    <row r="50462" spans="2:26">
      <c r="B50462" s="91"/>
      <c r="D50462" s="91"/>
      <c r="Z50462" s="93"/>
    </row>
    <row r="50463" spans="2:26">
      <c r="B50463" s="91"/>
      <c r="D50463" s="91"/>
      <c r="Z50463" s="93"/>
    </row>
    <row r="50464" spans="2:26">
      <c r="B50464" s="91"/>
      <c r="D50464" s="91"/>
      <c r="Z50464" s="93"/>
    </row>
    <row r="50465" spans="2:26">
      <c r="B50465" s="91"/>
      <c r="D50465" s="91"/>
      <c r="Z50465" s="93"/>
    </row>
    <row r="50466" spans="2:26">
      <c r="B50466" s="91"/>
      <c r="D50466" s="91"/>
      <c r="Z50466" s="93"/>
    </row>
    <row r="50467" spans="2:26">
      <c r="B50467" s="91"/>
      <c r="D50467" s="91"/>
      <c r="Z50467" s="93"/>
    </row>
    <row r="50468" spans="2:26">
      <c r="B50468" s="91"/>
      <c r="D50468" s="91"/>
      <c r="Z50468" s="93"/>
    </row>
    <row r="50469" spans="2:26">
      <c r="B50469" s="91"/>
      <c r="D50469" s="91"/>
      <c r="Z50469" s="93"/>
    </row>
    <row r="50470" spans="2:26">
      <c r="B50470" s="91"/>
      <c r="D50470" s="91"/>
      <c r="Z50470" s="93"/>
    </row>
    <row r="50471" spans="2:26">
      <c r="B50471" s="91"/>
      <c r="D50471" s="91"/>
      <c r="Z50471" s="93"/>
    </row>
    <row r="50472" spans="2:26">
      <c r="B50472" s="91"/>
      <c r="D50472" s="91"/>
      <c r="Z50472" s="93"/>
    </row>
    <row r="50473" spans="2:26">
      <c r="B50473" s="91"/>
      <c r="D50473" s="91"/>
      <c r="Z50473" s="93"/>
    </row>
    <row r="50474" spans="2:26">
      <c r="B50474" s="91"/>
      <c r="D50474" s="91"/>
      <c r="Z50474" s="93"/>
    </row>
    <row r="50475" spans="2:26">
      <c r="B50475" s="91"/>
      <c r="D50475" s="91"/>
      <c r="Z50475" s="93"/>
    </row>
    <row r="50476" spans="2:26">
      <c r="B50476" s="91"/>
      <c r="D50476" s="91"/>
      <c r="Z50476" s="93"/>
    </row>
    <row r="50477" spans="2:26">
      <c r="B50477" s="91"/>
      <c r="D50477" s="91"/>
      <c r="Z50477" s="93"/>
    </row>
    <row r="50478" spans="2:26">
      <c r="B50478" s="91"/>
      <c r="D50478" s="91"/>
      <c r="Z50478" s="93"/>
    </row>
    <row r="50479" spans="2:26">
      <c r="B50479" s="91"/>
      <c r="D50479" s="91"/>
      <c r="Z50479" s="93"/>
    </row>
    <row r="50480" spans="2:26">
      <c r="B50480" s="91"/>
      <c r="D50480" s="91"/>
      <c r="Z50480" s="93"/>
    </row>
    <row r="50481" spans="2:26">
      <c r="B50481" s="91"/>
      <c r="D50481" s="91"/>
      <c r="Z50481" s="93"/>
    </row>
    <row r="50482" spans="2:26">
      <c r="B50482" s="91"/>
      <c r="D50482" s="91"/>
      <c r="Z50482" s="93"/>
    </row>
    <row r="50483" spans="2:26">
      <c r="B50483" s="91"/>
      <c r="D50483" s="91"/>
      <c r="Z50483" s="93"/>
    </row>
    <row r="50484" spans="2:26">
      <c r="B50484" s="91"/>
      <c r="D50484" s="91"/>
      <c r="Z50484" s="93"/>
    </row>
    <row r="50485" spans="2:26">
      <c r="B50485" s="91"/>
      <c r="D50485" s="91"/>
      <c r="Z50485" s="93"/>
    </row>
    <row r="50486" spans="2:26">
      <c r="B50486" s="91"/>
      <c r="D50486" s="91"/>
      <c r="Z50486" s="93"/>
    </row>
    <row r="50487" spans="2:26">
      <c r="B50487" s="91"/>
      <c r="D50487" s="91"/>
      <c r="Z50487" s="93"/>
    </row>
    <row r="50488" spans="2:26">
      <c r="B50488" s="91"/>
      <c r="D50488" s="91"/>
      <c r="Z50488" s="93"/>
    </row>
    <row r="50489" spans="2:26">
      <c r="B50489" s="91"/>
      <c r="D50489" s="91"/>
      <c r="Z50489" s="93"/>
    </row>
    <row r="50490" spans="2:26">
      <c r="B50490" s="91"/>
      <c r="D50490" s="91"/>
      <c r="Z50490" s="93"/>
    </row>
    <row r="50491" spans="2:26">
      <c r="B50491" s="91"/>
      <c r="D50491" s="91"/>
      <c r="Z50491" s="93"/>
    </row>
    <row r="50492" spans="2:26">
      <c r="B50492" s="91"/>
      <c r="D50492" s="91"/>
      <c r="Z50492" s="93"/>
    </row>
    <row r="50493" spans="2:26">
      <c r="B50493" s="91"/>
      <c r="D50493" s="91"/>
      <c r="Z50493" s="93"/>
    </row>
    <row r="50494" spans="2:26">
      <c r="B50494" s="91"/>
      <c r="D50494" s="91"/>
      <c r="Z50494" s="93"/>
    </row>
    <row r="50495" spans="2:26">
      <c r="B50495" s="91"/>
      <c r="D50495" s="91"/>
      <c r="Z50495" s="93"/>
    </row>
    <row r="50496" spans="2:26">
      <c r="B50496" s="91"/>
      <c r="D50496" s="91"/>
      <c r="Z50496" s="93"/>
    </row>
    <row r="50497" spans="2:26">
      <c r="B50497" s="91"/>
      <c r="D50497" s="91"/>
      <c r="Z50497" s="93"/>
    </row>
    <row r="50498" spans="2:26">
      <c r="B50498" s="91"/>
      <c r="D50498" s="91"/>
      <c r="Z50498" s="93"/>
    </row>
    <row r="50499" spans="2:26">
      <c r="B50499" s="91"/>
      <c r="D50499" s="91"/>
      <c r="Z50499" s="93"/>
    </row>
    <row r="50500" spans="2:26">
      <c r="B50500" s="91"/>
      <c r="D50500" s="91"/>
      <c r="Z50500" s="93"/>
    </row>
    <row r="50501" spans="2:26">
      <c r="B50501" s="91"/>
      <c r="D50501" s="91"/>
      <c r="Z50501" s="93"/>
    </row>
  </sheetData>
  <mergeCells count="2">
    <mergeCell ref="A8:A9"/>
    <mergeCell ref="A10:A11"/>
  </mergeCells>
  <conditionalFormatting sqref="F1">
    <cfRule type="cellIs" dxfId="12" priority="1" operator="equal">
      <formula>0</formula>
    </cfRule>
  </conditionalFormatting>
  <conditionalFormatting sqref="F3:F20">
    <cfRule type="beginsWith" dxfId="11" priority="2" operator="beginsWith" text="0">
      <formula>LEFT((F3),LEN("0"))=("0")</formula>
    </cfRule>
  </conditionalFormatting>
  <conditionalFormatting sqref="F3:F1001">
    <cfRule type="notContainsBlanks" dxfId="10" priority="3">
      <formula>LEN(TRIM(F3))&gt;0</formula>
    </cfRule>
  </conditionalFormatting>
  <conditionalFormatting sqref="D1:D50501">
    <cfRule type="cellIs" dxfId="9" priority="4" operator="equal">
      <formula>0</formula>
    </cfRule>
  </conditionalFormatting>
  <hyperlinks>
    <hyperlink ref="A8" r:id="rId1"/>
    <hyperlink ref="A10" r:id="rId2"/>
  </hyperlinks>
  <pageMargins left="0.7" right="0.7" top="0.75" bottom="0.75" header="0.3" footer="0.3"/>
  <pageSetup orientation="portrait" r:id="rId3"/>
  <headerFooter>
    <oddFooter>&amp;C&amp;1#&amp;"Calibri"&amp;9&amp;K008000Public</oddFooter>
  </headerFooter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69138"/>
    <outlinePr summaryBelow="0" summaryRight="0"/>
  </sheetPr>
  <dimension ref="A1:AD61"/>
  <sheetViews>
    <sheetView workbookViewId="0"/>
  </sheetViews>
  <sheetFormatPr defaultColWidth="12.6640625" defaultRowHeight="15.75" customHeight="1"/>
  <cols>
    <col min="1" max="2" width="9.21875" customWidth="1"/>
    <col min="3" max="3" width="3.77734375" customWidth="1"/>
    <col min="5" max="5" width="7.77734375" customWidth="1"/>
    <col min="6" max="6" width="6.77734375" customWidth="1"/>
    <col min="7" max="7" width="12.21875" customWidth="1"/>
    <col min="8" max="8" width="8.33203125" customWidth="1"/>
    <col min="9" max="9" width="5.21875" customWidth="1"/>
    <col min="10" max="10" width="15.77734375" customWidth="1"/>
    <col min="11" max="11" width="7.77734375" customWidth="1"/>
    <col min="12" max="12" width="7.44140625" customWidth="1"/>
    <col min="13" max="13" width="8.109375" customWidth="1"/>
  </cols>
  <sheetData>
    <row r="1" spans="1:30">
      <c r="A1" s="94"/>
      <c r="B1" s="94" t="s">
        <v>237</v>
      </c>
      <c r="C1" s="95" t="s">
        <v>238</v>
      </c>
      <c r="D1" s="96" t="s">
        <v>239</v>
      </c>
      <c r="E1" s="97" t="s">
        <v>1</v>
      </c>
      <c r="F1" s="98" t="s">
        <v>240</v>
      </c>
      <c r="G1" s="99" t="s">
        <v>241</v>
      </c>
      <c r="H1" s="99" t="s">
        <v>7</v>
      </c>
      <c r="I1" s="99" t="s">
        <v>5</v>
      </c>
      <c r="J1" s="99" t="s">
        <v>6</v>
      </c>
      <c r="K1" s="100" t="s">
        <v>9</v>
      </c>
      <c r="L1" s="99" t="s">
        <v>10</v>
      </c>
      <c r="M1" s="99" t="s">
        <v>11</v>
      </c>
      <c r="N1" s="101" t="s">
        <v>242</v>
      </c>
      <c r="O1" s="101" t="s">
        <v>13</v>
      </c>
      <c r="P1" s="101" t="s">
        <v>243</v>
      </c>
      <c r="Q1" s="101" t="s">
        <v>15</v>
      </c>
      <c r="R1" s="101" t="s">
        <v>16</v>
      </c>
      <c r="S1" s="102" t="s">
        <v>17</v>
      </c>
      <c r="T1" s="103" t="s">
        <v>18</v>
      </c>
      <c r="U1" s="104"/>
      <c r="V1" s="104"/>
      <c r="W1" s="104"/>
      <c r="X1" s="104"/>
      <c r="Y1" s="104"/>
      <c r="Z1" s="104"/>
      <c r="AA1" s="104"/>
      <c r="AB1" s="104"/>
      <c r="AC1" s="104"/>
      <c r="AD1" s="105">
        <f ca="1">COUNTIF($B:$B,B1)</f>
        <v>1</v>
      </c>
    </row>
    <row r="2" spans="1:30">
      <c r="B2" s="75" t="str">
        <f ca="1">IFERROR(__xludf.DUMMYFUNCTION("FILTER('Redemption List'!A:S,#REF!=""Pending"",'Redemption List'!P:P=""Not Yet"")"),"#N/A")</f>
        <v>#N/A</v>
      </c>
      <c r="F2" s="106"/>
      <c r="G2" s="106"/>
      <c r="AD2" s="75" t="e">
        <f t="array" aca="1" ref="AD2" ca="1">XLOOKUP(J2,Summery!G:G,Summery!H:H)</f>
        <v>#NAME?</v>
      </c>
    </row>
    <row r="3" spans="1:30">
      <c r="F3" s="106"/>
      <c r="G3" s="106"/>
    </row>
    <row r="4" spans="1:30">
      <c r="F4" s="106"/>
      <c r="G4" s="106"/>
    </row>
    <row r="5" spans="1:30">
      <c r="F5" s="106"/>
      <c r="G5" s="106"/>
    </row>
    <row r="6" spans="1:30">
      <c r="F6" s="106"/>
      <c r="G6" s="106"/>
    </row>
    <row r="7" spans="1:30">
      <c r="F7" s="106"/>
      <c r="G7" s="106"/>
    </row>
    <row r="8" spans="1:30">
      <c r="F8" s="106"/>
      <c r="G8" s="106"/>
    </row>
    <row r="9" spans="1:30">
      <c r="F9" s="106"/>
      <c r="G9" s="106"/>
    </row>
    <row r="10" spans="1:30">
      <c r="F10" s="106"/>
      <c r="G10" s="106"/>
    </row>
    <row r="11" spans="1:30">
      <c r="F11" s="106"/>
      <c r="G11" s="106"/>
    </row>
    <row r="12" spans="1:30">
      <c r="F12" s="106"/>
      <c r="G12" s="106"/>
    </row>
    <row r="13" spans="1:30">
      <c r="F13" s="106"/>
      <c r="G13" s="106"/>
    </row>
    <row r="14" spans="1:30">
      <c r="F14" s="106"/>
      <c r="G14" s="106"/>
    </row>
    <row r="15" spans="1:30">
      <c r="F15" s="106"/>
      <c r="G15" s="106"/>
    </row>
    <row r="16" spans="1:30">
      <c r="F16" s="106"/>
      <c r="G16" s="106"/>
    </row>
    <row r="17" spans="6:7">
      <c r="F17" s="106"/>
      <c r="G17" s="106"/>
    </row>
    <row r="18" spans="6:7">
      <c r="F18" s="106"/>
      <c r="G18" s="106"/>
    </row>
    <row r="19" spans="6:7">
      <c r="F19" s="106"/>
      <c r="G19" s="106"/>
    </row>
    <row r="20" spans="6:7">
      <c r="F20" s="106"/>
      <c r="G20" s="106"/>
    </row>
    <row r="21" spans="6:7">
      <c r="F21" s="106"/>
      <c r="G21" s="106"/>
    </row>
    <row r="22" spans="6:7">
      <c r="F22" s="106"/>
      <c r="G22" s="106"/>
    </row>
    <row r="23" spans="6:7">
      <c r="F23" s="106"/>
      <c r="G23" s="106"/>
    </row>
    <row r="24" spans="6:7">
      <c r="G24" s="106"/>
    </row>
    <row r="25" spans="6:7">
      <c r="G25" s="106"/>
    </row>
    <row r="26" spans="6:7">
      <c r="G26" s="106"/>
    </row>
    <row r="27" spans="6:7">
      <c r="G27" s="106"/>
    </row>
    <row r="28" spans="6:7">
      <c r="G28" s="106"/>
    </row>
    <row r="29" spans="6:7">
      <c r="G29" s="106"/>
    </row>
    <row r="30" spans="6:7">
      <c r="G30" s="106"/>
    </row>
    <row r="31" spans="6:7">
      <c r="G31" s="106"/>
    </row>
    <row r="32" spans="6:7">
      <c r="G32" s="106"/>
    </row>
    <row r="33" spans="7:7">
      <c r="G33" s="106"/>
    </row>
    <row r="34" spans="7:7">
      <c r="G34" s="106"/>
    </row>
    <row r="35" spans="7:7">
      <c r="G35" s="106"/>
    </row>
    <row r="36" spans="7:7">
      <c r="G36" s="106"/>
    </row>
    <row r="37" spans="7:7">
      <c r="G37" s="106"/>
    </row>
    <row r="38" spans="7:7">
      <c r="G38" s="106"/>
    </row>
    <row r="39" spans="7:7">
      <c r="G39" s="106"/>
    </row>
    <row r="40" spans="7:7">
      <c r="G40" s="106"/>
    </row>
    <row r="41" spans="7:7">
      <c r="G41" s="106"/>
    </row>
    <row r="42" spans="7:7">
      <c r="G42" s="106"/>
    </row>
    <row r="43" spans="7:7">
      <c r="G43" s="106"/>
    </row>
    <row r="44" spans="7:7">
      <c r="G44" s="106"/>
    </row>
    <row r="45" spans="7:7">
      <c r="G45" s="106"/>
    </row>
    <row r="46" spans="7:7">
      <c r="G46" s="106"/>
    </row>
    <row r="47" spans="7:7">
      <c r="G47" s="106"/>
    </row>
    <row r="48" spans="7:7">
      <c r="G48" s="106"/>
    </row>
    <row r="49" spans="7:7">
      <c r="G49" s="106"/>
    </row>
    <row r="50" spans="7:7">
      <c r="G50" s="106"/>
    </row>
    <row r="51" spans="7:7">
      <c r="G51" s="106"/>
    </row>
    <row r="52" spans="7:7">
      <c r="G52" s="106"/>
    </row>
    <row r="53" spans="7:7">
      <c r="G53" s="106"/>
    </row>
    <row r="54" spans="7:7">
      <c r="G54" s="106"/>
    </row>
    <row r="55" spans="7:7">
      <c r="G55" s="106"/>
    </row>
    <row r="56" spans="7:7">
      <c r="G56" s="106"/>
    </row>
    <row r="57" spans="7:7">
      <c r="G57" s="106"/>
    </row>
    <row r="58" spans="7:7">
      <c r="G58" s="106"/>
    </row>
    <row r="59" spans="7:7">
      <c r="G59" s="106"/>
    </row>
    <row r="60" spans="7:7">
      <c r="G60" s="106"/>
    </row>
    <row r="61" spans="7:7">
      <c r="G61" s="106"/>
    </row>
  </sheetData>
  <conditionalFormatting sqref="D1">
    <cfRule type="containsText" dxfId="8" priority="1" operator="containsText" text="YES">
      <formula>NOT(ISERROR(SEARCH(("YES"),(D1))))</formula>
    </cfRule>
  </conditionalFormatting>
  <conditionalFormatting sqref="A1:B1">
    <cfRule type="expression" dxfId="7" priority="2">
      <formula>COUNTIF($B:$B,A1)&gt;1</formula>
    </cfRule>
  </conditionalFormatting>
  <pageMargins left="0.7" right="0.7" top="0.75" bottom="0.75" header="0.3" footer="0.3"/>
  <pageSetup orientation="portrait" r:id="rId1"/>
  <headerFooter>
    <oddFooter>&amp;C&amp;1#&amp;"Calibri"&amp;9&amp;K008000Public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T5050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6" max="6" width="13.77734375" customWidth="1"/>
    <col min="8" max="8" width="13.109375" customWidth="1"/>
    <col min="9" max="9" width="23.21875" customWidth="1"/>
    <col min="10" max="10" width="13" customWidth="1"/>
    <col min="11" max="11" width="14.33203125" customWidth="1"/>
    <col min="19" max="19" width="36.21875" customWidth="1"/>
    <col min="20" max="20" width="18.88671875" customWidth="1"/>
  </cols>
  <sheetData>
    <row r="1" spans="1:20" ht="18" customHeight="1">
      <c r="A1" s="75" t="str">
        <f t="shared" ref="A1:A1083" si="0">D1</f>
        <v>Email</v>
      </c>
      <c r="B1" s="107" t="s">
        <v>244</v>
      </c>
      <c r="C1" s="107" t="s">
        <v>245</v>
      </c>
      <c r="D1" s="107" t="s">
        <v>5</v>
      </c>
      <c r="E1" s="107" t="s">
        <v>246</v>
      </c>
      <c r="F1" s="108"/>
      <c r="G1" s="109" t="s">
        <v>247</v>
      </c>
      <c r="H1" s="109" t="s">
        <v>245</v>
      </c>
      <c r="I1" s="109" t="s">
        <v>5</v>
      </c>
      <c r="J1" s="109" t="s">
        <v>246</v>
      </c>
      <c r="K1" s="110"/>
      <c r="O1" s="111"/>
      <c r="R1" s="83"/>
      <c r="S1" s="112"/>
      <c r="T1" s="113"/>
    </row>
    <row r="2" spans="1:20" ht="13.8">
      <c r="A2" s="75" t="str">
        <f t="shared" si="0"/>
        <v>mmaruf@square.org</v>
      </c>
      <c r="B2" s="81">
        <v>1005</v>
      </c>
      <c r="C2" s="81" t="s">
        <v>248</v>
      </c>
      <c r="D2" s="81" t="s">
        <v>1309</v>
      </c>
      <c r="E2" s="81">
        <v>1811310782</v>
      </c>
      <c r="F2" s="114"/>
      <c r="G2" s="81">
        <v>1005</v>
      </c>
      <c r="H2" s="81" t="s">
        <v>248</v>
      </c>
      <c r="I2" s="81" t="s">
        <v>1309</v>
      </c>
      <c r="J2" s="81">
        <v>1811310782</v>
      </c>
      <c r="K2" s="125"/>
      <c r="O2" s="111"/>
      <c r="R2" s="83"/>
    </row>
    <row r="3" spans="1:20" ht="14.4">
      <c r="A3" s="75" t="str">
        <f t="shared" si="0"/>
        <v>zakhossain@square.org</v>
      </c>
      <c r="B3" s="81">
        <v>10058</v>
      </c>
      <c r="C3" s="81" t="s">
        <v>249</v>
      </c>
      <c r="D3" s="81" t="s">
        <v>1310</v>
      </c>
      <c r="E3" s="81">
        <v>1826662910</v>
      </c>
      <c r="F3" s="115"/>
      <c r="G3" s="81">
        <v>10058</v>
      </c>
      <c r="H3" s="81" t="s">
        <v>249</v>
      </c>
      <c r="I3" s="81" t="s">
        <v>1310</v>
      </c>
      <c r="J3" s="81">
        <v>1826662910</v>
      </c>
      <c r="K3" s="123"/>
      <c r="O3" s="111"/>
      <c r="R3" s="83"/>
    </row>
    <row r="4" spans="1:20" ht="13.2">
      <c r="A4" s="75" t="str">
        <f t="shared" si="0"/>
        <v>jalam@square.org</v>
      </c>
      <c r="B4" s="81">
        <v>10066</v>
      </c>
      <c r="C4" s="81" t="s">
        <v>250</v>
      </c>
      <c r="D4" s="81" t="s">
        <v>1311</v>
      </c>
      <c r="E4" s="81">
        <v>1826662918</v>
      </c>
      <c r="F4" s="116"/>
      <c r="G4" s="81">
        <v>10066</v>
      </c>
      <c r="H4" s="81" t="s">
        <v>250</v>
      </c>
      <c r="I4" s="81" t="s">
        <v>1311</v>
      </c>
      <c r="J4" s="81">
        <v>1826662918</v>
      </c>
      <c r="K4" s="116"/>
      <c r="O4" s="111"/>
      <c r="R4" s="83"/>
    </row>
    <row r="5" spans="1:20" ht="13.2">
      <c r="A5" s="75" t="str">
        <f t="shared" si="0"/>
        <v>trownok@square.org</v>
      </c>
      <c r="B5" s="81">
        <v>1008</v>
      </c>
      <c r="C5" s="81" t="s">
        <v>251</v>
      </c>
      <c r="D5" s="81" t="s">
        <v>1312</v>
      </c>
      <c r="E5" s="81">
        <v>1811310915</v>
      </c>
      <c r="F5" s="116"/>
      <c r="G5" s="81">
        <v>1008</v>
      </c>
      <c r="H5" s="81" t="s">
        <v>251</v>
      </c>
      <c r="I5" s="81" t="s">
        <v>1312</v>
      </c>
      <c r="J5" s="81">
        <v>1811310915</v>
      </c>
      <c r="K5" s="116"/>
      <c r="R5" s="83"/>
    </row>
    <row r="6" spans="1:20" ht="13.2">
      <c r="A6" s="75" t="str">
        <f t="shared" si="0"/>
        <v>aghani@square.org</v>
      </c>
      <c r="B6" s="81">
        <v>10092</v>
      </c>
      <c r="C6" s="81" t="s">
        <v>252</v>
      </c>
      <c r="D6" s="81" t="s">
        <v>1313</v>
      </c>
      <c r="E6" s="81">
        <v>1826662946</v>
      </c>
      <c r="F6" s="117"/>
      <c r="G6" s="81">
        <v>10092</v>
      </c>
      <c r="H6" s="81" t="s">
        <v>252</v>
      </c>
      <c r="I6" s="81" t="s">
        <v>1313</v>
      </c>
      <c r="J6" s="81">
        <v>1826662946</v>
      </c>
      <c r="K6" s="116"/>
      <c r="R6" s="83"/>
    </row>
    <row r="7" spans="1:20" ht="13.2">
      <c r="A7" s="75" t="str">
        <f t="shared" si="0"/>
        <v>mozmorshed@square.org</v>
      </c>
      <c r="B7" s="81">
        <v>10107</v>
      </c>
      <c r="C7" s="81" t="s">
        <v>253</v>
      </c>
      <c r="D7" s="81" t="s">
        <v>1314</v>
      </c>
      <c r="E7" s="81">
        <v>1826662960</v>
      </c>
      <c r="F7" s="116"/>
      <c r="G7" s="81">
        <v>10107</v>
      </c>
      <c r="H7" s="81" t="s">
        <v>253</v>
      </c>
      <c r="I7" s="81" t="s">
        <v>1314</v>
      </c>
      <c r="J7" s="81">
        <v>1826662960</v>
      </c>
      <c r="K7" s="116"/>
      <c r="R7" s="83"/>
    </row>
    <row r="8" spans="1:20" ht="13.2">
      <c r="A8" s="75" t="str">
        <f t="shared" si="0"/>
        <v>fsalehin@square.org</v>
      </c>
      <c r="B8" s="81">
        <v>1011</v>
      </c>
      <c r="C8" s="81" t="s">
        <v>254</v>
      </c>
      <c r="D8" s="81" t="s">
        <v>1315</v>
      </c>
      <c r="E8" s="81">
        <v>1812311622</v>
      </c>
      <c r="F8" s="116"/>
      <c r="G8" s="81">
        <v>1011</v>
      </c>
      <c r="H8" s="81" t="s">
        <v>254</v>
      </c>
      <c r="I8" s="81" t="s">
        <v>1315</v>
      </c>
      <c r="J8" s="81">
        <v>1812311622</v>
      </c>
      <c r="K8" s="116"/>
      <c r="R8" s="83"/>
    </row>
    <row r="9" spans="1:20" ht="13.2">
      <c r="A9" s="75" t="str">
        <f t="shared" si="0"/>
        <v>tmislam@square.org</v>
      </c>
      <c r="B9" s="81">
        <v>10131</v>
      </c>
      <c r="C9" s="81" t="s">
        <v>165</v>
      </c>
      <c r="D9" s="81" t="s">
        <v>1269</v>
      </c>
      <c r="E9" s="81">
        <v>1839900018</v>
      </c>
      <c r="F9" s="116"/>
      <c r="G9" s="81">
        <v>10131</v>
      </c>
      <c r="H9" s="81" t="s">
        <v>165</v>
      </c>
      <c r="I9" s="81" t="s">
        <v>1269</v>
      </c>
      <c r="J9" s="81">
        <v>1839900018</v>
      </c>
      <c r="K9" s="116"/>
      <c r="R9" s="83"/>
    </row>
    <row r="10" spans="1:20" ht="13.2">
      <c r="A10" s="75" t="str">
        <f t="shared" si="0"/>
        <v>arashal@square.org</v>
      </c>
      <c r="B10" s="81">
        <v>1015</v>
      </c>
      <c r="C10" s="81" t="s">
        <v>255</v>
      </c>
      <c r="D10" s="81" t="s">
        <v>1316</v>
      </c>
      <c r="E10" s="81">
        <v>1812311633</v>
      </c>
      <c r="F10" s="116"/>
      <c r="G10" s="81">
        <v>1015</v>
      </c>
      <c r="H10" s="81" t="s">
        <v>255</v>
      </c>
      <c r="I10" s="81" t="s">
        <v>1316</v>
      </c>
      <c r="J10" s="81">
        <v>1812311633</v>
      </c>
      <c r="K10" s="116"/>
      <c r="R10" s="83"/>
    </row>
    <row r="11" spans="1:20" ht="13.2">
      <c r="A11" s="75" t="str">
        <f t="shared" si="0"/>
        <v>faktar@square.org</v>
      </c>
      <c r="B11" s="81">
        <v>10161</v>
      </c>
      <c r="C11" s="81" t="s">
        <v>256</v>
      </c>
      <c r="D11" s="81" t="s">
        <v>1317</v>
      </c>
      <c r="E11" s="81">
        <v>1839900048</v>
      </c>
      <c r="F11" s="116"/>
      <c r="G11" s="81">
        <v>10161</v>
      </c>
      <c r="H11" s="81" t="s">
        <v>256</v>
      </c>
      <c r="I11" s="81" t="s">
        <v>1317</v>
      </c>
      <c r="J11" s="81">
        <v>1839900048</v>
      </c>
      <c r="K11" s="116"/>
      <c r="R11" s="83"/>
    </row>
    <row r="12" spans="1:20" ht="13.2">
      <c r="A12" s="75" t="str">
        <f t="shared" si="0"/>
        <v>snoman@square.org</v>
      </c>
      <c r="B12" s="81">
        <v>10170</v>
      </c>
      <c r="C12" s="81" t="s">
        <v>257</v>
      </c>
      <c r="D12" s="81" t="s">
        <v>1318</v>
      </c>
      <c r="E12" s="81">
        <v>1839900057</v>
      </c>
      <c r="G12" s="81">
        <v>10170</v>
      </c>
      <c r="H12" s="81" t="s">
        <v>257</v>
      </c>
      <c r="I12" s="81" t="s">
        <v>1318</v>
      </c>
      <c r="J12" s="81">
        <v>1839900057</v>
      </c>
      <c r="K12" s="118"/>
      <c r="R12" s="83"/>
    </row>
    <row r="13" spans="1:20" ht="13.2">
      <c r="A13" s="75" t="str">
        <f t="shared" si="0"/>
        <v>juakter@square.org</v>
      </c>
      <c r="B13" s="81">
        <v>10179</v>
      </c>
      <c r="C13" s="81" t="s">
        <v>160</v>
      </c>
      <c r="D13" s="81" t="s">
        <v>1264</v>
      </c>
      <c r="E13" s="81">
        <v>1839900064</v>
      </c>
      <c r="G13" s="81">
        <v>10179</v>
      </c>
      <c r="H13" s="81" t="s">
        <v>160</v>
      </c>
      <c r="I13" s="81" t="s">
        <v>1264</v>
      </c>
      <c r="J13" s="81">
        <v>1839900064</v>
      </c>
      <c r="K13" s="116"/>
      <c r="R13" s="83"/>
    </row>
    <row r="14" spans="1:20" ht="13.2">
      <c r="A14" s="75" t="str">
        <f t="shared" si="0"/>
        <v>aperves@square.org</v>
      </c>
      <c r="B14" s="81">
        <v>10211</v>
      </c>
      <c r="C14" s="81" t="s">
        <v>258</v>
      </c>
      <c r="D14" s="81" t="s">
        <v>1319</v>
      </c>
      <c r="E14" s="81">
        <v>1839900101</v>
      </c>
      <c r="G14" s="81">
        <v>10211</v>
      </c>
      <c r="H14" s="81" t="s">
        <v>258</v>
      </c>
      <c r="I14" s="81" t="s">
        <v>1319</v>
      </c>
      <c r="J14" s="81">
        <v>1839900101</v>
      </c>
      <c r="K14" s="116"/>
      <c r="R14" s="83"/>
    </row>
    <row r="15" spans="1:20" ht="13.2">
      <c r="A15" s="75" t="str">
        <f t="shared" si="0"/>
        <v>rislam@square.org</v>
      </c>
      <c r="B15" s="81">
        <v>10212</v>
      </c>
      <c r="C15" s="81" t="s">
        <v>259</v>
      </c>
      <c r="D15" s="81" t="s">
        <v>1320</v>
      </c>
      <c r="E15" s="81">
        <v>1839900102</v>
      </c>
      <c r="G15" s="81">
        <v>10212</v>
      </c>
      <c r="H15" s="81" t="s">
        <v>259</v>
      </c>
      <c r="I15" s="81" t="s">
        <v>1320</v>
      </c>
      <c r="J15" s="81">
        <v>1839900102</v>
      </c>
      <c r="K15" s="116"/>
      <c r="R15" s="83"/>
    </row>
    <row r="16" spans="1:20" ht="13.2">
      <c r="A16" s="75" t="str">
        <f t="shared" si="0"/>
        <v>muzihad@square.org</v>
      </c>
      <c r="B16" s="81">
        <v>10215</v>
      </c>
      <c r="C16" s="81" t="s">
        <v>260</v>
      </c>
      <c r="D16" s="81" t="s">
        <v>1321</v>
      </c>
      <c r="E16" s="81">
        <v>1839900107</v>
      </c>
      <c r="G16" s="81">
        <v>10215</v>
      </c>
      <c r="H16" s="81" t="s">
        <v>260</v>
      </c>
      <c r="I16" s="81" t="s">
        <v>1321</v>
      </c>
      <c r="J16" s="81">
        <v>1839900107</v>
      </c>
      <c r="K16" s="116"/>
      <c r="R16" s="83"/>
    </row>
    <row r="17" spans="1:18" ht="13.2">
      <c r="A17" s="75" t="str">
        <f t="shared" si="0"/>
        <v>amursalin@square.org</v>
      </c>
      <c r="B17" s="81">
        <v>10248</v>
      </c>
      <c r="C17" s="81" t="s">
        <v>261</v>
      </c>
      <c r="D17" s="81" t="s">
        <v>1322</v>
      </c>
      <c r="E17" s="81">
        <v>1839900137</v>
      </c>
      <c r="G17" s="81">
        <v>10248</v>
      </c>
      <c r="H17" s="81" t="s">
        <v>261</v>
      </c>
      <c r="I17" s="81" t="s">
        <v>1322</v>
      </c>
      <c r="J17" s="81">
        <v>1839900137</v>
      </c>
      <c r="K17" s="116"/>
      <c r="R17" s="83"/>
    </row>
    <row r="18" spans="1:18" ht="13.2">
      <c r="A18" s="75" t="str">
        <f t="shared" si="0"/>
        <v>shafhasan@square.org</v>
      </c>
      <c r="B18" s="81">
        <v>10295</v>
      </c>
      <c r="C18" s="81" t="s">
        <v>262</v>
      </c>
      <c r="D18" s="81" t="s">
        <v>1323</v>
      </c>
      <c r="E18" s="81">
        <v>1839900188</v>
      </c>
      <c r="G18" s="81">
        <v>10295</v>
      </c>
      <c r="H18" s="81" t="s">
        <v>262</v>
      </c>
      <c r="I18" s="81" t="s">
        <v>1323</v>
      </c>
      <c r="J18" s="81">
        <v>1839900188</v>
      </c>
      <c r="K18" s="116"/>
      <c r="R18" s="83"/>
    </row>
    <row r="19" spans="1:18" ht="13.2">
      <c r="A19" s="75" t="str">
        <f>D18</f>
        <v>shafhasan@square.org</v>
      </c>
      <c r="B19" s="81">
        <v>10311</v>
      </c>
      <c r="C19" s="81" t="s">
        <v>263</v>
      </c>
      <c r="D19" s="81" t="s">
        <v>1324</v>
      </c>
      <c r="E19" s="81">
        <v>1839900001</v>
      </c>
      <c r="G19" s="81">
        <v>10311</v>
      </c>
      <c r="H19" s="81" t="s">
        <v>263</v>
      </c>
      <c r="I19" s="81" t="s">
        <v>1324</v>
      </c>
      <c r="J19" s="81">
        <v>1839900001</v>
      </c>
      <c r="K19" s="116"/>
      <c r="R19" s="83"/>
    </row>
    <row r="20" spans="1:18" ht="13.2">
      <c r="A20" s="75" t="str">
        <f t="shared" si="0"/>
        <v>marahaman@square.org</v>
      </c>
      <c r="B20" s="81">
        <v>10324</v>
      </c>
      <c r="C20" s="81" t="s">
        <v>264</v>
      </c>
      <c r="D20" s="81" t="s">
        <v>1325</v>
      </c>
      <c r="E20" s="81">
        <v>1839900223</v>
      </c>
      <c r="F20" s="116"/>
      <c r="G20" s="81">
        <v>10324</v>
      </c>
      <c r="H20" s="81" t="s">
        <v>264</v>
      </c>
      <c r="I20" s="81" t="s">
        <v>1325</v>
      </c>
      <c r="J20" s="81">
        <v>1839900223</v>
      </c>
      <c r="K20" s="116"/>
    </row>
    <row r="21" spans="1:18" ht="13.2">
      <c r="A21" s="75" t="str">
        <f t="shared" si="0"/>
        <v>mwrahaman@square.org</v>
      </c>
      <c r="B21" s="81">
        <v>10325</v>
      </c>
      <c r="C21" s="81" t="s">
        <v>265</v>
      </c>
      <c r="D21" s="81" t="s">
        <v>1326</v>
      </c>
      <c r="E21" s="81">
        <v>1839900224</v>
      </c>
      <c r="F21" s="116"/>
      <c r="G21" s="81">
        <v>10325</v>
      </c>
      <c r="H21" s="81" t="s">
        <v>265</v>
      </c>
      <c r="I21" s="81" t="s">
        <v>1326</v>
      </c>
      <c r="J21" s="81">
        <v>1839900224</v>
      </c>
      <c r="K21" s="116"/>
    </row>
    <row r="22" spans="1:18" ht="13.2">
      <c r="A22" s="75" t="str">
        <f t="shared" si="0"/>
        <v>mmikbal@square.org</v>
      </c>
      <c r="B22" s="81">
        <v>10330</v>
      </c>
      <c r="C22" s="81" t="s">
        <v>266</v>
      </c>
      <c r="D22" s="81" t="s">
        <v>1327</v>
      </c>
      <c r="E22" s="81">
        <v>1839900229</v>
      </c>
      <c r="F22" s="116"/>
      <c r="G22" s="81">
        <v>10330</v>
      </c>
      <c r="H22" s="81" t="s">
        <v>266</v>
      </c>
      <c r="I22" s="81" t="s">
        <v>1327</v>
      </c>
      <c r="J22" s="81">
        <v>1839900229</v>
      </c>
      <c r="K22" s="116"/>
    </row>
    <row r="23" spans="1:18" ht="13.2">
      <c r="A23" s="75" t="str">
        <f t="shared" si="0"/>
        <v>muakabir@square.org</v>
      </c>
      <c r="B23" s="81">
        <v>10355</v>
      </c>
      <c r="C23" s="81" t="s">
        <v>145</v>
      </c>
      <c r="D23" s="81" t="s">
        <v>1253</v>
      </c>
      <c r="E23" s="81">
        <v>1829988018</v>
      </c>
      <c r="F23" s="116"/>
      <c r="G23" s="81">
        <v>10355</v>
      </c>
      <c r="H23" s="81" t="s">
        <v>145</v>
      </c>
      <c r="I23" s="81" t="s">
        <v>1253</v>
      </c>
      <c r="J23" s="81">
        <v>1829988018</v>
      </c>
      <c r="K23" s="116"/>
    </row>
    <row r="24" spans="1:18" ht="13.2">
      <c r="A24" s="75" t="str">
        <f t="shared" si="0"/>
        <v>ssisrar@square.org</v>
      </c>
      <c r="B24" s="81">
        <v>10358</v>
      </c>
      <c r="C24" s="81" t="s">
        <v>267</v>
      </c>
      <c r="D24" s="81" t="s">
        <v>1328</v>
      </c>
      <c r="E24" s="81">
        <v>1839900255</v>
      </c>
      <c r="F24" s="116"/>
      <c r="G24" s="81">
        <v>10358</v>
      </c>
      <c r="H24" s="81" t="s">
        <v>267</v>
      </c>
      <c r="I24" s="81" t="s">
        <v>1328</v>
      </c>
      <c r="J24" s="81">
        <v>1839900255</v>
      </c>
      <c r="K24" s="116"/>
    </row>
    <row r="25" spans="1:18" ht="13.2">
      <c r="A25" s="75" t="str">
        <f t="shared" si="0"/>
        <v>rakarim@square.org</v>
      </c>
      <c r="B25" s="81">
        <v>1036</v>
      </c>
      <c r="C25" s="81" t="s">
        <v>268</v>
      </c>
      <c r="D25" s="81" t="s">
        <v>1329</v>
      </c>
      <c r="E25" s="81">
        <v>1812311822</v>
      </c>
      <c r="F25" s="116"/>
      <c r="G25" s="81">
        <v>1036</v>
      </c>
      <c r="H25" s="81" t="s">
        <v>268</v>
      </c>
      <c r="I25" s="81" t="s">
        <v>1329</v>
      </c>
      <c r="J25" s="81">
        <v>1812311822</v>
      </c>
      <c r="K25" s="116"/>
    </row>
    <row r="26" spans="1:18" ht="13.2">
      <c r="A26" s="75" t="str">
        <f t="shared" si="0"/>
        <v>RMinhaz@square.org</v>
      </c>
      <c r="B26" s="81">
        <v>10387</v>
      </c>
      <c r="C26" s="81" t="s">
        <v>269</v>
      </c>
      <c r="D26" s="81" t="s">
        <v>1330</v>
      </c>
      <c r="E26" s="81">
        <v>1839900284</v>
      </c>
      <c r="F26" s="116"/>
      <c r="G26" s="81">
        <v>10387</v>
      </c>
      <c r="H26" s="81" t="s">
        <v>269</v>
      </c>
      <c r="I26" s="81" t="s">
        <v>1330</v>
      </c>
      <c r="J26" s="81">
        <v>1839900284</v>
      </c>
      <c r="K26" s="116"/>
    </row>
    <row r="27" spans="1:18" ht="13.2">
      <c r="A27" s="75" t="str">
        <f t="shared" si="0"/>
        <v>skrislam@square.org</v>
      </c>
      <c r="B27" s="81">
        <v>10394</v>
      </c>
      <c r="C27" s="81" t="s">
        <v>270</v>
      </c>
      <c r="D27" s="81" t="s">
        <v>1331</v>
      </c>
      <c r="E27" s="81">
        <v>1839900291</v>
      </c>
      <c r="F27" s="116"/>
      <c r="G27" s="81">
        <v>10394</v>
      </c>
      <c r="H27" s="81" t="s">
        <v>270</v>
      </c>
      <c r="I27" s="81" t="s">
        <v>1331</v>
      </c>
      <c r="J27" s="81">
        <v>1839900291</v>
      </c>
      <c r="K27" s="116"/>
    </row>
    <row r="28" spans="1:18" ht="13.2">
      <c r="A28" s="75" t="str">
        <f t="shared" si="0"/>
        <v>naislam@square.org</v>
      </c>
      <c r="B28" s="81">
        <v>104</v>
      </c>
      <c r="C28" s="81" t="s">
        <v>271</v>
      </c>
      <c r="D28" s="81" t="s">
        <v>1332</v>
      </c>
      <c r="E28" s="81">
        <v>1811810933</v>
      </c>
      <c r="F28" s="116"/>
      <c r="G28" s="81">
        <v>104</v>
      </c>
      <c r="H28" s="81" t="s">
        <v>271</v>
      </c>
      <c r="I28" s="81" t="s">
        <v>1332</v>
      </c>
      <c r="J28" s="81">
        <v>1811810933</v>
      </c>
      <c r="K28" s="116"/>
    </row>
    <row r="29" spans="1:18" ht="13.2">
      <c r="A29" s="75" t="str">
        <f t="shared" si="0"/>
        <v>imiah@square.org</v>
      </c>
      <c r="B29" s="81">
        <v>10498</v>
      </c>
      <c r="C29" s="81" t="s">
        <v>272</v>
      </c>
      <c r="D29" s="81" t="s">
        <v>1333</v>
      </c>
      <c r="E29" s="81">
        <v>1839900451</v>
      </c>
      <c r="F29" s="116"/>
      <c r="G29" s="81">
        <v>10498</v>
      </c>
      <c r="H29" s="81" t="s">
        <v>272</v>
      </c>
      <c r="I29" s="81" t="s">
        <v>1333</v>
      </c>
      <c r="J29" s="81">
        <v>1839900451</v>
      </c>
      <c r="K29" s="116"/>
    </row>
    <row r="30" spans="1:18" ht="13.2">
      <c r="A30" s="75" t="str">
        <f t="shared" si="0"/>
        <v>shafiqislam@square.org</v>
      </c>
      <c r="B30" s="81">
        <v>10504</v>
      </c>
      <c r="C30" s="81" t="s">
        <v>273</v>
      </c>
      <c r="D30" s="81" t="s">
        <v>1334</v>
      </c>
      <c r="E30" s="81">
        <v>1839900457</v>
      </c>
      <c r="F30" s="116"/>
      <c r="G30" s="81">
        <v>10504</v>
      </c>
      <c r="H30" s="81" t="s">
        <v>273</v>
      </c>
      <c r="I30" s="81" t="s">
        <v>1334</v>
      </c>
      <c r="J30" s="81">
        <v>1839900457</v>
      </c>
      <c r="K30" s="116"/>
    </row>
    <row r="31" spans="1:18" ht="13.2">
      <c r="A31" s="75" t="str">
        <f t="shared" si="0"/>
        <v>AShayed@square.org</v>
      </c>
      <c r="B31" s="81">
        <v>10621</v>
      </c>
      <c r="C31" s="81" t="s">
        <v>274</v>
      </c>
      <c r="D31" s="81" t="s">
        <v>1335</v>
      </c>
      <c r="E31" s="81">
        <v>1839900606</v>
      </c>
      <c r="F31" s="116"/>
      <c r="G31" s="81">
        <v>10621</v>
      </c>
      <c r="H31" s="81" t="s">
        <v>274</v>
      </c>
      <c r="I31" s="81" t="s">
        <v>1335</v>
      </c>
      <c r="J31" s="81">
        <v>1839900606</v>
      </c>
      <c r="K31" s="116"/>
    </row>
    <row r="32" spans="1:18" ht="13.2">
      <c r="A32" s="75" t="str">
        <f t="shared" si="0"/>
        <v>smjalal@square.org</v>
      </c>
      <c r="B32" s="81">
        <v>10632</v>
      </c>
      <c r="C32" s="81" t="s">
        <v>275</v>
      </c>
      <c r="D32" s="81" t="s">
        <v>1336</v>
      </c>
      <c r="E32" s="81">
        <v>1839900617</v>
      </c>
      <c r="F32" s="116"/>
      <c r="G32" s="81">
        <v>10632</v>
      </c>
      <c r="H32" s="81" t="s">
        <v>275</v>
      </c>
      <c r="I32" s="81" t="s">
        <v>1336</v>
      </c>
      <c r="J32" s="81">
        <v>1839900617</v>
      </c>
      <c r="K32" s="116"/>
    </row>
    <row r="33" spans="1:11" ht="13.2">
      <c r="A33" s="75" t="str">
        <f t="shared" si="0"/>
        <v>thye@square.org</v>
      </c>
      <c r="B33" s="81">
        <v>10661</v>
      </c>
      <c r="C33" s="81" t="s">
        <v>211</v>
      </c>
      <c r="D33" s="81" t="s">
        <v>1337</v>
      </c>
      <c r="E33" s="81">
        <v>1839900643</v>
      </c>
      <c r="F33" s="116"/>
      <c r="G33" s="81">
        <v>10661</v>
      </c>
      <c r="H33" s="81" t="s">
        <v>211</v>
      </c>
      <c r="I33" s="81" t="s">
        <v>1337</v>
      </c>
      <c r="J33" s="81">
        <v>1839900643</v>
      </c>
      <c r="K33" s="116"/>
    </row>
    <row r="34" spans="1:11" ht="13.2">
      <c r="A34" s="75" t="str">
        <f t="shared" si="0"/>
        <v>AKafi@square.org</v>
      </c>
      <c r="B34" s="81">
        <v>1071</v>
      </c>
      <c r="C34" s="81" t="s">
        <v>276</v>
      </c>
      <c r="D34" s="81" t="s">
        <v>1338</v>
      </c>
      <c r="E34" s="81">
        <v>1812311186</v>
      </c>
      <c r="F34" s="116"/>
      <c r="G34" s="81">
        <v>1071</v>
      </c>
      <c r="H34" s="81" t="s">
        <v>276</v>
      </c>
      <c r="I34" s="81" t="s">
        <v>1338</v>
      </c>
      <c r="J34" s="81">
        <v>1812311186</v>
      </c>
      <c r="K34" s="116"/>
    </row>
    <row r="35" spans="1:11" ht="13.2">
      <c r="A35" s="75" t="str">
        <f t="shared" si="0"/>
        <v>shafhossain@square.org</v>
      </c>
      <c r="B35" s="81">
        <v>1072</v>
      </c>
      <c r="C35" s="81" t="s">
        <v>277</v>
      </c>
      <c r="D35" s="81" t="s">
        <v>1339</v>
      </c>
      <c r="E35" s="81">
        <v>1812311499</v>
      </c>
      <c r="F35" s="116"/>
      <c r="G35" s="81">
        <v>1072</v>
      </c>
      <c r="H35" s="81" t="s">
        <v>277</v>
      </c>
      <c r="I35" s="81" t="s">
        <v>1339</v>
      </c>
      <c r="J35" s="81">
        <v>1812311499</v>
      </c>
      <c r="K35" s="116"/>
    </row>
    <row r="36" spans="1:11" ht="13.2">
      <c r="A36" s="75" t="str">
        <f t="shared" si="0"/>
        <v>asiddiquee@square.org</v>
      </c>
      <c r="B36" s="81">
        <v>1073</v>
      </c>
      <c r="C36" s="81" t="s">
        <v>278</v>
      </c>
      <c r="D36" s="81" t="s">
        <v>1340</v>
      </c>
      <c r="E36" s="81">
        <v>1811310985</v>
      </c>
      <c r="F36" s="116"/>
      <c r="G36" s="81">
        <v>1073</v>
      </c>
      <c r="H36" s="81" t="s">
        <v>278</v>
      </c>
      <c r="I36" s="81" t="s">
        <v>1340</v>
      </c>
      <c r="J36" s="81">
        <v>1811310985</v>
      </c>
      <c r="K36" s="116"/>
    </row>
    <row r="37" spans="1:11" ht="13.2">
      <c r="A37" s="75" t="str">
        <f t="shared" si="0"/>
        <v>mahjsultana@square.org</v>
      </c>
      <c r="B37" s="81">
        <v>10740</v>
      </c>
      <c r="C37" s="81" t="s">
        <v>279</v>
      </c>
      <c r="D37" s="81" t="s">
        <v>1341</v>
      </c>
      <c r="E37" s="81">
        <v>1839900444</v>
      </c>
      <c r="F37" s="116"/>
      <c r="G37" s="81">
        <v>10740</v>
      </c>
      <c r="H37" s="81" t="s">
        <v>279</v>
      </c>
      <c r="I37" s="81" t="s">
        <v>1341</v>
      </c>
      <c r="J37" s="81">
        <v>1839900444</v>
      </c>
      <c r="K37" s="116"/>
    </row>
    <row r="38" spans="1:11" ht="13.2">
      <c r="A38" s="75" t="str">
        <f t="shared" si="0"/>
        <v>shafiquislam@square.org</v>
      </c>
      <c r="B38" s="81">
        <v>10754</v>
      </c>
      <c r="C38" s="81" t="s">
        <v>280</v>
      </c>
      <c r="D38" s="81" t="s">
        <v>1342</v>
      </c>
      <c r="E38" s="81">
        <v>1839900738</v>
      </c>
      <c r="F38" s="116"/>
      <c r="G38" s="81">
        <v>10754</v>
      </c>
      <c r="H38" s="81" t="s">
        <v>280</v>
      </c>
      <c r="I38" s="81" t="s">
        <v>1342</v>
      </c>
      <c r="J38" s="81">
        <v>1839900738</v>
      </c>
      <c r="K38" s="116"/>
    </row>
    <row r="39" spans="1:11" ht="13.2">
      <c r="A39" s="75" t="str">
        <f t="shared" si="0"/>
        <v>ssiddiqul@square.org</v>
      </c>
      <c r="B39" s="81">
        <v>10779</v>
      </c>
      <c r="C39" s="81" t="s">
        <v>281</v>
      </c>
      <c r="D39" s="81" t="s">
        <v>1343</v>
      </c>
      <c r="E39" s="81">
        <v>1839900763</v>
      </c>
      <c r="F39" s="116"/>
      <c r="G39" s="81">
        <v>10779</v>
      </c>
      <c r="H39" s="81" t="s">
        <v>281</v>
      </c>
      <c r="I39" s="81" t="s">
        <v>1343</v>
      </c>
      <c r="J39" s="81">
        <v>1839900763</v>
      </c>
      <c r="K39" s="116"/>
    </row>
    <row r="40" spans="1:11" ht="13.2">
      <c r="A40" s="75" t="str">
        <f t="shared" si="0"/>
        <v>zpasha@square.org</v>
      </c>
      <c r="B40" s="81">
        <v>10799</v>
      </c>
      <c r="C40" s="81" t="s">
        <v>282</v>
      </c>
      <c r="D40" s="81" t="s">
        <v>1344</v>
      </c>
      <c r="E40" s="81">
        <v>1839900779</v>
      </c>
      <c r="F40" s="116"/>
      <c r="G40" s="81">
        <v>10799</v>
      </c>
      <c r="H40" s="81" t="s">
        <v>282</v>
      </c>
      <c r="I40" s="81" t="s">
        <v>1344</v>
      </c>
      <c r="J40" s="81">
        <v>1839900779</v>
      </c>
      <c r="K40" s="116"/>
    </row>
    <row r="41" spans="1:11" ht="13.2">
      <c r="A41" s="75" t="str">
        <f t="shared" si="0"/>
        <v>mstanvir@square.org</v>
      </c>
      <c r="B41" s="81">
        <v>10813</v>
      </c>
      <c r="C41" s="81" t="s">
        <v>283</v>
      </c>
      <c r="D41" s="81" t="s">
        <v>1345</v>
      </c>
      <c r="E41" s="81">
        <v>1839900794</v>
      </c>
      <c r="F41" s="116"/>
      <c r="G41" s="81">
        <v>10813</v>
      </c>
      <c r="H41" s="81" t="s">
        <v>283</v>
      </c>
      <c r="I41" s="81" t="s">
        <v>1345</v>
      </c>
      <c r="J41" s="81">
        <v>1839900794</v>
      </c>
      <c r="K41" s="116"/>
    </row>
    <row r="42" spans="1:11" ht="13.2">
      <c r="A42" s="75" t="str">
        <f t="shared" si="0"/>
        <v>hmurad@square.org</v>
      </c>
      <c r="B42" s="81">
        <v>10814</v>
      </c>
      <c r="C42" s="81" t="s">
        <v>284</v>
      </c>
      <c r="D42" s="81" t="s">
        <v>1346</v>
      </c>
      <c r="E42" s="81">
        <v>1839900795</v>
      </c>
      <c r="F42" s="116"/>
      <c r="G42" s="81">
        <v>10814</v>
      </c>
      <c r="H42" s="81" t="s">
        <v>284</v>
      </c>
      <c r="I42" s="81" t="s">
        <v>1346</v>
      </c>
      <c r="J42" s="81">
        <v>1839900795</v>
      </c>
      <c r="K42" s="116"/>
    </row>
    <row r="43" spans="1:11" ht="13.2">
      <c r="A43" s="75" t="str">
        <f t="shared" si="0"/>
        <v>mhasan@square.org</v>
      </c>
      <c r="B43" s="81">
        <v>1082</v>
      </c>
      <c r="C43" s="81" t="s">
        <v>285</v>
      </c>
      <c r="D43" s="81" t="s">
        <v>1347</v>
      </c>
      <c r="E43" s="81">
        <v>1811310870</v>
      </c>
      <c r="F43" s="116"/>
      <c r="G43" s="81">
        <v>1082</v>
      </c>
      <c r="H43" s="81" t="s">
        <v>285</v>
      </c>
      <c r="I43" s="81" t="s">
        <v>1347</v>
      </c>
      <c r="J43" s="81">
        <v>1811310870</v>
      </c>
      <c r="K43" s="116"/>
    </row>
    <row r="44" spans="1:11" ht="13.2">
      <c r="A44" s="75" t="str">
        <f t="shared" si="0"/>
        <v>falam@square.org</v>
      </c>
      <c r="B44" s="81">
        <v>10827</v>
      </c>
      <c r="C44" s="81" t="s">
        <v>286</v>
      </c>
      <c r="D44" s="81" t="s">
        <v>1348</v>
      </c>
      <c r="E44" s="81">
        <v>1839900809</v>
      </c>
      <c r="F44" s="116"/>
      <c r="G44" s="81">
        <v>10827</v>
      </c>
      <c r="H44" s="81" t="s">
        <v>286</v>
      </c>
      <c r="I44" s="81" t="s">
        <v>1348</v>
      </c>
      <c r="J44" s="81">
        <v>1839900809</v>
      </c>
      <c r="K44" s="116"/>
    </row>
    <row r="45" spans="1:11" ht="13.2">
      <c r="A45" s="75" t="str">
        <f t="shared" si="0"/>
        <v>stalukder@square.org</v>
      </c>
      <c r="B45" s="81">
        <v>10830</v>
      </c>
      <c r="C45" s="81" t="s">
        <v>287</v>
      </c>
      <c r="D45" s="81" t="s">
        <v>1349</v>
      </c>
      <c r="E45" s="81">
        <v>1839900812</v>
      </c>
      <c r="F45" s="116"/>
      <c r="G45" s="81">
        <v>10830</v>
      </c>
      <c r="H45" s="81" t="s">
        <v>287</v>
      </c>
      <c r="I45" s="81" t="s">
        <v>1349</v>
      </c>
      <c r="J45" s="81">
        <v>1839900812</v>
      </c>
      <c r="K45" s="116"/>
    </row>
    <row r="46" spans="1:11" ht="13.2">
      <c r="A46" s="75" t="str">
        <f t="shared" si="0"/>
        <v>nafirahman@square.org</v>
      </c>
      <c r="B46" s="81">
        <v>1085</v>
      </c>
      <c r="C46" s="81" t="s">
        <v>288</v>
      </c>
      <c r="D46" s="81" t="s">
        <v>1350</v>
      </c>
      <c r="E46" s="81">
        <v>1811310868</v>
      </c>
      <c r="F46" s="116"/>
      <c r="G46" s="81">
        <v>1085</v>
      </c>
      <c r="H46" s="81" t="s">
        <v>288</v>
      </c>
      <c r="I46" s="81" t="s">
        <v>1350</v>
      </c>
      <c r="J46" s="81">
        <v>1811310868</v>
      </c>
      <c r="K46" s="116"/>
    </row>
    <row r="47" spans="1:11" ht="13.2">
      <c r="A47" s="75" t="str">
        <f t="shared" si="0"/>
        <v>mrifath@square.org</v>
      </c>
      <c r="B47" s="81">
        <v>10863</v>
      </c>
      <c r="C47" s="81" t="s">
        <v>289</v>
      </c>
      <c r="D47" s="81" t="s">
        <v>1351</v>
      </c>
      <c r="E47" s="81">
        <v>1839900845</v>
      </c>
      <c r="F47" s="116"/>
      <c r="G47" s="81">
        <v>10863</v>
      </c>
      <c r="H47" s="81" t="s">
        <v>289</v>
      </c>
      <c r="I47" s="81" t="s">
        <v>1351</v>
      </c>
      <c r="J47" s="81">
        <v>1839900845</v>
      </c>
      <c r="K47" s="116"/>
    </row>
    <row r="48" spans="1:11" ht="13.2">
      <c r="A48" s="75" t="str">
        <f t="shared" si="0"/>
        <v>sshahid@square.org</v>
      </c>
      <c r="B48" s="81">
        <v>10869</v>
      </c>
      <c r="C48" s="81" t="s">
        <v>290</v>
      </c>
      <c r="D48" s="81" t="s">
        <v>1352</v>
      </c>
      <c r="E48" s="81">
        <v>1829988142</v>
      </c>
      <c r="F48" s="116"/>
      <c r="G48" s="81">
        <v>10869</v>
      </c>
      <c r="H48" s="81" t="s">
        <v>290</v>
      </c>
      <c r="I48" s="81" t="s">
        <v>1352</v>
      </c>
      <c r="J48" s="81">
        <v>1829988142</v>
      </c>
      <c r="K48" s="116"/>
    </row>
    <row r="49" spans="1:11" ht="13.2">
      <c r="A49" s="75" t="str">
        <f t="shared" si="0"/>
        <v>maislam@square.org</v>
      </c>
      <c r="B49" s="81">
        <v>1087</v>
      </c>
      <c r="C49" s="81" t="s">
        <v>291</v>
      </c>
      <c r="D49" s="81" t="s">
        <v>1353</v>
      </c>
      <c r="E49" s="81">
        <v>1812311866</v>
      </c>
      <c r="F49" s="116"/>
      <c r="G49" s="81">
        <v>1087</v>
      </c>
      <c r="H49" s="81" t="s">
        <v>291</v>
      </c>
      <c r="I49" s="81" t="s">
        <v>1353</v>
      </c>
      <c r="J49" s="81">
        <v>1812311866</v>
      </c>
      <c r="K49" s="116"/>
    </row>
    <row r="50" spans="1:11" ht="13.2">
      <c r="A50" s="75" t="str">
        <f t="shared" si="0"/>
        <v>mahrashid@square.org</v>
      </c>
      <c r="B50" s="81">
        <v>10876</v>
      </c>
      <c r="C50" s="81" t="s">
        <v>292</v>
      </c>
      <c r="D50" s="81" t="s">
        <v>1354</v>
      </c>
      <c r="E50" s="81">
        <v>1829988145</v>
      </c>
      <c r="F50" s="116"/>
      <c r="G50" s="81">
        <v>10876</v>
      </c>
      <c r="H50" s="81" t="s">
        <v>292</v>
      </c>
      <c r="I50" s="81" t="s">
        <v>1354</v>
      </c>
      <c r="J50" s="81">
        <v>1829988145</v>
      </c>
      <c r="K50" s="116"/>
    </row>
    <row r="51" spans="1:11" ht="13.2">
      <c r="A51" s="75" t="str">
        <f t="shared" si="0"/>
        <v>akrasel@square.org</v>
      </c>
      <c r="B51" s="81">
        <v>10878</v>
      </c>
      <c r="C51" s="81" t="s">
        <v>293</v>
      </c>
      <c r="D51" s="81" t="s">
        <v>1355</v>
      </c>
      <c r="E51" s="81">
        <v>1829988147</v>
      </c>
      <c r="F51" s="116"/>
      <c r="G51" s="81">
        <v>10878</v>
      </c>
      <c r="H51" s="81" t="s">
        <v>293</v>
      </c>
      <c r="I51" s="81" t="s">
        <v>1355</v>
      </c>
      <c r="J51" s="81">
        <v>1829988147</v>
      </c>
      <c r="K51" s="116"/>
    </row>
    <row r="52" spans="1:11" ht="13.2">
      <c r="A52" s="75" t="str">
        <f t="shared" si="0"/>
        <v>bhossen@square.org</v>
      </c>
      <c r="B52" s="81">
        <v>10902</v>
      </c>
      <c r="C52" s="81" t="s">
        <v>294</v>
      </c>
      <c r="D52" s="81" t="s">
        <v>1356</v>
      </c>
      <c r="E52" s="81">
        <v>1839900875</v>
      </c>
      <c r="F52" s="116"/>
      <c r="G52" s="81">
        <v>10902</v>
      </c>
      <c r="H52" s="81" t="s">
        <v>294</v>
      </c>
      <c r="I52" s="81" t="s">
        <v>1356</v>
      </c>
      <c r="J52" s="81">
        <v>1839900875</v>
      </c>
      <c r="K52" s="116"/>
    </row>
    <row r="53" spans="1:11" ht="13.2">
      <c r="A53" s="75" t="str">
        <f t="shared" si="0"/>
        <v>ssiddika@square.org</v>
      </c>
      <c r="B53" s="81">
        <v>10934</v>
      </c>
      <c r="C53" s="81" t="s">
        <v>295</v>
      </c>
      <c r="D53" s="81" t="s">
        <v>1357</v>
      </c>
      <c r="E53" s="81">
        <v>1839900906</v>
      </c>
      <c r="F53" s="116"/>
      <c r="G53" s="81">
        <v>10934</v>
      </c>
      <c r="H53" s="81" t="s">
        <v>295</v>
      </c>
      <c r="I53" s="81" t="s">
        <v>1357</v>
      </c>
      <c r="J53" s="81">
        <v>1839900906</v>
      </c>
      <c r="K53" s="116"/>
    </row>
    <row r="54" spans="1:11" ht="13.2">
      <c r="A54" s="75" t="str">
        <f t="shared" si="0"/>
        <v>assazib@square.org</v>
      </c>
      <c r="B54" s="81">
        <v>10935</v>
      </c>
      <c r="C54" s="81" t="s">
        <v>296</v>
      </c>
      <c r="D54" s="81" t="s">
        <v>1358</v>
      </c>
      <c r="E54" s="81">
        <v>1829988155</v>
      </c>
      <c r="F54" s="116"/>
      <c r="G54" s="81">
        <v>10935</v>
      </c>
      <c r="H54" s="81" t="s">
        <v>296</v>
      </c>
      <c r="I54" s="81" t="s">
        <v>1358</v>
      </c>
      <c r="J54" s="81">
        <v>1829988155</v>
      </c>
      <c r="K54" s="116"/>
    </row>
    <row r="55" spans="1:11" ht="13.2">
      <c r="A55" s="75" t="str">
        <f t="shared" si="0"/>
        <v>msiddique@square.org</v>
      </c>
      <c r="B55" s="81">
        <v>10944</v>
      </c>
      <c r="C55" s="81" t="s">
        <v>297</v>
      </c>
      <c r="D55" s="81" t="s">
        <v>1359</v>
      </c>
      <c r="E55" s="81">
        <v>1839900914</v>
      </c>
      <c r="F55" s="116"/>
      <c r="G55" s="81">
        <v>10944</v>
      </c>
      <c r="H55" s="81" t="s">
        <v>297</v>
      </c>
      <c r="I55" s="81" t="s">
        <v>1359</v>
      </c>
      <c r="J55" s="81">
        <v>1839900914</v>
      </c>
      <c r="K55" s="116"/>
    </row>
    <row r="56" spans="1:11" ht="13.2">
      <c r="A56" s="75" t="str">
        <f t="shared" si="0"/>
        <v>mmimahbub@square.org</v>
      </c>
      <c r="B56" s="81">
        <v>10950</v>
      </c>
      <c r="C56" s="81" t="s">
        <v>298</v>
      </c>
      <c r="D56" s="81" t="s">
        <v>1360</v>
      </c>
      <c r="E56" s="81">
        <v>1839900920</v>
      </c>
      <c r="F56" s="116"/>
      <c r="G56" s="81">
        <v>10950</v>
      </c>
      <c r="H56" s="81" t="s">
        <v>298</v>
      </c>
      <c r="I56" s="81" t="s">
        <v>1360</v>
      </c>
      <c r="J56" s="81">
        <v>1839900920</v>
      </c>
      <c r="K56" s="116"/>
    </row>
    <row r="57" spans="1:11" ht="13.2">
      <c r="A57" s="75" t="str">
        <f t="shared" si="0"/>
        <v>maghany@square.org</v>
      </c>
      <c r="B57" s="81">
        <v>10951</v>
      </c>
      <c r="C57" s="81" t="s">
        <v>299</v>
      </c>
      <c r="D57" s="81" t="s">
        <v>1361</v>
      </c>
      <c r="E57" s="81">
        <v>1839900921</v>
      </c>
      <c r="F57" s="116"/>
      <c r="G57" s="81">
        <v>10951</v>
      </c>
      <c r="H57" s="81" t="s">
        <v>299</v>
      </c>
      <c r="I57" s="81" t="s">
        <v>1361</v>
      </c>
      <c r="J57" s="81">
        <v>1839900921</v>
      </c>
      <c r="K57" s="116"/>
    </row>
    <row r="58" spans="1:11" ht="13.2">
      <c r="A58" s="75" t="str">
        <f t="shared" si="0"/>
        <v>mojrahman@square.org</v>
      </c>
      <c r="B58" s="81">
        <v>10981</v>
      </c>
      <c r="C58" s="81" t="s">
        <v>300</v>
      </c>
      <c r="D58" s="81" t="s">
        <v>1362</v>
      </c>
      <c r="E58" s="81">
        <v>1839900973</v>
      </c>
      <c r="F58" s="116"/>
      <c r="G58" s="81">
        <v>10981</v>
      </c>
      <c r="H58" s="81" t="s">
        <v>300</v>
      </c>
      <c r="I58" s="81" t="s">
        <v>1362</v>
      </c>
      <c r="J58" s="81">
        <v>1839900973</v>
      </c>
      <c r="K58" s="116"/>
    </row>
    <row r="59" spans="1:11" ht="13.2">
      <c r="A59" s="75" t="str">
        <f t="shared" si="0"/>
        <v>moabjabbar@square.org</v>
      </c>
      <c r="B59" s="81">
        <v>1100</v>
      </c>
      <c r="C59" s="81" t="s">
        <v>301</v>
      </c>
      <c r="D59" s="81" t="s">
        <v>1363</v>
      </c>
      <c r="E59" s="81">
        <v>1811310238</v>
      </c>
      <c r="F59" s="116"/>
      <c r="G59" s="81">
        <v>1100</v>
      </c>
      <c r="H59" s="81" t="s">
        <v>301</v>
      </c>
      <c r="I59" s="81" t="s">
        <v>1363</v>
      </c>
      <c r="J59" s="81">
        <v>1811310238</v>
      </c>
      <c r="K59" s="116"/>
    </row>
    <row r="60" spans="1:11" ht="13.2">
      <c r="A60" s="75" t="str">
        <f t="shared" si="0"/>
        <v>mdchudhury@square.org</v>
      </c>
      <c r="B60" s="81">
        <v>11012</v>
      </c>
      <c r="C60" s="81" t="s">
        <v>302</v>
      </c>
      <c r="D60" s="81" t="s">
        <v>1364</v>
      </c>
      <c r="E60" s="81">
        <v>1839900555</v>
      </c>
      <c r="F60" s="116"/>
      <c r="G60" s="81">
        <v>11012</v>
      </c>
      <c r="H60" s="81" t="s">
        <v>302</v>
      </c>
      <c r="I60" s="81" t="s">
        <v>1364</v>
      </c>
      <c r="J60" s="81">
        <v>1839900555</v>
      </c>
      <c r="K60" s="116"/>
    </row>
    <row r="61" spans="1:11" ht="13.2">
      <c r="A61" s="75" t="str">
        <f t="shared" si="0"/>
        <v>sarkhan@square.org</v>
      </c>
      <c r="B61" s="81">
        <v>1102</v>
      </c>
      <c r="C61" s="81" t="s">
        <v>303</v>
      </c>
      <c r="D61" s="81" t="s">
        <v>1365</v>
      </c>
      <c r="E61" s="81">
        <v>1811310501</v>
      </c>
      <c r="F61" s="116"/>
      <c r="G61" s="81">
        <v>1102</v>
      </c>
      <c r="H61" s="81" t="s">
        <v>303</v>
      </c>
      <c r="I61" s="81" t="s">
        <v>1365</v>
      </c>
      <c r="J61" s="81">
        <v>1811310501</v>
      </c>
      <c r="K61" s="116"/>
    </row>
    <row r="62" spans="1:11" ht="13.2">
      <c r="A62" s="75" t="str">
        <f t="shared" si="0"/>
        <v>smrzahan@square.org</v>
      </c>
      <c r="B62" s="81">
        <v>11020</v>
      </c>
      <c r="C62" s="81" t="s">
        <v>304</v>
      </c>
      <c r="D62" s="81" t="s">
        <v>1366</v>
      </c>
      <c r="E62" s="81">
        <v>1862400018</v>
      </c>
      <c r="F62" s="116"/>
      <c r="G62" s="81">
        <v>11020</v>
      </c>
      <c r="H62" s="81" t="s">
        <v>304</v>
      </c>
      <c r="I62" s="81" t="s">
        <v>1366</v>
      </c>
      <c r="J62" s="81">
        <v>1862400018</v>
      </c>
      <c r="K62" s="116"/>
    </row>
    <row r="63" spans="1:11" ht="13.2">
      <c r="A63" s="75" t="str">
        <f t="shared" si="0"/>
        <v>mdasaduzzaman@square.org</v>
      </c>
      <c r="B63" s="81">
        <v>11027</v>
      </c>
      <c r="C63" s="81" t="s">
        <v>305</v>
      </c>
      <c r="D63" s="81" t="s">
        <v>1367</v>
      </c>
      <c r="E63" s="81">
        <v>1862400025</v>
      </c>
      <c r="F63" s="116"/>
      <c r="G63" s="81">
        <v>11027</v>
      </c>
      <c r="H63" s="81" t="s">
        <v>305</v>
      </c>
      <c r="I63" s="81" t="s">
        <v>1367</v>
      </c>
      <c r="J63" s="81">
        <v>1862400025</v>
      </c>
      <c r="K63" s="116"/>
    </row>
    <row r="64" spans="1:11" ht="13.2">
      <c r="A64" s="75" t="str">
        <f t="shared" si="0"/>
        <v>anayan@square.org</v>
      </c>
      <c r="B64" s="81">
        <v>11057</v>
      </c>
      <c r="C64" s="81" t="s">
        <v>306</v>
      </c>
      <c r="D64" s="81" t="s">
        <v>1368</v>
      </c>
      <c r="E64" s="81">
        <v>1839900600</v>
      </c>
      <c r="F64" s="116"/>
      <c r="G64" s="81">
        <v>11057</v>
      </c>
      <c r="H64" s="81" t="s">
        <v>306</v>
      </c>
      <c r="I64" s="81" t="s">
        <v>1368</v>
      </c>
      <c r="J64" s="81">
        <v>1839900600</v>
      </c>
      <c r="K64" s="116"/>
    </row>
    <row r="65" spans="1:11" ht="13.2">
      <c r="A65" s="75" t="str">
        <f t="shared" si="0"/>
        <v>mubhuiyan@square.org</v>
      </c>
      <c r="B65" s="81">
        <v>11059</v>
      </c>
      <c r="C65" s="81" t="s">
        <v>307</v>
      </c>
      <c r="D65" s="81" t="s">
        <v>1369</v>
      </c>
      <c r="E65" s="81">
        <v>1862400050</v>
      </c>
      <c r="F65" s="116"/>
      <c r="G65" s="81">
        <v>11059</v>
      </c>
      <c r="H65" s="81" t="s">
        <v>307</v>
      </c>
      <c r="I65" s="81" t="s">
        <v>1369</v>
      </c>
      <c r="J65" s="81">
        <v>1862400050</v>
      </c>
      <c r="K65" s="116"/>
    </row>
    <row r="66" spans="1:11" ht="13.2">
      <c r="A66" s="75" t="str">
        <f t="shared" si="0"/>
        <v>sansaha@square.org</v>
      </c>
      <c r="B66" s="81">
        <v>11117</v>
      </c>
      <c r="C66" s="81" t="s">
        <v>308</v>
      </c>
      <c r="D66" s="81" t="s">
        <v>1370</v>
      </c>
      <c r="E66" s="81">
        <v>1862400112</v>
      </c>
      <c r="F66" s="116"/>
      <c r="G66" s="81">
        <v>11117</v>
      </c>
      <c r="H66" s="81" t="s">
        <v>308</v>
      </c>
      <c r="I66" s="81" t="s">
        <v>1370</v>
      </c>
      <c r="J66" s="81">
        <v>1862400112</v>
      </c>
      <c r="K66" s="116"/>
    </row>
    <row r="67" spans="1:11" ht="13.2">
      <c r="A67" s="75" t="str">
        <f t="shared" si="0"/>
        <v>mmamun@square.org</v>
      </c>
      <c r="B67" s="81">
        <v>11121</v>
      </c>
      <c r="C67" s="81" t="s">
        <v>309</v>
      </c>
      <c r="D67" s="81" t="s">
        <v>1371</v>
      </c>
      <c r="E67" s="81">
        <v>1862400117</v>
      </c>
      <c r="F67" s="116"/>
      <c r="G67" s="81">
        <v>11121</v>
      </c>
      <c r="H67" s="81" t="s">
        <v>309</v>
      </c>
      <c r="I67" s="81" t="s">
        <v>1371</v>
      </c>
      <c r="J67" s="81">
        <v>1862400117</v>
      </c>
      <c r="K67" s="116"/>
    </row>
    <row r="68" spans="1:11" ht="13.2">
      <c r="A68" s="75" t="str">
        <f t="shared" si="0"/>
        <v>grobbani@square.org</v>
      </c>
      <c r="B68" s="81">
        <v>11141</v>
      </c>
      <c r="C68" s="81" t="s">
        <v>310</v>
      </c>
      <c r="D68" s="81" t="s">
        <v>1372</v>
      </c>
      <c r="E68" s="81">
        <v>1862400137</v>
      </c>
      <c r="F68" s="116"/>
      <c r="G68" s="81">
        <v>11141</v>
      </c>
      <c r="H68" s="81" t="s">
        <v>310</v>
      </c>
      <c r="I68" s="81" t="s">
        <v>1372</v>
      </c>
      <c r="J68" s="81">
        <v>1862400137</v>
      </c>
      <c r="K68" s="116"/>
    </row>
    <row r="69" spans="1:11" ht="13.2">
      <c r="A69" s="75" t="str">
        <f t="shared" si="0"/>
        <v>drahman@square.org</v>
      </c>
      <c r="B69" s="81">
        <v>11160</v>
      </c>
      <c r="C69" s="81" t="s">
        <v>311</v>
      </c>
      <c r="D69" s="81" t="s">
        <v>1373</v>
      </c>
      <c r="E69" s="81">
        <v>1862400154</v>
      </c>
      <c r="F69" s="116"/>
      <c r="G69" s="81">
        <v>11160</v>
      </c>
      <c r="H69" s="81" t="s">
        <v>311</v>
      </c>
      <c r="I69" s="81" t="s">
        <v>1373</v>
      </c>
      <c r="J69" s="81">
        <v>1862400154</v>
      </c>
      <c r="K69" s="116"/>
    </row>
    <row r="70" spans="1:11" ht="13.2">
      <c r="A70" s="75" t="str">
        <f t="shared" si="0"/>
        <v>shahahossain@square.org</v>
      </c>
      <c r="B70" s="81">
        <v>1118</v>
      </c>
      <c r="C70" s="81" t="s">
        <v>312</v>
      </c>
      <c r="D70" s="81" t="s">
        <v>1374</v>
      </c>
      <c r="E70" s="81">
        <v>1811310693</v>
      </c>
      <c r="F70" s="116"/>
      <c r="G70" s="81">
        <v>1118</v>
      </c>
      <c r="H70" s="81" t="s">
        <v>312</v>
      </c>
      <c r="I70" s="81" t="s">
        <v>1374</v>
      </c>
      <c r="J70" s="81">
        <v>1811310693</v>
      </c>
      <c r="K70" s="116"/>
    </row>
    <row r="71" spans="1:11" ht="13.2">
      <c r="A71" s="75" t="str">
        <f t="shared" si="0"/>
        <v>arifrahman@square.org</v>
      </c>
      <c r="B71" s="81">
        <v>11184</v>
      </c>
      <c r="C71" s="81" t="s">
        <v>313</v>
      </c>
      <c r="D71" s="81" t="s">
        <v>1375</v>
      </c>
      <c r="E71" s="81">
        <v>1862400177</v>
      </c>
      <c r="F71" s="116"/>
      <c r="G71" s="81">
        <v>11184</v>
      </c>
      <c r="H71" s="81" t="s">
        <v>313</v>
      </c>
      <c r="I71" s="81" t="s">
        <v>1375</v>
      </c>
      <c r="J71" s="81">
        <v>1862400177</v>
      </c>
      <c r="K71" s="116"/>
    </row>
    <row r="72" spans="1:11" ht="13.2">
      <c r="A72" s="75" t="str">
        <f t="shared" si="0"/>
        <v>tarahman@square.org</v>
      </c>
      <c r="B72" s="81">
        <v>1122</v>
      </c>
      <c r="C72" s="81" t="s">
        <v>314</v>
      </c>
      <c r="D72" s="81" t="s">
        <v>1376</v>
      </c>
      <c r="E72" s="81">
        <v>1811310692</v>
      </c>
      <c r="F72" s="116"/>
      <c r="G72" s="81">
        <v>1122</v>
      </c>
      <c r="H72" s="81" t="s">
        <v>314</v>
      </c>
      <c r="I72" s="81" t="s">
        <v>1376</v>
      </c>
      <c r="J72" s="81">
        <v>1811310692</v>
      </c>
      <c r="K72" s="116"/>
    </row>
    <row r="73" spans="1:11" ht="13.2">
      <c r="A73" s="75" t="str">
        <f t="shared" si="0"/>
        <v>NAfreen@square.org</v>
      </c>
      <c r="B73" s="81">
        <v>11221</v>
      </c>
      <c r="C73" s="81" t="s">
        <v>315</v>
      </c>
      <c r="D73" s="81" t="s">
        <v>1377</v>
      </c>
      <c r="E73" s="81">
        <v>1862400233</v>
      </c>
      <c r="F73" s="116"/>
      <c r="G73" s="81">
        <v>11221</v>
      </c>
      <c r="H73" s="81" t="s">
        <v>315</v>
      </c>
      <c r="I73" s="81" t="s">
        <v>1377</v>
      </c>
      <c r="J73" s="81">
        <v>1862400233</v>
      </c>
      <c r="K73" s="116"/>
    </row>
    <row r="74" spans="1:11" ht="13.2">
      <c r="A74" s="75" t="str">
        <f t="shared" si="0"/>
        <v>amohiuddin@square.org</v>
      </c>
      <c r="B74" s="81">
        <v>11228</v>
      </c>
      <c r="C74" s="81" t="s">
        <v>316</v>
      </c>
      <c r="D74" s="81" t="s">
        <v>1378</v>
      </c>
      <c r="E74" s="81">
        <v>1862400239</v>
      </c>
      <c r="F74" s="116"/>
      <c r="G74" s="81">
        <v>11228</v>
      </c>
      <c r="H74" s="81" t="s">
        <v>316</v>
      </c>
      <c r="I74" s="81" t="s">
        <v>1378</v>
      </c>
      <c r="J74" s="81">
        <v>1862400239</v>
      </c>
      <c r="K74" s="116"/>
    </row>
    <row r="75" spans="1:11" ht="13.2">
      <c r="A75" s="75" t="str">
        <f t="shared" si="0"/>
        <v>akmerahman@square.org</v>
      </c>
      <c r="B75" s="81">
        <v>11235</v>
      </c>
      <c r="C75" s="81" t="s">
        <v>317</v>
      </c>
      <c r="D75" s="81" t="s">
        <v>1379</v>
      </c>
      <c r="E75" s="81">
        <v>1862400246</v>
      </c>
      <c r="F75" s="116"/>
      <c r="G75" s="81">
        <v>11235</v>
      </c>
      <c r="H75" s="81" t="s">
        <v>317</v>
      </c>
      <c r="I75" s="81" t="s">
        <v>1379</v>
      </c>
      <c r="J75" s="81">
        <v>1862400246</v>
      </c>
      <c r="K75" s="116"/>
    </row>
    <row r="76" spans="1:11" ht="13.2">
      <c r="A76" s="75" t="str">
        <f t="shared" si="0"/>
        <v>srmsultana@square.org</v>
      </c>
      <c r="B76" s="81">
        <v>11265</v>
      </c>
      <c r="C76" s="81" t="s">
        <v>318</v>
      </c>
      <c r="D76" s="81" t="s">
        <v>1380</v>
      </c>
      <c r="E76" s="81">
        <v>1862400276</v>
      </c>
      <c r="F76" s="116"/>
      <c r="G76" s="81">
        <v>11265</v>
      </c>
      <c r="H76" s="81" t="s">
        <v>318</v>
      </c>
      <c r="I76" s="81" t="s">
        <v>1380</v>
      </c>
      <c r="J76" s="81">
        <v>1862400276</v>
      </c>
      <c r="K76" s="116"/>
    </row>
    <row r="77" spans="1:11" ht="13.2">
      <c r="A77" s="75" t="str">
        <f t="shared" si="0"/>
        <v>msiraj@square.org</v>
      </c>
      <c r="B77" s="81">
        <v>11295</v>
      </c>
      <c r="C77" s="81" t="s">
        <v>319</v>
      </c>
      <c r="D77" s="81" t="s">
        <v>1381</v>
      </c>
      <c r="E77" s="81">
        <v>1839900400</v>
      </c>
      <c r="F77" s="116"/>
      <c r="G77" s="81">
        <v>11295</v>
      </c>
      <c r="H77" s="81" t="s">
        <v>319</v>
      </c>
      <c r="I77" s="81" t="s">
        <v>1381</v>
      </c>
      <c r="J77" s="81">
        <v>1839900400</v>
      </c>
      <c r="K77" s="116"/>
    </row>
    <row r="78" spans="1:11" ht="13.2">
      <c r="A78" s="75" t="str">
        <f t="shared" si="0"/>
        <v>asmali@square.org</v>
      </c>
      <c r="B78" s="81">
        <v>1130</v>
      </c>
      <c r="C78" s="81" t="s">
        <v>320</v>
      </c>
      <c r="D78" s="81" t="s">
        <v>1382</v>
      </c>
      <c r="E78" s="81">
        <v>1811310687</v>
      </c>
      <c r="F78" s="116"/>
      <c r="G78" s="81">
        <v>1130</v>
      </c>
      <c r="H78" s="81" t="s">
        <v>320</v>
      </c>
      <c r="I78" s="81" t="s">
        <v>1382</v>
      </c>
      <c r="J78" s="81">
        <v>1811310687</v>
      </c>
      <c r="K78" s="116"/>
    </row>
    <row r="79" spans="1:11" ht="13.2">
      <c r="A79" s="75" t="str">
        <f t="shared" si="0"/>
        <v>aatalukder@square.org</v>
      </c>
      <c r="B79" s="81">
        <v>11341</v>
      </c>
      <c r="C79" s="81" t="s">
        <v>99</v>
      </c>
      <c r="D79" s="81" t="s">
        <v>1224</v>
      </c>
      <c r="E79" s="81">
        <v>1862400404</v>
      </c>
      <c r="F79" s="116"/>
      <c r="G79" s="81">
        <v>11341</v>
      </c>
      <c r="H79" s="81" t="s">
        <v>99</v>
      </c>
      <c r="I79" s="81" t="s">
        <v>1224</v>
      </c>
      <c r="J79" s="81">
        <v>1862400404</v>
      </c>
      <c r="K79" s="116"/>
    </row>
    <row r="80" spans="1:11" ht="13.2">
      <c r="A80" s="75" t="str">
        <f t="shared" si="0"/>
        <v>mbepari@square.org</v>
      </c>
      <c r="B80" s="81">
        <v>11347</v>
      </c>
      <c r="C80" s="81" t="s">
        <v>321</v>
      </c>
      <c r="D80" s="81" t="s">
        <v>1383</v>
      </c>
      <c r="E80" s="81">
        <v>1862400370</v>
      </c>
      <c r="F80" s="116"/>
      <c r="G80" s="81">
        <v>11347</v>
      </c>
      <c r="H80" s="81" t="s">
        <v>321</v>
      </c>
      <c r="I80" s="81" t="s">
        <v>1383</v>
      </c>
      <c r="J80" s="81">
        <v>1862400370</v>
      </c>
      <c r="K80" s="116"/>
    </row>
    <row r="81" spans="1:11" ht="13.2">
      <c r="A81" s="75" t="str">
        <f t="shared" si="0"/>
        <v>srahmattullah@square.org</v>
      </c>
      <c r="B81" s="81">
        <v>11372</v>
      </c>
      <c r="C81" s="81" t="s">
        <v>322</v>
      </c>
      <c r="D81" s="81" t="s">
        <v>1384</v>
      </c>
      <c r="E81" s="81">
        <v>1862400394</v>
      </c>
      <c r="F81" s="116"/>
      <c r="G81" s="81">
        <v>11372</v>
      </c>
      <c r="H81" s="81" t="s">
        <v>322</v>
      </c>
      <c r="I81" s="81" t="s">
        <v>1384</v>
      </c>
      <c r="J81" s="81">
        <v>1862400394</v>
      </c>
      <c r="K81" s="116"/>
    </row>
    <row r="82" spans="1:11" ht="13.2">
      <c r="A82" s="75" t="str">
        <f t="shared" si="0"/>
        <v>arhossain@square.org</v>
      </c>
      <c r="B82" s="81">
        <v>1142</v>
      </c>
      <c r="C82" s="81" t="s">
        <v>323</v>
      </c>
      <c r="D82" s="81" t="s">
        <v>1385</v>
      </c>
      <c r="E82" s="81">
        <v>1811310788</v>
      </c>
      <c r="F82" s="116"/>
      <c r="G82" s="81">
        <v>1142</v>
      </c>
      <c r="H82" s="81" t="s">
        <v>323</v>
      </c>
      <c r="I82" s="81" t="s">
        <v>1385</v>
      </c>
      <c r="J82" s="81">
        <v>1811310788</v>
      </c>
      <c r="K82" s="116"/>
    </row>
    <row r="83" spans="1:11" ht="13.2">
      <c r="A83" s="75" t="str">
        <f t="shared" si="0"/>
        <v>nazsakib@square.org</v>
      </c>
      <c r="B83" s="81">
        <v>1146</v>
      </c>
      <c r="C83" s="81" t="s">
        <v>324</v>
      </c>
      <c r="D83" s="81" t="s">
        <v>1386</v>
      </c>
      <c r="E83" s="81">
        <v>1811310674</v>
      </c>
      <c r="F83" s="116"/>
      <c r="G83" s="81">
        <v>1146</v>
      </c>
      <c r="H83" s="81" t="s">
        <v>324</v>
      </c>
      <c r="I83" s="81" t="s">
        <v>1386</v>
      </c>
      <c r="J83" s="81">
        <v>1811310674</v>
      </c>
      <c r="K83" s="116"/>
    </row>
    <row r="84" spans="1:11" ht="13.2">
      <c r="A84" s="75" t="str">
        <f t="shared" si="0"/>
        <v>mhyder@square.org</v>
      </c>
      <c r="B84" s="81">
        <v>1147</v>
      </c>
      <c r="C84" s="81" t="s">
        <v>325</v>
      </c>
      <c r="D84" s="81" t="s">
        <v>1387</v>
      </c>
      <c r="E84" s="81">
        <v>1811310673</v>
      </c>
      <c r="F84" s="116"/>
      <c r="G84" s="81">
        <v>1147</v>
      </c>
      <c r="H84" s="81" t="s">
        <v>325</v>
      </c>
      <c r="I84" s="81" t="s">
        <v>1387</v>
      </c>
      <c r="J84" s="81">
        <v>1811310673</v>
      </c>
      <c r="K84" s="116"/>
    </row>
    <row r="85" spans="1:11" ht="13.2">
      <c r="A85" s="75" t="str">
        <f t="shared" si="0"/>
        <v>ashanur@square.org</v>
      </c>
      <c r="B85" s="81">
        <v>11478</v>
      </c>
      <c r="C85" s="81" t="s">
        <v>326</v>
      </c>
      <c r="D85" s="81" t="s">
        <v>1388</v>
      </c>
      <c r="E85" s="81">
        <v>1862400527</v>
      </c>
      <c r="F85" s="116"/>
      <c r="G85" s="81">
        <v>11478</v>
      </c>
      <c r="H85" s="81" t="s">
        <v>326</v>
      </c>
      <c r="I85" s="81" t="s">
        <v>1388</v>
      </c>
      <c r="J85" s="81">
        <v>1862400527</v>
      </c>
      <c r="K85" s="116"/>
    </row>
    <row r="86" spans="1:11" ht="13.2">
      <c r="A86" s="75" t="str">
        <f t="shared" si="0"/>
        <v>acroy@square.org</v>
      </c>
      <c r="B86" s="81">
        <v>11514</v>
      </c>
      <c r="C86" s="81" t="s">
        <v>327</v>
      </c>
      <c r="D86" s="81" t="s">
        <v>1389</v>
      </c>
      <c r="E86" s="81">
        <v>1862400562</v>
      </c>
      <c r="F86" s="116"/>
      <c r="G86" s="81">
        <v>11514</v>
      </c>
      <c r="H86" s="81" t="s">
        <v>327</v>
      </c>
      <c r="I86" s="81" t="s">
        <v>1389</v>
      </c>
      <c r="J86" s="81">
        <v>1862400562</v>
      </c>
      <c r="K86" s="116"/>
    </row>
    <row r="87" spans="1:11" ht="13.2">
      <c r="A87" s="75" t="str">
        <f t="shared" si="0"/>
        <v>fsumon@square.org</v>
      </c>
      <c r="B87" s="81">
        <v>11588</v>
      </c>
      <c r="C87" s="81" t="s">
        <v>328</v>
      </c>
      <c r="D87" s="81" t="s">
        <v>1390</v>
      </c>
      <c r="E87" s="81">
        <v>1862400643</v>
      </c>
      <c r="F87" s="116"/>
      <c r="G87" s="81">
        <v>11588</v>
      </c>
      <c r="H87" s="81" t="s">
        <v>328</v>
      </c>
      <c r="I87" s="81" t="s">
        <v>1390</v>
      </c>
      <c r="J87" s="81">
        <v>1862400643</v>
      </c>
      <c r="K87" s="116"/>
    </row>
    <row r="88" spans="1:11" ht="13.2">
      <c r="A88" s="75" t="str">
        <f t="shared" si="0"/>
        <v>smohammad@square.org</v>
      </c>
      <c r="B88" s="81">
        <v>11595</v>
      </c>
      <c r="C88" s="81" t="s">
        <v>329</v>
      </c>
      <c r="D88" s="81" t="s">
        <v>1391</v>
      </c>
      <c r="E88" s="81">
        <v>1862400652</v>
      </c>
      <c r="F88" s="116"/>
      <c r="G88" s="81">
        <v>11595</v>
      </c>
      <c r="H88" s="81" t="s">
        <v>329</v>
      </c>
      <c r="I88" s="81" t="s">
        <v>1391</v>
      </c>
      <c r="J88" s="81">
        <v>1862400652</v>
      </c>
      <c r="K88" s="116"/>
    </row>
    <row r="89" spans="1:11" ht="13.2">
      <c r="A89" s="75" t="str">
        <f t="shared" si="0"/>
        <v>aabedin@square.org</v>
      </c>
      <c r="B89" s="81">
        <v>11616</v>
      </c>
      <c r="C89" s="81" t="s">
        <v>330</v>
      </c>
      <c r="D89" s="81" t="s">
        <v>1392</v>
      </c>
      <c r="E89" s="81">
        <v>1862400673</v>
      </c>
      <c r="F89" s="116"/>
      <c r="G89" s="81">
        <v>11616</v>
      </c>
      <c r="H89" s="81" t="s">
        <v>330</v>
      </c>
      <c r="I89" s="81" t="s">
        <v>1392</v>
      </c>
      <c r="J89" s="81">
        <v>1862400673</v>
      </c>
      <c r="K89" s="116"/>
    </row>
    <row r="90" spans="1:11" ht="13.2">
      <c r="A90" s="75" t="str">
        <f t="shared" si="0"/>
        <v>tbasak@square.org</v>
      </c>
      <c r="B90" s="81">
        <v>11625</v>
      </c>
      <c r="C90" s="81" t="s">
        <v>331</v>
      </c>
      <c r="D90" s="81" t="s">
        <v>1393</v>
      </c>
      <c r="E90" s="81">
        <v>1862400696</v>
      </c>
      <c r="F90" s="116"/>
      <c r="G90" s="81">
        <v>11625</v>
      </c>
      <c r="H90" s="81" t="s">
        <v>331</v>
      </c>
      <c r="I90" s="81" t="s">
        <v>1393</v>
      </c>
      <c r="J90" s="81">
        <v>1862400696</v>
      </c>
      <c r="K90" s="116"/>
    </row>
    <row r="91" spans="1:11" ht="13.2">
      <c r="A91" s="75" t="str">
        <f t="shared" si="0"/>
        <v>tnvahmed@square.org</v>
      </c>
      <c r="B91" s="81">
        <v>11631</v>
      </c>
      <c r="C91" s="81" t="s">
        <v>332</v>
      </c>
      <c r="D91" s="81" t="s">
        <v>1394</v>
      </c>
      <c r="E91" s="81">
        <v>1829988184</v>
      </c>
      <c r="F91" s="116"/>
      <c r="G91" s="81">
        <v>11631</v>
      </c>
      <c r="H91" s="81" t="s">
        <v>332</v>
      </c>
      <c r="I91" s="81" t="s">
        <v>1394</v>
      </c>
      <c r="J91" s="81">
        <v>1829988184</v>
      </c>
      <c r="K91" s="116"/>
    </row>
    <row r="92" spans="1:11" ht="13.2">
      <c r="A92" s="75" t="str">
        <f t="shared" si="0"/>
        <v>mrchowdhury@square.org</v>
      </c>
      <c r="B92" s="81">
        <v>11655</v>
      </c>
      <c r="C92" s="81" t="s">
        <v>167</v>
      </c>
      <c r="D92" s="81" t="s">
        <v>1271</v>
      </c>
      <c r="E92" s="81">
        <v>1862400744</v>
      </c>
      <c r="F92" s="116"/>
      <c r="G92" s="81">
        <v>11655</v>
      </c>
      <c r="H92" s="81" t="s">
        <v>167</v>
      </c>
      <c r="I92" s="81" t="s">
        <v>1271</v>
      </c>
      <c r="J92" s="81">
        <v>1862400744</v>
      </c>
      <c r="K92" s="116"/>
    </row>
    <row r="93" spans="1:11" ht="13.2">
      <c r="A93" s="75" t="str">
        <f t="shared" si="0"/>
        <v>mdatislam@square.org</v>
      </c>
      <c r="B93" s="81">
        <v>11727</v>
      </c>
      <c r="C93" s="81" t="s">
        <v>333</v>
      </c>
      <c r="D93" s="81" t="s">
        <v>1395</v>
      </c>
      <c r="E93" s="81">
        <v>1862400815</v>
      </c>
      <c r="F93" s="116"/>
      <c r="G93" s="81">
        <v>11727</v>
      </c>
      <c r="H93" s="81" t="s">
        <v>333</v>
      </c>
      <c r="I93" s="81" t="s">
        <v>1395</v>
      </c>
      <c r="J93" s="81">
        <v>1862400815</v>
      </c>
      <c r="K93" s="116"/>
    </row>
    <row r="94" spans="1:11" ht="13.2">
      <c r="A94" s="75" t="str">
        <f t="shared" si="0"/>
        <v>aalmamun@square.org</v>
      </c>
      <c r="B94" s="81">
        <v>11753</v>
      </c>
      <c r="C94" s="81" t="s">
        <v>334</v>
      </c>
      <c r="D94" s="81" t="s">
        <v>1396</v>
      </c>
      <c r="E94" s="81">
        <v>1862400851</v>
      </c>
      <c r="F94" s="116"/>
      <c r="G94" s="81">
        <v>11753</v>
      </c>
      <c r="H94" s="81" t="s">
        <v>334</v>
      </c>
      <c r="I94" s="81" t="s">
        <v>1396</v>
      </c>
      <c r="J94" s="81">
        <v>1862400851</v>
      </c>
      <c r="K94" s="116"/>
    </row>
    <row r="95" spans="1:11" ht="13.2">
      <c r="A95" s="75" t="str">
        <f t="shared" si="0"/>
        <v>smaksud@square.org</v>
      </c>
      <c r="B95" s="81">
        <v>11754</v>
      </c>
      <c r="C95" s="81" t="s">
        <v>198</v>
      </c>
      <c r="D95" s="81" t="s">
        <v>1297</v>
      </c>
      <c r="E95" s="81">
        <v>1862400852</v>
      </c>
      <c r="F95" s="116"/>
      <c r="G95" s="81">
        <v>11754</v>
      </c>
      <c r="H95" s="81" t="s">
        <v>198</v>
      </c>
      <c r="I95" s="81" t="s">
        <v>1297</v>
      </c>
      <c r="J95" s="81">
        <v>1862400852</v>
      </c>
      <c r="K95" s="116"/>
    </row>
    <row r="96" spans="1:11" ht="13.2">
      <c r="A96" s="75" t="str">
        <f t="shared" si="0"/>
        <v>mdatiqur@square.org</v>
      </c>
      <c r="B96" s="81">
        <v>11795</v>
      </c>
      <c r="C96" s="81" t="s">
        <v>335</v>
      </c>
      <c r="D96" s="81" t="s">
        <v>1397</v>
      </c>
      <c r="E96" s="81">
        <v>1862400892</v>
      </c>
      <c r="F96" s="116"/>
      <c r="G96" s="81">
        <v>11795</v>
      </c>
      <c r="H96" s="81" t="s">
        <v>335</v>
      </c>
      <c r="I96" s="81" t="s">
        <v>1397</v>
      </c>
      <c r="J96" s="81">
        <v>1862400892</v>
      </c>
      <c r="K96" s="116"/>
    </row>
    <row r="97" spans="1:11" ht="13.2">
      <c r="A97" s="75" t="str">
        <f t="shared" si="0"/>
        <v>fakislam@square.org</v>
      </c>
      <c r="B97" s="81">
        <v>11804</v>
      </c>
      <c r="C97" s="81" t="s">
        <v>39</v>
      </c>
      <c r="D97" s="81" t="s">
        <v>1189</v>
      </c>
      <c r="E97" s="81">
        <v>1862400903</v>
      </c>
      <c r="F97" s="116"/>
      <c r="G97" s="81">
        <v>11804</v>
      </c>
      <c r="H97" s="81" t="s">
        <v>39</v>
      </c>
      <c r="I97" s="81" t="s">
        <v>1189</v>
      </c>
      <c r="J97" s="81">
        <v>1862400903</v>
      </c>
      <c r="K97" s="116"/>
    </row>
    <row r="98" spans="1:11" ht="13.2">
      <c r="A98" s="75" t="str">
        <f t="shared" si="0"/>
        <v>khalakter@square.org</v>
      </c>
      <c r="B98" s="81">
        <v>11809</v>
      </c>
      <c r="C98" s="81" t="s">
        <v>336</v>
      </c>
      <c r="D98" s="81" t="s">
        <v>1398</v>
      </c>
      <c r="E98" s="81">
        <v>1862400907</v>
      </c>
      <c r="F98" s="116"/>
      <c r="G98" s="81">
        <v>11809</v>
      </c>
      <c r="H98" s="81" t="s">
        <v>336</v>
      </c>
      <c r="I98" s="81" t="s">
        <v>1398</v>
      </c>
      <c r="J98" s="81">
        <v>1862400907</v>
      </c>
      <c r="K98" s="116"/>
    </row>
    <row r="99" spans="1:11" ht="13.2">
      <c r="A99" s="75" t="str">
        <f t="shared" si="0"/>
        <v>mgazi@square.org</v>
      </c>
      <c r="B99" s="81">
        <v>11831</v>
      </c>
      <c r="C99" s="81" t="s">
        <v>337</v>
      </c>
      <c r="D99" s="81" t="s">
        <v>1399</v>
      </c>
      <c r="E99" s="81">
        <v>1862400929</v>
      </c>
      <c r="F99" s="116"/>
      <c r="G99" s="81">
        <v>11831</v>
      </c>
      <c r="H99" s="81" t="s">
        <v>337</v>
      </c>
      <c r="I99" s="81" t="s">
        <v>1399</v>
      </c>
      <c r="J99" s="81">
        <v>1862400929</v>
      </c>
      <c r="K99" s="116"/>
    </row>
    <row r="100" spans="1:11" ht="13.2">
      <c r="A100" s="75" t="str">
        <f t="shared" si="0"/>
        <v>ssumon@square.org</v>
      </c>
      <c r="B100" s="81">
        <v>11832</v>
      </c>
      <c r="C100" s="81" t="s">
        <v>338</v>
      </c>
      <c r="D100" s="81" t="s">
        <v>1400</v>
      </c>
      <c r="E100" s="81">
        <v>1862400930</v>
      </c>
      <c r="F100" s="116"/>
      <c r="G100" s="81">
        <v>11832</v>
      </c>
      <c r="H100" s="81" t="s">
        <v>338</v>
      </c>
      <c r="I100" s="81" t="s">
        <v>1400</v>
      </c>
      <c r="J100" s="81">
        <v>1862400930</v>
      </c>
      <c r="K100" s="116"/>
    </row>
    <row r="101" spans="1:11" ht="13.2">
      <c r="A101" s="75" t="str">
        <f t="shared" si="0"/>
        <v>krsharmin@square.org</v>
      </c>
      <c r="B101" s="81">
        <v>11836</v>
      </c>
      <c r="C101" s="81" t="s">
        <v>197</v>
      </c>
      <c r="D101" s="81" t="s">
        <v>1296</v>
      </c>
      <c r="E101" s="81">
        <v>1862400934</v>
      </c>
      <c r="F101" s="116"/>
      <c r="G101" s="81">
        <v>11836</v>
      </c>
      <c r="H101" s="81" t="s">
        <v>197</v>
      </c>
      <c r="I101" s="81" t="s">
        <v>1296</v>
      </c>
      <c r="J101" s="81">
        <v>1862400934</v>
      </c>
      <c r="K101" s="116"/>
    </row>
    <row r="102" spans="1:11" ht="13.2">
      <c r="A102" s="75" t="str">
        <f t="shared" si="0"/>
        <v>qkabir@square.org</v>
      </c>
      <c r="B102" s="81">
        <v>11847</v>
      </c>
      <c r="C102" s="81" t="s">
        <v>339</v>
      </c>
      <c r="D102" s="81" t="s">
        <v>1401</v>
      </c>
      <c r="E102" s="81">
        <v>1862400944</v>
      </c>
      <c r="F102" s="116"/>
      <c r="G102" s="81">
        <v>11847</v>
      </c>
      <c r="H102" s="81" t="s">
        <v>339</v>
      </c>
      <c r="I102" s="81" t="s">
        <v>1401</v>
      </c>
      <c r="J102" s="81">
        <v>1862400944</v>
      </c>
      <c r="K102" s="116"/>
    </row>
    <row r="103" spans="1:11" ht="13.2">
      <c r="A103" s="75" t="str">
        <f t="shared" si="0"/>
        <v>fahrahman@square.org</v>
      </c>
      <c r="B103" s="81">
        <v>11852</v>
      </c>
      <c r="C103" s="81" t="s">
        <v>340</v>
      </c>
      <c r="D103" s="81" t="s">
        <v>1402</v>
      </c>
      <c r="E103" s="81">
        <v>1862400949</v>
      </c>
      <c r="F103" s="116"/>
      <c r="G103" s="81">
        <v>11852</v>
      </c>
      <c r="H103" s="81" t="s">
        <v>340</v>
      </c>
      <c r="I103" s="81" t="s">
        <v>1402</v>
      </c>
      <c r="J103" s="81">
        <v>1862400949</v>
      </c>
      <c r="K103" s="116"/>
    </row>
    <row r="104" spans="1:11" ht="13.2">
      <c r="A104" s="75" t="str">
        <f t="shared" si="0"/>
        <v>afmrislam@square.org</v>
      </c>
      <c r="B104" s="81">
        <v>11856</v>
      </c>
      <c r="C104" s="81" t="s">
        <v>341</v>
      </c>
      <c r="D104" s="81" t="s">
        <v>1403</v>
      </c>
      <c r="E104" s="81">
        <v>1862400953</v>
      </c>
      <c r="F104" s="116"/>
      <c r="G104" s="81">
        <v>11856</v>
      </c>
      <c r="H104" s="81" t="s">
        <v>341</v>
      </c>
      <c r="I104" s="81" t="s">
        <v>1403</v>
      </c>
      <c r="J104" s="81">
        <v>1862400953</v>
      </c>
      <c r="K104" s="116"/>
    </row>
    <row r="105" spans="1:11" ht="13.2">
      <c r="A105" s="75" t="str">
        <f t="shared" si="0"/>
        <v>mikhan@square.org</v>
      </c>
      <c r="B105" s="81">
        <v>1180</v>
      </c>
      <c r="C105" s="81" t="s">
        <v>342</v>
      </c>
      <c r="D105" s="81" t="s">
        <v>1404</v>
      </c>
      <c r="E105" s="81">
        <v>1814444865</v>
      </c>
      <c r="F105" s="116"/>
      <c r="G105" s="81">
        <v>1180</v>
      </c>
      <c r="H105" s="81" t="s">
        <v>342</v>
      </c>
      <c r="I105" s="81" t="s">
        <v>1404</v>
      </c>
      <c r="J105" s="81">
        <v>1814444865</v>
      </c>
      <c r="K105" s="116"/>
    </row>
    <row r="106" spans="1:11" ht="13.2">
      <c r="A106" s="75" t="str">
        <f t="shared" si="0"/>
        <v>smhasan@square.org</v>
      </c>
      <c r="B106" s="81">
        <v>11824</v>
      </c>
      <c r="C106" s="81" t="s">
        <v>343</v>
      </c>
      <c r="D106" s="81" t="s">
        <v>1405</v>
      </c>
      <c r="E106" s="81">
        <v>1862401022</v>
      </c>
      <c r="F106" s="116"/>
      <c r="G106" s="81">
        <v>11824</v>
      </c>
      <c r="H106" s="81" t="s">
        <v>343</v>
      </c>
      <c r="I106" s="81" t="s">
        <v>1405</v>
      </c>
      <c r="J106" s="81">
        <v>1862401022</v>
      </c>
      <c r="K106" s="116"/>
    </row>
    <row r="107" spans="1:11" ht="13.2">
      <c r="A107" s="75" t="str">
        <f t="shared" si="0"/>
        <v>aaahmed@square.org</v>
      </c>
      <c r="B107" s="81">
        <v>12002</v>
      </c>
      <c r="C107" s="81" t="s">
        <v>344</v>
      </c>
      <c r="D107" s="81" t="s">
        <v>1406</v>
      </c>
      <c r="E107" s="81">
        <v>1862401130</v>
      </c>
      <c r="F107" s="116"/>
      <c r="G107" s="81">
        <v>12002</v>
      </c>
      <c r="H107" s="81" t="s">
        <v>344</v>
      </c>
      <c r="I107" s="81" t="s">
        <v>1406</v>
      </c>
      <c r="J107" s="81">
        <v>1862401130</v>
      </c>
      <c r="K107" s="116"/>
    </row>
    <row r="108" spans="1:11" ht="13.2">
      <c r="A108" s="75" t="str">
        <f t="shared" si="0"/>
        <v>knazneen@square.org</v>
      </c>
      <c r="B108" s="81">
        <v>12015</v>
      </c>
      <c r="C108" s="81" t="s">
        <v>345</v>
      </c>
      <c r="D108" s="81" t="s">
        <v>1407</v>
      </c>
      <c r="E108" s="81">
        <v>1862401145</v>
      </c>
      <c r="F108" s="116"/>
      <c r="G108" s="81">
        <v>12015</v>
      </c>
      <c r="H108" s="81" t="s">
        <v>345</v>
      </c>
      <c r="I108" s="81" t="s">
        <v>1407</v>
      </c>
      <c r="J108" s="81">
        <v>1862401145</v>
      </c>
      <c r="K108" s="116"/>
    </row>
    <row r="109" spans="1:11" ht="13.2">
      <c r="A109" s="75" t="str">
        <f t="shared" si="0"/>
        <v>mdmzaman@square.org</v>
      </c>
      <c r="B109" s="81">
        <v>12028</v>
      </c>
      <c r="C109" s="81" t="s">
        <v>346</v>
      </c>
      <c r="D109" s="81" t="s">
        <v>1408</v>
      </c>
      <c r="E109" s="81">
        <v>1862401168</v>
      </c>
      <c r="F109" s="116"/>
      <c r="G109" s="81">
        <v>12028</v>
      </c>
      <c r="H109" s="81" t="s">
        <v>346</v>
      </c>
      <c r="I109" s="81" t="s">
        <v>1408</v>
      </c>
      <c r="J109" s="81">
        <v>1862401168</v>
      </c>
      <c r="K109" s="116"/>
    </row>
    <row r="110" spans="1:11" ht="13.2">
      <c r="A110" s="75" t="str">
        <f t="shared" si="0"/>
        <v>ambabu@square.org</v>
      </c>
      <c r="B110" s="81">
        <v>12029</v>
      </c>
      <c r="C110" s="81" t="s">
        <v>347</v>
      </c>
      <c r="D110" s="81" t="s">
        <v>1409</v>
      </c>
      <c r="E110" s="81">
        <v>1862401170</v>
      </c>
      <c r="F110" s="116"/>
      <c r="G110" s="81">
        <v>12029</v>
      </c>
      <c r="H110" s="81" t="s">
        <v>347</v>
      </c>
      <c r="I110" s="81" t="s">
        <v>1409</v>
      </c>
      <c r="J110" s="81">
        <v>1862401170</v>
      </c>
      <c r="K110" s="116"/>
    </row>
    <row r="111" spans="1:11" ht="13.2">
      <c r="A111" s="75" t="str">
        <f t="shared" si="0"/>
        <v>pibiswas@square.org</v>
      </c>
      <c r="B111" s="81">
        <v>12039</v>
      </c>
      <c r="C111" s="81" t="s">
        <v>348</v>
      </c>
      <c r="D111" s="81" t="s">
        <v>1410</v>
      </c>
      <c r="E111" s="81">
        <v>1862401180</v>
      </c>
      <c r="F111" s="116"/>
      <c r="G111" s="81">
        <v>12039</v>
      </c>
      <c r="H111" s="81" t="s">
        <v>348</v>
      </c>
      <c r="I111" s="81" t="s">
        <v>1410</v>
      </c>
      <c r="J111" s="81">
        <v>1862401180</v>
      </c>
      <c r="K111" s="116"/>
    </row>
    <row r="112" spans="1:11" ht="13.2">
      <c r="A112" s="75" t="str">
        <f t="shared" si="0"/>
        <v>jahossain@square.org</v>
      </c>
      <c r="B112" s="81">
        <v>1207</v>
      </c>
      <c r="C112" s="81" t="s">
        <v>349</v>
      </c>
      <c r="D112" s="81" t="s">
        <v>1411</v>
      </c>
      <c r="E112" s="81">
        <v>1814446644</v>
      </c>
      <c r="F112" s="116"/>
      <c r="G112" s="81">
        <v>1207</v>
      </c>
      <c r="H112" s="81" t="s">
        <v>349</v>
      </c>
      <c r="I112" s="81" t="s">
        <v>1411</v>
      </c>
      <c r="J112" s="81">
        <v>1814446644</v>
      </c>
      <c r="K112" s="116"/>
    </row>
    <row r="113" spans="1:11" ht="13.2">
      <c r="A113" s="75" t="str">
        <f t="shared" si="0"/>
        <v>armahmud@square.org</v>
      </c>
      <c r="B113" s="81">
        <v>12120</v>
      </c>
      <c r="C113" s="81" t="s">
        <v>350</v>
      </c>
      <c r="D113" s="81" t="s">
        <v>1412</v>
      </c>
      <c r="E113" s="81">
        <v>1862401276</v>
      </c>
      <c r="F113" s="116"/>
      <c r="G113" s="81">
        <v>12120</v>
      </c>
      <c r="H113" s="81" t="s">
        <v>350</v>
      </c>
      <c r="I113" s="81" t="s">
        <v>1412</v>
      </c>
      <c r="J113" s="81">
        <v>1862401276</v>
      </c>
      <c r="K113" s="116"/>
    </row>
    <row r="114" spans="1:11" ht="13.2">
      <c r="A114" s="75" t="str">
        <f t="shared" si="0"/>
        <v>SADHOSSAIN@square.org</v>
      </c>
      <c r="B114" s="81">
        <v>12124</v>
      </c>
      <c r="C114" s="81" t="s">
        <v>351</v>
      </c>
      <c r="D114" s="81" t="s">
        <v>1413</v>
      </c>
      <c r="E114" s="81">
        <v>1862401133</v>
      </c>
      <c r="F114" s="116"/>
      <c r="G114" s="81">
        <v>12124</v>
      </c>
      <c r="H114" s="81" t="s">
        <v>351</v>
      </c>
      <c r="I114" s="81" t="s">
        <v>1413</v>
      </c>
      <c r="J114" s="81">
        <v>1862401133</v>
      </c>
      <c r="K114" s="116"/>
    </row>
    <row r="115" spans="1:11" ht="13.2">
      <c r="A115" s="75" t="str">
        <f t="shared" si="0"/>
        <v>aakram@square.org</v>
      </c>
      <c r="B115" s="81">
        <v>12150</v>
      </c>
      <c r="C115" s="81" t="s">
        <v>352</v>
      </c>
      <c r="D115" s="81" t="s">
        <v>1414</v>
      </c>
      <c r="E115" s="81">
        <v>1862401303</v>
      </c>
      <c r="F115" s="116"/>
      <c r="G115" s="81">
        <v>12150</v>
      </c>
      <c r="H115" s="81" t="s">
        <v>352</v>
      </c>
      <c r="I115" s="81" t="s">
        <v>1414</v>
      </c>
      <c r="J115" s="81">
        <v>1862401303</v>
      </c>
      <c r="K115" s="116"/>
    </row>
    <row r="116" spans="1:11" ht="13.2">
      <c r="A116" s="75" t="str">
        <f t="shared" si="0"/>
        <v>pchakraborty@square.org</v>
      </c>
      <c r="B116" s="81">
        <v>12153</v>
      </c>
      <c r="C116" s="81" t="s">
        <v>353</v>
      </c>
      <c r="D116" s="81" t="s">
        <v>1415</v>
      </c>
      <c r="E116" s="81">
        <v>1862401306</v>
      </c>
      <c r="F116" s="116"/>
      <c r="G116" s="81">
        <v>12153</v>
      </c>
      <c r="H116" s="81" t="s">
        <v>353</v>
      </c>
      <c r="I116" s="81" t="s">
        <v>1415</v>
      </c>
      <c r="J116" s="81">
        <v>1862401306</v>
      </c>
      <c r="K116" s="116"/>
    </row>
    <row r="117" spans="1:11" ht="13.2">
      <c r="A117" s="75" t="str">
        <f t="shared" si="0"/>
        <v>prroy@square.org</v>
      </c>
      <c r="B117" s="81">
        <v>12169</v>
      </c>
      <c r="C117" s="81" t="s">
        <v>354</v>
      </c>
      <c r="D117" s="81" t="s">
        <v>1416</v>
      </c>
      <c r="E117" s="81">
        <v>1862401326</v>
      </c>
      <c r="F117" s="116"/>
      <c r="G117" s="81">
        <v>12169</v>
      </c>
      <c r="H117" s="81" t="s">
        <v>354</v>
      </c>
      <c r="I117" s="81" t="s">
        <v>1416</v>
      </c>
      <c r="J117" s="81">
        <v>1862401326</v>
      </c>
      <c r="K117" s="116"/>
    </row>
    <row r="118" spans="1:11" ht="13.2">
      <c r="A118" s="75" t="str">
        <f t="shared" si="0"/>
        <v>sshanta@square.org</v>
      </c>
      <c r="B118" s="81">
        <v>12187</v>
      </c>
      <c r="C118" s="81" t="s">
        <v>355</v>
      </c>
      <c r="D118" s="81" t="s">
        <v>1417</v>
      </c>
      <c r="E118" s="81">
        <v>1862401353</v>
      </c>
      <c r="F118" s="116"/>
      <c r="G118" s="81">
        <v>12187</v>
      </c>
      <c r="H118" s="81" t="s">
        <v>355</v>
      </c>
      <c r="I118" s="81" t="s">
        <v>1417</v>
      </c>
      <c r="J118" s="81">
        <v>1862401353</v>
      </c>
      <c r="K118" s="116"/>
    </row>
    <row r="119" spans="1:11" ht="13.2">
      <c r="A119" s="75" t="str">
        <f>D118</f>
        <v>sshanta@square.org</v>
      </c>
      <c r="B119" s="81">
        <v>12215</v>
      </c>
      <c r="C119" s="81" t="s">
        <v>356</v>
      </c>
      <c r="D119" s="81" t="s">
        <v>1418</v>
      </c>
      <c r="E119" s="81">
        <v>1862401395</v>
      </c>
      <c r="F119" s="116"/>
      <c r="G119" s="81">
        <v>12215</v>
      </c>
      <c r="H119" s="81" t="s">
        <v>356</v>
      </c>
      <c r="I119" s="81" t="s">
        <v>1418</v>
      </c>
      <c r="J119" s="81">
        <v>1862401395</v>
      </c>
      <c r="K119" s="116"/>
    </row>
    <row r="120" spans="1:11" ht="13.2">
      <c r="A120" s="75" t="str">
        <f t="shared" si="0"/>
        <v>iqahmed@square.org</v>
      </c>
      <c r="B120" s="81">
        <v>1223</v>
      </c>
      <c r="C120" s="81" t="s">
        <v>357</v>
      </c>
      <c r="D120" s="81" t="s">
        <v>1419</v>
      </c>
      <c r="E120" s="81">
        <v>1814454041</v>
      </c>
      <c r="F120" s="116"/>
      <c r="G120" s="81">
        <v>1223</v>
      </c>
      <c r="H120" s="81" t="s">
        <v>357</v>
      </c>
      <c r="I120" s="81" t="s">
        <v>1419</v>
      </c>
      <c r="J120" s="81">
        <v>1814454041</v>
      </c>
      <c r="K120" s="116"/>
    </row>
    <row r="121" spans="1:11" ht="13.2">
      <c r="A121" s="75" t="str">
        <f t="shared" si="0"/>
        <v>zzerin@square.org</v>
      </c>
      <c r="B121" s="81">
        <v>12235</v>
      </c>
      <c r="C121" s="81" t="s">
        <v>358</v>
      </c>
      <c r="D121" s="81" t="s">
        <v>1420</v>
      </c>
      <c r="E121" s="81">
        <v>1862401416</v>
      </c>
      <c r="F121" s="116"/>
      <c r="G121" s="81">
        <v>12235</v>
      </c>
      <c r="H121" s="81" t="s">
        <v>358</v>
      </c>
      <c r="I121" s="81" t="s">
        <v>1420</v>
      </c>
      <c r="J121" s="81">
        <v>1862401416</v>
      </c>
      <c r="K121" s="116"/>
    </row>
    <row r="122" spans="1:11" ht="13.2">
      <c r="A122" s="75" t="str">
        <f t="shared" si="0"/>
        <v>sshampa@square.org</v>
      </c>
      <c r="B122" s="81">
        <v>12255</v>
      </c>
      <c r="C122" s="81" t="s">
        <v>112</v>
      </c>
      <c r="D122" s="81" t="s">
        <v>1231</v>
      </c>
      <c r="E122" s="81">
        <v>1862401434</v>
      </c>
      <c r="F122" s="116"/>
      <c r="G122" s="81">
        <v>12255</v>
      </c>
      <c r="H122" s="81" t="s">
        <v>112</v>
      </c>
      <c r="I122" s="81" t="s">
        <v>1231</v>
      </c>
      <c r="J122" s="81">
        <v>1862401434</v>
      </c>
      <c r="K122" s="116"/>
    </row>
    <row r="123" spans="1:11" ht="13.2">
      <c r="A123" s="75" t="str">
        <f t="shared" si="0"/>
        <v>mhassan@square.org</v>
      </c>
      <c r="B123" s="81">
        <v>12292</v>
      </c>
      <c r="C123" s="81" t="s">
        <v>94</v>
      </c>
      <c r="D123" s="81" t="s">
        <v>1220</v>
      </c>
      <c r="E123" s="81">
        <v>1862401473</v>
      </c>
      <c r="F123" s="116"/>
      <c r="G123" s="81">
        <v>12292</v>
      </c>
      <c r="H123" s="81" t="s">
        <v>94</v>
      </c>
      <c r="I123" s="81" t="s">
        <v>1220</v>
      </c>
      <c r="J123" s="81">
        <v>1862401473</v>
      </c>
      <c r="K123" s="116"/>
    </row>
    <row r="124" spans="1:11" ht="13.2">
      <c r="A124" s="75" t="str">
        <f t="shared" si="0"/>
        <v>rgiasuddin@square.org</v>
      </c>
      <c r="B124" s="81">
        <v>12294</v>
      </c>
      <c r="C124" s="81" t="s">
        <v>359</v>
      </c>
      <c r="D124" s="81" t="s">
        <v>1421</v>
      </c>
      <c r="E124" s="81">
        <v>1862401476</v>
      </c>
      <c r="F124" s="116"/>
      <c r="G124" s="81">
        <v>12294</v>
      </c>
      <c r="H124" s="81" t="s">
        <v>359</v>
      </c>
      <c r="I124" s="81" t="s">
        <v>1421</v>
      </c>
      <c r="J124" s="81">
        <v>1862401476</v>
      </c>
      <c r="K124" s="116"/>
    </row>
    <row r="125" spans="1:11" ht="13.2">
      <c r="A125" s="75" t="str">
        <f t="shared" si="0"/>
        <v>buddin@square.org</v>
      </c>
      <c r="B125" s="81">
        <v>1230</v>
      </c>
      <c r="C125" s="81" t="s">
        <v>360</v>
      </c>
      <c r="D125" s="81" t="s">
        <v>1422</v>
      </c>
      <c r="E125" s="81">
        <v>1814452244</v>
      </c>
      <c r="F125" s="116"/>
      <c r="G125" s="81">
        <v>1230</v>
      </c>
      <c r="H125" s="81" t="s">
        <v>360</v>
      </c>
      <c r="I125" s="81" t="s">
        <v>1422</v>
      </c>
      <c r="J125" s="81">
        <v>1814452244</v>
      </c>
      <c r="K125" s="116"/>
    </row>
    <row r="126" spans="1:11" ht="13.2">
      <c r="A126" s="75" t="str">
        <f t="shared" si="0"/>
        <v>fahahmed@square.org</v>
      </c>
      <c r="B126" s="81">
        <v>12307</v>
      </c>
      <c r="C126" s="81" t="s">
        <v>361</v>
      </c>
      <c r="D126" s="81" t="s">
        <v>1423</v>
      </c>
      <c r="E126" s="81">
        <v>1862401489</v>
      </c>
      <c r="F126" s="116"/>
      <c r="G126" s="81">
        <v>12307</v>
      </c>
      <c r="H126" s="81" t="s">
        <v>361</v>
      </c>
      <c r="I126" s="81" t="s">
        <v>1423</v>
      </c>
      <c r="J126" s="81">
        <v>1862401489</v>
      </c>
      <c r="K126" s="116"/>
    </row>
    <row r="127" spans="1:11" ht="13.2">
      <c r="A127" s="75" t="str">
        <f t="shared" si="0"/>
        <v>smahmood@square.org</v>
      </c>
      <c r="B127" s="81">
        <v>12339</v>
      </c>
      <c r="C127" s="81" t="s">
        <v>362</v>
      </c>
      <c r="D127" s="81" t="s">
        <v>1424</v>
      </c>
      <c r="E127" s="81">
        <v>1862401520</v>
      </c>
      <c r="F127" s="116"/>
      <c r="G127" s="81">
        <v>12339</v>
      </c>
      <c r="H127" s="81" t="s">
        <v>362</v>
      </c>
      <c r="I127" s="81" t="s">
        <v>1424</v>
      </c>
      <c r="J127" s="81">
        <v>1862401520</v>
      </c>
      <c r="K127" s="116"/>
    </row>
    <row r="128" spans="1:11" ht="13.2">
      <c r="A128" s="75" t="str">
        <f t="shared" si="0"/>
        <v>mdhasan@square.org</v>
      </c>
      <c r="B128" s="81">
        <v>12341</v>
      </c>
      <c r="C128" s="81" t="s">
        <v>363</v>
      </c>
      <c r="D128" s="81" t="s">
        <v>1425</v>
      </c>
      <c r="E128" s="81">
        <v>1862401522</v>
      </c>
      <c r="F128" s="116"/>
      <c r="G128" s="81">
        <v>12341</v>
      </c>
      <c r="H128" s="81" t="s">
        <v>363</v>
      </c>
      <c r="I128" s="81" t="s">
        <v>1425</v>
      </c>
      <c r="J128" s="81">
        <v>1862401522</v>
      </c>
      <c r="K128" s="116"/>
    </row>
    <row r="129" spans="1:11" ht="13.2">
      <c r="A129" s="75" t="str">
        <f t="shared" si="0"/>
        <v>alamgirhossain@square.org</v>
      </c>
      <c r="B129" s="81">
        <v>12345</v>
      </c>
      <c r="C129" s="81" t="s">
        <v>364</v>
      </c>
      <c r="D129" s="81" t="s">
        <v>1426</v>
      </c>
      <c r="E129" s="81">
        <v>1862401524</v>
      </c>
      <c r="F129" s="116"/>
      <c r="G129" s="81">
        <v>12345</v>
      </c>
      <c r="H129" s="81" t="s">
        <v>364</v>
      </c>
      <c r="I129" s="81" t="s">
        <v>1426</v>
      </c>
      <c r="J129" s="81">
        <v>1862401524</v>
      </c>
      <c r="K129" s="116"/>
    </row>
    <row r="130" spans="1:11" ht="13.2">
      <c r="A130" s="75" t="str">
        <f t="shared" si="0"/>
        <v>dpramanik@square.org</v>
      </c>
      <c r="B130" s="81">
        <v>1235</v>
      </c>
      <c r="C130" s="81" t="s">
        <v>365</v>
      </c>
      <c r="D130" s="81" t="s">
        <v>1427</v>
      </c>
      <c r="E130" s="81">
        <v>1814454043</v>
      </c>
      <c r="F130" s="116"/>
      <c r="G130" s="81">
        <v>1235</v>
      </c>
      <c r="H130" s="81" t="s">
        <v>365</v>
      </c>
      <c r="I130" s="81" t="s">
        <v>1427</v>
      </c>
      <c r="J130" s="81">
        <v>1814454043</v>
      </c>
      <c r="K130" s="116"/>
    </row>
    <row r="131" spans="1:11" ht="13.2">
      <c r="A131" s="75" t="str">
        <f t="shared" si="0"/>
        <v>dmrahman@square.org</v>
      </c>
      <c r="B131" s="81">
        <v>12384</v>
      </c>
      <c r="C131" s="81" t="s">
        <v>366</v>
      </c>
      <c r="D131" s="81" t="s">
        <v>1428</v>
      </c>
      <c r="E131" s="81">
        <v>1862401122</v>
      </c>
      <c r="F131" s="116"/>
      <c r="G131" s="81">
        <v>12384</v>
      </c>
      <c r="H131" s="81" t="s">
        <v>366</v>
      </c>
      <c r="I131" s="81" t="s">
        <v>1428</v>
      </c>
      <c r="J131" s="81">
        <v>1862401122</v>
      </c>
      <c r="K131" s="116"/>
    </row>
    <row r="132" spans="1:11" ht="13.2">
      <c r="A132" s="75" t="str">
        <f t="shared" si="0"/>
        <v>mnhossain@square.org</v>
      </c>
      <c r="B132" s="81">
        <v>12398</v>
      </c>
      <c r="C132" s="81" t="s">
        <v>367</v>
      </c>
      <c r="D132" s="81" t="s">
        <v>1429</v>
      </c>
      <c r="E132" s="81">
        <v>1862401594</v>
      </c>
      <c r="F132" s="116"/>
      <c r="G132" s="81">
        <v>12398</v>
      </c>
      <c r="H132" s="81" t="s">
        <v>367</v>
      </c>
      <c r="I132" s="81" t="s">
        <v>1429</v>
      </c>
      <c r="J132" s="81">
        <v>1862401594</v>
      </c>
      <c r="K132" s="116"/>
    </row>
    <row r="133" spans="1:11" ht="13.2">
      <c r="A133" s="75" t="str">
        <f t="shared" si="0"/>
        <v>mrkarim@square.org</v>
      </c>
      <c r="B133" s="81">
        <v>12404</v>
      </c>
      <c r="C133" s="81" t="s">
        <v>368</v>
      </c>
      <c r="D133" s="81" t="s">
        <v>1430</v>
      </c>
      <c r="E133" s="81">
        <v>1862401602</v>
      </c>
      <c r="F133" s="116"/>
      <c r="G133" s="81">
        <v>12404</v>
      </c>
      <c r="H133" s="81" t="s">
        <v>368</v>
      </c>
      <c r="I133" s="81" t="s">
        <v>1430</v>
      </c>
      <c r="J133" s="81">
        <v>1862401602</v>
      </c>
      <c r="K133" s="116"/>
    </row>
    <row r="134" spans="1:11" ht="13.2">
      <c r="A134" s="75" t="str">
        <f t="shared" si="0"/>
        <v>nikhan@square.org</v>
      </c>
      <c r="B134" s="81">
        <v>12405</v>
      </c>
      <c r="C134" s="81" t="s">
        <v>369</v>
      </c>
      <c r="D134" s="81" t="s">
        <v>1431</v>
      </c>
      <c r="E134" s="81">
        <v>1862401603</v>
      </c>
      <c r="F134" s="116"/>
      <c r="G134" s="81">
        <v>12405</v>
      </c>
      <c r="H134" s="81" t="s">
        <v>369</v>
      </c>
      <c r="I134" s="81" t="s">
        <v>1431</v>
      </c>
      <c r="J134" s="81">
        <v>1862401603</v>
      </c>
      <c r="K134" s="116"/>
    </row>
    <row r="135" spans="1:11" ht="13.2">
      <c r="A135" s="75" t="str">
        <f t="shared" si="0"/>
        <v>mahmurahman@square.org</v>
      </c>
      <c r="B135" s="81">
        <v>12422</v>
      </c>
      <c r="C135" s="81" t="s">
        <v>370</v>
      </c>
      <c r="D135" s="81" t="s">
        <v>1432</v>
      </c>
      <c r="E135" s="81">
        <v>1862401797</v>
      </c>
      <c r="F135" s="116"/>
      <c r="G135" s="81">
        <v>12422</v>
      </c>
      <c r="H135" s="81" t="s">
        <v>370</v>
      </c>
      <c r="I135" s="81" t="s">
        <v>1432</v>
      </c>
      <c r="J135" s="81">
        <v>1862401797</v>
      </c>
      <c r="K135" s="116"/>
    </row>
    <row r="136" spans="1:11" ht="13.2">
      <c r="A136" s="75" t="str">
        <f t="shared" si="0"/>
        <v>mdthossain@square.org</v>
      </c>
      <c r="B136" s="81">
        <v>12423</v>
      </c>
      <c r="C136" s="81" t="s">
        <v>55</v>
      </c>
      <c r="D136" s="81" t="s">
        <v>1197</v>
      </c>
      <c r="E136" s="81">
        <v>1862401826</v>
      </c>
      <c r="F136" s="116"/>
      <c r="G136" s="81">
        <v>12423</v>
      </c>
      <c r="H136" s="81" t="s">
        <v>55</v>
      </c>
      <c r="I136" s="81" t="s">
        <v>1197</v>
      </c>
      <c r="J136" s="81">
        <v>1862401826</v>
      </c>
      <c r="K136" s="116"/>
    </row>
    <row r="137" spans="1:11" ht="13.2">
      <c r="A137" s="75" t="str">
        <f t="shared" si="0"/>
        <v>sshohan@square.org</v>
      </c>
      <c r="B137" s="81">
        <v>12431</v>
      </c>
      <c r="C137" s="81" t="s">
        <v>371</v>
      </c>
      <c r="D137" s="81" t="s">
        <v>1433</v>
      </c>
      <c r="E137" s="81">
        <v>1862401833</v>
      </c>
      <c r="F137" s="116"/>
      <c r="G137" s="81">
        <v>12431</v>
      </c>
      <c r="H137" s="81" t="s">
        <v>371</v>
      </c>
      <c r="I137" s="81" t="s">
        <v>1433</v>
      </c>
      <c r="J137" s="81">
        <v>1862401833</v>
      </c>
      <c r="K137" s="116"/>
    </row>
    <row r="138" spans="1:11" ht="13.2">
      <c r="A138" s="75" t="str">
        <f t="shared" si="0"/>
        <v>aminrahman@square.org</v>
      </c>
      <c r="B138" s="81">
        <v>12438</v>
      </c>
      <c r="C138" s="81" t="s">
        <v>372</v>
      </c>
      <c r="D138" s="81" t="s">
        <v>1434</v>
      </c>
      <c r="E138" s="81">
        <v>1862401839</v>
      </c>
      <c r="F138" s="116"/>
      <c r="G138" s="81">
        <v>12438</v>
      </c>
      <c r="H138" s="81" t="s">
        <v>372</v>
      </c>
      <c r="I138" s="81" t="s">
        <v>1434</v>
      </c>
      <c r="J138" s="81">
        <v>1862401839</v>
      </c>
      <c r="K138" s="116"/>
    </row>
    <row r="139" spans="1:11" ht="13.2">
      <c r="A139" s="75" t="str">
        <f t="shared" si="0"/>
        <v>kmislam@square.org</v>
      </c>
      <c r="B139" s="81">
        <v>12442</v>
      </c>
      <c r="C139" s="81" t="s">
        <v>19</v>
      </c>
      <c r="D139" s="81" t="s">
        <v>1184</v>
      </c>
      <c r="E139" s="81">
        <v>1862401843</v>
      </c>
      <c r="F139" s="116"/>
      <c r="G139" s="81">
        <v>12442</v>
      </c>
      <c r="H139" s="81" t="s">
        <v>19</v>
      </c>
      <c r="I139" s="81" t="s">
        <v>1184</v>
      </c>
      <c r="J139" s="81">
        <v>1862401843</v>
      </c>
      <c r="K139" s="116"/>
    </row>
    <row r="140" spans="1:11" ht="13.2">
      <c r="A140" s="75" t="str">
        <f t="shared" si="0"/>
        <v>ssdas@square.org</v>
      </c>
      <c r="B140" s="81">
        <v>12444</v>
      </c>
      <c r="C140" s="81" t="s">
        <v>373</v>
      </c>
      <c r="D140" s="81" t="s">
        <v>1435</v>
      </c>
      <c r="E140" s="81">
        <v>1862401845</v>
      </c>
      <c r="F140" s="116"/>
      <c r="G140" s="81">
        <v>12444</v>
      </c>
      <c r="H140" s="81" t="s">
        <v>373</v>
      </c>
      <c r="I140" s="81" t="s">
        <v>1435</v>
      </c>
      <c r="J140" s="81">
        <v>1862401845</v>
      </c>
      <c r="K140" s="116"/>
    </row>
    <row r="141" spans="1:11" ht="13.2">
      <c r="A141" s="75" t="str">
        <f t="shared" si="0"/>
        <v>mdrchowdhury@square.org</v>
      </c>
      <c r="B141" s="81">
        <v>12445</v>
      </c>
      <c r="C141" s="81" t="s">
        <v>374</v>
      </c>
      <c r="D141" s="81" t="s">
        <v>1436</v>
      </c>
      <c r="E141" s="81">
        <v>1862401846</v>
      </c>
      <c r="F141" s="116"/>
      <c r="G141" s="81">
        <v>12445</v>
      </c>
      <c r="H141" s="81" t="s">
        <v>374</v>
      </c>
      <c r="I141" s="81" t="s">
        <v>1436</v>
      </c>
      <c r="J141" s="81">
        <v>1862401846</v>
      </c>
      <c r="K141" s="116"/>
    </row>
    <row r="142" spans="1:11" ht="13.2">
      <c r="A142" s="75" t="str">
        <f t="shared" si="0"/>
        <v>ashafique@square.org</v>
      </c>
      <c r="B142" s="81">
        <v>12457</v>
      </c>
      <c r="C142" s="81" t="s">
        <v>375</v>
      </c>
      <c r="D142" s="81" t="s">
        <v>1437</v>
      </c>
      <c r="E142" s="81">
        <v>1862401884</v>
      </c>
      <c r="F142" s="116"/>
      <c r="G142" s="81">
        <v>12457</v>
      </c>
      <c r="H142" s="81" t="s">
        <v>375</v>
      </c>
      <c r="I142" s="81" t="s">
        <v>1437</v>
      </c>
      <c r="J142" s="81">
        <v>1862401884</v>
      </c>
      <c r="K142" s="116"/>
    </row>
    <row r="143" spans="1:11" ht="13.2">
      <c r="A143" s="75" t="str">
        <f t="shared" si="0"/>
        <v>mshahossain@square.org</v>
      </c>
      <c r="B143" s="81">
        <v>12469</v>
      </c>
      <c r="C143" s="81" t="s">
        <v>376</v>
      </c>
      <c r="D143" s="81" t="s">
        <v>1438</v>
      </c>
      <c r="E143" s="81">
        <v>1862401825</v>
      </c>
      <c r="F143" s="116"/>
      <c r="G143" s="81">
        <v>12469</v>
      </c>
      <c r="H143" s="81" t="s">
        <v>376</v>
      </c>
      <c r="I143" s="81" t="s">
        <v>1438</v>
      </c>
      <c r="J143" s="81">
        <v>1862401825</v>
      </c>
      <c r="K143" s="116"/>
    </row>
    <row r="144" spans="1:11" ht="13.2">
      <c r="A144" s="75" t="str">
        <f t="shared" si="0"/>
        <v>mdipo@square.org</v>
      </c>
      <c r="B144" s="81">
        <v>12470</v>
      </c>
      <c r="C144" s="81" t="s">
        <v>377</v>
      </c>
      <c r="D144" s="81" t="s">
        <v>1439</v>
      </c>
      <c r="E144" s="81">
        <v>1862401826</v>
      </c>
      <c r="F144" s="116"/>
      <c r="G144" s="81">
        <v>12470</v>
      </c>
      <c r="H144" s="81" t="s">
        <v>377</v>
      </c>
      <c r="I144" s="81" t="s">
        <v>1439</v>
      </c>
      <c r="J144" s="81">
        <v>1862401826</v>
      </c>
      <c r="K144" s="116"/>
    </row>
    <row r="145" spans="1:11" ht="13.2">
      <c r="A145" s="75" t="str">
        <f t="shared" si="0"/>
        <v>mdshahossain@square.org</v>
      </c>
      <c r="B145" s="81">
        <v>12472</v>
      </c>
      <c r="C145" s="81" t="s">
        <v>378</v>
      </c>
      <c r="D145" s="81" t="s">
        <v>1440</v>
      </c>
      <c r="E145" s="81">
        <v>1862401828</v>
      </c>
      <c r="F145" s="116"/>
      <c r="G145" s="81">
        <v>12472</v>
      </c>
      <c r="H145" s="81" t="s">
        <v>378</v>
      </c>
      <c r="I145" s="81" t="s">
        <v>1440</v>
      </c>
      <c r="J145" s="81">
        <v>1862401828</v>
      </c>
      <c r="K145" s="116"/>
    </row>
    <row r="146" spans="1:11" ht="13.2">
      <c r="A146" s="75" t="str">
        <f t="shared" si="0"/>
        <v>taimur@square.org</v>
      </c>
      <c r="B146" s="81">
        <v>12473</v>
      </c>
      <c r="C146" s="81" t="s">
        <v>379</v>
      </c>
      <c r="D146" s="81" t="s">
        <v>1441</v>
      </c>
      <c r="E146" s="81">
        <v>1862400001</v>
      </c>
      <c r="F146" s="116"/>
      <c r="G146" s="81">
        <v>12473</v>
      </c>
      <c r="H146" s="81" t="s">
        <v>379</v>
      </c>
      <c r="I146" s="81" t="s">
        <v>1441</v>
      </c>
      <c r="J146" s="81">
        <v>1862400001</v>
      </c>
      <c r="K146" s="116"/>
    </row>
    <row r="147" spans="1:11" ht="13.2">
      <c r="A147" s="75" t="str">
        <f t="shared" si="0"/>
        <v>aabdullah@square.org</v>
      </c>
      <c r="B147" s="81">
        <v>12479</v>
      </c>
      <c r="C147" s="81" t="s">
        <v>380</v>
      </c>
      <c r="D147" s="81" t="s">
        <v>1442</v>
      </c>
      <c r="E147" s="81">
        <v>1862401894</v>
      </c>
      <c r="F147" s="116"/>
      <c r="G147" s="81">
        <v>12479</v>
      </c>
      <c r="H147" s="81" t="s">
        <v>380</v>
      </c>
      <c r="I147" s="81" t="s">
        <v>1442</v>
      </c>
      <c r="J147" s="81">
        <v>1862401894</v>
      </c>
      <c r="K147" s="116"/>
    </row>
    <row r="148" spans="1:11" ht="13.2">
      <c r="A148" s="75" t="str">
        <f t="shared" si="0"/>
        <v>mdzalam@square.org</v>
      </c>
      <c r="B148" s="81">
        <v>12480</v>
      </c>
      <c r="C148" s="81" t="s">
        <v>381</v>
      </c>
      <c r="D148" s="81" t="s">
        <v>1443</v>
      </c>
      <c r="E148" s="81">
        <v>1862424021</v>
      </c>
      <c r="F148" s="116"/>
      <c r="G148" s="81">
        <v>12480</v>
      </c>
      <c r="H148" s="81" t="s">
        <v>381</v>
      </c>
      <c r="I148" s="81" t="s">
        <v>1443</v>
      </c>
      <c r="J148" s="81">
        <v>1862424021</v>
      </c>
      <c r="K148" s="116"/>
    </row>
    <row r="149" spans="1:11" ht="13.2">
      <c r="A149" s="75" t="str">
        <f t="shared" si="0"/>
        <v>bchakrabarty@square.org</v>
      </c>
      <c r="B149" s="81">
        <v>12487</v>
      </c>
      <c r="C149" s="81" t="s">
        <v>382</v>
      </c>
      <c r="D149" s="81" t="s">
        <v>1444</v>
      </c>
      <c r="E149" s="81">
        <v>1862424050</v>
      </c>
      <c r="F149" s="116"/>
      <c r="G149" s="81">
        <v>12487</v>
      </c>
      <c r="H149" s="81" t="s">
        <v>382</v>
      </c>
      <c r="I149" s="81" t="s">
        <v>1444</v>
      </c>
      <c r="J149" s="81">
        <v>1862424050</v>
      </c>
      <c r="K149" s="116"/>
    </row>
    <row r="150" spans="1:11" ht="13.2">
      <c r="A150" s="75" t="str">
        <f t="shared" si="0"/>
        <v>zazam@square.org</v>
      </c>
      <c r="B150" s="81">
        <v>12491</v>
      </c>
      <c r="C150" s="81" t="s">
        <v>57</v>
      </c>
      <c r="D150" s="81" t="s">
        <v>1198</v>
      </c>
      <c r="E150" s="81">
        <v>1862424068</v>
      </c>
      <c r="F150" s="116"/>
      <c r="G150" s="81">
        <v>12491</v>
      </c>
      <c r="H150" s="81" t="s">
        <v>57</v>
      </c>
      <c r="I150" s="81" t="s">
        <v>1198</v>
      </c>
      <c r="J150" s="81">
        <v>1862424068</v>
      </c>
      <c r="K150" s="116"/>
    </row>
    <row r="151" spans="1:11" ht="13.2">
      <c r="A151" s="75" t="str">
        <f t="shared" si="0"/>
        <v>mohammhossain@square.org</v>
      </c>
      <c r="B151" s="81">
        <v>12498</v>
      </c>
      <c r="C151" s="81" t="s">
        <v>383</v>
      </c>
      <c r="D151" s="81" t="s">
        <v>1445</v>
      </c>
      <c r="E151" s="81">
        <v>1862424088</v>
      </c>
      <c r="F151" s="116"/>
      <c r="G151" s="81">
        <v>12498</v>
      </c>
      <c r="H151" s="81" t="s">
        <v>383</v>
      </c>
      <c r="I151" s="81" t="s">
        <v>1445</v>
      </c>
      <c r="J151" s="81">
        <v>1862424088</v>
      </c>
      <c r="K151" s="116"/>
    </row>
    <row r="152" spans="1:11" ht="13.2">
      <c r="A152" s="75" t="str">
        <f t="shared" si="0"/>
        <v>syahsan@square.org</v>
      </c>
      <c r="B152" s="81">
        <v>12501</v>
      </c>
      <c r="C152" s="81" t="s">
        <v>170</v>
      </c>
      <c r="D152" s="81" t="s">
        <v>1446</v>
      </c>
      <c r="E152" s="81">
        <v>1862424117</v>
      </c>
      <c r="F152" s="116"/>
      <c r="G152" s="81">
        <v>12501</v>
      </c>
      <c r="H152" s="81" t="s">
        <v>170</v>
      </c>
      <c r="I152" s="81" t="s">
        <v>1446</v>
      </c>
      <c r="J152" s="81">
        <v>1862424117</v>
      </c>
      <c r="K152" s="116"/>
    </row>
    <row r="153" spans="1:11" ht="13.2">
      <c r="A153" s="75" t="str">
        <f t="shared" si="0"/>
        <v>tanalam@square.org</v>
      </c>
      <c r="B153" s="81">
        <v>12509</v>
      </c>
      <c r="C153" s="81" t="s">
        <v>384</v>
      </c>
      <c r="D153" s="81" t="s">
        <v>1447</v>
      </c>
      <c r="E153" s="81">
        <v>1862424127</v>
      </c>
      <c r="F153" s="116"/>
      <c r="G153" s="81">
        <v>12509</v>
      </c>
      <c r="H153" s="81" t="s">
        <v>384</v>
      </c>
      <c r="I153" s="81" t="s">
        <v>1447</v>
      </c>
      <c r="J153" s="81">
        <v>1862424127</v>
      </c>
      <c r="K153" s="116"/>
    </row>
    <row r="154" spans="1:11" ht="13.2">
      <c r="A154" s="75" t="str">
        <f t="shared" si="0"/>
        <v>mbhasan@square.org</v>
      </c>
      <c r="B154" s="81">
        <v>12510</v>
      </c>
      <c r="C154" s="81" t="s">
        <v>385</v>
      </c>
      <c r="D154" s="81" t="s">
        <v>1448</v>
      </c>
      <c r="E154" s="81">
        <v>1862424128</v>
      </c>
      <c r="F154" s="116"/>
      <c r="G154" s="81">
        <v>12510</v>
      </c>
      <c r="H154" s="81" t="s">
        <v>385</v>
      </c>
      <c r="I154" s="81" t="s">
        <v>1448</v>
      </c>
      <c r="J154" s="81">
        <v>1862424128</v>
      </c>
      <c r="K154" s="116"/>
    </row>
    <row r="155" spans="1:11" ht="13.2">
      <c r="A155" s="75" t="str">
        <f t="shared" si="0"/>
        <v>masuddin@square.org</v>
      </c>
      <c r="B155" s="81">
        <v>12520</v>
      </c>
      <c r="C155" s="81" t="s">
        <v>386</v>
      </c>
      <c r="D155" s="81" t="s">
        <v>1449</v>
      </c>
      <c r="E155" s="81">
        <v>1862424138</v>
      </c>
      <c r="F155" s="116"/>
      <c r="G155" s="81">
        <v>12520</v>
      </c>
      <c r="H155" s="81" t="s">
        <v>386</v>
      </c>
      <c r="I155" s="81" t="s">
        <v>1449</v>
      </c>
      <c r="J155" s="81">
        <v>1862424138</v>
      </c>
      <c r="K155" s="116"/>
    </row>
    <row r="156" spans="1:11" ht="13.2">
      <c r="A156" s="75" t="str">
        <f t="shared" si="0"/>
        <v>mdsakhossain@square.org</v>
      </c>
      <c r="B156" s="81">
        <v>12525</v>
      </c>
      <c r="C156" s="81" t="s">
        <v>387</v>
      </c>
      <c r="D156" s="81" t="s">
        <v>1450</v>
      </c>
      <c r="E156" s="81">
        <v>1862424143</v>
      </c>
      <c r="F156" s="116"/>
      <c r="G156" s="81">
        <v>12525</v>
      </c>
      <c r="H156" s="81" t="s">
        <v>387</v>
      </c>
      <c r="I156" s="81" t="s">
        <v>1450</v>
      </c>
      <c r="J156" s="81">
        <v>1862424143</v>
      </c>
      <c r="K156" s="116"/>
    </row>
    <row r="157" spans="1:11" ht="13.2">
      <c r="A157" s="75" t="str">
        <f t="shared" si="0"/>
        <v>mdaislam@square.org</v>
      </c>
      <c r="B157" s="81">
        <v>12527</v>
      </c>
      <c r="C157" s="81" t="s">
        <v>388</v>
      </c>
      <c r="D157" s="81" t="s">
        <v>1451</v>
      </c>
      <c r="E157" s="81">
        <v>1862424145</v>
      </c>
      <c r="F157" s="116"/>
      <c r="G157" s="81">
        <v>12527</v>
      </c>
      <c r="H157" s="81" t="s">
        <v>388</v>
      </c>
      <c r="I157" s="81" t="s">
        <v>1451</v>
      </c>
      <c r="J157" s="81">
        <v>1862424145</v>
      </c>
      <c r="K157" s="116"/>
    </row>
    <row r="158" spans="1:11" ht="13.2">
      <c r="A158" s="75" t="str">
        <f t="shared" si="0"/>
        <v>aharahman@square.org</v>
      </c>
      <c r="B158" s="81">
        <v>12529</v>
      </c>
      <c r="C158" s="81" t="s">
        <v>389</v>
      </c>
      <c r="D158" s="81" t="s">
        <v>1452</v>
      </c>
      <c r="E158" s="81">
        <v>1862424147</v>
      </c>
      <c r="F158" s="116"/>
      <c r="G158" s="81">
        <v>12529</v>
      </c>
      <c r="H158" s="81" t="s">
        <v>389</v>
      </c>
      <c r="I158" s="81" t="s">
        <v>1452</v>
      </c>
      <c r="J158" s="81">
        <v>1862424147</v>
      </c>
      <c r="K158" s="116"/>
    </row>
    <row r="159" spans="1:11" ht="13.2">
      <c r="A159" s="75" t="str">
        <f t="shared" si="0"/>
        <v>mahabkhan@square.org</v>
      </c>
      <c r="B159" s="81">
        <v>12533</v>
      </c>
      <c r="C159" s="81" t="s">
        <v>390</v>
      </c>
      <c r="D159" s="81" t="s">
        <v>1453</v>
      </c>
      <c r="E159" s="81">
        <v>1862424150</v>
      </c>
      <c r="F159" s="116"/>
      <c r="G159" s="81">
        <v>12533</v>
      </c>
      <c r="H159" s="81" t="s">
        <v>390</v>
      </c>
      <c r="I159" s="81" t="s">
        <v>1453</v>
      </c>
      <c r="J159" s="81">
        <v>1862424150</v>
      </c>
      <c r="K159" s="116"/>
    </row>
    <row r="160" spans="1:11" ht="13.2">
      <c r="A160" s="75" t="str">
        <f t="shared" si="0"/>
        <v>ahusnachandni@square.org</v>
      </c>
      <c r="B160" s="81">
        <v>12536</v>
      </c>
      <c r="C160" s="81" t="s">
        <v>391</v>
      </c>
      <c r="D160" s="81" t="s">
        <v>1454</v>
      </c>
      <c r="E160" s="81">
        <v>1862424182</v>
      </c>
      <c r="F160" s="116"/>
      <c r="G160" s="81">
        <v>12536</v>
      </c>
      <c r="H160" s="81" t="s">
        <v>391</v>
      </c>
      <c r="I160" s="81" t="s">
        <v>1454</v>
      </c>
      <c r="J160" s="81">
        <v>1862424182</v>
      </c>
      <c r="K160" s="116"/>
    </row>
    <row r="161" spans="1:11" ht="13.2">
      <c r="A161" s="75" t="str">
        <f t="shared" si="0"/>
        <v>zahsan@square.org</v>
      </c>
      <c r="B161" s="81">
        <v>12559</v>
      </c>
      <c r="C161" s="81" t="s">
        <v>392</v>
      </c>
      <c r="D161" s="81" t="s">
        <v>1455</v>
      </c>
      <c r="E161" s="81">
        <v>1862424177</v>
      </c>
      <c r="F161" s="116"/>
      <c r="G161" s="81">
        <v>12559</v>
      </c>
      <c r="H161" s="81" t="s">
        <v>392</v>
      </c>
      <c r="I161" s="81" t="s">
        <v>1455</v>
      </c>
      <c r="J161" s="81">
        <v>1862424177</v>
      </c>
      <c r="K161" s="116"/>
    </row>
    <row r="162" spans="1:11" ht="13.2">
      <c r="A162" s="75" t="str">
        <f t="shared" si="0"/>
        <v>mdwislam@square.org</v>
      </c>
      <c r="B162" s="81">
        <v>12560</v>
      </c>
      <c r="C162" s="81" t="s">
        <v>393</v>
      </c>
      <c r="D162" s="81" t="s">
        <v>1456</v>
      </c>
      <c r="E162" s="81">
        <v>1862424178</v>
      </c>
      <c r="F162" s="116"/>
      <c r="G162" s="81">
        <v>12560</v>
      </c>
      <c r="H162" s="81" t="s">
        <v>393</v>
      </c>
      <c r="I162" s="81" t="s">
        <v>1456</v>
      </c>
      <c r="J162" s="81">
        <v>1862424178</v>
      </c>
      <c r="K162" s="116"/>
    </row>
    <row r="163" spans="1:11" ht="13.2">
      <c r="A163" s="75" t="str">
        <f t="shared" si="0"/>
        <v>nfairuz@square.org</v>
      </c>
      <c r="B163" s="81">
        <v>12561</v>
      </c>
      <c r="C163" s="81" t="s">
        <v>394</v>
      </c>
      <c r="D163" s="81" t="s">
        <v>1457</v>
      </c>
      <c r="E163" s="81">
        <v>1862424179</v>
      </c>
      <c r="F163" s="116"/>
      <c r="G163" s="81">
        <v>12561</v>
      </c>
      <c r="H163" s="81" t="s">
        <v>394</v>
      </c>
      <c r="I163" s="81" t="s">
        <v>1457</v>
      </c>
      <c r="J163" s="81">
        <v>1862424179</v>
      </c>
      <c r="K163" s="116"/>
    </row>
    <row r="164" spans="1:11" ht="13.2">
      <c r="A164" s="75" t="str">
        <f t="shared" si="0"/>
        <v>rahman@square.org</v>
      </c>
      <c r="B164" s="81">
        <v>12569</v>
      </c>
      <c r="C164" s="81" t="s">
        <v>395</v>
      </c>
      <c r="D164" s="81" t="s">
        <v>1458</v>
      </c>
      <c r="E164" s="81">
        <v>1862424181</v>
      </c>
      <c r="F164" s="116"/>
      <c r="G164" s="81">
        <v>12569</v>
      </c>
      <c r="H164" s="81" t="s">
        <v>395</v>
      </c>
      <c r="I164" s="81" t="s">
        <v>1458</v>
      </c>
      <c r="J164" s="81">
        <v>1862424181</v>
      </c>
      <c r="K164" s="116"/>
    </row>
    <row r="165" spans="1:11" ht="13.2">
      <c r="A165" s="75" t="str">
        <f t="shared" si="0"/>
        <v>mabedin@square.org</v>
      </c>
      <c r="B165" s="81">
        <v>12571</v>
      </c>
      <c r="C165" s="81" t="s">
        <v>396</v>
      </c>
      <c r="D165" s="81" t="s">
        <v>1459</v>
      </c>
      <c r="E165" s="81">
        <v>1862424183</v>
      </c>
      <c r="F165" s="116"/>
      <c r="G165" s="81">
        <v>12571</v>
      </c>
      <c r="H165" s="81" t="s">
        <v>396</v>
      </c>
      <c r="I165" s="81" t="s">
        <v>1459</v>
      </c>
      <c r="J165" s="81">
        <v>1862424183</v>
      </c>
      <c r="K165" s="116"/>
    </row>
    <row r="166" spans="1:11" ht="13.2">
      <c r="A166" s="75" t="str">
        <f t="shared" si="0"/>
        <v>mukabir@square.org</v>
      </c>
      <c r="B166" s="81">
        <v>12577</v>
      </c>
      <c r="C166" s="81" t="s">
        <v>397</v>
      </c>
      <c r="D166" s="81" t="s">
        <v>1460</v>
      </c>
      <c r="E166" s="81">
        <v>1862424188</v>
      </c>
      <c r="F166" s="116"/>
      <c r="G166" s="81">
        <v>12577</v>
      </c>
      <c r="H166" s="81" t="s">
        <v>397</v>
      </c>
      <c r="I166" s="81" t="s">
        <v>1460</v>
      </c>
      <c r="J166" s="81">
        <v>1862424188</v>
      </c>
      <c r="K166" s="116"/>
    </row>
    <row r="167" spans="1:11" ht="13.2">
      <c r="A167" s="75" t="str">
        <f t="shared" si="0"/>
        <v>mashrafulalam@square.org</v>
      </c>
      <c r="B167" s="81">
        <v>12580</v>
      </c>
      <c r="C167" s="81" t="s">
        <v>398</v>
      </c>
      <c r="D167" s="81" t="s">
        <v>1461</v>
      </c>
      <c r="E167" s="81">
        <v>1826662317</v>
      </c>
      <c r="F167" s="116"/>
      <c r="G167" s="81">
        <v>12580</v>
      </c>
      <c r="H167" s="81" t="s">
        <v>398</v>
      </c>
      <c r="I167" s="81" t="s">
        <v>1461</v>
      </c>
      <c r="J167" s="81">
        <v>1826662317</v>
      </c>
      <c r="K167" s="116"/>
    </row>
    <row r="168" spans="1:11" ht="13.2">
      <c r="A168" s="75" t="str">
        <f t="shared" si="0"/>
        <v>sminhazhossain@square.org</v>
      </c>
      <c r="B168" s="81">
        <v>12583</v>
      </c>
      <c r="C168" s="81" t="s">
        <v>399</v>
      </c>
      <c r="D168" s="81" t="s">
        <v>1462</v>
      </c>
      <c r="E168" s="81">
        <v>1862424206</v>
      </c>
      <c r="F168" s="116"/>
      <c r="G168" s="81">
        <v>12583</v>
      </c>
      <c r="H168" s="81" t="s">
        <v>399</v>
      </c>
      <c r="I168" s="81" t="s">
        <v>1462</v>
      </c>
      <c r="J168" s="81">
        <v>1862424206</v>
      </c>
      <c r="K168" s="116"/>
    </row>
    <row r="169" spans="1:11" ht="13.2">
      <c r="A169" s="75" t="str">
        <f t="shared" si="0"/>
        <v>qshahriar@square.org</v>
      </c>
      <c r="B169" s="81">
        <v>12588</v>
      </c>
      <c r="C169" s="81" t="s">
        <v>400</v>
      </c>
      <c r="D169" s="81" t="s">
        <v>1463</v>
      </c>
      <c r="E169" s="81">
        <v>1862424213</v>
      </c>
      <c r="F169" s="116"/>
      <c r="G169" s="81">
        <v>12588</v>
      </c>
      <c r="H169" s="81" t="s">
        <v>400</v>
      </c>
      <c r="I169" s="81" t="s">
        <v>1463</v>
      </c>
      <c r="J169" s="81">
        <v>1862424213</v>
      </c>
      <c r="K169" s="116"/>
    </row>
    <row r="170" spans="1:11" ht="13.2">
      <c r="A170" s="75" t="str">
        <f t="shared" si="0"/>
        <v>mdmashod@square.org</v>
      </c>
      <c r="B170" s="81">
        <v>12592</v>
      </c>
      <c r="C170" s="81" t="s">
        <v>401</v>
      </c>
      <c r="D170" s="81" t="s">
        <v>1464</v>
      </c>
      <c r="E170" s="81">
        <v>1862424216</v>
      </c>
      <c r="F170" s="116"/>
      <c r="G170" s="81">
        <v>12592</v>
      </c>
      <c r="H170" s="81" t="s">
        <v>401</v>
      </c>
      <c r="I170" s="81" t="s">
        <v>1464</v>
      </c>
      <c r="J170" s="81">
        <v>1862424216</v>
      </c>
      <c r="K170" s="116"/>
    </row>
    <row r="171" spans="1:11" ht="13.2">
      <c r="A171" s="75" t="str">
        <f t="shared" si="0"/>
        <v>msalimkabir@square.org</v>
      </c>
      <c r="B171" s="81">
        <v>12593</v>
      </c>
      <c r="C171" s="81" t="s">
        <v>402</v>
      </c>
      <c r="D171" s="81" t="s">
        <v>1465</v>
      </c>
      <c r="E171" s="81">
        <v>1862424218</v>
      </c>
      <c r="F171" s="116"/>
      <c r="G171" s="81">
        <v>12593</v>
      </c>
      <c r="H171" s="81" t="s">
        <v>402</v>
      </c>
      <c r="I171" s="81" t="s">
        <v>1465</v>
      </c>
      <c r="J171" s="81">
        <v>1862424218</v>
      </c>
      <c r="K171" s="116"/>
    </row>
    <row r="172" spans="1:11" ht="13.2">
      <c r="A172" s="75" t="str">
        <f t="shared" si="0"/>
        <v>ashahriarkabir@square.org</v>
      </c>
      <c r="B172" s="81">
        <v>12594</v>
      </c>
      <c r="C172" s="81" t="s">
        <v>89</v>
      </c>
      <c r="D172" s="81" t="s">
        <v>1218</v>
      </c>
      <c r="E172" s="81">
        <v>1862424218</v>
      </c>
      <c r="F172" s="116"/>
      <c r="G172" s="81">
        <v>12594</v>
      </c>
      <c r="H172" s="81" t="s">
        <v>89</v>
      </c>
      <c r="I172" s="81" t="s">
        <v>1218</v>
      </c>
      <c r="J172" s="81">
        <v>1862424218</v>
      </c>
      <c r="K172" s="116"/>
    </row>
    <row r="173" spans="1:11" ht="13.2">
      <c r="A173" s="75" t="str">
        <f t="shared" si="0"/>
        <v>starannumquader@square.org</v>
      </c>
      <c r="B173" s="81">
        <v>12595</v>
      </c>
      <c r="C173" s="81" t="s">
        <v>403</v>
      </c>
      <c r="D173" s="81" t="s">
        <v>1466</v>
      </c>
      <c r="E173" s="81">
        <v>1862424220</v>
      </c>
      <c r="F173" s="116"/>
      <c r="G173" s="81">
        <v>12595</v>
      </c>
      <c r="H173" s="81" t="s">
        <v>403</v>
      </c>
      <c r="I173" s="81" t="s">
        <v>1466</v>
      </c>
      <c r="J173" s="81">
        <v>1862424220</v>
      </c>
      <c r="K173" s="116"/>
    </row>
    <row r="174" spans="1:11" ht="13.2">
      <c r="A174" s="75" t="str">
        <f t="shared" si="0"/>
        <v>mfaysolazad@square.org</v>
      </c>
      <c r="B174" s="81">
        <v>12597</v>
      </c>
      <c r="C174" s="81" t="s">
        <v>404</v>
      </c>
      <c r="D174" s="81" t="s">
        <v>1467</v>
      </c>
      <c r="E174" s="81">
        <v>1862424222</v>
      </c>
      <c r="F174" s="116"/>
      <c r="G174" s="81">
        <v>12597</v>
      </c>
      <c r="H174" s="81" t="s">
        <v>404</v>
      </c>
      <c r="I174" s="81" t="s">
        <v>1467</v>
      </c>
      <c r="J174" s="81">
        <v>1862424222</v>
      </c>
      <c r="K174" s="116"/>
    </row>
    <row r="175" spans="1:11" ht="13.2">
      <c r="A175" s="75" t="str">
        <f t="shared" si="0"/>
        <v>mohammadahossain@square.org</v>
      </c>
      <c r="B175" s="81">
        <v>12601</v>
      </c>
      <c r="C175" s="81" t="s">
        <v>405</v>
      </c>
      <c r="D175" s="81" t="s">
        <v>1468</v>
      </c>
      <c r="E175" s="81">
        <v>1862424225</v>
      </c>
      <c r="F175" s="116"/>
      <c r="G175" s="81">
        <v>12601</v>
      </c>
      <c r="H175" s="81" t="s">
        <v>405</v>
      </c>
      <c r="I175" s="81" t="s">
        <v>1468</v>
      </c>
      <c r="J175" s="81">
        <v>1862424225</v>
      </c>
      <c r="K175" s="116"/>
    </row>
    <row r="176" spans="1:11" ht="13.2">
      <c r="A176" s="75" t="str">
        <f t="shared" si="0"/>
        <v>sremon@square.org</v>
      </c>
      <c r="B176" s="81">
        <v>12607</v>
      </c>
      <c r="C176" s="81" t="s">
        <v>406</v>
      </c>
      <c r="D176" s="81" t="s">
        <v>1469</v>
      </c>
      <c r="E176" s="81">
        <v>1862424232</v>
      </c>
      <c r="F176" s="116"/>
      <c r="G176" s="81">
        <v>12607</v>
      </c>
      <c r="H176" s="81" t="s">
        <v>406</v>
      </c>
      <c r="I176" s="81" t="s">
        <v>1469</v>
      </c>
      <c r="J176" s="81">
        <v>1862424232</v>
      </c>
      <c r="K176" s="116"/>
    </row>
    <row r="177" spans="1:11" ht="13.2">
      <c r="A177" s="75" t="str">
        <f t="shared" si="0"/>
        <v>marifhasan@square.org</v>
      </c>
      <c r="B177" s="81">
        <v>12611</v>
      </c>
      <c r="C177" s="81" t="s">
        <v>181</v>
      </c>
      <c r="D177" s="81" t="s">
        <v>1281</v>
      </c>
      <c r="E177" s="81">
        <v>1862424236</v>
      </c>
      <c r="F177" s="116"/>
      <c r="G177" s="81">
        <v>12611</v>
      </c>
      <c r="H177" s="81" t="s">
        <v>181</v>
      </c>
      <c r="I177" s="81" t="s">
        <v>1281</v>
      </c>
      <c r="J177" s="81">
        <v>1862424236</v>
      </c>
      <c r="K177" s="116"/>
    </row>
    <row r="178" spans="1:11" ht="13.2">
      <c r="A178" s="75" t="str">
        <f t="shared" si="0"/>
        <v>mwasimazad@square.org</v>
      </c>
      <c r="B178" s="81">
        <v>12622</v>
      </c>
      <c r="C178" s="81" t="s">
        <v>407</v>
      </c>
      <c r="D178" s="81" t="s">
        <v>1470</v>
      </c>
      <c r="E178" s="81">
        <v>1862424257</v>
      </c>
      <c r="F178" s="116"/>
      <c r="G178" s="81">
        <v>12622</v>
      </c>
      <c r="H178" s="81" t="s">
        <v>407</v>
      </c>
      <c r="I178" s="81" t="s">
        <v>1470</v>
      </c>
      <c r="J178" s="81">
        <v>1862424257</v>
      </c>
      <c r="K178" s="116"/>
    </row>
    <row r="179" spans="1:11" ht="13.2">
      <c r="A179" s="75" t="str">
        <f t="shared" si="0"/>
        <v>mnazmulislam@square.org</v>
      </c>
      <c r="B179" s="81">
        <v>12623</v>
      </c>
      <c r="C179" s="81" t="s">
        <v>82</v>
      </c>
      <c r="D179" s="81" t="s">
        <v>1214</v>
      </c>
      <c r="E179" s="81">
        <v>1862424259</v>
      </c>
      <c r="F179" s="116"/>
      <c r="G179" s="81">
        <v>12623</v>
      </c>
      <c r="H179" s="81" t="s">
        <v>82</v>
      </c>
      <c r="I179" s="81" t="s">
        <v>1214</v>
      </c>
      <c r="J179" s="81">
        <v>1862424259</v>
      </c>
      <c r="K179" s="116"/>
    </row>
    <row r="180" spans="1:11" ht="13.2">
      <c r="A180" s="75" t="str">
        <f t="shared" si="0"/>
        <v>alfarabi@square.org</v>
      </c>
      <c r="B180" s="81">
        <v>12631</v>
      </c>
      <c r="C180" s="81" t="s">
        <v>156</v>
      </c>
      <c r="D180" s="81" t="s">
        <v>1260</v>
      </c>
      <c r="E180" s="81">
        <v>1862424266</v>
      </c>
      <c r="F180" s="116"/>
      <c r="G180" s="81">
        <v>12631</v>
      </c>
      <c r="H180" s="81" t="s">
        <v>156</v>
      </c>
      <c r="I180" s="81" t="s">
        <v>1260</v>
      </c>
      <c r="J180" s="81">
        <v>1862424266</v>
      </c>
      <c r="K180" s="116"/>
    </row>
    <row r="181" spans="1:11" ht="13.2">
      <c r="A181" s="75" t="str">
        <f t="shared" si="0"/>
        <v>mhabibchowdhury@square.org</v>
      </c>
      <c r="B181" s="81">
        <v>12633</v>
      </c>
      <c r="C181" s="81" t="s">
        <v>408</v>
      </c>
      <c r="D181" s="81" t="s">
        <v>1471</v>
      </c>
      <c r="E181" s="81">
        <v>1862424268</v>
      </c>
      <c r="F181" s="116"/>
      <c r="G181" s="81">
        <v>12633</v>
      </c>
      <c r="H181" s="81" t="s">
        <v>408</v>
      </c>
      <c r="I181" s="81" t="s">
        <v>1471</v>
      </c>
      <c r="J181" s="81">
        <v>1862424268</v>
      </c>
      <c r="K181" s="116"/>
    </row>
    <row r="182" spans="1:11" ht="13.2">
      <c r="A182" s="75" t="str">
        <f t="shared" si="0"/>
        <v>mshawon@square.org</v>
      </c>
      <c r="B182" s="81">
        <v>12645</v>
      </c>
      <c r="C182" s="81" t="s">
        <v>409</v>
      </c>
      <c r="D182" s="81" t="s">
        <v>1472</v>
      </c>
      <c r="E182" s="81">
        <v>1862424279</v>
      </c>
      <c r="F182" s="116"/>
      <c r="G182" s="81">
        <v>12645</v>
      </c>
      <c r="H182" s="81" t="s">
        <v>409</v>
      </c>
      <c r="I182" s="81" t="s">
        <v>1472</v>
      </c>
      <c r="J182" s="81">
        <v>1862424279</v>
      </c>
      <c r="K182" s="116"/>
    </row>
    <row r="183" spans="1:11" ht="13.2">
      <c r="A183" s="75" t="str">
        <f t="shared" si="0"/>
        <v>tchowdhury@square.org</v>
      </c>
      <c r="B183" s="81">
        <v>12648</v>
      </c>
      <c r="C183" s="81" t="s">
        <v>410</v>
      </c>
      <c r="D183" s="81" t="s">
        <v>1473</v>
      </c>
      <c r="E183" s="81">
        <v>1862424282</v>
      </c>
      <c r="F183" s="116"/>
      <c r="G183" s="81">
        <v>12648</v>
      </c>
      <c r="H183" s="81" t="s">
        <v>410</v>
      </c>
      <c r="I183" s="81" t="s">
        <v>1473</v>
      </c>
      <c r="J183" s="81">
        <v>1862424282</v>
      </c>
      <c r="K183" s="116"/>
    </row>
    <row r="184" spans="1:11" ht="13.2">
      <c r="A184" s="75" t="str">
        <f t="shared" si="0"/>
        <v>mzalam@square.org</v>
      </c>
      <c r="B184" s="81">
        <v>12651</v>
      </c>
      <c r="C184" s="81" t="s">
        <v>411</v>
      </c>
      <c r="D184" s="81" t="s">
        <v>1474</v>
      </c>
      <c r="E184" s="81">
        <v>1862424284</v>
      </c>
      <c r="F184" s="116"/>
      <c r="G184" s="81">
        <v>12651</v>
      </c>
      <c r="H184" s="81" t="s">
        <v>411</v>
      </c>
      <c r="I184" s="81" t="s">
        <v>1474</v>
      </c>
      <c r="J184" s="81">
        <v>1862424284</v>
      </c>
      <c r="K184" s="116"/>
    </row>
    <row r="185" spans="1:11" ht="13.2">
      <c r="A185" s="75" t="str">
        <f t="shared" si="0"/>
        <v>emdad.haque@square.org</v>
      </c>
      <c r="B185" s="81">
        <v>12652</v>
      </c>
      <c r="C185" s="81" t="s">
        <v>412</v>
      </c>
      <c r="D185" s="81" t="s">
        <v>1475</v>
      </c>
      <c r="E185" s="81">
        <v>1862424285</v>
      </c>
      <c r="F185" s="116"/>
      <c r="G185" s="81">
        <v>12652</v>
      </c>
      <c r="H185" s="81" t="s">
        <v>412</v>
      </c>
      <c r="I185" s="81" t="s">
        <v>1475</v>
      </c>
      <c r="J185" s="81">
        <v>1862424285</v>
      </c>
      <c r="K185" s="116"/>
    </row>
    <row r="186" spans="1:11" ht="13.2">
      <c r="A186" s="75" t="str">
        <f t="shared" si="0"/>
        <v>mzahossain@square.org</v>
      </c>
      <c r="B186" s="81">
        <v>12660</v>
      </c>
      <c r="C186" s="81" t="s">
        <v>413</v>
      </c>
      <c r="D186" s="81" t="s">
        <v>1476</v>
      </c>
      <c r="E186" s="81">
        <v>1862424293</v>
      </c>
      <c r="F186" s="116"/>
      <c r="G186" s="81">
        <v>12660</v>
      </c>
      <c r="H186" s="81" t="s">
        <v>413</v>
      </c>
      <c r="I186" s="81" t="s">
        <v>1476</v>
      </c>
      <c r="J186" s="81">
        <v>1862424293</v>
      </c>
      <c r="K186" s="116"/>
    </row>
    <row r="187" spans="1:11" ht="13.2">
      <c r="A187" s="75" t="str">
        <f t="shared" si="0"/>
        <v>mfhossain@square.org</v>
      </c>
      <c r="B187" s="81">
        <v>12662</v>
      </c>
      <c r="C187" s="81" t="s">
        <v>414</v>
      </c>
      <c r="D187" s="81" t="s">
        <v>1477</v>
      </c>
      <c r="E187" s="81">
        <v>1862424309</v>
      </c>
      <c r="F187" s="116"/>
      <c r="G187" s="81">
        <v>12662</v>
      </c>
      <c r="H187" s="81" t="s">
        <v>414</v>
      </c>
      <c r="I187" s="81" t="s">
        <v>1477</v>
      </c>
      <c r="J187" s="81">
        <v>1862424309</v>
      </c>
      <c r="K187" s="116"/>
    </row>
    <row r="188" spans="1:11" ht="13.2">
      <c r="A188" s="75" t="str">
        <f t="shared" si="0"/>
        <v>mshisir@square.org</v>
      </c>
      <c r="B188" s="81">
        <v>12667</v>
      </c>
      <c r="C188" s="81" t="s">
        <v>415</v>
      </c>
      <c r="D188" s="81" t="s">
        <v>1478</v>
      </c>
      <c r="E188" s="81">
        <v>1862424299</v>
      </c>
      <c r="F188" s="116"/>
      <c r="G188" s="81">
        <v>12667</v>
      </c>
      <c r="H188" s="81" t="s">
        <v>415</v>
      </c>
      <c r="I188" s="81" t="s">
        <v>1478</v>
      </c>
      <c r="J188" s="81">
        <v>1862424299</v>
      </c>
      <c r="K188" s="116"/>
    </row>
    <row r="189" spans="1:11" ht="13.2">
      <c r="A189" s="75" t="str">
        <f t="shared" si="0"/>
        <v>tanonna@square.org</v>
      </c>
      <c r="B189" s="81">
        <v>12674</v>
      </c>
      <c r="C189" s="81" t="s">
        <v>416</v>
      </c>
      <c r="D189" s="81" t="s">
        <v>1479</v>
      </c>
      <c r="E189" s="81">
        <v>1862424308</v>
      </c>
      <c r="F189" s="116"/>
      <c r="G189" s="81">
        <v>12674</v>
      </c>
      <c r="H189" s="81" t="s">
        <v>416</v>
      </c>
      <c r="I189" s="81" t="s">
        <v>1479</v>
      </c>
      <c r="J189" s="81">
        <v>1862424308</v>
      </c>
      <c r="K189" s="116"/>
    </row>
    <row r="190" spans="1:11" ht="13.2">
      <c r="A190" s="75" t="str">
        <f>D180</f>
        <v>alfarabi@square.org</v>
      </c>
      <c r="B190" s="81">
        <v>12680</v>
      </c>
      <c r="C190" s="81" t="s">
        <v>417</v>
      </c>
      <c r="D190" s="81" t="s">
        <v>1480</v>
      </c>
      <c r="E190" s="81">
        <v>1862424314</v>
      </c>
      <c r="F190" s="116"/>
      <c r="G190" s="81">
        <v>12680</v>
      </c>
      <c r="H190" s="81" t="s">
        <v>417</v>
      </c>
      <c r="I190" s="81" t="s">
        <v>1480</v>
      </c>
      <c r="J190" s="81">
        <v>1862424314</v>
      </c>
      <c r="K190" s="116"/>
    </row>
    <row r="191" spans="1:11" ht="13.2">
      <c r="A191" s="75" t="str">
        <f>D181</f>
        <v>mhabibchowdhury@square.org</v>
      </c>
      <c r="B191" s="81">
        <v>12681</v>
      </c>
      <c r="C191" s="81" t="s">
        <v>418</v>
      </c>
      <c r="D191" s="81" t="s">
        <v>1481</v>
      </c>
      <c r="E191" s="81">
        <v>1862424315</v>
      </c>
      <c r="F191" s="116"/>
      <c r="G191" s="81">
        <v>12681</v>
      </c>
      <c r="H191" s="81" t="s">
        <v>418</v>
      </c>
      <c r="I191" s="81" t="s">
        <v>1481</v>
      </c>
      <c r="J191" s="81">
        <v>1862424315</v>
      </c>
      <c r="K191" s="116"/>
    </row>
    <row r="192" spans="1:11" ht="13.2">
      <c r="A192" s="75" t="str">
        <f>D182</f>
        <v>mshawon@square.org</v>
      </c>
      <c r="B192" s="81">
        <v>12682</v>
      </c>
      <c r="C192" s="81" t="s">
        <v>419</v>
      </c>
      <c r="D192" s="81" t="s">
        <v>1482</v>
      </c>
      <c r="E192" s="81">
        <v>1826662942</v>
      </c>
      <c r="F192" s="116"/>
      <c r="G192" s="81">
        <v>12682</v>
      </c>
      <c r="H192" s="81" t="s">
        <v>419</v>
      </c>
      <c r="I192" s="81" t="s">
        <v>1482</v>
      </c>
      <c r="J192" s="81">
        <v>1826662942</v>
      </c>
      <c r="K192" s="116"/>
    </row>
    <row r="193" spans="1:11" ht="13.2">
      <c r="A193" s="75" t="str">
        <f>D183</f>
        <v>tchowdhury@square.org</v>
      </c>
      <c r="B193" s="81">
        <v>12685</v>
      </c>
      <c r="C193" s="81" t="s">
        <v>81</v>
      </c>
      <c r="D193" s="81" t="s">
        <v>1213</v>
      </c>
      <c r="E193" s="81">
        <v>1862424320</v>
      </c>
      <c r="F193" s="116"/>
      <c r="G193" s="81">
        <v>12685</v>
      </c>
      <c r="H193" s="81" t="s">
        <v>81</v>
      </c>
      <c r="I193" s="81" t="s">
        <v>1213</v>
      </c>
      <c r="J193" s="81">
        <v>1862424320</v>
      </c>
      <c r="K193" s="116"/>
    </row>
    <row r="194" spans="1:11" ht="13.2">
      <c r="A194" s="75" t="str">
        <f>D184</f>
        <v>mzalam@square.org</v>
      </c>
      <c r="B194" s="81">
        <v>12689</v>
      </c>
      <c r="C194" s="81" t="s">
        <v>420</v>
      </c>
      <c r="D194" s="81" t="s">
        <v>1483</v>
      </c>
      <c r="E194" s="81">
        <v>1862424159</v>
      </c>
      <c r="F194" s="116"/>
      <c r="G194" s="81">
        <v>12689</v>
      </c>
      <c r="H194" s="81" t="s">
        <v>420</v>
      </c>
      <c r="I194" s="81" t="s">
        <v>1483</v>
      </c>
      <c r="J194" s="81">
        <v>1862424159</v>
      </c>
      <c r="K194" s="116"/>
    </row>
    <row r="195" spans="1:11" ht="13.2">
      <c r="A195" s="75" t="str">
        <f>D185</f>
        <v>emdad.haque@square.org</v>
      </c>
      <c r="B195" s="81">
        <v>12690</v>
      </c>
      <c r="C195" s="81" t="s">
        <v>421</v>
      </c>
      <c r="D195" s="81" t="s">
        <v>1484</v>
      </c>
      <c r="E195" s="81">
        <v>1862424295</v>
      </c>
      <c r="F195" s="116"/>
      <c r="G195" s="81">
        <v>12690</v>
      </c>
      <c r="H195" s="81" t="s">
        <v>421</v>
      </c>
      <c r="I195" s="81" t="s">
        <v>1484</v>
      </c>
      <c r="J195" s="81">
        <v>1862424295</v>
      </c>
      <c r="K195" s="116"/>
    </row>
    <row r="196" spans="1:11" ht="13.2">
      <c r="A196" s="75" t="str">
        <f>D186</f>
        <v>mzahossain@square.org</v>
      </c>
      <c r="B196" s="81">
        <v>12691</v>
      </c>
      <c r="C196" s="81" t="s">
        <v>422</v>
      </c>
      <c r="D196" s="81" t="s">
        <v>1485</v>
      </c>
      <c r="E196" s="81">
        <v>1862424302</v>
      </c>
      <c r="F196" s="116"/>
      <c r="G196" s="81">
        <v>12691</v>
      </c>
      <c r="H196" s="81" t="s">
        <v>422</v>
      </c>
      <c r="I196" s="81" t="s">
        <v>1485</v>
      </c>
      <c r="J196" s="81">
        <v>1862424302</v>
      </c>
      <c r="K196" s="116"/>
    </row>
    <row r="197" spans="1:11" ht="13.2">
      <c r="A197" s="75" t="str">
        <f>D187</f>
        <v>mfhossain@square.org</v>
      </c>
      <c r="B197" s="81">
        <v>12694</v>
      </c>
      <c r="C197" s="81" t="s">
        <v>423</v>
      </c>
      <c r="D197" s="81" t="s">
        <v>1486</v>
      </c>
      <c r="E197" s="81">
        <v>1862424326</v>
      </c>
      <c r="F197" s="116"/>
      <c r="G197" s="81">
        <v>12694</v>
      </c>
      <c r="H197" s="81" t="s">
        <v>423</v>
      </c>
      <c r="I197" s="81" t="s">
        <v>1486</v>
      </c>
      <c r="J197" s="81">
        <v>1862424326</v>
      </c>
      <c r="K197" s="116"/>
    </row>
    <row r="198" spans="1:11" ht="13.2">
      <c r="A198" s="75" t="str">
        <f>D188</f>
        <v>mshisir@square.org</v>
      </c>
      <c r="B198" s="81">
        <v>12695</v>
      </c>
      <c r="C198" s="81" t="s">
        <v>424</v>
      </c>
      <c r="D198" s="81" t="s">
        <v>1487</v>
      </c>
      <c r="E198" s="81">
        <v>1862424328</v>
      </c>
      <c r="F198" s="116"/>
      <c r="G198" s="81">
        <v>12695</v>
      </c>
      <c r="H198" s="81" t="s">
        <v>424</v>
      </c>
      <c r="I198" s="81" t="s">
        <v>1487</v>
      </c>
      <c r="J198" s="81">
        <v>1862424328</v>
      </c>
      <c r="K198" s="116"/>
    </row>
    <row r="199" spans="1:11" ht="13.2">
      <c r="A199" s="75" t="str">
        <f>D189</f>
        <v>tanonna@square.org</v>
      </c>
      <c r="B199" s="81">
        <v>12696</v>
      </c>
      <c r="C199" s="81" t="s">
        <v>425</v>
      </c>
      <c r="D199" s="81" t="s">
        <v>1488</v>
      </c>
      <c r="E199" s="81">
        <v>1862424340</v>
      </c>
      <c r="F199" s="116"/>
      <c r="G199" s="81">
        <v>12696</v>
      </c>
      <c r="H199" s="81" t="s">
        <v>425</v>
      </c>
      <c r="I199" s="81" t="s">
        <v>1488</v>
      </c>
      <c r="J199" s="81">
        <v>1862424340</v>
      </c>
      <c r="K199" s="116"/>
    </row>
    <row r="200" spans="1:11" ht="13.2">
      <c r="A200" s="75" t="str">
        <f t="shared" si="0"/>
        <v>maparvez@square.org</v>
      </c>
      <c r="B200" s="81">
        <v>12697</v>
      </c>
      <c r="C200" s="81" t="s">
        <v>426</v>
      </c>
      <c r="D200" s="81" t="s">
        <v>1489</v>
      </c>
      <c r="E200" s="81">
        <v>1862424330</v>
      </c>
      <c r="F200" s="116"/>
      <c r="G200" s="81">
        <v>12697</v>
      </c>
      <c r="H200" s="81" t="s">
        <v>426</v>
      </c>
      <c r="I200" s="81" t="s">
        <v>1489</v>
      </c>
      <c r="J200" s="81">
        <v>1862424330</v>
      </c>
      <c r="K200" s="116"/>
    </row>
    <row r="201" spans="1:11" ht="13.2">
      <c r="A201" s="75" t="str">
        <f t="shared" si="0"/>
        <v>mdwrahman@square.org</v>
      </c>
      <c r="B201" s="81">
        <v>12698</v>
      </c>
      <c r="C201" s="81" t="s">
        <v>265</v>
      </c>
      <c r="D201" s="81" t="s">
        <v>1490</v>
      </c>
      <c r="E201" s="81">
        <v>1862424331</v>
      </c>
      <c r="F201" s="116"/>
      <c r="G201" s="81">
        <v>12698</v>
      </c>
      <c r="H201" s="81" t="s">
        <v>265</v>
      </c>
      <c r="I201" s="81" t="s">
        <v>1490</v>
      </c>
      <c r="J201" s="81">
        <v>1862424331</v>
      </c>
      <c r="K201" s="116"/>
    </row>
    <row r="202" spans="1:11" ht="13.2">
      <c r="A202" s="75" t="str">
        <f t="shared" si="0"/>
        <v>saiful.islam@square.org</v>
      </c>
      <c r="B202" s="81">
        <v>12699</v>
      </c>
      <c r="C202" s="81" t="s">
        <v>127</v>
      </c>
      <c r="D202" s="81" t="s">
        <v>1240</v>
      </c>
      <c r="E202" s="81">
        <v>1862424332</v>
      </c>
      <c r="F202" s="116"/>
      <c r="G202" s="81">
        <v>12699</v>
      </c>
      <c r="H202" s="81" t="s">
        <v>127</v>
      </c>
      <c r="I202" s="81" t="s">
        <v>1240</v>
      </c>
      <c r="J202" s="81">
        <v>1862424332</v>
      </c>
      <c r="K202" s="116"/>
    </row>
    <row r="203" spans="1:11" ht="13.2">
      <c r="A203" s="75" t="str">
        <f t="shared" si="0"/>
        <v>Pmia@square.org</v>
      </c>
      <c r="B203" s="81">
        <v>127</v>
      </c>
      <c r="C203" s="81" t="s">
        <v>427</v>
      </c>
      <c r="D203" s="81" t="s">
        <v>1491</v>
      </c>
      <c r="E203" s="81">
        <v>1811310128</v>
      </c>
      <c r="F203" s="116"/>
      <c r="G203" s="81">
        <v>127</v>
      </c>
      <c r="H203" s="81" t="s">
        <v>427</v>
      </c>
      <c r="I203" s="81" t="s">
        <v>1491</v>
      </c>
      <c r="J203" s="81">
        <v>1811310128</v>
      </c>
      <c r="K203" s="116"/>
    </row>
    <row r="204" spans="1:11" ht="13.2">
      <c r="A204" s="75" t="str">
        <f t="shared" si="0"/>
        <v>momahmud@square.org</v>
      </c>
      <c r="B204" s="81">
        <v>12700</v>
      </c>
      <c r="C204" s="81" t="s">
        <v>428</v>
      </c>
      <c r="D204" s="81" t="s">
        <v>1492</v>
      </c>
      <c r="E204" s="81">
        <v>1862424334</v>
      </c>
      <c r="F204" s="116"/>
      <c r="G204" s="81">
        <v>12700</v>
      </c>
      <c r="H204" s="81" t="s">
        <v>428</v>
      </c>
      <c r="I204" s="81" t="s">
        <v>1492</v>
      </c>
      <c r="J204" s="81">
        <v>1862424334</v>
      </c>
      <c r="K204" s="116"/>
    </row>
    <row r="205" spans="1:11" ht="13.2">
      <c r="A205" s="75" t="str">
        <f t="shared" si="0"/>
        <v>jsaha@square.org</v>
      </c>
      <c r="B205" s="81">
        <v>12702</v>
      </c>
      <c r="C205" s="81" t="s">
        <v>429</v>
      </c>
      <c r="D205" s="81" t="s">
        <v>1493</v>
      </c>
      <c r="E205" s="81">
        <v>1862424318</v>
      </c>
      <c r="F205" s="116"/>
      <c r="G205" s="81">
        <v>12702</v>
      </c>
      <c r="H205" s="81" t="s">
        <v>429</v>
      </c>
      <c r="I205" s="81" t="s">
        <v>1493</v>
      </c>
      <c r="J205" s="81">
        <v>1862424318</v>
      </c>
      <c r="K205" s="116"/>
    </row>
    <row r="206" spans="1:11" ht="13.2">
      <c r="A206" s="75" t="str">
        <f t="shared" si="0"/>
        <v>mdsumon@square.org</v>
      </c>
      <c r="B206" s="81">
        <v>12703</v>
      </c>
      <c r="C206" s="81" t="s">
        <v>430</v>
      </c>
      <c r="D206" s="81" t="s">
        <v>1494</v>
      </c>
      <c r="E206" s="81">
        <v>1862424321</v>
      </c>
      <c r="F206" s="116"/>
      <c r="G206" s="81">
        <v>12703</v>
      </c>
      <c r="H206" s="81" t="s">
        <v>430</v>
      </c>
      <c r="I206" s="81" t="s">
        <v>1494</v>
      </c>
      <c r="J206" s="81">
        <v>1862424321</v>
      </c>
      <c r="K206" s="116"/>
    </row>
    <row r="207" spans="1:11" ht="13.2">
      <c r="A207" s="75" t="str">
        <f t="shared" si="0"/>
        <v>mdhossen@square.org</v>
      </c>
      <c r="B207" s="81">
        <v>12704</v>
      </c>
      <c r="C207" s="81" t="s">
        <v>431</v>
      </c>
      <c r="D207" s="81" t="s">
        <v>1495</v>
      </c>
      <c r="E207" s="81">
        <v>1862424338</v>
      </c>
      <c r="F207" s="116"/>
      <c r="G207" s="81">
        <v>12704</v>
      </c>
      <c r="H207" s="81" t="s">
        <v>431</v>
      </c>
      <c r="I207" s="81" t="s">
        <v>1495</v>
      </c>
      <c r="J207" s="81">
        <v>1862424338</v>
      </c>
      <c r="K207" s="116"/>
    </row>
    <row r="208" spans="1:11" ht="13.2">
      <c r="A208" s="75" t="str">
        <f t="shared" si="0"/>
        <v>samahmood@square.org</v>
      </c>
      <c r="B208" s="81">
        <v>12705</v>
      </c>
      <c r="C208" s="81" t="s">
        <v>432</v>
      </c>
      <c r="D208" s="81" t="s">
        <v>1496</v>
      </c>
      <c r="E208" s="81">
        <v>1862424339</v>
      </c>
      <c r="F208" s="116"/>
      <c r="G208" s="81">
        <v>12705</v>
      </c>
      <c r="H208" s="81" t="s">
        <v>432</v>
      </c>
      <c r="I208" s="81" t="s">
        <v>1496</v>
      </c>
      <c r="J208" s="81">
        <v>1862424339</v>
      </c>
      <c r="K208" s="116"/>
    </row>
    <row r="209" spans="1:11" ht="13.2">
      <c r="A209" s="75" t="str">
        <f t="shared" si="0"/>
        <v>moalam@square.org</v>
      </c>
      <c r="B209" s="81">
        <v>12707</v>
      </c>
      <c r="C209" s="81" t="s">
        <v>433</v>
      </c>
      <c r="D209" s="81" t="s">
        <v>1497</v>
      </c>
      <c r="E209" s="81">
        <v>1862424345</v>
      </c>
      <c r="F209" s="116"/>
      <c r="G209" s="81">
        <v>12707</v>
      </c>
      <c r="H209" s="81" t="s">
        <v>433</v>
      </c>
      <c r="I209" s="81" t="s">
        <v>1497</v>
      </c>
      <c r="J209" s="81">
        <v>1862424345</v>
      </c>
      <c r="K209" s="116"/>
    </row>
    <row r="210" spans="1:11" ht="13.2">
      <c r="A210" s="75" t="str">
        <f t="shared" si="0"/>
        <v>smrhahman@square.org</v>
      </c>
      <c r="B210" s="81">
        <v>12721</v>
      </c>
      <c r="C210" s="81" t="s">
        <v>434</v>
      </c>
      <c r="D210" s="81" t="s">
        <v>1498</v>
      </c>
      <c r="E210" s="81">
        <v>1862424357</v>
      </c>
      <c r="F210" s="116"/>
      <c r="G210" s="81">
        <v>12721</v>
      </c>
      <c r="H210" s="81" t="s">
        <v>434</v>
      </c>
      <c r="I210" s="81" t="s">
        <v>1498</v>
      </c>
      <c r="J210" s="81">
        <v>1862424357</v>
      </c>
      <c r="K210" s="116"/>
    </row>
    <row r="211" spans="1:11" ht="13.2">
      <c r="A211" s="75" t="str">
        <f t="shared" si="0"/>
        <v>kaahmed@square.org</v>
      </c>
      <c r="B211" s="81">
        <v>12722</v>
      </c>
      <c r="C211" s="81" t="s">
        <v>435</v>
      </c>
      <c r="D211" s="81" t="s">
        <v>1499</v>
      </c>
      <c r="E211" s="81">
        <v>1862424358</v>
      </c>
      <c r="F211" s="116"/>
      <c r="G211" s="81">
        <v>12722</v>
      </c>
      <c r="H211" s="81" t="s">
        <v>435</v>
      </c>
      <c r="I211" s="81" t="s">
        <v>1499</v>
      </c>
      <c r="J211" s="81">
        <v>1862424358</v>
      </c>
      <c r="K211" s="116"/>
    </row>
    <row r="212" spans="1:11" ht="13.2">
      <c r="A212" s="75" t="str">
        <f t="shared" si="0"/>
        <v>saazam@square.org</v>
      </c>
      <c r="B212" s="81">
        <v>12723</v>
      </c>
      <c r="C212" s="81" t="s">
        <v>436</v>
      </c>
      <c r="D212" s="81" t="s">
        <v>1500</v>
      </c>
      <c r="E212" s="81">
        <v>1862424359</v>
      </c>
      <c r="F212" s="116"/>
      <c r="G212" s="81">
        <v>12723</v>
      </c>
      <c r="H212" s="81" t="s">
        <v>436</v>
      </c>
      <c r="I212" s="81" t="s">
        <v>1500</v>
      </c>
      <c r="J212" s="81">
        <v>1862424359</v>
      </c>
      <c r="K212" s="116"/>
    </row>
    <row r="213" spans="1:11" ht="13.2">
      <c r="A213" s="75" t="str">
        <f t="shared" si="0"/>
        <v>jkoirala@square.org</v>
      </c>
      <c r="B213" s="81">
        <v>12725</v>
      </c>
      <c r="C213" s="81" t="s">
        <v>437</v>
      </c>
      <c r="D213" s="81" t="s">
        <v>1501</v>
      </c>
      <c r="E213" s="81">
        <v>1862424361</v>
      </c>
      <c r="F213" s="116"/>
      <c r="G213" s="81">
        <v>12725</v>
      </c>
      <c r="H213" s="81" t="s">
        <v>437</v>
      </c>
      <c r="I213" s="81" t="s">
        <v>1501</v>
      </c>
      <c r="J213" s="81">
        <v>1862424361</v>
      </c>
      <c r="K213" s="116"/>
    </row>
    <row r="214" spans="1:11" ht="13.2">
      <c r="A214" s="75" t="str">
        <f t="shared" si="0"/>
        <v>m.shahnewaz@square.org</v>
      </c>
      <c r="B214" s="81">
        <v>12727</v>
      </c>
      <c r="C214" s="81" t="s">
        <v>438</v>
      </c>
      <c r="D214" s="81" t="s">
        <v>1502</v>
      </c>
      <c r="E214" s="81">
        <v>1862424363</v>
      </c>
      <c r="F214" s="116"/>
      <c r="G214" s="81">
        <v>12727</v>
      </c>
      <c r="H214" s="81" t="s">
        <v>438</v>
      </c>
      <c r="I214" s="81" t="s">
        <v>1502</v>
      </c>
      <c r="J214" s="81">
        <v>1862424363</v>
      </c>
      <c r="K214" s="116"/>
    </row>
    <row r="215" spans="1:11" ht="13.2">
      <c r="A215" s="75" t="str">
        <f t="shared" si="0"/>
        <v>mobillah@square.org</v>
      </c>
      <c r="B215" s="81">
        <v>12728</v>
      </c>
      <c r="C215" s="81" t="s">
        <v>439</v>
      </c>
      <c r="D215" s="81" t="s">
        <v>1503</v>
      </c>
      <c r="E215" s="81">
        <v>1862424324</v>
      </c>
      <c r="F215" s="116"/>
      <c r="G215" s="81">
        <v>12728</v>
      </c>
      <c r="H215" s="81" t="s">
        <v>439</v>
      </c>
      <c r="I215" s="81" t="s">
        <v>1503</v>
      </c>
      <c r="J215" s="81">
        <v>1862424324</v>
      </c>
      <c r="K215" s="116"/>
    </row>
    <row r="216" spans="1:11" ht="13.2">
      <c r="A216" s="75" t="str">
        <f t="shared" si="0"/>
        <v>mddialam@square.org</v>
      </c>
      <c r="B216" s="81">
        <v>12729</v>
      </c>
      <c r="C216" s="81" t="s">
        <v>440</v>
      </c>
      <c r="D216" s="81" t="s">
        <v>1504</v>
      </c>
      <c r="E216" s="81">
        <v>1862424364</v>
      </c>
      <c r="F216" s="116"/>
      <c r="G216" s="81">
        <v>12729</v>
      </c>
      <c r="H216" s="81" t="s">
        <v>440</v>
      </c>
      <c r="I216" s="81" t="s">
        <v>1504</v>
      </c>
      <c r="J216" s="81">
        <v>1862424364</v>
      </c>
      <c r="K216" s="116"/>
    </row>
    <row r="217" spans="1:11" ht="13.2">
      <c r="A217" s="75" t="str">
        <f t="shared" si="0"/>
        <v>mohammad.pervez@square.org</v>
      </c>
      <c r="B217" s="81">
        <v>12735</v>
      </c>
      <c r="C217" s="81" t="s">
        <v>441</v>
      </c>
      <c r="D217" s="81" t="s">
        <v>1505</v>
      </c>
      <c r="E217" s="81">
        <v>1862424371</v>
      </c>
      <c r="F217" s="116"/>
      <c r="G217" s="81">
        <v>12735</v>
      </c>
      <c r="H217" s="81" t="s">
        <v>441</v>
      </c>
      <c r="I217" s="81" t="s">
        <v>1505</v>
      </c>
      <c r="J217" s="81">
        <v>1862424371</v>
      </c>
      <c r="K217" s="116"/>
    </row>
    <row r="218" spans="1:11" ht="13.2">
      <c r="A218" s="75" t="str">
        <f t="shared" si="0"/>
        <v>m.sheikh@square.org</v>
      </c>
      <c r="B218" s="81">
        <v>12737</v>
      </c>
      <c r="C218" s="81" t="s">
        <v>442</v>
      </c>
      <c r="D218" s="81" t="s">
        <v>1506</v>
      </c>
      <c r="E218" s="81">
        <v>1862424373</v>
      </c>
      <c r="F218" s="116"/>
      <c r="G218" s="81">
        <v>12737</v>
      </c>
      <c r="H218" s="81" t="s">
        <v>442</v>
      </c>
      <c r="I218" s="81" t="s">
        <v>1506</v>
      </c>
      <c r="J218" s="81">
        <v>1862424373</v>
      </c>
      <c r="K218" s="116"/>
    </row>
    <row r="219" spans="1:11" ht="13.2">
      <c r="A219" s="75" t="str">
        <f>D218</f>
        <v>m.sheikh@square.org</v>
      </c>
      <c r="B219" s="81">
        <v>12739</v>
      </c>
      <c r="C219" s="81" t="s">
        <v>443</v>
      </c>
      <c r="D219" s="81" t="s">
        <v>1507</v>
      </c>
      <c r="E219" s="81">
        <v>1862424375</v>
      </c>
      <c r="F219" s="116"/>
      <c r="G219" s="81">
        <v>12739</v>
      </c>
      <c r="H219" s="81" t="s">
        <v>443</v>
      </c>
      <c r="I219" s="81" t="s">
        <v>1507</v>
      </c>
      <c r="J219" s="81">
        <v>1862424375</v>
      </c>
      <c r="K219" s="116"/>
    </row>
    <row r="220" spans="1:11" ht="13.2">
      <c r="A220" s="75" t="str">
        <f t="shared" si="0"/>
        <v>hm.rahman@square.org</v>
      </c>
      <c r="B220" s="81">
        <v>12740</v>
      </c>
      <c r="C220" s="81" t="s">
        <v>444</v>
      </c>
      <c r="D220" s="81" t="s">
        <v>1508</v>
      </c>
      <c r="E220" s="81">
        <v>1862424376</v>
      </c>
      <c r="F220" s="116"/>
      <c r="G220" s="81">
        <v>12740</v>
      </c>
      <c r="H220" s="81" t="s">
        <v>444</v>
      </c>
      <c r="I220" s="81" t="s">
        <v>1508</v>
      </c>
      <c r="J220" s="81">
        <v>1862424376</v>
      </c>
      <c r="K220" s="116"/>
    </row>
    <row r="221" spans="1:11" ht="13.2">
      <c r="A221" s="75" t="str">
        <f t="shared" si="0"/>
        <v>wahed.k@square.org</v>
      </c>
      <c r="B221" s="81">
        <v>12741</v>
      </c>
      <c r="C221" s="81" t="s">
        <v>445</v>
      </c>
      <c r="D221" s="81" t="s">
        <v>1509</v>
      </c>
      <c r="E221" s="81">
        <v>1862424377</v>
      </c>
      <c r="F221" s="116"/>
      <c r="G221" s="81">
        <v>12741</v>
      </c>
      <c r="H221" s="81" t="s">
        <v>445</v>
      </c>
      <c r="I221" s="81" t="s">
        <v>1509</v>
      </c>
      <c r="J221" s="81">
        <v>1862424377</v>
      </c>
      <c r="K221" s="116"/>
    </row>
    <row r="222" spans="1:11" ht="13.2">
      <c r="A222" s="75" t="str">
        <f t="shared" si="0"/>
        <v>mda.rahman@square.org</v>
      </c>
      <c r="B222" s="81">
        <v>12743</v>
      </c>
      <c r="C222" s="81" t="s">
        <v>178</v>
      </c>
      <c r="D222" s="81" t="s">
        <v>1279</v>
      </c>
      <c r="E222" s="81">
        <v>1862424379</v>
      </c>
      <c r="F222" s="116"/>
      <c r="G222" s="81">
        <v>12743</v>
      </c>
      <c r="H222" s="81" t="s">
        <v>178</v>
      </c>
      <c r="I222" s="81" t="s">
        <v>1279</v>
      </c>
      <c r="J222" s="81">
        <v>1862424379</v>
      </c>
      <c r="K222" s="116"/>
    </row>
    <row r="223" spans="1:11" ht="13.2">
      <c r="A223" s="75" t="str">
        <f t="shared" si="0"/>
        <v>minhaz.ahmed@square.org</v>
      </c>
      <c r="B223" s="81">
        <v>12748</v>
      </c>
      <c r="C223" s="81" t="s">
        <v>446</v>
      </c>
      <c r="D223" s="81" t="s">
        <v>1510</v>
      </c>
      <c r="E223" s="81">
        <v>1862424384</v>
      </c>
      <c r="F223" s="116"/>
      <c r="G223" s="81">
        <v>12748</v>
      </c>
      <c r="H223" s="81" t="s">
        <v>446</v>
      </c>
      <c r="I223" s="81" t="s">
        <v>1510</v>
      </c>
      <c r="J223" s="81">
        <v>1862424384</v>
      </c>
      <c r="K223" s="116"/>
    </row>
    <row r="224" spans="1:11" ht="13.2">
      <c r="A224" s="75" t="str">
        <f t="shared" si="0"/>
        <v>t.rahman@square.org</v>
      </c>
      <c r="B224" s="81">
        <v>12750</v>
      </c>
      <c r="C224" s="81" t="s">
        <v>447</v>
      </c>
      <c r="D224" s="81" t="s">
        <v>1511</v>
      </c>
      <c r="E224" s="81">
        <v>1862424386</v>
      </c>
      <c r="F224" s="116"/>
      <c r="G224" s="81">
        <v>12750</v>
      </c>
      <c r="H224" s="81" t="s">
        <v>447</v>
      </c>
      <c r="I224" s="81" t="s">
        <v>1511</v>
      </c>
      <c r="J224" s="81">
        <v>1862424386</v>
      </c>
      <c r="K224" s="116"/>
    </row>
    <row r="225" spans="1:11" ht="13.2">
      <c r="A225" s="75" t="str">
        <f t="shared" si="0"/>
        <v>m.hanif@square.org</v>
      </c>
      <c r="B225" s="81">
        <v>12751</v>
      </c>
      <c r="C225" s="81" t="s">
        <v>448</v>
      </c>
      <c r="D225" s="81" t="s">
        <v>1512</v>
      </c>
      <c r="E225" s="81">
        <v>1862424387</v>
      </c>
      <c r="F225" s="116"/>
      <c r="G225" s="81">
        <v>12751</v>
      </c>
      <c r="H225" s="81" t="s">
        <v>448</v>
      </c>
      <c r="I225" s="81" t="s">
        <v>1512</v>
      </c>
      <c r="J225" s="81">
        <v>1862424387</v>
      </c>
      <c r="K225" s="116"/>
    </row>
    <row r="226" spans="1:11" ht="13.2">
      <c r="A226" s="75" t="str">
        <f t="shared" si="0"/>
        <v>m.mia@square.org</v>
      </c>
      <c r="B226" s="81">
        <v>12755</v>
      </c>
      <c r="C226" s="81" t="s">
        <v>449</v>
      </c>
      <c r="D226" s="81" t="s">
        <v>1513</v>
      </c>
      <c r="E226" s="81">
        <v>1862424394</v>
      </c>
      <c r="F226" s="116"/>
      <c r="G226" s="81">
        <v>12755</v>
      </c>
      <c r="H226" s="81" t="s">
        <v>449</v>
      </c>
      <c r="I226" s="81" t="s">
        <v>1513</v>
      </c>
      <c r="J226" s="81">
        <v>1862424394</v>
      </c>
      <c r="K226" s="116"/>
    </row>
    <row r="227" spans="1:11" ht="13.2">
      <c r="A227" s="75" t="str">
        <f t="shared" si="0"/>
        <v>mokabber.hossain@square.org</v>
      </c>
      <c r="B227" s="81">
        <v>12756</v>
      </c>
      <c r="C227" s="81" t="s">
        <v>450</v>
      </c>
      <c r="D227" s="81" t="s">
        <v>1514</v>
      </c>
      <c r="E227" s="81">
        <v>1862424397</v>
      </c>
      <c r="F227" s="116"/>
      <c r="G227" s="81">
        <v>12756</v>
      </c>
      <c r="H227" s="81" t="s">
        <v>450</v>
      </c>
      <c r="I227" s="81" t="s">
        <v>1514</v>
      </c>
      <c r="J227" s="81">
        <v>1862424397</v>
      </c>
      <c r="K227" s="116"/>
    </row>
    <row r="228" spans="1:11" ht="13.2">
      <c r="A228" s="75" t="str">
        <f t="shared" si="0"/>
        <v>a.adhikary@square.org</v>
      </c>
      <c r="B228" s="81">
        <v>12757</v>
      </c>
      <c r="C228" s="81" t="s">
        <v>451</v>
      </c>
      <c r="D228" s="81" t="s">
        <v>1515</v>
      </c>
      <c r="E228" s="81">
        <v>1862424398</v>
      </c>
      <c r="F228" s="116"/>
      <c r="G228" s="81">
        <v>12757</v>
      </c>
      <c r="H228" s="81" t="s">
        <v>451</v>
      </c>
      <c r="I228" s="81" t="s">
        <v>1515</v>
      </c>
      <c r="J228" s="81">
        <v>1862424398</v>
      </c>
      <c r="K228" s="116"/>
    </row>
    <row r="229" spans="1:11" ht="13.2">
      <c r="A229" s="75" t="str">
        <f t="shared" si="0"/>
        <v>khalid.rahman@square.org</v>
      </c>
      <c r="B229" s="81">
        <v>12759</v>
      </c>
      <c r="C229" s="81" t="s">
        <v>452</v>
      </c>
      <c r="D229" s="81" t="s">
        <v>1516</v>
      </c>
      <c r="E229" s="81">
        <v>1862424402</v>
      </c>
      <c r="F229" s="116"/>
      <c r="G229" s="81">
        <v>12759</v>
      </c>
      <c r="H229" s="81" t="s">
        <v>452</v>
      </c>
      <c r="I229" s="81" t="s">
        <v>1516</v>
      </c>
      <c r="J229" s="81">
        <v>1862424402</v>
      </c>
      <c r="K229" s="116"/>
    </row>
    <row r="230" spans="1:11" ht="13.2">
      <c r="A230" s="75" t="str">
        <f t="shared" si="0"/>
        <v>d.hossain@square.org</v>
      </c>
      <c r="B230" s="81">
        <v>12764</v>
      </c>
      <c r="C230" s="81" t="s">
        <v>453</v>
      </c>
      <c r="D230" s="81" t="s">
        <v>1517</v>
      </c>
      <c r="E230" s="81">
        <v>1862424407</v>
      </c>
      <c r="F230" s="116"/>
      <c r="G230" s="81">
        <v>12764</v>
      </c>
      <c r="H230" s="81" t="s">
        <v>453</v>
      </c>
      <c r="I230" s="81" t="s">
        <v>1517</v>
      </c>
      <c r="J230" s="81">
        <v>1862424407</v>
      </c>
      <c r="K230" s="116"/>
    </row>
    <row r="231" spans="1:11" ht="13.2">
      <c r="A231" s="75" t="str">
        <f t="shared" si="0"/>
        <v>sk.islam@square.org</v>
      </c>
      <c r="B231" s="81">
        <v>12768</v>
      </c>
      <c r="C231" s="81" t="s">
        <v>454</v>
      </c>
      <c r="D231" s="81" t="s">
        <v>1518</v>
      </c>
      <c r="E231" s="81">
        <v>1862424411</v>
      </c>
      <c r="F231" s="116"/>
      <c r="G231" s="81">
        <v>12768</v>
      </c>
      <c r="H231" s="81" t="s">
        <v>454</v>
      </c>
      <c r="I231" s="81" t="s">
        <v>1518</v>
      </c>
      <c r="J231" s="81">
        <v>1862424411</v>
      </c>
      <c r="K231" s="116"/>
    </row>
    <row r="232" spans="1:11" ht="13.2">
      <c r="A232" s="75" t="str">
        <f t="shared" si="0"/>
        <v>shadab.anwar@square.org</v>
      </c>
      <c r="B232" s="81">
        <v>12771</v>
      </c>
      <c r="C232" s="81" t="s">
        <v>455</v>
      </c>
      <c r="D232" s="81" t="s">
        <v>1519</v>
      </c>
      <c r="E232" s="81">
        <v>1862424464</v>
      </c>
      <c r="F232" s="116"/>
      <c r="G232" s="81">
        <v>12771</v>
      </c>
      <c r="H232" s="81" t="s">
        <v>455</v>
      </c>
      <c r="I232" s="81" t="s">
        <v>1519</v>
      </c>
      <c r="J232" s="81">
        <v>1862424464</v>
      </c>
      <c r="K232" s="116"/>
    </row>
    <row r="233" spans="1:11" ht="13.2">
      <c r="A233" s="75" t="str">
        <f t="shared" si="0"/>
        <v>k.sajib@square.org</v>
      </c>
      <c r="B233" s="81">
        <v>12773</v>
      </c>
      <c r="C233" s="81" t="s">
        <v>456</v>
      </c>
      <c r="D233" s="81" t="s">
        <v>1520</v>
      </c>
      <c r="E233" s="81">
        <v>1862424416</v>
      </c>
      <c r="F233" s="116"/>
      <c r="G233" s="81">
        <v>12773</v>
      </c>
      <c r="H233" s="81" t="s">
        <v>456</v>
      </c>
      <c r="I233" s="81" t="s">
        <v>1520</v>
      </c>
      <c r="J233" s="81">
        <v>1862424416</v>
      </c>
      <c r="K233" s="116"/>
    </row>
    <row r="234" spans="1:11" ht="13.2">
      <c r="A234" s="75" t="str">
        <f t="shared" si="0"/>
        <v>m.sazzad@square.org</v>
      </c>
      <c r="B234" s="81">
        <v>12774</v>
      </c>
      <c r="C234" s="81" t="s">
        <v>457</v>
      </c>
      <c r="D234" s="81" t="s">
        <v>1521</v>
      </c>
      <c r="E234" s="81">
        <v>1862424417</v>
      </c>
      <c r="F234" s="116"/>
      <c r="G234" s="81">
        <v>12774</v>
      </c>
      <c r="H234" s="81" t="s">
        <v>457</v>
      </c>
      <c r="I234" s="81" t="s">
        <v>1521</v>
      </c>
      <c r="J234" s="81">
        <v>1862424417</v>
      </c>
      <c r="K234" s="116"/>
    </row>
    <row r="235" spans="1:11" ht="13.2">
      <c r="A235" s="75" t="str">
        <f t="shared" si="0"/>
        <v>marzia.kabir@square.org</v>
      </c>
      <c r="B235" s="81">
        <v>12775</v>
      </c>
      <c r="C235" s="81" t="s">
        <v>458</v>
      </c>
      <c r="D235" s="81" t="s">
        <v>1522</v>
      </c>
      <c r="E235" s="81">
        <v>1862424418</v>
      </c>
      <c r="F235" s="116"/>
      <c r="G235" s="81">
        <v>12775</v>
      </c>
      <c r="H235" s="81" t="s">
        <v>458</v>
      </c>
      <c r="I235" s="81" t="s">
        <v>1522</v>
      </c>
      <c r="J235" s="81">
        <v>1862424418</v>
      </c>
      <c r="K235" s="116"/>
    </row>
    <row r="236" spans="1:11" ht="13.2">
      <c r="A236" s="75" t="str">
        <f t="shared" si="0"/>
        <v>mm.hasan@square.org</v>
      </c>
      <c r="B236" s="81">
        <v>12778</v>
      </c>
      <c r="C236" s="81" t="s">
        <v>459</v>
      </c>
      <c r="D236" s="81" t="s">
        <v>1523</v>
      </c>
      <c r="E236" s="81">
        <v>1862424420</v>
      </c>
      <c r="F236" s="116"/>
      <c r="G236" s="81">
        <v>12778</v>
      </c>
      <c r="H236" s="81" t="s">
        <v>459</v>
      </c>
      <c r="I236" s="81" t="s">
        <v>1523</v>
      </c>
      <c r="J236" s="81">
        <v>1862424420</v>
      </c>
      <c r="K236" s="116"/>
    </row>
    <row r="237" spans="1:11" ht="13.2">
      <c r="A237" s="75" t="str">
        <f t="shared" si="0"/>
        <v>k.mithu@square.org</v>
      </c>
      <c r="B237" s="81">
        <v>12784</v>
      </c>
      <c r="C237" s="81" t="s">
        <v>460</v>
      </c>
      <c r="D237" s="81" t="s">
        <v>1524</v>
      </c>
      <c r="E237" s="81">
        <v>1862424427</v>
      </c>
      <c r="F237" s="116"/>
      <c r="G237" s="81">
        <v>12784</v>
      </c>
      <c r="H237" s="81" t="s">
        <v>460</v>
      </c>
      <c r="I237" s="81" t="s">
        <v>1524</v>
      </c>
      <c r="J237" s="81">
        <v>1862424427</v>
      </c>
      <c r="K237" s="116"/>
    </row>
    <row r="238" spans="1:11" ht="13.2">
      <c r="A238" s="75" t="str">
        <f t="shared" si="0"/>
        <v>ikbal.hossen@square.org</v>
      </c>
      <c r="B238" s="81">
        <v>12785</v>
      </c>
      <c r="C238" s="81" t="s">
        <v>461</v>
      </c>
      <c r="D238" s="81" t="s">
        <v>1525</v>
      </c>
      <c r="E238" s="81">
        <v>1862424428</v>
      </c>
      <c r="F238" s="116"/>
      <c r="G238" s="81">
        <v>12785</v>
      </c>
      <c r="H238" s="81" t="s">
        <v>461</v>
      </c>
      <c r="I238" s="81" t="s">
        <v>1525</v>
      </c>
      <c r="J238" s="81">
        <v>1862424428</v>
      </c>
      <c r="K238" s="116"/>
    </row>
    <row r="239" spans="1:11" ht="13.2">
      <c r="A239" s="75" t="str">
        <f t="shared" si="0"/>
        <v>mizanur.rahman@square.org</v>
      </c>
      <c r="B239" s="81">
        <v>12789</v>
      </c>
      <c r="C239" s="81" t="s">
        <v>462</v>
      </c>
      <c r="D239" s="81" t="s">
        <v>1526</v>
      </c>
      <c r="E239" s="81">
        <v>1862424433</v>
      </c>
      <c r="F239" s="116"/>
      <c r="G239" s="81">
        <v>12789</v>
      </c>
      <c r="H239" s="81" t="s">
        <v>462</v>
      </c>
      <c r="I239" s="81" t="s">
        <v>1526</v>
      </c>
      <c r="J239" s="81">
        <v>1862424433</v>
      </c>
      <c r="K239" s="116"/>
    </row>
    <row r="240" spans="1:11" ht="13.2">
      <c r="A240" s="75" t="str">
        <f t="shared" si="0"/>
        <v>snadim@square.org</v>
      </c>
      <c r="B240" s="81">
        <v>1279</v>
      </c>
      <c r="C240" s="81" t="s">
        <v>463</v>
      </c>
      <c r="D240" s="81" t="s">
        <v>1527</v>
      </c>
      <c r="E240" s="81">
        <v>1816100018</v>
      </c>
      <c r="F240" s="116"/>
      <c r="G240" s="81">
        <v>1279</v>
      </c>
      <c r="H240" s="81" t="s">
        <v>463</v>
      </c>
      <c r="I240" s="81" t="s">
        <v>1527</v>
      </c>
      <c r="J240" s="81">
        <v>1816100018</v>
      </c>
      <c r="K240" s="116"/>
    </row>
    <row r="241" spans="1:11" ht="13.2">
      <c r="A241" s="75" t="str">
        <f t="shared" si="0"/>
        <v>maruf.alam@square.org</v>
      </c>
      <c r="B241" s="81">
        <v>12790</v>
      </c>
      <c r="C241" s="81" t="s">
        <v>207</v>
      </c>
      <c r="D241" s="81" t="s">
        <v>1305</v>
      </c>
      <c r="E241" s="81">
        <v>1862424434</v>
      </c>
      <c r="F241" s="116"/>
      <c r="G241" s="81">
        <v>12790</v>
      </c>
      <c r="H241" s="81" t="s">
        <v>207</v>
      </c>
      <c r="I241" s="81" t="s">
        <v>1305</v>
      </c>
      <c r="J241" s="81">
        <v>1862424434</v>
      </c>
      <c r="K241" s="116"/>
    </row>
    <row r="242" spans="1:11" ht="13.2">
      <c r="A242" s="75" t="str">
        <f t="shared" si="0"/>
        <v>rafiq.ahmed@square.org</v>
      </c>
      <c r="B242" s="81">
        <v>12795</v>
      </c>
      <c r="C242" s="81" t="s">
        <v>464</v>
      </c>
      <c r="D242" s="81" t="s">
        <v>1528</v>
      </c>
      <c r="E242" s="81">
        <v>1862424440</v>
      </c>
      <c r="F242" s="116"/>
      <c r="G242" s="81">
        <v>12795</v>
      </c>
      <c r="H242" s="81" t="s">
        <v>464</v>
      </c>
      <c r="I242" s="81" t="s">
        <v>1528</v>
      </c>
      <c r="J242" s="81">
        <v>1862424440</v>
      </c>
      <c r="K242" s="116"/>
    </row>
    <row r="243" spans="1:11" ht="13.2">
      <c r="A243" s="75" t="str">
        <f t="shared" si="0"/>
        <v>a.haldar@square.org</v>
      </c>
      <c r="B243" s="81">
        <v>12805</v>
      </c>
      <c r="C243" s="81" t="s">
        <v>465</v>
      </c>
      <c r="D243" s="81" t="s">
        <v>1529</v>
      </c>
      <c r="E243" s="81">
        <v>1862424452</v>
      </c>
      <c r="F243" s="116"/>
      <c r="G243" s="81">
        <v>12805</v>
      </c>
      <c r="H243" s="81" t="s">
        <v>465</v>
      </c>
      <c r="I243" s="81" t="s">
        <v>1529</v>
      </c>
      <c r="J243" s="81">
        <v>1862424452</v>
      </c>
      <c r="K243" s="116"/>
    </row>
    <row r="244" spans="1:11" ht="13.2">
      <c r="A244" s="75" t="str">
        <f t="shared" si="0"/>
        <v>j.aslam@square.org</v>
      </c>
      <c r="B244" s="81">
        <v>12806</v>
      </c>
      <c r="C244" s="81" t="s">
        <v>466</v>
      </c>
      <c r="D244" s="81" t="s">
        <v>1530</v>
      </c>
      <c r="E244" s="81">
        <v>1862424453</v>
      </c>
      <c r="F244" s="116"/>
      <c r="G244" s="81">
        <v>12806</v>
      </c>
      <c r="H244" s="81" t="s">
        <v>466</v>
      </c>
      <c r="I244" s="81" t="s">
        <v>1530</v>
      </c>
      <c r="J244" s="81">
        <v>1862424453</v>
      </c>
      <c r="K244" s="116"/>
    </row>
    <row r="245" spans="1:11" ht="13.2">
      <c r="A245" s="75" t="str">
        <f t="shared" si="0"/>
        <v>k.setu@square.org</v>
      </c>
      <c r="B245" s="81">
        <v>12807</v>
      </c>
      <c r="C245" s="81" t="s">
        <v>467</v>
      </c>
      <c r="D245" s="81" t="s">
        <v>1531</v>
      </c>
      <c r="E245" s="81">
        <v>1862424454</v>
      </c>
      <c r="F245" s="116"/>
      <c r="G245" s="81">
        <v>12807</v>
      </c>
      <c r="H245" s="81" t="s">
        <v>467</v>
      </c>
      <c r="I245" s="81" t="s">
        <v>1531</v>
      </c>
      <c r="J245" s="81">
        <v>1862424454</v>
      </c>
      <c r="K245" s="116"/>
    </row>
    <row r="246" spans="1:11" ht="13.2">
      <c r="A246" s="75" t="str">
        <f t="shared" si="0"/>
        <v>mdz.islam@square.org</v>
      </c>
      <c r="B246" s="81">
        <v>12808</v>
      </c>
      <c r="C246" s="81" t="s">
        <v>468</v>
      </c>
      <c r="D246" s="81" t="s">
        <v>1532</v>
      </c>
      <c r="E246" s="81">
        <v>1862424455</v>
      </c>
      <c r="F246" s="116"/>
      <c r="G246" s="81">
        <v>12808</v>
      </c>
      <c r="H246" s="81" t="s">
        <v>468</v>
      </c>
      <c r="I246" s="81" t="s">
        <v>1532</v>
      </c>
      <c r="J246" s="81">
        <v>1862424455</v>
      </c>
      <c r="K246" s="116"/>
    </row>
    <row r="247" spans="1:11" ht="13.2">
      <c r="A247" s="75" t="str">
        <f t="shared" si="0"/>
        <v>m.kamal@square.org</v>
      </c>
      <c r="B247" s="81">
        <v>12809</v>
      </c>
      <c r="C247" s="81" t="s">
        <v>108</v>
      </c>
      <c r="D247" s="81" t="s">
        <v>1229</v>
      </c>
      <c r="E247" s="81">
        <v>1862424456</v>
      </c>
      <c r="F247" s="116"/>
      <c r="G247" s="81">
        <v>12809</v>
      </c>
      <c r="H247" s="81" t="s">
        <v>108</v>
      </c>
      <c r="I247" s="81" t="s">
        <v>1229</v>
      </c>
      <c r="J247" s="81">
        <v>1862424456</v>
      </c>
      <c r="K247" s="116"/>
    </row>
    <row r="248" spans="1:11" ht="13.2">
      <c r="A248" s="75" t="str">
        <f t="shared" si="0"/>
        <v>me.uddin@square.org</v>
      </c>
      <c r="B248" s="81">
        <v>12812</v>
      </c>
      <c r="C248" s="81" t="s">
        <v>469</v>
      </c>
      <c r="D248" s="81" t="s">
        <v>1533</v>
      </c>
      <c r="E248" s="81">
        <v>1862424459</v>
      </c>
      <c r="F248" s="116"/>
      <c r="G248" s="81">
        <v>12812</v>
      </c>
      <c r="H248" s="81" t="s">
        <v>469</v>
      </c>
      <c r="I248" s="81" t="s">
        <v>1533</v>
      </c>
      <c r="J248" s="81">
        <v>1862424459</v>
      </c>
      <c r="K248" s="116"/>
    </row>
    <row r="249" spans="1:11" ht="13.2">
      <c r="A249" s="75" t="str">
        <f t="shared" si="0"/>
        <v>s.paul@square.org</v>
      </c>
      <c r="B249" s="81">
        <v>12813</v>
      </c>
      <c r="C249" s="81" t="s">
        <v>470</v>
      </c>
      <c r="D249" s="81" t="s">
        <v>1534</v>
      </c>
      <c r="E249" s="81">
        <v>1862424460</v>
      </c>
      <c r="F249" s="116"/>
      <c r="G249" s="81">
        <v>12813</v>
      </c>
      <c r="H249" s="81" t="s">
        <v>470</v>
      </c>
      <c r="I249" s="81" t="s">
        <v>1534</v>
      </c>
      <c r="J249" s="81">
        <v>1862424460</v>
      </c>
      <c r="K249" s="116"/>
    </row>
    <row r="250" spans="1:11" ht="13.2">
      <c r="A250" s="75" t="str">
        <f t="shared" si="0"/>
        <v>adnan.khan@square.org</v>
      </c>
      <c r="B250" s="81">
        <v>12814</v>
      </c>
      <c r="C250" s="81" t="s">
        <v>471</v>
      </c>
      <c r="D250" s="81" t="s">
        <v>1535</v>
      </c>
      <c r="E250" s="81">
        <v>1862424461</v>
      </c>
      <c r="F250" s="116"/>
      <c r="G250" s="81">
        <v>12814</v>
      </c>
      <c r="H250" s="81" t="s">
        <v>471</v>
      </c>
      <c r="I250" s="81" t="s">
        <v>1535</v>
      </c>
      <c r="J250" s="81">
        <v>1862424461</v>
      </c>
      <c r="K250" s="116"/>
    </row>
    <row r="251" spans="1:11" ht="13.2">
      <c r="A251" s="75" t="str">
        <f t="shared" si="0"/>
        <v>masudul.alam@square.org</v>
      </c>
      <c r="B251" s="81">
        <v>12821</v>
      </c>
      <c r="C251" s="81" t="s">
        <v>472</v>
      </c>
      <c r="D251" s="81" t="s">
        <v>1536</v>
      </c>
      <c r="E251" s="81">
        <v>1862424466</v>
      </c>
      <c r="F251" s="116"/>
      <c r="G251" s="81">
        <v>12821</v>
      </c>
      <c r="H251" s="81" t="s">
        <v>472</v>
      </c>
      <c r="I251" s="81" t="s">
        <v>1536</v>
      </c>
      <c r="J251" s="81">
        <v>1862424466</v>
      </c>
      <c r="K251" s="116"/>
    </row>
    <row r="252" spans="1:11" ht="13.2">
      <c r="A252" s="75" t="str">
        <f t="shared" si="0"/>
        <v>a.khushboo@square.org</v>
      </c>
      <c r="B252" s="81">
        <v>12823</v>
      </c>
      <c r="C252" s="81" t="s">
        <v>473</v>
      </c>
      <c r="D252" s="81" t="s">
        <v>1537</v>
      </c>
      <c r="E252" s="81">
        <v>1862424469</v>
      </c>
      <c r="F252" s="116"/>
      <c r="G252" s="81">
        <v>12823</v>
      </c>
      <c r="H252" s="81" t="s">
        <v>473</v>
      </c>
      <c r="I252" s="81" t="s">
        <v>1537</v>
      </c>
      <c r="J252" s="81">
        <v>1862424469</v>
      </c>
      <c r="K252" s="116"/>
    </row>
    <row r="253" spans="1:11" ht="13.2">
      <c r="A253" s="75" t="str">
        <f t="shared" si="0"/>
        <v>tauhid.ali@square.org</v>
      </c>
      <c r="B253" s="81">
        <v>12825</v>
      </c>
      <c r="C253" s="81" t="s">
        <v>474</v>
      </c>
      <c r="D253" s="81" t="s">
        <v>1538</v>
      </c>
      <c r="E253" s="81">
        <v>1862424471</v>
      </c>
      <c r="F253" s="116"/>
      <c r="G253" s="81">
        <v>12825</v>
      </c>
      <c r="H253" s="81" t="s">
        <v>474</v>
      </c>
      <c r="I253" s="81" t="s">
        <v>1538</v>
      </c>
      <c r="J253" s="81">
        <v>1862424471</v>
      </c>
      <c r="K253" s="116"/>
    </row>
    <row r="254" spans="1:11" ht="13.2">
      <c r="A254" s="75" t="str">
        <f t="shared" si="0"/>
        <v>md.alamin@square.org</v>
      </c>
      <c r="B254" s="81">
        <v>12826</v>
      </c>
      <c r="C254" s="81" t="s">
        <v>475</v>
      </c>
      <c r="D254" s="81" t="s">
        <v>1539</v>
      </c>
      <c r="E254" s="81">
        <v>1862424473</v>
      </c>
      <c r="F254" s="116"/>
      <c r="G254" s="81">
        <v>12826</v>
      </c>
      <c r="H254" s="81" t="s">
        <v>475</v>
      </c>
      <c r="I254" s="81" t="s">
        <v>1539</v>
      </c>
      <c r="J254" s="81">
        <v>1862424473</v>
      </c>
      <c r="K254" s="116"/>
    </row>
    <row r="255" spans="1:11" ht="13.2">
      <c r="A255" s="75" t="str">
        <f t="shared" si="0"/>
        <v>saif.rahman@square.org</v>
      </c>
      <c r="B255" s="81">
        <v>12830</v>
      </c>
      <c r="C255" s="81" t="s">
        <v>188</v>
      </c>
      <c r="D255" s="81" t="s">
        <v>1288</v>
      </c>
      <c r="E255" s="81">
        <v>1862424480</v>
      </c>
      <c r="F255" s="116"/>
      <c r="G255" s="81">
        <v>12830</v>
      </c>
      <c r="H255" s="81" t="s">
        <v>188</v>
      </c>
      <c r="I255" s="81" t="s">
        <v>1288</v>
      </c>
      <c r="J255" s="81">
        <v>1862424480</v>
      </c>
      <c r="K255" s="116"/>
    </row>
    <row r="256" spans="1:11" ht="13.2">
      <c r="A256" s="75" t="str">
        <f t="shared" si="0"/>
        <v>m.fahim@square.org</v>
      </c>
      <c r="B256" s="81">
        <v>12833</v>
      </c>
      <c r="C256" s="81" t="s">
        <v>476</v>
      </c>
      <c r="D256" s="81" t="s">
        <v>1540</v>
      </c>
      <c r="E256" s="81">
        <v>1862424479</v>
      </c>
      <c r="F256" s="116"/>
      <c r="G256" s="81">
        <v>12833</v>
      </c>
      <c r="H256" s="81" t="s">
        <v>476</v>
      </c>
      <c r="I256" s="81" t="s">
        <v>1540</v>
      </c>
      <c r="J256" s="81">
        <v>1862424479</v>
      </c>
      <c r="K256" s="116"/>
    </row>
    <row r="257" spans="1:11" ht="13.2">
      <c r="A257" s="75" t="str">
        <f t="shared" si="0"/>
        <v>hasanul.haque@square.org</v>
      </c>
      <c r="B257" s="81">
        <v>12837</v>
      </c>
      <c r="C257" s="81" t="s">
        <v>477</v>
      </c>
      <c r="D257" s="81" t="s">
        <v>1541</v>
      </c>
      <c r="E257" s="81">
        <v>1862424482</v>
      </c>
      <c r="F257" s="116"/>
      <c r="G257" s="81">
        <v>12837</v>
      </c>
      <c r="H257" s="81" t="s">
        <v>477</v>
      </c>
      <c r="I257" s="81" t="s">
        <v>1541</v>
      </c>
      <c r="J257" s="81">
        <v>1862424482</v>
      </c>
      <c r="K257" s="116"/>
    </row>
    <row r="258" spans="1:11" ht="13.2">
      <c r="A258" s="75" t="str">
        <f t="shared" si="0"/>
        <v>mozammel.haque@square.org</v>
      </c>
      <c r="B258" s="81">
        <v>12839</v>
      </c>
      <c r="C258" s="81" t="s">
        <v>478</v>
      </c>
      <c r="D258" s="81" t="s">
        <v>1542</v>
      </c>
      <c r="E258" s="81">
        <v>1862424484</v>
      </c>
      <c r="F258" s="116"/>
      <c r="G258" s="81">
        <v>12839</v>
      </c>
      <c r="H258" s="81" t="s">
        <v>478</v>
      </c>
      <c r="I258" s="81" t="s">
        <v>1542</v>
      </c>
      <c r="J258" s="81">
        <v>1862424484</v>
      </c>
      <c r="K258" s="116"/>
    </row>
    <row r="259" spans="1:11" ht="13.2">
      <c r="A259" s="75" t="str">
        <f t="shared" si="0"/>
        <v>csadat@square.org</v>
      </c>
      <c r="B259" s="81">
        <v>1284</v>
      </c>
      <c r="C259" s="81" t="s">
        <v>204</v>
      </c>
      <c r="D259" s="81" t="s">
        <v>1302</v>
      </c>
      <c r="E259" s="81">
        <v>1811310629</v>
      </c>
      <c r="F259" s="116"/>
      <c r="G259" s="81">
        <v>1284</v>
      </c>
      <c r="H259" s="81" t="s">
        <v>204</v>
      </c>
      <c r="I259" s="81" t="s">
        <v>1302</v>
      </c>
      <c r="J259" s="81">
        <v>1811310629</v>
      </c>
      <c r="K259" s="116"/>
    </row>
    <row r="260" spans="1:11" ht="13.2">
      <c r="A260" s="75" t="str">
        <f t="shared" si="0"/>
        <v>ariful.islam@square.org</v>
      </c>
      <c r="B260" s="81">
        <v>12845</v>
      </c>
      <c r="C260" s="81" t="s">
        <v>479</v>
      </c>
      <c r="D260" s="81" t="s">
        <v>1543</v>
      </c>
      <c r="E260" s="81">
        <v>1862424489</v>
      </c>
      <c r="F260" s="116"/>
      <c r="G260" s="81">
        <v>12845</v>
      </c>
      <c r="H260" s="81" t="s">
        <v>479</v>
      </c>
      <c r="I260" s="81" t="s">
        <v>1543</v>
      </c>
      <c r="J260" s="81">
        <v>1862424489</v>
      </c>
      <c r="K260" s="116"/>
    </row>
    <row r="261" spans="1:11" ht="13.2">
      <c r="A261" s="75" t="str">
        <f t="shared" si="0"/>
        <v>k.raihan@square.org</v>
      </c>
      <c r="B261" s="81">
        <v>12849</v>
      </c>
      <c r="C261" s="81" t="s">
        <v>480</v>
      </c>
      <c r="D261" s="81" t="s">
        <v>1544</v>
      </c>
      <c r="E261" s="81">
        <v>1862424493</v>
      </c>
      <c r="F261" s="116"/>
      <c r="G261" s="81">
        <v>12849</v>
      </c>
      <c r="H261" s="81" t="s">
        <v>480</v>
      </c>
      <c r="I261" s="81" t="s">
        <v>1544</v>
      </c>
      <c r="J261" s="81">
        <v>1862424493</v>
      </c>
      <c r="K261" s="116"/>
    </row>
    <row r="262" spans="1:11" ht="13.2">
      <c r="A262" s="75" t="str">
        <f t="shared" si="0"/>
        <v>ashanur.rahaman@square.org</v>
      </c>
      <c r="B262" s="81">
        <v>12852</v>
      </c>
      <c r="C262" s="81" t="s">
        <v>205</v>
      </c>
      <c r="D262" s="81" t="s">
        <v>1303</v>
      </c>
      <c r="E262" s="81">
        <v>1862424496</v>
      </c>
      <c r="F262" s="116"/>
      <c r="G262" s="81">
        <v>12852</v>
      </c>
      <c r="H262" s="81" t="s">
        <v>205</v>
      </c>
      <c r="I262" s="81" t="s">
        <v>1303</v>
      </c>
      <c r="J262" s="81">
        <v>1862424496</v>
      </c>
      <c r="K262" s="116"/>
    </row>
    <row r="263" spans="1:11" ht="13.2">
      <c r="A263" s="75" t="str">
        <f t="shared" si="0"/>
        <v>khaledul.hasan@square.org</v>
      </c>
      <c r="B263" s="81">
        <v>12856</v>
      </c>
      <c r="C263" s="81" t="s">
        <v>481</v>
      </c>
      <c r="D263" s="81" t="s">
        <v>1545</v>
      </c>
      <c r="E263" s="81">
        <v>1862424510</v>
      </c>
      <c r="F263" s="116"/>
      <c r="G263" s="81">
        <v>12856</v>
      </c>
      <c r="H263" s="81" t="s">
        <v>481</v>
      </c>
      <c r="I263" s="81" t="s">
        <v>1545</v>
      </c>
      <c r="J263" s="81">
        <v>1862424510</v>
      </c>
      <c r="K263" s="116"/>
    </row>
    <row r="264" spans="1:11" ht="13.2">
      <c r="A264" s="75" t="str">
        <f t="shared" si="0"/>
        <v>jahed.rayhan@square.org</v>
      </c>
      <c r="B264" s="81">
        <v>12860</v>
      </c>
      <c r="C264" s="81" t="s">
        <v>482</v>
      </c>
      <c r="D264" s="81" t="s">
        <v>1546</v>
      </c>
      <c r="E264" s="81">
        <v>1862424509</v>
      </c>
      <c r="F264" s="116"/>
      <c r="G264" s="81">
        <v>12860</v>
      </c>
      <c r="H264" s="81" t="s">
        <v>482</v>
      </c>
      <c r="I264" s="81" t="s">
        <v>1546</v>
      </c>
      <c r="J264" s="81">
        <v>1862424509</v>
      </c>
      <c r="K264" s="116"/>
    </row>
    <row r="265" spans="1:11" ht="13.2">
      <c r="A265" s="75" t="str">
        <f t="shared" si="0"/>
        <v>m.shahed@square.org</v>
      </c>
      <c r="B265" s="81">
        <v>12861</v>
      </c>
      <c r="C265" s="81" t="s">
        <v>483</v>
      </c>
      <c r="D265" s="81" t="s">
        <v>1547</v>
      </c>
      <c r="E265" s="81">
        <v>1862424511</v>
      </c>
      <c r="F265" s="116"/>
      <c r="G265" s="81">
        <v>12861</v>
      </c>
      <c r="H265" s="81" t="s">
        <v>483</v>
      </c>
      <c r="I265" s="81" t="s">
        <v>1547</v>
      </c>
      <c r="J265" s="81">
        <v>1862424511</v>
      </c>
      <c r="K265" s="116"/>
    </row>
    <row r="266" spans="1:11" ht="13.2">
      <c r="A266" s="75" t="str">
        <f t="shared" si="0"/>
        <v>audity.ashraf@square.org</v>
      </c>
      <c r="B266" s="81">
        <v>12862</v>
      </c>
      <c r="C266" s="81" t="s">
        <v>484</v>
      </c>
      <c r="D266" s="81" t="s">
        <v>1548</v>
      </c>
      <c r="E266" s="81">
        <v>1862424512</v>
      </c>
      <c r="F266" s="116"/>
      <c r="G266" s="81">
        <v>12862</v>
      </c>
      <c r="H266" s="81" t="s">
        <v>484</v>
      </c>
      <c r="I266" s="81" t="s">
        <v>1548</v>
      </c>
      <c r="J266" s="81">
        <v>1862424512</v>
      </c>
      <c r="K266" s="116"/>
    </row>
    <row r="267" spans="1:11" ht="13.2">
      <c r="A267" s="75" t="str">
        <f t="shared" si="0"/>
        <v>ahchoudhury@square.org</v>
      </c>
      <c r="B267" s="81">
        <v>1287</v>
      </c>
      <c r="C267" s="81" t="s">
        <v>206</v>
      </c>
      <c r="D267" s="81" t="s">
        <v>1304</v>
      </c>
      <c r="E267" s="81">
        <v>1816100068</v>
      </c>
      <c r="F267" s="116"/>
      <c r="G267" s="81">
        <v>1287</v>
      </c>
      <c r="H267" s="81" t="s">
        <v>206</v>
      </c>
      <c r="I267" s="81" t="s">
        <v>1304</v>
      </c>
      <c r="J267" s="81">
        <v>1816100068</v>
      </c>
      <c r="K267" s="116"/>
    </row>
    <row r="268" spans="1:11" ht="13.2">
      <c r="A268" s="75" t="str">
        <f t="shared" si="0"/>
        <v>emdadul.hoque@square.org</v>
      </c>
      <c r="B268" s="81">
        <v>12874</v>
      </c>
      <c r="C268" s="81" t="s">
        <v>485</v>
      </c>
      <c r="D268" s="81" t="s">
        <v>1549</v>
      </c>
      <c r="E268" s="81">
        <v>1862424527</v>
      </c>
      <c r="F268" s="116"/>
      <c r="G268" s="81">
        <v>12874</v>
      </c>
      <c r="H268" s="81" t="s">
        <v>485</v>
      </c>
      <c r="I268" s="81" t="s">
        <v>1549</v>
      </c>
      <c r="J268" s="81">
        <v>1862424527</v>
      </c>
      <c r="K268" s="116"/>
    </row>
    <row r="269" spans="1:11" ht="13.2">
      <c r="A269" s="75" t="str">
        <f t="shared" si="0"/>
        <v>ekaramul.shaykat@square.org</v>
      </c>
      <c r="B269" s="81">
        <v>12875</v>
      </c>
      <c r="C269" s="81" t="s">
        <v>486</v>
      </c>
      <c r="D269" s="81" t="s">
        <v>1550</v>
      </c>
      <c r="E269" s="81">
        <v>1862424528</v>
      </c>
      <c r="F269" s="116"/>
      <c r="G269" s="81">
        <v>12875</v>
      </c>
      <c r="H269" s="81" t="s">
        <v>486</v>
      </c>
      <c r="I269" s="81" t="s">
        <v>1550</v>
      </c>
      <c r="J269" s="81">
        <v>1862424528</v>
      </c>
      <c r="K269" s="116"/>
    </row>
    <row r="270" spans="1:11" ht="13.2">
      <c r="A270" s="75" t="str">
        <f t="shared" si="0"/>
        <v>shafiul.alam@square.org</v>
      </c>
      <c r="B270" s="81">
        <v>12877</v>
      </c>
      <c r="C270" s="81" t="s">
        <v>487</v>
      </c>
      <c r="D270" s="81" t="s">
        <v>1551</v>
      </c>
      <c r="E270" s="81">
        <v>1862424530</v>
      </c>
      <c r="F270" s="116"/>
      <c r="G270" s="81">
        <v>12877</v>
      </c>
      <c r="H270" s="81" t="s">
        <v>487</v>
      </c>
      <c r="I270" s="81" t="s">
        <v>1551</v>
      </c>
      <c r="J270" s="81">
        <v>1862424530</v>
      </c>
      <c r="K270" s="116"/>
    </row>
    <row r="271" spans="1:11" ht="13.2">
      <c r="A271" s="75" t="str">
        <f t="shared" si="0"/>
        <v>ahasun.habib@square.org</v>
      </c>
      <c r="B271" s="81">
        <v>12881</v>
      </c>
      <c r="C271" s="81" t="s">
        <v>192</v>
      </c>
      <c r="D271" s="81" t="s">
        <v>1292</v>
      </c>
      <c r="E271" s="81">
        <v>1862424533</v>
      </c>
      <c r="F271" s="116"/>
      <c r="G271" s="81">
        <v>12881</v>
      </c>
      <c r="H271" s="81" t="s">
        <v>192</v>
      </c>
      <c r="I271" s="81" t="s">
        <v>1292</v>
      </c>
      <c r="J271" s="81">
        <v>1862424533</v>
      </c>
      <c r="K271" s="116"/>
    </row>
    <row r="272" spans="1:11" ht="13.2">
      <c r="A272" s="75" t="str">
        <f t="shared" si="0"/>
        <v>moshior.babu@square.org</v>
      </c>
      <c r="B272" s="81">
        <v>12882</v>
      </c>
      <c r="C272" s="81" t="s">
        <v>488</v>
      </c>
      <c r="D272" s="81" t="s">
        <v>1552</v>
      </c>
      <c r="E272" s="81">
        <v>1862424534</v>
      </c>
      <c r="F272" s="116"/>
      <c r="G272" s="81">
        <v>12882</v>
      </c>
      <c r="H272" s="81" t="s">
        <v>488</v>
      </c>
      <c r="I272" s="81" t="s">
        <v>1552</v>
      </c>
      <c r="J272" s="81">
        <v>1862424534</v>
      </c>
      <c r="K272" s="116"/>
    </row>
    <row r="273" spans="1:11" ht="13.2">
      <c r="A273" s="75" t="str">
        <f t="shared" si="0"/>
        <v>shubho.de@square.org</v>
      </c>
      <c r="B273" s="81">
        <v>12883</v>
      </c>
      <c r="C273" s="81" t="s">
        <v>489</v>
      </c>
      <c r="D273" s="81" t="s">
        <v>1553</v>
      </c>
      <c r="E273" s="81">
        <v>1862424535</v>
      </c>
      <c r="F273" s="116"/>
      <c r="G273" s="81">
        <v>12883</v>
      </c>
      <c r="H273" s="81" t="s">
        <v>489</v>
      </c>
      <c r="I273" s="81" t="s">
        <v>1553</v>
      </c>
      <c r="J273" s="81">
        <v>1862424535</v>
      </c>
      <c r="K273" s="116"/>
    </row>
    <row r="274" spans="1:11" ht="13.2">
      <c r="A274" s="75" t="str">
        <f t="shared" si="0"/>
        <v>abul.hasnat@square.org</v>
      </c>
      <c r="B274" s="81">
        <v>12885</v>
      </c>
      <c r="C274" s="81" t="s">
        <v>490</v>
      </c>
      <c r="D274" s="81" t="s">
        <v>1554</v>
      </c>
      <c r="E274" s="81">
        <v>1862424537</v>
      </c>
      <c r="F274" s="116"/>
      <c r="G274" s="81">
        <v>12885</v>
      </c>
      <c r="H274" s="81" t="s">
        <v>490</v>
      </c>
      <c r="I274" s="81" t="s">
        <v>1554</v>
      </c>
      <c r="J274" s="81">
        <v>1862424537</v>
      </c>
      <c r="K274" s="116"/>
    </row>
    <row r="275" spans="1:11" ht="13.2">
      <c r="A275" s="75" t="str">
        <f t="shared" si="0"/>
        <v>ahm.tawhid@square.org</v>
      </c>
      <c r="B275" s="81">
        <v>12889</v>
      </c>
      <c r="C275" s="81" t="s">
        <v>491</v>
      </c>
      <c r="D275" s="81" t="s">
        <v>1555</v>
      </c>
      <c r="E275" s="81">
        <v>1862424541</v>
      </c>
      <c r="F275" s="116"/>
      <c r="G275" s="81">
        <v>12889</v>
      </c>
      <c r="H275" s="81" t="s">
        <v>491</v>
      </c>
      <c r="I275" s="81" t="s">
        <v>1555</v>
      </c>
      <c r="J275" s="81">
        <v>1862424541</v>
      </c>
      <c r="K275" s="116"/>
    </row>
    <row r="276" spans="1:11" ht="13.2">
      <c r="A276" s="75" t="str">
        <f t="shared" si="0"/>
        <v>abu.saem@square.org</v>
      </c>
      <c r="B276" s="81">
        <v>12890</v>
      </c>
      <c r="C276" s="81" t="s">
        <v>492</v>
      </c>
      <c r="D276" s="81" t="s">
        <v>1556</v>
      </c>
      <c r="E276" s="81">
        <v>1862424542</v>
      </c>
      <c r="F276" s="116"/>
      <c r="G276" s="81">
        <v>12890</v>
      </c>
      <c r="H276" s="81" t="s">
        <v>492</v>
      </c>
      <c r="I276" s="81" t="s">
        <v>1556</v>
      </c>
      <c r="J276" s="81">
        <v>1862424542</v>
      </c>
      <c r="K276" s="116"/>
    </row>
    <row r="277" spans="1:11" ht="13.2">
      <c r="A277" s="75" t="str">
        <f t="shared" si="0"/>
        <v>mahmudul.hasan@square.org</v>
      </c>
      <c r="B277" s="81">
        <v>12891</v>
      </c>
      <c r="C277" s="81" t="s">
        <v>136</v>
      </c>
      <c r="D277" s="81" t="s">
        <v>1557</v>
      </c>
      <c r="E277" s="81">
        <v>1862424543</v>
      </c>
      <c r="F277" s="116"/>
      <c r="G277" s="81">
        <v>12891</v>
      </c>
      <c r="H277" s="81" t="s">
        <v>136</v>
      </c>
      <c r="I277" s="81" t="s">
        <v>1557</v>
      </c>
      <c r="J277" s="81">
        <v>1862424543</v>
      </c>
      <c r="K277" s="116"/>
    </row>
    <row r="278" spans="1:11" ht="13.2">
      <c r="A278" s="75" t="str">
        <f t="shared" si="0"/>
        <v>tanbir.manna@square.org</v>
      </c>
      <c r="B278" s="81">
        <v>12894</v>
      </c>
      <c r="C278" s="81" t="s">
        <v>493</v>
      </c>
      <c r="D278" s="81" t="s">
        <v>1558</v>
      </c>
      <c r="E278" s="81">
        <v>1862424546</v>
      </c>
      <c r="F278" s="116"/>
      <c r="G278" s="81">
        <v>12894</v>
      </c>
      <c r="H278" s="81" t="s">
        <v>493</v>
      </c>
      <c r="I278" s="81" t="s">
        <v>1558</v>
      </c>
      <c r="J278" s="81">
        <v>1862424546</v>
      </c>
      <c r="K278" s="116"/>
    </row>
    <row r="279" spans="1:11" ht="13.2">
      <c r="A279" s="75" t="str">
        <f t="shared" si="0"/>
        <v>faysal.khan@square.org</v>
      </c>
      <c r="B279" s="81">
        <v>12895</v>
      </c>
      <c r="C279" s="81" t="s">
        <v>494</v>
      </c>
      <c r="D279" s="81" t="s">
        <v>1559</v>
      </c>
      <c r="E279" s="81">
        <v>1862424547</v>
      </c>
      <c r="F279" s="116"/>
      <c r="G279" s="81">
        <v>12895</v>
      </c>
      <c r="H279" s="81" t="s">
        <v>494</v>
      </c>
      <c r="I279" s="81" t="s">
        <v>1559</v>
      </c>
      <c r="J279" s="81">
        <v>1862424547</v>
      </c>
      <c r="K279" s="116"/>
    </row>
    <row r="280" spans="1:11" ht="13.2">
      <c r="A280" s="75" t="str">
        <f t="shared" si="0"/>
        <v>aakib.chowdhury@square.org</v>
      </c>
      <c r="B280" s="81">
        <v>12897</v>
      </c>
      <c r="C280" s="81" t="s">
        <v>495</v>
      </c>
      <c r="D280" s="81" t="s">
        <v>1560</v>
      </c>
      <c r="E280" s="81">
        <v>1862424549</v>
      </c>
      <c r="F280" s="116"/>
      <c r="G280" s="81">
        <v>12897</v>
      </c>
      <c r="H280" s="81" t="s">
        <v>495</v>
      </c>
      <c r="I280" s="81" t="s">
        <v>1560</v>
      </c>
      <c r="J280" s="81">
        <v>1862424549</v>
      </c>
      <c r="K280" s="116"/>
    </row>
    <row r="281" spans="1:11" ht="13.2">
      <c r="A281" s="75" t="str">
        <f t="shared" si="0"/>
        <v>mashiur.rahman@square.org</v>
      </c>
      <c r="B281" s="81">
        <v>12901</v>
      </c>
      <c r="C281" s="81" t="s">
        <v>496</v>
      </c>
      <c r="D281" s="81" t="s">
        <v>1561</v>
      </c>
      <c r="E281" s="81">
        <v>1862424553</v>
      </c>
      <c r="F281" s="116"/>
      <c r="G281" s="81">
        <v>12901</v>
      </c>
      <c r="H281" s="81" t="s">
        <v>496</v>
      </c>
      <c r="I281" s="81" t="s">
        <v>1561</v>
      </c>
      <c r="J281" s="81">
        <v>1862424553</v>
      </c>
      <c r="K281" s="116"/>
    </row>
    <row r="282" spans="1:11" ht="13.2">
      <c r="A282" s="75" t="str">
        <f t="shared" si="0"/>
        <v>zain.zaman@square.org</v>
      </c>
      <c r="B282" s="81">
        <v>12905</v>
      </c>
      <c r="C282" s="81" t="s">
        <v>497</v>
      </c>
      <c r="D282" s="81" t="s">
        <v>1562</v>
      </c>
      <c r="E282" s="81">
        <v>1862424558</v>
      </c>
      <c r="F282" s="116"/>
      <c r="G282" s="81">
        <v>12905</v>
      </c>
      <c r="H282" s="81" t="s">
        <v>497</v>
      </c>
      <c r="I282" s="81" t="s">
        <v>1562</v>
      </c>
      <c r="J282" s="81">
        <v>1862424558</v>
      </c>
      <c r="K282" s="116"/>
    </row>
    <row r="283" spans="1:11" ht="13.2">
      <c r="A283" s="75" t="str">
        <f t="shared" si="0"/>
        <v>badrudduza.abedin@square.org</v>
      </c>
      <c r="B283" s="81">
        <v>12907</v>
      </c>
      <c r="C283" s="81" t="s">
        <v>498</v>
      </c>
      <c r="D283" s="81" t="s">
        <v>1563</v>
      </c>
      <c r="E283" s="81">
        <v>1862424560</v>
      </c>
      <c r="F283" s="116"/>
      <c r="G283" s="81">
        <v>12907</v>
      </c>
      <c r="H283" s="81" t="s">
        <v>498</v>
      </c>
      <c r="I283" s="81" t="s">
        <v>1563</v>
      </c>
      <c r="J283" s="81">
        <v>1862424560</v>
      </c>
      <c r="K283" s="116"/>
    </row>
    <row r="284" spans="1:11" ht="13.2">
      <c r="A284" s="75" t="str">
        <f t="shared" si="0"/>
        <v>nasir.ikbal@square.org</v>
      </c>
      <c r="B284" s="81">
        <v>12908</v>
      </c>
      <c r="C284" s="81" t="s">
        <v>499</v>
      </c>
      <c r="D284" s="81" t="s">
        <v>1564</v>
      </c>
      <c r="E284" s="81">
        <v>1862424561</v>
      </c>
      <c r="F284" s="116"/>
      <c r="G284" s="81">
        <v>12908</v>
      </c>
      <c r="H284" s="81" t="s">
        <v>499</v>
      </c>
      <c r="I284" s="81" t="s">
        <v>1564</v>
      </c>
      <c r="J284" s="81">
        <v>1862424561</v>
      </c>
      <c r="K284" s="116"/>
    </row>
    <row r="285" spans="1:11" ht="13.2">
      <c r="A285" s="75" t="str">
        <f t="shared" si="0"/>
        <v>nahida.sharmeen@square.org</v>
      </c>
      <c r="B285" s="81">
        <v>12911</v>
      </c>
      <c r="C285" s="81" t="s">
        <v>500</v>
      </c>
      <c r="D285" s="81" t="s">
        <v>1565</v>
      </c>
      <c r="E285" s="81">
        <v>1862424564</v>
      </c>
      <c r="F285" s="116"/>
      <c r="G285" s="81">
        <v>12911</v>
      </c>
      <c r="H285" s="81" t="s">
        <v>500</v>
      </c>
      <c r="I285" s="81" t="s">
        <v>1565</v>
      </c>
      <c r="J285" s="81">
        <v>1862424564</v>
      </c>
      <c r="K285" s="116"/>
    </row>
    <row r="286" spans="1:11" ht="13.2">
      <c r="A286" s="75" t="str">
        <f t="shared" si="0"/>
        <v>abdul.hai@square.org</v>
      </c>
      <c r="B286" s="81">
        <v>12912</v>
      </c>
      <c r="C286" s="81" t="s">
        <v>501</v>
      </c>
      <c r="D286" s="81" t="s">
        <v>1566</v>
      </c>
      <c r="E286" s="81">
        <v>1862424565</v>
      </c>
      <c r="F286" s="116"/>
      <c r="G286" s="81">
        <v>12912</v>
      </c>
      <c r="H286" s="81" t="s">
        <v>501</v>
      </c>
      <c r="I286" s="81" t="s">
        <v>1566</v>
      </c>
      <c r="J286" s="81">
        <v>1862424565</v>
      </c>
      <c r="K286" s="116"/>
    </row>
    <row r="287" spans="1:11" ht="13.2">
      <c r="A287" s="75" t="str">
        <f t="shared" si="0"/>
        <v>syeda.huq@square.org</v>
      </c>
      <c r="B287" s="81">
        <v>12915</v>
      </c>
      <c r="C287" s="81" t="s">
        <v>502</v>
      </c>
      <c r="D287" s="81" t="s">
        <v>1567</v>
      </c>
      <c r="E287" s="81">
        <v>1862424569</v>
      </c>
      <c r="F287" s="116"/>
      <c r="G287" s="81">
        <v>12915</v>
      </c>
      <c r="H287" s="81" t="s">
        <v>502</v>
      </c>
      <c r="I287" s="81" t="s">
        <v>1567</v>
      </c>
      <c r="J287" s="81">
        <v>1862424569</v>
      </c>
      <c r="K287" s="116"/>
    </row>
    <row r="288" spans="1:11" ht="13.2">
      <c r="A288" s="75" t="str">
        <f t="shared" si="0"/>
        <v>toriqul.islam@square.org</v>
      </c>
      <c r="B288" s="81">
        <v>12916</v>
      </c>
      <c r="C288" s="81" t="s">
        <v>503</v>
      </c>
      <c r="D288" s="81" t="s">
        <v>1568</v>
      </c>
      <c r="E288" s="81">
        <v>1862424570</v>
      </c>
      <c r="F288" s="116"/>
      <c r="G288" s="81">
        <v>12916</v>
      </c>
      <c r="H288" s="81" t="s">
        <v>503</v>
      </c>
      <c r="I288" s="81" t="s">
        <v>1568</v>
      </c>
      <c r="J288" s="81">
        <v>1862424570</v>
      </c>
      <c r="K288" s="116"/>
    </row>
    <row r="289" spans="1:11" ht="13.2">
      <c r="A289" s="75" t="str">
        <f t="shared" si="0"/>
        <v>raihan.hossain@square.org</v>
      </c>
      <c r="B289" s="81">
        <v>12918</v>
      </c>
      <c r="C289" s="81" t="s">
        <v>504</v>
      </c>
      <c r="D289" s="81" t="s">
        <v>1569</v>
      </c>
      <c r="E289" s="81">
        <v>1862424572</v>
      </c>
      <c r="F289" s="116"/>
      <c r="G289" s="81">
        <v>12918</v>
      </c>
      <c r="H289" s="81" t="s">
        <v>504</v>
      </c>
      <c r="I289" s="81" t="s">
        <v>1569</v>
      </c>
      <c r="J289" s="81">
        <v>1862424572</v>
      </c>
      <c r="K289" s="116"/>
    </row>
    <row r="290" spans="1:11" ht="13.2">
      <c r="A290" s="75" t="str">
        <f t="shared" si="0"/>
        <v>zabed.hossain@square.org</v>
      </c>
      <c r="B290" s="81">
        <v>12925</v>
      </c>
      <c r="C290" s="81" t="s">
        <v>505</v>
      </c>
      <c r="D290" s="81" t="s">
        <v>1570</v>
      </c>
      <c r="E290" s="81">
        <v>1862424580</v>
      </c>
      <c r="F290" s="116"/>
      <c r="G290" s="81">
        <v>12925</v>
      </c>
      <c r="H290" s="81" t="s">
        <v>505</v>
      </c>
      <c r="I290" s="81" t="s">
        <v>1570</v>
      </c>
      <c r="J290" s="81">
        <v>1862424580</v>
      </c>
      <c r="K290" s="116"/>
    </row>
    <row r="291" spans="1:11" ht="13.2">
      <c r="A291" s="75" t="str">
        <f t="shared" si="0"/>
        <v>arifur.rahman@square.org</v>
      </c>
      <c r="B291" s="81">
        <v>12929</v>
      </c>
      <c r="C291" s="81" t="s">
        <v>506</v>
      </c>
      <c r="D291" s="81" t="s">
        <v>1571</v>
      </c>
      <c r="E291" s="81">
        <v>1862424584</v>
      </c>
      <c r="F291" s="116"/>
      <c r="G291" s="81">
        <v>12929</v>
      </c>
      <c r="H291" s="81" t="s">
        <v>506</v>
      </c>
      <c r="I291" s="81" t="s">
        <v>1571</v>
      </c>
      <c r="J291" s="81">
        <v>1862424584</v>
      </c>
      <c r="K291" s="116"/>
    </row>
    <row r="292" spans="1:11" ht="13.2">
      <c r="A292" s="75" t="str">
        <f t="shared" si="0"/>
        <v>deb.mondal@square.org</v>
      </c>
      <c r="B292" s="81">
        <v>12930</v>
      </c>
      <c r="C292" s="81" t="s">
        <v>507</v>
      </c>
      <c r="D292" s="81" t="s">
        <v>1572</v>
      </c>
      <c r="E292" s="81">
        <v>1862424585</v>
      </c>
      <c r="F292" s="116"/>
      <c r="G292" s="81">
        <v>12930</v>
      </c>
      <c r="H292" s="81" t="s">
        <v>507</v>
      </c>
      <c r="I292" s="81" t="s">
        <v>1572</v>
      </c>
      <c r="J292" s="81">
        <v>1862424585</v>
      </c>
      <c r="K292" s="116"/>
    </row>
    <row r="293" spans="1:11" ht="13.2">
      <c r="A293" s="75" t="str">
        <f t="shared" si="0"/>
        <v>touhidul.islam@square.org</v>
      </c>
      <c r="B293" s="81">
        <v>12934</v>
      </c>
      <c r="C293" s="81" t="s">
        <v>508</v>
      </c>
      <c r="D293" s="81" t="s">
        <v>1573</v>
      </c>
      <c r="E293" s="81">
        <v>1862424589</v>
      </c>
      <c r="F293" s="116"/>
      <c r="G293" s="81">
        <v>12934</v>
      </c>
      <c r="H293" s="81" t="s">
        <v>508</v>
      </c>
      <c r="I293" s="81" t="s">
        <v>1573</v>
      </c>
      <c r="J293" s="81">
        <v>1862424589</v>
      </c>
      <c r="K293" s="116"/>
    </row>
    <row r="294" spans="1:11" ht="13.2">
      <c r="A294" s="75" t="str">
        <f t="shared" si="0"/>
        <v>subinit.pavelu@square.org</v>
      </c>
      <c r="B294" s="81">
        <v>12935</v>
      </c>
      <c r="C294" s="81" t="s">
        <v>509</v>
      </c>
      <c r="D294" s="81" t="s">
        <v>1574</v>
      </c>
      <c r="E294" s="81">
        <v>1862424590</v>
      </c>
      <c r="F294" s="116"/>
      <c r="G294" s="81">
        <v>12935</v>
      </c>
      <c r="H294" s="81" t="s">
        <v>509</v>
      </c>
      <c r="I294" s="81" t="s">
        <v>1574</v>
      </c>
      <c r="J294" s="81">
        <v>1862424590</v>
      </c>
      <c r="K294" s="116"/>
    </row>
    <row r="295" spans="1:11" ht="13.2">
      <c r="A295" s="75" t="str">
        <f t="shared" si="0"/>
        <v>ahmed.noman@square.org</v>
      </c>
      <c r="B295" s="81">
        <v>12943</v>
      </c>
      <c r="C295" s="81" t="s">
        <v>510</v>
      </c>
      <c r="D295" s="81" t="s">
        <v>1575</v>
      </c>
      <c r="E295" s="81">
        <v>1862424597</v>
      </c>
      <c r="F295" s="116"/>
      <c r="G295" s="81">
        <v>12943</v>
      </c>
      <c r="H295" s="81" t="s">
        <v>510</v>
      </c>
      <c r="I295" s="81" t="s">
        <v>1575</v>
      </c>
      <c r="J295" s="81">
        <v>1862424597</v>
      </c>
      <c r="K295" s="116"/>
    </row>
    <row r="296" spans="1:11" ht="13.2">
      <c r="A296" s="75" t="str">
        <f t="shared" si="0"/>
        <v>ronjue.ahmed@square.org</v>
      </c>
      <c r="B296" s="81">
        <v>12944</v>
      </c>
      <c r="C296" s="81" t="s">
        <v>511</v>
      </c>
      <c r="D296" s="81" t="s">
        <v>1576</v>
      </c>
      <c r="E296" s="81">
        <v>1862424598</v>
      </c>
      <c r="F296" s="116"/>
      <c r="G296" s="81">
        <v>12944</v>
      </c>
      <c r="H296" s="81" t="s">
        <v>511</v>
      </c>
      <c r="I296" s="81" t="s">
        <v>1576</v>
      </c>
      <c r="J296" s="81">
        <v>1862424598</v>
      </c>
      <c r="K296" s="116"/>
    </row>
    <row r="297" spans="1:11" ht="13.2">
      <c r="A297" s="75" t="str">
        <f t="shared" si="0"/>
        <v>tawhid.islam@square.org</v>
      </c>
      <c r="B297" s="81">
        <v>12948</v>
      </c>
      <c r="C297" s="81" t="s">
        <v>512</v>
      </c>
      <c r="D297" s="81" t="s">
        <v>1577</v>
      </c>
      <c r="E297" s="81">
        <v>1862424603</v>
      </c>
      <c r="F297" s="116"/>
      <c r="G297" s="81">
        <v>12948</v>
      </c>
      <c r="H297" s="81" t="s">
        <v>512</v>
      </c>
      <c r="I297" s="81" t="s">
        <v>1577</v>
      </c>
      <c r="J297" s="81">
        <v>1862424603</v>
      </c>
      <c r="K297" s="116"/>
    </row>
    <row r="298" spans="1:11" ht="13.2">
      <c r="A298" s="75" t="str">
        <f t="shared" si="0"/>
        <v>rafiqul.jibon@square.org</v>
      </c>
      <c r="B298" s="81">
        <v>12958</v>
      </c>
      <c r="C298" s="81" t="s">
        <v>513</v>
      </c>
      <c r="D298" s="81" t="s">
        <v>1578</v>
      </c>
      <c r="E298" s="81">
        <v>1862424612</v>
      </c>
      <c r="F298" s="116"/>
      <c r="G298" s="81">
        <v>12958</v>
      </c>
      <c r="H298" s="81" t="s">
        <v>513</v>
      </c>
      <c r="I298" s="81" t="s">
        <v>1578</v>
      </c>
      <c r="J298" s="81">
        <v>1862424612</v>
      </c>
      <c r="K298" s="116"/>
    </row>
    <row r="299" spans="1:11" ht="13.2">
      <c r="A299" s="75" t="str">
        <f t="shared" si="0"/>
        <v>tasnimur.khan@square.org</v>
      </c>
      <c r="B299" s="81">
        <v>12959</v>
      </c>
      <c r="C299" s="81" t="s">
        <v>514</v>
      </c>
      <c r="D299" s="81" t="s">
        <v>1579</v>
      </c>
      <c r="E299" s="81">
        <v>1862424613</v>
      </c>
      <c r="F299" s="116"/>
      <c r="G299" s="81">
        <v>12959</v>
      </c>
      <c r="H299" s="81" t="s">
        <v>514</v>
      </c>
      <c r="I299" s="81" t="s">
        <v>1579</v>
      </c>
      <c r="J299" s="81">
        <v>1862424613</v>
      </c>
      <c r="K299" s="116"/>
    </row>
    <row r="300" spans="1:11" ht="13.2">
      <c r="A300" s="75" t="str">
        <f t="shared" si="0"/>
        <v>mahfhaque@square.org</v>
      </c>
      <c r="B300" s="81">
        <v>1296</v>
      </c>
      <c r="C300" s="81" t="s">
        <v>515</v>
      </c>
      <c r="D300" s="81" t="s">
        <v>1580</v>
      </c>
      <c r="E300" s="81">
        <v>1816100081</v>
      </c>
      <c r="F300" s="116"/>
      <c r="G300" s="81">
        <v>1296</v>
      </c>
      <c r="H300" s="81" t="s">
        <v>515</v>
      </c>
      <c r="I300" s="81" t="s">
        <v>1580</v>
      </c>
      <c r="J300" s="81">
        <v>1816100081</v>
      </c>
      <c r="K300" s="116"/>
    </row>
    <row r="301" spans="1:11" ht="13.2">
      <c r="A301" s="75" t="str">
        <f t="shared" si="0"/>
        <v>hossen.chowdhury@square.org</v>
      </c>
      <c r="B301" s="81">
        <v>12963</v>
      </c>
      <c r="C301" s="81" t="s">
        <v>516</v>
      </c>
      <c r="D301" s="81" t="s">
        <v>1581</v>
      </c>
      <c r="E301" s="81">
        <v>1862424617</v>
      </c>
      <c r="F301" s="116"/>
      <c r="G301" s="81">
        <v>12963</v>
      </c>
      <c r="H301" s="81" t="s">
        <v>516</v>
      </c>
      <c r="I301" s="81" t="s">
        <v>1581</v>
      </c>
      <c r="J301" s="81">
        <v>1862424617</v>
      </c>
      <c r="K301" s="116"/>
    </row>
    <row r="302" spans="1:11" ht="13.2">
      <c r="A302" s="75" t="str">
        <f t="shared" si="0"/>
        <v>abrar.shubin@square.org</v>
      </c>
      <c r="B302" s="81">
        <v>12967</v>
      </c>
      <c r="C302" s="81" t="s">
        <v>517</v>
      </c>
      <c r="D302" s="81" t="s">
        <v>1582</v>
      </c>
      <c r="E302" s="81">
        <v>1862424622</v>
      </c>
      <c r="F302" s="116"/>
      <c r="G302" s="81">
        <v>12967</v>
      </c>
      <c r="H302" s="81" t="s">
        <v>517</v>
      </c>
      <c r="I302" s="81" t="s">
        <v>1582</v>
      </c>
      <c r="J302" s="81">
        <v>1862424622</v>
      </c>
      <c r="K302" s="116"/>
    </row>
    <row r="303" spans="1:11" ht="13.2">
      <c r="A303" s="75" t="str">
        <f t="shared" si="0"/>
        <v>khalid.iftekhar@square.org</v>
      </c>
      <c r="B303" s="81">
        <v>12969</v>
      </c>
      <c r="C303" s="81" t="s">
        <v>518</v>
      </c>
      <c r="D303" s="81" t="s">
        <v>1583</v>
      </c>
      <c r="E303" s="81">
        <v>1862424624</v>
      </c>
      <c r="F303" s="116"/>
      <c r="G303" s="81">
        <v>12969</v>
      </c>
      <c r="H303" s="81" t="s">
        <v>518</v>
      </c>
      <c r="I303" s="81" t="s">
        <v>1583</v>
      </c>
      <c r="J303" s="81">
        <v>1862424624</v>
      </c>
      <c r="K303" s="116"/>
    </row>
    <row r="304" spans="1:11" ht="13.2">
      <c r="A304" s="75" t="str">
        <f t="shared" si="0"/>
        <v>ziaul.haque@square.org</v>
      </c>
      <c r="B304" s="81">
        <v>12970</v>
      </c>
      <c r="C304" s="81" t="s">
        <v>519</v>
      </c>
      <c r="D304" s="81" t="s">
        <v>1584</v>
      </c>
      <c r="E304" s="81">
        <v>1862424631</v>
      </c>
      <c r="F304" s="116"/>
      <c r="G304" s="81">
        <v>12970</v>
      </c>
      <c r="H304" s="81" t="s">
        <v>519</v>
      </c>
      <c r="I304" s="81" t="s">
        <v>1584</v>
      </c>
      <c r="J304" s="81">
        <v>1862424631</v>
      </c>
      <c r="K304" s="116"/>
    </row>
    <row r="305" spans="1:11" ht="13.2">
      <c r="A305" s="75" t="str">
        <f t="shared" si="0"/>
        <v>abdullah.masud@square.org</v>
      </c>
      <c r="B305" s="81">
        <v>12974</v>
      </c>
      <c r="C305" s="81" t="s">
        <v>520</v>
      </c>
      <c r="D305" s="81" t="s">
        <v>1585</v>
      </c>
      <c r="E305" s="81">
        <v>1862424629</v>
      </c>
      <c r="F305" s="116"/>
      <c r="G305" s="81">
        <v>12974</v>
      </c>
      <c r="H305" s="81" t="s">
        <v>520</v>
      </c>
      <c r="I305" s="81" t="s">
        <v>1585</v>
      </c>
      <c r="J305" s="81">
        <v>1862424629</v>
      </c>
      <c r="K305" s="116"/>
    </row>
    <row r="306" spans="1:11" ht="13.2">
      <c r="A306" s="75" t="str">
        <f t="shared" si="0"/>
        <v>maria.zaman@square.org</v>
      </c>
      <c r="B306" s="81">
        <v>12975</v>
      </c>
      <c r="C306" s="81" t="s">
        <v>521</v>
      </c>
      <c r="D306" s="81" t="s">
        <v>1586</v>
      </c>
      <c r="E306" s="81">
        <v>1862424630</v>
      </c>
      <c r="F306" s="116"/>
      <c r="G306" s="81">
        <v>12975</v>
      </c>
      <c r="H306" s="81" t="s">
        <v>521</v>
      </c>
      <c r="I306" s="81" t="s">
        <v>1586</v>
      </c>
      <c r="J306" s="81">
        <v>1862424630</v>
      </c>
      <c r="K306" s="116"/>
    </row>
    <row r="307" spans="1:11" ht="13.2">
      <c r="A307" s="75" t="str">
        <f t="shared" si="0"/>
        <v>abu.rasheduzzaman@square.org</v>
      </c>
      <c r="B307" s="81">
        <v>12978</v>
      </c>
      <c r="C307" s="81" t="s">
        <v>522</v>
      </c>
      <c r="D307" s="81" t="s">
        <v>1587</v>
      </c>
      <c r="E307" s="81">
        <v>1862424634</v>
      </c>
      <c r="F307" s="116"/>
      <c r="G307" s="81">
        <v>12978</v>
      </c>
      <c r="H307" s="81" t="s">
        <v>522</v>
      </c>
      <c r="I307" s="81" t="s">
        <v>1587</v>
      </c>
      <c r="J307" s="81">
        <v>1862424634</v>
      </c>
      <c r="K307" s="116"/>
    </row>
    <row r="308" spans="1:11" ht="13.2">
      <c r="A308" s="75" t="str">
        <f t="shared" si="0"/>
        <v>alfaz.uddin@square.org</v>
      </c>
      <c r="B308" s="81">
        <v>12984</v>
      </c>
      <c r="C308" s="81" t="s">
        <v>523</v>
      </c>
      <c r="D308" s="81" t="s">
        <v>1588</v>
      </c>
      <c r="E308" s="81">
        <v>1862424640</v>
      </c>
      <c r="F308" s="116"/>
      <c r="G308" s="81">
        <v>12984</v>
      </c>
      <c r="H308" s="81" t="s">
        <v>523</v>
      </c>
      <c r="I308" s="81" t="s">
        <v>1588</v>
      </c>
      <c r="J308" s="81">
        <v>1862424640</v>
      </c>
      <c r="K308" s="116"/>
    </row>
    <row r="309" spans="1:11" ht="13.2">
      <c r="A309" s="75" t="str">
        <f t="shared" si="0"/>
        <v>mahmudul.alam@square.org</v>
      </c>
      <c r="B309" s="81">
        <v>12988</v>
      </c>
      <c r="C309" s="81" t="s">
        <v>524</v>
      </c>
      <c r="D309" s="81" t="s">
        <v>1589</v>
      </c>
      <c r="E309" s="81">
        <v>1862424644</v>
      </c>
      <c r="F309" s="116"/>
      <c r="G309" s="81">
        <v>12988</v>
      </c>
      <c r="H309" s="81" t="s">
        <v>524</v>
      </c>
      <c r="I309" s="81" t="s">
        <v>1589</v>
      </c>
      <c r="J309" s="81">
        <v>1862424644</v>
      </c>
      <c r="K309" s="116"/>
    </row>
    <row r="310" spans="1:11" ht="13.2">
      <c r="A310" s="75" t="str">
        <f t="shared" si="0"/>
        <v>sumiya.islam@square.org</v>
      </c>
      <c r="B310" s="81">
        <v>12989</v>
      </c>
      <c r="C310" s="81" t="s">
        <v>525</v>
      </c>
      <c r="D310" s="81" t="s">
        <v>1590</v>
      </c>
      <c r="E310" s="81">
        <v>1862424645</v>
      </c>
      <c r="F310" s="116"/>
      <c r="G310" s="81">
        <v>12989</v>
      </c>
      <c r="H310" s="81" t="s">
        <v>525</v>
      </c>
      <c r="I310" s="81" t="s">
        <v>1590</v>
      </c>
      <c r="J310" s="81">
        <v>1862424645</v>
      </c>
      <c r="K310" s="116"/>
    </row>
    <row r="311" spans="1:11" ht="13.2">
      <c r="A311" s="75" t="str">
        <f t="shared" si="0"/>
        <v>nirmol.biswas@square.org</v>
      </c>
      <c r="B311" s="81">
        <v>12992</v>
      </c>
      <c r="C311" s="81" t="s">
        <v>526</v>
      </c>
      <c r="D311" s="81" t="s">
        <v>1591</v>
      </c>
      <c r="E311" s="81">
        <v>1862424648</v>
      </c>
      <c r="F311" s="116"/>
      <c r="G311" s="81">
        <v>12992</v>
      </c>
      <c r="H311" s="81" t="s">
        <v>526</v>
      </c>
      <c r="I311" s="81" t="s">
        <v>1591</v>
      </c>
      <c r="J311" s="81">
        <v>1862424648</v>
      </c>
      <c r="K311" s="116"/>
    </row>
    <row r="312" spans="1:11" ht="13.2">
      <c r="A312" s="75" t="str">
        <f t="shared" si="0"/>
        <v>kaustubh.dhar@square.org</v>
      </c>
      <c r="B312" s="81">
        <v>12994</v>
      </c>
      <c r="C312" s="81" t="s">
        <v>527</v>
      </c>
      <c r="D312" s="81" t="s">
        <v>1592</v>
      </c>
      <c r="E312" s="81">
        <v>1862424650</v>
      </c>
      <c r="F312" s="116"/>
      <c r="G312" s="81">
        <v>12994</v>
      </c>
      <c r="H312" s="81" t="s">
        <v>527</v>
      </c>
      <c r="I312" s="81" t="s">
        <v>1592</v>
      </c>
      <c r="J312" s="81">
        <v>1862424650</v>
      </c>
      <c r="K312" s="116"/>
    </row>
    <row r="313" spans="1:11" ht="13.2">
      <c r="A313" s="75" t="str">
        <f t="shared" si="0"/>
        <v>ehsanul.haque@square.org</v>
      </c>
      <c r="B313" s="81">
        <v>12996</v>
      </c>
      <c r="C313" s="81" t="s">
        <v>528</v>
      </c>
      <c r="D313" s="81" t="s">
        <v>1593</v>
      </c>
      <c r="E313" s="81">
        <v>1862424652</v>
      </c>
      <c r="F313" s="116"/>
      <c r="G313" s="81">
        <v>12996</v>
      </c>
      <c r="H313" s="81" t="s">
        <v>528</v>
      </c>
      <c r="I313" s="81" t="s">
        <v>1593</v>
      </c>
      <c r="J313" s="81">
        <v>1862424652</v>
      </c>
      <c r="K313" s="116"/>
    </row>
    <row r="314" spans="1:11" ht="13.2">
      <c r="A314" s="75" t="str">
        <f t="shared" si="0"/>
        <v>abdullah.hossain@square.org</v>
      </c>
      <c r="B314" s="81">
        <v>12998</v>
      </c>
      <c r="C314" s="81" t="s">
        <v>529</v>
      </c>
      <c r="D314" s="81" t="s">
        <v>1594</v>
      </c>
      <c r="E314" s="81">
        <v>1862424654</v>
      </c>
      <c r="F314" s="116"/>
      <c r="G314" s="81">
        <v>12998</v>
      </c>
      <c r="H314" s="81" t="s">
        <v>529</v>
      </c>
      <c r="I314" s="81" t="s">
        <v>1594</v>
      </c>
      <c r="J314" s="81">
        <v>1862424654</v>
      </c>
      <c r="K314" s="116"/>
    </row>
    <row r="315" spans="1:11" ht="13.2">
      <c r="A315" s="75" t="str">
        <f t="shared" si="0"/>
        <v>kazi.rahman@square.org</v>
      </c>
      <c r="B315" s="81">
        <v>13001</v>
      </c>
      <c r="C315" s="81" t="s">
        <v>530</v>
      </c>
      <c r="D315" s="81" t="s">
        <v>1595</v>
      </c>
      <c r="E315" s="81">
        <v>1862424657</v>
      </c>
      <c r="F315" s="116"/>
      <c r="G315" s="81">
        <v>13001</v>
      </c>
      <c r="H315" s="81" t="s">
        <v>530</v>
      </c>
      <c r="I315" s="81" t="s">
        <v>1595</v>
      </c>
      <c r="J315" s="81">
        <v>1862424657</v>
      </c>
      <c r="K315" s="116"/>
    </row>
    <row r="316" spans="1:11" ht="13.2">
      <c r="A316" s="75" t="str">
        <f t="shared" si="0"/>
        <v>maruf.chowdhury@square.org</v>
      </c>
      <c r="B316" s="81">
        <v>13006</v>
      </c>
      <c r="C316" s="81" t="s">
        <v>531</v>
      </c>
      <c r="D316" s="81" t="s">
        <v>1596</v>
      </c>
      <c r="E316" s="81">
        <v>1862424662</v>
      </c>
      <c r="F316" s="116"/>
      <c r="G316" s="81">
        <v>13006</v>
      </c>
      <c r="H316" s="81" t="s">
        <v>531</v>
      </c>
      <c r="I316" s="81" t="s">
        <v>1596</v>
      </c>
      <c r="J316" s="81">
        <v>1862424662</v>
      </c>
      <c r="K316" s="116"/>
    </row>
    <row r="317" spans="1:11" ht="13.2">
      <c r="A317" s="75" t="str">
        <f t="shared" si="0"/>
        <v>rabita.priyota@square.org</v>
      </c>
      <c r="B317" s="81">
        <v>13007</v>
      </c>
      <c r="C317" s="81" t="s">
        <v>106</v>
      </c>
      <c r="D317" s="81" t="s">
        <v>1227</v>
      </c>
      <c r="E317" s="81">
        <v>1862424663</v>
      </c>
      <c r="F317" s="116"/>
      <c r="G317" s="81">
        <v>13007</v>
      </c>
      <c r="H317" s="81" t="s">
        <v>106</v>
      </c>
      <c r="I317" s="81" t="s">
        <v>1227</v>
      </c>
      <c r="J317" s="81">
        <v>1862424663</v>
      </c>
      <c r="K317" s="116"/>
    </row>
    <row r="318" spans="1:11" ht="13.2">
      <c r="A318" s="75" t="str">
        <f t="shared" si="0"/>
        <v>rakibul.hasan@square.org</v>
      </c>
      <c r="B318" s="81">
        <v>13017</v>
      </c>
      <c r="C318" s="81" t="s">
        <v>532</v>
      </c>
      <c r="D318" s="81" t="s">
        <v>1597</v>
      </c>
      <c r="E318" s="81">
        <v>1862424673</v>
      </c>
      <c r="F318" s="116"/>
      <c r="G318" s="81">
        <v>13017</v>
      </c>
      <c r="H318" s="81" t="s">
        <v>532</v>
      </c>
      <c r="I318" s="81" t="s">
        <v>1597</v>
      </c>
      <c r="J318" s="81">
        <v>1862424673</v>
      </c>
      <c r="K318" s="116"/>
    </row>
    <row r="319" spans="1:11" ht="13.2">
      <c r="A319" s="75" t="str">
        <f>D318</f>
        <v>rakibul.hasan@square.org</v>
      </c>
      <c r="B319" s="81">
        <v>13018</v>
      </c>
      <c r="C319" s="81" t="s">
        <v>533</v>
      </c>
      <c r="D319" s="81" t="s">
        <v>1598</v>
      </c>
      <c r="E319" s="81">
        <v>1862424674</v>
      </c>
      <c r="F319" s="116"/>
      <c r="G319" s="81">
        <v>13018</v>
      </c>
      <c r="H319" s="81" t="s">
        <v>533</v>
      </c>
      <c r="I319" s="81" t="s">
        <v>1598</v>
      </c>
      <c r="J319" s="81">
        <v>1862424674</v>
      </c>
      <c r="K319" s="116"/>
    </row>
    <row r="320" spans="1:11" ht="13.2">
      <c r="A320" s="75" t="str">
        <f t="shared" si="0"/>
        <v>nayeem.reza@square.org</v>
      </c>
      <c r="B320" s="81">
        <v>13018</v>
      </c>
      <c r="C320" s="81" t="s">
        <v>534</v>
      </c>
      <c r="D320" s="81" t="s">
        <v>1599</v>
      </c>
      <c r="E320" s="81">
        <v>1862424675</v>
      </c>
      <c r="F320" s="116"/>
      <c r="G320" s="81">
        <v>13018</v>
      </c>
      <c r="H320" s="81" t="s">
        <v>534</v>
      </c>
      <c r="I320" s="81" t="s">
        <v>1599</v>
      </c>
      <c r="J320" s="81">
        <v>1862424675</v>
      </c>
      <c r="K320" s="116"/>
    </row>
    <row r="321" spans="1:11" ht="13.2">
      <c r="A321" s="75" t="str">
        <f t="shared" si="0"/>
        <v>rashedul.islam@square.org</v>
      </c>
      <c r="B321" s="81">
        <v>13020</v>
      </c>
      <c r="C321" s="81" t="s">
        <v>535</v>
      </c>
      <c r="D321" s="81" t="s">
        <v>1600</v>
      </c>
      <c r="E321" s="81">
        <v>1862424539</v>
      </c>
      <c r="F321" s="116"/>
      <c r="G321" s="81">
        <v>13020</v>
      </c>
      <c r="H321" s="81" t="s">
        <v>535</v>
      </c>
      <c r="I321" s="81" t="s">
        <v>1600</v>
      </c>
      <c r="J321" s="81">
        <v>1862424539</v>
      </c>
      <c r="K321" s="116"/>
    </row>
    <row r="322" spans="1:11" ht="13.2">
      <c r="A322" s="75" t="str">
        <f t="shared" si="0"/>
        <v>mehe.hasan@square.org</v>
      </c>
      <c r="B322" s="81">
        <v>13021</v>
      </c>
      <c r="C322" s="81" t="s">
        <v>536</v>
      </c>
      <c r="D322" s="81" t="s">
        <v>1601</v>
      </c>
      <c r="E322" s="81">
        <v>1862424676</v>
      </c>
      <c r="F322" s="116"/>
      <c r="G322" s="81">
        <v>13021</v>
      </c>
      <c r="H322" s="81" t="s">
        <v>536</v>
      </c>
      <c r="I322" s="81" t="s">
        <v>1601</v>
      </c>
      <c r="J322" s="81">
        <v>1862424676</v>
      </c>
      <c r="K322" s="116"/>
    </row>
    <row r="323" spans="1:11" ht="13.2">
      <c r="A323" s="75" t="str">
        <f t="shared" si="0"/>
        <v>sadiqur.rahman@square.org</v>
      </c>
      <c r="B323" s="81">
        <v>13022</v>
      </c>
      <c r="C323" s="81" t="s">
        <v>537</v>
      </c>
      <c r="D323" s="81" t="s">
        <v>1602</v>
      </c>
      <c r="E323" s="81">
        <v>1862424677</v>
      </c>
      <c r="F323" s="116"/>
      <c r="G323" s="81">
        <v>13022</v>
      </c>
      <c r="H323" s="81" t="s">
        <v>537</v>
      </c>
      <c r="I323" s="81" t="s">
        <v>1602</v>
      </c>
      <c r="J323" s="81">
        <v>1862424677</v>
      </c>
      <c r="K323" s="116"/>
    </row>
    <row r="324" spans="1:11" ht="13.2">
      <c r="A324" s="75" t="str">
        <f t="shared" si="0"/>
        <v>mashrufa.rahman@square.org</v>
      </c>
      <c r="B324" s="81">
        <v>13027</v>
      </c>
      <c r="C324" s="81" t="s">
        <v>538</v>
      </c>
      <c r="D324" s="81" t="s">
        <v>1603</v>
      </c>
      <c r="E324" s="81">
        <v>1862424682</v>
      </c>
      <c r="F324" s="116"/>
      <c r="G324" s="81">
        <v>13027</v>
      </c>
      <c r="H324" s="81" t="s">
        <v>538</v>
      </c>
      <c r="I324" s="81" t="s">
        <v>1603</v>
      </c>
      <c r="J324" s="81">
        <v>1862424682</v>
      </c>
      <c r="K324" s="116"/>
    </row>
    <row r="325" spans="1:11" ht="13.2">
      <c r="A325" s="75" t="str">
        <f t="shared" si="0"/>
        <v>rumman.fayaz@square.org</v>
      </c>
      <c r="B325" s="81">
        <v>13030</v>
      </c>
      <c r="C325" s="81" t="s">
        <v>539</v>
      </c>
      <c r="D325" s="81" t="s">
        <v>1604</v>
      </c>
      <c r="E325" s="81">
        <v>1862424685</v>
      </c>
      <c r="F325" s="116"/>
      <c r="G325" s="81">
        <v>13030</v>
      </c>
      <c r="H325" s="81" t="s">
        <v>539</v>
      </c>
      <c r="I325" s="81" t="s">
        <v>1604</v>
      </c>
      <c r="J325" s="81">
        <v>1862424685</v>
      </c>
      <c r="K325" s="116"/>
    </row>
    <row r="326" spans="1:11" ht="13.2">
      <c r="A326" s="75" t="str">
        <f t="shared" si="0"/>
        <v>jahid.hasan@square.org</v>
      </c>
      <c r="B326" s="81">
        <v>13032</v>
      </c>
      <c r="C326" s="81" t="s">
        <v>540</v>
      </c>
      <c r="D326" s="81" t="s">
        <v>1605</v>
      </c>
      <c r="E326" s="81">
        <v>1862424687</v>
      </c>
      <c r="F326" s="116"/>
      <c r="G326" s="81">
        <v>13032</v>
      </c>
      <c r="H326" s="81" t="s">
        <v>540</v>
      </c>
      <c r="I326" s="81" t="s">
        <v>1605</v>
      </c>
      <c r="J326" s="81">
        <v>1862424687</v>
      </c>
      <c r="K326" s="116"/>
    </row>
    <row r="327" spans="1:11" ht="13.2">
      <c r="A327" s="75" t="str">
        <f t="shared" si="0"/>
        <v>al.helal@square.org</v>
      </c>
      <c r="B327" s="81">
        <v>13033</v>
      </c>
      <c r="C327" s="81" t="s">
        <v>541</v>
      </c>
      <c r="D327" s="81" t="s">
        <v>1606</v>
      </c>
      <c r="E327" s="81">
        <v>1862424688</v>
      </c>
      <c r="F327" s="116"/>
      <c r="G327" s="81">
        <v>13033</v>
      </c>
      <c r="H327" s="81" t="s">
        <v>541</v>
      </c>
      <c r="I327" s="81" t="s">
        <v>1606</v>
      </c>
      <c r="J327" s="81">
        <v>1862424688</v>
      </c>
      <c r="K327" s="116"/>
    </row>
    <row r="328" spans="1:11" ht="13.2">
      <c r="A328" s="75" t="str">
        <f t="shared" si="0"/>
        <v>moniruzzaman@square.org</v>
      </c>
      <c r="B328" s="81">
        <v>13034</v>
      </c>
      <c r="C328" s="81" t="s">
        <v>542</v>
      </c>
      <c r="D328" s="81" t="s">
        <v>1607</v>
      </c>
      <c r="E328" s="81">
        <v>1862424689</v>
      </c>
      <c r="F328" s="116"/>
      <c r="G328" s="81">
        <v>13034</v>
      </c>
      <c r="H328" s="81" t="s">
        <v>542</v>
      </c>
      <c r="I328" s="81" t="s">
        <v>1607</v>
      </c>
      <c r="J328" s="81">
        <v>1862424689</v>
      </c>
      <c r="K328" s="116"/>
    </row>
    <row r="329" spans="1:11" ht="13.2">
      <c r="A329" s="75" t="str">
        <f t="shared" si="0"/>
        <v>asif.razib@square.org</v>
      </c>
      <c r="B329" s="81">
        <v>13035</v>
      </c>
      <c r="C329" s="81" t="s">
        <v>543</v>
      </c>
      <c r="D329" s="81" t="s">
        <v>1608</v>
      </c>
      <c r="E329" s="81">
        <v>1862424690</v>
      </c>
      <c r="F329" s="116"/>
      <c r="G329" s="81">
        <v>13035</v>
      </c>
      <c r="H329" s="81" t="s">
        <v>543</v>
      </c>
      <c r="I329" s="81" t="s">
        <v>1608</v>
      </c>
      <c r="J329" s="81">
        <v>1862424690</v>
      </c>
      <c r="K329" s="116"/>
    </row>
    <row r="330" spans="1:11" ht="13.2">
      <c r="A330" s="75" t="str">
        <f t="shared" si="0"/>
        <v>shonjoy.adhikari@square.org</v>
      </c>
      <c r="B330" s="81">
        <v>13037</v>
      </c>
      <c r="C330" s="81" t="s">
        <v>544</v>
      </c>
      <c r="D330" s="81" t="s">
        <v>1609</v>
      </c>
      <c r="E330" s="81">
        <v>1862424692</v>
      </c>
      <c r="F330" s="116"/>
      <c r="G330" s="81">
        <v>13037</v>
      </c>
      <c r="H330" s="81" t="s">
        <v>544</v>
      </c>
      <c r="I330" s="81" t="s">
        <v>1609</v>
      </c>
      <c r="J330" s="81">
        <v>1862424692</v>
      </c>
      <c r="K330" s="116"/>
    </row>
    <row r="331" spans="1:11" ht="13.2">
      <c r="A331" s="75" t="str">
        <f t="shared" si="0"/>
        <v>mustafa.zaman@square.org</v>
      </c>
      <c r="B331" s="81">
        <v>13041</v>
      </c>
      <c r="C331" s="81" t="s">
        <v>545</v>
      </c>
      <c r="D331" s="81" t="s">
        <v>1610</v>
      </c>
      <c r="E331" s="81">
        <v>1862424696</v>
      </c>
      <c r="F331" s="116"/>
      <c r="G331" s="81">
        <v>13041</v>
      </c>
      <c r="H331" s="81" t="s">
        <v>545</v>
      </c>
      <c r="I331" s="81" t="s">
        <v>1610</v>
      </c>
      <c r="J331" s="81">
        <v>1862424696</v>
      </c>
      <c r="K331" s="116"/>
    </row>
    <row r="332" spans="1:11" ht="13.2">
      <c r="A332" s="75" t="str">
        <f t="shared" si="0"/>
        <v>sm.idizaman@square.org</v>
      </c>
      <c r="B332" s="81">
        <v>13043</v>
      </c>
      <c r="C332" s="81" t="s">
        <v>546</v>
      </c>
      <c r="D332" s="81" t="s">
        <v>1611</v>
      </c>
      <c r="E332" s="81">
        <v>1862424698</v>
      </c>
      <c r="F332" s="116"/>
      <c r="G332" s="81">
        <v>13043</v>
      </c>
      <c r="H332" s="81" t="s">
        <v>546</v>
      </c>
      <c r="I332" s="81" t="s">
        <v>1611</v>
      </c>
      <c r="J332" s="81">
        <v>1862424698</v>
      </c>
      <c r="K332" s="116"/>
    </row>
    <row r="333" spans="1:11" ht="13.2">
      <c r="A333" s="75" t="str">
        <f t="shared" si="0"/>
        <v>moshiur.rahman@square.org</v>
      </c>
      <c r="B333" s="81">
        <v>13045</v>
      </c>
      <c r="C333" s="81" t="s">
        <v>547</v>
      </c>
      <c r="D333" s="81" t="s">
        <v>1612</v>
      </c>
      <c r="E333" s="81">
        <v>1862424701</v>
      </c>
      <c r="F333" s="116"/>
      <c r="G333" s="81">
        <v>13045</v>
      </c>
      <c r="H333" s="81" t="s">
        <v>547</v>
      </c>
      <c r="I333" s="81" t="s">
        <v>1612</v>
      </c>
      <c r="J333" s="81">
        <v>1862424701</v>
      </c>
      <c r="K333" s="116"/>
    </row>
    <row r="334" spans="1:11" ht="13.2">
      <c r="A334" s="75" t="str">
        <f t="shared" si="0"/>
        <v>shanzid.hossain@square.org</v>
      </c>
      <c r="B334" s="81">
        <v>13048</v>
      </c>
      <c r="C334" s="81" t="s">
        <v>100</v>
      </c>
      <c r="D334" s="81" t="s">
        <v>1225</v>
      </c>
      <c r="E334" s="81">
        <v>1862424704</v>
      </c>
      <c r="F334" s="116"/>
      <c r="G334" s="81">
        <v>13048</v>
      </c>
      <c r="H334" s="81" t="s">
        <v>100</v>
      </c>
      <c r="I334" s="81" t="s">
        <v>1225</v>
      </c>
      <c r="J334" s="81">
        <v>1862424704</v>
      </c>
      <c r="K334" s="116"/>
    </row>
    <row r="335" spans="1:11" ht="13.2">
      <c r="A335" s="75" t="str">
        <f t="shared" si="0"/>
        <v>shoeb.muhammad@square.org</v>
      </c>
      <c r="B335" s="81">
        <v>13049</v>
      </c>
      <c r="C335" s="81" t="s">
        <v>548</v>
      </c>
      <c r="D335" s="81" t="s">
        <v>1613</v>
      </c>
      <c r="E335" s="81">
        <v>1862424705</v>
      </c>
      <c r="F335" s="116"/>
      <c r="G335" s="81">
        <v>13049</v>
      </c>
      <c r="H335" s="81" t="s">
        <v>548</v>
      </c>
      <c r="I335" s="81" t="s">
        <v>1613</v>
      </c>
      <c r="J335" s="81">
        <v>1862424705</v>
      </c>
      <c r="K335" s="116"/>
    </row>
    <row r="336" spans="1:11" ht="13.2">
      <c r="A336" s="75" t="str">
        <f t="shared" si="0"/>
        <v>rafat.zakiullah@square.org</v>
      </c>
      <c r="B336" s="81">
        <v>13050</v>
      </c>
      <c r="C336" s="81" t="s">
        <v>549</v>
      </c>
      <c r="D336" s="81" t="s">
        <v>1614</v>
      </c>
      <c r="E336" s="81">
        <v>1862424706</v>
      </c>
      <c r="F336" s="116"/>
      <c r="G336" s="81">
        <v>13050</v>
      </c>
      <c r="H336" s="81" t="s">
        <v>549</v>
      </c>
      <c r="I336" s="81" t="s">
        <v>1614</v>
      </c>
      <c r="J336" s="81">
        <v>1862424706</v>
      </c>
      <c r="K336" s="116"/>
    </row>
    <row r="337" spans="1:11" ht="13.2">
      <c r="A337" s="75" t="str">
        <f t="shared" si="0"/>
        <v>kamal.barmon@square.org</v>
      </c>
      <c r="B337" s="81">
        <v>13055</v>
      </c>
      <c r="C337" s="81" t="s">
        <v>550</v>
      </c>
      <c r="D337" s="81" t="s">
        <v>1615</v>
      </c>
      <c r="E337" s="81">
        <v>1862424711</v>
      </c>
      <c r="F337" s="116"/>
      <c r="G337" s="81">
        <v>13055</v>
      </c>
      <c r="H337" s="81" t="s">
        <v>550</v>
      </c>
      <c r="I337" s="81" t="s">
        <v>1615</v>
      </c>
      <c r="J337" s="81">
        <v>1862424711</v>
      </c>
      <c r="K337" s="116"/>
    </row>
    <row r="338" spans="1:11" ht="13.2">
      <c r="A338" s="75" t="str">
        <f t="shared" si="0"/>
        <v>mamunur.rashid@square.org</v>
      </c>
      <c r="B338" s="81">
        <v>13056</v>
      </c>
      <c r="C338" s="81" t="s">
        <v>551</v>
      </c>
      <c r="D338" s="81" t="s">
        <v>1616</v>
      </c>
      <c r="E338" s="81">
        <v>1862424712</v>
      </c>
      <c r="F338" s="116"/>
      <c r="G338" s="81">
        <v>13056</v>
      </c>
      <c r="H338" s="81" t="s">
        <v>551</v>
      </c>
      <c r="I338" s="81" t="s">
        <v>1616</v>
      </c>
      <c r="J338" s="81">
        <v>1862424712</v>
      </c>
      <c r="K338" s="116"/>
    </row>
    <row r="339" spans="1:11" ht="13.2">
      <c r="A339" s="75" t="str">
        <f t="shared" si="0"/>
        <v>zubaer.mahmud@square.org</v>
      </c>
      <c r="B339" s="81">
        <v>13058</v>
      </c>
      <c r="C339" s="81" t="s">
        <v>158</v>
      </c>
      <c r="D339" s="81" t="s">
        <v>1262</v>
      </c>
      <c r="E339" s="81">
        <v>1862424714</v>
      </c>
      <c r="F339" s="116"/>
      <c r="G339" s="81">
        <v>13058</v>
      </c>
      <c r="H339" s="81" t="s">
        <v>158</v>
      </c>
      <c r="I339" s="81" t="s">
        <v>1262</v>
      </c>
      <c r="J339" s="81">
        <v>1862424714</v>
      </c>
      <c r="K339" s="116"/>
    </row>
    <row r="340" spans="1:11" ht="13.2">
      <c r="A340" s="75" t="str">
        <f t="shared" si="0"/>
        <v>emdadul.haque@square.org</v>
      </c>
      <c r="B340" s="81">
        <v>13059</v>
      </c>
      <c r="C340" s="81" t="s">
        <v>62</v>
      </c>
      <c r="D340" s="81" t="s">
        <v>1201</v>
      </c>
      <c r="E340" s="81">
        <v>1862424715</v>
      </c>
      <c r="F340" s="116"/>
      <c r="G340" s="81">
        <v>13059</v>
      </c>
      <c r="H340" s="81" t="s">
        <v>62</v>
      </c>
      <c r="I340" s="81" t="s">
        <v>1201</v>
      </c>
      <c r="J340" s="81">
        <v>1862424715</v>
      </c>
      <c r="K340" s="116"/>
    </row>
    <row r="341" spans="1:11" ht="13.2">
      <c r="A341" s="75" t="str">
        <f t="shared" si="0"/>
        <v>sabbiur.rahman@square.org</v>
      </c>
      <c r="B341" s="81">
        <v>13060</v>
      </c>
      <c r="C341" s="81" t="s">
        <v>552</v>
      </c>
      <c r="D341" s="81" t="s">
        <v>1617</v>
      </c>
      <c r="E341" s="81">
        <v>1862424716</v>
      </c>
      <c r="F341" s="116"/>
      <c r="G341" s="81">
        <v>13060</v>
      </c>
      <c r="H341" s="81" t="s">
        <v>552</v>
      </c>
      <c r="I341" s="81" t="s">
        <v>1617</v>
      </c>
      <c r="J341" s="81">
        <v>1862424716</v>
      </c>
      <c r="K341" s="116"/>
    </row>
    <row r="342" spans="1:11" ht="13.2">
      <c r="A342" s="75" t="str">
        <f t="shared" si="0"/>
        <v>tanvir.ahmed@square.org</v>
      </c>
      <c r="B342" s="81">
        <v>13061</v>
      </c>
      <c r="C342" s="81" t="s">
        <v>553</v>
      </c>
      <c r="D342" s="81" t="s">
        <v>1618</v>
      </c>
      <c r="E342" s="81">
        <v>1862424717</v>
      </c>
      <c r="F342" s="116"/>
      <c r="G342" s="81">
        <v>13061</v>
      </c>
      <c r="H342" s="81" t="s">
        <v>553</v>
      </c>
      <c r="I342" s="81" t="s">
        <v>1618</v>
      </c>
      <c r="J342" s="81">
        <v>1862424717</v>
      </c>
      <c r="K342" s="116"/>
    </row>
    <row r="343" spans="1:11" ht="13.2">
      <c r="A343" s="75" t="str">
        <f t="shared" si="0"/>
        <v>hasan@square.org</v>
      </c>
      <c r="B343" s="81">
        <v>13062</v>
      </c>
      <c r="C343" s="81" t="s">
        <v>554</v>
      </c>
      <c r="D343" s="81" t="s">
        <v>1619</v>
      </c>
      <c r="E343" s="81">
        <v>1862424718</v>
      </c>
      <c r="F343" s="116"/>
      <c r="G343" s="81">
        <v>13062</v>
      </c>
      <c r="H343" s="81" t="s">
        <v>554</v>
      </c>
      <c r="I343" s="81" t="s">
        <v>1619</v>
      </c>
      <c r="J343" s="81">
        <v>1862424718</v>
      </c>
      <c r="K343" s="116"/>
    </row>
    <row r="344" spans="1:11" ht="13.2">
      <c r="A344" s="75" t="str">
        <f t="shared" si="0"/>
        <v>siffat.momtaz@square.org</v>
      </c>
      <c r="B344" s="81">
        <v>13066</v>
      </c>
      <c r="C344" s="81" t="s">
        <v>555</v>
      </c>
      <c r="D344" s="81" t="s">
        <v>1620</v>
      </c>
      <c r="E344" s="81">
        <v>1862424722</v>
      </c>
      <c r="F344" s="116"/>
      <c r="G344" s="81">
        <v>13066</v>
      </c>
      <c r="H344" s="81" t="s">
        <v>555</v>
      </c>
      <c r="I344" s="81" t="s">
        <v>1620</v>
      </c>
      <c r="J344" s="81">
        <v>1862424722</v>
      </c>
      <c r="K344" s="116"/>
    </row>
    <row r="345" spans="1:11" ht="13.2">
      <c r="A345" s="75" t="str">
        <f t="shared" si="0"/>
        <v>kowsar.alam@square.org</v>
      </c>
      <c r="B345" s="81">
        <v>13071</v>
      </c>
      <c r="C345" s="81" t="s">
        <v>556</v>
      </c>
      <c r="D345" s="81" t="s">
        <v>1621</v>
      </c>
      <c r="E345" s="81">
        <v>1862424727</v>
      </c>
      <c r="F345" s="116"/>
      <c r="G345" s="81">
        <v>13071</v>
      </c>
      <c r="H345" s="81" t="s">
        <v>556</v>
      </c>
      <c r="I345" s="81" t="s">
        <v>1621</v>
      </c>
      <c r="J345" s="81">
        <v>1862424727</v>
      </c>
      <c r="K345" s="116"/>
    </row>
    <row r="346" spans="1:11" ht="13.2">
      <c r="A346" s="75" t="str">
        <f t="shared" si="0"/>
        <v>shajadul.bijoy@square.org</v>
      </c>
      <c r="B346" s="81">
        <v>13074</v>
      </c>
      <c r="C346" s="81" t="s">
        <v>557</v>
      </c>
      <c r="D346" s="81" t="s">
        <v>1622</v>
      </c>
      <c r="E346" s="81">
        <v>1862424593</v>
      </c>
      <c r="F346" s="116"/>
      <c r="G346" s="81">
        <v>13074</v>
      </c>
      <c r="H346" s="81" t="s">
        <v>557</v>
      </c>
      <c r="I346" s="81" t="s">
        <v>1622</v>
      </c>
      <c r="J346" s="81">
        <v>1862424593</v>
      </c>
      <c r="K346" s="116"/>
    </row>
    <row r="347" spans="1:11" ht="13.2">
      <c r="A347" s="75" t="str">
        <f t="shared" si="0"/>
        <v>refayat.ahmed@square.org</v>
      </c>
      <c r="B347" s="81">
        <v>13076</v>
      </c>
      <c r="C347" s="81" t="s">
        <v>60</v>
      </c>
      <c r="D347" s="81" t="s">
        <v>1200</v>
      </c>
      <c r="E347" s="81">
        <v>1862424731</v>
      </c>
      <c r="F347" s="116"/>
      <c r="G347" s="81">
        <v>13076</v>
      </c>
      <c r="H347" s="81" t="s">
        <v>60</v>
      </c>
      <c r="I347" s="81" t="s">
        <v>1200</v>
      </c>
      <c r="J347" s="81">
        <v>1862424731</v>
      </c>
      <c r="K347" s="116"/>
    </row>
    <row r="348" spans="1:11" ht="13.2">
      <c r="A348" s="75" t="str">
        <f t="shared" si="0"/>
        <v>imtiaz.karim@square.org</v>
      </c>
      <c r="B348" s="81">
        <v>13078</v>
      </c>
      <c r="C348" s="81" t="s">
        <v>143</v>
      </c>
      <c r="D348" s="81" t="s">
        <v>1252</v>
      </c>
      <c r="E348" s="81">
        <v>1862424733</v>
      </c>
      <c r="F348" s="116"/>
      <c r="G348" s="81">
        <v>13078</v>
      </c>
      <c r="H348" s="81" t="s">
        <v>143</v>
      </c>
      <c r="I348" s="81" t="s">
        <v>1252</v>
      </c>
      <c r="J348" s="81">
        <v>1862424733</v>
      </c>
      <c r="K348" s="116"/>
    </row>
    <row r="349" spans="1:11" ht="13.2">
      <c r="A349" s="75" t="str">
        <f t="shared" si="0"/>
        <v>monirul.islam@square.org</v>
      </c>
      <c r="B349" s="81">
        <v>13080</v>
      </c>
      <c r="C349" s="81" t="s">
        <v>558</v>
      </c>
      <c r="D349" s="81" t="s">
        <v>1623</v>
      </c>
      <c r="E349" s="81">
        <v>1862424735</v>
      </c>
      <c r="F349" s="116"/>
      <c r="G349" s="81">
        <v>13080</v>
      </c>
      <c r="H349" s="81" t="s">
        <v>558</v>
      </c>
      <c r="I349" s="81" t="s">
        <v>1623</v>
      </c>
      <c r="J349" s="81">
        <v>1862424735</v>
      </c>
      <c r="K349" s="116"/>
    </row>
    <row r="350" spans="1:11" ht="13.2">
      <c r="A350" s="75" t="str">
        <f t="shared" si="0"/>
        <v>rahat.khan@square.org</v>
      </c>
      <c r="B350" s="81">
        <v>13082</v>
      </c>
      <c r="C350" s="81" t="s">
        <v>559</v>
      </c>
      <c r="D350" s="81" t="s">
        <v>1624</v>
      </c>
      <c r="E350" s="81">
        <v>1862424737</v>
      </c>
      <c r="F350" s="116"/>
      <c r="G350" s="81">
        <v>13082</v>
      </c>
      <c r="H350" s="81" t="s">
        <v>559</v>
      </c>
      <c r="I350" s="81" t="s">
        <v>1624</v>
      </c>
      <c r="J350" s="81">
        <v>1862424737</v>
      </c>
      <c r="K350" s="116"/>
    </row>
    <row r="351" spans="1:11" ht="13.2">
      <c r="A351" s="75" t="str">
        <f t="shared" si="0"/>
        <v>fakhrul.alam@square.org</v>
      </c>
      <c r="B351" s="81">
        <v>13083</v>
      </c>
      <c r="C351" s="81" t="s">
        <v>560</v>
      </c>
      <c r="D351" s="81" t="s">
        <v>1625</v>
      </c>
      <c r="E351" s="81">
        <v>1862424755</v>
      </c>
      <c r="F351" s="116"/>
      <c r="G351" s="81">
        <v>13083</v>
      </c>
      <c r="H351" s="81" t="s">
        <v>560</v>
      </c>
      <c r="I351" s="81" t="s">
        <v>1625</v>
      </c>
      <c r="J351" s="81">
        <v>1862424755</v>
      </c>
      <c r="K351" s="116"/>
    </row>
    <row r="352" spans="1:11" ht="13.2">
      <c r="A352" s="75" t="str">
        <f t="shared" si="0"/>
        <v>julkarnain.chowdhury@square.org</v>
      </c>
      <c r="B352" s="81">
        <v>13093</v>
      </c>
      <c r="C352" s="81" t="s">
        <v>561</v>
      </c>
      <c r="D352" s="81" t="s">
        <v>1626</v>
      </c>
      <c r="E352" s="81">
        <v>1862424596</v>
      </c>
      <c r="F352" s="116"/>
      <c r="G352" s="81">
        <v>13093</v>
      </c>
      <c r="H352" s="81" t="s">
        <v>561</v>
      </c>
      <c r="I352" s="81" t="s">
        <v>1626</v>
      </c>
      <c r="J352" s="81">
        <v>1862424596</v>
      </c>
      <c r="K352" s="116"/>
    </row>
    <row r="353" spans="1:11" ht="13.2">
      <c r="A353" s="75" t="str">
        <f t="shared" si="0"/>
        <v>abdullah.moin@square.org</v>
      </c>
      <c r="B353" s="81">
        <v>13097</v>
      </c>
      <c r="C353" s="81" t="s">
        <v>562</v>
      </c>
      <c r="D353" s="81" t="s">
        <v>1627</v>
      </c>
      <c r="E353" s="81">
        <v>1862424748</v>
      </c>
      <c r="F353" s="116"/>
      <c r="G353" s="81">
        <v>13097</v>
      </c>
      <c r="H353" s="81" t="s">
        <v>562</v>
      </c>
      <c r="I353" s="81" t="s">
        <v>1627</v>
      </c>
      <c r="J353" s="81">
        <v>1862424748</v>
      </c>
      <c r="K353" s="116"/>
    </row>
    <row r="354" spans="1:11" ht="13.2">
      <c r="A354" s="75" t="str">
        <f t="shared" si="0"/>
        <v>sowmitra.saha@square.org</v>
      </c>
      <c r="B354" s="81">
        <v>13098</v>
      </c>
      <c r="C354" s="81" t="s">
        <v>563</v>
      </c>
      <c r="D354" s="81" t="s">
        <v>1628</v>
      </c>
      <c r="E354" s="81">
        <v>1862424749</v>
      </c>
      <c r="F354" s="116"/>
      <c r="G354" s="81">
        <v>13098</v>
      </c>
      <c r="H354" s="81" t="s">
        <v>563</v>
      </c>
      <c r="I354" s="81" t="s">
        <v>1628</v>
      </c>
      <c r="J354" s="81">
        <v>1862424749</v>
      </c>
      <c r="K354" s="116"/>
    </row>
    <row r="355" spans="1:11" ht="13.2">
      <c r="A355" s="75" t="str">
        <f t="shared" si="0"/>
        <v>liton.ali@square.org</v>
      </c>
      <c r="B355" s="81">
        <v>13101</v>
      </c>
      <c r="C355" s="81" t="s">
        <v>564</v>
      </c>
      <c r="D355" s="81" t="s">
        <v>1629</v>
      </c>
      <c r="E355" s="81">
        <v>1862424752</v>
      </c>
      <c r="F355" s="116"/>
      <c r="G355" s="81">
        <v>13101</v>
      </c>
      <c r="H355" s="81" t="s">
        <v>564</v>
      </c>
      <c r="I355" s="81" t="s">
        <v>1629</v>
      </c>
      <c r="J355" s="81">
        <v>1862424752</v>
      </c>
      <c r="K355" s="116"/>
    </row>
    <row r="356" spans="1:11" ht="13.2">
      <c r="A356" s="75" t="str">
        <f t="shared" si="0"/>
        <v>abu.rashel@square.org</v>
      </c>
      <c r="B356" s="81">
        <v>13104</v>
      </c>
      <c r="C356" s="81" t="s">
        <v>565</v>
      </c>
      <c r="D356" s="81" t="s">
        <v>1630</v>
      </c>
      <c r="E356" s="81">
        <v>1862424728</v>
      </c>
      <c r="F356" s="116"/>
      <c r="G356" s="81">
        <v>13104</v>
      </c>
      <c r="H356" s="81" t="s">
        <v>565</v>
      </c>
      <c r="I356" s="81" t="s">
        <v>1630</v>
      </c>
      <c r="J356" s="81">
        <v>1862424728</v>
      </c>
      <c r="K356" s="116"/>
    </row>
    <row r="357" spans="1:11" ht="13.2">
      <c r="A357" s="75" t="str">
        <f t="shared" si="0"/>
        <v>nabil.nur@square.org</v>
      </c>
      <c r="B357" s="81">
        <v>13105</v>
      </c>
      <c r="C357" s="81" t="s">
        <v>566</v>
      </c>
      <c r="D357" s="81" t="s">
        <v>1631</v>
      </c>
      <c r="E357" s="81">
        <v>1862424757</v>
      </c>
      <c r="F357" s="116"/>
      <c r="G357" s="81">
        <v>13105</v>
      </c>
      <c r="H357" s="81" t="s">
        <v>566</v>
      </c>
      <c r="I357" s="81" t="s">
        <v>1631</v>
      </c>
      <c r="J357" s="81">
        <v>1862424757</v>
      </c>
      <c r="K357" s="116"/>
    </row>
    <row r="358" spans="1:11" ht="13.2">
      <c r="A358" s="75" t="str">
        <f t="shared" si="0"/>
        <v>rokon.rashed@square.org</v>
      </c>
      <c r="B358" s="81">
        <v>13107</v>
      </c>
      <c r="C358" s="81" t="s">
        <v>567</v>
      </c>
      <c r="D358" s="81" t="s">
        <v>1632</v>
      </c>
      <c r="E358" s="81">
        <v>1862424760</v>
      </c>
      <c r="F358" s="116"/>
      <c r="G358" s="81">
        <v>13107</v>
      </c>
      <c r="H358" s="81" t="s">
        <v>567</v>
      </c>
      <c r="I358" s="81" t="s">
        <v>1632</v>
      </c>
      <c r="J358" s="81">
        <v>1862424760</v>
      </c>
      <c r="K358" s="116"/>
    </row>
    <row r="359" spans="1:11" ht="13.2">
      <c r="A359" s="75" t="str">
        <f t="shared" si="0"/>
        <v>adnan.bulbul@square.org</v>
      </c>
      <c r="B359" s="81">
        <v>13109</v>
      </c>
      <c r="C359" s="81" t="s">
        <v>142</v>
      </c>
      <c r="D359" s="81" t="s">
        <v>1251</v>
      </c>
      <c r="E359" s="81">
        <v>1862424759</v>
      </c>
      <c r="F359" s="116"/>
      <c r="G359" s="81">
        <v>13109</v>
      </c>
      <c r="H359" s="81" t="s">
        <v>142</v>
      </c>
      <c r="I359" s="81" t="s">
        <v>1251</v>
      </c>
      <c r="J359" s="81">
        <v>1862424759</v>
      </c>
      <c r="K359" s="116"/>
    </row>
    <row r="360" spans="1:11" ht="13.2">
      <c r="A360" s="75" t="str">
        <f t="shared" si="0"/>
        <v>zahidul.islam@square.org</v>
      </c>
      <c r="B360" s="81">
        <v>13111</v>
      </c>
      <c r="C360" s="81" t="s">
        <v>568</v>
      </c>
      <c r="D360" s="81" t="s">
        <v>1633</v>
      </c>
      <c r="E360" s="81">
        <v>1862424763</v>
      </c>
      <c r="F360" s="116"/>
      <c r="G360" s="81">
        <v>13111</v>
      </c>
      <c r="H360" s="81" t="s">
        <v>568</v>
      </c>
      <c r="I360" s="81" t="s">
        <v>1633</v>
      </c>
      <c r="J360" s="81">
        <v>1862424763</v>
      </c>
      <c r="K360" s="116"/>
    </row>
    <row r="361" spans="1:11" ht="13.2">
      <c r="A361" s="75" t="str">
        <f t="shared" si="0"/>
        <v>arif.chowdhury@square.org</v>
      </c>
      <c r="B361" s="81">
        <v>13114</v>
      </c>
      <c r="C361" s="81" t="s">
        <v>569</v>
      </c>
      <c r="D361" s="81" t="s">
        <v>1634</v>
      </c>
      <c r="E361" s="81">
        <v>1862424766</v>
      </c>
      <c r="F361" s="116"/>
      <c r="G361" s="81">
        <v>13114</v>
      </c>
      <c r="H361" s="81" t="s">
        <v>569</v>
      </c>
      <c r="I361" s="81" t="s">
        <v>1634</v>
      </c>
      <c r="J361" s="81">
        <v>1862424766</v>
      </c>
      <c r="K361" s="116"/>
    </row>
    <row r="362" spans="1:11" ht="13.2">
      <c r="A362" s="75" t="str">
        <f t="shared" si="0"/>
        <v>kamrul.hassan@square.org</v>
      </c>
      <c r="B362" s="81">
        <v>13116</v>
      </c>
      <c r="C362" s="81" t="s">
        <v>570</v>
      </c>
      <c r="D362" s="81" t="s">
        <v>1635</v>
      </c>
      <c r="E362" s="81">
        <v>1862424768</v>
      </c>
      <c r="F362" s="116"/>
      <c r="G362" s="81">
        <v>13116</v>
      </c>
      <c r="H362" s="81" t="s">
        <v>570</v>
      </c>
      <c r="I362" s="81" t="s">
        <v>1635</v>
      </c>
      <c r="J362" s="81">
        <v>1862424768</v>
      </c>
      <c r="K362" s="116"/>
    </row>
    <row r="363" spans="1:11" ht="13.2">
      <c r="A363" s="75" t="str">
        <f t="shared" si="0"/>
        <v>asiqun.noman@square.org</v>
      </c>
      <c r="B363" s="81">
        <v>13117</v>
      </c>
      <c r="C363" s="81" t="s">
        <v>571</v>
      </c>
      <c r="D363" s="81" t="s">
        <v>1636</v>
      </c>
      <c r="E363" s="81">
        <v>1862424769</v>
      </c>
      <c r="F363" s="116"/>
      <c r="G363" s="81">
        <v>13117</v>
      </c>
      <c r="H363" s="81" t="s">
        <v>571</v>
      </c>
      <c r="I363" s="81" t="s">
        <v>1636</v>
      </c>
      <c r="J363" s="81">
        <v>1862424769</v>
      </c>
      <c r="K363" s="116"/>
    </row>
    <row r="364" spans="1:11" ht="13.2">
      <c r="A364" s="75" t="str">
        <f t="shared" si="0"/>
        <v>sayeed.titas@square.org</v>
      </c>
      <c r="B364" s="81">
        <v>13124</v>
      </c>
      <c r="C364" s="81" t="s">
        <v>572</v>
      </c>
      <c r="D364" s="81" t="s">
        <v>1637</v>
      </c>
      <c r="E364" s="81">
        <v>1862424776</v>
      </c>
      <c r="F364" s="116"/>
      <c r="G364" s="81">
        <v>13124</v>
      </c>
      <c r="H364" s="81" t="s">
        <v>572</v>
      </c>
      <c r="I364" s="81" t="s">
        <v>1637</v>
      </c>
      <c r="J364" s="81">
        <v>1862424776</v>
      </c>
      <c r="K364" s="116"/>
    </row>
    <row r="365" spans="1:11" ht="13.2">
      <c r="A365" s="75" t="str">
        <f t="shared" si="0"/>
        <v>md.shaheduzzaman@square.org</v>
      </c>
      <c r="B365" s="81">
        <v>13125</v>
      </c>
      <c r="C365" s="81" t="s">
        <v>573</v>
      </c>
      <c r="D365" s="81" t="s">
        <v>1638</v>
      </c>
      <c r="E365" s="81">
        <v>1862424773</v>
      </c>
      <c r="F365" s="116"/>
      <c r="G365" s="81">
        <v>13125</v>
      </c>
      <c r="H365" s="81" t="s">
        <v>573</v>
      </c>
      <c r="I365" s="81" t="s">
        <v>1638</v>
      </c>
      <c r="J365" s="81">
        <v>1862424773</v>
      </c>
      <c r="K365" s="116"/>
    </row>
    <row r="366" spans="1:11" ht="13.2">
      <c r="A366" s="75" t="str">
        <f t="shared" si="0"/>
        <v>supan.roy@square.org</v>
      </c>
      <c r="B366" s="81">
        <v>13126</v>
      </c>
      <c r="C366" s="81" t="s">
        <v>574</v>
      </c>
      <c r="D366" s="81" t="s">
        <v>1639</v>
      </c>
      <c r="E366" s="81">
        <v>1862424778</v>
      </c>
      <c r="F366" s="116"/>
      <c r="G366" s="81">
        <v>13126</v>
      </c>
      <c r="H366" s="81" t="s">
        <v>574</v>
      </c>
      <c r="I366" s="81" t="s">
        <v>1639</v>
      </c>
      <c r="J366" s="81">
        <v>1862424778</v>
      </c>
      <c r="K366" s="116"/>
    </row>
    <row r="367" spans="1:11" ht="13.2">
      <c r="A367" s="75" t="str">
        <f t="shared" si="0"/>
        <v>md.anisur@square.org</v>
      </c>
      <c r="B367" s="81">
        <v>13128</v>
      </c>
      <c r="C367" s="81" t="s">
        <v>575</v>
      </c>
      <c r="D367" s="81" t="s">
        <v>1640</v>
      </c>
      <c r="E367" s="81">
        <v>1862424780</v>
      </c>
      <c r="F367" s="116"/>
      <c r="G367" s="81">
        <v>13128</v>
      </c>
      <c r="H367" s="81" t="s">
        <v>575</v>
      </c>
      <c r="I367" s="81" t="s">
        <v>1640</v>
      </c>
      <c r="J367" s="81">
        <v>1862424780</v>
      </c>
      <c r="K367" s="116"/>
    </row>
    <row r="368" spans="1:11" ht="13.2">
      <c r="A368" s="75" t="str">
        <f t="shared" si="0"/>
        <v>saddam.hossen@square.org</v>
      </c>
      <c r="B368" s="81">
        <v>13130</v>
      </c>
      <c r="C368" s="81" t="s">
        <v>576</v>
      </c>
      <c r="D368" s="81" t="s">
        <v>1641</v>
      </c>
      <c r="E368" s="81">
        <v>1862424782</v>
      </c>
      <c r="F368" s="116"/>
      <c r="G368" s="81">
        <v>13130</v>
      </c>
      <c r="H368" s="81" t="s">
        <v>576</v>
      </c>
      <c r="I368" s="81" t="s">
        <v>1641</v>
      </c>
      <c r="J368" s="81">
        <v>1862424782</v>
      </c>
      <c r="K368" s="116"/>
    </row>
    <row r="369" spans="1:11" ht="13.2">
      <c r="A369" s="75" t="str">
        <f t="shared" si="0"/>
        <v>mehedi.habib@square.org</v>
      </c>
      <c r="B369" s="81">
        <v>13131</v>
      </c>
      <c r="C369" s="81" t="s">
        <v>577</v>
      </c>
      <c r="D369" s="81" t="s">
        <v>1642</v>
      </c>
      <c r="E369" s="81">
        <v>1862424783</v>
      </c>
      <c r="F369" s="116"/>
      <c r="G369" s="81">
        <v>13131</v>
      </c>
      <c r="H369" s="81" t="s">
        <v>577</v>
      </c>
      <c r="I369" s="81" t="s">
        <v>1642</v>
      </c>
      <c r="J369" s="81">
        <v>1862424783</v>
      </c>
      <c r="K369" s="116"/>
    </row>
    <row r="370" spans="1:11" ht="13.2">
      <c r="A370" s="75" t="str">
        <f t="shared" si="0"/>
        <v>imrul.haque@square.org</v>
      </c>
      <c r="B370" s="81">
        <v>13140</v>
      </c>
      <c r="C370" s="81" t="s">
        <v>578</v>
      </c>
      <c r="D370" s="81" t="s">
        <v>1643</v>
      </c>
      <c r="E370" s="81">
        <v>1862424792</v>
      </c>
      <c r="F370" s="116"/>
      <c r="G370" s="81">
        <v>13140</v>
      </c>
      <c r="H370" s="81" t="s">
        <v>578</v>
      </c>
      <c r="I370" s="81" t="s">
        <v>1643</v>
      </c>
      <c r="J370" s="81">
        <v>1862424792</v>
      </c>
      <c r="K370" s="116"/>
    </row>
    <row r="371" spans="1:11" ht="13.2">
      <c r="A371" s="75" t="str">
        <f t="shared" si="0"/>
        <v>mohiul.chowdhury@square.org</v>
      </c>
      <c r="B371" s="81">
        <v>13141</v>
      </c>
      <c r="C371" s="81" t="s">
        <v>579</v>
      </c>
      <c r="D371" s="81" t="s">
        <v>1644</v>
      </c>
      <c r="E371" s="81">
        <v>1862424793</v>
      </c>
      <c r="F371" s="116"/>
      <c r="G371" s="81">
        <v>13141</v>
      </c>
      <c r="H371" s="81" t="s">
        <v>579</v>
      </c>
      <c r="I371" s="81" t="s">
        <v>1644</v>
      </c>
      <c r="J371" s="81">
        <v>1862424793</v>
      </c>
      <c r="K371" s="116"/>
    </row>
    <row r="372" spans="1:11" ht="13.2">
      <c r="A372" s="75" t="str">
        <f t="shared" si="0"/>
        <v>shamim.shamsuzzaman@square.org</v>
      </c>
      <c r="B372" s="81">
        <v>13142</v>
      </c>
      <c r="C372" s="81" t="s">
        <v>580</v>
      </c>
      <c r="D372" s="81" t="s">
        <v>1645</v>
      </c>
      <c r="E372" s="81">
        <v>1862424794</v>
      </c>
      <c r="F372" s="116"/>
      <c r="G372" s="81">
        <v>13142</v>
      </c>
      <c r="H372" s="81" t="s">
        <v>580</v>
      </c>
      <c r="I372" s="81" t="s">
        <v>1645</v>
      </c>
      <c r="J372" s="81">
        <v>1862424794</v>
      </c>
      <c r="K372" s="116"/>
    </row>
    <row r="373" spans="1:11" ht="13.2">
      <c r="A373" s="75" t="str">
        <f t="shared" si="0"/>
        <v>iftekhar.ahmed@square.org</v>
      </c>
      <c r="B373" s="81">
        <v>13143</v>
      </c>
      <c r="C373" s="81" t="s">
        <v>581</v>
      </c>
      <c r="D373" s="81" t="s">
        <v>1646</v>
      </c>
      <c r="E373" s="81">
        <v>1862424795</v>
      </c>
      <c r="F373" s="116"/>
      <c r="G373" s="81">
        <v>13143</v>
      </c>
      <c r="H373" s="81" t="s">
        <v>581</v>
      </c>
      <c r="I373" s="81" t="s">
        <v>1646</v>
      </c>
      <c r="J373" s="81">
        <v>1862424795</v>
      </c>
      <c r="K373" s="116"/>
    </row>
    <row r="374" spans="1:11" ht="13.2">
      <c r="A374" s="75" t="str">
        <f t="shared" si="0"/>
        <v>sadia.tahsin@square.org</v>
      </c>
      <c r="B374" s="81">
        <v>13153</v>
      </c>
      <c r="C374" s="81" t="s">
        <v>582</v>
      </c>
      <c r="D374" s="81" t="s">
        <v>1647</v>
      </c>
      <c r="E374" s="81">
        <v>1862424810</v>
      </c>
      <c r="F374" s="116"/>
      <c r="G374" s="81">
        <v>13153</v>
      </c>
      <c r="H374" s="81" t="s">
        <v>582</v>
      </c>
      <c r="I374" s="81" t="s">
        <v>1647</v>
      </c>
      <c r="J374" s="81">
        <v>1862424810</v>
      </c>
      <c r="K374" s="116"/>
    </row>
    <row r="375" spans="1:11" ht="13.2">
      <c r="A375" s="75" t="str">
        <f t="shared" si="0"/>
        <v>niloy.dev@square.org</v>
      </c>
      <c r="B375" s="81">
        <v>13159</v>
      </c>
      <c r="C375" s="81" t="s">
        <v>583</v>
      </c>
      <c r="D375" s="81" t="s">
        <v>1648</v>
      </c>
      <c r="E375" s="81">
        <v>1862424807</v>
      </c>
      <c r="F375" s="116"/>
      <c r="G375" s="81">
        <v>13159</v>
      </c>
      <c r="H375" s="81" t="s">
        <v>583</v>
      </c>
      <c r="I375" s="81" t="s">
        <v>1648</v>
      </c>
      <c r="J375" s="81">
        <v>1862424807</v>
      </c>
      <c r="K375" s="116"/>
    </row>
    <row r="376" spans="1:11" ht="13.2">
      <c r="A376" s="75" t="str">
        <f t="shared" si="0"/>
        <v>shahriar.hussain@square.org</v>
      </c>
      <c r="B376" s="81">
        <v>13166</v>
      </c>
      <c r="C376" s="81" t="s">
        <v>584</v>
      </c>
      <c r="D376" s="81" t="s">
        <v>1649</v>
      </c>
      <c r="E376" s="81">
        <v>1862424813</v>
      </c>
      <c r="F376" s="116"/>
      <c r="G376" s="81">
        <v>13166</v>
      </c>
      <c r="H376" s="81" t="s">
        <v>584</v>
      </c>
      <c r="I376" s="81" t="s">
        <v>1649</v>
      </c>
      <c r="J376" s="81">
        <v>1862424813</v>
      </c>
      <c r="K376" s="116"/>
    </row>
    <row r="377" spans="1:11" ht="13.2">
      <c r="A377" s="75" t="str">
        <f t="shared" si="0"/>
        <v>abdullah.faruque@square.org</v>
      </c>
      <c r="B377" s="81">
        <v>13168</v>
      </c>
      <c r="C377" s="81" t="s">
        <v>585</v>
      </c>
      <c r="D377" s="81" t="s">
        <v>1650</v>
      </c>
      <c r="E377" s="81">
        <v>1862424816</v>
      </c>
      <c r="F377" s="116"/>
      <c r="G377" s="81">
        <v>13168</v>
      </c>
      <c r="H377" s="81" t="s">
        <v>585</v>
      </c>
      <c r="I377" s="81" t="s">
        <v>1650</v>
      </c>
      <c r="J377" s="81">
        <v>1862424816</v>
      </c>
      <c r="K377" s="116"/>
    </row>
    <row r="378" spans="1:11" ht="13.2">
      <c r="A378" s="75" t="str">
        <f t="shared" si="0"/>
        <v>sayem.monjel@square.org</v>
      </c>
      <c r="B378" s="81">
        <v>13174</v>
      </c>
      <c r="C378" s="81" t="s">
        <v>586</v>
      </c>
      <c r="D378" s="81" t="s">
        <v>1651</v>
      </c>
      <c r="E378" s="81">
        <v>1862424821</v>
      </c>
      <c r="F378" s="116"/>
      <c r="G378" s="81">
        <v>13174</v>
      </c>
      <c r="H378" s="81" t="s">
        <v>586</v>
      </c>
      <c r="I378" s="81" t="s">
        <v>1651</v>
      </c>
      <c r="J378" s="81">
        <v>1862424821</v>
      </c>
      <c r="K378" s="116"/>
    </row>
    <row r="379" spans="1:11" ht="13.2">
      <c r="A379" s="75" t="str">
        <f t="shared" si="0"/>
        <v>khawja.huda@square.org</v>
      </c>
      <c r="B379" s="81">
        <v>13177</v>
      </c>
      <c r="C379" s="81" t="s">
        <v>587</v>
      </c>
      <c r="D379" s="81" t="s">
        <v>1652</v>
      </c>
      <c r="E379" s="81">
        <v>1862424825</v>
      </c>
      <c r="F379" s="116"/>
      <c r="G379" s="81">
        <v>13177</v>
      </c>
      <c r="H379" s="81" t="s">
        <v>587</v>
      </c>
      <c r="I379" s="81" t="s">
        <v>1652</v>
      </c>
      <c r="J379" s="81">
        <v>1862424825</v>
      </c>
      <c r="K379" s="116"/>
    </row>
    <row r="380" spans="1:11" ht="13.2">
      <c r="A380" s="75" t="str">
        <f t="shared" si="0"/>
        <v>mojahid.habib@square.org</v>
      </c>
      <c r="B380" s="81">
        <v>13178</v>
      </c>
      <c r="C380" s="81" t="s">
        <v>588</v>
      </c>
      <c r="D380" s="81" t="s">
        <v>1653</v>
      </c>
      <c r="E380" s="81">
        <v>1862424826</v>
      </c>
      <c r="F380" s="116"/>
      <c r="G380" s="81">
        <v>13178</v>
      </c>
      <c r="H380" s="81" t="s">
        <v>588</v>
      </c>
      <c r="I380" s="81" t="s">
        <v>1653</v>
      </c>
      <c r="J380" s="81">
        <v>1862424826</v>
      </c>
      <c r="K380" s="116"/>
    </row>
    <row r="381" spans="1:11" ht="13.2">
      <c r="A381" s="75" t="str">
        <f t="shared" si="0"/>
        <v>mahbubul.khan@square.org</v>
      </c>
      <c r="B381" s="81">
        <v>13182</v>
      </c>
      <c r="C381" s="81" t="s">
        <v>589</v>
      </c>
      <c r="D381" s="81" t="s">
        <v>1654</v>
      </c>
      <c r="E381" s="81">
        <v>1862424830</v>
      </c>
      <c r="F381" s="116"/>
      <c r="G381" s="81">
        <v>13182</v>
      </c>
      <c r="H381" s="81" t="s">
        <v>589</v>
      </c>
      <c r="I381" s="81" t="s">
        <v>1654</v>
      </c>
      <c r="J381" s="81">
        <v>1862424830</v>
      </c>
      <c r="K381" s="116"/>
    </row>
    <row r="382" spans="1:11" ht="13.2">
      <c r="A382" s="75" t="str">
        <f t="shared" si="0"/>
        <v>syed.ruhi@square.org</v>
      </c>
      <c r="B382" s="81">
        <v>13183</v>
      </c>
      <c r="C382" s="81" t="s">
        <v>590</v>
      </c>
      <c r="D382" s="81" t="s">
        <v>1655</v>
      </c>
      <c r="E382" s="81">
        <v>1862424831</v>
      </c>
      <c r="F382" s="116"/>
      <c r="G382" s="81">
        <v>13183</v>
      </c>
      <c r="H382" s="81" t="s">
        <v>590</v>
      </c>
      <c r="I382" s="81" t="s">
        <v>1655</v>
      </c>
      <c r="J382" s="81">
        <v>1862424831</v>
      </c>
      <c r="K382" s="116"/>
    </row>
    <row r="383" spans="1:11" ht="13.2">
      <c r="A383" s="75" t="str">
        <f t="shared" si="0"/>
        <v>monzer.moyeen@square.org</v>
      </c>
      <c r="B383" s="81">
        <v>13187</v>
      </c>
      <c r="C383" s="81" t="s">
        <v>591</v>
      </c>
      <c r="D383" s="81" t="s">
        <v>1656</v>
      </c>
      <c r="E383" s="81">
        <v>1862424833</v>
      </c>
      <c r="F383" s="116"/>
      <c r="G383" s="81">
        <v>13187</v>
      </c>
      <c r="H383" s="81" t="s">
        <v>591</v>
      </c>
      <c r="I383" s="81" t="s">
        <v>1656</v>
      </c>
      <c r="J383" s="81">
        <v>1862424833</v>
      </c>
      <c r="K383" s="116"/>
    </row>
    <row r="384" spans="1:11" ht="13.2">
      <c r="A384" s="75" t="str">
        <f t="shared" si="0"/>
        <v>nazrul.islam@square.org</v>
      </c>
      <c r="B384" s="81">
        <v>13185</v>
      </c>
      <c r="C384" s="81" t="s">
        <v>271</v>
      </c>
      <c r="D384" s="81" t="s">
        <v>1657</v>
      </c>
      <c r="E384" s="81">
        <v>1862424839</v>
      </c>
      <c r="F384" s="116"/>
      <c r="G384" s="81">
        <v>13185</v>
      </c>
      <c r="H384" s="81" t="s">
        <v>271</v>
      </c>
      <c r="I384" s="81" t="s">
        <v>1657</v>
      </c>
      <c r="J384" s="81">
        <v>1862424839</v>
      </c>
      <c r="K384" s="116"/>
    </row>
    <row r="385" spans="1:11" ht="13.2">
      <c r="A385" s="75" t="str">
        <f t="shared" si="0"/>
        <v>wasim.akram@square.org</v>
      </c>
      <c r="B385" s="81">
        <v>13187</v>
      </c>
      <c r="C385" s="81" t="s">
        <v>592</v>
      </c>
      <c r="D385" s="81" t="s">
        <v>1658</v>
      </c>
      <c r="E385" s="81">
        <v>1862424841</v>
      </c>
      <c r="F385" s="116"/>
      <c r="G385" s="81">
        <v>13187</v>
      </c>
      <c r="H385" s="81" t="s">
        <v>592</v>
      </c>
      <c r="I385" s="81" t="s">
        <v>1658</v>
      </c>
      <c r="J385" s="81">
        <v>1862424841</v>
      </c>
      <c r="K385" s="116"/>
    </row>
    <row r="386" spans="1:11" ht="13.2">
      <c r="A386" s="75" t="str">
        <f t="shared" si="0"/>
        <v>tasmia.anam@square.org</v>
      </c>
      <c r="B386" s="81">
        <v>13201</v>
      </c>
      <c r="C386" s="81" t="s">
        <v>593</v>
      </c>
      <c r="D386" s="81" t="s">
        <v>1659</v>
      </c>
      <c r="E386" s="81">
        <v>1862424845</v>
      </c>
      <c r="F386" s="116"/>
      <c r="G386" s="81">
        <v>13201</v>
      </c>
      <c r="H386" s="81" t="s">
        <v>593</v>
      </c>
      <c r="I386" s="81" t="s">
        <v>1659</v>
      </c>
      <c r="J386" s="81">
        <v>1862424845</v>
      </c>
      <c r="K386" s="116"/>
    </row>
    <row r="387" spans="1:11" ht="13.2">
      <c r="A387" s="75" t="str">
        <f t="shared" si="0"/>
        <v>ahm.hoque@square.org</v>
      </c>
      <c r="B387" s="81">
        <v>13203</v>
      </c>
      <c r="C387" s="81" t="s">
        <v>594</v>
      </c>
      <c r="D387" s="81" t="s">
        <v>1660</v>
      </c>
      <c r="E387" s="81">
        <v>1862424846</v>
      </c>
      <c r="F387" s="116"/>
      <c r="G387" s="81">
        <v>13203</v>
      </c>
      <c r="H387" s="81" t="s">
        <v>594</v>
      </c>
      <c r="I387" s="81" t="s">
        <v>1660</v>
      </c>
      <c r="J387" s="81">
        <v>1862424846</v>
      </c>
      <c r="K387" s="116"/>
    </row>
    <row r="388" spans="1:11" ht="13.2">
      <c r="A388" s="75" t="str">
        <f t="shared" si="0"/>
        <v>asif.faisal@square.org</v>
      </c>
      <c r="B388" s="81">
        <v>13205</v>
      </c>
      <c r="C388" s="81" t="s">
        <v>595</v>
      </c>
      <c r="D388" s="81" t="s">
        <v>1661</v>
      </c>
      <c r="E388" s="81">
        <v>1862424848</v>
      </c>
      <c r="F388" s="116"/>
      <c r="G388" s="81">
        <v>13205</v>
      </c>
      <c r="H388" s="81" t="s">
        <v>595</v>
      </c>
      <c r="I388" s="81" t="s">
        <v>1661</v>
      </c>
      <c r="J388" s="81">
        <v>1862424848</v>
      </c>
      <c r="K388" s="116"/>
    </row>
    <row r="389" spans="1:11" ht="13.2">
      <c r="A389" s="75" t="str">
        <f t="shared" si="0"/>
        <v>yeasser.bhuiyan@square.org</v>
      </c>
      <c r="B389" s="81">
        <v>13206</v>
      </c>
      <c r="C389" s="81" t="s">
        <v>596</v>
      </c>
      <c r="D389" s="81" t="s">
        <v>1662</v>
      </c>
      <c r="E389" s="81">
        <v>1862424849</v>
      </c>
      <c r="F389" s="116"/>
      <c r="G389" s="81">
        <v>13206</v>
      </c>
      <c r="H389" s="81" t="s">
        <v>596</v>
      </c>
      <c r="I389" s="81" t="s">
        <v>1662</v>
      </c>
      <c r="J389" s="81">
        <v>1862424849</v>
      </c>
      <c r="K389" s="116"/>
    </row>
    <row r="390" spans="1:11" ht="13.2">
      <c r="A390" s="75" t="str">
        <f t="shared" si="0"/>
        <v>abdul.khan@square.org</v>
      </c>
      <c r="B390" s="81">
        <v>13209</v>
      </c>
      <c r="C390" s="81" t="s">
        <v>597</v>
      </c>
      <c r="D390" s="81" t="s">
        <v>1663</v>
      </c>
      <c r="E390" s="81">
        <v>1862424852</v>
      </c>
      <c r="F390" s="116"/>
      <c r="G390" s="81">
        <v>13209</v>
      </c>
      <c r="H390" s="81" t="s">
        <v>597</v>
      </c>
      <c r="I390" s="81" t="s">
        <v>1663</v>
      </c>
      <c r="J390" s="81">
        <v>1862424852</v>
      </c>
      <c r="K390" s="116"/>
    </row>
    <row r="391" spans="1:11" ht="13.2">
      <c r="A391" s="75" t="str">
        <f t="shared" si="0"/>
        <v>sazzad.hossain@square.org</v>
      </c>
      <c r="B391" s="81">
        <v>13211</v>
      </c>
      <c r="C391" s="81" t="s">
        <v>598</v>
      </c>
      <c r="D391" s="81" t="s">
        <v>1664</v>
      </c>
      <c r="E391" s="81">
        <v>1862424853</v>
      </c>
      <c r="F391" s="116"/>
      <c r="G391" s="81">
        <v>13211</v>
      </c>
      <c r="H391" s="81" t="s">
        <v>598</v>
      </c>
      <c r="I391" s="81" t="s">
        <v>1664</v>
      </c>
      <c r="J391" s="81">
        <v>1862424853</v>
      </c>
      <c r="K391" s="116"/>
    </row>
    <row r="392" spans="1:11" ht="13.2">
      <c r="A392" s="75" t="str">
        <f t="shared" si="0"/>
        <v>sanjoy.banik@square.org</v>
      </c>
      <c r="B392" s="81">
        <v>13214</v>
      </c>
      <c r="C392" s="81" t="s">
        <v>599</v>
      </c>
      <c r="D392" s="81" t="s">
        <v>1665</v>
      </c>
      <c r="E392" s="81">
        <v>1862424856</v>
      </c>
      <c r="F392" s="116"/>
      <c r="G392" s="81">
        <v>13214</v>
      </c>
      <c r="H392" s="81" t="s">
        <v>599</v>
      </c>
      <c r="I392" s="81" t="s">
        <v>1665</v>
      </c>
      <c r="J392" s="81">
        <v>1862424856</v>
      </c>
      <c r="K392" s="116"/>
    </row>
    <row r="393" spans="1:11" ht="13.2">
      <c r="A393" s="75" t="str">
        <f t="shared" si="0"/>
        <v>l.mamun@square.org</v>
      </c>
      <c r="B393" s="81">
        <v>13216</v>
      </c>
      <c r="C393" s="81" t="s">
        <v>600</v>
      </c>
      <c r="D393" s="81" t="s">
        <v>1666</v>
      </c>
      <c r="E393" s="81">
        <v>1862424858</v>
      </c>
      <c r="F393" s="116"/>
      <c r="G393" s="81">
        <v>13216</v>
      </c>
      <c r="H393" s="81" t="s">
        <v>600</v>
      </c>
      <c r="I393" s="81" t="s">
        <v>1666</v>
      </c>
      <c r="J393" s="81">
        <v>1862424858</v>
      </c>
      <c r="K393" s="116"/>
    </row>
    <row r="394" spans="1:11" ht="13.2">
      <c r="A394" s="75" t="str">
        <f t="shared" si="0"/>
        <v>moontasee.wali@square.org</v>
      </c>
      <c r="B394" s="81">
        <v>13217</v>
      </c>
      <c r="C394" s="81" t="s">
        <v>601</v>
      </c>
      <c r="D394" s="81" t="s">
        <v>1667</v>
      </c>
      <c r="E394" s="81">
        <v>1862424859</v>
      </c>
      <c r="F394" s="116"/>
      <c r="G394" s="81">
        <v>13217</v>
      </c>
      <c r="H394" s="81" t="s">
        <v>601</v>
      </c>
      <c r="I394" s="81" t="s">
        <v>1667</v>
      </c>
      <c r="J394" s="81">
        <v>1862424859</v>
      </c>
      <c r="K394" s="116"/>
    </row>
    <row r="395" spans="1:11" ht="13.2">
      <c r="A395" s="75" t="str">
        <f t="shared" si="0"/>
        <v>mahfuzur.rahman@square.org</v>
      </c>
      <c r="B395" s="81">
        <v>13220</v>
      </c>
      <c r="C395" s="81" t="s">
        <v>602</v>
      </c>
      <c r="D395" s="81" t="s">
        <v>1668</v>
      </c>
      <c r="E395" s="81">
        <v>1862424860</v>
      </c>
      <c r="F395" s="116"/>
      <c r="G395" s="81">
        <v>13220</v>
      </c>
      <c r="H395" s="81" t="s">
        <v>602</v>
      </c>
      <c r="I395" s="81" t="s">
        <v>1668</v>
      </c>
      <c r="J395" s="81">
        <v>1862424860</v>
      </c>
      <c r="K395" s="116"/>
    </row>
    <row r="396" spans="1:11" ht="13.2">
      <c r="A396" s="75" t="str">
        <f t="shared" si="0"/>
        <v>istyaque.hossain@square.org</v>
      </c>
      <c r="B396" s="81">
        <v>13223</v>
      </c>
      <c r="C396" s="81" t="s">
        <v>603</v>
      </c>
      <c r="D396" s="81" t="s">
        <v>1669</v>
      </c>
      <c r="E396" s="81">
        <v>1862424863</v>
      </c>
      <c r="F396" s="116"/>
      <c r="G396" s="81">
        <v>13223</v>
      </c>
      <c r="H396" s="81" t="s">
        <v>603</v>
      </c>
      <c r="I396" s="81" t="s">
        <v>1669</v>
      </c>
      <c r="J396" s="81">
        <v>1862424863</v>
      </c>
      <c r="K396" s="116"/>
    </row>
    <row r="397" spans="1:11" ht="13.2">
      <c r="A397" s="75" t="str">
        <f t="shared" si="0"/>
        <v>mujahidul.islam@square.org</v>
      </c>
      <c r="B397" s="81">
        <v>13228</v>
      </c>
      <c r="C397" s="81" t="s">
        <v>604</v>
      </c>
      <c r="D397" s="81" t="s">
        <v>1670</v>
      </c>
      <c r="E397" s="81">
        <v>1862424867</v>
      </c>
      <c r="F397" s="116"/>
      <c r="G397" s="81">
        <v>13228</v>
      </c>
      <c r="H397" s="81" t="s">
        <v>604</v>
      </c>
      <c r="I397" s="81" t="s">
        <v>1670</v>
      </c>
      <c r="J397" s="81">
        <v>1862424867</v>
      </c>
      <c r="K397" s="116"/>
    </row>
    <row r="398" spans="1:11" ht="13.2">
      <c r="A398" s="75" t="str">
        <f t="shared" si="0"/>
        <v>rafsan.prottoy@square.org</v>
      </c>
      <c r="B398" s="81">
        <v>13235</v>
      </c>
      <c r="C398" s="81" t="s">
        <v>605</v>
      </c>
      <c r="D398" s="81" t="s">
        <v>1671</v>
      </c>
      <c r="E398" s="81">
        <v>1862424871</v>
      </c>
      <c r="F398" s="116"/>
      <c r="G398" s="81">
        <v>13235</v>
      </c>
      <c r="H398" s="81" t="s">
        <v>605</v>
      </c>
      <c r="I398" s="81" t="s">
        <v>1671</v>
      </c>
      <c r="J398" s="81">
        <v>1862424871</v>
      </c>
      <c r="K398" s="116"/>
    </row>
    <row r="399" spans="1:11" ht="13.2">
      <c r="A399" s="75" t="str">
        <f t="shared" si="0"/>
        <v>mohammad.rahman@square.org</v>
      </c>
      <c r="B399" s="81">
        <v>13240</v>
      </c>
      <c r="C399" s="81" t="s">
        <v>606</v>
      </c>
      <c r="D399" s="81" t="s">
        <v>1672</v>
      </c>
      <c r="E399" s="81">
        <v>1862424876</v>
      </c>
      <c r="F399" s="116"/>
      <c r="G399" s="81">
        <v>13240</v>
      </c>
      <c r="H399" s="81" t="s">
        <v>606</v>
      </c>
      <c r="I399" s="81" t="s">
        <v>1672</v>
      </c>
      <c r="J399" s="81">
        <v>1862424876</v>
      </c>
      <c r="K399" s="116"/>
    </row>
    <row r="400" spans="1:11" ht="13.2">
      <c r="A400" s="75" t="str">
        <f t="shared" si="0"/>
        <v>sarif.islam@square.org</v>
      </c>
      <c r="B400" s="81">
        <v>13244</v>
      </c>
      <c r="C400" s="81" t="s">
        <v>607</v>
      </c>
      <c r="D400" s="81" t="s">
        <v>1673</v>
      </c>
      <c r="E400" s="81">
        <v>1862424881</v>
      </c>
      <c r="F400" s="116"/>
      <c r="G400" s="81">
        <v>13244</v>
      </c>
      <c r="H400" s="81" t="s">
        <v>607</v>
      </c>
      <c r="I400" s="81" t="s">
        <v>1673</v>
      </c>
      <c r="J400" s="81">
        <v>1862424881</v>
      </c>
      <c r="K400" s="116"/>
    </row>
    <row r="401" spans="1:11" ht="13.2">
      <c r="A401" s="75" t="str">
        <f t="shared" si="0"/>
        <v>maruf.rahman@square.org</v>
      </c>
      <c r="B401" s="81">
        <v>13245</v>
      </c>
      <c r="C401" s="81" t="s">
        <v>608</v>
      </c>
      <c r="D401" s="81" t="s">
        <v>1674</v>
      </c>
      <c r="E401" s="81">
        <v>1862424882</v>
      </c>
      <c r="F401" s="116"/>
      <c r="G401" s="81">
        <v>13245</v>
      </c>
      <c r="H401" s="81" t="s">
        <v>608</v>
      </c>
      <c r="I401" s="81" t="s">
        <v>1674</v>
      </c>
      <c r="J401" s="81">
        <v>1862424882</v>
      </c>
      <c r="K401" s="116"/>
    </row>
    <row r="402" spans="1:11" ht="13.2">
      <c r="A402" s="75" t="str">
        <f t="shared" si="0"/>
        <v>asif.nibir@square.org</v>
      </c>
      <c r="B402" s="81">
        <v>13247</v>
      </c>
      <c r="C402" s="81" t="s">
        <v>96</v>
      </c>
      <c r="D402" s="81" t="s">
        <v>1221</v>
      </c>
      <c r="E402" s="81">
        <v>1862424883</v>
      </c>
      <c r="F402" s="116"/>
      <c r="G402" s="81">
        <v>13247</v>
      </c>
      <c r="H402" s="81" t="s">
        <v>96</v>
      </c>
      <c r="I402" s="81" t="s">
        <v>1221</v>
      </c>
      <c r="J402" s="81">
        <v>1862424883</v>
      </c>
      <c r="K402" s="116"/>
    </row>
    <row r="403" spans="1:11" ht="13.2">
      <c r="A403" s="75" t="str">
        <f t="shared" si="0"/>
        <v>asrafuzzaman@square.org</v>
      </c>
      <c r="B403" s="81">
        <v>13248</v>
      </c>
      <c r="C403" s="81" t="s">
        <v>609</v>
      </c>
      <c r="D403" s="81" t="s">
        <v>1675</v>
      </c>
      <c r="E403" s="81">
        <v>1862424884</v>
      </c>
      <c r="F403" s="116"/>
      <c r="G403" s="81">
        <v>13248</v>
      </c>
      <c r="H403" s="81" t="s">
        <v>609</v>
      </c>
      <c r="I403" s="81" t="s">
        <v>1675</v>
      </c>
      <c r="J403" s="81">
        <v>1862424884</v>
      </c>
      <c r="K403" s="116"/>
    </row>
    <row r="404" spans="1:11" ht="13.2">
      <c r="A404" s="75" t="str">
        <f t="shared" si="0"/>
        <v>saimon.khan@square.org</v>
      </c>
      <c r="B404" s="81">
        <v>13250</v>
      </c>
      <c r="C404" s="81" t="s">
        <v>610</v>
      </c>
      <c r="D404" s="81" t="s">
        <v>1676</v>
      </c>
      <c r="E404" s="81">
        <v>1862424886</v>
      </c>
      <c r="F404" s="116"/>
      <c r="G404" s="81">
        <v>13250</v>
      </c>
      <c r="H404" s="81" t="s">
        <v>610</v>
      </c>
      <c r="I404" s="81" t="s">
        <v>1676</v>
      </c>
      <c r="J404" s="81">
        <v>1862424886</v>
      </c>
      <c r="K404" s="116"/>
    </row>
    <row r="405" spans="1:11" ht="13.2">
      <c r="A405" s="75" t="str">
        <f t="shared" si="0"/>
        <v>fahmid.islam@square.org</v>
      </c>
      <c r="B405" s="81">
        <v>13251</v>
      </c>
      <c r="C405" s="81" t="s">
        <v>611</v>
      </c>
      <c r="D405" s="81" t="s">
        <v>1677</v>
      </c>
      <c r="E405" s="81">
        <v>1862424887</v>
      </c>
      <c r="F405" s="116"/>
      <c r="G405" s="81">
        <v>13251</v>
      </c>
      <c r="H405" s="81" t="s">
        <v>611</v>
      </c>
      <c r="I405" s="81" t="s">
        <v>1677</v>
      </c>
      <c r="J405" s="81">
        <v>1862424887</v>
      </c>
      <c r="K405" s="116"/>
    </row>
    <row r="406" spans="1:11" ht="13.2">
      <c r="A406" s="75" t="str">
        <f t="shared" si="0"/>
        <v>nazim.sunny@square.org</v>
      </c>
      <c r="B406" s="81">
        <v>13267</v>
      </c>
      <c r="C406" s="81" t="s">
        <v>169</v>
      </c>
      <c r="D406" s="81" t="s">
        <v>1273</v>
      </c>
      <c r="E406" s="81">
        <v>1862424908</v>
      </c>
      <c r="F406" s="116"/>
      <c r="G406" s="81">
        <v>13267</v>
      </c>
      <c r="H406" s="81" t="s">
        <v>169</v>
      </c>
      <c r="I406" s="81" t="s">
        <v>1273</v>
      </c>
      <c r="J406" s="81">
        <v>1862424908</v>
      </c>
      <c r="K406" s="116"/>
    </row>
    <row r="407" spans="1:11" ht="13.2">
      <c r="A407" s="75" t="str">
        <f t="shared" si="0"/>
        <v>sadia.hasan@square.org</v>
      </c>
      <c r="B407" s="81">
        <v>13270</v>
      </c>
      <c r="C407" s="81" t="s">
        <v>44</v>
      </c>
      <c r="D407" s="81" t="s">
        <v>1191</v>
      </c>
      <c r="E407" s="81">
        <v>1862424912</v>
      </c>
      <c r="F407" s="116"/>
      <c r="G407" s="81">
        <v>13270</v>
      </c>
      <c r="H407" s="81" t="s">
        <v>44</v>
      </c>
      <c r="I407" s="81" t="s">
        <v>1191</v>
      </c>
      <c r="J407" s="81">
        <v>1862424912</v>
      </c>
      <c r="K407" s="116"/>
    </row>
    <row r="408" spans="1:11" ht="13.2">
      <c r="A408" s="75" t="str">
        <f t="shared" si="0"/>
        <v>hill.nahian@square.org</v>
      </c>
      <c r="B408" s="81">
        <v>13273</v>
      </c>
      <c r="C408" s="81" t="s">
        <v>183</v>
      </c>
      <c r="D408" s="81" t="s">
        <v>1283</v>
      </c>
      <c r="E408" s="81">
        <v>1862424915</v>
      </c>
      <c r="F408" s="116"/>
      <c r="G408" s="81">
        <v>13273</v>
      </c>
      <c r="H408" s="81" t="s">
        <v>183</v>
      </c>
      <c r="I408" s="81" t="s">
        <v>1283</v>
      </c>
      <c r="J408" s="81">
        <v>1862424915</v>
      </c>
      <c r="K408" s="116"/>
    </row>
    <row r="409" spans="1:11" ht="13.2">
      <c r="A409" s="75" t="str">
        <f t="shared" si="0"/>
        <v>shaikh.sabah@square.org</v>
      </c>
      <c r="B409" s="81">
        <v>13282</v>
      </c>
      <c r="C409" s="81" t="s">
        <v>612</v>
      </c>
      <c r="D409" s="81" t="s">
        <v>1678</v>
      </c>
      <c r="E409" s="81">
        <v>1862424924</v>
      </c>
      <c r="F409" s="116"/>
      <c r="G409" s="81">
        <v>13282</v>
      </c>
      <c r="H409" s="81" t="s">
        <v>612</v>
      </c>
      <c r="I409" s="81" t="s">
        <v>1678</v>
      </c>
      <c r="J409" s="81">
        <v>1862424924</v>
      </c>
      <c r="K409" s="116"/>
    </row>
    <row r="410" spans="1:11" ht="13.2">
      <c r="A410" s="75" t="str">
        <f t="shared" si="0"/>
        <v>ala.uddin@square.org</v>
      </c>
      <c r="B410" s="81">
        <v>13283</v>
      </c>
      <c r="C410" s="81" t="s">
        <v>613</v>
      </c>
      <c r="D410" s="81" t="s">
        <v>1679</v>
      </c>
      <c r="E410" s="81">
        <v>1862424925</v>
      </c>
      <c r="F410" s="116"/>
      <c r="G410" s="81">
        <v>13283</v>
      </c>
      <c r="H410" s="81" t="s">
        <v>613</v>
      </c>
      <c r="I410" s="81" t="s">
        <v>1679</v>
      </c>
      <c r="J410" s="81">
        <v>1862424925</v>
      </c>
      <c r="K410" s="116"/>
    </row>
    <row r="411" spans="1:11" ht="13.2">
      <c r="A411" s="75" t="str">
        <f t="shared" si="0"/>
        <v>azharul.pathan@square.org</v>
      </c>
      <c r="B411" s="81">
        <v>13288</v>
      </c>
      <c r="C411" s="81" t="s">
        <v>614</v>
      </c>
      <c r="D411" s="81" t="s">
        <v>1680</v>
      </c>
      <c r="E411" s="81">
        <v>1862424930</v>
      </c>
      <c r="F411" s="116"/>
      <c r="G411" s="81">
        <v>13288</v>
      </c>
      <c r="H411" s="81" t="s">
        <v>614</v>
      </c>
      <c r="I411" s="81" t="s">
        <v>1680</v>
      </c>
      <c r="J411" s="81">
        <v>1862424930</v>
      </c>
      <c r="K411" s="116"/>
    </row>
    <row r="412" spans="1:11" ht="13.2">
      <c r="A412" s="75" t="str">
        <f t="shared" si="0"/>
        <v>kazi.hossain@square.org</v>
      </c>
      <c r="B412" s="81">
        <v>13289</v>
      </c>
      <c r="C412" s="81" t="s">
        <v>615</v>
      </c>
      <c r="D412" s="81" t="s">
        <v>1681</v>
      </c>
      <c r="E412" s="81">
        <v>1862424931</v>
      </c>
      <c r="F412" s="116"/>
      <c r="G412" s="81">
        <v>13289</v>
      </c>
      <c r="H412" s="81" t="s">
        <v>615</v>
      </c>
      <c r="I412" s="81" t="s">
        <v>1681</v>
      </c>
      <c r="J412" s="81">
        <v>1862424931</v>
      </c>
      <c r="K412" s="116"/>
    </row>
    <row r="413" spans="1:11" ht="13.2">
      <c r="A413" s="75" t="str">
        <f t="shared" si="0"/>
        <v>jaber.abedin@square.org</v>
      </c>
      <c r="B413" s="81">
        <v>13292</v>
      </c>
      <c r="C413" s="81" t="s">
        <v>616</v>
      </c>
      <c r="D413" s="81" t="s">
        <v>1682</v>
      </c>
      <c r="E413" s="81">
        <v>1862424934</v>
      </c>
      <c r="F413" s="116"/>
      <c r="G413" s="81">
        <v>13292</v>
      </c>
      <c r="H413" s="81" t="s">
        <v>616</v>
      </c>
      <c r="I413" s="81" t="s">
        <v>1682</v>
      </c>
      <c r="J413" s="81">
        <v>1862424934</v>
      </c>
      <c r="K413" s="116"/>
    </row>
    <row r="414" spans="1:11" ht="13.2">
      <c r="A414" s="75" t="str">
        <f t="shared" si="0"/>
        <v>saif.abdullah@square.org</v>
      </c>
      <c r="B414" s="81">
        <v>13294</v>
      </c>
      <c r="C414" s="81" t="s">
        <v>617</v>
      </c>
      <c r="D414" s="81" t="s">
        <v>1683</v>
      </c>
      <c r="E414" s="81">
        <v>1862424937</v>
      </c>
      <c r="F414" s="116"/>
      <c r="G414" s="81">
        <v>13294</v>
      </c>
      <c r="H414" s="81" t="s">
        <v>617</v>
      </c>
      <c r="I414" s="81" t="s">
        <v>1683</v>
      </c>
      <c r="J414" s="81">
        <v>1862424937</v>
      </c>
      <c r="K414" s="116"/>
    </row>
    <row r="415" spans="1:11" ht="13.2">
      <c r="A415" s="75" t="str">
        <f t="shared" si="0"/>
        <v>shahriar.khan@square.org</v>
      </c>
      <c r="B415" s="81">
        <v>13301</v>
      </c>
      <c r="C415" s="81" t="s">
        <v>618</v>
      </c>
      <c r="D415" s="81" t="s">
        <v>1684</v>
      </c>
      <c r="E415" s="81">
        <v>1862424944</v>
      </c>
      <c r="F415" s="116"/>
      <c r="G415" s="81">
        <v>13301</v>
      </c>
      <c r="H415" s="81" t="s">
        <v>618</v>
      </c>
      <c r="I415" s="81" t="s">
        <v>1684</v>
      </c>
      <c r="J415" s="81">
        <v>1862424944</v>
      </c>
      <c r="K415" s="116"/>
    </row>
    <row r="416" spans="1:11" ht="13.2">
      <c r="A416" s="75" t="str">
        <f t="shared" si="0"/>
        <v>tarequr.rahman@square.org</v>
      </c>
      <c r="B416" s="81">
        <v>13303</v>
      </c>
      <c r="C416" s="81" t="s">
        <v>619</v>
      </c>
      <c r="D416" s="81" t="s">
        <v>1685</v>
      </c>
      <c r="E416" s="81">
        <v>1862424947</v>
      </c>
      <c r="F416" s="116"/>
      <c r="G416" s="81">
        <v>13303</v>
      </c>
      <c r="H416" s="81" t="s">
        <v>619</v>
      </c>
      <c r="I416" s="81" t="s">
        <v>1685</v>
      </c>
      <c r="J416" s="81">
        <v>1862424947</v>
      </c>
      <c r="K416" s="116"/>
    </row>
    <row r="417" spans="1:11" ht="13.2">
      <c r="A417" s="75" t="str">
        <f t="shared" si="0"/>
        <v>rahat.ferdous@square.org</v>
      </c>
      <c r="B417" s="81">
        <v>13305</v>
      </c>
      <c r="C417" s="81" t="s">
        <v>620</v>
      </c>
      <c r="D417" s="81" t="s">
        <v>1686</v>
      </c>
      <c r="E417" s="81">
        <v>1862424940</v>
      </c>
      <c r="F417" s="116"/>
      <c r="G417" s="81">
        <v>13305</v>
      </c>
      <c r="H417" s="81" t="s">
        <v>620</v>
      </c>
      <c r="I417" s="81" t="s">
        <v>1686</v>
      </c>
      <c r="J417" s="81">
        <v>1862424940</v>
      </c>
      <c r="K417" s="116"/>
    </row>
    <row r="418" spans="1:11" ht="13.2">
      <c r="A418" s="75" t="str">
        <f t="shared" si="0"/>
        <v>abu.sayeem@square.org</v>
      </c>
      <c r="B418" s="81">
        <v>13306</v>
      </c>
      <c r="C418" s="81" t="s">
        <v>621</v>
      </c>
      <c r="D418" s="81" t="s">
        <v>1687</v>
      </c>
      <c r="E418" s="81">
        <v>1862424950</v>
      </c>
      <c r="F418" s="116"/>
      <c r="G418" s="81">
        <v>13306</v>
      </c>
      <c r="H418" s="81" t="s">
        <v>621</v>
      </c>
      <c r="I418" s="81" t="s">
        <v>1687</v>
      </c>
      <c r="J418" s="81">
        <v>1862424950</v>
      </c>
      <c r="K418" s="116"/>
    </row>
    <row r="419" spans="1:11" ht="13.2">
      <c r="A419" s="75" t="str">
        <f>D418</f>
        <v>abu.sayeem@square.org</v>
      </c>
      <c r="B419" s="81">
        <v>13309</v>
      </c>
      <c r="C419" s="81" t="s">
        <v>622</v>
      </c>
      <c r="D419" s="81" t="s">
        <v>1688</v>
      </c>
      <c r="E419" s="81">
        <v>1862424949</v>
      </c>
      <c r="F419" s="116"/>
      <c r="G419" s="81">
        <v>13309</v>
      </c>
      <c r="H419" s="81" t="s">
        <v>622</v>
      </c>
      <c r="I419" s="81" t="s">
        <v>1688</v>
      </c>
      <c r="J419" s="81">
        <v>1862424949</v>
      </c>
      <c r="K419" s="116"/>
    </row>
    <row r="420" spans="1:11" ht="13.2">
      <c r="A420" s="75" t="str">
        <f t="shared" si="0"/>
        <v>mahmud.alvi@square.org</v>
      </c>
      <c r="B420" s="81">
        <v>13310</v>
      </c>
      <c r="C420" s="81" t="s">
        <v>623</v>
      </c>
      <c r="D420" s="81" t="s">
        <v>1689</v>
      </c>
      <c r="E420" s="81">
        <v>1862424953</v>
      </c>
      <c r="F420" s="116"/>
      <c r="G420" s="81">
        <v>13310</v>
      </c>
      <c r="H420" s="81" t="s">
        <v>623</v>
      </c>
      <c r="I420" s="81" t="s">
        <v>1689</v>
      </c>
      <c r="J420" s="81">
        <v>1862424953</v>
      </c>
      <c r="K420" s="116"/>
    </row>
    <row r="421" spans="1:11" ht="13.2">
      <c r="A421" s="75" t="str">
        <f t="shared" si="0"/>
        <v>abdullah.tanim@square.org</v>
      </c>
      <c r="B421" s="81">
        <v>13311</v>
      </c>
      <c r="C421" s="81" t="s">
        <v>624</v>
      </c>
      <c r="D421" s="81" t="s">
        <v>1690</v>
      </c>
      <c r="E421" s="81">
        <v>1862424954</v>
      </c>
      <c r="F421" s="116"/>
      <c r="G421" s="81">
        <v>13311</v>
      </c>
      <c r="H421" s="81" t="s">
        <v>624</v>
      </c>
      <c r="I421" s="81" t="s">
        <v>1690</v>
      </c>
      <c r="J421" s="81">
        <v>1862424954</v>
      </c>
      <c r="K421" s="116"/>
    </row>
    <row r="422" spans="1:11" ht="13.2">
      <c r="A422" s="75" t="str">
        <f t="shared" si="0"/>
        <v>muhammed.hasan@square.org</v>
      </c>
      <c r="B422" s="81">
        <v>13313</v>
      </c>
      <c r="C422" s="81" t="s">
        <v>625</v>
      </c>
      <c r="D422" s="81" t="s">
        <v>1691</v>
      </c>
      <c r="E422" s="81">
        <v>1862424956</v>
      </c>
      <c r="F422" s="116"/>
      <c r="G422" s="81">
        <v>13313</v>
      </c>
      <c r="H422" s="81" t="s">
        <v>625</v>
      </c>
      <c r="I422" s="81" t="s">
        <v>1691</v>
      </c>
      <c r="J422" s="81">
        <v>1862424956</v>
      </c>
      <c r="K422" s="116"/>
    </row>
    <row r="423" spans="1:11" ht="13.2">
      <c r="A423" s="75" t="str">
        <f t="shared" si="0"/>
        <v>istiaque.rahman@square.org</v>
      </c>
      <c r="B423" s="81">
        <v>13316</v>
      </c>
      <c r="C423" s="81" t="s">
        <v>626</v>
      </c>
      <c r="D423" s="81" t="s">
        <v>1692</v>
      </c>
      <c r="E423" s="81">
        <v>1862424959</v>
      </c>
      <c r="F423" s="116"/>
      <c r="G423" s="81">
        <v>13316</v>
      </c>
      <c r="H423" s="81" t="s">
        <v>626</v>
      </c>
      <c r="I423" s="81" t="s">
        <v>1692</v>
      </c>
      <c r="J423" s="81">
        <v>1862424959</v>
      </c>
      <c r="K423" s="116"/>
    </row>
    <row r="424" spans="1:11" ht="13.2">
      <c r="A424" s="75" t="str">
        <f t="shared" si="0"/>
        <v>sala.ahmed@square.org</v>
      </c>
      <c r="B424" s="81">
        <v>13318</v>
      </c>
      <c r="C424" s="81" t="s">
        <v>203</v>
      </c>
      <c r="D424" s="81" t="s">
        <v>1301</v>
      </c>
      <c r="E424" s="81">
        <v>1862424961</v>
      </c>
      <c r="F424" s="116"/>
      <c r="G424" s="81">
        <v>13318</v>
      </c>
      <c r="H424" s="81" t="s">
        <v>203</v>
      </c>
      <c r="I424" s="81" t="s">
        <v>1301</v>
      </c>
      <c r="J424" s="81">
        <v>1862424961</v>
      </c>
      <c r="K424" s="116"/>
    </row>
    <row r="425" spans="1:11" ht="13.2">
      <c r="A425" s="75" t="str">
        <f t="shared" si="0"/>
        <v>mahmood.kabir@square.org</v>
      </c>
      <c r="B425" s="81">
        <v>13320</v>
      </c>
      <c r="C425" s="81" t="s">
        <v>627</v>
      </c>
      <c r="D425" s="81" t="s">
        <v>1693</v>
      </c>
      <c r="E425" s="81">
        <v>1862424963</v>
      </c>
      <c r="F425" s="116"/>
      <c r="G425" s="81">
        <v>13320</v>
      </c>
      <c r="H425" s="81" t="s">
        <v>627</v>
      </c>
      <c r="I425" s="81" t="s">
        <v>1693</v>
      </c>
      <c r="J425" s="81">
        <v>1862424963</v>
      </c>
      <c r="K425" s="116"/>
    </row>
    <row r="426" spans="1:11" ht="13.2">
      <c r="A426" s="75" t="str">
        <f t="shared" si="0"/>
        <v>khurshid.hasan@square.org</v>
      </c>
      <c r="B426" s="81">
        <v>13321</v>
      </c>
      <c r="C426" s="81" t="s">
        <v>628</v>
      </c>
      <c r="D426" s="81" t="s">
        <v>1694</v>
      </c>
      <c r="E426" s="81">
        <v>1862424964</v>
      </c>
      <c r="F426" s="116"/>
      <c r="G426" s="81">
        <v>13321</v>
      </c>
      <c r="H426" s="81" t="s">
        <v>628</v>
      </c>
      <c r="I426" s="81" t="s">
        <v>1694</v>
      </c>
      <c r="J426" s="81">
        <v>1862424964</v>
      </c>
      <c r="K426" s="116"/>
    </row>
    <row r="427" spans="1:11" ht="13.2">
      <c r="A427" s="75" t="str">
        <f t="shared" si="0"/>
        <v>ashik.shobhan@square.org</v>
      </c>
      <c r="B427" s="81">
        <v>13322</v>
      </c>
      <c r="C427" s="81" t="s">
        <v>629</v>
      </c>
      <c r="D427" s="81" t="s">
        <v>1695</v>
      </c>
      <c r="E427" s="81">
        <v>1862424965</v>
      </c>
      <c r="F427" s="116"/>
      <c r="G427" s="81">
        <v>13322</v>
      </c>
      <c r="H427" s="81" t="s">
        <v>629</v>
      </c>
      <c r="I427" s="81" t="s">
        <v>1695</v>
      </c>
      <c r="J427" s="81">
        <v>1862424965</v>
      </c>
      <c r="K427" s="116"/>
    </row>
    <row r="428" spans="1:11" ht="13.2">
      <c r="A428" s="75" t="str">
        <f t="shared" si="0"/>
        <v>arjan.chakrabartty@square.org</v>
      </c>
      <c r="B428" s="81">
        <v>13328</v>
      </c>
      <c r="C428" s="81" t="s">
        <v>630</v>
      </c>
      <c r="D428" s="81" t="s">
        <v>1696</v>
      </c>
      <c r="E428" s="81">
        <v>1862424970</v>
      </c>
      <c r="F428" s="116"/>
      <c r="G428" s="81">
        <v>13328</v>
      </c>
      <c r="H428" s="81" t="s">
        <v>630</v>
      </c>
      <c r="I428" s="81" t="s">
        <v>1696</v>
      </c>
      <c r="J428" s="81">
        <v>1862424970</v>
      </c>
      <c r="K428" s="116"/>
    </row>
    <row r="429" spans="1:11" ht="13.2">
      <c r="A429" s="75" t="str">
        <f t="shared" si="0"/>
        <v>abeer.mazumder@square.org</v>
      </c>
      <c r="B429" s="81">
        <v>13333</v>
      </c>
      <c r="C429" s="81" t="s">
        <v>631</v>
      </c>
      <c r="D429" s="81" t="s">
        <v>1697</v>
      </c>
      <c r="E429" s="81">
        <v>1862424974</v>
      </c>
      <c r="F429" s="116"/>
      <c r="G429" s="81">
        <v>13333</v>
      </c>
      <c r="H429" s="81" t="s">
        <v>631</v>
      </c>
      <c r="I429" s="81" t="s">
        <v>1697</v>
      </c>
      <c r="J429" s="81">
        <v>1862424974</v>
      </c>
      <c r="K429" s="116"/>
    </row>
    <row r="430" spans="1:11" ht="13.2">
      <c r="A430" s="75" t="str">
        <f t="shared" si="0"/>
        <v>zakir.hossain@square.org</v>
      </c>
      <c r="B430" s="81">
        <v>13336</v>
      </c>
      <c r="C430" s="81" t="s">
        <v>413</v>
      </c>
      <c r="D430" s="81" t="s">
        <v>1698</v>
      </c>
      <c r="E430" s="81">
        <v>1862424977</v>
      </c>
      <c r="F430" s="116"/>
      <c r="G430" s="81">
        <v>13336</v>
      </c>
      <c r="H430" s="81" t="s">
        <v>413</v>
      </c>
      <c r="I430" s="81" t="s">
        <v>1698</v>
      </c>
      <c r="J430" s="81">
        <v>1862424977</v>
      </c>
      <c r="K430" s="116"/>
    </row>
    <row r="431" spans="1:11" ht="13.2">
      <c r="A431" s="75" t="str">
        <f t="shared" si="0"/>
        <v>asif.zobayer@square.org</v>
      </c>
      <c r="B431" s="81">
        <v>13337</v>
      </c>
      <c r="C431" s="81" t="s">
        <v>632</v>
      </c>
      <c r="D431" s="81" t="s">
        <v>1699</v>
      </c>
      <c r="E431" s="81">
        <v>1862424978</v>
      </c>
      <c r="F431" s="116"/>
      <c r="G431" s="81">
        <v>13337</v>
      </c>
      <c r="H431" s="81" t="s">
        <v>632</v>
      </c>
      <c r="I431" s="81" t="s">
        <v>1699</v>
      </c>
      <c r="J431" s="81">
        <v>1862424978</v>
      </c>
      <c r="K431" s="116"/>
    </row>
    <row r="432" spans="1:11" ht="13.2">
      <c r="A432" s="75" t="str">
        <f t="shared" si="0"/>
        <v>md.sayem@square.org</v>
      </c>
      <c r="B432" s="81">
        <v>13339</v>
      </c>
      <c r="C432" s="81" t="s">
        <v>633</v>
      </c>
      <c r="D432" s="81" t="s">
        <v>1700</v>
      </c>
      <c r="E432" s="81">
        <v>1862424980</v>
      </c>
      <c r="F432" s="116"/>
      <c r="G432" s="81">
        <v>13339</v>
      </c>
      <c r="H432" s="81" t="s">
        <v>633</v>
      </c>
      <c r="I432" s="81" t="s">
        <v>1700</v>
      </c>
      <c r="J432" s="81">
        <v>1862424980</v>
      </c>
      <c r="K432" s="116"/>
    </row>
    <row r="433" spans="1:11" ht="13.2">
      <c r="A433" s="75" t="str">
        <f t="shared" si="0"/>
        <v>fatema.khalil@square.org</v>
      </c>
      <c r="B433" s="81">
        <v>13341</v>
      </c>
      <c r="C433" s="81" t="s">
        <v>634</v>
      </c>
      <c r="D433" s="81" t="s">
        <v>1701</v>
      </c>
      <c r="E433" s="81">
        <v>1862424981</v>
      </c>
      <c r="F433" s="116"/>
      <c r="G433" s="81">
        <v>13341</v>
      </c>
      <c r="H433" s="81" t="s">
        <v>634</v>
      </c>
      <c r="I433" s="81" t="s">
        <v>1701</v>
      </c>
      <c r="J433" s="81">
        <v>1862424981</v>
      </c>
      <c r="K433" s="116"/>
    </row>
    <row r="434" spans="1:11" ht="13.2">
      <c r="A434" s="75" t="str">
        <f t="shared" si="0"/>
        <v>rajibul.akbar@square.org</v>
      </c>
      <c r="B434" s="81">
        <v>13342</v>
      </c>
      <c r="C434" s="81" t="s">
        <v>635</v>
      </c>
      <c r="D434" s="81" t="s">
        <v>1702</v>
      </c>
      <c r="E434" s="81">
        <v>1862424982</v>
      </c>
      <c r="F434" s="116"/>
      <c r="G434" s="81">
        <v>13342</v>
      </c>
      <c r="H434" s="81" t="s">
        <v>635</v>
      </c>
      <c r="I434" s="81" t="s">
        <v>1702</v>
      </c>
      <c r="J434" s="81">
        <v>1862424982</v>
      </c>
      <c r="K434" s="116"/>
    </row>
    <row r="435" spans="1:11" ht="13.2">
      <c r="A435" s="75" t="str">
        <f t="shared" si="0"/>
        <v>sibat.nuhas@square.org</v>
      </c>
      <c r="B435" s="81">
        <v>13349</v>
      </c>
      <c r="C435" s="81" t="s">
        <v>636</v>
      </c>
      <c r="D435" s="81" t="s">
        <v>1703</v>
      </c>
      <c r="E435" s="81">
        <v>1862424989</v>
      </c>
      <c r="F435" s="116"/>
      <c r="G435" s="81">
        <v>13349</v>
      </c>
      <c r="H435" s="81" t="s">
        <v>636</v>
      </c>
      <c r="I435" s="81" t="s">
        <v>1703</v>
      </c>
      <c r="J435" s="81">
        <v>1862424989</v>
      </c>
      <c r="K435" s="116"/>
    </row>
    <row r="436" spans="1:11" ht="13.2">
      <c r="A436" s="75" t="str">
        <f t="shared" si="0"/>
        <v>ajoy.das@square.org</v>
      </c>
      <c r="B436" s="81">
        <v>13350</v>
      </c>
      <c r="C436" s="81" t="s">
        <v>637</v>
      </c>
      <c r="D436" s="81" t="s">
        <v>1704</v>
      </c>
      <c r="E436" s="81">
        <v>1862424998</v>
      </c>
      <c r="F436" s="116"/>
      <c r="G436" s="81">
        <v>13350</v>
      </c>
      <c r="H436" s="81" t="s">
        <v>637</v>
      </c>
      <c r="I436" s="81" t="s">
        <v>1704</v>
      </c>
      <c r="J436" s="81">
        <v>1862424998</v>
      </c>
      <c r="K436" s="116"/>
    </row>
    <row r="437" spans="1:11" ht="13.2">
      <c r="A437" s="75" t="str">
        <f t="shared" si="0"/>
        <v>md.hasan@square.org</v>
      </c>
      <c r="B437" s="81">
        <v>13351</v>
      </c>
      <c r="C437" s="81" t="s">
        <v>70</v>
      </c>
      <c r="D437" s="81" t="s">
        <v>1205</v>
      </c>
      <c r="E437" s="81">
        <v>1862424991</v>
      </c>
      <c r="F437" s="116"/>
      <c r="G437" s="81">
        <v>13351</v>
      </c>
      <c r="H437" s="81" t="s">
        <v>70</v>
      </c>
      <c r="I437" s="81" t="s">
        <v>1205</v>
      </c>
      <c r="J437" s="81">
        <v>1862424991</v>
      </c>
      <c r="K437" s="116"/>
    </row>
    <row r="438" spans="1:11" ht="13.2">
      <c r="A438" s="75" t="str">
        <f t="shared" si="0"/>
        <v>srijan.barua@square.org</v>
      </c>
      <c r="B438" s="81">
        <v>13354</v>
      </c>
      <c r="C438" s="81" t="s">
        <v>638</v>
      </c>
      <c r="D438" s="81" t="s">
        <v>1705</v>
      </c>
      <c r="E438" s="81">
        <v>1862424993</v>
      </c>
      <c r="F438" s="116"/>
      <c r="G438" s="81">
        <v>13354</v>
      </c>
      <c r="H438" s="81" t="s">
        <v>638</v>
      </c>
      <c r="I438" s="81" t="s">
        <v>1705</v>
      </c>
      <c r="J438" s="81">
        <v>1862424993</v>
      </c>
      <c r="K438" s="116"/>
    </row>
    <row r="439" spans="1:11" ht="13.2">
      <c r="A439" s="75" t="str">
        <f t="shared" si="0"/>
        <v>israt.binta@square.org</v>
      </c>
      <c r="B439" s="81">
        <v>13355</v>
      </c>
      <c r="C439" s="81" t="s">
        <v>639</v>
      </c>
      <c r="D439" s="81" t="s">
        <v>1706</v>
      </c>
      <c r="E439" s="81">
        <v>1862424994</v>
      </c>
      <c r="F439" s="116"/>
      <c r="G439" s="81">
        <v>13355</v>
      </c>
      <c r="H439" s="81" t="s">
        <v>639</v>
      </c>
      <c r="I439" s="81" t="s">
        <v>1706</v>
      </c>
      <c r="J439" s="81">
        <v>1862424994</v>
      </c>
      <c r="K439" s="116"/>
    </row>
    <row r="440" spans="1:11" ht="13.2">
      <c r="A440" s="75" t="str">
        <f t="shared" si="0"/>
        <v>shahrear.ferdous@square.org</v>
      </c>
      <c r="B440" s="81">
        <v>13358</v>
      </c>
      <c r="C440" s="81" t="s">
        <v>640</v>
      </c>
      <c r="D440" s="81" t="s">
        <v>1707</v>
      </c>
      <c r="E440" s="81">
        <v>1862424997</v>
      </c>
      <c r="F440" s="116"/>
      <c r="G440" s="81">
        <v>13358</v>
      </c>
      <c r="H440" s="81" t="s">
        <v>640</v>
      </c>
      <c r="I440" s="81" t="s">
        <v>1707</v>
      </c>
      <c r="J440" s="81">
        <v>1862424997</v>
      </c>
      <c r="K440" s="116"/>
    </row>
    <row r="441" spans="1:11" ht="13.2">
      <c r="A441" s="75" t="str">
        <f t="shared" si="0"/>
        <v>mohammad.hossain@square.org</v>
      </c>
      <c r="B441" s="81">
        <v>13360</v>
      </c>
      <c r="C441" s="81" t="s">
        <v>641</v>
      </c>
      <c r="D441" s="81" t="s">
        <v>1708</v>
      </c>
      <c r="E441" s="81">
        <v>1862424999</v>
      </c>
      <c r="F441" s="116"/>
      <c r="G441" s="81">
        <v>13360</v>
      </c>
      <c r="H441" s="81" t="s">
        <v>641</v>
      </c>
      <c r="I441" s="81" t="s">
        <v>1708</v>
      </c>
      <c r="J441" s="81">
        <v>1862424999</v>
      </c>
      <c r="K441" s="116"/>
    </row>
    <row r="442" spans="1:11" ht="13.2">
      <c r="A442" s="75" t="str">
        <f t="shared" si="0"/>
        <v>sazid.habib@square.org</v>
      </c>
      <c r="B442" s="81">
        <v>13364</v>
      </c>
      <c r="C442" s="81" t="s">
        <v>642</v>
      </c>
      <c r="D442" s="81" t="s">
        <v>1709</v>
      </c>
      <c r="E442" s="81">
        <v>1862425022</v>
      </c>
      <c r="F442" s="116"/>
      <c r="G442" s="81">
        <v>13364</v>
      </c>
      <c r="H442" s="81" t="s">
        <v>642</v>
      </c>
      <c r="I442" s="81" t="s">
        <v>1709</v>
      </c>
      <c r="J442" s="81">
        <v>1862425022</v>
      </c>
      <c r="K442" s="116"/>
    </row>
    <row r="443" spans="1:11" ht="13.2">
      <c r="A443" s="75" t="str">
        <f t="shared" si="0"/>
        <v>auntar.roy@square.org</v>
      </c>
      <c r="B443" s="81">
        <v>13365</v>
      </c>
      <c r="C443" s="81" t="s">
        <v>643</v>
      </c>
      <c r="D443" s="81" t="s">
        <v>1710</v>
      </c>
      <c r="E443" s="81">
        <v>1862425023</v>
      </c>
      <c r="F443" s="116"/>
      <c r="G443" s="81">
        <v>13365</v>
      </c>
      <c r="H443" s="81" t="s">
        <v>643</v>
      </c>
      <c r="I443" s="81" t="s">
        <v>1710</v>
      </c>
      <c r="J443" s="81">
        <v>1862425023</v>
      </c>
      <c r="K443" s="116"/>
    </row>
    <row r="444" spans="1:11" ht="13.2">
      <c r="A444" s="75" t="str">
        <f t="shared" si="0"/>
        <v>aminur.sarder@square.org</v>
      </c>
      <c r="B444" s="81">
        <v>13366</v>
      </c>
      <c r="C444" s="81" t="s">
        <v>644</v>
      </c>
      <c r="D444" s="81" t="s">
        <v>1711</v>
      </c>
      <c r="E444" s="81">
        <v>1862425024</v>
      </c>
      <c r="F444" s="116"/>
      <c r="G444" s="81">
        <v>13366</v>
      </c>
      <c r="H444" s="81" t="s">
        <v>644</v>
      </c>
      <c r="I444" s="81" t="s">
        <v>1711</v>
      </c>
      <c r="J444" s="81">
        <v>1862425024</v>
      </c>
      <c r="K444" s="116"/>
    </row>
    <row r="445" spans="1:11" ht="13.2">
      <c r="A445" s="75" t="str">
        <f t="shared" si="0"/>
        <v>tahmid.muntakim@square.org</v>
      </c>
      <c r="B445" s="81">
        <v>13367</v>
      </c>
      <c r="C445" s="81" t="s">
        <v>645</v>
      </c>
      <c r="D445" s="81" t="s">
        <v>1712</v>
      </c>
      <c r="E445" s="81">
        <v>1862425027</v>
      </c>
      <c r="F445" s="116"/>
      <c r="G445" s="81">
        <v>13367</v>
      </c>
      <c r="H445" s="81" t="s">
        <v>645</v>
      </c>
      <c r="I445" s="81" t="s">
        <v>1712</v>
      </c>
      <c r="J445" s="81">
        <v>1862425027</v>
      </c>
      <c r="K445" s="116"/>
    </row>
    <row r="446" spans="1:11" ht="13.2">
      <c r="A446" s="75" t="str">
        <f t="shared" si="0"/>
        <v>shahid.islam@square.org</v>
      </c>
      <c r="B446" s="81">
        <v>13368</v>
      </c>
      <c r="C446" s="81" t="s">
        <v>176</v>
      </c>
      <c r="D446" s="81" t="s">
        <v>1278</v>
      </c>
      <c r="E446" s="81">
        <v>1862425030</v>
      </c>
      <c r="F446" s="116"/>
      <c r="G446" s="81">
        <v>13368</v>
      </c>
      <c r="H446" s="81" t="s">
        <v>176</v>
      </c>
      <c r="I446" s="81" t="s">
        <v>1278</v>
      </c>
      <c r="J446" s="81">
        <v>1862425030</v>
      </c>
      <c r="K446" s="116"/>
    </row>
    <row r="447" spans="1:11" ht="13.2">
      <c r="A447" s="75" t="str">
        <f t="shared" si="0"/>
        <v>omaer.ahmad@square.org</v>
      </c>
      <c r="B447" s="81">
        <v>13370</v>
      </c>
      <c r="C447" s="81" t="s">
        <v>646</v>
      </c>
      <c r="D447" s="81" t="s">
        <v>1713</v>
      </c>
      <c r="E447" s="81">
        <v>1862425034</v>
      </c>
      <c r="F447" s="116"/>
      <c r="G447" s="81">
        <v>13370</v>
      </c>
      <c r="H447" s="81" t="s">
        <v>646</v>
      </c>
      <c r="I447" s="81" t="s">
        <v>1713</v>
      </c>
      <c r="J447" s="81">
        <v>1862425034</v>
      </c>
      <c r="K447" s="116"/>
    </row>
    <row r="448" spans="1:11" ht="13.2">
      <c r="A448" s="75" t="str">
        <f t="shared" si="0"/>
        <v>qazi.ahmed@square.org</v>
      </c>
      <c r="B448" s="81">
        <v>13374</v>
      </c>
      <c r="C448" s="81" t="s">
        <v>647</v>
      </c>
      <c r="D448" s="81" t="s">
        <v>1714</v>
      </c>
      <c r="E448" s="81">
        <v>1862425046</v>
      </c>
      <c r="F448" s="116"/>
      <c r="G448" s="81">
        <v>13374</v>
      </c>
      <c r="H448" s="81" t="s">
        <v>647</v>
      </c>
      <c r="I448" s="81" t="s">
        <v>1714</v>
      </c>
      <c r="J448" s="81">
        <v>1862425046</v>
      </c>
      <c r="K448" s="116"/>
    </row>
    <row r="449" spans="1:11" ht="13.2">
      <c r="A449" s="75" t="str">
        <f t="shared" si="0"/>
        <v>ahmad.nur@square.org</v>
      </c>
      <c r="B449" s="81">
        <v>13376</v>
      </c>
      <c r="C449" s="81" t="s">
        <v>648</v>
      </c>
      <c r="D449" s="81" t="s">
        <v>1715</v>
      </c>
      <c r="E449" s="81">
        <v>1862425049</v>
      </c>
      <c r="F449" s="116"/>
      <c r="G449" s="81">
        <v>13376</v>
      </c>
      <c r="H449" s="81" t="s">
        <v>648</v>
      </c>
      <c r="I449" s="81" t="s">
        <v>1715</v>
      </c>
      <c r="J449" s="81">
        <v>1862425049</v>
      </c>
      <c r="K449" s="116"/>
    </row>
    <row r="450" spans="1:11" ht="13.2">
      <c r="A450" s="75" t="str">
        <f t="shared" si="0"/>
        <v>muid.hasnat@square.org</v>
      </c>
      <c r="B450" s="81">
        <v>13377</v>
      </c>
      <c r="C450" s="81" t="s">
        <v>649</v>
      </c>
      <c r="D450" s="81" t="s">
        <v>1716</v>
      </c>
      <c r="E450" s="81">
        <v>1862425050</v>
      </c>
      <c r="F450" s="116"/>
      <c r="G450" s="81">
        <v>13377</v>
      </c>
      <c r="H450" s="81" t="s">
        <v>649</v>
      </c>
      <c r="I450" s="81" t="s">
        <v>1716</v>
      </c>
      <c r="J450" s="81">
        <v>1862425050</v>
      </c>
      <c r="K450" s="116"/>
    </row>
    <row r="451" spans="1:11" ht="13.2">
      <c r="A451" s="75" t="str">
        <f t="shared" si="0"/>
        <v>mohaiminul.islam@square.org</v>
      </c>
      <c r="B451" s="81">
        <v>13378</v>
      </c>
      <c r="C451" s="81" t="s">
        <v>104</v>
      </c>
      <c r="D451" s="81" t="s">
        <v>1226</v>
      </c>
      <c r="E451" s="81">
        <v>1862425056</v>
      </c>
      <c r="F451" s="116"/>
      <c r="G451" s="81">
        <v>13378</v>
      </c>
      <c r="H451" s="81" t="s">
        <v>104</v>
      </c>
      <c r="I451" s="81" t="s">
        <v>1226</v>
      </c>
      <c r="J451" s="81">
        <v>1862425056</v>
      </c>
      <c r="K451" s="116"/>
    </row>
    <row r="452" spans="1:11" ht="13.2">
      <c r="A452" s="75" t="str">
        <f t="shared" si="0"/>
        <v>faisal.ahmed@square.org</v>
      </c>
      <c r="B452" s="81">
        <v>13381</v>
      </c>
      <c r="C452" s="81" t="s">
        <v>650</v>
      </c>
      <c r="D452" s="81" t="s">
        <v>1717</v>
      </c>
      <c r="E452" s="81">
        <v>1862425340</v>
      </c>
      <c r="F452" s="116"/>
      <c r="G452" s="81">
        <v>13381</v>
      </c>
      <c r="H452" s="81" t="s">
        <v>650</v>
      </c>
      <c r="I452" s="81" t="s">
        <v>1717</v>
      </c>
      <c r="J452" s="81">
        <v>1862425340</v>
      </c>
      <c r="K452" s="116"/>
    </row>
    <row r="453" spans="1:11" ht="13.2">
      <c r="A453" s="75" t="str">
        <f t="shared" si="0"/>
        <v>mohammed.amin@square.org</v>
      </c>
      <c r="B453" s="81">
        <v>13385</v>
      </c>
      <c r="C453" s="81" t="s">
        <v>651</v>
      </c>
      <c r="D453" s="81" t="s">
        <v>1718</v>
      </c>
      <c r="E453" s="81">
        <v>1862425075</v>
      </c>
      <c r="F453" s="116"/>
      <c r="G453" s="81">
        <v>13385</v>
      </c>
      <c r="H453" s="81" t="s">
        <v>651</v>
      </c>
      <c r="I453" s="81" t="s">
        <v>1718</v>
      </c>
      <c r="J453" s="81">
        <v>1862425075</v>
      </c>
      <c r="K453" s="116"/>
    </row>
    <row r="454" spans="1:11" ht="13.2">
      <c r="A454" s="75" t="str">
        <f t="shared" si="0"/>
        <v>shamsur.rahman@square.org</v>
      </c>
      <c r="B454" s="81">
        <v>13388</v>
      </c>
      <c r="C454" s="81" t="s">
        <v>652</v>
      </c>
      <c r="D454" s="81" t="s">
        <v>1719</v>
      </c>
      <c r="E454" s="81">
        <v>1862425079</v>
      </c>
      <c r="F454" s="116"/>
      <c r="G454" s="81">
        <v>13388</v>
      </c>
      <c r="H454" s="81" t="s">
        <v>652</v>
      </c>
      <c r="I454" s="81" t="s">
        <v>1719</v>
      </c>
      <c r="J454" s="81">
        <v>1862425079</v>
      </c>
      <c r="K454" s="116"/>
    </row>
    <row r="455" spans="1:11" ht="13.2">
      <c r="A455" s="75" t="str">
        <f t="shared" si="0"/>
        <v>rufaida.inas@square.org</v>
      </c>
      <c r="B455" s="81">
        <v>13391</v>
      </c>
      <c r="C455" s="81" t="s">
        <v>653</v>
      </c>
      <c r="D455" s="81" t="s">
        <v>1720</v>
      </c>
      <c r="E455" s="81">
        <v>1862425085</v>
      </c>
      <c r="F455" s="116"/>
      <c r="G455" s="81">
        <v>13391</v>
      </c>
      <c r="H455" s="81" t="s">
        <v>653</v>
      </c>
      <c r="I455" s="81" t="s">
        <v>1720</v>
      </c>
      <c r="J455" s="81">
        <v>1862425085</v>
      </c>
      <c r="K455" s="116"/>
    </row>
    <row r="456" spans="1:11" ht="13.2">
      <c r="A456" s="75" t="str">
        <f t="shared" si="0"/>
        <v>zarif.ahmed@square.org</v>
      </c>
      <c r="B456" s="81">
        <v>13394</v>
      </c>
      <c r="C456" s="81" t="s">
        <v>185</v>
      </c>
      <c r="D456" s="81" t="s">
        <v>1285</v>
      </c>
      <c r="E456" s="81">
        <v>1862425089</v>
      </c>
      <c r="F456" s="116"/>
      <c r="G456" s="81">
        <v>13394</v>
      </c>
      <c r="H456" s="81" t="s">
        <v>185</v>
      </c>
      <c r="I456" s="81" t="s">
        <v>1285</v>
      </c>
      <c r="J456" s="81">
        <v>1862425089</v>
      </c>
      <c r="K456" s="116"/>
    </row>
    <row r="457" spans="1:11" ht="13.2">
      <c r="A457" s="75" t="str">
        <f t="shared" si="0"/>
        <v>khassan@square.org</v>
      </c>
      <c r="B457" s="81">
        <v>1340</v>
      </c>
      <c r="C457" s="81" t="s">
        <v>654</v>
      </c>
      <c r="D457" s="81" t="s">
        <v>1721</v>
      </c>
      <c r="E457" s="81">
        <v>1812311688</v>
      </c>
      <c r="F457" s="116"/>
      <c r="G457" s="81">
        <v>1340</v>
      </c>
      <c r="H457" s="81" t="s">
        <v>654</v>
      </c>
      <c r="I457" s="81" t="s">
        <v>1721</v>
      </c>
      <c r="J457" s="81">
        <v>1812311688</v>
      </c>
      <c r="K457" s="116"/>
    </row>
    <row r="458" spans="1:11" ht="13.2">
      <c r="A458" s="75" t="str">
        <f t="shared" si="0"/>
        <v>ezaz.ahmed@square.org</v>
      </c>
      <c r="B458" s="81">
        <v>13401</v>
      </c>
      <c r="C458" s="81" t="s">
        <v>75</v>
      </c>
      <c r="D458" s="81" t="s">
        <v>1208</v>
      </c>
      <c r="E458" s="81">
        <v>1862425106</v>
      </c>
      <c r="F458" s="116"/>
      <c r="G458" s="81">
        <v>13401</v>
      </c>
      <c r="H458" s="81" t="s">
        <v>75</v>
      </c>
      <c r="I458" s="81" t="s">
        <v>1208</v>
      </c>
      <c r="J458" s="81">
        <v>1862425106</v>
      </c>
      <c r="K458" s="116"/>
    </row>
    <row r="459" spans="1:11" ht="13.2">
      <c r="A459" s="75" t="str">
        <f t="shared" si="0"/>
        <v>fardin.wafian@square.org</v>
      </c>
      <c r="B459" s="81">
        <v>13402</v>
      </c>
      <c r="C459" s="81" t="s">
        <v>655</v>
      </c>
      <c r="D459" s="81" t="s">
        <v>1722</v>
      </c>
      <c r="E459" s="81">
        <v>1862425107</v>
      </c>
      <c r="F459" s="116"/>
      <c r="G459" s="81">
        <v>13402</v>
      </c>
      <c r="H459" s="81" t="s">
        <v>655</v>
      </c>
      <c r="I459" s="81" t="s">
        <v>1722</v>
      </c>
      <c r="J459" s="81">
        <v>1862425107</v>
      </c>
      <c r="K459" s="116"/>
    </row>
    <row r="460" spans="1:11" ht="13.2">
      <c r="A460" s="75" t="str">
        <f t="shared" si="0"/>
        <v>rashedul.hoq@square.org</v>
      </c>
      <c r="B460" s="81">
        <v>13403</v>
      </c>
      <c r="C460" s="81" t="s">
        <v>656</v>
      </c>
      <c r="D460" s="81" t="s">
        <v>1723</v>
      </c>
      <c r="E460" s="81">
        <v>1862425061</v>
      </c>
      <c r="F460" s="116"/>
      <c r="G460" s="81">
        <v>13403</v>
      </c>
      <c r="H460" s="81" t="s">
        <v>656</v>
      </c>
      <c r="I460" s="81" t="s">
        <v>1723</v>
      </c>
      <c r="J460" s="81">
        <v>1862425061</v>
      </c>
      <c r="K460" s="116"/>
    </row>
    <row r="461" spans="1:11" ht="13.2">
      <c r="A461" s="75" t="str">
        <f t="shared" si="0"/>
        <v>joytu.chakma@square.org</v>
      </c>
      <c r="B461" s="81">
        <v>13404</v>
      </c>
      <c r="C461" s="81" t="s">
        <v>657</v>
      </c>
      <c r="D461" s="81" t="s">
        <v>1724</v>
      </c>
      <c r="E461" s="81">
        <v>1862425069</v>
      </c>
      <c r="F461" s="116"/>
      <c r="G461" s="81">
        <v>13404</v>
      </c>
      <c r="H461" s="81" t="s">
        <v>657</v>
      </c>
      <c r="I461" s="81" t="s">
        <v>1724</v>
      </c>
      <c r="J461" s="81">
        <v>1862425069</v>
      </c>
      <c r="K461" s="116"/>
    </row>
    <row r="462" spans="1:11" ht="13.2">
      <c r="A462" s="75" t="str">
        <f t="shared" si="0"/>
        <v>huseyin.turker@square.org</v>
      </c>
      <c r="B462" s="81">
        <v>13405</v>
      </c>
      <c r="C462" s="81" t="s">
        <v>658</v>
      </c>
      <c r="D462" s="81" t="s">
        <v>1725</v>
      </c>
      <c r="E462" s="81">
        <v>1862425555</v>
      </c>
      <c r="F462" s="116"/>
      <c r="G462" s="81">
        <v>13405</v>
      </c>
      <c r="H462" s="81" t="s">
        <v>658</v>
      </c>
      <c r="I462" s="81" t="s">
        <v>1725</v>
      </c>
      <c r="J462" s="81">
        <v>1862425555</v>
      </c>
      <c r="K462" s="116"/>
    </row>
    <row r="463" spans="1:11" ht="13.2">
      <c r="A463" s="75" t="str">
        <f t="shared" si="0"/>
        <v>ferdous.hasan@square.org</v>
      </c>
      <c r="B463" s="81">
        <v>13406</v>
      </c>
      <c r="C463" s="81" t="s">
        <v>659</v>
      </c>
      <c r="D463" s="81" t="s">
        <v>1726</v>
      </c>
      <c r="E463" s="81">
        <v>1862425110</v>
      </c>
      <c r="F463" s="116"/>
      <c r="G463" s="81">
        <v>13406</v>
      </c>
      <c r="H463" s="81" t="s">
        <v>659</v>
      </c>
      <c r="I463" s="81" t="s">
        <v>1726</v>
      </c>
      <c r="J463" s="81">
        <v>1862425110</v>
      </c>
      <c r="K463" s="116"/>
    </row>
    <row r="464" spans="1:11" ht="13.2">
      <c r="A464" s="75" t="str">
        <f t="shared" si="0"/>
        <v>mahmud.hasan@square.org</v>
      </c>
      <c r="B464" s="81">
        <v>13407</v>
      </c>
      <c r="C464" s="81" t="s">
        <v>136</v>
      </c>
      <c r="D464" s="81" t="s">
        <v>1727</v>
      </c>
      <c r="E464" s="81">
        <v>1862425113</v>
      </c>
      <c r="F464" s="116"/>
      <c r="G464" s="81">
        <v>13407</v>
      </c>
      <c r="H464" s="81" t="s">
        <v>136</v>
      </c>
      <c r="I464" s="81" t="s">
        <v>1727</v>
      </c>
      <c r="J464" s="81">
        <v>1862425113</v>
      </c>
      <c r="K464" s="116"/>
    </row>
    <row r="465" spans="1:11" ht="13.2">
      <c r="A465" s="75" t="str">
        <f t="shared" si="0"/>
        <v>asif.ali@square.org</v>
      </c>
      <c r="B465" s="81">
        <v>13409</v>
      </c>
      <c r="C465" s="81" t="s">
        <v>660</v>
      </c>
      <c r="D465" s="81" t="s">
        <v>1728</v>
      </c>
      <c r="E465" s="81">
        <v>1862425117</v>
      </c>
      <c r="F465" s="116"/>
      <c r="G465" s="81">
        <v>13409</v>
      </c>
      <c r="H465" s="81" t="s">
        <v>660</v>
      </c>
      <c r="I465" s="81" t="s">
        <v>1728</v>
      </c>
      <c r="J465" s="81">
        <v>1862425117</v>
      </c>
      <c r="K465" s="116"/>
    </row>
    <row r="466" spans="1:11" ht="13.2">
      <c r="A466" s="75" t="str">
        <f t="shared" si="0"/>
        <v>hasib.akbar@square.org</v>
      </c>
      <c r="B466" s="81">
        <v>13410</v>
      </c>
      <c r="C466" s="81" t="s">
        <v>661</v>
      </c>
      <c r="D466" s="81" t="s">
        <v>1729</v>
      </c>
      <c r="E466" s="81">
        <v>1862425121</v>
      </c>
      <c r="F466" s="116"/>
      <c r="G466" s="81">
        <v>13410</v>
      </c>
      <c r="H466" s="81" t="s">
        <v>661</v>
      </c>
      <c r="I466" s="81" t="s">
        <v>1729</v>
      </c>
      <c r="J466" s="81">
        <v>1862425121</v>
      </c>
      <c r="K466" s="116"/>
    </row>
    <row r="467" spans="1:11" ht="13.2">
      <c r="A467" s="75" t="str">
        <f t="shared" si="0"/>
        <v>saddam.robin@square.org</v>
      </c>
      <c r="B467" s="81">
        <v>13411</v>
      </c>
      <c r="C467" s="81" t="s">
        <v>662</v>
      </c>
      <c r="D467" s="81" t="s">
        <v>1730</v>
      </c>
      <c r="E467" s="81">
        <v>1862425122</v>
      </c>
      <c r="F467" s="116"/>
      <c r="G467" s="81">
        <v>13411</v>
      </c>
      <c r="H467" s="81" t="s">
        <v>662</v>
      </c>
      <c r="I467" s="81" t="s">
        <v>1730</v>
      </c>
      <c r="J467" s="81">
        <v>1862425122</v>
      </c>
      <c r="K467" s="116"/>
    </row>
    <row r="468" spans="1:11" ht="13.2">
      <c r="A468" s="75" t="str">
        <f t="shared" si="0"/>
        <v>mushfiqul.swachchha@square.org</v>
      </c>
      <c r="B468" s="81">
        <v>13412</v>
      </c>
      <c r="C468" s="81" t="s">
        <v>663</v>
      </c>
      <c r="D468" s="81" t="s">
        <v>1731</v>
      </c>
      <c r="E468" s="81">
        <v>1862425124</v>
      </c>
      <c r="F468" s="116"/>
      <c r="G468" s="81">
        <v>13412</v>
      </c>
      <c r="H468" s="81" t="s">
        <v>663</v>
      </c>
      <c r="I468" s="81" t="s">
        <v>1731</v>
      </c>
      <c r="J468" s="81">
        <v>1862425124</v>
      </c>
      <c r="K468" s="116"/>
    </row>
    <row r="469" spans="1:11" ht="13.2">
      <c r="A469" s="75" t="str">
        <f t="shared" si="0"/>
        <v>ashfak.razzaq@square.org</v>
      </c>
      <c r="B469" s="81">
        <v>13413</v>
      </c>
      <c r="C469" s="81" t="s">
        <v>664</v>
      </c>
      <c r="D469" s="81" t="s">
        <v>1732</v>
      </c>
      <c r="E469" s="81">
        <v>1862425127</v>
      </c>
      <c r="F469" s="116"/>
      <c r="G469" s="81">
        <v>13413</v>
      </c>
      <c r="H469" s="81" t="s">
        <v>664</v>
      </c>
      <c r="I469" s="81" t="s">
        <v>1732</v>
      </c>
      <c r="J469" s="81">
        <v>1862425127</v>
      </c>
      <c r="K469" s="116"/>
    </row>
    <row r="470" spans="1:11" ht="13.2">
      <c r="A470" s="75" t="str">
        <f t="shared" si="0"/>
        <v>tariq.chowdhury@square.org</v>
      </c>
      <c r="B470" s="81">
        <v>13414</v>
      </c>
      <c r="C470" s="81" t="s">
        <v>665</v>
      </c>
      <c r="D470" s="81" t="s">
        <v>1733</v>
      </c>
      <c r="E470" s="81">
        <v>1862425129</v>
      </c>
      <c r="F470" s="116"/>
      <c r="G470" s="81">
        <v>13414</v>
      </c>
      <c r="H470" s="81" t="s">
        <v>665</v>
      </c>
      <c r="I470" s="81" t="s">
        <v>1733</v>
      </c>
      <c r="J470" s="81">
        <v>1862425129</v>
      </c>
      <c r="K470" s="116"/>
    </row>
    <row r="471" spans="1:11" ht="13.2">
      <c r="A471" s="75" t="str">
        <f t="shared" si="0"/>
        <v>adrian.chowdhury@square.org</v>
      </c>
      <c r="B471" s="81">
        <v>13415</v>
      </c>
      <c r="C471" s="81" t="s">
        <v>666</v>
      </c>
      <c r="D471" s="81" t="s">
        <v>1734</v>
      </c>
      <c r="E471" s="81">
        <v>1862425131</v>
      </c>
      <c r="F471" s="116"/>
      <c r="G471" s="81">
        <v>13415</v>
      </c>
      <c r="H471" s="81" t="s">
        <v>666</v>
      </c>
      <c r="I471" s="81" t="s">
        <v>1734</v>
      </c>
      <c r="J471" s="81">
        <v>1862425131</v>
      </c>
      <c r="K471" s="116"/>
    </row>
    <row r="472" spans="1:11" ht="13.2">
      <c r="A472" s="75" t="str">
        <f t="shared" si="0"/>
        <v>habiba.roza@square.org</v>
      </c>
      <c r="B472" s="81">
        <v>13416</v>
      </c>
      <c r="C472" s="81" t="s">
        <v>667</v>
      </c>
      <c r="D472" s="81" t="s">
        <v>1735</v>
      </c>
      <c r="E472" s="81">
        <v>1862425134</v>
      </c>
      <c r="F472" s="116"/>
      <c r="G472" s="81">
        <v>13416</v>
      </c>
      <c r="H472" s="81" t="s">
        <v>667</v>
      </c>
      <c r="I472" s="81" t="s">
        <v>1735</v>
      </c>
      <c r="J472" s="81">
        <v>1862425134</v>
      </c>
      <c r="K472" s="116"/>
    </row>
    <row r="473" spans="1:11" ht="13.2">
      <c r="A473" s="75" t="str">
        <f t="shared" si="0"/>
        <v>nafhatul.shifa@square.org</v>
      </c>
      <c r="B473" s="81">
        <v>13420</v>
      </c>
      <c r="C473" s="81" t="s">
        <v>668</v>
      </c>
      <c r="D473" s="81" t="s">
        <v>1736</v>
      </c>
      <c r="E473" s="81">
        <v>1862425150</v>
      </c>
      <c r="F473" s="116"/>
      <c r="G473" s="81">
        <v>13420</v>
      </c>
      <c r="H473" s="81" t="s">
        <v>668</v>
      </c>
      <c r="I473" s="81" t="s">
        <v>1736</v>
      </c>
      <c r="J473" s="81">
        <v>1862425150</v>
      </c>
      <c r="K473" s="116"/>
    </row>
    <row r="474" spans="1:11" ht="13.2">
      <c r="A474" s="75" t="str">
        <f t="shared" si="0"/>
        <v>rakibul.hassan@square.org</v>
      </c>
      <c r="B474" s="81">
        <v>13427</v>
      </c>
      <c r="C474" s="81" t="s">
        <v>669</v>
      </c>
      <c r="D474" s="81" t="s">
        <v>1737</v>
      </c>
      <c r="E474" s="81">
        <v>1862425162</v>
      </c>
      <c r="F474" s="116"/>
      <c r="G474" s="81">
        <v>13427</v>
      </c>
      <c r="H474" s="81" t="s">
        <v>669</v>
      </c>
      <c r="I474" s="81" t="s">
        <v>1737</v>
      </c>
      <c r="J474" s="81">
        <v>1862425162</v>
      </c>
      <c r="K474" s="116"/>
    </row>
    <row r="475" spans="1:11" ht="13.2">
      <c r="A475" s="75" t="str">
        <f t="shared" si="0"/>
        <v>navaidul.haque@square.org</v>
      </c>
      <c r="B475" s="81">
        <v>13435</v>
      </c>
      <c r="C475" s="81" t="s">
        <v>670</v>
      </c>
      <c r="D475" s="81" t="s">
        <v>1738</v>
      </c>
      <c r="E475" s="81">
        <v>1862425183</v>
      </c>
      <c r="F475" s="116"/>
      <c r="G475" s="81">
        <v>13435</v>
      </c>
      <c r="H475" s="81" t="s">
        <v>670</v>
      </c>
      <c r="I475" s="81" t="s">
        <v>1738</v>
      </c>
      <c r="J475" s="81">
        <v>1862425183</v>
      </c>
      <c r="K475" s="116"/>
    </row>
    <row r="476" spans="1:11" ht="13.2">
      <c r="A476" s="75" t="str">
        <f t="shared" si="0"/>
        <v>shahinaz.hossain@square.org</v>
      </c>
      <c r="B476" s="81">
        <v>13436</v>
      </c>
      <c r="C476" s="81" t="s">
        <v>671</v>
      </c>
      <c r="D476" s="81" t="s">
        <v>1739</v>
      </c>
      <c r="E476" s="81">
        <v>1862425186</v>
      </c>
      <c r="F476" s="116"/>
      <c r="G476" s="81">
        <v>13436</v>
      </c>
      <c r="H476" s="81" t="s">
        <v>671</v>
      </c>
      <c r="I476" s="81" t="s">
        <v>1739</v>
      </c>
      <c r="J476" s="81">
        <v>1862425186</v>
      </c>
      <c r="K476" s="116"/>
    </row>
    <row r="477" spans="1:11" ht="13.2">
      <c r="A477" s="75" t="str">
        <f t="shared" si="0"/>
        <v>mahbub.islam@square.org</v>
      </c>
      <c r="B477" s="81">
        <v>13437</v>
      </c>
      <c r="C477" s="81" t="s">
        <v>672</v>
      </c>
      <c r="D477" s="81" t="s">
        <v>1740</v>
      </c>
      <c r="E477" s="81">
        <v>1862425187</v>
      </c>
      <c r="F477" s="116"/>
      <c r="G477" s="81">
        <v>13437</v>
      </c>
      <c r="H477" s="81" t="s">
        <v>672</v>
      </c>
      <c r="I477" s="81" t="s">
        <v>1740</v>
      </c>
      <c r="J477" s="81">
        <v>1862425187</v>
      </c>
      <c r="K477" s="116"/>
    </row>
    <row r="478" spans="1:11" ht="13.2">
      <c r="A478" s="75" t="str">
        <f t="shared" si="0"/>
        <v>saiful.jibon@square.org</v>
      </c>
      <c r="B478" s="81">
        <v>13439</v>
      </c>
      <c r="C478" s="81" t="s">
        <v>673</v>
      </c>
      <c r="D478" s="81" t="s">
        <v>1741</v>
      </c>
      <c r="E478" s="81">
        <v>1862425183</v>
      </c>
      <c r="F478" s="116"/>
      <c r="G478" s="81">
        <v>13439</v>
      </c>
      <c r="H478" s="81" t="s">
        <v>673</v>
      </c>
      <c r="I478" s="81" t="s">
        <v>1741</v>
      </c>
      <c r="J478" s="81">
        <v>1862425183</v>
      </c>
      <c r="K478" s="116"/>
    </row>
    <row r="479" spans="1:11" ht="13.2">
      <c r="A479" s="75" t="str">
        <f t="shared" si="0"/>
        <v>sazid.kabir@square.org</v>
      </c>
      <c r="B479" s="81">
        <v>13443</v>
      </c>
      <c r="C479" s="81" t="s">
        <v>674</v>
      </c>
      <c r="D479" s="81" t="s">
        <v>1742</v>
      </c>
      <c r="E479" s="81">
        <v>1862425184</v>
      </c>
      <c r="F479" s="116"/>
      <c r="G479" s="81">
        <v>13443</v>
      </c>
      <c r="H479" s="81" t="s">
        <v>674</v>
      </c>
      <c r="I479" s="81" t="s">
        <v>1742</v>
      </c>
      <c r="J479" s="81">
        <v>1862425184</v>
      </c>
      <c r="K479" s="116"/>
    </row>
    <row r="480" spans="1:11" ht="13.2">
      <c r="A480" s="75" t="str">
        <f t="shared" si="0"/>
        <v>golam.kibria@square.org</v>
      </c>
      <c r="B480" s="81">
        <v>13444</v>
      </c>
      <c r="C480" s="81" t="s">
        <v>675</v>
      </c>
      <c r="D480" s="81" t="s">
        <v>1743</v>
      </c>
      <c r="E480" s="81">
        <v>1862425185</v>
      </c>
      <c r="F480" s="116"/>
      <c r="G480" s="81">
        <v>13444</v>
      </c>
      <c r="H480" s="81" t="s">
        <v>675</v>
      </c>
      <c r="I480" s="81" t="s">
        <v>1743</v>
      </c>
      <c r="J480" s="81">
        <v>1862425185</v>
      </c>
      <c r="K480" s="116"/>
    </row>
    <row r="481" spans="1:11" ht="13.2">
      <c r="A481" s="75" t="str">
        <f t="shared" si="0"/>
        <v>prithu.bhowmick@square.org</v>
      </c>
      <c r="B481" s="81">
        <v>13452</v>
      </c>
      <c r="C481" s="81" t="s">
        <v>676</v>
      </c>
      <c r="D481" s="81" t="s">
        <v>1744</v>
      </c>
      <c r="E481" s="81">
        <v>1862425210</v>
      </c>
      <c r="F481" s="116"/>
      <c r="G481" s="81">
        <v>13452</v>
      </c>
      <c r="H481" s="81" t="s">
        <v>676</v>
      </c>
      <c r="I481" s="81" t="s">
        <v>1744</v>
      </c>
      <c r="J481" s="81">
        <v>1862425210</v>
      </c>
      <c r="K481" s="116"/>
    </row>
    <row r="482" spans="1:11" ht="13.2">
      <c r="A482" s="75" t="str">
        <f t="shared" si="0"/>
        <v>faizul.karim@square.org</v>
      </c>
      <c r="B482" s="81">
        <v>13455</v>
      </c>
      <c r="C482" s="81" t="s">
        <v>677</v>
      </c>
      <c r="D482" s="81" t="s">
        <v>1745</v>
      </c>
      <c r="E482" s="81">
        <v>1862425214</v>
      </c>
      <c r="F482" s="116"/>
      <c r="G482" s="81">
        <v>13455</v>
      </c>
      <c r="H482" s="81" t="s">
        <v>677</v>
      </c>
      <c r="I482" s="81" t="s">
        <v>1745</v>
      </c>
      <c r="J482" s="81">
        <v>1862425214</v>
      </c>
      <c r="K482" s="116"/>
    </row>
    <row r="483" spans="1:11" ht="13.2">
      <c r="A483" s="75" t="str">
        <f t="shared" si="0"/>
        <v>shahryar.chowdhury@square.org</v>
      </c>
      <c r="B483" s="81">
        <v>13458</v>
      </c>
      <c r="C483" s="81" t="s">
        <v>678</v>
      </c>
      <c r="D483" s="81" t="s">
        <v>1746</v>
      </c>
      <c r="E483" s="81">
        <v>1862425220</v>
      </c>
      <c r="F483" s="116"/>
      <c r="G483" s="81">
        <v>13458</v>
      </c>
      <c r="H483" s="81" t="s">
        <v>678</v>
      </c>
      <c r="I483" s="81" t="s">
        <v>1746</v>
      </c>
      <c r="J483" s="81">
        <v>1862425220</v>
      </c>
      <c r="K483" s="116"/>
    </row>
    <row r="484" spans="1:11" ht="13.2">
      <c r="A484" s="75" t="str">
        <f t="shared" si="0"/>
        <v>mujtaba.rahman@square.org</v>
      </c>
      <c r="B484" s="81">
        <v>13463</v>
      </c>
      <c r="C484" s="81" t="s">
        <v>679</v>
      </c>
      <c r="D484" s="81" t="s">
        <v>1747</v>
      </c>
      <c r="E484" s="81">
        <v>1862425229</v>
      </c>
      <c r="F484" s="116"/>
      <c r="G484" s="81">
        <v>13463</v>
      </c>
      <c r="H484" s="81" t="s">
        <v>679</v>
      </c>
      <c r="I484" s="81" t="s">
        <v>1747</v>
      </c>
      <c r="J484" s="81">
        <v>1862425229</v>
      </c>
      <c r="K484" s="116"/>
    </row>
    <row r="485" spans="1:11" ht="13.2">
      <c r="A485" s="75" t="str">
        <f t="shared" si="0"/>
        <v>azwad.chowdhury@square.org</v>
      </c>
      <c r="B485" s="81">
        <v>13464</v>
      </c>
      <c r="C485" s="81" t="s">
        <v>680</v>
      </c>
      <c r="D485" s="81" t="s">
        <v>1748</v>
      </c>
      <c r="E485" s="81">
        <v>1862425231</v>
      </c>
      <c r="F485" s="116"/>
      <c r="G485" s="81">
        <v>13464</v>
      </c>
      <c r="H485" s="81" t="s">
        <v>680</v>
      </c>
      <c r="I485" s="81" t="s">
        <v>1748</v>
      </c>
      <c r="J485" s="81">
        <v>1862425231</v>
      </c>
      <c r="K485" s="116"/>
    </row>
    <row r="486" spans="1:11" ht="13.2">
      <c r="A486" s="75" t="str">
        <f t="shared" si="0"/>
        <v>moshiur.aunik@square.org</v>
      </c>
      <c r="B486" s="81">
        <v>13468</v>
      </c>
      <c r="C486" s="81" t="s">
        <v>80</v>
      </c>
      <c r="D486" s="81" t="s">
        <v>1212</v>
      </c>
      <c r="E486" s="81">
        <v>1862425250</v>
      </c>
      <c r="F486" s="116"/>
      <c r="G486" s="81">
        <v>13468</v>
      </c>
      <c r="H486" s="81" t="s">
        <v>80</v>
      </c>
      <c r="I486" s="81" t="s">
        <v>1212</v>
      </c>
      <c r="J486" s="81">
        <v>1862425250</v>
      </c>
      <c r="K486" s="116"/>
    </row>
    <row r="487" spans="1:11" ht="13.2">
      <c r="A487" s="75" t="str">
        <f t="shared" si="0"/>
        <v>jahid.sunny@square.org</v>
      </c>
      <c r="B487" s="81">
        <v>13477</v>
      </c>
      <c r="C487" s="81" t="s">
        <v>681</v>
      </c>
      <c r="D487" s="81" t="s">
        <v>1749</v>
      </c>
      <c r="E487" s="81">
        <v>1862425259</v>
      </c>
      <c r="F487" s="116"/>
      <c r="G487" s="81">
        <v>13477</v>
      </c>
      <c r="H487" s="81" t="s">
        <v>681</v>
      </c>
      <c r="I487" s="81" t="s">
        <v>1749</v>
      </c>
      <c r="J487" s="81">
        <v>1862425259</v>
      </c>
      <c r="K487" s="116"/>
    </row>
    <row r="488" spans="1:11" ht="13.2">
      <c r="A488" s="75" t="str">
        <f t="shared" si="0"/>
        <v>abir.hossain@square.org</v>
      </c>
      <c r="B488" s="81">
        <v>13478</v>
      </c>
      <c r="C488" s="81" t="s">
        <v>47</v>
      </c>
      <c r="D488" s="81" t="s">
        <v>1193</v>
      </c>
      <c r="E488" s="81">
        <v>1862425261</v>
      </c>
      <c r="F488" s="116"/>
      <c r="G488" s="81">
        <v>13478</v>
      </c>
      <c r="H488" s="81" t="s">
        <v>47</v>
      </c>
      <c r="I488" s="81" t="s">
        <v>1193</v>
      </c>
      <c r="J488" s="81">
        <v>1862425261</v>
      </c>
      <c r="K488" s="116"/>
    </row>
    <row r="489" spans="1:11" ht="13.2">
      <c r="A489" s="75" t="str">
        <f t="shared" si="0"/>
        <v>tahmid.dipu@square.org</v>
      </c>
      <c r="B489" s="81">
        <v>13483</v>
      </c>
      <c r="C489" s="81" t="s">
        <v>682</v>
      </c>
      <c r="D489" s="81" t="s">
        <v>1750</v>
      </c>
      <c r="E489" s="81">
        <v>1862425289</v>
      </c>
      <c r="F489" s="116"/>
      <c r="G489" s="81">
        <v>13483</v>
      </c>
      <c r="H489" s="81" t="s">
        <v>682</v>
      </c>
      <c r="I489" s="81" t="s">
        <v>1750</v>
      </c>
      <c r="J489" s="81">
        <v>1862425289</v>
      </c>
      <c r="K489" s="116"/>
    </row>
    <row r="490" spans="1:11" ht="13.2">
      <c r="A490" s="75" t="str">
        <f t="shared" si="0"/>
        <v>mohammad.salehin@square.org</v>
      </c>
      <c r="B490" s="81">
        <v>13487</v>
      </c>
      <c r="C490" s="81" t="s">
        <v>683</v>
      </c>
      <c r="D490" s="81" t="s">
        <v>1751</v>
      </c>
      <c r="E490" s="81">
        <v>1862425314</v>
      </c>
      <c r="F490" s="116"/>
      <c r="G490" s="81">
        <v>13487</v>
      </c>
      <c r="H490" s="81" t="s">
        <v>683</v>
      </c>
      <c r="I490" s="81" t="s">
        <v>1751</v>
      </c>
      <c r="J490" s="81">
        <v>1862425314</v>
      </c>
      <c r="K490" s="116"/>
    </row>
    <row r="491" spans="1:11" ht="13.2">
      <c r="A491" s="75" t="str">
        <f t="shared" si="0"/>
        <v>takbir.gazi@square.org</v>
      </c>
      <c r="B491" s="81">
        <v>13491</v>
      </c>
      <c r="C491" s="81" t="s">
        <v>684</v>
      </c>
      <c r="D491" s="81" t="s">
        <v>1752</v>
      </c>
      <c r="E491" s="81">
        <v>1862425334</v>
      </c>
      <c r="F491" s="116"/>
      <c r="G491" s="81">
        <v>13491</v>
      </c>
      <c r="H491" s="81" t="s">
        <v>684</v>
      </c>
      <c r="I491" s="81" t="s">
        <v>1752</v>
      </c>
      <c r="J491" s="81">
        <v>1862425334</v>
      </c>
      <c r="K491" s="116"/>
    </row>
    <row r="492" spans="1:11" ht="13.2">
      <c r="A492" s="75" t="str">
        <f t="shared" si="0"/>
        <v>riyadh.hossain@square.org</v>
      </c>
      <c r="B492" s="81">
        <v>13498</v>
      </c>
      <c r="C492" s="81" t="s">
        <v>685</v>
      </c>
      <c r="D492" s="81" t="s">
        <v>1753</v>
      </c>
      <c r="E492" s="81">
        <v>1862425365</v>
      </c>
      <c r="F492" s="116"/>
      <c r="G492" s="81">
        <v>13498</v>
      </c>
      <c r="H492" s="81" t="s">
        <v>685</v>
      </c>
      <c r="I492" s="81" t="s">
        <v>1753</v>
      </c>
      <c r="J492" s="81">
        <v>1862425365</v>
      </c>
      <c r="K492" s="116"/>
    </row>
    <row r="493" spans="1:11" ht="13.2">
      <c r="A493" s="75" t="str">
        <f t="shared" si="0"/>
        <v>khawza.mohiuddin@square.org</v>
      </c>
      <c r="B493" s="81">
        <v>13501</v>
      </c>
      <c r="C493" s="81" t="s">
        <v>161</v>
      </c>
      <c r="D493" s="81" t="s">
        <v>1265</v>
      </c>
      <c r="E493" s="81">
        <v>1862425374</v>
      </c>
      <c r="F493" s="116"/>
      <c r="G493" s="81">
        <v>13501</v>
      </c>
      <c r="H493" s="81" t="s">
        <v>161</v>
      </c>
      <c r="I493" s="81" t="s">
        <v>1265</v>
      </c>
      <c r="J493" s="81">
        <v>1862425374</v>
      </c>
      <c r="K493" s="116"/>
    </row>
    <row r="494" spans="1:11" ht="13.2">
      <c r="A494" s="75" t="str">
        <f t="shared" si="0"/>
        <v>yeaminul.islam@square.org</v>
      </c>
      <c r="B494" s="81">
        <v>13505</v>
      </c>
      <c r="C494" s="81" t="s">
        <v>686</v>
      </c>
      <c r="D494" s="81" t="s">
        <v>1754</v>
      </c>
      <c r="E494" s="81">
        <v>1862425382</v>
      </c>
      <c r="F494" s="116"/>
      <c r="G494" s="81">
        <v>13505</v>
      </c>
      <c r="H494" s="81" t="s">
        <v>686</v>
      </c>
      <c r="I494" s="81" t="s">
        <v>1754</v>
      </c>
      <c r="J494" s="81">
        <v>1862425382</v>
      </c>
      <c r="K494" s="116"/>
    </row>
    <row r="495" spans="1:11" ht="13.2">
      <c r="A495" s="75" t="str">
        <f t="shared" si="0"/>
        <v>anthonya.rozario@square.org</v>
      </c>
      <c r="B495" s="81">
        <v>13506</v>
      </c>
      <c r="C495" s="81" t="s">
        <v>687</v>
      </c>
      <c r="D495" s="81" t="s">
        <v>1755</v>
      </c>
      <c r="E495" s="81">
        <v>1862425388</v>
      </c>
      <c r="F495" s="116"/>
      <c r="G495" s="81">
        <v>13506</v>
      </c>
      <c r="H495" s="81" t="s">
        <v>687</v>
      </c>
      <c r="I495" s="81" t="s">
        <v>1755</v>
      </c>
      <c r="J495" s="81">
        <v>1862425388</v>
      </c>
      <c r="K495" s="116"/>
    </row>
    <row r="496" spans="1:11" ht="13.2">
      <c r="A496" s="75" t="str">
        <f t="shared" si="0"/>
        <v>tazul.islam@square.org</v>
      </c>
      <c r="B496" s="81">
        <v>13507</v>
      </c>
      <c r="C496" s="81" t="s">
        <v>688</v>
      </c>
      <c r="D496" s="81" t="s">
        <v>1756</v>
      </c>
      <c r="E496" s="81">
        <v>1862425390</v>
      </c>
      <c r="F496" s="116"/>
      <c r="G496" s="81">
        <v>13507</v>
      </c>
      <c r="H496" s="81" t="s">
        <v>688</v>
      </c>
      <c r="I496" s="81" t="s">
        <v>1756</v>
      </c>
      <c r="J496" s="81">
        <v>1862425390</v>
      </c>
      <c r="K496" s="116"/>
    </row>
    <row r="497" spans="1:11" ht="13.2">
      <c r="A497" s="75" t="str">
        <f t="shared" si="0"/>
        <v>mian.salman@square.org</v>
      </c>
      <c r="B497" s="81">
        <v>13517</v>
      </c>
      <c r="C497" s="81" t="s">
        <v>689</v>
      </c>
      <c r="D497" s="81" t="s">
        <v>1757</v>
      </c>
      <c r="E497" s="81">
        <v>1862425426</v>
      </c>
      <c r="F497" s="116"/>
      <c r="G497" s="81">
        <v>13517</v>
      </c>
      <c r="H497" s="81" t="s">
        <v>689</v>
      </c>
      <c r="I497" s="81" t="s">
        <v>1757</v>
      </c>
      <c r="J497" s="81">
        <v>1862425426</v>
      </c>
      <c r="K497" s="116"/>
    </row>
    <row r="498" spans="1:11" ht="13.2">
      <c r="A498" s="75" t="str">
        <f t="shared" si="0"/>
        <v>tanjina.akter@square.org</v>
      </c>
      <c r="B498" s="81">
        <v>13564</v>
      </c>
      <c r="C498" s="81" t="s">
        <v>690</v>
      </c>
      <c r="D498" s="81" t="s">
        <v>1758</v>
      </c>
      <c r="E498" s="81">
        <v>1862425327</v>
      </c>
      <c r="F498" s="116"/>
      <c r="G498" s="81">
        <v>13564</v>
      </c>
      <c r="H498" s="81" t="s">
        <v>690</v>
      </c>
      <c r="I498" s="81" t="s">
        <v>1758</v>
      </c>
      <c r="J498" s="81">
        <v>1862425327</v>
      </c>
      <c r="K498" s="116"/>
    </row>
    <row r="499" spans="1:11" ht="13.2">
      <c r="A499" s="75" t="str">
        <f t="shared" si="0"/>
        <v>rubydul.ahsan@square.org</v>
      </c>
      <c r="B499" s="81">
        <v>13565</v>
      </c>
      <c r="C499" s="81" t="s">
        <v>129</v>
      </c>
      <c r="D499" s="81" t="s">
        <v>1242</v>
      </c>
      <c r="E499" s="81">
        <v>1862425375</v>
      </c>
      <c r="F499" s="116"/>
      <c r="G499" s="81">
        <v>13565</v>
      </c>
      <c r="H499" s="81" t="s">
        <v>129</v>
      </c>
      <c r="I499" s="81" t="s">
        <v>1242</v>
      </c>
      <c r="J499" s="81">
        <v>1862425375</v>
      </c>
      <c r="K499" s="116"/>
    </row>
    <row r="500" spans="1:11" ht="13.2">
      <c r="A500" s="75" t="str">
        <f t="shared" si="0"/>
        <v>mehedi.hasan@square.org</v>
      </c>
      <c r="B500" s="81">
        <v>13567</v>
      </c>
      <c r="C500" s="81" t="s">
        <v>54</v>
      </c>
      <c r="D500" s="81" t="s">
        <v>1759</v>
      </c>
      <c r="E500" s="81">
        <v>1862425379</v>
      </c>
      <c r="F500" s="116"/>
      <c r="G500" s="81">
        <v>13567</v>
      </c>
      <c r="H500" s="81" t="s">
        <v>54</v>
      </c>
      <c r="I500" s="81" t="s">
        <v>1759</v>
      </c>
      <c r="J500" s="81">
        <v>1862425379</v>
      </c>
      <c r="K500" s="116"/>
    </row>
    <row r="501" spans="1:11" ht="13.2">
      <c r="A501" s="75" t="str">
        <f t="shared" si="0"/>
        <v>md.mahmudul@square.org</v>
      </c>
      <c r="B501" s="81">
        <v>13568</v>
      </c>
      <c r="C501" s="81" t="s">
        <v>70</v>
      </c>
      <c r="D501" s="81" t="s">
        <v>1760</v>
      </c>
      <c r="E501" s="81">
        <v>1862425393</v>
      </c>
      <c r="F501" s="116"/>
      <c r="G501" s="81">
        <v>13568</v>
      </c>
      <c r="H501" s="81" t="s">
        <v>70</v>
      </c>
      <c r="I501" s="81" t="s">
        <v>1760</v>
      </c>
      <c r="J501" s="81">
        <v>1862425393</v>
      </c>
      <c r="K501" s="116"/>
    </row>
    <row r="502" spans="1:11" ht="13.2">
      <c r="A502" s="75" t="str">
        <f t="shared" si="0"/>
        <v>priyo.banik@square.org</v>
      </c>
      <c r="B502" s="81">
        <v>13570</v>
      </c>
      <c r="C502" s="81" t="s">
        <v>691</v>
      </c>
      <c r="D502" s="81" t="s">
        <v>1761</v>
      </c>
      <c r="E502" s="81">
        <v>1862425402</v>
      </c>
      <c r="F502" s="116"/>
      <c r="G502" s="81">
        <v>13570</v>
      </c>
      <c r="H502" s="81" t="s">
        <v>691</v>
      </c>
      <c r="I502" s="81" t="s">
        <v>1761</v>
      </c>
      <c r="J502" s="81">
        <v>1862425402</v>
      </c>
      <c r="K502" s="116"/>
    </row>
    <row r="503" spans="1:11" ht="13.2">
      <c r="A503" s="75" t="str">
        <f t="shared" si="0"/>
        <v>khandaker.sakib@square.org</v>
      </c>
      <c r="B503" s="81">
        <v>13572</v>
      </c>
      <c r="C503" s="81" t="s">
        <v>692</v>
      </c>
      <c r="D503" s="81" t="s">
        <v>1762</v>
      </c>
      <c r="E503" s="81">
        <v>1862425432</v>
      </c>
      <c r="F503" s="116"/>
      <c r="G503" s="81">
        <v>13572</v>
      </c>
      <c r="H503" s="81" t="s">
        <v>692</v>
      </c>
      <c r="I503" s="81" t="s">
        <v>1762</v>
      </c>
      <c r="J503" s="81">
        <v>1862425432</v>
      </c>
      <c r="K503" s="116"/>
    </row>
    <row r="504" spans="1:11" ht="13.2">
      <c r="A504" s="75" t="str">
        <f t="shared" si="0"/>
        <v>sharufa.islam@square.org</v>
      </c>
      <c r="B504" s="81">
        <v>13573</v>
      </c>
      <c r="C504" s="81" t="s">
        <v>693</v>
      </c>
      <c r="D504" s="81" t="s">
        <v>1763</v>
      </c>
      <c r="E504" s="81">
        <v>1862425435</v>
      </c>
      <c r="F504" s="116"/>
      <c r="G504" s="81">
        <v>13573</v>
      </c>
      <c r="H504" s="81" t="s">
        <v>693</v>
      </c>
      <c r="I504" s="81" t="s">
        <v>1763</v>
      </c>
      <c r="J504" s="81">
        <v>1862425435</v>
      </c>
      <c r="K504" s="116"/>
    </row>
    <row r="505" spans="1:11" ht="13.2">
      <c r="A505" s="75" t="str">
        <f t="shared" si="0"/>
        <v>tawhid.rahman@square.org</v>
      </c>
      <c r="B505" s="81">
        <v>13574</v>
      </c>
      <c r="C505" s="81" t="s">
        <v>694</v>
      </c>
      <c r="D505" s="81" t="s">
        <v>1764</v>
      </c>
      <c r="E505" s="81">
        <v>1862425443</v>
      </c>
      <c r="F505" s="116"/>
      <c r="G505" s="81">
        <v>13574</v>
      </c>
      <c r="H505" s="81" t="s">
        <v>694</v>
      </c>
      <c r="I505" s="81" t="s">
        <v>1764</v>
      </c>
      <c r="J505" s="81">
        <v>1862425443</v>
      </c>
      <c r="K505" s="116"/>
    </row>
    <row r="506" spans="1:11" ht="13.2">
      <c r="A506" s="75" t="str">
        <f t="shared" si="0"/>
        <v>faisal.adnan@square.org</v>
      </c>
      <c r="B506" s="81">
        <v>13575</v>
      </c>
      <c r="C506" s="81" t="s">
        <v>695</v>
      </c>
      <c r="D506" s="81" t="s">
        <v>1765</v>
      </c>
      <c r="E506" s="81">
        <v>1862425445</v>
      </c>
      <c r="F506" s="116"/>
      <c r="G506" s="81">
        <v>13575</v>
      </c>
      <c r="H506" s="81" t="s">
        <v>695</v>
      </c>
      <c r="I506" s="81" t="s">
        <v>1765</v>
      </c>
      <c r="J506" s="81">
        <v>1862425445</v>
      </c>
      <c r="K506" s="116"/>
    </row>
    <row r="507" spans="1:11" ht="13.2">
      <c r="A507" s="75" t="str">
        <f t="shared" si="0"/>
        <v>saiful.tareq@square.org</v>
      </c>
      <c r="B507" s="81">
        <v>13576</v>
      </c>
      <c r="C507" s="81" t="s">
        <v>179</v>
      </c>
      <c r="D507" s="81" t="s">
        <v>1280</v>
      </c>
      <c r="E507" s="81">
        <v>1862425434</v>
      </c>
      <c r="F507" s="116"/>
      <c r="G507" s="81">
        <v>13576</v>
      </c>
      <c r="H507" s="81" t="s">
        <v>179</v>
      </c>
      <c r="I507" s="81" t="s">
        <v>1280</v>
      </c>
      <c r="J507" s="81">
        <v>1862425434</v>
      </c>
      <c r="K507" s="116"/>
    </row>
    <row r="508" spans="1:11" ht="13.2">
      <c r="A508" s="75" t="str">
        <f t="shared" si="0"/>
        <v>ferdous.ahmed@square.org</v>
      </c>
      <c r="B508" s="81">
        <v>13577</v>
      </c>
      <c r="C508" s="81" t="s">
        <v>696</v>
      </c>
      <c r="D508" s="81" t="s">
        <v>1766</v>
      </c>
      <c r="E508" s="81">
        <v>1862425405</v>
      </c>
      <c r="F508" s="116"/>
      <c r="G508" s="81">
        <v>13577</v>
      </c>
      <c r="H508" s="81" t="s">
        <v>696</v>
      </c>
      <c r="I508" s="81" t="s">
        <v>1766</v>
      </c>
      <c r="J508" s="81">
        <v>1862425405</v>
      </c>
      <c r="K508" s="116"/>
    </row>
    <row r="509" spans="1:11" ht="13.2">
      <c r="A509" s="75" t="str">
        <f t="shared" si="0"/>
        <v>joydip.sarker@square.org</v>
      </c>
      <c r="B509" s="81">
        <v>13581</v>
      </c>
      <c r="C509" s="81" t="s">
        <v>697</v>
      </c>
      <c r="D509" s="81" t="s">
        <v>1767</v>
      </c>
      <c r="E509" s="81">
        <v>1862425444</v>
      </c>
      <c r="F509" s="116"/>
      <c r="G509" s="81">
        <v>13581</v>
      </c>
      <c r="H509" s="81" t="s">
        <v>697</v>
      </c>
      <c r="I509" s="81" t="s">
        <v>1767</v>
      </c>
      <c r="J509" s="81">
        <v>1862425444</v>
      </c>
      <c r="K509" s="116"/>
    </row>
    <row r="510" spans="1:11" ht="13.2">
      <c r="A510" s="75" t="str">
        <f t="shared" si="0"/>
        <v>abdul.mannan@square.org</v>
      </c>
      <c r="B510" s="81">
        <v>13582</v>
      </c>
      <c r="C510" s="81" t="s">
        <v>698</v>
      </c>
      <c r="D510" s="81" t="s">
        <v>1768</v>
      </c>
      <c r="E510" s="81">
        <v>1862425452</v>
      </c>
      <c r="F510" s="116"/>
      <c r="G510" s="81">
        <v>13582</v>
      </c>
      <c r="H510" s="81" t="s">
        <v>698</v>
      </c>
      <c r="I510" s="81" t="s">
        <v>1768</v>
      </c>
      <c r="J510" s="81">
        <v>1862425452</v>
      </c>
      <c r="K510" s="116"/>
    </row>
    <row r="511" spans="1:11" ht="13.2">
      <c r="A511" s="75" t="str">
        <f t="shared" si="0"/>
        <v>abdullah.maruf@square.org</v>
      </c>
      <c r="B511" s="81">
        <v>13583</v>
      </c>
      <c r="C511" s="81" t="s">
        <v>141</v>
      </c>
      <c r="D511" s="81" t="s">
        <v>1250</v>
      </c>
      <c r="E511" s="81">
        <v>1862425454</v>
      </c>
      <c r="F511" s="116"/>
      <c r="G511" s="81">
        <v>13583</v>
      </c>
      <c r="H511" s="81" t="s">
        <v>141</v>
      </c>
      <c r="I511" s="81" t="s">
        <v>1250</v>
      </c>
      <c r="J511" s="81">
        <v>1862425454</v>
      </c>
      <c r="K511" s="116"/>
    </row>
    <row r="512" spans="1:11" ht="13.2">
      <c r="A512" s="75" t="str">
        <f t="shared" si="0"/>
        <v>monami.sikder@square.org</v>
      </c>
      <c r="B512" s="81">
        <v>13586</v>
      </c>
      <c r="C512" s="81" t="s">
        <v>699</v>
      </c>
      <c r="D512" s="81" t="s">
        <v>1769</v>
      </c>
      <c r="E512" s="81">
        <v>1862425458</v>
      </c>
      <c r="F512" s="116"/>
      <c r="G512" s="81">
        <v>13586</v>
      </c>
      <c r="H512" s="81" t="s">
        <v>699</v>
      </c>
      <c r="I512" s="81" t="s">
        <v>1769</v>
      </c>
      <c r="J512" s="81">
        <v>1862425458</v>
      </c>
      <c r="K512" s="116"/>
    </row>
    <row r="513" spans="1:11" ht="13.2">
      <c r="A513" s="75" t="str">
        <f t="shared" si="0"/>
        <v>salim.reza@square.org</v>
      </c>
      <c r="B513" s="81">
        <v>13595</v>
      </c>
      <c r="C513" s="81" t="s">
        <v>199</v>
      </c>
      <c r="D513" s="81" t="s">
        <v>1298</v>
      </c>
      <c r="E513" s="81">
        <v>1862425460</v>
      </c>
      <c r="F513" s="116"/>
      <c r="G513" s="81">
        <v>13595</v>
      </c>
      <c r="H513" s="81" t="s">
        <v>199</v>
      </c>
      <c r="I513" s="81" t="s">
        <v>1298</v>
      </c>
      <c r="J513" s="81">
        <v>1862425460</v>
      </c>
      <c r="K513" s="116"/>
    </row>
    <row r="514" spans="1:11" ht="13.2">
      <c r="A514" s="75" t="str">
        <f t="shared" si="0"/>
        <v>fatehin.chowdhury@square.org</v>
      </c>
      <c r="B514" s="81">
        <v>13597</v>
      </c>
      <c r="C514" s="81" t="s">
        <v>700</v>
      </c>
      <c r="D514" s="81" t="s">
        <v>1770</v>
      </c>
      <c r="E514" s="81">
        <v>1862425472</v>
      </c>
      <c r="F514" s="116"/>
      <c r="G514" s="81">
        <v>13597</v>
      </c>
      <c r="H514" s="81" t="s">
        <v>700</v>
      </c>
      <c r="I514" s="81" t="s">
        <v>1770</v>
      </c>
      <c r="J514" s="81">
        <v>1862425472</v>
      </c>
      <c r="K514" s="116"/>
    </row>
    <row r="515" spans="1:11" ht="13.2">
      <c r="A515" s="75" t="str">
        <f t="shared" si="0"/>
        <v>shah.rahman@square.org</v>
      </c>
      <c r="B515" s="81">
        <v>13603</v>
      </c>
      <c r="C515" s="81" t="s">
        <v>701</v>
      </c>
      <c r="D515" s="81" t="s">
        <v>1771</v>
      </c>
      <c r="E515" s="81">
        <v>1862425473</v>
      </c>
      <c r="F515" s="116"/>
      <c r="G515" s="81">
        <v>13603</v>
      </c>
      <c r="H515" s="81" t="s">
        <v>701</v>
      </c>
      <c r="I515" s="81" t="s">
        <v>1771</v>
      </c>
      <c r="J515" s="81">
        <v>1862425473</v>
      </c>
      <c r="K515" s="116"/>
    </row>
    <row r="516" spans="1:11" ht="13.2">
      <c r="A516" s="75" t="str">
        <f t="shared" si="0"/>
        <v>aminul.babu@square.org</v>
      </c>
      <c r="B516" s="81">
        <v>13607</v>
      </c>
      <c r="C516" s="81" t="s">
        <v>702</v>
      </c>
      <c r="D516" s="81" t="s">
        <v>1772</v>
      </c>
      <c r="E516" s="81">
        <v>1862425495</v>
      </c>
      <c r="F516" s="116"/>
      <c r="G516" s="81">
        <v>13607</v>
      </c>
      <c r="H516" s="81" t="s">
        <v>702</v>
      </c>
      <c r="I516" s="81" t="s">
        <v>1772</v>
      </c>
      <c r="J516" s="81">
        <v>1862425495</v>
      </c>
      <c r="K516" s="116"/>
    </row>
    <row r="517" spans="1:11" ht="13.2">
      <c r="A517" s="75" t="str">
        <f t="shared" si="0"/>
        <v>raffee.mahbub@square.org</v>
      </c>
      <c r="B517" s="81">
        <v>13615</v>
      </c>
      <c r="C517" s="81" t="s">
        <v>703</v>
      </c>
      <c r="D517" s="81" t="s">
        <v>1773</v>
      </c>
      <c r="E517" s="81">
        <v>1862425496</v>
      </c>
      <c r="F517" s="116"/>
      <c r="G517" s="81">
        <v>13615</v>
      </c>
      <c r="H517" s="81" t="s">
        <v>703</v>
      </c>
      <c r="I517" s="81" t="s">
        <v>1773</v>
      </c>
      <c r="J517" s="81">
        <v>1862425496</v>
      </c>
      <c r="K517" s="116"/>
    </row>
    <row r="518" spans="1:11" ht="13.2">
      <c r="A518" s="75" t="str">
        <f t="shared" si="0"/>
        <v>shamim.hasnain@square.org</v>
      </c>
      <c r="B518" s="81">
        <v>13616</v>
      </c>
      <c r="C518" s="81" t="s">
        <v>704</v>
      </c>
      <c r="D518" s="81" t="s">
        <v>1774</v>
      </c>
      <c r="E518" s="81">
        <v>1862425497</v>
      </c>
      <c r="F518" s="116"/>
      <c r="G518" s="81">
        <v>13616</v>
      </c>
      <c r="H518" s="81" t="s">
        <v>704</v>
      </c>
      <c r="I518" s="81" t="s">
        <v>1774</v>
      </c>
      <c r="J518" s="81">
        <v>1862425497</v>
      </c>
      <c r="K518" s="116"/>
    </row>
    <row r="519" spans="1:11" ht="13.2">
      <c r="A519" s="75" t="str">
        <f>D518</f>
        <v>shamim.hasnain@square.org</v>
      </c>
      <c r="B519" s="81">
        <v>13617</v>
      </c>
      <c r="C519" s="81" t="s">
        <v>705</v>
      </c>
      <c r="D519" s="81" t="s">
        <v>1775</v>
      </c>
      <c r="E519" s="81">
        <v>1862425459</v>
      </c>
      <c r="F519" s="116"/>
      <c r="G519" s="81">
        <v>13617</v>
      </c>
      <c r="H519" s="81" t="s">
        <v>705</v>
      </c>
      <c r="I519" s="81" t="s">
        <v>1775</v>
      </c>
      <c r="J519" s="81">
        <v>1862425459</v>
      </c>
      <c r="K519" s="116"/>
    </row>
    <row r="520" spans="1:11" ht="13.2">
      <c r="A520" s="75" t="str">
        <f t="shared" si="0"/>
        <v>abdullah.siddiquey@square.org</v>
      </c>
      <c r="B520" s="81">
        <v>13618</v>
      </c>
      <c r="C520" s="81" t="s">
        <v>706</v>
      </c>
      <c r="D520" s="81" t="s">
        <v>1776</v>
      </c>
      <c r="E520" s="81">
        <v>1862425461</v>
      </c>
      <c r="F520" s="116"/>
      <c r="G520" s="81">
        <v>13618</v>
      </c>
      <c r="H520" s="81" t="s">
        <v>706</v>
      </c>
      <c r="I520" s="81" t="s">
        <v>1776</v>
      </c>
      <c r="J520" s="81">
        <v>1862425461</v>
      </c>
      <c r="K520" s="116"/>
    </row>
    <row r="521" spans="1:11" ht="13.2">
      <c r="A521" s="75" t="str">
        <f t="shared" si="0"/>
        <v>sheikh.islam@square.org</v>
      </c>
      <c r="B521" s="81">
        <v>13618</v>
      </c>
      <c r="C521" s="81" t="s">
        <v>707</v>
      </c>
      <c r="D521" s="81" t="s">
        <v>1777</v>
      </c>
      <c r="E521" s="81">
        <v>1862425462</v>
      </c>
      <c r="F521" s="116"/>
      <c r="G521" s="81">
        <v>13618</v>
      </c>
      <c r="H521" s="81" t="s">
        <v>707</v>
      </c>
      <c r="I521" s="81" t="s">
        <v>1777</v>
      </c>
      <c r="J521" s="81">
        <v>1862425462</v>
      </c>
      <c r="K521" s="116"/>
    </row>
    <row r="522" spans="1:11" ht="13.2">
      <c r="A522" s="75" t="str">
        <f t="shared" si="0"/>
        <v>mah.hasan@square.org</v>
      </c>
      <c r="B522" s="81">
        <v>13620</v>
      </c>
      <c r="C522" s="81" t="s">
        <v>136</v>
      </c>
      <c r="D522" s="81" t="s">
        <v>1248</v>
      </c>
      <c r="E522" s="81">
        <v>1862425491</v>
      </c>
      <c r="F522" s="116"/>
      <c r="G522" s="81">
        <v>13620</v>
      </c>
      <c r="H522" s="81" t="s">
        <v>136</v>
      </c>
      <c r="I522" s="81" t="s">
        <v>1248</v>
      </c>
      <c r="J522" s="81">
        <v>1862425491</v>
      </c>
      <c r="K522" s="116"/>
    </row>
    <row r="523" spans="1:11" ht="13.2">
      <c r="A523" s="75" t="str">
        <f t="shared" si="0"/>
        <v>pari.matin@square.org</v>
      </c>
      <c r="B523" s="81">
        <v>13621</v>
      </c>
      <c r="C523" s="81" t="s">
        <v>708</v>
      </c>
      <c r="D523" s="81" t="s">
        <v>1778</v>
      </c>
      <c r="E523" s="81">
        <v>1862425507</v>
      </c>
      <c r="F523" s="116"/>
      <c r="G523" s="81">
        <v>13621</v>
      </c>
      <c r="H523" s="81" t="s">
        <v>708</v>
      </c>
      <c r="I523" s="81" t="s">
        <v>1778</v>
      </c>
      <c r="J523" s="81">
        <v>1862425507</v>
      </c>
      <c r="K523" s="116"/>
    </row>
    <row r="524" spans="1:11" ht="13.2">
      <c r="A524" s="75" t="str">
        <f t="shared" si="0"/>
        <v>mahir.zafar@square.org</v>
      </c>
      <c r="B524" s="81">
        <v>13622</v>
      </c>
      <c r="C524" s="81" t="s">
        <v>709</v>
      </c>
      <c r="D524" s="81" t="s">
        <v>1779</v>
      </c>
      <c r="E524" s="81">
        <v>1862425509</v>
      </c>
      <c r="F524" s="116"/>
      <c r="G524" s="81">
        <v>13622</v>
      </c>
      <c r="H524" s="81" t="s">
        <v>709</v>
      </c>
      <c r="I524" s="81" t="s">
        <v>1779</v>
      </c>
      <c r="J524" s="81">
        <v>1862425509</v>
      </c>
      <c r="K524" s="116"/>
    </row>
    <row r="525" spans="1:11" ht="13.2">
      <c r="A525" s="75" t="str">
        <f t="shared" si="0"/>
        <v>mahmud.hossain@square.org</v>
      </c>
      <c r="B525" s="81">
        <v>13644</v>
      </c>
      <c r="C525" s="81" t="s">
        <v>710</v>
      </c>
      <c r="D525" s="81" t="s">
        <v>1780</v>
      </c>
      <c r="E525" s="81">
        <v>1862425467</v>
      </c>
      <c r="F525" s="116"/>
      <c r="G525" s="81">
        <v>13644</v>
      </c>
      <c r="H525" s="81" t="s">
        <v>710</v>
      </c>
      <c r="I525" s="81" t="s">
        <v>1780</v>
      </c>
      <c r="J525" s="81">
        <v>1862425467</v>
      </c>
      <c r="K525" s="116"/>
    </row>
    <row r="526" spans="1:11" ht="13.2">
      <c r="A526" s="75" t="str">
        <f t="shared" si="0"/>
        <v>avishek.chowdhury@square.org</v>
      </c>
      <c r="B526" s="81">
        <v>13645</v>
      </c>
      <c r="C526" s="81" t="s">
        <v>711</v>
      </c>
      <c r="D526" s="81" t="s">
        <v>1781</v>
      </c>
      <c r="E526" s="81">
        <v>1862425468</v>
      </c>
      <c r="F526" s="116"/>
      <c r="G526" s="81">
        <v>13645</v>
      </c>
      <c r="H526" s="81" t="s">
        <v>711</v>
      </c>
      <c r="I526" s="81" t="s">
        <v>1781</v>
      </c>
      <c r="J526" s="81">
        <v>1862425468</v>
      </c>
      <c r="K526" s="116"/>
    </row>
    <row r="527" spans="1:11" ht="13.2">
      <c r="A527" s="75" t="str">
        <f t="shared" si="0"/>
        <v>ahsanul.kabir@square.org</v>
      </c>
      <c r="B527" s="81">
        <v>13660</v>
      </c>
      <c r="C527" s="81" t="s">
        <v>712</v>
      </c>
      <c r="D527" s="81" t="s">
        <v>1782</v>
      </c>
      <c r="E527" s="81">
        <v>1862425544</v>
      </c>
      <c r="F527" s="116"/>
      <c r="G527" s="81">
        <v>13660</v>
      </c>
      <c r="H527" s="81" t="s">
        <v>712</v>
      </c>
      <c r="I527" s="81" t="s">
        <v>1782</v>
      </c>
      <c r="J527" s="81">
        <v>1862425544</v>
      </c>
      <c r="K527" s="116"/>
    </row>
    <row r="528" spans="1:11" ht="13.2">
      <c r="A528" s="75" t="str">
        <f t="shared" si="0"/>
        <v>taifur.rahman@square.org</v>
      </c>
      <c r="B528" s="81">
        <v>13680</v>
      </c>
      <c r="C528" s="81" t="s">
        <v>713</v>
      </c>
      <c r="D528" s="81" t="s">
        <v>1783</v>
      </c>
      <c r="E528" s="81">
        <v>1862425548</v>
      </c>
      <c r="F528" s="116"/>
      <c r="G528" s="81">
        <v>13680</v>
      </c>
      <c r="H528" s="81" t="s">
        <v>713</v>
      </c>
      <c r="I528" s="81" t="s">
        <v>1783</v>
      </c>
      <c r="J528" s="81">
        <v>1862425548</v>
      </c>
      <c r="K528" s="116"/>
    </row>
    <row r="529" spans="1:11" ht="13.2">
      <c r="A529" s="75" t="str">
        <f t="shared" si="0"/>
        <v>mubassir.rahman@square.org</v>
      </c>
      <c r="B529" s="81">
        <v>13682</v>
      </c>
      <c r="C529" s="81" t="s">
        <v>714</v>
      </c>
      <c r="D529" s="81" t="s">
        <v>1784</v>
      </c>
      <c r="E529" s="81">
        <v>1862425504</v>
      </c>
      <c r="F529" s="116"/>
      <c r="G529" s="81">
        <v>13682</v>
      </c>
      <c r="H529" s="81" t="s">
        <v>714</v>
      </c>
      <c r="I529" s="81" t="s">
        <v>1784</v>
      </c>
      <c r="J529" s="81">
        <v>1862425504</v>
      </c>
      <c r="K529" s="116"/>
    </row>
    <row r="530" spans="1:11" ht="13.2">
      <c r="A530" s="75" t="str">
        <f t="shared" si="0"/>
        <v>arham.rafid@square.org</v>
      </c>
      <c r="B530" s="81">
        <v>13683</v>
      </c>
      <c r="C530" s="81" t="s">
        <v>715</v>
      </c>
      <c r="D530" s="81" t="s">
        <v>1785</v>
      </c>
      <c r="E530" s="81">
        <v>1862425510</v>
      </c>
      <c r="F530" s="116"/>
      <c r="G530" s="81">
        <v>13683</v>
      </c>
      <c r="H530" s="81" t="s">
        <v>715</v>
      </c>
      <c r="I530" s="81" t="s">
        <v>1785</v>
      </c>
      <c r="J530" s="81">
        <v>1862425510</v>
      </c>
      <c r="K530" s="116"/>
    </row>
    <row r="531" spans="1:11" ht="13.2">
      <c r="A531" s="75" t="str">
        <f t="shared" si="0"/>
        <v>fahad.bappy@square.org</v>
      </c>
      <c r="B531" s="81">
        <v>13684</v>
      </c>
      <c r="C531" s="81" t="s">
        <v>117</v>
      </c>
      <c r="D531" s="81" t="s">
        <v>1234</v>
      </c>
      <c r="E531" s="81">
        <v>1862425515</v>
      </c>
      <c r="F531" s="116"/>
      <c r="G531" s="81">
        <v>13684</v>
      </c>
      <c r="H531" s="81" t="s">
        <v>117</v>
      </c>
      <c r="I531" s="81" t="s">
        <v>1234</v>
      </c>
      <c r="J531" s="81">
        <v>1862425515</v>
      </c>
      <c r="K531" s="116"/>
    </row>
    <row r="532" spans="1:11" ht="13.2">
      <c r="A532" s="75" t="str">
        <f t="shared" si="0"/>
        <v>muhammad.kabir@square.org</v>
      </c>
      <c r="B532" s="81">
        <v>13686</v>
      </c>
      <c r="C532" s="81" t="s">
        <v>716</v>
      </c>
      <c r="D532" s="81" t="s">
        <v>1786</v>
      </c>
      <c r="E532" s="81">
        <v>1862425522</v>
      </c>
      <c r="F532" s="116"/>
      <c r="G532" s="81">
        <v>13686</v>
      </c>
      <c r="H532" s="81" t="s">
        <v>716</v>
      </c>
      <c r="I532" s="81" t="s">
        <v>1786</v>
      </c>
      <c r="J532" s="81">
        <v>1862425522</v>
      </c>
      <c r="K532" s="116"/>
    </row>
    <row r="533" spans="1:11" ht="13.2">
      <c r="A533" s="75" t="str">
        <f t="shared" si="0"/>
        <v>mahfooz.siam@square.org</v>
      </c>
      <c r="B533" s="81">
        <v>13687</v>
      </c>
      <c r="C533" s="81" t="s">
        <v>717</v>
      </c>
      <c r="D533" s="81" t="s">
        <v>1787</v>
      </c>
      <c r="E533" s="81">
        <v>1862425528</v>
      </c>
      <c r="F533" s="116"/>
      <c r="G533" s="81">
        <v>13687</v>
      </c>
      <c r="H533" s="81" t="s">
        <v>717</v>
      </c>
      <c r="I533" s="81" t="s">
        <v>1787</v>
      </c>
      <c r="J533" s="81">
        <v>1862425528</v>
      </c>
      <c r="K533" s="116"/>
    </row>
    <row r="534" spans="1:11" ht="13.2">
      <c r="A534" s="75" t="str">
        <f t="shared" si="0"/>
        <v>miraj.ahmed@square.org</v>
      </c>
      <c r="B534" s="81">
        <v>13688</v>
      </c>
      <c r="C534" s="81" t="s">
        <v>718</v>
      </c>
      <c r="D534" s="81" t="s">
        <v>1788</v>
      </c>
      <c r="E534" s="81">
        <v>1862425533</v>
      </c>
      <c r="F534" s="116"/>
      <c r="G534" s="81">
        <v>13688</v>
      </c>
      <c r="H534" s="81" t="s">
        <v>718</v>
      </c>
      <c r="I534" s="81" t="s">
        <v>1788</v>
      </c>
      <c r="J534" s="81">
        <v>1862425533</v>
      </c>
      <c r="K534" s="116"/>
    </row>
    <row r="535" spans="1:11" ht="13.2">
      <c r="A535" s="75" t="str">
        <f t="shared" si="0"/>
        <v>faisal.alim@square.org</v>
      </c>
      <c r="B535" s="81">
        <v>13692</v>
      </c>
      <c r="C535" s="81" t="s">
        <v>719</v>
      </c>
      <c r="D535" s="81" t="s">
        <v>1789</v>
      </c>
      <c r="E535" s="81">
        <v>1862425545</v>
      </c>
      <c r="F535" s="116"/>
      <c r="G535" s="81">
        <v>13692</v>
      </c>
      <c r="H535" s="81" t="s">
        <v>719</v>
      </c>
      <c r="I535" s="81" t="s">
        <v>1789</v>
      </c>
      <c r="J535" s="81">
        <v>1862425545</v>
      </c>
      <c r="K535" s="116"/>
    </row>
    <row r="536" spans="1:11" ht="13.2">
      <c r="A536" s="75" t="str">
        <f t="shared" si="0"/>
        <v>msr.sagor@square.org</v>
      </c>
      <c r="B536" s="81">
        <v>13697</v>
      </c>
      <c r="C536" s="81" t="s">
        <v>720</v>
      </c>
      <c r="D536" s="81" t="s">
        <v>1790</v>
      </c>
      <c r="E536" s="81">
        <v>1862425552</v>
      </c>
      <c r="F536" s="116"/>
      <c r="G536" s="81">
        <v>13697</v>
      </c>
      <c r="H536" s="81" t="s">
        <v>720</v>
      </c>
      <c r="I536" s="81" t="s">
        <v>1790</v>
      </c>
      <c r="J536" s="81">
        <v>1862425552</v>
      </c>
      <c r="K536" s="116"/>
    </row>
    <row r="537" spans="1:11" ht="13.2">
      <c r="A537" s="75" t="str">
        <f t="shared" si="0"/>
        <v>nahid.shovon@square.org</v>
      </c>
      <c r="B537" s="81">
        <v>13698</v>
      </c>
      <c r="C537" s="81" t="s">
        <v>152</v>
      </c>
      <c r="D537" s="81" t="s">
        <v>1257</v>
      </c>
      <c r="E537" s="81">
        <v>1862425554</v>
      </c>
      <c r="F537" s="116"/>
      <c r="G537" s="81">
        <v>13698</v>
      </c>
      <c r="H537" s="81" t="s">
        <v>152</v>
      </c>
      <c r="I537" s="81" t="s">
        <v>1257</v>
      </c>
      <c r="J537" s="81">
        <v>1862425554</v>
      </c>
      <c r="K537" s="116"/>
    </row>
    <row r="538" spans="1:11" ht="13.2">
      <c r="A538" s="75" t="str">
        <f t="shared" si="0"/>
        <v>rijon.ahmed@square.org</v>
      </c>
      <c r="B538" s="81">
        <v>13714</v>
      </c>
      <c r="C538" s="81" t="s">
        <v>721</v>
      </c>
      <c r="D538" s="81" t="s">
        <v>1791</v>
      </c>
      <c r="E538" s="81">
        <v>1862425561</v>
      </c>
      <c r="F538" s="116"/>
      <c r="G538" s="81">
        <v>13714</v>
      </c>
      <c r="H538" s="81" t="s">
        <v>721</v>
      </c>
      <c r="I538" s="81" t="s">
        <v>1791</v>
      </c>
      <c r="J538" s="81">
        <v>1862425561</v>
      </c>
      <c r="K538" s="116"/>
    </row>
    <row r="539" spans="1:11" ht="13.2">
      <c r="A539" s="75" t="str">
        <f t="shared" si="0"/>
        <v>ishfaqur.rahman@square.org</v>
      </c>
      <c r="B539" s="81">
        <v>13715</v>
      </c>
      <c r="C539" s="81" t="s">
        <v>722</v>
      </c>
      <c r="D539" s="81" t="s">
        <v>1792</v>
      </c>
      <c r="E539" s="81">
        <v>1862425564</v>
      </c>
      <c r="F539" s="116"/>
      <c r="G539" s="81">
        <v>13715</v>
      </c>
      <c r="H539" s="81" t="s">
        <v>722</v>
      </c>
      <c r="I539" s="81" t="s">
        <v>1792</v>
      </c>
      <c r="J539" s="81">
        <v>1862425564</v>
      </c>
      <c r="K539" s="116"/>
    </row>
    <row r="540" spans="1:11" ht="13.2">
      <c r="A540" s="75" t="str">
        <f t="shared" si="0"/>
        <v>wahidur.shakil@square.org</v>
      </c>
      <c r="B540" s="81">
        <v>13724</v>
      </c>
      <c r="C540" s="81" t="s">
        <v>723</v>
      </c>
      <c r="D540" s="81" t="s">
        <v>1793</v>
      </c>
      <c r="E540" s="81">
        <v>1862425511</v>
      </c>
      <c r="F540" s="116"/>
      <c r="G540" s="81">
        <v>13724</v>
      </c>
      <c r="H540" s="81" t="s">
        <v>723</v>
      </c>
      <c r="I540" s="81" t="s">
        <v>1793</v>
      </c>
      <c r="J540" s="81">
        <v>1862425511</v>
      </c>
      <c r="K540" s="116"/>
    </row>
    <row r="541" spans="1:11" ht="13.2">
      <c r="A541" s="75" t="str">
        <f t="shared" si="0"/>
        <v>naresh.biswas@square.org</v>
      </c>
      <c r="B541" s="81">
        <v>13725</v>
      </c>
      <c r="C541" s="81" t="s">
        <v>724</v>
      </c>
      <c r="D541" s="81" t="s">
        <v>1794</v>
      </c>
      <c r="E541" s="81">
        <v>1862425512</v>
      </c>
      <c r="F541" s="116"/>
      <c r="G541" s="81">
        <v>13725</v>
      </c>
      <c r="H541" s="81" t="s">
        <v>724</v>
      </c>
      <c r="I541" s="81" t="s">
        <v>1794</v>
      </c>
      <c r="J541" s="81">
        <v>1862425512</v>
      </c>
      <c r="K541" s="116"/>
    </row>
    <row r="542" spans="1:11" ht="13.2">
      <c r="A542" s="75" t="str">
        <f t="shared" si="0"/>
        <v>muktar.hossain@square.org</v>
      </c>
      <c r="B542" s="81">
        <v>13729</v>
      </c>
      <c r="C542" s="81" t="s">
        <v>84</v>
      </c>
      <c r="D542" s="81" t="s">
        <v>1215</v>
      </c>
      <c r="E542" s="81">
        <v>1862425517</v>
      </c>
      <c r="F542" s="116"/>
      <c r="G542" s="81">
        <v>13729</v>
      </c>
      <c r="H542" s="81" t="s">
        <v>84</v>
      </c>
      <c r="I542" s="81" t="s">
        <v>1215</v>
      </c>
      <c r="J542" s="81">
        <v>1862425517</v>
      </c>
      <c r="K542" s="116"/>
    </row>
    <row r="543" spans="1:11" ht="13.2">
      <c r="A543" s="75" t="str">
        <f t="shared" si="0"/>
        <v>sarislam@square.org</v>
      </c>
      <c r="B543" s="81">
        <v>1373</v>
      </c>
      <c r="C543" s="81" t="s">
        <v>725</v>
      </c>
      <c r="D543" s="81" t="s">
        <v>1795</v>
      </c>
      <c r="E543" s="81">
        <v>1816100675</v>
      </c>
      <c r="F543" s="116"/>
      <c r="G543" s="81">
        <v>1373</v>
      </c>
      <c r="H543" s="81" t="s">
        <v>725</v>
      </c>
      <c r="I543" s="81" t="s">
        <v>1795</v>
      </c>
      <c r="J543" s="81">
        <v>1816100675</v>
      </c>
      <c r="K543" s="116"/>
    </row>
    <row r="544" spans="1:11" ht="13.2">
      <c r="A544" s="75" t="str">
        <f t="shared" si="0"/>
        <v>mohammad.sabbir@square.org</v>
      </c>
      <c r="B544" s="81">
        <v>13731</v>
      </c>
      <c r="C544" s="81" t="s">
        <v>98</v>
      </c>
      <c r="D544" s="81" t="s">
        <v>1223</v>
      </c>
      <c r="E544" s="81">
        <v>1862425526</v>
      </c>
      <c r="F544" s="116"/>
      <c r="G544" s="81">
        <v>13731</v>
      </c>
      <c r="H544" s="81" t="s">
        <v>98</v>
      </c>
      <c r="I544" s="81" t="s">
        <v>1223</v>
      </c>
      <c r="J544" s="81">
        <v>1862425526</v>
      </c>
      <c r="K544" s="116"/>
    </row>
    <row r="545" spans="1:11" ht="13.2">
      <c r="A545" s="75" t="str">
        <f t="shared" si="0"/>
        <v>saiyed.ahmed@square.org</v>
      </c>
      <c r="B545" s="81">
        <v>13734</v>
      </c>
      <c r="C545" s="81" t="s">
        <v>726</v>
      </c>
      <c r="D545" s="81" t="s">
        <v>1796</v>
      </c>
      <c r="E545" s="81">
        <v>1862425584</v>
      </c>
      <c r="F545" s="116"/>
      <c r="G545" s="81">
        <v>13734</v>
      </c>
      <c r="H545" s="81" t="s">
        <v>726</v>
      </c>
      <c r="I545" s="81" t="s">
        <v>1796</v>
      </c>
      <c r="J545" s="81">
        <v>1862425584</v>
      </c>
      <c r="K545" s="116"/>
    </row>
    <row r="546" spans="1:11" ht="13.2">
      <c r="A546" s="75" t="str">
        <f t="shared" si="0"/>
        <v>al.amin@square.org</v>
      </c>
      <c r="B546" s="81">
        <v>13735</v>
      </c>
      <c r="C546" s="81" t="s">
        <v>727</v>
      </c>
      <c r="D546" s="81" t="s">
        <v>1797</v>
      </c>
      <c r="E546" s="81">
        <v>1862425577</v>
      </c>
      <c r="F546" s="116"/>
      <c r="G546" s="81">
        <v>13735</v>
      </c>
      <c r="H546" s="81" t="s">
        <v>727</v>
      </c>
      <c r="I546" s="81" t="s">
        <v>1797</v>
      </c>
      <c r="J546" s="81">
        <v>1862425577</v>
      </c>
      <c r="K546" s="116"/>
    </row>
    <row r="547" spans="1:11" ht="13.2">
      <c r="A547" s="75" t="str">
        <f t="shared" si="0"/>
        <v>sultana.jahan@square.org</v>
      </c>
      <c r="B547" s="81">
        <v>13736</v>
      </c>
      <c r="C547" s="81" t="s">
        <v>728</v>
      </c>
      <c r="D547" s="81" t="s">
        <v>1798</v>
      </c>
      <c r="E547" s="81">
        <v>1862425573</v>
      </c>
      <c r="F547" s="116"/>
      <c r="G547" s="81">
        <v>13736</v>
      </c>
      <c r="H547" s="81" t="s">
        <v>728</v>
      </c>
      <c r="I547" s="81" t="s">
        <v>1798</v>
      </c>
      <c r="J547" s="81">
        <v>1862425573</v>
      </c>
      <c r="K547" s="116"/>
    </row>
    <row r="548" spans="1:11" ht="13.2">
      <c r="A548" s="75" t="str">
        <f t="shared" si="0"/>
        <v>rbaree@square.org</v>
      </c>
      <c r="B548" s="81">
        <v>1374</v>
      </c>
      <c r="C548" s="81" t="s">
        <v>729</v>
      </c>
      <c r="D548" s="81" t="s">
        <v>1799</v>
      </c>
      <c r="E548" s="81">
        <v>1816100670</v>
      </c>
      <c r="F548" s="116"/>
      <c r="G548" s="81">
        <v>1374</v>
      </c>
      <c r="H548" s="81" t="s">
        <v>729</v>
      </c>
      <c r="I548" s="81" t="s">
        <v>1799</v>
      </c>
      <c r="J548" s="81">
        <v>1816100670</v>
      </c>
      <c r="K548" s="116"/>
    </row>
    <row r="549" spans="1:11" ht="13.2">
      <c r="A549" s="75" t="str">
        <f t="shared" si="0"/>
        <v>mdnazrul.islam@square.org</v>
      </c>
      <c r="B549" s="81">
        <v>13765</v>
      </c>
      <c r="C549" s="81" t="s">
        <v>730</v>
      </c>
      <c r="D549" s="81" t="s">
        <v>1800</v>
      </c>
      <c r="E549" s="81">
        <v>1862425587</v>
      </c>
      <c r="F549" s="116"/>
      <c r="G549" s="81">
        <v>13765</v>
      </c>
      <c r="H549" s="81" t="s">
        <v>730</v>
      </c>
      <c r="I549" s="81" t="s">
        <v>1800</v>
      </c>
      <c r="J549" s="81">
        <v>1862425587</v>
      </c>
      <c r="K549" s="116"/>
    </row>
    <row r="550" spans="1:11" ht="13.2">
      <c r="A550" s="75" t="str">
        <f t="shared" si="0"/>
        <v>rajib.sarker@square.org</v>
      </c>
      <c r="B550" s="81">
        <v>13766</v>
      </c>
      <c r="C550" s="81" t="s">
        <v>731</v>
      </c>
      <c r="D550" s="81" t="s">
        <v>1801</v>
      </c>
      <c r="E550" s="81">
        <v>1862425518</v>
      </c>
      <c r="F550" s="116"/>
      <c r="G550" s="81">
        <v>13766</v>
      </c>
      <c r="H550" s="81" t="s">
        <v>731</v>
      </c>
      <c r="I550" s="81" t="s">
        <v>1801</v>
      </c>
      <c r="J550" s="81">
        <v>1862425518</v>
      </c>
      <c r="K550" s="116"/>
    </row>
    <row r="551" spans="1:11" ht="13.2">
      <c r="A551" s="75" t="str">
        <f t="shared" si="0"/>
        <v>tan.ahmed@square.org</v>
      </c>
      <c r="B551" s="81">
        <v>13768</v>
      </c>
      <c r="C551" s="81" t="s">
        <v>332</v>
      </c>
      <c r="D551" s="81" t="s">
        <v>1802</v>
      </c>
      <c r="E551" s="81">
        <v>1862425536</v>
      </c>
      <c r="F551" s="116"/>
      <c r="G551" s="81">
        <v>13768</v>
      </c>
      <c r="H551" s="81" t="s">
        <v>332</v>
      </c>
      <c r="I551" s="81" t="s">
        <v>1802</v>
      </c>
      <c r="J551" s="81">
        <v>1862425536</v>
      </c>
      <c r="K551" s="116"/>
    </row>
    <row r="552" spans="1:11" ht="13.2">
      <c r="A552" s="75" t="str">
        <f t="shared" si="0"/>
        <v>avee.das@square.org</v>
      </c>
      <c r="B552" s="81">
        <v>13769</v>
      </c>
      <c r="C552" s="81" t="s">
        <v>732</v>
      </c>
      <c r="D552" s="81" t="s">
        <v>1803</v>
      </c>
      <c r="E552" s="81">
        <v>1862425538</v>
      </c>
      <c r="F552" s="116"/>
      <c r="G552" s="81">
        <v>13769</v>
      </c>
      <c r="H552" s="81" t="s">
        <v>732</v>
      </c>
      <c r="I552" s="81" t="s">
        <v>1803</v>
      </c>
      <c r="J552" s="81">
        <v>1862425538</v>
      </c>
      <c r="K552" s="116"/>
    </row>
    <row r="553" spans="1:11" ht="13.2">
      <c r="A553" s="75" t="str">
        <f t="shared" si="0"/>
        <v>lovlu.saha@square.org</v>
      </c>
      <c r="B553" s="81">
        <v>13773</v>
      </c>
      <c r="C553" s="81" t="s">
        <v>733</v>
      </c>
      <c r="D553" s="81" t="s">
        <v>1804</v>
      </c>
      <c r="E553" s="81">
        <v>1862425586</v>
      </c>
      <c r="F553" s="116"/>
      <c r="G553" s="81">
        <v>13773</v>
      </c>
      <c r="H553" s="81" t="s">
        <v>733</v>
      </c>
      <c r="I553" s="81" t="s">
        <v>1804</v>
      </c>
      <c r="J553" s="81">
        <v>1862425586</v>
      </c>
      <c r="K553" s="116"/>
    </row>
    <row r="554" spans="1:11" ht="13.2">
      <c r="A554" s="75" t="str">
        <f t="shared" si="0"/>
        <v>mi.hasan@square.org</v>
      </c>
      <c r="B554" s="81">
        <v>13783</v>
      </c>
      <c r="C554" s="81" t="s">
        <v>536</v>
      </c>
      <c r="D554" s="81" t="s">
        <v>1805</v>
      </c>
      <c r="E554" s="81">
        <v>1862425588</v>
      </c>
      <c r="F554" s="116"/>
      <c r="G554" s="81">
        <v>13783</v>
      </c>
      <c r="H554" s="81" t="s">
        <v>536</v>
      </c>
      <c r="I554" s="81" t="s">
        <v>1805</v>
      </c>
      <c r="J554" s="81">
        <v>1862425588</v>
      </c>
      <c r="K554" s="116"/>
    </row>
    <row r="555" spans="1:11" ht="13.2">
      <c r="A555" s="75" t="str">
        <f t="shared" si="0"/>
        <v>fahad.chowdhury@square.org</v>
      </c>
      <c r="B555" s="81">
        <v>13811</v>
      </c>
      <c r="C555" s="81" t="s">
        <v>195</v>
      </c>
      <c r="D555" s="81" t="s">
        <v>1295</v>
      </c>
      <c r="E555" s="81">
        <v>1862425542</v>
      </c>
      <c r="F555" s="116"/>
      <c r="G555" s="81">
        <v>13811</v>
      </c>
      <c r="H555" s="81" t="s">
        <v>195</v>
      </c>
      <c r="I555" s="81" t="s">
        <v>1295</v>
      </c>
      <c r="J555" s="81">
        <v>1862425542</v>
      </c>
      <c r="K555" s="116"/>
    </row>
    <row r="556" spans="1:11" ht="13.2">
      <c r="A556" s="75" t="str">
        <f t="shared" si="0"/>
        <v>mukith.mohosheu@square.org</v>
      </c>
      <c r="B556" s="81">
        <v>13817</v>
      </c>
      <c r="C556" s="81" t="s">
        <v>734</v>
      </c>
      <c r="D556" s="81" t="s">
        <v>1806</v>
      </c>
      <c r="E556" s="81">
        <v>1862425600</v>
      </c>
      <c r="F556" s="116"/>
      <c r="G556" s="81">
        <v>13817</v>
      </c>
      <c r="H556" s="81" t="s">
        <v>734</v>
      </c>
      <c r="I556" s="81" t="s">
        <v>1806</v>
      </c>
      <c r="J556" s="81">
        <v>1862425600</v>
      </c>
      <c r="K556" s="116"/>
    </row>
    <row r="557" spans="1:11" ht="13.2">
      <c r="A557" s="75" t="str">
        <f t="shared" si="0"/>
        <v>maksud.pulak@square.org</v>
      </c>
      <c r="B557" s="81">
        <v>13818</v>
      </c>
      <c r="C557" s="81" t="s">
        <v>735</v>
      </c>
      <c r="D557" s="81" t="s">
        <v>1807</v>
      </c>
      <c r="E557" s="81">
        <v>1862425599</v>
      </c>
      <c r="F557" s="116"/>
      <c r="G557" s="81">
        <v>13818</v>
      </c>
      <c r="H557" s="81" t="s">
        <v>735</v>
      </c>
      <c r="I557" s="81" t="s">
        <v>1807</v>
      </c>
      <c r="J557" s="81">
        <v>1862425599</v>
      </c>
      <c r="K557" s="116"/>
    </row>
    <row r="558" spans="1:11" ht="13.2">
      <c r="A558" s="75" t="str">
        <f t="shared" si="0"/>
        <v>monayam.khan@square.org</v>
      </c>
      <c r="B558" s="81">
        <v>13827</v>
      </c>
      <c r="C558" s="81" t="s">
        <v>736</v>
      </c>
      <c r="D558" s="81" t="s">
        <v>1808</v>
      </c>
      <c r="E558" s="81">
        <v>1862425609</v>
      </c>
      <c r="F558" s="116"/>
      <c r="G558" s="81">
        <v>13827</v>
      </c>
      <c r="H558" s="81" t="s">
        <v>736</v>
      </c>
      <c r="I558" s="81" t="s">
        <v>1808</v>
      </c>
      <c r="J558" s="81">
        <v>1862425609</v>
      </c>
      <c r="K558" s="116"/>
    </row>
    <row r="559" spans="1:11" ht="13.2">
      <c r="A559" s="75" t="str">
        <f t="shared" si="0"/>
        <v>mushfikur.rahman@square.org</v>
      </c>
      <c r="B559" s="81">
        <v>13831</v>
      </c>
      <c r="C559" s="81" t="s">
        <v>737</v>
      </c>
      <c r="D559" s="81" t="s">
        <v>1809</v>
      </c>
      <c r="E559" s="81">
        <v>1862425612</v>
      </c>
      <c r="F559" s="116"/>
      <c r="G559" s="81">
        <v>13831</v>
      </c>
      <c r="H559" s="81" t="s">
        <v>737</v>
      </c>
      <c r="I559" s="81" t="s">
        <v>1809</v>
      </c>
      <c r="J559" s="81">
        <v>1862425612</v>
      </c>
      <c r="K559" s="116"/>
    </row>
    <row r="560" spans="1:11" ht="13.2">
      <c r="A560" s="75" t="str">
        <f t="shared" si="0"/>
        <v>kamrul.hasan@square.org</v>
      </c>
      <c r="B560" s="81">
        <v>13833</v>
      </c>
      <c r="C560" s="81" t="s">
        <v>738</v>
      </c>
      <c r="D560" s="81" t="s">
        <v>1810</v>
      </c>
      <c r="E560" s="81">
        <v>1862425603</v>
      </c>
      <c r="F560" s="116"/>
      <c r="G560" s="81">
        <v>13833</v>
      </c>
      <c r="H560" s="81" t="s">
        <v>738</v>
      </c>
      <c r="I560" s="81" t="s">
        <v>1810</v>
      </c>
      <c r="J560" s="81">
        <v>1862425603</v>
      </c>
      <c r="K560" s="116"/>
    </row>
    <row r="561" spans="1:11" ht="13.2">
      <c r="A561" s="75" t="str">
        <f t="shared" si="0"/>
        <v>rahat.azim@square.org</v>
      </c>
      <c r="B561" s="81">
        <v>13845</v>
      </c>
      <c r="C561" s="81" t="s">
        <v>739</v>
      </c>
      <c r="D561" s="81" t="s">
        <v>1811</v>
      </c>
      <c r="E561" s="81">
        <v>1862425614</v>
      </c>
      <c r="F561" s="116"/>
      <c r="G561" s="81">
        <v>13845</v>
      </c>
      <c r="H561" s="81" t="s">
        <v>739</v>
      </c>
      <c r="I561" s="81" t="s">
        <v>1811</v>
      </c>
      <c r="J561" s="81">
        <v>1862425614</v>
      </c>
      <c r="K561" s="116"/>
    </row>
    <row r="562" spans="1:11" ht="13.2">
      <c r="A562" s="75" t="str">
        <f t="shared" si="0"/>
        <v>nirjhar.bhattacharje@square.org</v>
      </c>
      <c r="B562" s="81">
        <v>13854</v>
      </c>
      <c r="C562" s="81" t="s">
        <v>740</v>
      </c>
      <c r="D562" s="81" t="s">
        <v>1812</v>
      </c>
      <c r="E562" s="81">
        <v>1862425623</v>
      </c>
      <c r="F562" s="116"/>
      <c r="G562" s="81">
        <v>13854</v>
      </c>
      <c r="H562" s="81" t="s">
        <v>740</v>
      </c>
      <c r="I562" s="81" t="s">
        <v>1812</v>
      </c>
      <c r="J562" s="81">
        <v>1862425623</v>
      </c>
      <c r="K562" s="116"/>
    </row>
    <row r="563" spans="1:11" ht="13.2">
      <c r="A563" s="75" t="str">
        <f t="shared" si="0"/>
        <v>saiful.kader@square.org</v>
      </c>
      <c r="B563" s="81">
        <v>13862</v>
      </c>
      <c r="C563" s="81" t="s">
        <v>741</v>
      </c>
      <c r="D563" s="81" t="s">
        <v>1813</v>
      </c>
      <c r="E563" s="81">
        <v>1862425630</v>
      </c>
      <c r="F563" s="116"/>
      <c r="G563" s="81">
        <v>13862</v>
      </c>
      <c r="H563" s="81" t="s">
        <v>741</v>
      </c>
      <c r="I563" s="81" t="s">
        <v>1813</v>
      </c>
      <c r="J563" s="81">
        <v>1862425630</v>
      </c>
      <c r="K563" s="116"/>
    </row>
    <row r="564" spans="1:11" ht="13.2">
      <c r="A564" s="75" t="str">
        <f t="shared" si="0"/>
        <v>adiba.ahmadullah@square.org</v>
      </c>
      <c r="B564" s="81">
        <v>13864</v>
      </c>
      <c r="C564" s="81" t="s">
        <v>742</v>
      </c>
      <c r="D564" s="81" t="s">
        <v>1814</v>
      </c>
      <c r="E564" s="81">
        <v>1862425395</v>
      </c>
      <c r="F564" s="116"/>
      <c r="G564" s="81">
        <v>13864</v>
      </c>
      <c r="H564" s="81" t="s">
        <v>742</v>
      </c>
      <c r="I564" s="81" t="s">
        <v>1814</v>
      </c>
      <c r="J564" s="81">
        <v>1862425395</v>
      </c>
      <c r="K564" s="116"/>
    </row>
    <row r="565" spans="1:11" ht="13.2">
      <c r="A565" s="75" t="str">
        <f t="shared" si="0"/>
        <v>monir.islam@square.org</v>
      </c>
      <c r="B565" s="81">
        <v>13868</v>
      </c>
      <c r="C565" s="81" t="s">
        <v>743</v>
      </c>
      <c r="D565" s="81" t="s">
        <v>1815</v>
      </c>
      <c r="E565" s="81">
        <v>1862425647</v>
      </c>
      <c r="F565" s="116"/>
      <c r="G565" s="81">
        <v>13868</v>
      </c>
      <c r="H565" s="81" t="s">
        <v>743</v>
      </c>
      <c r="I565" s="81" t="s">
        <v>1815</v>
      </c>
      <c r="J565" s="81">
        <v>1862425647</v>
      </c>
      <c r="K565" s="116"/>
    </row>
    <row r="566" spans="1:11" ht="13.2">
      <c r="A566" s="75" t="str">
        <f t="shared" si="0"/>
        <v>quazi.islam@square.org</v>
      </c>
      <c r="B566" s="81">
        <v>13874</v>
      </c>
      <c r="C566" s="81" t="s">
        <v>744</v>
      </c>
      <c r="D566" s="81" t="s">
        <v>1816</v>
      </c>
      <c r="E566" s="81">
        <v>1862425651</v>
      </c>
      <c r="F566" s="116"/>
      <c r="G566" s="81">
        <v>13874</v>
      </c>
      <c r="H566" s="81" t="s">
        <v>744</v>
      </c>
      <c r="I566" s="81" t="s">
        <v>1816</v>
      </c>
      <c r="J566" s="81">
        <v>1862425651</v>
      </c>
      <c r="K566" s="116"/>
    </row>
    <row r="567" spans="1:11" ht="13.2">
      <c r="A567" s="75" t="str">
        <f t="shared" si="0"/>
        <v>imtias.zohan@square.org</v>
      </c>
      <c r="B567" s="81">
        <v>13883</v>
      </c>
      <c r="C567" s="81" t="s">
        <v>745</v>
      </c>
      <c r="D567" s="81" t="s">
        <v>1817</v>
      </c>
      <c r="E567" s="81">
        <v>1862425654</v>
      </c>
      <c r="F567" s="116"/>
      <c r="G567" s="81">
        <v>13883</v>
      </c>
      <c r="H567" s="81" t="s">
        <v>745</v>
      </c>
      <c r="I567" s="81" t="s">
        <v>1817</v>
      </c>
      <c r="J567" s="81">
        <v>1862425654</v>
      </c>
      <c r="K567" s="116"/>
    </row>
    <row r="568" spans="1:11" ht="13.2">
      <c r="A568" s="75" t="str">
        <f t="shared" si="0"/>
        <v>manazir.mostafa@square.org</v>
      </c>
      <c r="B568" s="81">
        <v>13884</v>
      </c>
      <c r="C568" s="81" t="s">
        <v>746</v>
      </c>
      <c r="D568" s="81" t="s">
        <v>1818</v>
      </c>
      <c r="E568" s="81">
        <v>1862425655</v>
      </c>
      <c r="F568" s="116"/>
      <c r="G568" s="81">
        <v>13884</v>
      </c>
      <c r="H568" s="81" t="s">
        <v>746</v>
      </c>
      <c r="I568" s="81" t="s">
        <v>1818</v>
      </c>
      <c r="J568" s="81">
        <v>1862425655</v>
      </c>
      <c r="K568" s="116"/>
    </row>
    <row r="569" spans="1:11" ht="13.2">
      <c r="A569" s="75" t="str">
        <f t="shared" si="0"/>
        <v>habiba.yesmin@square.org</v>
      </c>
      <c r="B569" s="81">
        <v>13886</v>
      </c>
      <c r="C569" s="81" t="s">
        <v>747</v>
      </c>
      <c r="D569" s="81" t="s">
        <v>1819</v>
      </c>
      <c r="E569" s="81">
        <v>1862425658</v>
      </c>
      <c r="F569" s="116"/>
      <c r="G569" s="81">
        <v>13886</v>
      </c>
      <c r="H569" s="81" t="s">
        <v>747</v>
      </c>
      <c r="I569" s="81" t="s">
        <v>1819</v>
      </c>
      <c r="J569" s="81">
        <v>1862425658</v>
      </c>
      <c r="K569" s="116"/>
    </row>
    <row r="570" spans="1:11" ht="13.2">
      <c r="A570" s="75" t="str">
        <f t="shared" si="0"/>
        <v>atariq@square.org</v>
      </c>
      <c r="B570" s="81">
        <v>139</v>
      </c>
      <c r="C570" s="81" t="s">
        <v>748</v>
      </c>
      <c r="D570" s="81" t="s">
        <v>1820</v>
      </c>
      <c r="E570" s="81">
        <v>1811810997</v>
      </c>
      <c r="F570" s="116"/>
      <c r="G570" s="81">
        <v>139</v>
      </c>
      <c r="H570" s="81" t="s">
        <v>748</v>
      </c>
      <c r="I570" s="81" t="s">
        <v>1820</v>
      </c>
      <c r="J570" s="81">
        <v>1811810997</v>
      </c>
      <c r="K570" s="116"/>
    </row>
    <row r="571" spans="1:11" ht="13.2">
      <c r="A571" s="75" t="str">
        <f t="shared" si="0"/>
        <v>muhammad.islam@square.org</v>
      </c>
      <c r="B571" s="81">
        <v>13921</v>
      </c>
      <c r="C571" s="81" t="s">
        <v>749</v>
      </c>
      <c r="D571" s="81" t="s">
        <v>1821</v>
      </c>
      <c r="E571" s="81">
        <v>1862425659</v>
      </c>
      <c r="F571" s="116"/>
      <c r="G571" s="81">
        <v>13921</v>
      </c>
      <c r="H571" s="81" t="s">
        <v>749</v>
      </c>
      <c r="I571" s="81" t="s">
        <v>1821</v>
      </c>
      <c r="J571" s="81">
        <v>1862425659</v>
      </c>
      <c r="K571" s="116"/>
    </row>
    <row r="572" spans="1:11" ht="13.2">
      <c r="A572" s="75" t="str">
        <f t="shared" si="0"/>
        <v>sumit.hasan@square.org</v>
      </c>
      <c r="B572" s="81">
        <v>13922</v>
      </c>
      <c r="C572" s="81" t="s">
        <v>750</v>
      </c>
      <c r="D572" s="81" t="s">
        <v>1822</v>
      </c>
      <c r="E572" s="81">
        <v>1862425680</v>
      </c>
      <c r="F572" s="116"/>
      <c r="G572" s="81">
        <v>13922</v>
      </c>
      <c r="H572" s="81" t="s">
        <v>750</v>
      </c>
      <c r="I572" s="81" t="s">
        <v>1822</v>
      </c>
      <c r="J572" s="81">
        <v>1862425680</v>
      </c>
      <c r="K572" s="116"/>
    </row>
    <row r="573" spans="1:11" ht="13.2">
      <c r="A573" s="75" t="str">
        <f t="shared" si="0"/>
        <v>quazi.rahman@square.org</v>
      </c>
      <c r="B573" s="81">
        <v>13924</v>
      </c>
      <c r="C573" s="81" t="s">
        <v>751</v>
      </c>
      <c r="D573" s="81" t="s">
        <v>1823</v>
      </c>
      <c r="E573" s="81">
        <v>1862425661</v>
      </c>
      <c r="F573" s="116"/>
      <c r="G573" s="81">
        <v>13924</v>
      </c>
      <c r="H573" s="81" t="s">
        <v>751</v>
      </c>
      <c r="I573" s="81" t="s">
        <v>1823</v>
      </c>
      <c r="J573" s="81">
        <v>1862425661</v>
      </c>
      <c r="K573" s="116"/>
    </row>
    <row r="574" spans="1:11" ht="13.2">
      <c r="A574" s="75" t="str">
        <f t="shared" si="0"/>
        <v>sarzanul.sabid@square.org</v>
      </c>
      <c r="B574" s="81">
        <v>13926</v>
      </c>
      <c r="C574" s="81" t="s">
        <v>130</v>
      </c>
      <c r="D574" s="81" t="s">
        <v>1243</v>
      </c>
      <c r="E574" s="81">
        <v>1862425668</v>
      </c>
      <c r="F574" s="116"/>
      <c r="G574" s="81">
        <v>13926</v>
      </c>
      <c r="H574" s="81" t="s">
        <v>130</v>
      </c>
      <c r="I574" s="81" t="s">
        <v>1243</v>
      </c>
      <c r="J574" s="81">
        <v>1862425668</v>
      </c>
      <c r="K574" s="116"/>
    </row>
    <row r="575" spans="1:11" ht="13.2">
      <c r="A575" s="75" t="str">
        <f t="shared" si="0"/>
        <v>imrez.ishraque@square.org</v>
      </c>
      <c r="B575" s="81">
        <v>13929</v>
      </c>
      <c r="C575" s="81" t="s">
        <v>752</v>
      </c>
      <c r="D575" s="81" t="s">
        <v>1824</v>
      </c>
      <c r="E575" s="81">
        <v>1862425679</v>
      </c>
      <c r="F575" s="116"/>
      <c r="G575" s="81">
        <v>13929</v>
      </c>
      <c r="H575" s="81" t="s">
        <v>752</v>
      </c>
      <c r="I575" s="81" t="s">
        <v>1824</v>
      </c>
      <c r="J575" s="81">
        <v>1862425679</v>
      </c>
      <c r="K575" s="116"/>
    </row>
    <row r="576" spans="1:11" ht="13.2">
      <c r="A576" s="75" t="str">
        <f t="shared" si="0"/>
        <v>khaled.tanvirur@square.org</v>
      </c>
      <c r="B576" s="81">
        <v>13957</v>
      </c>
      <c r="C576" s="81" t="s">
        <v>753</v>
      </c>
      <c r="D576" s="81" t="s">
        <v>1825</v>
      </c>
      <c r="E576" s="81">
        <v>1862425690</v>
      </c>
      <c r="F576" s="116"/>
      <c r="G576" s="81">
        <v>13957</v>
      </c>
      <c r="H576" s="81" t="s">
        <v>753</v>
      </c>
      <c r="I576" s="81" t="s">
        <v>1825</v>
      </c>
      <c r="J576" s="81">
        <v>1862425690</v>
      </c>
      <c r="K576" s="116"/>
    </row>
    <row r="577" spans="1:11" ht="13.2">
      <c r="A577" s="75" t="str">
        <f t="shared" si="0"/>
        <v>shoaib.hasan@square.org</v>
      </c>
      <c r="B577" s="81">
        <v>13958</v>
      </c>
      <c r="C577" s="81" t="s">
        <v>754</v>
      </c>
      <c r="D577" s="81" t="s">
        <v>1826</v>
      </c>
      <c r="E577" s="81">
        <v>1862425687</v>
      </c>
      <c r="F577" s="116"/>
      <c r="G577" s="81">
        <v>13958</v>
      </c>
      <c r="H577" s="81" t="s">
        <v>754</v>
      </c>
      <c r="I577" s="81" t="s">
        <v>1826</v>
      </c>
      <c r="J577" s="81">
        <v>1862425687</v>
      </c>
      <c r="K577" s="116"/>
    </row>
    <row r="578" spans="1:11" ht="13.2">
      <c r="A578" s="75" t="str">
        <f t="shared" si="0"/>
        <v>fazle.rabbi@square.org</v>
      </c>
      <c r="B578" s="81">
        <v>13959</v>
      </c>
      <c r="C578" s="81" t="s">
        <v>755</v>
      </c>
      <c r="D578" s="81" t="s">
        <v>1827</v>
      </c>
      <c r="E578" s="81">
        <v>1862425686</v>
      </c>
      <c r="F578" s="116"/>
      <c r="G578" s="81">
        <v>13959</v>
      </c>
      <c r="H578" s="81" t="s">
        <v>755</v>
      </c>
      <c r="I578" s="81" t="s">
        <v>1827</v>
      </c>
      <c r="J578" s="81">
        <v>1862425686</v>
      </c>
      <c r="K578" s="116"/>
    </row>
    <row r="579" spans="1:11" ht="13.2">
      <c r="A579" s="75" t="str">
        <f t="shared" si="0"/>
        <v>rafid.bhuiyan@square.org</v>
      </c>
      <c r="B579" s="81">
        <v>13962</v>
      </c>
      <c r="C579" s="81" t="s">
        <v>756</v>
      </c>
      <c r="D579" s="81" t="s">
        <v>1828</v>
      </c>
      <c r="E579" s="81">
        <v>1862425695</v>
      </c>
      <c r="F579" s="116"/>
      <c r="G579" s="81">
        <v>13962</v>
      </c>
      <c r="H579" s="81" t="s">
        <v>756</v>
      </c>
      <c r="I579" s="81" t="s">
        <v>1828</v>
      </c>
      <c r="J579" s="81">
        <v>1862425695</v>
      </c>
      <c r="K579" s="116"/>
    </row>
    <row r="580" spans="1:11" ht="13.2">
      <c r="A580" s="75" t="str">
        <f t="shared" si="0"/>
        <v>akil.haider@square.org</v>
      </c>
      <c r="B580" s="81">
        <v>13986</v>
      </c>
      <c r="C580" s="81" t="s">
        <v>757</v>
      </c>
      <c r="D580" s="81" t="s">
        <v>1829</v>
      </c>
      <c r="E580" s="81">
        <v>1862425711</v>
      </c>
      <c r="F580" s="116"/>
      <c r="G580" s="81">
        <v>13986</v>
      </c>
      <c r="H580" s="81" t="s">
        <v>757</v>
      </c>
      <c r="I580" s="81" t="s">
        <v>1829</v>
      </c>
      <c r="J580" s="81">
        <v>1862425711</v>
      </c>
      <c r="K580" s="116"/>
    </row>
    <row r="581" spans="1:11" ht="13.2">
      <c r="A581" s="75" t="str">
        <f t="shared" si="0"/>
        <v>sumon.reza@square.org</v>
      </c>
      <c r="B581" s="81">
        <v>13987</v>
      </c>
      <c r="C581" s="81" t="s">
        <v>758</v>
      </c>
      <c r="D581" s="81" t="s">
        <v>1830</v>
      </c>
      <c r="E581" s="81">
        <v>1862425712</v>
      </c>
      <c r="F581" s="116"/>
      <c r="G581" s="81">
        <v>13987</v>
      </c>
      <c r="H581" s="81" t="s">
        <v>758</v>
      </c>
      <c r="I581" s="81" t="s">
        <v>1830</v>
      </c>
      <c r="J581" s="81">
        <v>1862425712</v>
      </c>
      <c r="K581" s="116"/>
    </row>
    <row r="582" spans="1:11" ht="13.2">
      <c r="A582" s="75" t="str">
        <f t="shared" si="0"/>
        <v>abdullah.mustainn@square.org</v>
      </c>
      <c r="B582" s="81">
        <v>13988</v>
      </c>
      <c r="C582" s="81" t="s">
        <v>759</v>
      </c>
      <c r="D582" s="81" t="s">
        <v>1831</v>
      </c>
      <c r="E582" s="81">
        <v>1862425708</v>
      </c>
      <c r="F582" s="116"/>
      <c r="G582" s="81">
        <v>13988</v>
      </c>
      <c r="H582" s="81" t="s">
        <v>759</v>
      </c>
      <c r="I582" s="81" t="s">
        <v>1831</v>
      </c>
      <c r="J582" s="81">
        <v>1862425708</v>
      </c>
      <c r="K582" s="116"/>
    </row>
    <row r="583" spans="1:11" ht="13.2">
      <c r="A583" s="75" t="str">
        <f t="shared" si="0"/>
        <v>tanzil.ahsan@square.org</v>
      </c>
      <c r="B583" s="81">
        <v>13989</v>
      </c>
      <c r="C583" s="81" t="s">
        <v>760</v>
      </c>
      <c r="D583" s="81" t="s">
        <v>1832</v>
      </c>
      <c r="E583" s="81">
        <v>1862425698</v>
      </c>
      <c r="F583" s="116"/>
      <c r="G583" s="81">
        <v>13989</v>
      </c>
      <c r="H583" s="81" t="s">
        <v>760</v>
      </c>
      <c r="I583" s="81" t="s">
        <v>1832</v>
      </c>
      <c r="J583" s="81">
        <v>1862425698</v>
      </c>
      <c r="K583" s="116"/>
    </row>
    <row r="584" spans="1:11" ht="13.2">
      <c r="A584" s="75" t="str">
        <f t="shared" si="0"/>
        <v>abdullah.jasim@square.org</v>
      </c>
      <c r="B584" s="81">
        <v>13991</v>
      </c>
      <c r="C584" s="81" t="s">
        <v>761</v>
      </c>
      <c r="D584" s="81" t="s">
        <v>1833</v>
      </c>
      <c r="E584" s="81">
        <v>1862425697</v>
      </c>
      <c r="F584" s="116"/>
      <c r="G584" s="81">
        <v>13991</v>
      </c>
      <c r="H584" s="81" t="s">
        <v>761</v>
      </c>
      <c r="I584" s="81" t="s">
        <v>1833</v>
      </c>
      <c r="J584" s="81">
        <v>1862425697</v>
      </c>
      <c r="K584" s="116"/>
    </row>
    <row r="585" spans="1:11" ht="13.2">
      <c r="A585" s="75" t="str">
        <f t="shared" si="0"/>
        <v>humayun.ahmed@square.org</v>
      </c>
      <c r="B585" s="81">
        <v>13992</v>
      </c>
      <c r="C585" s="81" t="s">
        <v>762</v>
      </c>
      <c r="D585" s="81" t="s">
        <v>1834</v>
      </c>
      <c r="E585" s="81">
        <v>1862425714</v>
      </c>
      <c r="F585" s="116"/>
      <c r="G585" s="81">
        <v>13992</v>
      </c>
      <c r="H585" s="81" t="s">
        <v>762</v>
      </c>
      <c r="I585" s="81" t="s">
        <v>1834</v>
      </c>
      <c r="J585" s="81">
        <v>1862425714</v>
      </c>
      <c r="K585" s="116"/>
    </row>
    <row r="586" spans="1:11" ht="13.2">
      <c r="A586" s="75" t="str">
        <f t="shared" si="0"/>
        <v>rakshanda.naz@square.org</v>
      </c>
      <c r="B586" s="81">
        <v>14013</v>
      </c>
      <c r="C586" s="81" t="s">
        <v>763</v>
      </c>
      <c r="D586" s="81" t="s">
        <v>1835</v>
      </c>
      <c r="E586" s="81">
        <v>1862425717</v>
      </c>
      <c r="F586" s="116"/>
      <c r="G586" s="81">
        <v>14013</v>
      </c>
      <c r="H586" s="81" t="s">
        <v>763</v>
      </c>
      <c r="I586" s="81" t="s">
        <v>1835</v>
      </c>
      <c r="J586" s="81">
        <v>1862425717</v>
      </c>
      <c r="K586" s="116"/>
    </row>
    <row r="587" spans="1:11" ht="13.2">
      <c r="A587" s="75" t="str">
        <f t="shared" si="0"/>
        <v>khaled.hossain@square.org</v>
      </c>
      <c r="B587" s="81">
        <v>14016</v>
      </c>
      <c r="C587" s="81" t="s">
        <v>764</v>
      </c>
      <c r="D587" s="81" t="s">
        <v>1836</v>
      </c>
      <c r="E587" s="81">
        <v>1862425718</v>
      </c>
      <c r="F587" s="116"/>
      <c r="G587" s="81">
        <v>14016</v>
      </c>
      <c r="H587" s="81" t="s">
        <v>764</v>
      </c>
      <c r="I587" s="81" t="s">
        <v>1836</v>
      </c>
      <c r="J587" s="81">
        <v>1862425718</v>
      </c>
      <c r="K587" s="116"/>
    </row>
    <row r="588" spans="1:11" ht="13.2">
      <c r="A588" s="75" t="str">
        <f t="shared" si="0"/>
        <v>touhidur.talukder@square.org</v>
      </c>
      <c r="B588" s="81">
        <v>14033</v>
      </c>
      <c r="C588" s="81" t="s">
        <v>765</v>
      </c>
      <c r="D588" s="81" t="s">
        <v>1837</v>
      </c>
      <c r="E588" s="81">
        <v>1862425725</v>
      </c>
      <c r="F588" s="116"/>
      <c r="G588" s="81">
        <v>14033</v>
      </c>
      <c r="H588" s="81" t="s">
        <v>765</v>
      </c>
      <c r="I588" s="81" t="s">
        <v>1837</v>
      </c>
      <c r="J588" s="81">
        <v>1862425725</v>
      </c>
      <c r="K588" s="116"/>
    </row>
    <row r="589" spans="1:11" ht="13.2">
      <c r="A589" s="75" t="str">
        <f t="shared" si="0"/>
        <v>noor.sabab@square.org</v>
      </c>
      <c r="B589" s="81">
        <v>14036</v>
      </c>
      <c r="C589" s="81" t="s">
        <v>766</v>
      </c>
      <c r="D589" s="81" t="s">
        <v>1838</v>
      </c>
      <c r="E589" s="81">
        <v>1862425752</v>
      </c>
      <c r="F589" s="116"/>
      <c r="G589" s="81">
        <v>14036</v>
      </c>
      <c r="H589" s="81" t="s">
        <v>766</v>
      </c>
      <c r="I589" s="81" t="s">
        <v>1838</v>
      </c>
      <c r="J589" s="81">
        <v>1862425752</v>
      </c>
      <c r="K589" s="116"/>
    </row>
    <row r="590" spans="1:11" ht="13.2">
      <c r="A590" s="75" t="str">
        <f t="shared" si="0"/>
        <v>jillur.rahman@square.org</v>
      </c>
      <c r="B590" s="81">
        <v>14046</v>
      </c>
      <c r="C590" s="81" t="s">
        <v>767</v>
      </c>
      <c r="D590" s="81" t="s">
        <v>1839</v>
      </c>
      <c r="E590" s="81">
        <v>1862426170</v>
      </c>
      <c r="F590" s="116"/>
      <c r="G590" s="81">
        <v>14046</v>
      </c>
      <c r="H590" s="81" t="s">
        <v>767</v>
      </c>
      <c r="I590" s="81" t="s">
        <v>1839</v>
      </c>
      <c r="J590" s="81">
        <v>1862426170</v>
      </c>
      <c r="K590" s="116"/>
    </row>
    <row r="591" spans="1:11" ht="13.2">
      <c r="A591" s="75" t="str">
        <f t="shared" si="0"/>
        <v>redwan.kabir@square.org</v>
      </c>
      <c r="B591" s="81">
        <v>14057</v>
      </c>
      <c r="C591" s="81" t="s">
        <v>768</v>
      </c>
      <c r="D591" s="81" t="s">
        <v>1840</v>
      </c>
      <c r="E591" s="81">
        <v>1862426251</v>
      </c>
      <c r="F591" s="116"/>
      <c r="G591" s="81">
        <v>14057</v>
      </c>
      <c r="H591" s="81" t="s">
        <v>768</v>
      </c>
      <c r="I591" s="81" t="s">
        <v>1840</v>
      </c>
      <c r="J591" s="81">
        <v>1862426251</v>
      </c>
      <c r="K591" s="116"/>
    </row>
    <row r="592" spans="1:11" ht="13.2">
      <c r="A592" s="75" t="str">
        <f t="shared" si="0"/>
        <v>sajjad.jafar@square.org</v>
      </c>
      <c r="B592" s="81">
        <v>14076</v>
      </c>
      <c r="C592" s="81" t="s">
        <v>769</v>
      </c>
      <c r="D592" s="81" t="s">
        <v>1841</v>
      </c>
      <c r="E592" s="81">
        <v>1862426386</v>
      </c>
      <c r="F592" s="116"/>
      <c r="G592" s="81">
        <v>14076</v>
      </c>
      <c r="H592" s="81" t="s">
        <v>769</v>
      </c>
      <c r="I592" s="81" t="s">
        <v>1841</v>
      </c>
      <c r="J592" s="81">
        <v>1862426386</v>
      </c>
      <c r="K592" s="116"/>
    </row>
    <row r="593" spans="1:11" ht="13.2">
      <c r="A593" s="75" t="str">
        <f t="shared" si="0"/>
        <v>tanver.sany@square.org</v>
      </c>
      <c r="B593" s="81">
        <v>14080</v>
      </c>
      <c r="C593" s="81" t="s">
        <v>770</v>
      </c>
      <c r="D593" s="81" t="s">
        <v>1842</v>
      </c>
      <c r="E593" s="81">
        <v>1862426388</v>
      </c>
      <c r="F593" s="116"/>
      <c r="G593" s="81">
        <v>14080</v>
      </c>
      <c r="H593" s="81" t="s">
        <v>770</v>
      </c>
      <c r="I593" s="81" t="s">
        <v>1842</v>
      </c>
      <c r="J593" s="81">
        <v>1862426388</v>
      </c>
      <c r="K593" s="116"/>
    </row>
    <row r="594" spans="1:11" ht="13.2">
      <c r="A594" s="75" t="str">
        <f t="shared" si="0"/>
        <v>muhammad.hasan@square.org</v>
      </c>
      <c r="B594" s="81">
        <v>14089</v>
      </c>
      <c r="C594" s="81" t="s">
        <v>771</v>
      </c>
      <c r="D594" s="81" t="s">
        <v>1843</v>
      </c>
      <c r="E594" s="81">
        <v>1862426567</v>
      </c>
      <c r="F594" s="116"/>
      <c r="G594" s="81">
        <v>14089</v>
      </c>
      <c r="H594" s="81" t="s">
        <v>771</v>
      </c>
      <c r="I594" s="81" t="s">
        <v>1843</v>
      </c>
      <c r="J594" s="81">
        <v>1862426567</v>
      </c>
      <c r="K594" s="116"/>
    </row>
    <row r="595" spans="1:11" ht="13.2">
      <c r="A595" s="75" t="str">
        <f t="shared" si="0"/>
        <v>nafiz.sayed@square.org</v>
      </c>
      <c r="B595" s="81">
        <v>14098</v>
      </c>
      <c r="C595" s="81" t="s">
        <v>772</v>
      </c>
      <c r="D595" s="81" t="s">
        <v>1844</v>
      </c>
      <c r="E595" s="81">
        <v>1862426495</v>
      </c>
      <c r="F595" s="116"/>
      <c r="G595" s="81">
        <v>14098</v>
      </c>
      <c r="H595" s="81" t="s">
        <v>772</v>
      </c>
      <c r="I595" s="81" t="s">
        <v>1844</v>
      </c>
      <c r="J595" s="81">
        <v>1862426495</v>
      </c>
      <c r="K595" s="116"/>
    </row>
    <row r="596" spans="1:11" ht="13.2">
      <c r="A596" s="75" t="str">
        <f t="shared" si="0"/>
        <v>sourav.sarker@square.org</v>
      </c>
      <c r="B596" s="81">
        <v>14113</v>
      </c>
      <c r="C596" s="81" t="s">
        <v>773</v>
      </c>
      <c r="D596" s="81" t="s">
        <v>1845</v>
      </c>
      <c r="E596" s="81">
        <v>1862426698</v>
      </c>
      <c r="F596" s="116"/>
      <c r="G596" s="81">
        <v>14113</v>
      </c>
      <c r="H596" s="81" t="s">
        <v>773</v>
      </c>
      <c r="I596" s="81" t="s">
        <v>1845</v>
      </c>
      <c r="J596" s="81">
        <v>1862426698</v>
      </c>
      <c r="K596" s="116"/>
    </row>
    <row r="597" spans="1:11" ht="13.2">
      <c r="A597" s="75" t="str">
        <f t="shared" si="0"/>
        <v>mohammad.meya@square.org</v>
      </c>
      <c r="B597" s="81">
        <v>14120</v>
      </c>
      <c r="C597" s="81" t="s">
        <v>774</v>
      </c>
      <c r="D597" s="81" t="s">
        <v>1846</v>
      </c>
      <c r="E597" s="81">
        <v>1862427065</v>
      </c>
      <c r="F597" s="116"/>
      <c r="G597" s="81">
        <v>14120</v>
      </c>
      <c r="H597" s="81" t="s">
        <v>774</v>
      </c>
      <c r="I597" s="81" t="s">
        <v>1846</v>
      </c>
      <c r="J597" s="81">
        <v>1862427065</v>
      </c>
      <c r="K597" s="116"/>
    </row>
    <row r="598" spans="1:11" ht="13.2">
      <c r="A598" s="75" t="str">
        <f t="shared" si="0"/>
        <v>sadia.matin@square.org</v>
      </c>
      <c r="B598" s="81">
        <v>14121</v>
      </c>
      <c r="C598" s="81" t="s">
        <v>85</v>
      </c>
      <c r="D598" s="81" t="s">
        <v>1216</v>
      </c>
      <c r="E598" s="81">
        <v>1862427114</v>
      </c>
      <c r="F598" s="116"/>
      <c r="G598" s="81">
        <v>14121</v>
      </c>
      <c r="H598" s="81" t="s">
        <v>85</v>
      </c>
      <c r="I598" s="81" t="s">
        <v>1216</v>
      </c>
      <c r="J598" s="81">
        <v>1862427114</v>
      </c>
      <c r="K598" s="116"/>
    </row>
    <row r="599" spans="1:11" ht="13.2">
      <c r="A599" s="75" t="str">
        <f t="shared" si="0"/>
        <v>nafisa.hakim@square.org</v>
      </c>
      <c r="B599" s="81">
        <v>14123</v>
      </c>
      <c r="C599" s="81" t="s">
        <v>775</v>
      </c>
      <c r="D599" s="81" t="s">
        <v>1847</v>
      </c>
      <c r="E599" s="81">
        <v>1862427137</v>
      </c>
      <c r="F599" s="116"/>
      <c r="G599" s="81">
        <v>14123</v>
      </c>
      <c r="H599" s="81" t="s">
        <v>775</v>
      </c>
      <c r="I599" s="81" t="s">
        <v>1847</v>
      </c>
      <c r="J599" s="81">
        <v>1862427137</v>
      </c>
      <c r="K599" s="116"/>
    </row>
    <row r="600" spans="1:11" ht="13.2">
      <c r="A600" s="75" t="str">
        <f t="shared" si="0"/>
        <v>sharmin.akter@square.org</v>
      </c>
      <c r="B600" s="81">
        <v>14134</v>
      </c>
      <c r="C600" s="81" t="s">
        <v>187</v>
      </c>
      <c r="D600" s="81" t="s">
        <v>1287</v>
      </c>
      <c r="E600" s="81">
        <v>1862427168</v>
      </c>
      <c r="F600" s="116"/>
      <c r="G600" s="81">
        <v>14134</v>
      </c>
      <c r="H600" s="81" t="s">
        <v>187</v>
      </c>
      <c r="I600" s="81" t="s">
        <v>1287</v>
      </c>
      <c r="J600" s="81">
        <v>1862427168</v>
      </c>
      <c r="K600" s="116"/>
    </row>
    <row r="601" spans="1:11" ht="13.2">
      <c r="A601" s="75" t="str">
        <f t="shared" si="0"/>
        <v>tanzima.raida@square.org</v>
      </c>
      <c r="B601" s="81">
        <v>14135</v>
      </c>
      <c r="C601" s="81" t="s">
        <v>776</v>
      </c>
      <c r="D601" s="81" t="s">
        <v>1848</v>
      </c>
      <c r="E601" s="81">
        <v>1862427310</v>
      </c>
      <c r="F601" s="116"/>
      <c r="G601" s="81">
        <v>14135</v>
      </c>
      <c r="H601" s="81" t="s">
        <v>776</v>
      </c>
      <c r="I601" s="81" t="s">
        <v>1848</v>
      </c>
      <c r="J601" s="81">
        <v>1862427310</v>
      </c>
      <c r="K601" s="116"/>
    </row>
    <row r="602" spans="1:11" ht="13.2">
      <c r="A602" s="75" t="str">
        <f t="shared" si="0"/>
        <v>ruhul.quader@square.org</v>
      </c>
      <c r="B602" s="81">
        <v>14139</v>
      </c>
      <c r="C602" s="81" t="s">
        <v>777</v>
      </c>
      <c r="D602" s="81" t="s">
        <v>1849</v>
      </c>
      <c r="E602" s="81">
        <v>1862427212</v>
      </c>
      <c r="F602" s="116"/>
      <c r="G602" s="81">
        <v>14139</v>
      </c>
      <c r="H602" s="81" t="s">
        <v>777</v>
      </c>
      <c r="I602" s="81" t="s">
        <v>1849</v>
      </c>
      <c r="J602" s="81">
        <v>1862427212</v>
      </c>
      <c r="K602" s="116"/>
    </row>
    <row r="603" spans="1:11" ht="13.2">
      <c r="A603" s="75" t="str">
        <f t="shared" si="0"/>
        <v>faiza.alam@square.org</v>
      </c>
      <c r="B603" s="81">
        <v>14140</v>
      </c>
      <c r="C603" s="81" t="s">
        <v>147</v>
      </c>
      <c r="D603" s="81" t="s">
        <v>1254</v>
      </c>
      <c r="E603" s="81">
        <v>1862427245</v>
      </c>
      <c r="F603" s="116"/>
      <c r="G603" s="81">
        <v>14140</v>
      </c>
      <c r="H603" s="81" t="s">
        <v>147</v>
      </c>
      <c r="I603" s="81" t="s">
        <v>1254</v>
      </c>
      <c r="J603" s="81">
        <v>1862427245</v>
      </c>
      <c r="K603" s="116"/>
    </row>
    <row r="604" spans="1:11" ht="13.2">
      <c r="A604" s="75" t="str">
        <f t="shared" si="0"/>
        <v>sahib.hossain@square.org</v>
      </c>
      <c r="B604" s="81">
        <v>14143</v>
      </c>
      <c r="C604" s="81" t="s">
        <v>778</v>
      </c>
      <c r="D604" s="81" t="s">
        <v>1850</v>
      </c>
      <c r="E604" s="81">
        <v>1862427323</v>
      </c>
      <c r="F604" s="116"/>
      <c r="G604" s="81">
        <v>14143</v>
      </c>
      <c r="H604" s="81" t="s">
        <v>778</v>
      </c>
      <c r="I604" s="81" t="s">
        <v>1850</v>
      </c>
      <c r="J604" s="81">
        <v>1862427323</v>
      </c>
      <c r="K604" s="116"/>
    </row>
    <row r="605" spans="1:11" ht="13.2">
      <c r="A605" s="75" t="str">
        <f t="shared" si="0"/>
        <v>dewan.hassan@square.org</v>
      </c>
      <c r="B605" s="81">
        <v>14144</v>
      </c>
      <c r="C605" s="81" t="s">
        <v>779</v>
      </c>
      <c r="D605" s="81" t="s">
        <v>1851</v>
      </c>
      <c r="E605" s="81">
        <v>1862427173</v>
      </c>
      <c r="F605" s="116"/>
      <c r="G605" s="81">
        <v>14144</v>
      </c>
      <c r="H605" s="81" t="s">
        <v>779</v>
      </c>
      <c r="I605" s="81" t="s">
        <v>1851</v>
      </c>
      <c r="J605" s="81">
        <v>1862427173</v>
      </c>
      <c r="K605" s="116"/>
    </row>
    <row r="606" spans="1:11" ht="13.2">
      <c r="A606" s="75" t="str">
        <f t="shared" si="0"/>
        <v>sawfin.ahmed@square.org</v>
      </c>
      <c r="B606" s="81">
        <v>14150</v>
      </c>
      <c r="C606" s="81" t="s">
        <v>780</v>
      </c>
      <c r="D606" s="81" t="s">
        <v>1852</v>
      </c>
      <c r="E606" s="81">
        <v>1862427386</v>
      </c>
      <c r="F606" s="116"/>
      <c r="G606" s="81">
        <v>14150</v>
      </c>
      <c r="H606" s="81" t="s">
        <v>780</v>
      </c>
      <c r="I606" s="81" t="s">
        <v>1852</v>
      </c>
      <c r="J606" s="81">
        <v>1862427386</v>
      </c>
      <c r="K606" s="116"/>
    </row>
    <row r="607" spans="1:11" ht="13.2">
      <c r="A607" s="75" t="str">
        <f t="shared" si="0"/>
        <v>sm.maimun@square.org</v>
      </c>
      <c r="B607" s="81">
        <v>14175</v>
      </c>
      <c r="C607" s="81" t="s">
        <v>781</v>
      </c>
      <c r="D607" s="81" t="s">
        <v>1853</v>
      </c>
      <c r="E607" s="81">
        <v>1862427750</v>
      </c>
      <c r="F607" s="116"/>
      <c r="G607" s="81">
        <v>14175</v>
      </c>
      <c r="H607" s="81" t="s">
        <v>781</v>
      </c>
      <c r="I607" s="81" t="s">
        <v>1853</v>
      </c>
      <c r="J607" s="81">
        <v>1862427750</v>
      </c>
      <c r="K607" s="116"/>
    </row>
    <row r="608" spans="1:11" ht="13.2">
      <c r="A608" s="75" t="str">
        <f t="shared" si="0"/>
        <v>romael.wahid@square.org</v>
      </c>
      <c r="B608" s="81">
        <v>14178</v>
      </c>
      <c r="C608" s="81" t="s">
        <v>782</v>
      </c>
      <c r="D608" s="81" t="s">
        <v>1854</v>
      </c>
      <c r="E608" s="81">
        <v>1862428088</v>
      </c>
      <c r="F608" s="116"/>
      <c r="G608" s="81">
        <v>14178</v>
      </c>
      <c r="H608" s="81" t="s">
        <v>782</v>
      </c>
      <c r="I608" s="81" t="s">
        <v>1854</v>
      </c>
      <c r="J608" s="81">
        <v>1862428088</v>
      </c>
      <c r="K608" s="116"/>
    </row>
    <row r="609" spans="1:11" ht="13.2">
      <c r="A609" s="75" t="str">
        <f t="shared" si="0"/>
        <v>nabil.nico@square.org</v>
      </c>
      <c r="B609" s="81">
        <v>14180</v>
      </c>
      <c r="C609" s="81" t="s">
        <v>783</v>
      </c>
      <c r="D609" s="81" t="s">
        <v>1855</v>
      </c>
      <c r="E609" s="81">
        <v>1862428329</v>
      </c>
      <c r="F609" s="116"/>
      <c r="G609" s="81">
        <v>14180</v>
      </c>
      <c r="H609" s="81" t="s">
        <v>783</v>
      </c>
      <c r="I609" s="81" t="s">
        <v>1855</v>
      </c>
      <c r="J609" s="81">
        <v>1862428329</v>
      </c>
      <c r="K609" s="116"/>
    </row>
    <row r="610" spans="1:11" ht="13.2">
      <c r="A610" s="75" t="str">
        <f t="shared" si="0"/>
        <v>zia.khan@square.org</v>
      </c>
      <c r="B610" s="81">
        <v>14181</v>
      </c>
      <c r="C610" s="81" t="s">
        <v>784</v>
      </c>
      <c r="D610" s="81" t="s">
        <v>1856</v>
      </c>
      <c r="E610" s="81">
        <v>1862428110</v>
      </c>
      <c r="F610" s="116"/>
      <c r="G610" s="81">
        <v>14181</v>
      </c>
      <c r="H610" s="81" t="s">
        <v>784</v>
      </c>
      <c r="I610" s="81" t="s">
        <v>1856</v>
      </c>
      <c r="J610" s="81">
        <v>1862428110</v>
      </c>
      <c r="K610" s="116"/>
    </row>
    <row r="611" spans="1:11" ht="13.2">
      <c r="A611" s="75" t="str">
        <f t="shared" si="0"/>
        <v>faridul.islam@square.org</v>
      </c>
      <c r="B611" s="81">
        <v>14182</v>
      </c>
      <c r="C611" s="81" t="s">
        <v>785</v>
      </c>
      <c r="D611" s="81" t="s">
        <v>1857</v>
      </c>
      <c r="E611" s="81">
        <v>1862428528</v>
      </c>
      <c r="F611" s="116"/>
      <c r="G611" s="81">
        <v>14182</v>
      </c>
      <c r="H611" s="81" t="s">
        <v>785</v>
      </c>
      <c r="I611" s="81" t="s">
        <v>1857</v>
      </c>
      <c r="J611" s="81">
        <v>1862428528</v>
      </c>
      <c r="K611" s="116"/>
    </row>
    <row r="612" spans="1:11" ht="13.2">
      <c r="A612" s="75" t="str">
        <f t="shared" si="0"/>
        <v>rajib.biswas@square.org</v>
      </c>
      <c r="B612" s="81">
        <v>14183</v>
      </c>
      <c r="C612" s="81" t="s">
        <v>786</v>
      </c>
      <c r="D612" s="81" t="s">
        <v>1858</v>
      </c>
      <c r="E612" s="81">
        <v>1801455102</v>
      </c>
      <c r="F612" s="116"/>
      <c r="G612" s="81">
        <v>14183</v>
      </c>
      <c r="H612" s="81" t="s">
        <v>786</v>
      </c>
      <c r="I612" s="81" t="s">
        <v>1858</v>
      </c>
      <c r="J612" s="81">
        <v>1801455102</v>
      </c>
      <c r="K612" s="116"/>
    </row>
    <row r="613" spans="1:11" ht="13.2">
      <c r="A613" s="75" t="str">
        <f t="shared" si="0"/>
        <v>gazi.ahmed@square.org</v>
      </c>
      <c r="B613" s="81">
        <v>14210</v>
      </c>
      <c r="C613" s="81" t="s">
        <v>787</v>
      </c>
      <c r="D613" s="81" t="s">
        <v>1859</v>
      </c>
      <c r="E613" s="81">
        <v>1801455103</v>
      </c>
      <c r="F613" s="116"/>
      <c r="G613" s="81">
        <v>14210</v>
      </c>
      <c r="H613" s="81" t="s">
        <v>787</v>
      </c>
      <c r="I613" s="81" t="s">
        <v>1859</v>
      </c>
      <c r="J613" s="81">
        <v>1801455103</v>
      </c>
      <c r="K613" s="116"/>
    </row>
    <row r="614" spans="1:11" ht="13.2">
      <c r="A614" s="75" t="str">
        <f t="shared" si="0"/>
        <v>afnanul.hassan@square.org</v>
      </c>
      <c r="B614" s="81">
        <v>14212</v>
      </c>
      <c r="C614" s="81" t="s">
        <v>788</v>
      </c>
      <c r="D614" s="81" t="s">
        <v>1860</v>
      </c>
      <c r="E614" s="81">
        <v>1862428552</v>
      </c>
      <c r="F614" s="116"/>
      <c r="G614" s="81">
        <v>14212</v>
      </c>
      <c r="H614" s="81" t="s">
        <v>788</v>
      </c>
      <c r="I614" s="81" t="s">
        <v>1860</v>
      </c>
      <c r="J614" s="81">
        <v>1862428552</v>
      </c>
      <c r="K614" s="116"/>
    </row>
    <row r="615" spans="1:11" ht="13.2">
      <c r="A615" s="75" t="str">
        <f t="shared" si="0"/>
        <v>harun.rosid@square.org</v>
      </c>
      <c r="B615" s="81">
        <v>14215</v>
      </c>
      <c r="C615" s="81" t="s">
        <v>789</v>
      </c>
      <c r="D615" s="81" t="s">
        <v>1861</v>
      </c>
      <c r="E615" s="81">
        <v>1862428575</v>
      </c>
      <c r="F615" s="116"/>
      <c r="G615" s="81">
        <v>14215</v>
      </c>
      <c r="H615" s="81" t="s">
        <v>789</v>
      </c>
      <c r="I615" s="81" t="s">
        <v>1861</v>
      </c>
      <c r="J615" s="81">
        <v>1862428575</v>
      </c>
      <c r="K615" s="116"/>
    </row>
    <row r="616" spans="1:11" ht="13.2">
      <c r="A616" s="75" t="str">
        <f t="shared" si="0"/>
        <v>md.hasnat@square.org</v>
      </c>
      <c r="B616" s="81">
        <v>14220</v>
      </c>
      <c r="C616" s="81" t="s">
        <v>490</v>
      </c>
      <c r="D616" s="81" t="s">
        <v>1862</v>
      </c>
      <c r="E616" s="81">
        <v>1862428641</v>
      </c>
      <c r="F616" s="116"/>
      <c r="G616" s="81">
        <v>14220</v>
      </c>
      <c r="H616" s="81" t="s">
        <v>490</v>
      </c>
      <c r="I616" s="81" t="s">
        <v>1862</v>
      </c>
      <c r="J616" s="81">
        <v>1862428641</v>
      </c>
      <c r="K616" s="116"/>
    </row>
    <row r="617" spans="1:11" ht="13.2">
      <c r="A617" s="75" t="str">
        <f t="shared" si="0"/>
        <v>waliul.nahian@square.org</v>
      </c>
      <c r="B617" s="81">
        <v>14221</v>
      </c>
      <c r="C617" s="81" t="s">
        <v>790</v>
      </c>
      <c r="D617" s="81" t="s">
        <v>1863</v>
      </c>
      <c r="E617" s="81">
        <v>1801455104</v>
      </c>
      <c r="F617" s="116"/>
      <c r="G617" s="81">
        <v>14221</v>
      </c>
      <c r="H617" s="81" t="s">
        <v>790</v>
      </c>
      <c r="I617" s="81" t="s">
        <v>1863</v>
      </c>
      <c r="J617" s="81">
        <v>1801455104</v>
      </c>
      <c r="K617" s="116"/>
    </row>
    <row r="618" spans="1:11" ht="13.2">
      <c r="A618" s="75" t="str">
        <f t="shared" si="0"/>
        <v>hasibul.karim@square.org</v>
      </c>
      <c r="B618" s="81">
        <v>14225</v>
      </c>
      <c r="C618" s="81" t="s">
        <v>107</v>
      </c>
      <c r="D618" s="81" t="s">
        <v>1228</v>
      </c>
      <c r="E618" s="81">
        <v>1862428886</v>
      </c>
      <c r="F618" s="116"/>
      <c r="G618" s="81">
        <v>14225</v>
      </c>
      <c r="H618" s="81" t="s">
        <v>107</v>
      </c>
      <c r="I618" s="81" t="s">
        <v>1228</v>
      </c>
      <c r="J618" s="81">
        <v>1862428886</v>
      </c>
      <c r="K618" s="116"/>
    </row>
    <row r="619" spans="1:11" ht="13.2">
      <c r="A619" s="75" t="str">
        <f>D618</f>
        <v>hasibul.karim@square.org</v>
      </c>
      <c r="B619" s="81">
        <v>14226</v>
      </c>
      <c r="C619" s="81" t="s">
        <v>155</v>
      </c>
      <c r="D619" s="81" t="s">
        <v>1259</v>
      </c>
      <c r="E619" s="81">
        <v>1862428913</v>
      </c>
      <c r="F619" s="116"/>
      <c r="G619" s="81">
        <v>14226</v>
      </c>
      <c r="H619" s="81" t="s">
        <v>155</v>
      </c>
      <c r="I619" s="81" t="s">
        <v>1259</v>
      </c>
      <c r="J619" s="81">
        <v>1862428913</v>
      </c>
      <c r="K619" s="116"/>
    </row>
    <row r="620" spans="1:11" ht="13.2">
      <c r="A620" s="75" t="str">
        <f t="shared" si="0"/>
        <v>mdm.rahman@square.org</v>
      </c>
      <c r="B620" s="81">
        <v>14230</v>
      </c>
      <c r="C620" s="81" t="s">
        <v>462</v>
      </c>
      <c r="D620" s="81" t="s">
        <v>1864</v>
      </c>
      <c r="E620" s="81">
        <v>1862428993</v>
      </c>
      <c r="F620" s="116"/>
      <c r="G620" s="81">
        <v>14230</v>
      </c>
      <c r="H620" s="81" t="s">
        <v>462</v>
      </c>
      <c r="I620" s="81" t="s">
        <v>1864</v>
      </c>
      <c r="J620" s="81">
        <v>1862428993</v>
      </c>
      <c r="K620" s="116"/>
    </row>
    <row r="621" spans="1:11" ht="13.2">
      <c r="A621" s="75" t="str">
        <f t="shared" si="0"/>
        <v>mr.hasan@square.org</v>
      </c>
      <c r="B621" s="81">
        <v>14231</v>
      </c>
      <c r="C621" s="81" t="s">
        <v>791</v>
      </c>
      <c r="D621" s="81" t="s">
        <v>1865</v>
      </c>
      <c r="E621" s="81">
        <v>1862429098</v>
      </c>
      <c r="F621" s="116"/>
      <c r="G621" s="81">
        <v>14231</v>
      </c>
      <c r="H621" s="81" t="s">
        <v>791</v>
      </c>
      <c r="I621" s="81" t="s">
        <v>1865</v>
      </c>
      <c r="J621" s="81">
        <v>1862429098</v>
      </c>
      <c r="K621" s="116"/>
    </row>
    <row r="622" spans="1:11" ht="13.2">
      <c r="A622" s="75" t="str">
        <f t="shared" si="0"/>
        <v>mobassir.darpon@square.org</v>
      </c>
      <c r="B622" s="81">
        <v>14255</v>
      </c>
      <c r="C622" s="81" t="s">
        <v>792</v>
      </c>
      <c r="D622" s="81" t="s">
        <v>1866</v>
      </c>
      <c r="E622" s="81">
        <v>1801455118</v>
      </c>
      <c r="F622" s="116"/>
      <c r="G622" s="81">
        <v>14255</v>
      </c>
      <c r="H622" s="81" t="s">
        <v>792</v>
      </c>
      <c r="I622" s="81" t="s">
        <v>1866</v>
      </c>
      <c r="J622" s="81">
        <v>1801455118</v>
      </c>
      <c r="K622" s="116"/>
    </row>
    <row r="623" spans="1:11" ht="13.2">
      <c r="A623" s="75" t="str">
        <f t="shared" si="0"/>
        <v>shahrin.anwar@square.org</v>
      </c>
      <c r="B623" s="81">
        <v>14257</v>
      </c>
      <c r="C623" s="81" t="s">
        <v>793</v>
      </c>
      <c r="D623" s="81" t="s">
        <v>1867</v>
      </c>
      <c r="E623" s="81">
        <v>1862425628</v>
      </c>
      <c r="F623" s="116"/>
      <c r="G623" s="81">
        <v>14257</v>
      </c>
      <c r="H623" s="81" t="s">
        <v>793</v>
      </c>
      <c r="I623" s="81" t="s">
        <v>1867</v>
      </c>
      <c r="J623" s="81">
        <v>1862425628</v>
      </c>
      <c r="K623" s="116"/>
    </row>
    <row r="624" spans="1:11" ht="13.2">
      <c r="A624" s="75" t="str">
        <f t="shared" si="0"/>
        <v>farhana.islam@square.org</v>
      </c>
      <c r="B624" s="81">
        <v>14262</v>
      </c>
      <c r="C624" s="81" t="s">
        <v>794</v>
      </c>
      <c r="D624" s="81" t="s">
        <v>1868</v>
      </c>
      <c r="E624" s="81">
        <v>1801455106</v>
      </c>
      <c r="F624" s="116"/>
      <c r="G624" s="81">
        <v>14262</v>
      </c>
      <c r="H624" s="81" t="s">
        <v>794</v>
      </c>
      <c r="I624" s="81" t="s">
        <v>1868</v>
      </c>
      <c r="J624" s="81">
        <v>1801455106</v>
      </c>
      <c r="K624" s="116"/>
    </row>
    <row r="625" spans="1:11" ht="13.2">
      <c r="A625" s="75" t="str">
        <f t="shared" si="0"/>
        <v>nasim.iqbal@square.org</v>
      </c>
      <c r="B625" s="81">
        <v>14265</v>
      </c>
      <c r="C625" s="81" t="s">
        <v>795</v>
      </c>
      <c r="D625" s="81" t="s">
        <v>1869</v>
      </c>
      <c r="E625" s="81">
        <v>1801455109</v>
      </c>
      <c r="F625" s="116"/>
      <c r="G625" s="81">
        <v>14265</v>
      </c>
      <c r="H625" s="81" t="s">
        <v>795</v>
      </c>
      <c r="I625" s="81" t="s">
        <v>1869</v>
      </c>
      <c r="J625" s="81">
        <v>1801455109</v>
      </c>
      <c r="K625" s="116"/>
    </row>
    <row r="626" spans="1:11" ht="13.2">
      <c r="A626" s="75" t="str">
        <f t="shared" si="0"/>
        <v>jahid.badhon@square.org</v>
      </c>
      <c r="B626" s="81">
        <v>14266</v>
      </c>
      <c r="C626" s="81" t="s">
        <v>46</v>
      </c>
      <c r="D626" s="81" t="s">
        <v>1192</v>
      </c>
      <c r="E626" s="81">
        <v>1801455110</v>
      </c>
      <c r="F626" s="116"/>
      <c r="G626" s="81">
        <v>14266</v>
      </c>
      <c r="H626" s="81" t="s">
        <v>46</v>
      </c>
      <c r="I626" s="81" t="s">
        <v>1192</v>
      </c>
      <c r="J626" s="81">
        <v>1801455110</v>
      </c>
      <c r="K626" s="116"/>
    </row>
    <row r="627" spans="1:11" ht="13.2">
      <c r="A627" s="75" t="str">
        <f t="shared" si="0"/>
        <v>khan.tymur@square.org</v>
      </c>
      <c r="B627" s="81">
        <v>14267</v>
      </c>
      <c r="C627" s="81" t="s">
        <v>796</v>
      </c>
      <c r="D627" s="81" t="s">
        <v>1870</v>
      </c>
      <c r="E627" s="81">
        <v>1801455107</v>
      </c>
      <c r="F627" s="116"/>
      <c r="G627" s="81">
        <v>14267</v>
      </c>
      <c r="H627" s="81" t="s">
        <v>796</v>
      </c>
      <c r="I627" s="81" t="s">
        <v>1870</v>
      </c>
      <c r="J627" s="81">
        <v>1801455107</v>
      </c>
      <c r="K627" s="116"/>
    </row>
    <row r="628" spans="1:11" ht="13.2">
      <c r="A628" s="75" t="str">
        <f t="shared" si="0"/>
        <v>habibullah.emon@square.org</v>
      </c>
      <c r="B628" s="81">
        <v>14268</v>
      </c>
      <c r="C628" s="81" t="s">
        <v>797</v>
      </c>
      <c r="D628" s="81" t="s">
        <v>1871</v>
      </c>
      <c r="E628" s="81">
        <v>1801455111</v>
      </c>
      <c r="F628" s="116"/>
      <c r="G628" s="81">
        <v>14268</v>
      </c>
      <c r="H628" s="81" t="s">
        <v>797</v>
      </c>
      <c r="I628" s="81" t="s">
        <v>1871</v>
      </c>
      <c r="J628" s="81">
        <v>1801455111</v>
      </c>
      <c r="K628" s="116"/>
    </row>
    <row r="629" spans="1:11" ht="13.2">
      <c r="A629" s="75" t="str">
        <f t="shared" si="0"/>
        <v>tanmay.mukherjee@square.org</v>
      </c>
      <c r="B629" s="81">
        <v>14276</v>
      </c>
      <c r="C629" s="81" t="s">
        <v>798</v>
      </c>
      <c r="D629" s="81" t="s">
        <v>1872</v>
      </c>
      <c r="E629" s="81">
        <v>1801455113</v>
      </c>
      <c r="F629" s="116"/>
      <c r="G629" s="81">
        <v>14276</v>
      </c>
      <c r="H629" s="81" t="s">
        <v>798</v>
      </c>
      <c r="I629" s="81" t="s">
        <v>1872</v>
      </c>
      <c r="J629" s="81">
        <v>1801455113</v>
      </c>
      <c r="K629" s="116"/>
    </row>
    <row r="630" spans="1:11" ht="13.2">
      <c r="A630" s="75" t="str">
        <f t="shared" si="0"/>
        <v>md.nazrul@square.org</v>
      </c>
      <c r="B630" s="81">
        <v>14287</v>
      </c>
      <c r="C630" s="81" t="s">
        <v>271</v>
      </c>
      <c r="D630" s="81" t="s">
        <v>1873</v>
      </c>
      <c r="E630" s="81">
        <v>1801455120</v>
      </c>
      <c r="F630" s="116"/>
      <c r="G630" s="81">
        <v>14287</v>
      </c>
      <c r="H630" s="81" t="s">
        <v>271</v>
      </c>
      <c r="I630" s="81" t="s">
        <v>1873</v>
      </c>
      <c r="J630" s="81">
        <v>1801455120</v>
      </c>
      <c r="K630" s="116"/>
    </row>
    <row r="631" spans="1:11" ht="13.2">
      <c r="A631" s="75" t="str">
        <f t="shared" si="0"/>
        <v>swad.azad@square.org</v>
      </c>
      <c r="B631" s="81">
        <v>14288</v>
      </c>
      <c r="C631" s="81" t="s">
        <v>799</v>
      </c>
      <c r="D631" s="81" t="s">
        <v>1874</v>
      </c>
      <c r="E631" s="81">
        <v>1801455115</v>
      </c>
      <c r="F631" s="116"/>
      <c r="G631" s="81">
        <v>14288</v>
      </c>
      <c r="H631" s="81" t="s">
        <v>799</v>
      </c>
      <c r="I631" s="81" t="s">
        <v>1874</v>
      </c>
      <c r="J631" s="81">
        <v>1801455115</v>
      </c>
      <c r="K631" s="116"/>
    </row>
    <row r="632" spans="1:11" ht="13.2">
      <c r="A632" s="75" t="str">
        <f t="shared" si="0"/>
        <v>azmain.jarif@square.org</v>
      </c>
      <c r="B632" s="81">
        <v>14289</v>
      </c>
      <c r="C632" s="81" t="s">
        <v>800</v>
      </c>
      <c r="D632" s="81" t="s">
        <v>1875</v>
      </c>
      <c r="E632" s="81">
        <v>1801455122</v>
      </c>
      <c r="F632" s="116"/>
      <c r="G632" s="81">
        <v>14289</v>
      </c>
      <c r="H632" s="81" t="s">
        <v>800</v>
      </c>
      <c r="I632" s="81" t="s">
        <v>1875</v>
      </c>
      <c r="J632" s="81">
        <v>1801455122</v>
      </c>
      <c r="K632" s="116"/>
    </row>
    <row r="633" spans="1:11" ht="13.2">
      <c r="A633" s="75" t="str">
        <f t="shared" si="0"/>
        <v>sonjoy.datta@square.org</v>
      </c>
      <c r="B633" s="81">
        <v>14290</v>
      </c>
      <c r="C633" s="81" t="s">
        <v>801</v>
      </c>
      <c r="D633" s="81" t="s">
        <v>1876</v>
      </c>
      <c r="E633" s="81">
        <v>1801455114</v>
      </c>
      <c r="F633" s="116"/>
      <c r="G633" s="81">
        <v>14290</v>
      </c>
      <c r="H633" s="81" t="s">
        <v>801</v>
      </c>
      <c r="I633" s="81" t="s">
        <v>1876</v>
      </c>
      <c r="J633" s="81">
        <v>1801455114</v>
      </c>
      <c r="K633" s="116"/>
    </row>
    <row r="634" spans="1:11" ht="13.2">
      <c r="A634" s="75" t="str">
        <f t="shared" si="0"/>
        <v>siam.noor@square.org</v>
      </c>
      <c r="B634" s="81">
        <v>14300</v>
      </c>
      <c r="C634" s="81" t="s">
        <v>802</v>
      </c>
      <c r="D634" s="81" t="s">
        <v>1877</v>
      </c>
      <c r="E634" s="81">
        <v>1801455116</v>
      </c>
      <c r="F634" s="116"/>
      <c r="G634" s="81">
        <v>14300</v>
      </c>
      <c r="H634" s="81" t="s">
        <v>802</v>
      </c>
      <c r="I634" s="81" t="s">
        <v>1877</v>
      </c>
      <c r="J634" s="81">
        <v>1801455116</v>
      </c>
      <c r="K634" s="116"/>
    </row>
    <row r="635" spans="1:11" ht="13.2">
      <c r="A635" s="75" t="str">
        <f t="shared" si="0"/>
        <v>fairuz.joyeeta@square.org</v>
      </c>
      <c r="B635" s="81">
        <v>14306</v>
      </c>
      <c r="C635" s="81" t="s">
        <v>193</v>
      </c>
      <c r="D635" s="81" t="s">
        <v>1293</v>
      </c>
      <c r="E635" s="81">
        <v>1801455123</v>
      </c>
      <c r="F635" s="116"/>
      <c r="G635" s="81">
        <v>14306</v>
      </c>
      <c r="H635" s="81" t="s">
        <v>193</v>
      </c>
      <c r="I635" s="81" t="s">
        <v>1293</v>
      </c>
      <c r="J635" s="81">
        <v>1801455123</v>
      </c>
      <c r="K635" s="116"/>
    </row>
    <row r="636" spans="1:11" ht="13.2">
      <c r="A636" s="75" t="str">
        <f t="shared" si="0"/>
        <v>mostakim.taki@square.org</v>
      </c>
      <c r="B636" s="81">
        <v>14317</v>
      </c>
      <c r="C636" s="81" t="s">
        <v>803</v>
      </c>
      <c r="D636" s="81" t="s">
        <v>1878</v>
      </c>
      <c r="E636" s="81">
        <v>1801455124</v>
      </c>
      <c r="F636" s="116"/>
      <c r="G636" s="81">
        <v>14317</v>
      </c>
      <c r="H636" s="81" t="s">
        <v>803</v>
      </c>
      <c r="I636" s="81" t="s">
        <v>1878</v>
      </c>
      <c r="J636" s="81">
        <v>1801455124</v>
      </c>
      <c r="K636" s="116"/>
    </row>
    <row r="637" spans="1:11" ht="13.2">
      <c r="A637" s="75" t="str">
        <f t="shared" si="0"/>
        <v>mahmudul.islam@square.org</v>
      </c>
      <c r="B637" s="81">
        <v>14329</v>
      </c>
      <c r="C637" s="81" t="s">
        <v>291</v>
      </c>
      <c r="D637" s="81" t="s">
        <v>1879</v>
      </c>
      <c r="E637" s="81">
        <v>1801455128</v>
      </c>
      <c r="F637" s="116"/>
      <c r="G637" s="81">
        <v>14329</v>
      </c>
      <c r="H637" s="81" t="s">
        <v>291</v>
      </c>
      <c r="I637" s="81" t="s">
        <v>1879</v>
      </c>
      <c r="J637" s="81">
        <v>1801455128</v>
      </c>
      <c r="K637" s="116"/>
    </row>
    <row r="638" spans="1:11" ht="13.2">
      <c r="A638" s="75" t="str">
        <f t="shared" si="0"/>
        <v>salsabila.haque@square.org</v>
      </c>
      <c r="B638" s="81">
        <v>14330</v>
      </c>
      <c r="C638" s="81" t="s">
        <v>804</v>
      </c>
      <c r="D638" s="81" t="s">
        <v>1880</v>
      </c>
      <c r="E638" s="81">
        <v>1801455129</v>
      </c>
      <c r="F638" s="116"/>
      <c r="G638" s="81">
        <v>14330</v>
      </c>
      <c r="H638" s="81" t="s">
        <v>804</v>
      </c>
      <c r="I638" s="81" t="s">
        <v>1880</v>
      </c>
      <c r="J638" s="81">
        <v>1801455129</v>
      </c>
      <c r="K638" s="116"/>
    </row>
    <row r="639" spans="1:11" ht="13.2">
      <c r="A639" s="75" t="str">
        <f t="shared" si="0"/>
        <v>araf.adnan@square.org</v>
      </c>
      <c r="B639" s="81">
        <v>14331</v>
      </c>
      <c r="C639" s="81" t="s">
        <v>805</v>
      </c>
      <c r="D639" s="81" t="s">
        <v>1881</v>
      </c>
      <c r="E639" s="81">
        <v>1801455127</v>
      </c>
      <c r="F639" s="116"/>
      <c r="G639" s="81">
        <v>14331</v>
      </c>
      <c r="H639" s="81" t="s">
        <v>805</v>
      </c>
      <c r="I639" s="81" t="s">
        <v>1881</v>
      </c>
      <c r="J639" s="81">
        <v>1801455127</v>
      </c>
      <c r="K639" s="116"/>
    </row>
    <row r="640" spans="1:11" ht="13.2">
      <c r="A640" s="75" t="str">
        <f t="shared" si="0"/>
        <v>md.bhuiyan@square.org</v>
      </c>
      <c r="B640" s="81">
        <v>14332</v>
      </c>
      <c r="C640" s="81" t="s">
        <v>806</v>
      </c>
      <c r="D640" s="81" t="s">
        <v>1882</v>
      </c>
      <c r="E640" s="81">
        <v>1801455130</v>
      </c>
      <c r="F640" s="116"/>
      <c r="G640" s="81">
        <v>14332</v>
      </c>
      <c r="H640" s="81" t="s">
        <v>806</v>
      </c>
      <c r="I640" s="81" t="s">
        <v>1882</v>
      </c>
      <c r="J640" s="81">
        <v>1801455130</v>
      </c>
      <c r="K640" s="116"/>
    </row>
    <row r="641" spans="1:11" ht="13.2">
      <c r="A641" s="75" t="str">
        <f t="shared" si="0"/>
        <v>nur.shahin@square.org</v>
      </c>
      <c r="B641" s="81">
        <v>14333</v>
      </c>
      <c r="C641" s="81" t="s">
        <v>807</v>
      </c>
      <c r="D641" s="81" t="s">
        <v>1883</v>
      </c>
      <c r="E641" s="81">
        <v>1801455126</v>
      </c>
      <c r="F641" s="116"/>
      <c r="G641" s="81">
        <v>14333</v>
      </c>
      <c r="H641" s="81" t="s">
        <v>807</v>
      </c>
      <c r="I641" s="81" t="s">
        <v>1883</v>
      </c>
      <c r="J641" s="81">
        <v>1801455126</v>
      </c>
      <c r="K641" s="116"/>
    </row>
    <row r="642" spans="1:11" ht="13.2">
      <c r="A642" s="75" t="str">
        <f t="shared" si="0"/>
        <v>tanjim.muhtadee@square.org</v>
      </c>
      <c r="B642" s="81">
        <v>14334</v>
      </c>
      <c r="C642" s="81" t="s">
        <v>808</v>
      </c>
      <c r="D642" s="81" t="s">
        <v>1884</v>
      </c>
      <c r="E642" s="81">
        <v>1801455131</v>
      </c>
      <c r="F642" s="116"/>
      <c r="G642" s="81">
        <v>14334</v>
      </c>
      <c r="H642" s="81" t="s">
        <v>808</v>
      </c>
      <c r="I642" s="81" t="s">
        <v>1884</v>
      </c>
      <c r="J642" s="81">
        <v>1801455131</v>
      </c>
      <c r="K642" s="116"/>
    </row>
    <row r="643" spans="1:11" ht="13.2">
      <c r="A643" s="75" t="str">
        <f t="shared" si="0"/>
        <v>naimul.haque@square.org</v>
      </c>
      <c r="B643" s="81">
        <v>14350</v>
      </c>
      <c r="C643" s="81" t="s">
        <v>809</v>
      </c>
      <c r="D643" s="81" t="s">
        <v>1885</v>
      </c>
      <c r="E643" s="81">
        <v>1801455133</v>
      </c>
      <c r="F643" s="116"/>
      <c r="G643" s="81">
        <v>14350</v>
      </c>
      <c r="H643" s="81" t="s">
        <v>809</v>
      </c>
      <c r="I643" s="81" t="s">
        <v>1885</v>
      </c>
      <c r="J643" s="81">
        <v>1801455133</v>
      </c>
      <c r="K643" s="116"/>
    </row>
    <row r="644" spans="1:11" ht="13.2">
      <c r="A644" s="75" t="str">
        <f t="shared" si="0"/>
        <v>anzamul.hossain@square.org</v>
      </c>
      <c r="B644" s="81">
        <v>14351</v>
      </c>
      <c r="C644" s="81" t="s">
        <v>810</v>
      </c>
      <c r="D644" s="81" t="s">
        <v>1886</v>
      </c>
      <c r="E644" s="81">
        <v>1801455108</v>
      </c>
      <c r="F644" s="116"/>
      <c r="G644" s="81">
        <v>14351</v>
      </c>
      <c r="H644" s="81" t="s">
        <v>810</v>
      </c>
      <c r="I644" s="81" t="s">
        <v>1886</v>
      </c>
      <c r="J644" s="81">
        <v>1801455108</v>
      </c>
      <c r="K644" s="116"/>
    </row>
    <row r="645" spans="1:11" ht="13.2">
      <c r="A645" s="75" t="str">
        <f t="shared" si="0"/>
        <v>ataul.haque@square.org</v>
      </c>
      <c r="B645" s="81">
        <v>14377</v>
      </c>
      <c r="C645" s="81" t="s">
        <v>811</v>
      </c>
      <c r="D645" s="81" t="s">
        <v>1887</v>
      </c>
      <c r="E645" s="81">
        <v>1801455137</v>
      </c>
      <c r="F645" s="116"/>
      <c r="G645" s="81">
        <v>14377</v>
      </c>
      <c r="H645" s="81" t="s">
        <v>811</v>
      </c>
      <c r="I645" s="81" t="s">
        <v>1887</v>
      </c>
      <c r="J645" s="81">
        <v>1801455137</v>
      </c>
      <c r="K645" s="116"/>
    </row>
    <row r="646" spans="1:11" ht="13.2">
      <c r="A646" s="75" t="str">
        <f t="shared" si="0"/>
        <v>jony.mondol@square.org</v>
      </c>
      <c r="B646" s="81">
        <v>14381</v>
      </c>
      <c r="C646" s="81" t="s">
        <v>812</v>
      </c>
      <c r="D646" s="81" t="s">
        <v>1888</v>
      </c>
      <c r="E646" s="81">
        <v>1801455138</v>
      </c>
      <c r="F646" s="116"/>
      <c r="G646" s="81">
        <v>14381</v>
      </c>
      <c r="H646" s="81" t="s">
        <v>812</v>
      </c>
      <c r="I646" s="81" t="s">
        <v>1888</v>
      </c>
      <c r="J646" s="81">
        <v>1801455138</v>
      </c>
      <c r="K646" s="116"/>
    </row>
    <row r="647" spans="1:11" ht="13.2">
      <c r="A647" s="75" t="str">
        <f t="shared" si="0"/>
        <v>samiul.haque@square.org</v>
      </c>
      <c r="B647" s="81">
        <v>14386</v>
      </c>
      <c r="C647" s="81" t="s">
        <v>813</v>
      </c>
      <c r="D647" s="81" t="s">
        <v>1889</v>
      </c>
      <c r="E647" s="81">
        <v>1801455139</v>
      </c>
      <c r="F647" s="116"/>
      <c r="G647" s="81">
        <v>14386</v>
      </c>
      <c r="H647" s="81" t="s">
        <v>813</v>
      </c>
      <c r="I647" s="81" t="s">
        <v>1889</v>
      </c>
      <c r="J647" s="81">
        <v>1801455139</v>
      </c>
      <c r="K647" s="116"/>
    </row>
    <row r="648" spans="1:11" ht="13.2">
      <c r="A648" s="75" t="str">
        <f t="shared" si="0"/>
        <v>abdur.yead@square.org</v>
      </c>
      <c r="B648" s="81">
        <v>14396</v>
      </c>
      <c r="C648" s="81" t="s">
        <v>68</v>
      </c>
      <c r="D648" s="81" t="s">
        <v>1204</v>
      </c>
      <c r="E648" s="81">
        <v>1862425207</v>
      </c>
      <c r="F648" s="116"/>
      <c r="G648" s="81">
        <v>14396</v>
      </c>
      <c r="H648" s="81" t="s">
        <v>68</v>
      </c>
      <c r="I648" s="81" t="s">
        <v>1204</v>
      </c>
      <c r="J648" s="81">
        <v>1862425207</v>
      </c>
      <c r="K648" s="116"/>
    </row>
    <row r="649" spans="1:11" ht="13.2">
      <c r="A649" s="75" t="str">
        <f t="shared" si="0"/>
        <v>arunabha.shubha@square.org</v>
      </c>
      <c r="B649" s="81">
        <v>14399</v>
      </c>
      <c r="C649" s="81" t="s">
        <v>814</v>
      </c>
      <c r="D649" s="81" t="s">
        <v>1890</v>
      </c>
      <c r="E649" s="81">
        <v>1801455141</v>
      </c>
      <c r="F649" s="116"/>
      <c r="G649" s="81">
        <v>14399</v>
      </c>
      <c r="H649" s="81" t="s">
        <v>814</v>
      </c>
      <c r="I649" s="81" t="s">
        <v>1890</v>
      </c>
      <c r="J649" s="81">
        <v>1801455141</v>
      </c>
      <c r="K649" s="116"/>
    </row>
    <row r="650" spans="1:11" ht="13.2">
      <c r="A650" s="75" t="str">
        <f t="shared" si="0"/>
        <v>syed.emon@square.org</v>
      </c>
      <c r="B650" s="81">
        <v>14402</v>
      </c>
      <c r="C650" s="81" t="s">
        <v>815</v>
      </c>
      <c r="D650" s="81" t="s">
        <v>1891</v>
      </c>
      <c r="E650" s="81">
        <v>1801455142</v>
      </c>
      <c r="F650" s="116"/>
      <c r="G650" s="81">
        <v>14402</v>
      </c>
      <c r="H650" s="81" t="s">
        <v>815</v>
      </c>
      <c r="I650" s="81" t="s">
        <v>1891</v>
      </c>
      <c r="J650" s="81">
        <v>1801455142</v>
      </c>
      <c r="K650" s="116"/>
    </row>
    <row r="651" spans="1:11" ht="13.2">
      <c r="A651" s="75" t="str">
        <f t="shared" si="0"/>
        <v>tanjia.nirjhar@square.org</v>
      </c>
      <c r="B651" s="81">
        <v>14405</v>
      </c>
      <c r="C651" s="81" t="s">
        <v>139</v>
      </c>
      <c r="D651" s="81" t="s">
        <v>1249</v>
      </c>
      <c r="E651" s="81">
        <v>1801455145</v>
      </c>
      <c r="F651" s="116"/>
      <c r="G651" s="81">
        <v>14405</v>
      </c>
      <c r="H651" s="81" t="s">
        <v>139</v>
      </c>
      <c r="I651" s="81" t="s">
        <v>1249</v>
      </c>
      <c r="J651" s="81">
        <v>1801455145</v>
      </c>
      <c r="K651" s="116"/>
    </row>
    <row r="652" spans="1:11" ht="13.2">
      <c r="A652" s="75" t="str">
        <f t="shared" si="0"/>
        <v>shahriar.kabir@square.org</v>
      </c>
      <c r="B652" s="81">
        <v>14406</v>
      </c>
      <c r="C652" s="81" t="s">
        <v>816</v>
      </c>
      <c r="D652" s="81" t="s">
        <v>1892</v>
      </c>
      <c r="E652" s="81">
        <v>1801455143</v>
      </c>
      <c r="F652" s="116"/>
      <c r="G652" s="81">
        <v>14406</v>
      </c>
      <c r="H652" s="81" t="s">
        <v>816</v>
      </c>
      <c r="I652" s="81" t="s">
        <v>1892</v>
      </c>
      <c r="J652" s="81">
        <v>1801455143</v>
      </c>
      <c r="K652" s="116"/>
    </row>
    <row r="653" spans="1:11" ht="13.2">
      <c r="A653" s="75" t="str">
        <f t="shared" si="0"/>
        <v>umma.akter@square.org</v>
      </c>
      <c r="B653" s="81">
        <v>14410</v>
      </c>
      <c r="C653" s="81" t="s">
        <v>817</v>
      </c>
      <c r="D653" s="81" t="s">
        <v>1893</v>
      </c>
      <c r="E653" s="81">
        <v>1801455144</v>
      </c>
      <c r="F653" s="116"/>
      <c r="G653" s="81">
        <v>14410</v>
      </c>
      <c r="H653" s="81" t="s">
        <v>817</v>
      </c>
      <c r="I653" s="81" t="s">
        <v>1893</v>
      </c>
      <c r="J653" s="81">
        <v>1801455144</v>
      </c>
      <c r="K653" s="116"/>
    </row>
    <row r="654" spans="1:11" ht="13.2">
      <c r="A654" s="75" t="str">
        <f t="shared" si="0"/>
        <v>md.amit@square.org</v>
      </c>
      <c r="B654" s="81">
        <v>14411</v>
      </c>
      <c r="C654" s="81" t="s">
        <v>818</v>
      </c>
      <c r="D654" s="81" t="s">
        <v>1894</v>
      </c>
      <c r="E654" s="81">
        <v>1801455146</v>
      </c>
      <c r="F654" s="116"/>
      <c r="G654" s="81">
        <v>14411</v>
      </c>
      <c r="H654" s="81" t="s">
        <v>818</v>
      </c>
      <c r="I654" s="81" t="s">
        <v>1894</v>
      </c>
      <c r="J654" s="81">
        <v>1801455146</v>
      </c>
      <c r="K654" s="116"/>
    </row>
    <row r="655" spans="1:11" ht="13.2">
      <c r="A655" s="75" t="str">
        <f t="shared" si="0"/>
        <v>adnan.rabbi@square.org</v>
      </c>
      <c r="B655" s="81">
        <v>14414</v>
      </c>
      <c r="C655" s="81" t="s">
        <v>819</v>
      </c>
      <c r="D655" s="81" t="s">
        <v>1895</v>
      </c>
      <c r="E655" s="81">
        <v>1801455147</v>
      </c>
      <c r="F655" s="116"/>
      <c r="G655" s="81">
        <v>14414</v>
      </c>
      <c r="H655" s="81" t="s">
        <v>819</v>
      </c>
      <c r="I655" s="81" t="s">
        <v>1895</v>
      </c>
      <c r="J655" s="81">
        <v>1801455147</v>
      </c>
      <c r="K655" s="116"/>
    </row>
    <row r="656" spans="1:11" ht="13.2">
      <c r="A656" s="75" t="str">
        <f t="shared" si="0"/>
        <v>anika.tabassum@square.org</v>
      </c>
      <c r="B656" s="81">
        <v>14422</v>
      </c>
      <c r="C656" s="81" t="s">
        <v>77</v>
      </c>
      <c r="D656" s="81" t="s">
        <v>1210</v>
      </c>
      <c r="E656" s="81">
        <v>1801455148</v>
      </c>
      <c r="F656" s="116"/>
      <c r="G656" s="81">
        <v>14422</v>
      </c>
      <c r="H656" s="81" t="s">
        <v>77</v>
      </c>
      <c r="I656" s="81" t="s">
        <v>1210</v>
      </c>
      <c r="J656" s="81">
        <v>1801455148</v>
      </c>
      <c r="K656" s="116"/>
    </row>
    <row r="657" spans="1:11" ht="13.2">
      <c r="A657" s="75" t="str">
        <f t="shared" si="0"/>
        <v>abdullah.shakib@square.org</v>
      </c>
      <c r="B657" s="81">
        <v>14433</v>
      </c>
      <c r="C657" s="81" t="s">
        <v>820</v>
      </c>
      <c r="D657" s="81" t="s">
        <v>1896</v>
      </c>
      <c r="E657" s="81">
        <v>1801455152</v>
      </c>
      <c r="F657" s="116"/>
      <c r="G657" s="81">
        <v>14433</v>
      </c>
      <c r="H657" s="81" t="s">
        <v>820</v>
      </c>
      <c r="I657" s="81" t="s">
        <v>1896</v>
      </c>
      <c r="J657" s="81">
        <v>1801455152</v>
      </c>
      <c r="K657" s="116"/>
    </row>
    <row r="658" spans="1:11" ht="13.2">
      <c r="A658" s="75" t="str">
        <f t="shared" si="0"/>
        <v>mkamrul.hasan@square.org</v>
      </c>
      <c r="B658" s="81">
        <v>14434</v>
      </c>
      <c r="C658" s="81" t="s">
        <v>738</v>
      </c>
      <c r="D658" s="81" t="s">
        <v>1897</v>
      </c>
      <c r="E658" s="81">
        <v>1801455150</v>
      </c>
      <c r="F658" s="116"/>
      <c r="G658" s="81">
        <v>14434</v>
      </c>
      <c r="H658" s="81" t="s">
        <v>738</v>
      </c>
      <c r="I658" s="81" t="s">
        <v>1897</v>
      </c>
      <c r="J658" s="81">
        <v>1801455150</v>
      </c>
      <c r="K658" s="116"/>
    </row>
    <row r="659" spans="1:11" ht="13.2">
      <c r="A659" s="75" t="str">
        <f t="shared" si="0"/>
        <v>tanvir.hayder@square.org</v>
      </c>
      <c r="B659" s="81">
        <v>14435</v>
      </c>
      <c r="C659" s="81" t="s">
        <v>821</v>
      </c>
      <c r="D659" s="81" t="s">
        <v>1898</v>
      </c>
      <c r="E659" s="81">
        <v>1801455155</v>
      </c>
      <c r="F659" s="116"/>
      <c r="G659" s="81">
        <v>14435</v>
      </c>
      <c r="H659" s="81" t="s">
        <v>821</v>
      </c>
      <c r="I659" s="81" t="s">
        <v>1898</v>
      </c>
      <c r="J659" s="81">
        <v>1801455155</v>
      </c>
      <c r="K659" s="116"/>
    </row>
    <row r="660" spans="1:11" ht="13.2">
      <c r="A660" s="75" t="str">
        <f t="shared" si="0"/>
        <v>md.araf@square.org</v>
      </c>
      <c r="B660" s="81">
        <v>14436</v>
      </c>
      <c r="C660" s="81" t="s">
        <v>822</v>
      </c>
      <c r="D660" s="81" t="s">
        <v>1899</v>
      </c>
      <c r="E660" s="81">
        <v>1801455151</v>
      </c>
      <c r="F660" s="116"/>
      <c r="G660" s="81">
        <v>14436</v>
      </c>
      <c r="H660" s="81" t="s">
        <v>822</v>
      </c>
      <c r="I660" s="81" t="s">
        <v>1899</v>
      </c>
      <c r="J660" s="81">
        <v>1801455151</v>
      </c>
      <c r="K660" s="116"/>
    </row>
    <row r="661" spans="1:11" ht="13.2">
      <c r="A661" s="75" t="str">
        <f t="shared" si="0"/>
        <v>sayidur.rahman@square.org</v>
      </c>
      <c r="B661" s="81">
        <v>14455</v>
      </c>
      <c r="C661" s="81" t="s">
        <v>823</v>
      </c>
      <c r="D661" s="81" t="s">
        <v>1900</v>
      </c>
      <c r="E661" s="81">
        <v>1801455156</v>
      </c>
      <c r="F661" s="116"/>
      <c r="G661" s="81">
        <v>14455</v>
      </c>
      <c r="H661" s="81" t="s">
        <v>823</v>
      </c>
      <c r="I661" s="81" t="s">
        <v>1900</v>
      </c>
      <c r="J661" s="81">
        <v>1801455156</v>
      </c>
      <c r="K661" s="116"/>
    </row>
    <row r="662" spans="1:11" ht="13.2">
      <c r="A662" s="75" t="str">
        <f t="shared" si="0"/>
        <v>ehsun.zaman@square.org</v>
      </c>
      <c r="B662" s="81">
        <v>14464</v>
      </c>
      <c r="C662" s="81" t="s">
        <v>824</v>
      </c>
      <c r="D662" s="81" t="s">
        <v>1901</v>
      </c>
      <c r="E662" s="81">
        <v>1801455157</v>
      </c>
      <c r="F662" s="116"/>
      <c r="G662" s="81">
        <v>14464</v>
      </c>
      <c r="H662" s="81" t="s">
        <v>824</v>
      </c>
      <c r="I662" s="81" t="s">
        <v>1901</v>
      </c>
      <c r="J662" s="81">
        <v>1801455157</v>
      </c>
      <c r="K662" s="116"/>
    </row>
    <row r="663" spans="1:11" ht="13.2">
      <c r="A663" s="75" t="str">
        <f t="shared" si="0"/>
        <v>tanvirul.islam@square.org</v>
      </c>
      <c r="B663" s="81">
        <v>14469</v>
      </c>
      <c r="C663" s="81" t="s">
        <v>825</v>
      </c>
      <c r="D663" s="81" t="s">
        <v>1902</v>
      </c>
      <c r="E663" s="81">
        <v>1801455158</v>
      </c>
      <c r="F663" s="116"/>
      <c r="G663" s="81">
        <v>14469</v>
      </c>
      <c r="H663" s="81" t="s">
        <v>825</v>
      </c>
      <c r="I663" s="81" t="s">
        <v>1902</v>
      </c>
      <c r="J663" s="81">
        <v>1801455158</v>
      </c>
      <c r="K663" s="116"/>
    </row>
    <row r="664" spans="1:11" ht="13.2">
      <c r="A664" s="75" t="str">
        <f t="shared" si="0"/>
        <v>kamrul.islam@square.org</v>
      </c>
      <c r="B664" s="81">
        <v>14471</v>
      </c>
      <c r="C664" s="81" t="s">
        <v>826</v>
      </c>
      <c r="D664" s="81" t="s">
        <v>1903</v>
      </c>
      <c r="E664" s="81">
        <v>1801455159</v>
      </c>
      <c r="F664" s="116"/>
      <c r="G664" s="81">
        <v>14471</v>
      </c>
      <c r="H664" s="81" t="s">
        <v>826</v>
      </c>
      <c r="I664" s="81" t="s">
        <v>1903</v>
      </c>
      <c r="J664" s="81">
        <v>1801455159</v>
      </c>
      <c r="K664" s="116"/>
    </row>
    <row r="665" spans="1:11" ht="13.2">
      <c r="A665" s="75" t="str">
        <f t="shared" si="0"/>
        <v>syed.mowla@square.org</v>
      </c>
      <c r="B665" s="81">
        <v>14472</v>
      </c>
      <c r="C665" s="81" t="s">
        <v>157</v>
      </c>
      <c r="D665" s="81" t="s">
        <v>1261</v>
      </c>
      <c r="E665" s="81">
        <v>1801455140</v>
      </c>
      <c r="F665" s="116"/>
      <c r="G665" s="81">
        <v>14472</v>
      </c>
      <c r="H665" s="81" t="s">
        <v>157</v>
      </c>
      <c r="I665" s="81" t="s">
        <v>1261</v>
      </c>
      <c r="J665" s="81">
        <v>1801455140</v>
      </c>
      <c r="K665" s="116"/>
    </row>
    <row r="666" spans="1:11" ht="13.2">
      <c r="A666" s="75" t="str">
        <f t="shared" si="0"/>
        <v>maisha.mostaque@square.org</v>
      </c>
      <c r="B666" s="81">
        <v>14474</v>
      </c>
      <c r="C666" s="81" t="s">
        <v>827</v>
      </c>
      <c r="D666" s="81" t="s">
        <v>1904</v>
      </c>
      <c r="E666" s="81">
        <v>1801455160</v>
      </c>
      <c r="F666" s="116"/>
      <c r="G666" s="81">
        <v>14474</v>
      </c>
      <c r="H666" s="81" t="s">
        <v>827</v>
      </c>
      <c r="I666" s="81" t="s">
        <v>1904</v>
      </c>
      <c r="J666" s="81">
        <v>1801455160</v>
      </c>
      <c r="K666" s="116"/>
    </row>
    <row r="667" spans="1:11" ht="13.2">
      <c r="A667" s="75" t="str">
        <f t="shared" si="0"/>
        <v>tahzib.ahmad@square.org</v>
      </c>
      <c r="B667" s="81">
        <v>14488</v>
      </c>
      <c r="C667" s="81" t="s">
        <v>828</v>
      </c>
      <c r="D667" s="81" t="s">
        <v>1905</v>
      </c>
      <c r="E667" s="81">
        <v>1801455163</v>
      </c>
      <c r="F667" s="116"/>
      <c r="G667" s="81">
        <v>14488</v>
      </c>
      <c r="H667" s="81" t="s">
        <v>828</v>
      </c>
      <c r="I667" s="81" t="s">
        <v>1905</v>
      </c>
      <c r="J667" s="81">
        <v>1801455163</v>
      </c>
      <c r="K667" s="116"/>
    </row>
    <row r="668" spans="1:11" ht="13.2">
      <c r="A668" s="75" t="str">
        <f t="shared" si="0"/>
        <v>imrul.amin@square.org</v>
      </c>
      <c r="B668" s="81">
        <v>14489</v>
      </c>
      <c r="C668" s="81" t="s">
        <v>829</v>
      </c>
      <c r="D668" s="81" t="s">
        <v>1906</v>
      </c>
      <c r="E668" s="81">
        <v>1801455164</v>
      </c>
      <c r="F668" s="116"/>
      <c r="G668" s="81">
        <v>14489</v>
      </c>
      <c r="H668" s="81" t="s">
        <v>829</v>
      </c>
      <c r="I668" s="81" t="s">
        <v>1906</v>
      </c>
      <c r="J668" s="81">
        <v>1801455164</v>
      </c>
      <c r="K668" s="116"/>
    </row>
    <row r="669" spans="1:11" ht="13.2">
      <c r="A669" s="75" t="str">
        <f t="shared" si="0"/>
        <v>quazi.ahmed@square.org</v>
      </c>
      <c r="B669" s="81">
        <v>14500</v>
      </c>
      <c r="C669" s="81" t="s">
        <v>830</v>
      </c>
      <c r="D669" s="81" t="s">
        <v>1907</v>
      </c>
      <c r="E669" s="81">
        <v>1801455165</v>
      </c>
      <c r="F669" s="116"/>
      <c r="G669" s="81">
        <v>14500</v>
      </c>
      <c r="H669" s="81" t="s">
        <v>830</v>
      </c>
      <c r="I669" s="81" t="s">
        <v>1907</v>
      </c>
      <c r="J669" s="81">
        <v>1801455165</v>
      </c>
      <c r="K669" s="116"/>
    </row>
    <row r="670" spans="1:11" ht="13.2">
      <c r="A670" s="75" t="str">
        <f t="shared" si="0"/>
        <v>farzana.monzoor@square.org</v>
      </c>
      <c r="B670" s="81">
        <v>14501</v>
      </c>
      <c r="C670" s="81" t="s">
        <v>831</v>
      </c>
      <c r="D670" s="81" t="s">
        <v>1908</v>
      </c>
      <c r="E670" s="81">
        <v>1801455166</v>
      </c>
      <c r="F670" s="116"/>
      <c r="G670" s="81">
        <v>14501</v>
      </c>
      <c r="H670" s="81" t="s">
        <v>831</v>
      </c>
      <c r="I670" s="81" t="s">
        <v>1908</v>
      </c>
      <c r="J670" s="81">
        <v>1801455166</v>
      </c>
      <c r="K670" s="116"/>
    </row>
    <row r="671" spans="1:11" ht="13.2">
      <c r="A671" s="75" t="str">
        <f t="shared" si="0"/>
        <v>afrooza.akther@square.org</v>
      </c>
      <c r="B671" s="81">
        <v>14502</v>
      </c>
      <c r="C671" s="81" t="s">
        <v>832</v>
      </c>
      <c r="D671" s="81" t="s">
        <v>1909</v>
      </c>
      <c r="E671" s="81">
        <v>1801455167</v>
      </c>
      <c r="F671" s="116"/>
      <c r="G671" s="81">
        <v>14502</v>
      </c>
      <c r="H671" s="81" t="s">
        <v>832</v>
      </c>
      <c r="I671" s="81" t="s">
        <v>1909</v>
      </c>
      <c r="J671" s="81">
        <v>1801455167</v>
      </c>
      <c r="K671" s="116"/>
    </row>
    <row r="672" spans="1:11" ht="13.2">
      <c r="A672" s="75" t="str">
        <f t="shared" si="0"/>
        <v>riyad.hossain@square.org</v>
      </c>
      <c r="B672" s="81">
        <v>14506</v>
      </c>
      <c r="C672" s="81" t="s">
        <v>833</v>
      </c>
      <c r="D672" s="81" t="s">
        <v>1910</v>
      </c>
      <c r="E672" s="81">
        <v>1801455171</v>
      </c>
      <c r="F672" s="116"/>
      <c r="G672" s="81">
        <v>14506</v>
      </c>
      <c r="H672" s="81" t="s">
        <v>833</v>
      </c>
      <c r="I672" s="81" t="s">
        <v>1910</v>
      </c>
      <c r="J672" s="81">
        <v>1801455171</v>
      </c>
      <c r="K672" s="116"/>
    </row>
    <row r="673" spans="1:11" ht="13.2">
      <c r="A673" s="75" t="str">
        <f t="shared" si="0"/>
        <v>rezwan.chowdhury@square.org</v>
      </c>
      <c r="B673" s="81">
        <v>14507</v>
      </c>
      <c r="C673" s="81" t="s">
        <v>834</v>
      </c>
      <c r="D673" s="81" t="s">
        <v>1911</v>
      </c>
      <c r="E673" s="81">
        <v>1801455168</v>
      </c>
      <c r="F673" s="116"/>
      <c r="G673" s="81">
        <v>14507</v>
      </c>
      <c r="H673" s="81" t="s">
        <v>834</v>
      </c>
      <c r="I673" s="81" t="s">
        <v>1911</v>
      </c>
      <c r="J673" s="81">
        <v>1801455168</v>
      </c>
      <c r="K673" s="116"/>
    </row>
    <row r="674" spans="1:11" ht="13.2">
      <c r="A674" s="75" t="str">
        <f t="shared" si="0"/>
        <v>asif.khan@square.org</v>
      </c>
      <c r="B674" s="81">
        <v>14515</v>
      </c>
      <c r="C674" s="81" t="s">
        <v>835</v>
      </c>
      <c r="D674" s="81" t="s">
        <v>1912</v>
      </c>
      <c r="E674" s="81">
        <v>1801455172</v>
      </c>
      <c r="F674" s="116"/>
      <c r="G674" s="81">
        <v>14515</v>
      </c>
      <c r="H674" s="81" t="s">
        <v>835</v>
      </c>
      <c r="I674" s="81" t="s">
        <v>1912</v>
      </c>
      <c r="J674" s="81">
        <v>1801455172</v>
      </c>
      <c r="K674" s="116"/>
    </row>
    <row r="675" spans="1:11" ht="13.2">
      <c r="A675" s="75" t="str">
        <f t="shared" si="0"/>
        <v>fahim.shahriar@square.org</v>
      </c>
      <c r="B675" s="81">
        <v>14522</v>
      </c>
      <c r="C675" s="81" t="s">
        <v>836</v>
      </c>
      <c r="D675" s="81" t="s">
        <v>1913</v>
      </c>
      <c r="E675" s="81">
        <v>1801455170</v>
      </c>
      <c r="F675" s="116"/>
      <c r="G675" s="81">
        <v>14522</v>
      </c>
      <c r="H675" s="81" t="s">
        <v>836</v>
      </c>
      <c r="I675" s="81" t="s">
        <v>1913</v>
      </c>
      <c r="J675" s="81">
        <v>1801455170</v>
      </c>
      <c r="K675" s="116"/>
    </row>
    <row r="676" spans="1:11" ht="13.2">
      <c r="A676" s="75" t="str">
        <f t="shared" si="0"/>
        <v>rafia.naimah@square.org</v>
      </c>
      <c r="B676" s="81">
        <v>14539</v>
      </c>
      <c r="C676" s="81" t="s">
        <v>837</v>
      </c>
      <c r="D676" s="81" t="s">
        <v>1914</v>
      </c>
      <c r="E676" s="81">
        <v>1801455173</v>
      </c>
      <c r="F676" s="116"/>
      <c r="G676" s="81">
        <v>14539</v>
      </c>
      <c r="H676" s="81" t="s">
        <v>837</v>
      </c>
      <c r="I676" s="81" t="s">
        <v>1914</v>
      </c>
      <c r="J676" s="81">
        <v>1801455173</v>
      </c>
      <c r="K676" s="116"/>
    </row>
    <row r="677" spans="1:11" ht="13.2">
      <c r="A677" s="75" t="str">
        <f t="shared" si="0"/>
        <v>jahidul.islam@square.org</v>
      </c>
      <c r="B677" s="81">
        <v>14543</v>
      </c>
      <c r="C677" s="81" t="s">
        <v>838</v>
      </c>
      <c r="D677" s="81" t="s">
        <v>1915</v>
      </c>
      <c r="E677" s="81">
        <v>1801455174</v>
      </c>
      <c r="F677" s="116"/>
      <c r="G677" s="81">
        <v>14543</v>
      </c>
      <c r="H677" s="81" t="s">
        <v>838</v>
      </c>
      <c r="I677" s="81" t="s">
        <v>1915</v>
      </c>
      <c r="J677" s="81">
        <v>1801455174</v>
      </c>
      <c r="K677" s="116"/>
    </row>
    <row r="678" spans="1:11" ht="13.2">
      <c r="A678" s="75" t="str">
        <f t="shared" si="0"/>
        <v>asifur.rahim@square.org</v>
      </c>
      <c r="B678" s="81">
        <v>14544</v>
      </c>
      <c r="C678" s="81" t="s">
        <v>168</v>
      </c>
      <c r="D678" s="81" t="s">
        <v>1272</v>
      </c>
      <c r="E678" s="81">
        <v>1801455200</v>
      </c>
      <c r="F678" s="116"/>
      <c r="G678" s="81">
        <v>14544</v>
      </c>
      <c r="H678" s="81" t="s">
        <v>168</v>
      </c>
      <c r="I678" s="81" t="s">
        <v>1272</v>
      </c>
      <c r="J678" s="81">
        <v>1801455200</v>
      </c>
      <c r="K678" s="116"/>
    </row>
    <row r="679" spans="1:11" ht="13.2">
      <c r="A679" s="75" t="str">
        <f t="shared" si="0"/>
        <v>sumon.deb@square.org</v>
      </c>
      <c r="B679" s="81">
        <v>14553</v>
      </c>
      <c r="C679" s="81" t="s">
        <v>839</v>
      </c>
      <c r="D679" s="81" t="s">
        <v>1916</v>
      </c>
      <c r="E679" s="81">
        <v>1801455182</v>
      </c>
      <c r="F679" s="116"/>
      <c r="G679" s="81">
        <v>14553</v>
      </c>
      <c r="H679" s="81" t="s">
        <v>839</v>
      </c>
      <c r="I679" s="81" t="s">
        <v>1916</v>
      </c>
      <c r="J679" s="81">
        <v>1801455182</v>
      </c>
      <c r="K679" s="116"/>
    </row>
    <row r="680" spans="1:11" ht="13.2">
      <c r="A680" s="75" t="str">
        <f t="shared" si="0"/>
        <v>biplab.paul@square.org</v>
      </c>
      <c r="B680" s="81">
        <v>14558</v>
      </c>
      <c r="C680" s="81" t="s">
        <v>840</v>
      </c>
      <c r="D680" s="81" t="s">
        <v>1917</v>
      </c>
      <c r="E680" s="81">
        <v>1801455183</v>
      </c>
      <c r="F680" s="116"/>
      <c r="G680" s="81">
        <v>14558</v>
      </c>
      <c r="H680" s="81" t="s">
        <v>840</v>
      </c>
      <c r="I680" s="81" t="s">
        <v>1917</v>
      </c>
      <c r="J680" s="81">
        <v>1801455183</v>
      </c>
      <c r="K680" s="116"/>
    </row>
    <row r="681" spans="1:11" ht="13.2">
      <c r="A681" s="75" t="str">
        <f t="shared" si="0"/>
        <v>siddique.tanvir@square.org</v>
      </c>
      <c r="B681" s="81">
        <v>14560</v>
      </c>
      <c r="C681" s="81" t="s">
        <v>841</v>
      </c>
      <c r="D681" s="81" t="s">
        <v>1918</v>
      </c>
      <c r="E681" s="81">
        <v>1801455184</v>
      </c>
      <c r="F681" s="116"/>
      <c r="G681" s="81">
        <v>14560</v>
      </c>
      <c r="H681" s="81" t="s">
        <v>841</v>
      </c>
      <c r="I681" s="81" t="s">
        <v>1918</v>
      </c>
      <c r="J681" s="81">
        <v>1801455184</v>
      </c>
      <c r="K681" s="116"/>
    </row>
    <row r="682" spans="1:11" ht="13.2">
      <c r="A682" s="75" t="str">
        <f t="shared" si="0"/>
        <v>upol.choin@square.org</v>
      </c>
      <c r="B682" s="81">
        <v>14561</v>
      </c>
      <c r="C682" s="81" t="s">
        <v>59</v>
      </c>
      <c r="D682" s="81" t="s">
        <v>1199</v>
      </c>
      <c r="E682" s="81">
        <v>1801455185</v>
      </c>
      <c r="F682" s="116"/>
      <c r="G682" s="81">
        <v>14561</v>
      </c>
      <c r="H682" s="81" t="s">
        <v>59</v>
      </c>
      <c r="I682" s="81" t="s">
        <v>1199</v>
      </c>
      <c r="J682" s="81">
        <v>1801455185</v>
      </c>
      <c r="K682" s="116"/>
    </row>
    <row r="683" spans="1:11" ht="13.2">
      <c r="A683" s="75" t="str">
        <f t="shared" si="0"/>
        <v>tasnuva.tabassum@square.org</v>
      </c>
      <c r="B683" s="81">
        <v>14564</v>
      </c>
      <c r="C683" s="81" t="s">
        <v>842</v>
      </c>
      <c r="D683" s="81" t="s">
        <v>1919</v>
      </c>
      <c r="E683" s="81">
        <v>1801455185</v>
      </c>
      <c r="F683" s="116"/>
      <c r="G683" s="81">
        <v>14564</v>
      </c>
      <c r="H683" s="81" t="s">
        <v>842</v>
      </c>
      <c r="I683" s="81" t="s">
        <v>1919</v>
      </c>
      <c r="J683" s="81">
        <v>1801455185</v>
      </c>
      <c r="K683" s="116"/>
    </row>
    <row r="684" spans="1:11" ht="13.2">
      <c r="A684" s="75" t="str">
        <f t="shared" si="0"/>
        <v>ashfaq.raveed@square.org</v>
      </c>
      <c r="B684" s="81">
        <v>14565</v>
      </c>
      <c r="C684" s="81" t="s">
        <v>843</v>
      </c>
      <c r="D684" s="81" t="s">
        <v>1920</v>
      </c>
      <c r="E684" s="81">
        <v>1801455180</v>
      </c>
      <c r="F684" s="116"/>
      <c r="G684" s="81">
        <v>14565</v>
      </c>
      <c r="H684" s="81" t="s">
        <v>843</v>
      </c>
      <c r="I684" s="81" t="s">
        <v>1920</v>
      </c>
      <c r="J684" s="81">
        <v>1801455180</v>
      </c>
      <c r="K684" s="116"/>
    </row>
    <row r="685" spans="1:11" ht="13.2">
      <c r="A685" s="75" t="str">
        <f t="shared" si="0"/>
        <v>yasir.arafat@square.org</v>
      </c>
      <c r="B685" s="81">
        <v>14566</v>
      </c>
      <c r="C685" s="81" t="s">
        <v>844</v>
      </c>
      <c r="D685" s="81" t="s">
        <v>1921</v>
      </c>
      <c r="E685" s="81">
        <v>1801455184</v>
      </c>
      <c r="F685" s="116"/>
      <c r="G685" s="81">
        <v>14566</v>
      </c>
      <c r="H685" s="81" t="s">
        <v>844</v>
      </c>
      <c r="I685" s="81" t="s">
        <v>1921</v>
      </c>
      <c r="J685" s="81">
        <v>1801455184</v>
      </c>
      <c r="K685" s="116"/>
    </row>
    <row r="686" spans="1:11" ht="13.2">
      <c r="A686" s="75" t="str">
        <f t="shared" si="0"/>
        <v>shehrin.shahnawaz@square.org</v>
      </c>
      <c r="B686" s="81">
        <v>14567</v>
      </c>
      <c r="C686" s="81" t="s">
        <v>131</v>
      </c>
      <c r="D686" s="81" t="s">
        <v>1244</v>
      </c>
      <c r="E686" s="81">
        <v>1801455182</v>
      </c>
      <c r="F686" s="116"/>
      <c r="G686" s="81">
        <v>14567</v>
      </c>
      <c r="H686" s="81" t="s">
        <v>131</v>
      </c>
      <c r="I686" s="81" t="s">
        <v>1244</v>
      </c>
      <c r="J686" s="81">
        <v>1801455182</v>
      </c>
      <c r="K686" s="116"/>
    </row>
    <row r="687" spans="1:11" ht="13.2">
      <c r="A687" s="75" t="str">
        <f t="shared" si="0"/>
        <v>lamisa.sadaf@square.org</v>
      </c>
      <c r="B687" s="81">
        <v>14571</v>
      </c>
      <c r="C687" s="81" t="s">
        <v>845</v>
      </c>
      <c r="D687" s="81" t="s">
        <v>1922</v>
      </c>
      <c r="E687" s="81">
        <v>1801455181</v>
      </c>
      <c r="F687" s="116"/>
      <c r="G687" s="81">
        <v>14571</v>
      </c>
      <c r="H687" s="81" t="s">
        <v>845</v>
      </c>
      <c r="I687" s="81" t="s">
        <v>1922</v>
      </c>
      <c r="J687" s="81">
        <v>1801455181</v>
      </c>
      <c r="K687" s="116"/>
    </row>
    <row r="688" spans="1:11" ht="13.2">
      <c r="A688" s="75" t="str">
        <f t="shared" si="0"/>
        <v>akrabina.tajwar@square.org</v>
      </c>
      <c r="B688" s="81">
        <v>14572</v>
      </c>
      <c r="C688" s="81" t="s">
        <v>846</v>
      </c>
      <c r="D688" s="81" t="s">
        <v>1923</v>
      </c>
      <c r="E688" s="81">
        <v>1801455183</v>
      </c>
      <c r="F688" s="116"/>
      <c r="G688" s="81">
        <v>14572</v>
      </c>
      <c r="H688" s="81" t="s">
        <v>846</v>
      </c>
      <c r="I688" s="81" t="s">
        <v>1923</v>
      </c>
      <c r="J688" s="81">
        <v>1801455183</v>
      </c>
      <c r="K688" s="116"/>
    </row>
    <row r="689" spans="1:11" ht="13.2">
      <c r="A689" s="75" t="str">
        <f t="shared" si="0"/>
        <v>mashrur.zidane@square.org</v>
      </c>
      <c r="B689" s="81">
        <v>14573</v>
      </c>
      <c r="C689" s="81" t="s">
        <v>847</v>
      </c>
      <c r="D689" s="81" t="s">
        <v>1924</v>
      </c>
      <c r="E689" s="81">
        <v>1801455178</v>
      </c>
      <c r="F689" s="116"/>
      <c r="G689" s="81">
        <v>14573</v>
      </c>
      <c r="H689" s="81" t="s">
        <v>847</v>
      </c>
      <c r="I689" s="81" t="s">
        <v>1924</v>
      </c>
      <c r="J689" s="81">
        <v>1801455178</v>
      </c>
      <c r="K689" s="116"/>
    </row>
    <row r="690" spans="1:11" ht="13.2">
      <c r="A690" s="75" t="str">
        <f t="shared" si="0"/>
        <v>hasrat.humayun@square.org</v>
      </c>
      <c r="B690" s="81">
        <v>14574</v>
      </c>
      <c r="C690" s="81" t="s">
        <v>848</v>
      </c>
      <c r="D690" s="81" t="s">
        <v>1925</v>
      </c>
      <c r="E690" s="81">
        <v>1801455180</v>
      </c>
      <c r="F690" s="116"/>
      <c r="G690" s="81">
        <v>14574</v>
      </c>
      <c r="H690" s="81" t="s">
        <v>848</v>
      </c>
      <c r="I690" s="81" t="s">
        <v>1925</v>
      </c>
      <c r="J690" s="81">
        <v>1801455180</v>
      </c>
      <c r="K690" s="116"/>
    </row>
    <row r="691" spans="1:11" ht="13.2">
      <c r="A691" s="75" t="str">
        <f t="shared" si="0"/>
        <v>ayman.tanmoy@square.org</v>
      </c>
      <c r="B691" s="81">
        <v>14614</v>
      </c>
      <c r="C691" s="81" t="s">
        <v>849</v>
      </c>
      <c r="D691" s="81" t="s">
        <v>1926</v>
      </c>
      <c r="E691" s="81">
        <v>1801455188</v>
      </c>
      <c r="F691" s="116"/>
      <c r="G691" s="81">
        <v>14614</v>
      </c>
      <c r="H691" s="81" t="s">
        <v>849</v>
      </c>
      <c r="I691" s="81" t="s">
        <v>1926</v>
      </c>
      <c r="J691" s="81">
        <v>1801455188</v>
      </c>
      <c r="K691" s="116"/>
    </row>
    <row r="692" spans="1:11" ht="13.2">
      <c r="A692" s="75" t="str">
        <f t="shared" si="0"/>
        <v>andre.kangas@square.org</v>
      </c>
      <c r="B692" s="81">
        <v>14616</v>
      </c>
      <c r="C692" s="81" t="s">
        <v>850</v>
      </c>
      <c r="D692" s="81" t="s">
        <v>1927</v>
      </c>
      <c r="E692" s="81">
        <v>1801455187</v>
      </c>
      <c r="F692" s="116"/>
      <c r="G692" s="81">
        <v>14616</v>
      </c>
      <c r="H692" s="81" t="s">
        <v>850</v>
      </c>
      <c r="I692" s="81" t="s">
        <v>1927</v>
      </c>
      <c r="J692" s="81">
        <v>1801455187</v>
      </c>
      <c r="K692" s="116"/>
    </row>
    <row r="693" spans="1:11" ht="13.2">
      <c r="A693" s="75" t="str">
        <f t="shared" si="0"/>
        <v>tamalika.ahmed@square.org</v>
      </c>
      <c r="B693" s="81">
        <v>14620</v>
      </c>
      <c r="C693" s="81" t="s">
        <v>851</v>
      </c>
      <c r="D693" s="81" t="s">
        <v>1928</v>
      </c>
      <c r="E693" s="81">
        <v>1801455186</v>
      </c>
      <c r="F693" s="116"/>
      <c r="G693" s="81">
        <v>14620</v>
      </c>
      <c r="H693" s="81" t="s">
        <v>851</v>
      </c>
      <c r="I693" s="81" t="s">
        <v>1928</v>
      </c>
      <c r="J693" s="81">
        <v>1801455186</v>
      </c>
      <c r="K693" s="116"/>
    </row>
    <row r="694" spans="1:11" ht="13.2">
      <c r="A694" s="75" t="str">
        <f t="shared" si="0"/>
        <v>sanjid.ashik@square.org</v>
      </c>
      <c r="B694" s="81">
        <v>14628</v>
      </c>
      <c r="C694" s="81" t="s">
        <v>852</v>
      </c>
      <c r="D694" s="81" t="s">
        <v>1929</v>
      </c>
      <c r="E694" s="81">
        <v>1801455189</v>
      </c>
      <c r="F694" s="116"/>
      <c r="G694" s="81">
        <v>14628</v>
      </c>
      <c r="H694" s="81" t="s">
        <v>852</v>
      </c>
      <c r="I694" s="81" t="s">
        <v>1929</v>
      </c>
      <c r="J694" s="81">
        <v>1801455189</v>
      </c>
      <c r="K694" s="116"/>
    </row>
    <row r="695" spans="1:11" ht="13.2">
      <c r="A695" s="75" t="str">
        <f t="shared" si="0"/>
        <v>tahseen.preema@square.org</v>
      </c>
      <c r="B695" s="81">
        <v>14629</v>
      </c>
      <c r="C695" s="81" t="s">
        <v>853</v>
      </c>
      <c r="D695" s="81" t="s">
        <v>1930</v>
      </c>
      <c r="E695" s="81">
        <v>1801455175</v>
      </c>
      <c r="F695" s="116"/>
      <c r="G695" s="81">
        <v>14629</v>
      </c>
      <c r="H695" s="81" t="s">
        <v>853</v>
      </c>
      <c r="I695" s="81" t="s">
        <v>1930</v>
      </c>
      <c r="J695" s="81">
        <v>1801455175</v>
      </c>
      <c r="K695" s="116"/>
    </row>
    <row r="696" spans="1:11" ht="13.2">
      <c r="A696" s="75" t="str">
        <f t="shared" si="0"/>
        <v>shofiqul.alam@square.org</v>
      </c>
      <c r="B696" s="81">
        <v>14630</v>
      </c>
      <c r="C696" s="81" t="s">
        <v>854</v>
      </c>
      <c r="D696" s="81" t="s">
        <v>1931</v>
      </c>
      <c r="E696" s="81">
        <v>1801455201</v>
      </c>
      <c r="F696" s="116"/>
      <c r="G696" s="81">
        <v>14630</v>
      </c>
      <c r="H696" s="81" t="s">
        <v>854</v>
      </c>
      <c r="I696" s="81" t="s">
        <v>1931</v>
      </c>
      <c r="J696" s="81">
        <v>1801455201</v>
      </c>
      <c r="K696" s="116"/>
    </row>
    <row r="697" spans="1:11" ht="13.2">
      <c r="A697" s="75" t="str">
        <f t="shared" si="0"/>
        <v>sabir.rahman@square.org</v>
      </c>
      <c r="B697" s="81">
        <v>14639</v>
      </c>
      <c r="C697" s="81" t="s">
        <v>855</v>
      </c>
      <c r="D697" s="81" t="s">
        <v>1932</v>
      </c>
      <c r="E697" s="81">
        <v>1801455203</v>
      </c>
      <c r="F697" s="116"/>
      <c r="G697" s="81">
        <v>14639</v>
      </c>
      <c r="H697" s="81" t="s">
        <v>855</v>
      </c>
      <c r="I697" s="81" t="s">
        <v>1932</v>
      </c>
      <c r="J697" s="81">
        <v>1801455203</v>
      </c>
      <c r="K697" s="116"/>
    </row>
    <row r="698" spans="1:11" ht="13.2">
      <c r="A698" s="75" t="str">
        <f t="shared" si="0"/>
        <v>nazmul.hasan@square.org</v>
      </c>
      <c r="B698" s="81">
        <v>14645</v>
      </c>
      <c r="C698" s="81" t="s">
        <v>132</v>
      </c>
      <c r="D698" s="81" t="s">
        <v>1933</v>
      </c>
      <c r="E698" s="81">
        <v>1801455206</v>
      </c>
      <c r="F698" s="116"/>
      <c r="G698" s="81">
        <v>14645</v>
      </c>
      <c r="H698" s="81" t="s">
        <v>132</v>
      </c>
      <c r="I698" s="81" t="s">
        <v>1933</v>
      </c>
      <c r="J698" s="81">
        <v>1801455206</v>
      </c>
      <c r="K698" s="116"/>
    </row>
    <row r="699" spans="1:11" ht="13.2">
      <c r="A699" s="75" t="str">
        <f t="shared" si="0"/>
        <v>intisar.iftee@square.org</v>
      </c>
      <c r="B699" s="81">
        <v>14646</v>
      </c>
      <c r="C699" s="81" t="s">
        <v>856</v>
      </c>
      <c r="D699" s="81" t="s">
        <v>1934</v>
      </c>
      <c r="E699" s="81">
        <v>1801455204</v>
      </c>
      <c r="F699" s="116"/>
      <c r="G699" s="81">
        <v>14646</v>
      </c>
      <c r="H699" s="81" t="s">
        <v>856</v>
      </c>
      <c r="I699" s="81" t="s">
        <v>1934</v>
      </c>
      <c r="J699" s="81">
        <v>1801455204</v>
      </c>
      <c r="K699" s="116"/>
    </row>
    <row r="700" spans="1:11" ht="13.2">
      <c r="A700" s="75" t="str">
        <f t="shared" si="0"/>
        <v>shafat.hasan@square.org</v>
      </c>
      <c r="B700" s="81">
        <v>14647</v>
      </c>
      <c r="C700" s="81" t="s">
        <v>857</v>
      </c>
      <c r="D700" s="81" t="s">
        <v>1935</v>
      </c>
      <c r="E700" s="81">
        <v>1801455207</v>
      </c>
      <c r="F700" s="116"/>
      <c r="G700" s="81">
        <v>14647</v>
      </c>
      <c r="H700" s="81" t="s">
        <v>857</v>
      </c>
      <c r="I700" s="81" t="s">
        <v>1935</v>
      </c>
      <c r="J700" s="81">
        <v>1801455207</v>
      </c>
      <c r="K700" s="116"/>
    </row>
    <row r="701" spans="1:11" ht="13.2">
      <c r="A701" s="75" t="str">
        <f t="shared" si="0"/>
        <v>mohammad.alam@square.org</v>
      </c>
      <c r="B701" s="81">
        <v>14651</v>
      </c>
      <c r="C701" s="81" t="s">
        <v>858</v>
      </c>
      <c r="D701" s="81" t="s">
        <v>1936</v>
      </c>
      <c r="E701" s="81">
        <v>1801455205</v>
      </c>
      <c r="F701" s="116"/>
      <c r="G701" s="81">
        <v>14651</v>
      </c>
      <c r="H701" s="81" t="s">
        <v>858</v>
      </c>
      <c r="I701" s="81" t="s">
        <v>1936</v>
      </c>
      <c r="J701" s="81">
        <v>1801455205</v>
      </c>
      <c r="K701" s="116"/>
    </row>
    <row r="702" spans="1:11" ht="13.2">
      <c r="A702" s="75" t="str">
        <f t="shared" si="0"/>
        <v>ronjon.ahmed@square.org</v>
      </c>
      <c r="B702" s="81">
        <v>14660</v>
      </c>
      <c r="C702" s="81" t="s">
        <v>859</v>
      </c>
      <c r="D702" s="81" t="s">
        <v>1937</v>
      </c>
      <c r="E702" s="81">
        <v>1801455208</v>
      </c>
      <c r="F702" s="116"/>
      <c r="G702" s="81">
        <v>14660</v>
      </c>
      <c r="H702" s="81" t="s">
        <v>859</v>
      </c>
      <c r="I702" s="81" t="s">
        <v>1937</v>
      </c>
      <c r="J702" s="81">
        <v>1801455208</v>
      </c>
      <c r="K702" s="116"/>
    </row>
    <row r="703" spans="1:11" ht="13.2">
      <c r="A703" s="75" t="str">
        <f t="shared" si="0"/>
        <v>d.shudorshana@square.org</v>
      </c>
      <c r="B703" s="81">
        <v>14661</v>
      </c>
      <c r="C703" s="81" t="s">
        <v>860</v>
      </c>
      <c r="D703" s="81" t="s">
        <v>1938</v>
      </c>
      <c r="E703" s="81">
        <v>1801455209</v>
      </c>
      <c r="F703" s="116"/>
      <c r="G703" s="81">
        <v>14661</v>
      </c>
      <c r="H703" s="81" t="s">
        <v>860</v>
      </c>
      <c r="I703" s="81" t="s">
        <v>1938</v>
      </c>
      <c r="J703" s="81">
        <v>1801455209</v>
      </c>
      <c r="K703" s="116"/>
    </row>
    <row r="704" spans="1:11" ht="13.2">
      <c r="A704" s="75" t="str">
        <f t="shared" si="0"/>
        <v>mahmudur.nayan@square.org</v>
      </c>
      <c r="B704" s="81">
        <v>14662</v>
      </c>
      <c r="C704" s="81" t="s">
        <v>861</v>
      </c>
      <c r="D704" s="81" t="s">
        <v>1939</v>
      </c>
      <c r="E704" s="81">
        <v>1801455210</v>
      </c>
      <c r="F704" s="116"/>
      <c r="G704" s="81">
        <v>14662</v>
      </c>
      <c r="H704" s="81" t="s">
        <v>861</v>
      </c>
      <c r="I704" s="81" t="s">
        <v>1939</v>
      </c>
      <c r="J704" s="81">
        <v>1801455210</v>
      </c>
      <c r="K704" s="116"/>
    </row>
    <row r="705" spans="1:11" ht="13.2">
      <c r="A705" s="75" t="str">
        <f t="shared" si="0"/>
        <v>sadath.islam@square.org</v>
      </c>
      <c r="B705" s="81">
        <v>14664</v>
      </c>
      <c r="C705" s="81" t="s">
        <v>862</v>
      </c>
      <c r="D705" s="81" t="s">
        <v>1940</v>
      </c>
      <c r="E705" s="81">
        <v>1801455211</v>
      </c>
      <c r="F705" s="116"/>
      <c r="G705" s="81">
        <v>14664</v>
      </c>
      <c r="H705" s="81" t="s">
        <v>862</v>
      </c>
      <c r="I705" s="81" t="s">
        <v>1940</v>
      </c>
      <c r="J705" s="81">
        <v>1801455211</v>
      </c>
      <c r="K705" s="116"/>
    </row>
    <row r="706" spans="1:11" ht="13.2">
      <c r="A706" s="75" t="str">
        <f t="shared" si="0"/>
        <v>m.mehedi@square.org</v>
      </c>
      <c r="B706" s="81">
        <v>14671</v>
      </c>
      <c r="C706" s="81" t="s">
        <v>54</v>
      </c>
      <c r="D706" s="81" t="s">
        <v>1196</v>
      </c>
      <c r="E706" s="81">
        <v>1801455188</v>
      </c>
      <c r="F706" s="116"/>
      <c r="G706" s="81">
        <v>14671</v>
      </c>
      <c r="H706" s="81" t="s">
        <v>54</v>
      </c>
      <c r="I706" s="81" t="s">
        <v>1196</v>
      </c>
      <c r="J706" s="81">
        <v>1801455188</v>
      </c>
      <c r="K706" s="116"/>
    </row>
    <row r="707" spans="1:11" ht="13.2">
      <c r="A707" s="75" t="str">
        <f t="shared" si="0"/>
        <v>majbah.hashem@square.org</v>
      </c>
      <c r="B707" s="81">
        <v>14686</v>
      </c>
      <c r="C707" s="81" t="s">
        <v>863</v>
      </c>
      <c r="D707" s="81" t="s">
        <v>1941</v>
      </c>
      <c r="E707" s="81">
        <v>1801455217</v>
      </c>
      <c r="F707" s="116"/>
      <c r="G707" s="81">
        <v>14686</v>
      </c>
      <c r="H707" s="81" t="s">
        <v>863</v>
      </c>
      <c r="I707" s="81" t="s">
        <v>1941</v>
      </c>
      <c r="J707" s="81">
        <v>1801455217</v>
      </c>
      <c r="K707" s="116"/>
    </row>
    <row r="708" spans="1:11" ht="13.2">
      <c r="A708" s="75" t="str">
        <f t="shared" si="0"/>
        <v>kg.kibria@square.org</v>
      </c>
      <c r="B708" s="81">
        <v>14689</v>
      </c>
      <c r="C708" s="81" t="s">
        <v>864</v>
      </c>
      <c r="D708" s="81" t="s">
        <v>1942</v>
      </c>
      <c r="E708" s="81">
        <v>1801455215</v>
      </c>
      <c r="F708" s="116"/>
      <c r="G708" s="81">
        <v>14689</v>
      </c>
      <c r="H708" s="81" t="s">
        <v>864</v>
      </c>
      <c r="I708" s="81" t="s">
        <v>1942</v>
      </c>
      <c r="J708" s="81">
        <v>1801455215</v>
      </c>
      <c r="K708" s="116"/>
    </row>
    <row r="709" spans="1:11" ht="13.2">
      <c r="A709" s="75" t="str">
        <f t="shared" si="0"/>
        <v>fariha.fairoz@square.org</v>
      </c>
      <c r="B709" s="81">
        <v>14690</v>
      </c>
      <c r="C709" s="81" t="s">
        <v>865</v>
      </c>
      <c r="D709" s="81" t="s">
        <v>1943</v>
      </c>
      <c r="E709" s="81">
        <v>1801455214</v>
      </c>
      <c r="F709" s="116"/>
      <c r="G709" s="81">
        <v>14690</v>
      </c>
      <c r="H709" s="81" t="s">
        <v>865</v>
      </c>
      <c r="I709" s="81" t="s">
        <v>1943</v>
      </c>
      <c r="J709" s="81">
        <v>1801455214</v>
      </c>
      <c r="K709" s="116"/>
    </row>
    <row r="710" spans="1:11" ht="13.2">
      <c r="A710" s="75" t="str">
        <f t="shared" si="0"/>
        <v>mukite.mostofa@square.org</v>
      </c>
      <c r="B710" s="81">
        <v>14709</v>
      </c>
      <c r="C710" s="81" t="s">
        <v>866</v>
      </c>
      <c r="D710" s="81" t="s">
        <v>1944</v>
      </c>
      <c r="E710" s="81">
        <v>1801455213</v>
      </c>
      <c r="F710" s="116"/>
      <c r="G710" s="81">
        <v>14709</v>
      </c>
      <c r="H710" s="81" t="s">
        <v>866</v>
      </c>
      <c r="I710" s="81" t="s">
        <v>1944</v>
      </c>
      <c r="J710" s="81">
        <v>1801455213</v>
      </c>
      <c r="K710" s="116"/>
    </row>
    <row r="711" spans="1:11" ht="13.2">
      <c r="A711" s="75" t="str">
        <f t="shared" si="0"/>
        <v>raidah.omar@square.org</v>
      </c>
      <c r="B711" s="81">
        <v>14712</v>
      </c>
      <c r="C711" s="81" t="s">
        <v>867</v>
      </c>
      <c r="D711" s="81" t="s">
        <v>1945</v>
      </c>
      <c r="E711" s="81">
        <v>1801455216</v>
      </c>
      <c r="F711" s="116"/>
      <c r="G711" s="81">
        <v>14712</v>
      </c>
      <c r="H711" s="81" t="s">
        <v>867</v>
      </c>
      <c r="I711" s="81" t="s">
        <v>1945</v>
      </c>
      <c r="J711" s="81">
        <v>1801455216</v>
      </c>
      <c r="K711" s="116"/>
    </row>
    <row r="712" spans="1:11" ht="13.2">
      <c r="A712" s="75" t="str">
        <f t="shared" si="0"/>
        <v>monjurul.alam@square.org</v>
      </c>
      <c r="B712" s="81">
        <v>14720</v>
      </c>
      <c r="C712" s="81" t="s">
        <v>868</v>
      </c>
      <c r="D712" s="81" t="s">
        <v>1946</v>
      </c>
      <c r="E712" s="81">
        <v>1801455218</v>
      </c>
      <c r="F712" s="116"/>
      <c r="G712" s="81">
        <v>14720</v>
      </c>
      <c r="H712" s="81" t="s">
        <v>868</v>
      </c>
      <c r="I712" s="81" t="s">
        <v>1946</v>
      </c>
      <c r="J712" s="81">
        <v>1801455218</v>
      </c>
      <c r="K712" s="116"/>
    </row>
    <row r="713" spans="1:11" ht="13.2">
      <c r="A713" s="75" t="str">
        <f t="shared" si="0"/>
        <v>sabbir.majumder@square.org</v>
      </c>
      <c r="B713" s="81">
        <v>14730</v>
      </c>
      <c r="C713" s="81" t="s">
        <v>869</v>
      </c>
      <c r="D713" s="81" t="s">
        <v>1947</v>
      </c>
      <c r="E713" s="81">
        <v>1801455220</v>
      </c>
      <c r="F713" s="116"/>
      <c r="G713" s="81">
        <v>14730</v>
      </c>
      <c r="H713" s="81" t="s">
        <v>869</v>
      </c>
      <c r="I713" s="81" t="s">
        <v>1947</v>
      </c>
      <c r="J713" s="81">
        <v>1801455220</v>
      </c>
      <c r="K713" s="116"/>
    </row>
    <row r="714" spans="1:11" ht="13.2">
      <c r="A714" s="75" t="str">
        <f t="shared" si="0"/>
        <v>paroma.jahan@square.org</v>
      </c>
      <c r="B714" s="81">
        <v>14740</v>
      </c>
      <c r="C714" s="81" t="s">
        <v>870</v>
      </c>
      <c r="D714" s="81" t="s">
        <v>1948</v>
      </c>
      <c r="E714" s="81">
        <v>1801455222</v>
      </c>
      <c r="F714" s="116"/>
      <c r="G714" s="81">
        <v>14740</v>
      </c>
      <c r="H714" s="81" t="s">
        <v>870</v>
      </c>
      <c r="I714" s="81" t="s">
        <v>1948</v>
      </c>
      <c r="J714" s="81">
        <v>1801455222</v>
      </c>
      <c r="K714" s="116"/>
    </row>
    <row r="715" spans="1:11" ht="13.2">
      <c r="A715" s="75" t="str">
        <f t="shared" si="0"/>
        <v>noyemul.islam@square.org</v>
      </c>
      <c r="B715" s="81">
        <v>14745</v>
      </c>
      <c r="C715" s="81" t="s">
        <v>871</v>
      </c>
      <c r="D715" s="81" t="s">
        <v>1949</v>
      </c>
      <c r="E715" s="81">
        <v>1801455223</v>
      </c>
      <c r="F715" s="116"/>
      <c r="G715" s="81">
        <v>14745</v>
      </c>
      <c r="H715" s="81" t="s">
        <v>871</v>
      </c>
      <c r="I715" s="81" t="s">
        <v>1949</v>
      </c>
      <c r="J715" s="81">
        <v>1801455223</v>
      </c>
      <c r="K715" s="116"/>
    </row>
    <row r="716" spans="1:11" ht="13.2">
      <c r="A716" s="75" t="str">
        <f t="shared" si="0"/>
        <v>shahadat.mazumder@square.org</v>
      </c>
      <c r="B716" s="81">
        <v>14748</v>
      </c>
      <c r="C716" s="81" t="s">
        <v>872</v>
      </c>
      <c r="D716" s="81" t="s">
        <v>1950</v>
      </c>
      <c r="E716" s="81">
        <v>1801455227</v>
      </c>
      <c r="F716" s="116"/>
      <c r="G716" s="81">
        <v>14748</v>
      </c>
      <c r="H716" s="81" t="s">
        <v>872</v>
      </c>
      <c r="I716" s="81" t="s">
        <v>1950</v>
      </c>
      <c r="J716" s="81">
        <v>1801455227</v>
      </c>
      <c r="K716" s="116"/>
    </row>
    <row r="717" spans="1:11" ht="13.2">
      <c r="A717" s="75" t="str">
        <f t="shared" si="0"/>
        <v>syed.rahman@square.org</v>
      </c>
      <c r="B717" s="81">
        <v>14752</v>
      </c>
      <c r="C717" s="81" t="s">
        <v>873</v>
      </c>
      <c r="D717" s="81" t="s">
        <v>1951</v>
      </c>
      <c r="E717" s="81">
        <v>1801455224</v>
      </c>
      <c r="F717" s="116"/>
      <c r="G717" s="81">
        <v>14752</v>
      </c>
      <c r="H717" s="81" t="s">
        <v>873</v>
      </c>
      <c r="I717" s="81" t="s">
        <v>1951</v>
      </c>
      <c r="J717" s="81">
        <v>1801455224</v>
      </c>
      <c r="K717" s="116"/>
    </row>
    <row r="718" spans="1:11" ht="13.2">
      <c r="A718" s="75" t="str">
        <f t="shared" si="0"/>
        <v>md.chowdhury@square.org</v>
      </c>
      <c r="B718" s="81">
        <v>14753</v>
      </c>
      <c r="C718" s="81" t="s">
        <v>172</v>
      </c>
      <c r="D718" s="81" t="s">
        <v>1276</v>
      </c>
      <c r="E718" s="81">
        <v>1801455228</v>
      </c>
      <c r="F718" s="116"/>
      <c r="G718" s="81">
        <v>14753</v>
      </c>
      <c r="H718" s="81" t="s">
        <v>172</v>
      </c>
      <c r="I718" s="81" t="s">
        <v>1276</v>
      </c>
      <c r="J718" s="81">
        <v>1801455228</v>
      </c>
      <c r="K718" s="116"/>
    </row>
    <row r="719" spans="1:11" ht="13.2">
      <c r="A719" s="75" t="str">
        <f>D718</f>
        <v>md.chowdhury@square.org</v>
      </c>
      <c r="B719" s="81">
        <v>14754</v>
      </c>
      <c r="C719" s="81" t="s">
        <v>874</v>
      </c>
      <c r="D719" s="81" t="s">
        <v>1952</v>
      </c>
      <c r="E719" s="81">
        <v>1801455226</v>
      </c>
      <c r="F719" s="116"/>
      <c r="G719" s="81">
        <v>14754</v>
      </c>
      <c r="H719" s="81" t="s">
        <v>874</v>
      </c>
      <c r="I719" s="81" t="s">
        <v>1952</v>
      </c>
      <c r="J719" s="81">
        <v>1801455226</v>
      </c>
      <c r="K719" s="116"/>
    </row>
    <row r="720" spans="1:11" ht="13.2">
      <c r="A720" s="75" t="str">
        <f t="shared" si="0"/>
        <v>jiban.shil@square.org</v>
      </c>
      <c r="B720" s="81">
        <v>14755</v>
      </c>
      <c r="C720" s="81" t="s">
        <v>128</v>
      </c>
      <c r="D720" s="81" t="s">
        <v>1241</v>
      </c>
      <c r="E720" s="81">
        <v>1801455225</v>
      </c>
      <c r="F720" s="116"/>
      <c r="G720" s="81">
        <v>14755</v>
      </c>
      <c r="H720" s="81" t="s">
        <v>128</v>
      </c>
      <c r="I720" s="81" t="s">
        <v>1241</v>
      </c>
      <c r="J720" s="81">
        <v>1801455225</v>
      </c>
      <c r="K720" s="116"/>
    </row>
    <row r="721" spans="1:11" ht="13.2">
      <c r="A721" s="75" t="str">
        <f t="shared" si="0"/>
        <v>abu.beruni@square.org</v>
      </c>
      <c r="B721" s="81">
        <v>14776</v>
      </c>
      <c r="C721" s="81" t="s">
        <v>875</v>
      </c>
      <c r="D721" s="81" t="s">
        <v>1953</v>
      </c>
      <c r="E721" s="81">
        <v>1801455230</v>
      </c>
      <c r="F721" s="116"/>
      <c r="G721" s="81">
        <v>14776</v>
      </c>
      <c r="H721" s="81" t="s">
        <v>875</v>
      </c>
      <c r="I721" s="81" t="s">
        <v>1953</v>
      </c>
      <c r="J721" s="81">
        <v>1801455230</v>
      </c>
      <c r="K721" s="116"/>
    </row>
    <row r="722" spans="1:11" ht="13.2">
      <c r="A722" s="75" t="str">
        <f t="shared" si="0"/>
        <v>md.ahmed@square.org</v>
      </c>
      <c r="B722" s="81">
        <v>14786</v>
      </c>
      <c r="C722" s="81" t="s">
        <v>876</v>
      </c>
      <c r="D722" s="81" t="s">
        <v>1954</v>
      </c>
      <c r="E722" s="81">
        <v>1801455232</v>
      </c>
      <c r="F722" s="116"/>
      <c r="G722" s="81">
        <v>14786</v>
      </c>
      <c r="H722" s="81" t="s">
        <v>876</v>
      </c>
      <c r="I722" s="81" t="s">
        <v>1954</v>
      </c>
      <c r="J722" s="81">
        <v>1801455232</v>
      </c>
      <c r="K722" s="116"/>
    </row>
    <row r="723" spans="1:11" ht="13.2">
      <c r="A723" s="75" t="str">
        <f t="shared" si="0"/>
        <v>mithun.basak@square.org</v>
      </c>
      <c r="B723" s="81">
        <v>14789</v>
      </c>
      <c r="C723" s="81" t="s">
        <v>877</v>
      </c>
      <c r="D723" s="81" t="s">
        <v>1955</v>
      </c>
      <c r="E723" s="81">
        <v>1801455233</v>
      </c>
      <c r="F723" s="116"/>
      <c r="G723" s="81">
        <v>14789</v>
      </c>
      <c r="H723" s="81" t="s">
        <v>877</v>
      </c>
      <c r="I723" s="81" t="s">
        <v>1955</v>
      </c>
      <c r="J723" s="81">
        <v>1801455233</v>
      </c>
      <c r="K723" s="116"/>
    </row>
    <row r="724" spans="1:11" ht="13.2">
      <c r="A724" s="75" t="str">
        <f t="shared" si="0"/>
        <v>shaiful.islam@square.org</v>
      </c>
      <c r="B724" s="81">
        <v>14793</v>
      </c>
      <c r="C724" s="81" t="s">
        <v>878</v>
      </c>
      <c r="D724" s="81" t="s">
        <v>1956</v>
      </c>
      <c r="E724" s="81">
        <v>1801455234</v>
      </c>
      <c r="F724" s="116"/>
      <c r="G724" s="81">
        <v>14793</v>
      </c>
      <c r="H724" s="81" t="s">
        <v>878</v>
      </c>
      <c r="I724" s="81" t="s">
        <v>1956</v>
      </c>
      <c r="J724" s="81">
        <v>1801455234</v>
      </c>
      <c r="K724" s="116"/>
    </row>
    <row r="725" spans="1:11" ht="13.2">
      <c r="A725" s="75" t="str">
        <f t="shared" si="0"/>
        <v>majedur.rahman@square.org</v>
      </c>
      <c r="B725" s="81">
        <v>14796</v>
      </c>
      <c r="C725" s="81" t="s">
        <v>879</v>
      </c>
      <c r="D725" s="81" t="s">
        <v>1957</v>
      </c>
      <c r="E725" s="81">
        <v>1801455239</v>
      </c>
      <c r="F725" s="116"/>
      <c r="G725" s="81">
        <v>14796</v>
      </c>
      <c r="H725" s="81" t="s">
        <v>879</v>
      </c>
      <c r="I725" s="81" t="s">
        <v>1957</v>
      </c>
      <c r="J725" s="81">
        <v>1801455239</v>
      </c>
      <c r="K725" s="116"/>
    </row>
    <row r="726" spans="1:11" ht="13.2">
      <c r="A726" s="75" t="str">
        <f t="shared" si="0"/>
        <v>muhit.khan@square.org</v>
      </c>
      <c r="B726" s="81">
        <v>14797</v>
      </c>
      <c r="C726" s="81" t="s">
        <v>91</v>
      </c>
      <c r="D726" s="81" t="s">
        <v>1219</v>
      </c>
      <c r="E726" s="81">
        <v>1801455240</v>
      </c>
      <c r="F726" s="116"/>
      <c r="G726" s="81">
        <v>14797</v>
      </c>
      <c r="H726" s="81" t="s">
        <v>91</v>
      </c>
      <c r="I726" s="81" t="s">
        <v>1219</v>
      </c>
      <c r="J726" s="81">
        <v>1801455240</v>
      </c>
      <c r="K726" s="116"/>
    </row>
    <row r="727" spans="1:11" ht="13.2">
      <c r="A727" s="75" t="str">
        <f t="shared" si="0"/>
        <v>md.ullah@square.org</v>
      </c>
      <c r="B727" s="81">
        <v>14802</v>
      </c>
      <c r="C727" s="81" t="s">
        <v>880</v>
      </c>
      <c r="D727" s="81" t="s">
        <v>1958</v>
      </c>
      <c r="E727" s="81">
        <v>1801455237</v>
      </c>
      <c r="F727" s="116"/>
      <c r="G727" s="81">
        <v>14802</v>
      </c>
      <c r="H727" s="81" t="s">
        <v>880</v>
      </c>
      <c r="I727" s="81" t="s">
        <v>1958</v>
      </c>
      <c r="J727" s="81">
        <v>1801455237</v>
      </c>
      <c r="K727" s="116"/>
    </row>
    <row r="728" spans="1:11" ht="13.2">
      <c r="A728" s="75" t="str">
        <f t="shared" si="0"/>
        <v>ahasan.nirjon@square.org</v>
      </c>
      <c r="B728" s="81">
        <v>14815</v>
      </c>
      <c r="C728" s="81" t="s">
        <v>41</v>
      </c>
      <c r="D728" s="81" t="s">
        <v>1190</v>
      </c>
      <c r="E728" s="81">
        <v>1801455235</v>
      </c>
      <c r="F728" s="116"/>
      <c r="G728" s="81">
        <v>14815</v>
      </c>
      <c r="H728" s="81" t="s">
        <v>41</v>
      </c>
      <c r="I728" s="81" t="s">
        <v>1190</v>
      </c>
      <c r="J728" s="81">
        <v>1801455235</v>
      </c>
      <c r="K728" s="116"/>
    </row>
    <row r="729" spans="1:11" ht="13.2">
      <c r="A729" s="75" t="str">
        <f t="shared" si="0"/>
        <v>saifur.khokon@square.org</v>
      </c>
      <c r="B729" s="81">
        <v>14829</v>
      </c>
      <c r="C729" s="81" t="s">
        <v>881</v>
      </c>
      <c r="D729" s="81" t="s">
        <v>1959</v>
      </c>
      <c r="E729" s="81">
        <v>1801455241</v>
      </c>
      <c r="F729" s="116"/>
      <c r="G729" s="81">
        <v>14829</v>
      </c>
      <c r="H729" s="81" t="s">
        <v>881</v>
      </c>
      <c r="I729" s="81" t="s">
        <v>1959</v>
      </c>
      <c r="J729" s="81">
        <v>1801455241</v>
      </c>
      <c r="K729" s="116"/>
    </row>
    <row r="730" spans="1:11" ht="13.2">
      <c r="A730" s="75" t="str">
        <f t="shared" si="0"/>
        <v>maynul.warsi@square.org</v>
      </c>
      <c r="B730" s="81">
        <v>14830</v>
      </c>
      <c r="C730" s="81" t="s">
        <v>882</v>
      </c>
      <c r="D730" s="81" t="s">
        <v>1960</v>
      </c>
      <c r="E730" s="81">
        <v>1801455242</v>
      </c>
      <c r="F730" s="116"/>
      <c r="G730" s="81">
        <v>14830</v>
      </c>
      <c r="H730" s="81" t="s">
        <v>882</v>
      </c>
      <c r="I730" s="81" t="s">
        <v>1960</v>
      </c>
      <c r="J730" s="81">
        <v>1801455242</v>
      </c>
      <c r="K730" s="116"/>
    </row>
    <row r="731" spans="1:11" ht="13.2">
      <c r="A731" s="75" t="str">
        <f t="shared" si="0"/>
        <v>haradhan.sarker@square.org</v>
      </c>
      <c r="B731" s="81">
        <v>14844</v>
      </c>
      <c r="C731" s="81" t="s">
        <v>883</v>
      </c>
      <c r="D731" s="81" t="s">
        <v>1961</v>
      </c>
      <c r="E731" s="81">
        <v>1801455245</v>
      </c>
      <c r="F731" s="116"/>
      <c r="G731" s="81">
        <v>14844</v>
      </c>
      <c r="H731" s="81" t="s">
        <v>883</v>
      </c>
      <c r="I731" s="81" t="s">
        <v>1961</v>
      </c>
      <c r="J731" s="81">
        <v>1801455245</v>
      </c>
      <c r="K731" s="116"/>
    </row>
    <row r="732" spans="1:11" ht="13.2">
      <c r="A732" s="75" t="str">
        <f t="shared" si="0"/>
        <v>hasib.rahman@square.org</v>
      </c>
      <c r="B732" s="81">
        <v>14845</v>
      </c>
      <c r="C732" s="81" t="s">
        <v>884</v>
      </c>
      <c r="D732" s="81" t="s">
        <v>1962</v>
      </c>
      <c r="E732" s="81">
        <v>1801455244</v>
      </c>
      <c r="F732" s="116"/>
      <c r="G732" s="81">
        <v>14845</v>
      </c>
      <c r="H732" s="81" t="s">
        <v>884</v>
      </c>
      <c r="I732" s="81" t="s">
        <v>1962</v>
      </c>
      <c r="J732" s="81">
        <v>1801455244</v>
      </c>
      <c r="K732" s="116"/>
    </row>
    <row r="733" spans="1:11" ht="13.2">
      <c r="A733" s="75" t="str">
        <f t="shared" si="0"/>
        <v>mnayem.hossain@square.org</v>
      </c>
      <c r="B733" s="81">
        <v>14846</v>
      </c>
      <c r="C733" s="81" t="s">
        <v>162</v>
      </c>
      <c r="D733" s="81" t="s">
        <v>1266</v>
      </c>
      <c r="E733" s="81">
        <v>1801455246</v>
      </c>
      <c r="F733" s="116"/>
      <c r="G733" s="81">
        <v>14846</v>
      </c>
      <c r="H733" s="81" t="s">
        <v>162</v>
      </c>
      <c r="I733" s="81" t="s">
        <v>1266</v>
      </c>
      <c r="J733" s="81">
        <v>1801455246</v>
      </c>
      <c r="K733" s="116"/>
    </row>
    <row r="734" spans="1:11" ht="13.2">
      <c r="A734" s="75" t="str">
        <f t="shared" si="0"/>
        <v>jawad.shafi@square.org</v>
      </c>
      <c r="B734" s="81">
        <v>14901</v>
      </c>
      <c r="C734" s="81" t="s">
        <v>885</v>
      </c>
      <c r="D734" s="81" t="s">
        <v>1963</v>
      </c>
      <c r="E734" s="81">
        <v>1801455250</v>
      </c>
      <c r="F734" s="116"/>
      <c r="G734" s="81">
        <v>14901</v>
      </c>
      <c r="H734" s="81" t="s">
        <v>885</v>
      </c>
      <c r="I734" s="81" t="s">
        <v>1963</v>
      </c>
      <c r="J734" s="81">
        <v>1801455250</v>
      </c>
      <c r="K734" s="116"/>
    </row>
    <row r="735" spans="1:11" ht="13.2">
      <c r="A735" s="75" t="str">
        <f t="shared" si="0"/>
        <v>hossain.suherto@square.org</v>
      </c>
      <c r="B735" s="81">
        <v>14902</v>
      </c>
      <c r="C735" s="81" t="s">
        <v>886</v>
      </c>
      <c r="D735" s="81" t="s">
        <v>1964</v>
      </c>
      <c r="E735" s="81">
        <v>1801455258</v>
      </c>
      <c r="F735" s="116"/>
      <c r="G735" s="81">
        <v>14902</v>
      </c>
      <c r="H735" s="81" t="s">
        <v>886</v>
      </c>
      <c r="I735" s="81" t="s">
        <v>1964</v>
      </c>
      <c r="J735" s="81">
        <v>1801455258</v>
      </c>
      <c r="K735" s="116"/>
    </row>
    <row r="736" spans="1:11" ht="13.2">
      <c r="A736" s="75" t="str">
        <f t="shared" si="0"/>
        <v>biplob.hossain@square.org</v>
      </c>
      <c r="B736" s="81">
        <v>14903</v>
      </c>
      <c r="C736" s="81" t="s">
        <v>887</v>
      </c>
      <c r="D736" s="81" t="s">
        <v>1965</v>
      </c>
      <c r="E736" s="81">
        <v>1801455256</v>
      </c>
      <c r="F736" s="116"/>
      <c r="G736" s="81">
        <v>14903</v>
      </c>
      <c r="H736" s="81" t="s">
        <v>887</v>
      </c>
      <c r="I736" s="81" t="s">
        <v>1965</v>
      </c>
      <c r="J736" s="81">
        <v>1801455256</v>
      </c>
      <c r="K736" s="116"/>
    </row>
    <row r="737" spans="1:11" ht="13.2">
      <c r="A737" s="75" t="str">
        <f t="shared" si="0"/>
        <v>golam.rosul@square.org</v>
      </c>
      <c r="B737" s="81">
        <v>14904</v>
      </c>
      <c r="C737" s="81" t="s">
        <v>888</v>
      </c>
      <c r="D737" s="81" t="s">
        <v>1966</v>
      </c>
      <c r="E737" s="81">
        <v>1801455253</v>
      </c>
      <c r="F737" s="116"/>
      <c r="G737" s="81">
        <v>14904</v>
      </c>
      <c r="H737" s="81" t="s">
        <v>888</v>
      </c>
      <c r="I737" s="81" t="s">
        <v>1966</v>
      </c>
      <c r="J737" s="81">
        <v>1801455253</v>
      </c>
      <c r="K737" s="116"/>
    </row>
    <row r="738" spans="1:11" ht="13.2">
      <c r="A738" s="75" t="str">
        <f t="shared" si="0"/>
        <v>toufiqul.alam@square.org</v>
      </c>
      <c r="B738" s="81">
        <v>14905</v>
      </c>
      <c r="C738" s="81" t="s">
        <v>889</v>
      </c>
      <c r="D738" s="81" t="s">
        <v>1967</v>
      </c>
      <c r="E738" s="81">
        <v>1801455249</v>
      </c>
      <c r="F738" s="116"/>
      <c r="G738" s="81">
        <v>14905</v>
      </c>
      <c r="H738" s="81" t="s">
        <v>889</v>
      </c>
      <c r="I738" s="81" t="s">
        <v>1967</v>
      </c>
      <c r="J738" s="81">
        <v>1801455249</v>
      </c>
      <c r="K738" s="116"/>
    </row>
    <row r="739" spans="1:11" ht="13.2">
      <c r="A739" s="75" t="str">
        <f t="shared" si="0"/>
        <v>tanmoy.sen@square.org</v>
      </c>
      <c r="B739" s="81">
        <v>14906</v>
      </c>
      <c r="C739" s="81" t="s">
        <v>890</v>
      </c>
      <c r="D739" s="81" t="s">
        <v>1968</v>
      </c>
      <c r="E739" s="81">
        <v>1801455257</v>
      </c>
      <c r="F739" s="116"/>
      <c r="G739" s="81">
        <v>14906</v>
      </c>
      <c r="H739" s="81" t="s">
        <v>890</v>
      </c>
      <c r="I739" s="81" t="s">
        <v>1968</v>
      </c>
      <c r="J739" s="81">
        <v>1801455257</v>
      </c>
      <c r="K739" s="116"/>
    </row>
    <row r="740" spans="1:11" ht="13.2">
      <c r="A740" s="75" t="str">
        <f t="shared" si="0"/>
        <v>abid.rahman@square.org</v>
      </c>
      <c r="B740" s="81">
        <v>14907</v>
      </c>
      <c r="C740" s="81" t="s">
        <v>891</v>
      </c>
      <c r="D740" s="81" t="s">
        <v>1969</v>
      </c>
      <c r="E740" s="81">
        <v>1801455255</v>
      </c>
      <c r="F740" s="116"/>
      <c r="G740" s="81">
        <v>14907</v>
      </c>
      <c r="H740" s="81" t="s">
        <v>891</v>
      </c>
      <c r="I740" s="81" t="s">
        <v>1969</v>
      </c>
      <c r="J740" s="81">
        <v>1801455255</v>
      </c>
      <c r="K740" s="116"/>
    </row>
    <row r="741" spans="1:11" ht="13.2">
      <c r="A741" s="75" t="str">
        <f t="shared" si="0"/>
        <v>hasib.rakib@square.org</v>
      </c>
      <c r="B741" s="81">
        <v>14908</v>
      </c>
      <c r="C741" s="81" t="s">
        <v>892</v>
      </c>
      <c r="D741" s="81" t="s">
        <v>1970</v>
      </c>
      <c r="E741" s="81">
        <v>1801455251</v>
      </c>
      <c r="F741" s="116"/>
      <c r="G741" s="81">
        <v>14908</v>
      </c>
      <c r="H741" s="81" t="s">
        <v>892</v>
      </c>
      <c r="I741" s="81" t="s">
        <v>1970</v>
      </c>
      <c r="J741" s="81">
        <v>1801455251</v>
      </c>
      <c r="K741" s="116"/>
    </row>
    <row r="742" spans="1:11" ht="13.2">
      <c r="A742" s="75" t="str">
        <f t="shared" si="0"/>
        <v>ferozul.islam@square.org</v>
      </c>
      <c r="B742" s="81">
        <v>14909</v>
      </c>
      <c r="C742" s="81" t="s">
        <v>893</v>
      </c>
      <c r="D742" s="81" t="s">
        <v>1971</v>
      </c>
      <c r="E742" s="81">
        <v>1801455254</v>
      </c>
      <c r="F742" s="116"/>
      <c r="G742" s="81">
        <v>14909</v>
      </c>
      <c r="H742" s="81" t="s">
        <v>893</v>
      </c>
      <c r="I742" s="81" t="s">
        <v>1971</v>
      </c>
      <c r="J742" s="81">
        <v>1801455254</v>
      </c>
      <c r="K742" s="116"/>
    </row>
    <row r="743" spans="1:11" ht="13.2">
      <c r="A743" s="75" t="str">
        <f t="shared" si="0"/>
        <v>saifur.rahman@square.org</v>
      </c>
      <c r="B743" s="81">
        <v>14910</v>
      </c>
      <c r="C743" s="81" t="s">
        <v>894</v>
      </c>
      <c r="D743" s="81" t="s">
        <v>1972</v>
      </c>
      <c r="E743" s="81">
        <v>1801455252</v>
      </c>
      <c r="F743" s="116"/>
      <c r="G743" s="81">
        <v>14910</v>
      </c>
      <c r="H743" s="81" t="s">
        <v>894</v>
      </c>
      <c r="I743" s="81" t="s">
        <v>1972</v>
      </c>
      <c r="J743" s="81">
        <v>1801455252</v>
      </c>
      <c r="K743" s="116"/>
    </row>
    <row r="744" spans="1:11" ht="13.2">
      <c r="A744" s="75" t="str">
        <f t="shared" si="0"/>
        <v>gsm.mahfuz@square.org</v>
      </c>
      <c r="B744" s="81">
        <v>14958</v>
      </c>
      <c r="C744" s="81" t="s">
        <v>895</v>
      </c>
      <c r="D744" s="81" t="s">
        <v>1973</v>
      </c>
      <c r="E744" s="81">
        <v>1801455263</v>
      </c>
      <c r="F744" s="116"/>
      <c r="G744" s="81">
        <v>14958</v>
      </c>
      <c r="H744" s="81" t="s">
        <v>895</v>
      </c>
      <c r="I744" s="81" t="s">
        <v>1973</v>
      </c>
      <c r="J744" s="81">
        <v>1801455263</v>
      </c>
      <c r="K744" s="116"/>
    </row>
    <row r="745" spans="1:11" ht="13.2">
      <c r="A745" s="75" t="str">
        <f t="shared" si="0"/>
        <v>kibria.golam@square.org</v>
      </c>
      <c r="B745" s="81">
        <v>14967</v>
      </c>
      <c r="C745" s="81" t="s">
        <v>896</v>
      </c>
      <c r="D745" s="81" t="s">
        <v>1974</v>
      </c>
      <c r="E745" s="81">
        <v>1801455247</v>
      </c>
      <c r="F745" s="116"/>
      <c r="G745" s="81">
        <v>14967</v>
      </c>
      <c r="H745" s="81" t="s">
        <v>896</v>
      </c>
      <c r="I745" s="81" t="s">
        <v>1974</v>
      </c>
      <c r="J745" s="81">
        <v>1801455247</v>
      </c>
      <c r="K745" s="116"/>
    </row>
    <row r="746" spans="1:11" ht="13.2">
      <c r="A746" s="75" t="str">
        <f t="shared" si="0"/>
        <v>harunor.rashid@square.org</v>
      </c>
      <c r="B746" s="81">
        <v>14983</v>
      </c>
      <c r="C746" s="81" t="s">
        <v>897</v>
      </c>
      <c r="D746" s="81" t="s">
        <v>1975</v>
      </c>
      <c r="E746" s="81">
        <v>1801455264</v>
      </c>
      <c r="F746" s="116"/>
      <c r="G746" s="81">
        <v>14983</v>
      </c>
      <c r="H746" s="81" t="s">
        <v>897</v>
      </c>
      <c r="I746" s="81" t="s">
        <v>1975</v>
      </c>
      <c r="J746" s="81">
        <v>1801455264</v>
      </c>
      <c r="K746" s="116"/>
    </row>
    <row r="747" spans="1:11" ht="13.2">
      <c r="A747" s="75" t="str">
        <f t="shared" si="0"/>
        <v>anindita.das@square.org</v>
      </c>
      <c r="B747" s="81">
        <v>14988</v>
      </c>
      <c r="C747" s="81" t="s">
        <v>898</v>
      </c>
      <c r="D747" s="81" t="s">
        <v>1976</v>
      </c>
      <c r="E747" s="81">
        <v>1801455262</v>
      </c>
      <c r="F747" s="116"/>
      <c r="G747" s="81">
        <v>14988</v>
      </c>
      <c r="H747" s="81" t="s">
        <v>898</v>
      </c>
      <c r="I747" s="81" t="s">
        <v>1976</v>
      </c>
      <c r="J747" s="81">
        <v>1801455262</v>
      </c>
      <c r="K747" s="116"/>
    </row>
    <row r="748" spans="1:11" ht="13.2">
      <c r="A748" s="75" t="str">
        <f t="shared" si="0"/>
        <v>sumaiya.alam@square.org</v>
      </c>
      <c r="B748" s="81">
        <v>14989</v>
      </c>
      <c r="C748" s="81" t="s">
        <v>110</v>
      </c>
      <c r="D748" s="81" t="s">
        <v>1230</v>
      </c>
      <c r="E748" s="81">
        <v>1801455260</v>
      </c>
      <c r="F748" s="116"/>
      <c r="G748" s="81">
        <v>14989</v>
      </c>
      <c r="H748" s="81" t="s">
        <v>110</v>
      </c>
      <c r="I748" s="81" t="s">
        <v>1230</v>
      </c>
      <c r="J748" s="81">
        <v>1801455260</v>
      </c>
      <c r="K748" s="116"/>
    </row>
    <row r="749" spans="1:11" ht="13.2">
      <c r="A749" s="75" t="str">
        <f t="shared" si="0"/>
        <v>md.khaled@square.org</v>
      </c>
      <c r="B749" s="81">
        <v>14992</v>
      </c>
      <c r="C749" s="81" t="s">
        <v>899</v>
      </c>
      <c r="D749" s="81" t="s">
        <v>1977</v>
      </c>
      <c r="E749" s="81">
        <v>1801455268</v>
      </c>
      <c r="F749" s="116"/>
      <c r="G749" s="81">
        <v>14992</v>
      </c>
      <c r="H749" s="81" t="s">
        <v>899</v>
      </c>
      <c r="I749" s="81" t="s">
        <v>1977</v>
      </c>
      <c r="J749" s="81">
        <v>1801455268</v>
      </c>
      <c r="K749" s="116"/>
    </row>
    <row r="750" spans="1:11" ht="13.2">
      <c r="A750" s="75" t="str">
        <f t="shared" si="0"/>
        <v>kazi.mostafa@square.org</v>
      </c>
      <c r="B750" s="81">
        <v>14996</v>
      </c>
      <c r="C750" s="81" t="s">
        <v>74</v>
      </c>
      <c r="D750" s="81" t="s">
        <v>1207</v>
      </c>
      <c r="E750" s="81">
        <v>1801455269</v>
      </c>
      <c r="F750" s="116"/>
      <c r="G750" s="81">
        <v>14996</v>
      </c>
      <c r="H750" s="81" t="s">
        <v>74</v>
      </c>
      <c r="I750" s="81" t="s">
        <v>1207</v>
      </c>
      <c r="J750" s="81">
        <v>1801455269</v>
      </c>
      <c r="K750" s="116"/>
    </row>
    <row r="751" spans="1:11" ht="13.2">
      <c r="A751" s="75" t="str">
        <f t="shared" si="0"/>
        <v>mazharul.islam@square.org</v>
      </c>
      <c r="B751" s="81">
        <v>14997</v>
      </c>
      <c r="C751" s="81" t="s">
        <v>900</v>
      </c>
      <c r="D751" s="81" t="s">
        <v>1978</v>
      </c>
      <c r="E751" s="81">
        <v>1801455272</v>
      </c>
      <c r="F751" s="116"/>
      <c r="G751" s="81">
        <v>14997</v>
      </c>
      <c r="H751" s="81" t="s">
        <v>900</v>
      </c>
      <c r="I751" s="81" t="s">
        <v>1978</v>
      </c>
      <c r="J751" s="81">
        <v>1801455272</v>
      </c>
      <c r="K751" s="116"/>
    </row>
    <row r="752" spans="1:11" ht="13.2">
      <c r="A752" s="75" t="str">
        <f t="shared" si="0"/>
        <v>mynul.shoikat@square.org</v>
      </c>
      <c r="B752" s="81">
        <v>14999</v>
      </c>
      <c r="C752" s="81" t="s">
        <v>901</v>
      </c>
      <c r="D752" s="81" t="s">
        <v>1979</v>
      </c>
      <c r="E752" s="81">
        <v>1801455271</v>
      </c>
      <c r="F752" s="116"/>
      <c r="G752" s="81">
        <v>14999</v>
      </c>
      <c r="H752" s="81" t="s">
        <v>901</v>
      </c>
      <c r="I752" s="81" t="s">
        <v>1979</v>
      </c>
      <c r="J752" s="81">
        <v>1801455271</v>
      </c>
      <c r="K752" s="116"/>
    </row>
    <row r="753" spans="1:11" ht="13.2">
      <c r="A753" s="75" t="str">
        <f t="shared" si="0"/>
        <v>johan.buse@square.org</v>
      </c>
      <c r="B753" s="81">
        <v>15001</v>
      </c>
      <c r="C753" s="81" t="s">
        <v>902</v>
      </c>
      <c r="D753" s="81" t="s">
        <v>1980</v>
      </c>
      <c r="E753" s="81">
        <v>1810455455</v>
      </c>
      <c r="F753" s="116"/>
      <c r="G753" s="81">
        <v>15001</v>
      </c>
      <c r="H753" s="81" t="s">
        <v>902</v>
      </c>
      <c r="I753" s="81" t="s">
        <v>1980</v>
      </c>
      <c r="J753" s="81">
        <v>1810455455</v>
      </c>
      <c r="K753" s="116"/>
    </row>
    <row r="754" spans="1:11" ht="13.2">
      <c r="A754" s="75" t="str">
        <f t="shared" si="0"/>
        <v>umma.sadek@square.org</v>
      </c>
      <c r="B754" s="81">
        <v>15011</v>
      </c>
      <c r="C754" s="81" t="s">
        <v>97</v>
      </c>
      <c r="D754" s="81" t="s">
        <v>1222</v>
      </c>
      <c r="E754" s="81">
        <v>1801455277</v>
      </c>
      <c r="F754" s="116"/>
      <c r="G754" s="81">
        <v>15011</v>
      </c>
      <c r="H754" s="81" t="s">
        <v>97</v>
      </c>
      <c r="I754" s="81" t="s">
        <v>1222</v>
      </c>
      <c r="J754" s="81">
        <v>1801455277</v>
      </c>
      <c r="K754" s="116"/>
    </row>
    <row r="755" spans="1:11" ht="13.2">
      <c r="A755" s="75" t="str">
        <f t="shared" si="0"/>
        <v>sumaiya.adiba@square.org</v>
      </c>
      <c r="B755" s="81">
        <v>15013</v>
      </c>
      <c r="C755" s="81" t="s">
        <v>903</v>
      </c>
      <c r="D755" s="81" t="s">
        <v>1981</v>
      </c>
      <c r="E755" s="81">
        <v>1801455275</v>
      </c>
      <c r="F755" s="116"/>
      <c r="G755" s="81">
        <v>15013</v>
      </c>
      <c r="H755" s="81" t="s">
        <v>903</v>
      </c>
      <c r="I755" s="81" t="s">
        <v>1981</v>
      </c>
      <c r="J755" s="81">
        <v>1801455275</v>
      </c>
      <c r="K755" s="116"/>
    </row>
    <row r="756" spans="1:11" ht="13.2">
      <c r="A756" s="75" t="str">
        <f t="shared" si="0"/>
        <v>basharat.nairita@square.org</v>
      </c>
      <c r="B756" s="81">
        <v>15014</v>
      </c>
      <c r="C756" s="81" t="s">
        <v>904</v>
      </c>
      <c r="D756" s="81" t="s">
        <v>1982</v>
      </c>
      <c r="E756" s="81">
        <v>1801455274</v>
      </c>
      <c r="F756" s="116"/>
      <c r="G756" s="81">
        <v>15014</v>
      </c>
      <c r="H756" s="81" t="s">
        <v>904</v>
      </c>
      <c r="I756" s="81" t="s">
        <v>1982</v>
      </c>
      <c r="J756" s="81">
        <v>1801455274</v>
      </c>
      <c r="K756" s="116"/>
    </row>
    <row r="757" spans="1:11" ht="13.2">
      <c r="A757" s="75" t="str">
        <f t="shared" si="0"/>
        <v>noushin.nuri@square.org</v>
      </c>
      <c r="B757" s="81">
        <v>15015</v>
      </c>
      <c r="C757" s="81" t="s">
        <v>905</v>
      </c>
      <c r="D757" s="81" t="s">
        <v>1983</v>
      </c>
      <c r="E757" s="81">
        <v>1801455273</v>
      </c>
      <c r="F757" s="116"/>
      <c r="G757" s="81">
        <v>15015</v>
      </c>
      <c r="H757" s="81" t="s">
        <v>905</v>
      </c>
      <c r="I757" s="81" t="s">
        <v>1983</v>
      </c>
      <c r="J757" s="81">
        <v>1801455273</v>
      </c>
      <c r="K757" s="116"/>
    </row>
    <row r="758" spans="1:11" ht="13.2">
      <c r="A758" s="75" t="str">
        <f t="shared" si="0"/>
        <v>salman.sayeed@square.org</v>
      </c>
      <c r="B758" s="81">
        <v>15023</v>
      </c>
      <c r="C758" s="81" t="s">
        <v>906</v>
      </c>
      <c r="D758" s="81" t="s">
        <v>1984</v>
      </c>
      <c r="E758" s="81">
        <v>8801801455278</v>
      </c>
      <c r="F758" s="116"/>
      <c r="G758" s="81">
        <v>15023</v>
      </c>
      <c r="H758" s="81" t="s">
        <v>906</v>
      </c>
      <c r="I758" s="81" t="s">
        <v>1984</v>
      </c>
      <c r="J758" s="81">
        <v>8801801455278</v>
      </c>
      <c r="K758" s="116"/>
    </row>
    <row r="759" spans="1:11" ht="13.2">
      <c r="A759" s="75" t="str">
        <f t="shared" si="0"/>
        <v>rasheda.sultana@square.org</v>
      </c>
      <c r="B759" s="81">
        <v>15027</v>
      </c>
      <c r="C759" s="81" t="s">
        <v>907</v>
      </c>
      <c r="D759" s="81" t="s">
        <v>1985</v>
      </c>
      <c r="E759" s="81">
        <v>1801455181</v>
      </c>
      <c r="F759" s="116"/>
      <c r="G759" s="81">
        <v>15027</v>
      </c>
      <c r="H759" s="81" t="s">
        <v>907</v>
      </c>
      <c r="I759" s="81" t="s">
        <v>1985</v>
      </c>
      <c r="J759" s="81">
        <v>1801455181</v>
      </c>
      <c r="K759" s="116"/>
    </row>
    <row r="760" spans="1:11" ht="13.2">
      <c r="A760" s="75" t="str">
        <f t="shared" si="0"/>
        <v>modasser.ahmed@square.org</v>
      </c>
      <c r="B760" s="81">
        <v>15028</v>
      </c>
      <c r="C760" s="81" t="s">
        <v>908</v>
      </c>
      <c r="D760" s="81" t="s">
        <v>1986</v>
      </c>
      <c r="E760" s="81">
        <v>1801455279</v>
      </c>
      <c r="F760" s="116"/>
      <c r="G760" s="81">
        <v>15028</v>
      </c>
      <c r="H760" s="81" t="s">
        <v>908</v>
      </c>
      <c r="I760" s="81" t="s">
        <v>1986</v>
      </c>
      <c r="J760" s="81">
        <v>1801455279</v>
      </c>
      <c r="K760" s="116"/>
    </row>
    <row r="761" spans="1:11" ht="13.2">
      <c r="A761" s="75" t="str">
        <f t="shared" si="0"/>
        <v>ashraful.siddik@square.org</v>
      </c>
      <c r="B761" s="81">
        <v>15052</v>
      </c>
      <c r="C761" s="81" t="s">
        <v>909</v>
      </c>
      <c r="D761" s="81" t="s">
        <v>1987</v>
      </c>
      <c r="E761" s="81">
        <v>1801455282</v>
      </c>
      <c r="F761" s="116"/>
      <c r="G761" s="81">
        <v>15052</v>
      </c>
      <c r="H761" s="81" t="s">
        <v>909</v>
      </c>
      <c r="I761" s="81" t="s">
        <v>1987</v>
      </c>
      <c r="J761" s="81">
        <v>1801455282</v>
      </c>
      <c r="K761" s="116"/>
    </row>
    <row r="762" spans="1:11" ht="13.2">
      <c r="A762" s="75" t="str">
        <f t="shared" si="0"/>
        <v>ishrat.eshita@square.org</v>
      </c>
      <c r="B762" s="81">
        <v>15056</v>
      </c>
      <c r="C762" s="81" t="s">
        <v>910</v>
      </c>
      <c r="D762" s="81" t="s">
        <v>1988</v>
      </c>
      <c r="E762" s="81">
        <v>1801455287</v>
      </c>
      <c r="F762" s="116"/>
      <c r="G762" s="81">
        <v>15056</v>
      </c>
      <c r="H762" s="81" t="s">
        <v>910</v>
      </c>
      <c r="I762" s="81" t="s">
        <v>1988</v>
      </c>
      <c r="J762" s="81">
        <v>1801455287</v>
      </c>
      <c r="K762" s="116"/>
    </row>
    <row r="763" spans="1:11" ht="13.2">
      <c r="A763" s="75" t="str">
        <f t="shared" si="0"/>
        <v>mozzammal.bhuiyan@square.org</v>
      </c>
      <c r="B763" s="81">
        <v>15067</v>
      </c>
      <c r="C763" s="81" t="s">
        <v>911</v>
      </c>
      <c r="D763" s="81" t="s">
        <v>1989</v>
      </c>
      <c r="E763" s="81">
        <v>1801455288</v>
      </c>
      <c r="F763" s="116"/>
      <c r="G763" s="81">
        <v>15067</v>
      </c>
      <c r="H763" s="81" t="s">
        <v>911</v>
      </c>
      <c r="I763" s="81" t="s">
        <v>1989</v>
      </c>
      <c r="J763" s="81">
        <v>1801455288</v>
      </c>
      <c r="K763" s="116"/>
    </row>
    <row r="764" spans="1:11" ht="13.2">
      <c r="A764" s="75" t="str">
        <f t="shared" si="0"/>
        <v>chowdhury.faruk@square.org</v>
      </c>
      <c r="B764" s="81">
        <v>15068</v>
      </c>
      <c r="C764" s="81" t="s">
        <v>912</v>
      </c>
      <c r="D764" s="81" t="s">
        <v>1990</v>
      </c>
      <c r="E764" s="81">
        <v>1801455289</v>
      </c>
      <c r="F764" s="116"/>
      <c r="G764" s="81">
        <v>15068</v>
      </c>
      <c r="H764" s="81" t="s">
        <v>912</v>
      </c>
      <c r="I764" s="81" t="s">
        <v>1990</v>
      </c>
      <c r="J764" s="81">
        <v>1801455289</v>
      </c>
      <c r="K764" s="116"/>
    </row>
    <row r="765" spans="1:11" ht="13.2">
      <c r="A765" s="75" t="str">
        <f t="shared" si="0"/>
        <v>habiba.lata@square.org</v>
      </c>
      <c r="B765" s="81">
        <v>15075</v>
      </c>
      <c r="C765" s="81" t="s">
        <v>133</v>
      </c>
      <c r="D765" s="81" t="s">
        <v>1246</v>
      </c>
      <c r="E765" s="81">
        <v>8801801455290</v>
      </c>
      <c r="F765" s="116"/>
      <c r="G765" s="81">
        <v>15075</v>
      </c>
      <c r="H765" s="81" t="s">
        <v>133</v>
      </c>
      <c r="I765" s="81" t="s">
        <v>1246</v>
      </c>
      <c r="J765" s="81">
        <v>8801801455290</v>
      </c>
      <c r="K765" s="116"/>
    </row>
    <row r="766" spans="1:11" ht="13.2">
      <c r="A766" s="75" t="str">
        <f t="shared" si="0"/>
        <v>jannatun.naim@square.org</v>
      </c>
      <c r="B766" s="81">
        <v>15084</v>
      </c>
      <c r="C766" s="81" t="s">
        <v>913</v>
      </c>
      <c r="D766" s="81" t="s">
        <v>1991</v>
      </c>
      <c r="E766" s="81">
        <v>1801455293</v>
      </c>
      <c r="F766" s="116"/>
      <c r="G766" s="81">
        <v>15084</v>
      </c>
      <c r="H766" s="81" t="s">
        <v>913</v>
      </c>
      <c r="I766" s="81" t="s">
        <v>1991</v>
      </c>
      <c r="J766" s="81">
        <v>1801455293</v>
      </c>
      <c r="K766" s="116"/>
    </row>
    <row r="767" spans="1:11" ht="13.2">
      <c r="A767" s="75" t="str">
        <f t="shared" si="0"/>
        <v>nowroz.zaman@square.org</v>
      </c>
      <c r="B767" s="81">
        <v>15088</v>
      </c>
      <c r="C767" s="81" t="s">
        <v>914</v>
      </c>
      <c r="D767" s="81" t="s">
        <v>1992</v>
      </c>
      <c r="E767" s="81">
        <v>1801455292</v>
      </c>
      <c r="F767" s="116"/>
      <c r="G767" s="81">
        <v>15088</v>
      </c>
      <c r="H767" s="81" t="s">
        <v>914</v>
      </c>
      <c r="I767" s="81" t="s">
        <v>1992</v>
      </c>
      <c r="J767" s="81">
        <v>1801455292</v>
      </c>
      <c r="K767" s="116"/>
    </row>
    <row r="768" spans="1:11" ht="13.2">
      <c r="A768" s="75" t="str">
        <f t="shared" si="0"/>
        <v>adil.nahian@square.org</v>
      </c>
      <c r="B768" s="81">
        <v>15092</v>
      </c>
      <c r="C768" s="81" t="s">
        <v>915</v>
      </c>
      <c r="D768" s="81" t="s">
        <v>1993</v>
      </c>
      <c r="E768" s="81">
        <v>1801455294</v>
      </c>
      <c r="F768" s="116"/>
      <c r="G768" s="81">
        <v>15092</v>
      </c>
      <c r="H768" s="81" t="s">
        <v>915</v>
      </c>
      <c r="I768" s="81" t="s">
        <v>1993</v>
      </c>
      <c r="J768" s="81">
        <v>1801455294</v>
      </c>
      <c r="K768" s="116"/>
    </row>
    <row r="769" spans="1:11" ht="13.2">
      <c r="A769" s="75" t="str">
        <f t="shared" si="0"/>
        <v>abu.rayhan@square.org</v>
      </c>
      <c r="B769" s="81">
        <v>15096</v>
      </c>
      <c r="C769" s="81" t="s">
        <v>916</v>
      </c>
      <c r="D769" s="81" t="s">
        <v>1994</v>
      </c>
      <c r="E769" s="81">
        <v>1801455295</v>
      </c>
      <c r="F769" s="116"/>
      <c r="G769" s="81">
        <v>15096</v>
      </c>
      <c r="H769" s="81" t="s">
        <v>916</v>
      </c>
      <c r="I769" s="81" t="s">
        <v>1994</v>
      </c>
      <c r="J769" s="81">
        <v>1801455295</v>
      </c>
      <c r="K769" s="116"/>
    </row>
    <row r="770" spans="1:11" ht="13.2">
      <c r="A770" s="75" t="str">
        <f t="shared" si="0"/>
        <v>haiyan.hossain@square.org</v>
      </c>
      <c r="B770" s="81">
        <v>15098</v>
      </c>
      <c r="C770" s="81" t="s">
        <v>917</v>
      </c>
      <c r="D770" s="81" t="s">
        <v>1995</v>
      </c>
      <c r="E770" s="81">
        <v>1801455296</v>
      </c>
      <c r="F770" s="116"/>
      <c r="G770" s="81">
        <v>15098</v>
      </c>
      <c r="H770" s="81" t="s">
        <v>917</v>
      </c>
      <c r="I770" s="81" t="s">
        <v>1995</v>
      </c>
      <c r="J770" s="81">
        <v>1801455296</v>
      </c>
      <c r="K770" s="116"/>
    </row>
    <row r="771" spans="1:11" ht="13.2">
      <c r="A771" s="75" t="str">
        <f t="shared" si="0"/>
        <v>mofizur.hridoy@square.org</v>
      </c>
      <c r="B771" s="81">
        <v>15105</v>
      </c>
      <c r="C771" s="81" t="s">
        <v>918</v>
      </c>
      <c r="D771" s="81" t="s">
        <v>1996</v>
      </c>
      <c r="E771" s="81">
        <v>1801455297</v>
      </c>
      <c r="F771" s="116"/>
      <c r="G771" s="81">
        <v>15105</v>
      </c>
      <c r="H771" s="81" t="s">
        <v>918</v>
      </c>
      <c r="I771" s="81" t="s">
        <v>1996</v>
      </c>
      <c r="J771" s="81">
        <v>1801455297</v>
      </c>
      <c r="K771" s="116"/>
    </row>
    <row r="772" spans="1:11" ht="13.2">
      <c r="A772" s="75" t="str">
        <f t="shared" si="0"/>
        <v>faisal.imam@square.org</v>
      </c>
      <c r="B772" s="81">
        <v>15106</v>
      </c>
      <c r="C772" s="81" t="s">
        <v>919</v>
      </c>
      <c r="D772" s="81" t="s">
        <v>1997</v>
      </c>
      <c r="E772" s="81">
        <v>1801455298</v>
      </c>
      <c r="F772" s="116"/>
      <c r="G772" s="81">
        <v>15106</v>
      </c>
      <c r="H772" s="81" t="s">
        <v>919</v>
      </c>
      <c r="I772" s="81" t="s">
        <v>1997</v>
      </c>
      <c r="J772" s="81">
        <v>1801455298</v>
      </c>
      <c r="K772" s="116"/>
    </row>
    <row r="773" spans="1:11" ht="13.2">
      <c r="A773" s="75" t="str">
        <f t="shared" si="0"/>
        <v>sameeur.sameer@square.org</v>
      </c>
      <c r="B773" s="81">
        <v>15109</v>
      </c>
      <c r="C773" s="81" t="s">
        <v>920</v>
      </c>
      <c r="D773" s="81" t="s">
        <v>1998</v>
      </c>
      <c r="E773" s="81">
        <v>1801455299</v>
      </c>
      <c r="F773" s="116"/>
      <c r="G773" s="81">
        <v>15109</v>
      </c>
      <c r="H773" s="81" t="s">
        <v>920</v>
      </c>
      <c r="I773" s="81" t="s">
        <v>1998</v>
      </c>
      <c r="J773" s="81">
        <v>1801455299</v>
      </c>
      <c r="K773" s="116"/>
    </row>
    <row r="774" spans="1:11" ht="13.2">
      <c r="A774" s="75" t="str">
        <f t="shared" si="0"/>
        <v>johair.adib@square.org</v>
      </c>
      <c r="B774" s="81">
        <v>15120</v>
      </c>
      <c r="C774" s="81" t="s">
        <v>921</v>
      </c>
      <c r="D774" s="81" t="s">
        <v>1999</v>
      </c>
      <c r="E774" s="81">
        <v>8801801455300</v>
      </c>
      <c r="F774" s="116"/>
      <c r="G774" s="81">
        <v>15120</v>
      </c>
      <c r="H774" s="81" t="s">
        <v>921</v>
      </c>
      <c r="I774" s="81" t="s">
        <v>1999</v>
      </c>
      <c r="J774" s="81">
        <v>8801801455300</v>
      </c>
      <c r="K774" s="116"/>
    </row>
    <row r="775" spans="1:11" ht="13.2">
      <c r="A775" s="75" t="str">
        <f t="shared" si="0"/>
        <v>abdul.kader@square.org</v>
      </c>
      <c r="B775" s="81">
        <v>15127</v>
      </c>
      <c r="C775" s="81" t="s">
        <v>922</v>
      </c>
      <c r="D775" s="81" t="s">
        <v>2000</v>
      </c>
      <c r="E775" s="81">
        <v>1801455301</v>
      </c>
      <c r="F775" s="116"/>
      <c r="G775" s="81">
        <v>15127</v>
      </c>
      <c r="H775" s="81" t="s">
        <v>922</v>
      </c>
      <c r="I775" s="81" t="s">
        <v>2000</v>
      </c>
      <c r="J775" s="81">
        <v>1801455301</v>
      </c>
      <c r="K775" s="116"/>
    </row>
    <row r="776" spans="1:11" ht="13.2">
      <c r="A776" s="75" t="str">
        <f t="shared" si="0"/>
        <v>aniqua.sharmily@square.org</v>
      </c>
      <c r="B776" s="81">
        <v>15128</v>
      </c>
      <c r="C776" s="81" t="s">
        <v>923</v>
      </c>
      <c r="D776" s="81" t="s">
        <v>2001</v>
      </c>
      <c r="E776" s="81">
        <v>1801455302</v>
      </c>
      <c r="F776" s="116"/>
      <c r="G776" s="81">
        <v>15128</v>
      </c>
      <c r="H776" s="81" t="s">
        <v>923</v>
      </c>
      <c r="I776" s="81" t="s">
        <v>2001</v>
      </c>
      <c r="J776" s="81">
        <v>1801455302</v>
      </c>
      <c r="K776" s="116"/>
    </row>
    <row r="777" spans="1:11" ht="13.2">
      <c r="A777" s="75" t="str">
        <f t="shared" si="0"/>
        <v>kazi.hassan@square.org</v>
      </c>
      <c r="B777" s="81">
        <v>15131</v>
      </c>
      <c r="C777" s="81" t="s">
        <v>924</v>
      </c>
      <c r="D777" s="81" t="s">
        <v>2002</v>
      </c>
      <c r="E777" s="81">
        <v>8801801455400</v>
      </c>
      <c r="F777" s="116"/>
      <c r="G777" s="81">
        <v>15131</v>
      </c>
      <c r="H777" s="81" t="s">
        <v>924</v>
      </c>
      <c r="I777" s="81" t="s">
        <v>2002</v>
      </c>
      <c r="J777" s="81">
        <v>8801801455400</v>
      </c>
      <c r="K777" s="116"/>
    </row>
    <row r="778" spans="1:11" ht="13.2">
      <c r="A778" s="75" t="str">
        <f t="shared" si="0"/>
        <v>abdullah.baki@square.org</v>
      </c>
      <c r="B778" s="81">
        <v>15137</v>
      </c>
      <c r="C778" s="81" t="s">
        <v>925</v>
      </c>
      <c r="D778" s="81" t="s">
        <v>2003</v>
      </c>
      <c r="E778" s="81">
        <v>1801455303</v>
      </c>
      <c r="F778" s="116"/>
      <c r="G778" s="81">
        <v>15137</v>
      </c>
      <c r="H778" s="81" t="s">
        <v>925</v>
      </c>
      <c r="I778" s="81" t="s">
        <v>2003</v>
      </c>
      <c r="J778" s="81">
        <v>1801455303</v>
      </c>
      <c r="K778" s="116"/>
    </row>
    <row r="779" spans="1:11" ht="13.2">
      <c r="A779" s="75" t="str">
        <f t="shared" si="0"/>
        <v>faizunnahar.fiza@square.org</v>
      </c>
      <c r="B779" s="81">
        <v>15138</v>
      </c>
      <c r="C779" s="81" t="s">
        <v>926</v>
      </c>
      <c r="D779" s="81" t="s">
        <v>2004</v>
      </c>
      <c r="E779" s="81">
        <v>1801455280</v>
      </c>
      <c r="F779" s="116"/>
      <c r="G779" s="81">
        <v>15138</v>
      </c>
      <c r="H779" s="81" t="s">
        <v>926</v>
      </c>
      <c r="I779" s="81" t="s">
        <v>2004</v>
      </c>
      <c r="J779" s="81">
        <v>1801455280</v>
      </c>
      <c r="K779" s="116"/>
    </row>
    <row r="780" spans="1:11" ht="13.2">
      <c r="A780" s="75" t="str">
        <f t="shared" si="0"/>
        <v>afra.nawar@square.org</v>
      </c>
      <c r="B780" s="81">
        <v>15140</v>
      </c>
      <c r="C780" s="81" t="s">
        <v>927</v>
      </c>
      <c r="D780" s="81" t="s">
        <v>2005</v>
      </c>
      <c r="E780" s="81">
        <v>1801455304</v>
      </c>
      <c r="F780" s="116"/>
      <c r="G780" s="81">
        <v>15140</v>
      </c>
      <c r="H780" s="81" t="s">
        <v>927</v>
      </c>
      <c r="I780" s="81" t="s">
        <v>2005</v>
      </c>
      <c r="J780" s="81">
        <v>1801455304</v>
      </c>
      <c r="K780" s="116"/>
    </row>
    <row r="781" spans="1:11" ht="13.2">
      <c r="A781" s="75" t="str">
        <f t="shared" si="0"/>
        <v>fahmida.mina@square.org</v>
      </c>
      <c r="B781" s="81">
        <v>15141</v>
      </c>
      <c r="C781" s="81" t="s">
        <v>928</v>
      </c>
      <c r="D781" s="81" t="s">
        <v>2006</v>
      </c>
      <c r="E781" s="81">
        <v>1801455281</v>
      </c>
      <c r="F781" s="116"/>
      <c r="G781" s="81">
        <v>15141</v>
      </c>
      <c r="H781" s="81" t="s">
        <v>928</v>
      </c>
      <c r="I781" s="81" t="s">
        <v>2006</v>
      </c>
      <c r="J781" s="81">
        <v>1801455281</v>
      </c>
      <c r="K781" s="116"/>
    </row>
    <row r="782" spans="1:11" ht="13.2">
      <c r="A782" s="75" t="str">
        <f t="shared" si="0"/>
        <v>asif.asgar@square.org</v>
      </c>
      <c r="B782" s="81">
        <v>15146</v>
      </c>
      <c r="C782" s="81" t="s">
        <v>929</v>
      </c>
      <c r="D782" s="81" t="s">
        <v>2007</v>
      </c>
      <c r="E782" s="81">
        <v>1801455305</v>
      </c>
      <c r="F782" s="116"/>
      <c r="G782" s="81">
        <v>15146</v>
      </c>
      <c r="H782" s="81" t="s">
        <v>929</v>
      </c>
      <c r="I782" s="81" t="s">
        <v>2007</v>
      </c>
      <c r="J782" s="81">
        <v>1801455305</v>
      </c>
      <c r="K782" s="116"/>
    </row>
    <row r="783" spans="1:11" ht="13.2">
      <c r="A783" s="75" t="str">
        <f t="shared" si="0"/>
        <v>kmzakaria@square.org</v>
      </c>
      <c r="B783" s="81">
        <v>15147</v>
      </c>
      <c r="C783" s="81" t="s">
        <v>930</v>
      </c>
      <c r="D783" s="81" t="s">
        <v>2008</v>
      </c>
      <c r="E783" s="81">
        <v>1824400537</v>
      </c>
      <c r="F783" s="116"/>
      <c r="G783" s="81">
        <v>15147</v>
      </c>
      <c r="H783" s="81" t="s">
        <v>930</v>
      </c>
      <c r="I783" s="81" t="s">
        <v>2008</v>
      </c>
      <c r="J783" s="81">
        <v>1824400537</v>
      </c>
      <c r="K783" s="116"/>
    </row>
    <row r="784" spans="1:11" ht="13.2">
      <c r="A784" s="75" t="str">
        <f t="shared" si="0"/>
        <v>sultana.faruque@square.org</v>
      </c>
      <c r="B784" s="81">
        <v>15148</v>
      </c>
      <c r="C784" s="81" t="s">
        <v>931</v>
      </c>
      <c r="D784" s="81" t="s">
        <v>2009</v>
      </c>
      <c r="E784" s="81">
        <v>1801455306</v>
      </c>
      <c r="F784" s="116"/>
      <c r="G784" s="81">
        <v>15148</v>
      </c>
      <c r="H784" s="81" t="s">
        <v>931</v>
      </c>
      <c r="I784" s="81" t="s">
        <v>2009</v>
      </c>
      <c r="J784" s="81">
        <v>1801455306</v>
      </c>
      <c r="K784" s="116"/>
    </row>
    <row r="785" spans="1:11" ht="13.2">
      <c r="A785" s="75" t="str">
        <f t="shared" si="0"/>
        <v>tanha.islam@square.org</v>
      </c>
      <c r="B785" s="81">
        <v>15156</v>
      </c>
      <c r="C785" s="81" t="s">
        <v>932</v>
      </c>
      <c r="D785" s="81" t="s">
        <v>2010</v>
      </c>
      <c r="E785" s="81">
        <v>1801455307</v>
      </c>
      <c r="F785" s="116"/>
      <c r="G785" s="81">
        <v>15156</v>
      </c>
      <c r="H785" s="81" t="s">
        <v>932</v>
      </c>
      <c r="I785" s="81" t="s">
        <v>2010</v>
      </c>
      <c r="J785" s="81">
        <v>1801455307</v>
      </c>
      <c r="K785" s="116"/>
    </row>
    <row r="786" spans="1:11" ht="13.2">
      <c r="A786" s="75" t="str">
        <f t="shared" si="0"/>
        <v>tandra.chowdhury@square.org</v>
      </c>
      <c r="B786" s="81">
        <v>15157</v>
      </c>
      <c r="C786" s="81" t="s">
        <v>933</v>
      </c>
      <c r="D786" s="81" t="s">
        <v>2011</v>
      </c>
      <c r="E786" s="81">
        <v>8801801455308</v>
      </c>
      <c r="F786" s="116"/>
      <c r="G786" s="81">
        <v>15157</v>
      </c>
      <c r="H786" s="81" t="s">
        <v>933</v>
      </c>
      <c r="I786" s="81" t="s">
        <v>2011</v>
      </c>
      <c r="J786" s="81">
        <v>8801801455308</v>
      </c>
      <c r="K786" s="116"/>
    </row>
    <row r="787" spans="1:11" ht="13.2">
      <c r="A787" s="75" t="str">
        <f t="shared" si="0"/>
        <v>jakia.tripti@square.org</v>
      </c>
      <c r="B787" s="81">
        <v>15159</v>
      </c>
      <c r="C787" s="81" t="s">
        <v>934</v>
      </c>
      <c r="D787" s="81" t="s">
        <v>2012</v>
      </c>
      <c r="E787" s="81">
        <v>1801455309</v>
      </c>
      <c r="F787" s="116"/>
      <c r="G787" s="81">
        <v>15159</v>
      </c>
      <c r="H787" s="81" t="s">
        <v>934</v>
      </c>
      <c r="I787" s="81" t="s">
        <v>2012</v>
      </c>
      <c r="J787" s="81">
        <v>1801455309</v>
      </c>
      <c r="K787" s="116"/>
    </row>
    <row r="788" spans="1:11" ht="13.2">
      <c r="A788" s="75" t="str">
        <f t="shared" si="0"/>
        <v>ramisa.priota@square.org</v>
      </c>
      <c r="B788" s="81">
        <v>15160</v>
      </c>
      <c r="C788" s="81" t="s">
        <v>119</v>
      </c>
      <c r="D788" s="81" t="s">
        <v>1235</v>
      </c>
      <c r="E788" s="81">
        <v>1801455310</v>
      </c>
      <c r="F788" s="116"/>
      <c r="G788" s="81">
        <v>15160</v>
      </c>
      <c r="H788" s="81" t="s">
        <v>119</v>
      </c>
      <c r="I788" s="81" t="s">
        <v>1235</v>
      </c>
      <c r="J788" s="81">
        <v>1801455310</v>
      </c>
      <c r="K788" s="116"/>
    </row>
    <row r="789" spans="1:11" ht="13.2">
      <c r="A789" s="75" t="str">
        <f t="shared" si="0"/>
        <v>ismail.noman@square.org</v>
      </c>
      <c r="B789" s="81">
        <v>15161</v>
      </c>
      <c r="C789" s="81" t="s">
        <v>935</v>
      </c>
      <c r="D789" s="81" t="s">
        <v>2013</v>
      </c>
      <c r="E789" s="81">
        <v>1801455311</v>
      </c>
      <c r="F789" s="116"/>
      <c r="G789" s="81">
        <v>15161</v>
      </c>
      <c r="H789" s="81" t="s">
        <v>935</v>
      </c>
      <c r="I789" s="81" t="s">
        <v>2013</v>
      </c>
      <c r="J789" s="81">
        <v>1801455311</v>
      </c>
      <c r="K789" s="116"/>
    </row>
    <row r="790" spans="1:11" ht="13.2">
      <c r="A790" s="75" t="str">
        <f t="shared" si="0"/>
        <v>fahmiza.hossain@square.org</v>
      </c>
      <c r="B790" s="81">
        <v>15162</v>
      </c>
      <c r="C790" s="81" t="s">
        <v>936</v>
      </c>
      <c r="D790" s="81" t="s">
        <v>2014</v>
      </c>
      <c r="E790" s="81">
        <v>1801455313</v>
      </c>
      <c r="F790" s="116"/>
      <c r="G790" s="81">
        <v>15162</v>
      </c>
      <c r="H790" s="81" t="s">
        <v>936</v>
      </c>
      <c r="I790" s="81" t="s">
        <v>2014</v>
      </c>
      <c r="J790" s="81">
        <v>1801455313</v>
      </c>
      <c r="K790" s="116"/>
    </row>
    <row r="791" spans="1:11" ht="13.2">
      <c r="A791" s="75" t="str">
        <f t="shared" si="0"/>
        <v>tanisha.khan@square.org</v>
      </c>
      <c r="B791" s="81">
        <v>15164</v>
      </c>
      <c r="C791" s="81" t="s">
        <v>937</v>
      </c>
      <c r="D791" s="81" t="s">
        <v>2015</v>
      </c>
      <c r="E791" s="81">
        <v>1801455312</v>
      </c>
      <c r="F791" s="116"/>
      <c r="G791" s="81">
        <v>15164</v>
      </c>
      <c r="H791" s="81" t="s">
        <v>937</v>
      </c>
      <c r="I791" s="81" t="s">
        <v>2015</v>
      </c>
      <c r="J791" s="81">
        <v>1801455312</v>
      </c>
      <c r="K791" s="116"/>
    </row>
    <row r="792" spans="1:11" ht="13.2">
      <c r="A792" s="75" t="str">
        <f t="shared" si="0"/>
        <v>fardeen.zakaria@square.org</v>
      </c>
      <c r="B792" s="81">
        <v>15165</v>
      </c>
      <c r="C792" s="81" t="s">
        <v>938</v>
      </c>
      <c r="D792" s="81" t="s">
        <v>2016</v>
      </c>
      <c r="E792" s="81">
        <v>1801455315</v>
      </c>
      <c r="F792" s="116"/>
      <c r="G792" s="81">
        <v>15165</v>
      </c>
      <c r="H792" s="81" t="s">
        <v>938</v>
      </c>
      <c r="I792" s="81" t="s">
        <v>2016</v>
      </c>
      <c r="J792" s="81">
        <v>1801455315</v>
      </c>
      <c r="K792" s="116"/>
    </row>
    <row r="793" spans="1:11" ht="13.2">
      <c r="A793" s="75" t="str">
        <f t="shared" si="0"/>
        <v>razaul.ahamed@square.org</v>
      </c>
      <c r="B793" s="81">
        <v>15166</v>
      </c>
      <c r="C793" s="81" t="s">
        <v>939</v>
      </c>
      <c r="D793" s="81" t="s">
        <v>2017</v>
      </c>
      <c r="E793" s="81">
        <v>1801455316</v>
      </c>
      <c r="F793" s="116"/>
      <c r="G793" s="81">
        <v>15166</v>
      </c>
      <c r="H793" s="81" t="s">
        <v>939</v>
      </c>
      <c r="I793" s="81" t="s">
        <v>2017</v>
      </c>
      <c r="J793" s="81">
        <v>1801455316</v>
      </c>
      <c r="K793" s="116"/>
    </row>
    <row r="794" spans="1:11" ht="13.2">
      <c r="A794" s="75" t="str">
        <f t="shared" si="0"/>
        <v>zahidu.islam@square.org</v>
      </c>
      <c r="B794" s="81">
        <v>15170</v>
      </c>
      <c r="C794" s="81" t="s">
        <v>940</v>
      </c>
      <c r="D794" s="81" t="s">
        <v>2018</v>
      </c>
      <c r="E794" s="81">
        <v>1801455320</v>
      </c>
      <c r="F794" s="116"/>
      <c r="G794" s="81">
        <v>15170</v>
      </c>
      <c r="H794" s="81" t="s">
        <v>940</v>
      </c>
      <c r="I794" s="81" t="s">
        <v>2018</v>
      </c>
      <c r="J794" s="81">
        <v>1801455320</v>
      </c>
      <c r="K794" s="116"/>
    </row>
    <row r="795" spans="1:11" ht="13.2">
      <c r="A795" s="75" t="str">
        <f t="shared" si="0"/>
        <v>ashfaq.mahmud@square.org</v>
      </c>
      <c r="B795" s="81">
        <v>15171</v>
      </c>
      <c r="C795" s="81" t="s">
        <v>941</v>
      </c>
      <c r="D795" s="81" t="s">
        <v>2019</v>
      </c>
      <c r="E795" s="81">
        <v>1801455317</v>
      </c>
      <c r="F795" s="116"/>
      <c r="G795" s="81">
        <v>15171</v>
      </c>
      <c r="H795" s="81" t="s">
        <v>941</v>
      </c>
      <c r="I795" s="81" t="s">
        <v>2019</v>
      </c>
      <c r="J795" s="81">
        <v>1801455317</v>
      </c>
      <c r="K795" s="116"/>
    </row>
    <row r="796" spans="1:11" ht="13.2">
      <c r="A796" s="75" t="str">
        <f t="shared" si="0"/>
        <v>safayat.prodhan@square.org</v>
      </c>
      <c r="B796" s="81">
        <v>15172</v>
      </c>
      <c r="C796" s="81" t="s">
        <v>942</v>
      </c>
      <c r="D796" s="81" t="s">
        <v>2020</v>
      </c>
      <c r="E796" s="81">
        <v>1801455318</v>
      </c>
      <c r="F796" s="116"/>
      <c r="G796" s="81">
        <v>15172</v>
      </c>
      <c r="H796" s="81" t="s">
        <v>942</v>
      </c>
      <c r="I796" s="81" t="s">
        <v>2020</v>
      </c>
      <c r="J796" s="81">
        <v>1801455318</v>
      </c>
      <c r="K796" s="116"/>
    </row>
    <row r="797" spans="1:11" ht="13.2">
      <c r="A797" s="75" t="str">
        <f t="shared" si="0"/>
        <v>chanchal.kumar@square.org</v>
      </c>
      <c r="B797" s="81">
        <v>15173</v>
      </c>
      <c r="C797" s="81" t="s">
        <v>943</v>
      </c>
      <c r="D797" s="81" t="s">
        <v>2021</v>
      </c>
      <c r="E797" s="81">
        <v>1864909395</v>
      </c>
      <c r="F797" s="116"/>
      <c r="G797" s="81">
        <v>15173</v>
      </c>
      <c r="H797" s="81" t="s">
        <v>943</v>
      </c>
      <c r="I797" s="81" t="s">
        <v>2021</v>
      </c>
      <c r="J797" s="81">
        <v>1864909395</v>
      </c>
      <c r="K797" s="116"/>
    </row>
    <row r="798" spans="1:11" ht="13.2">
      <c r="A798" s="75" t="str">
        <f t="shared" si="0"/>
        <v>rimonul.islam@square.org</v>
      </c>
      <c r="B798" s="81">
        <v>15174</v>
      </c>
      <c r="C798" s="81" t="s">
        <v>944</v>
      </c>
      <c r="D798" s="81" t="s">
        <v>2022</v>
      </c>
      <c r="E798" s="81">
        <v>1801455321</v>
      </c>
      <c r="F798" s="116"/>
      <c r="G798" s="81">
        <v>15174</v>
      </c>
      <c r="H798" s="81" t="s">
        <v>944</v>
      </c>
      <c r="I798" s="81" t="s">
        <v>2022</v>
      </c>
      <c r="J798" s="81">
        <v>1801455321</v>
      </c>
      <c r="K798" s="116"/>
    </row>
    <row r="799" spans="1:11" ht="13.2">
      <c r="A799" s="75" t="str">
        <f t="shared" si="0"/>
        <v>rasel.hossain@square.org</v>
      </c>
      <c r="B799" s="81">
        <v>15175</v>
      </c>
      <c r="C799" s="81" t="s">
        <v>945</v>
      </c>
      <c r="D799" s="81" t="s">
        <v>2023</v>
      </c>
      <c r="E799" s="81">
        <v>1801455322</v>
      </c>
      <c r="F799" s="116"/>
      <c r="G799" s="81">
        <v>15175</v>
      </c>
      <c r="H799" s="81" t="s">
        <v>945</v>
      </c>
      <c r="I799" s="81" t="s">
        <v>2023</v>
      </c>
      <c r="J799" s="81">
        <v>1801455322</v>
      </c>
      <c r="K799" s="116"/>
    </row>
    <row r="800" spans="1:11" ht="13.2">
      <c r="A800" s="75" t="str">
        <f t="shared" si="0"/>
        <v>ak.joaddar@square.org</v>
      </c>
      <c r="B800" s="81">
        <v>15176</v>
      </c>
      <c r="C800" s="81" t="s">
        <v>946</v>
      </c>
      <c r="D800" s="81" t="s">
        <v>2024</v>
      </c>
      <c r="E800" s="81">
        <v>1801455500</v>
      </c>
      <c r="F800" s="116"/>
      <c r="G800" s="81">
        <v>15176</v>
      </c>
      <c r="H800" s="81" t="s">
        <v>946</v>
      </c>
      <c r="I800" s="81" t="s">
        <v>2024</v>
      </c>
      <c r="J800" s="81">
        <v>1801455500</v>
      </c>
      <c r="K800" s="116"/>
    </row>
    <row r="801" spans="1:11" ht="13.2">
      <c r="A801" s="75" t="str">
        <f t="shared" si="0"/>
        <v>shafi.osman@square.org</v>
      </c>
      <c r="B801" s="81">
        <v>15177</v>
      </c>
      <c r="C801" s="81" t="s">
        <v>947</v>
      </c>
      <c r="D801" s="81" t="s">
        <v>2025</v>
      </c>
      <c r="E801" s="81">
        <v>1801455323</v>
      </c>
      <c r="F801" s="116"/>
      <c r="G801" s="81">
        <v>15177</v>
      </c>
      <c r="H801" s="81" t="s">
        <v>947</v>
      </c>
      <c r="I801" s="81" t="s">
        <v>2025</v>
      </c>
      <c r="J801" s="81">
        <v>1801455323</v>
      </c>
      <c r="K801" s="116"/>
    </row>
    <row r="802" spans="1:11" ht="13.2">
      <c r="A802" s="75" t="str">
        <f t="shared" si="0"/>
        <v>am.saif@square.org</v>
      </c>
      <c r="B802" s="81">
        <v>15179</v>
      </c>
      <c r="C802" s="81" t="s">
        <v>948</v>
      </c>
      <c r="D802" s="81" t="s">
        <v>2026</v>
      </c>
      <c r="E802" s="81">
        <v>1801455324</v>
      </c>
      <c r="F802" s="116"/>
      <c r="G802" s="81">
        <v>15179</v>
      </c>
      <c r="H802" s="81" t="s">
        <v>948</v>
      </c>
      <c r="I802" s="81" t="s">
        <v>2026</v>
      </c>
      <c r="J802" s="81">
        <v>1801455324</v>
      </c>
      <c r="K802" s="116"/>
    </row>
    <row r="803" spans="1:11" ht="13.2">
      <c r="A803" s="75" t="str">
        <f t="shared" si="0"/>
        <v>hayatul.tonmoy@square.org</v>
      </c>
      <c r="B803" s="81">
        <v>15180</v>
      </c>
      <c r="C803" s="81" t="s">
        <v>949</v>
      </c>
      <c r="D803" s="81" t="s">
        <v>2027</v>
      </c>
      <c r="E803" s="81">
        <v>1801455327</v>
      </c>
      <c r="F803" s="116"/>
      <c r="G803" s="81">
        <v>15180</v>
      </c>
      <c r="H803" s="81" t="s">
        <v>949</v>
      </c>
      <c r="I803" s="81" t="s">
        <v>2027</v>
      </c>
      <c r="J803" s="81">
        <v>1801455327</v>
      </c>
      <c r="K803" s="116"/>
    </row>
    <row r="804" spans="1:11" ht="13.2">
      <c r="A804" s="75" t="str">
        <f t="shared" si="0"/>
        <v>shihab.chow@square.org</v>
      </c>
      <c r="B804" s="81">
        <v>15182</v>
      </c>
      <c r="C804" s="81" t="s">
        <v>950</v>
      </c>
      <c r="D804" s="81" t="s">
        <v>2028</v>
      </c>
      <c r="E804" s="81">
        <v>1801455328</v>
      </c>
      <c r="F804" s="116"/>
      <c r="G804" s="81">
        <v>15182</v>
      </c>
      <c r="H804" s="81" t="s">
        <v>950</v>
      </c>
      <c r="I804" s="81" t="s">
        <v>2028</v>
      </c>
      <c r="J804" s="81">
        <v>1801455328</v>
      </c>
      <c r="K804" s="116"/>
    </row>
    <row r="805" spans="1:11" ht="13.2">
      <c r="A805" s="75" t="str">
        <f t="shared" si="0"/>
        <v>faisal.hyder@square.org</v>
      </c>
      <c r="B805" s="81">
        <v>15185</v>
      </c>
      <c r="C805" s="81" t="s">
        <v>951</v>
      </c>
      <c r="D805" s="81" t="s">
        <v>2029</v>
      </c>
      <c r="E805" s="81">
        <v>1801455329</v>
      </c>
      <c r="F805" s="116"/>
      <c r="G805" s="81">
        <v>15185</v>
      </c>
      <c r="H805" s="81" t="s">
        <v>951</v>
      </c>
      <c r="I805" s="81" t="s">
        <v>2029</v>
      </c>
      <c r="J805" s="81">
        <v>1801455329</v>
      </c>
      <c r="K805" s="116"/>
    </row>
    <row r="806" spans="1:11" ht="13.2">
      <c r="A806" s="75" t="str">
        <f t="shared" si="0"/>
        <v>mmiah@square.org</v>
      </c>
      <c r="B806" s="81">
        <v>153</v>
      </c>
      <c r="C806" s="81" t="s">
        <v>952</v>
      </c>
      <c r="D806" s="81" t="s">
        <v>2030</v>
      </c>
      <c r="E806" s="81">
        <v>1811310707</v>
      </c>
      <c r="F806" s="116"/>
      <c r="G806" s="81">
        <v>153</v>
      </c>
      <c r="H806" s="81" t="s">
        <v>952</v>
      </c>
      <c r="I806" s="81" t="s">
        <v>2030</v>
      </c>
      <c r="J806" s="81">
        <v>1811310707</v>
      </c>
      <c r="K806" s="116"/>
    </row>
    <row r="807" spans="1:11" ht="13.2">
      <c r="A807" s="75" t="str">
        <f t="shared" si="0"/>
        <v>smasud@square.org</v>
      </c>
      <c r="B807" s="81">
        <v>156</v>
      </c>
      <c r="C807" s="81" t="s">
        <v>953</v>
      </c>
      <c r="D807" s="81" t="s">
        <v>2031</v>
      </c>
      <c r="E807" s="81">
        <v>1811310787</v>
      </c>
      <c r="F807" s="116"/>
      <c r="G807" s="81">
        <v>156</v>
      </c>
      <c r="H807" s="81" t="s">
        <v>953</v>
      </c>
      <c r="I807" s="81" t="s">
        <v>2031</v>
      </c>
      <c r="J807" s="81">
        <v>1811310787</v>
      </c>
      <c r="K807" s="116"/>
    </row>
    <row r="808" spans="1:11" ht="13.2">
      <c r="A808" s="75" t="str">
        <f t="shared" si="0"/>
        <v>mharun@square.org</v>
      </c>
      <c r="B808" s="81">
        <v>157</v>
      </c>
      <c r="C808" s="81" t="s">
        <v>954</v>
      </c>
      <c r="D808" s="81" t="s">
        <v>2032</v>
      </c>
      <c r="E808" s="81">
        <v>1811310603</v>
      </c>
      <c r="F808" s="116"/>
      <c r="G808" s="81">
        <v>157</v>
      </c>
      <c r="H808" s="81" t="s">
        <v>954</v>
      </c>
      <c r="I808" s="81" t="s">
        <v>2032</v>
      </c>
      <c r="J808" s="81">
        <v>1811310603</v>
      </c>
      <c r="K808" s="116"/>
    </row>
    <row r="809" spans="1:11" ht="13.2">
      <c r="A809" s="75" t="str">
        <f t="shared" si="0"/>
        <v>Ckundu@square.org</v>
      </c>
      <c r="B809" s="81">
        <v>177</v>
      </c>
      <c r="C809" s="81" t="s">
        <v>955</v>
      </c>
      <c r="D809" s="81" t="s">
        <v>2033</v>
      </c>
      <c r="E809" s="81">
        <v>1811310299</v>
      </c>
      <c r="F809" s="116"/>
      <c r="G809" s="81">
        <v>177</v>
      </c>
      <c r="H809" s="81" t="s">
        <v>955</v>
      </c>
      <c r="I809" s="81" t="s">
        <v>2033</v>
      </c>
      <c r="J809" s="81">
        <v>1811310299</v>
      </c>
      <c r="K809" s="116"/>
    </row>
    <row r="810" spans="1:11" ht="13.2">
      <c r="A810" s="75" t="str">
        <f t="shared" si="0"/>
        <v>fahmed@square.org</v>
      </c>
      <c r="B810" s="81">
        <v>178</v>
      </c>
      <c r="C810" s="81" t="s">
        <v>956</v>
      </c>
      <c r="D810" s="81" t="s">
        <v>2034</v>
      </c>
      <c r="E810" s="81">
        <v>1811310251</v>
      </c>
      <c r="F810" s="116"/>
      <c r="G810" s="81">
        <v>178</v>
      </c>
      <c r="H810" s="81" t="s">
        <v>956</v>
      </c>
      <c r="I810" s="81" t="s">
        <v>2034</v>
      </c>
      <c r="J810" s="81">
        <v>1811310251</v>
      </c>
      <c r="K810" s="116"/>
    </row>
    <row r="811" spans="1:11" ht="13.2">
      <c r="A811" s="75" t="str">
        <f t="shared" si="0"/>
        <v>Auzzaman@square.org</v>
      </c>
      <c r="B811" s="81">
        <v>225</v>
      </c>
      <c r="C811" s="81" t="s">
        <v>957</v>
      </c>
      <c r="D811" s="81" t="s">
        <v>2035</v>
      </c>
      <c r="E811" s="81">
        <v>1811610912</v>
      </c>
      <c r="F811" s="116"/>
      <c r="G811" s="81">
        <v>225</v>
      </c>
      <c r="H811" s="81" t="s">
        <v>957</v>
      </c>
      <c r="I811" s="81" t="s">
        <v>2035</v>
      </c>
      <c r="J811" s="81">
        <v>1811610912</v>
      </c>
      <c r="K811" s="116"/>
    </row>
    <row r="812" spans="1:11" ht="13.2">
      <c r="A812" s="75" t="str">
        <f t="shared" si="0"/>
        <v>Rpaul@square.org</v>
      </c>
      <c r="B812" s="81">
        <v>242</v>
      </c>
      <c r="C812" s="81" t="s">
        <v>958</v>
      </c>
      <c r="D812" s="81" t="s">
        <v>2036</v>
      </c>
      <c r="E812" s="81">
        <v>1811310345</v>
      </c>
      <c r="F812" s="116"/>
      <c r="G812" s="81">
        <v>242</v>
      </c>
      <c r="H812" s="81" t="s">
        <v>958</v>
      </c>
      <c r="I812" s="81" t="s">
        <v>2036</v>
      </c>
      <c r="J812" s="81">
        <v>1811310345</v>
      </c>
      <c r="K812" s="116"/>
    </row>
    <row r="813" spans="1:11" ht="13.2">
      <c r="A813" s="75" t="str">
        <f t="shared" si="0"/>
        <v>wullah@square.org</v>
      </c>
      <c r="B813" s="81">
        <v>249</v>
      </c>
      <c r="C813" s="81" t="s">
        <v>151</v>
      </c>
      <c r="D813" s="81" t="s">
        <v>1256</v>
      </c>
      <c r="E813" s="81">
        <v>1811310121</v>
      </c>
      <c r="F813" s="116"/>
      <c r="G813" s="81">
        <v>249</v>
      </c>
      <c r="H813" s="81" t="s">
        <v>151</v>
      </c>
      <c r="I813" s="81" t="s">
        <v>1256</v>
      </c>
      <c r="J813" s="81">
        <v>1811310121</v>
      </c>
      <c r="K813" s="116"/>
    </row>
    <row r="814" spans="1:11" ht="13.2">
      <c r="A814" s="75" t="str">
        <f t="shared" si="0"/>
        <v>fhaque@square.org</v>
      </c>
      <c r="B814" s="81">
        <v>262</v>
      </c>
      <c r="C814" s="81" t="s">
        <v>959</v>
      </c>
      <c r="D814" s="81" t="s">
        <v>2037</v>
      </c>
      <c r="E814" s="81">
        <v>1811310767</v>
      </c>
      <c r="F814" s="116"/>
      <c r="G814" s="81">
        <v>262</v>
      </c>
      <c r="H814" s="81" t="s">
        <v>959</v>
      </c>
      <c r="I814" s="81" t="s">
        <v>2037</v>
      </c>
      <c r="J814" s="81">
        <v>1811310767</v>
      </c>
      <c r="K814" s="116"/>
    </row>
    <row r="815" spans="1:11" ht="13.2">
      <c r="A815" s="75" t="str">
        <f t="shared" si="0"/>
        <v>sislam@square.org</v>
      </c>
      <c r="B815" s="81">
        <v>274</v>
      </c>
      <c r="C815" s="81" t="s">
        <v>960</v>
      </c>
      <c r="D815" s="81" t="s">
        <v>2038</v>
      </c>
      <c r="E815" s="81">
        <v>1811310129</v>
      </c>
      <c r="F815" s="116"/>
      <c r="G815" s="81">
        <v>274</v>
      </c>
      <c r="H815" s="81" t="s">
        <v>960</v>
      </c>
      <c r="I815" s="81" t="s">
        <v>2038</v>
      </c>
      <c r="J815" s="81">
        <v>1811310129</v>
      </c>
      <c r="K815" s="116"/>
    </row>
    <row r="816" spans="1:11" ht="13.2">
      <c r="A816" s="75" t="str">
        <f t="shared" si="0"/>
        <v>Ahossain@square.org</v>
      </c>
      <c r="B816" s="81">
        <v>276</v>
      </c>
      <c r="C816" s="81" t="s">
        <v>52</v>
      </c>
      <c r="D816" s="81" t="s">
        <v>2039</v>
      </c>
      <c r="E816" s="81">
        <v>1811310120</v>
      </c>
      <c r="F816" s="116"/>
      <c r="G816" s="81">
        <v>276</v>
      </c>
      <c r="H816" s="81" t="s">
        <v>52</v>
      </c>
      <c r="I816" s="81" t="s">
        <v>2039</v>
      </c>
      <c r="J816" s="81">
        <v>1811310120</v>
      </c>
      <c r="K816" s="116"/>
    </row>
    <row r="817" spans="1:11" ht="13.2">
      <c r="A817" s="75" t="str">
        <f t="shared" si="0"/>
        <v>azhaque@square.org</v>
      </c>
      <c r="B817" s="81">
        <v>281</v>
      </c>
      <c r="C817" s="81" t="s">
        <v>961</v>
      </c>
      <c r="D817" s="81" t="s">
        <v>2040</v>
      </c>
      <c r="E817" s="81">
        <v>1811310136</v>
      </c>
      <c r="F817" s="116"/>
      <c r="G817" s="81">
        <v>281</v>
      </c>
      <c r="H817" s="81" t="s">
        <v>961</v>
      </c>
      <c r="I817" s="81" t="s">
        <v>2040</v>
      </c>
      <c r="J817" s="81">
        <v>1811310136</v>
      </c>
      <c r="K817" s="116"/>
    </row>
    <row r="818" spans="1:11" ht="13.2">
      <c r="A818" s="75" t="str">
        <f t="shared" si="0"/>
        <v>nfaruqui@square.org</v>
      </c>
      <c r="B818" s="81">
        <v>287</v>
      </c>
      <c r="C818" s="81" t="s">
        <v>962</v>
      </c>
      <c r="D818" s="81" t="s">
        <v>2041</v>
      </c>
      <c r="E818" s="81">
        <v>1811310131</v>
      </c>
      <c r="F818" s="116"/>
      <c r="G818" s="81">
        <v>287</v>
      </c>
      <c r="H818" s="81" t="s">
        <v>962</v>
      </c>
      <c r="I818" s="81" t="s">
        <v>2041</v>
      </c>
      <c r="J818" s="81">
        <v>1811310131</v>
      </c>
      <c r="K818" s="116"/>
    </row>
    <row r="819" spans="1:11" ht="13.2">
      <c r="A819" s="75" t="str">
        <f>D818</f>
        <v>nfaruqui@square.org</v>
      </c>
      <c r="B819" s="81">
        <v>292</v>
      </c>
      <c r="C819" s="81" t="s">
        <v>963</v>
      </c>
      <c r="D819" s="81" t="s">
        <v>2042</v>
      </c>
      <c r="E819" s="81">
        <v>1811310133</v>
      </c>
      <c r="F819" s="116"/>
      <c r="G819" s="81">
        <v>292</v>
      </c>
      <c r="H819" s="81" t="s">
        <v>963</v>
      </c>
      <c r="I819" s="81" t="s">
        <v>2042</v>
      </c>
      <c r="J819" s="81">
        <v>1811310133</v>
      </c>
      <c r="K819" s="116"/>
    </row>
    <row r="820" spans="1:11" ht="13.2">
      <c r="A820" s="75" t="str">
        <f t="shared" si="0"/>
        <v>mmalam@square.org</v>
      </c>
      <c r="B820" s="81">
        <v>298</v>
      </c>
      <c r="C820" s="81" t="s">
        <v>964</v>
      </c>
      <c r="D820" s="81" t="s">
        <v>2043</v>
      </c>
      <c r="E820" s="81">
        <v>1811310139</v>
      </c>
      <c r="F820" s="116"/>
      <c r="G820" s="81">
        <v>298</v>
      </c>
      <c r="H820" s="81" t="s">
        <v>964</v>
      </c>
      <c r="I820" s="81" t="s">
        <v>2043</v>
      </c>
      <c r="J820" s="81">
        <v>1811310139</v>
      </c>
      <c r="K820" s="116"/>
    </row>
    <row r="821" spans="1:11" ht="13.2">
      <c r="A821" s="75" t="str">
        <f t="shared" si="0"/>
        <v>RBarua@square.org</v>
      </c>
      <c r="B821" s="81">
        <v>327</v>
      </c>
      <c r="C821" s="81" t="s">
        <v>965</v>
      </c>
      <c r="D821" s="81" t="s">
        <v>2044</v>
      </c>
      <c r="E821" s="81">
        <v>1811310329</v>
      </c>
      <c r="F821" s="116"/>
      <c r="G821" s="81">
        <v>327</v>
      </c>
      <c r="H821" s="81" t="s">
        <v>965</v>
      </c>
      <c r="I821" s="81" t="s">
        <v>2044</v>
      </c>
      <c r="J821" s="81">
        <v>1811310329</v>
      </c>
      <c r="K821" s="116"/>
    </row>
    <row r="822" spans="1:11" ht="13.2">
      <c r="A822" s="75" t="str">
        <f t="shared" si="0"/>
        <v>mmrahman@square.org</v>
      </c>
      <c r="B822" s="81">
        <v>332</v>
      </c>
      <c r="C822" s="81" t="s">
        <v>966</v>
      </c>
      <c r="D822" s="81" t="s">
        <v>2045</v>
      </c>
      <c r="E822" s="81">
        <v>1811310218</v>
      </c>
      <c r="F822" s="116"/>
      <c r="G822" s="81">
        <v>332</v>
      </c>
      <c r="H822" s="81" t="s">
        <v>966</v>
      </c>
      <c r="I822" s="81" t="s">
        <v>2045</v>
      </c>
      <c r="J822" s="81">
        <v>1811310218</v>
      </c>
      <c r="K822" s="116"/>
    </row>
    <row r="823" spans="1:11" ht="13.2">
      <c r="A823" s="75" t="str">
        <f t="shared" si="0"/>
        <v>Krahman@square.org</v>
      </c>
      <c r="B823" s="81">
        <v>334</v>
      </c>
      <c r="C823" s="81" t="s">
        <v>64</v>
      </c>
      <c r="D823" s="81" t="s">
        <v>1202</v>
      </c>
      <c r="E823" s="81">
        <v>1811310604</v>
      </c>
      <c r="F823" s="116"/>
      <c r="G823" s="81">
        <v>334</v>
      </c>
      <c r="H823" s="81" t="s">
        <v>64</v>
      </c>
      <c r="I823" s="81" t="s">
        <v>1202</v>
      </c>
      <c r="J823" s="81">
        <v>1811310604</v>
      </c>
      <c r="K823" s="116"/>
    </row>
    <row r="824" spans="1:11" ht="13.2">
      <c r="A824" s="75" t="str">
        <f t="shared" si="0"/>
        <v>hrashid@square.org</v>
      </c>
      <c r="B824" s="81">
        <v>336</v>
      </c>
      <c r="C824" s="81" t="s">
        <v>967</v>
      </c>
      <c r="D824" s="81" t="s">
        <v>2046</v>
      </c>
      <c r="E824" s="81">
        <v>1811310209</v>
      </c>
      <c r="F824" s="116"/>
      <c r="G824" s="81">
        <v>336</v>
      </c>
      <c r="H824" s="81" t="s">
        <v>967</v>
      </c>
      <c r="I824" s="81" t="s">
        <v>2046</v>
      </c>
      <c r="J824" s="81">
        <v>1811310209</v>
      </c>
      <c r="K824" s="116"/>
    </row>
    <row r="825" spans="1:11" ht="13.2">
      <c r="A825" s="75" t="str">
        <f t="shared" si="0"/>
        <v>mali@square.org</v>
      </c>
      <c r="B825" s="81">
        <v>339</v>
      </c>
      <c r="C825" s="81" t="s">
        <v>968</v>
      </c>
      <c r="D825" s="81" t="s">
        <v>2047</v>
      </c>
      <c r="E825" s="81">
        <v>1811310108</v>
      </c>
      <c r="F825" s="116"/>
      <c r="G825" s="81">
        <v>339</v>
      </c>
      <c r="H825" s="81" t="s">
        <v>968</v>
      </c>
      <c r="I825" s="81" t="s">
        <v>2047</v>
      </c>
      <c r="J825" s="81">
        <v>1811310108</v>
      </c>
      <c r="K825" s="116"/>
    </row>
    <row r="826" spans="1:11" ht="13.2">
      <c r="A826" s="75" t="str">
        <f t="shared" si="0"/>
        <v>ramin@square.org</v>
      </c>
      <c r="B826" s="81">
        <v>342</v>
      </c>
      <c r="C826" s="81" t="s">
        <v>969</v>
      </c>
      <c r="D826" s="81" t="s">
        <v>2048</v>
      </c>
      <c r="E826" s="81">
        <v>1811310801</v>
      </c>
      <c r="F826" s="116"/>
      <c r="G826" s="81">
        <v>342</v>
      </c>
      <c r="H826" s="81" t="s">
        <v>969</v>
      </c>
      <c r="I826" s="81" t="s">
        <v>2048</v>
      </c>
      <c r="J826" s="81">
        <v>1811310801</v>
      </c>
      <c r="K826" s="116"/>
    </row>
    <row r="827" spans="1:11" ht="13.2">
      <c r="A827" s="75" t="str">
        <f t="shared" si="0"/>
        <v>sahsan@square.org</v>
      </c>
      <c r="B827" s="81">
        <v>346</v>
      </c>
      <c r="C827" s="81" t="s">
        <v>970</v>
      </c>
      <c r="D827" s="81" t="s">
        <v>2049</v>
      </c>
      <c r="E827" s="81">
        <v>1811310621</v>
      </c>
      <c r="F827" s="116"/>
      <c r="G827" s="81">
        <v>346</v>
      </c>
      <c r="H827" s="81" t="s">
        <v>970</v>
      </c>
      <c r="I827" s="81" t="s">
        <v>2049</v>
      </c>
      <c r="J827" s="81">
        <v>1811310621</v>
      </c>
      <c r="K827" s="116"/>
    </row>
    <row r="828" spans="1:11" ht="13.2">
      <c r="A828" s="75" t="str">
        <f t="shared" si="0"/>
        <v>Ruddin@square.org</v>
      </c>
      <c r="B828" s="81">
        <v>362</v>
      </c>
      <c r="C828" s="81" t="s">
        <v>971</v>
      </c>
      <c r="D828" s="81" t="s">
        <v>2050</v>
      </c>
      <c r="E828" s="81">
        <v>1811310809</v>
      </c>
      <c r="F828" s="116"/>
      <c r="G828" s="81">
        <v>362</v>
      </c>
      <c r="H828" s="81" t="s">
        <v>971</v>
      </c>
      <c r="I828" s="81" t="s">
        <v>2050</v>
      </c>
      <c r="J828" s="81">
        <v>1811310809</v>
      </c>
      <c r="K828" s="116"/>
    </row>
    <row r="829" spans="1:11" ht="13.2">
      <c r="A829" s="75" t="str">
        <f t="shared" si="0"/>
        <v>kkarim@square.org</v>
      </c>
      <c r="B829" s="81">
        <v>373</v>
      </c>
      <c r="C829" s="81" t="s">
        <v>972</v>
      </c>
      <c r="D829" s="81" t="s">
        <v>2051</v>
      </c>
      <c r="E829" s="81">
        <v>1811310229</v>
      </c>
      <c r="F829" s="116"/>
      <c r="G829" s="81">
        <v>373</v>
      </c>
      <c r="H829" s="81" t="s">
        <v>972</v>
      </c>
      <c r="I829" s="81" t="s">
        <v>2051</v>
      </c>
      <c r="J829" s="81">
        <v>1811310229</v>
      </c>
      <c r="K829" s="116"/>
    </row>
    <row r="830" spans="1:11" ht="13.2">
      <c r="A830" s="75" t="str">
        <f t="shared" si="0"/>
        <v>mahrahman@square.org</v>
      </c>
      <c r="B830" s="81">
        <v>374</v>
      </c>
      <c r="C830" s="81" t="s">
        <v>973</v>
      </c>
      <c r="D830" s="81" t="s">
        <v>2052</v>
      </c>
      <c r="E830" s="81">
        <v>1811310257</v>
      </c>
      <c r="F830" s="116"/>
      <c r="G830" s="81">
        <v>374</v>
      </c>
      <c r="H830" s="81" t="s">
        <v>973</v>
      </c>
      <c r="I830" s="81" t="s">
        <v>2052</v>
      </c>
      <c r="J830" s="81">
        <v>1811310257</v>
      </c>
      <c r="K830" s="116"/>
    </row>
    <row r="831" spans="1:11" ht="13.2">
      <c r="A831" s="75" t="str">
        <f t="shared" si="0"/>
        <v>akhossain@square.org</v>
      </c>
      <c r="B831" s="81">
        <v>376</v>
      </c>
      <c r="C831" s="81" t="s">
        <v>974</v>
      </c>
      <c r="D831" s="81" t="s">
        <v>2053</v>
      </c>
      <c r="E831" s="81">
        <v>1811310248</v>
      </c>
      <c r="F831" s="116"/>
      <c r="G831" s="81">
        <v>376</v>
      </c>
      <c r="H831" s="81" t="s">
        <v>974</v>
      </c>
      <c r="I831" s="81" t="s">
        <v>2053</v>
      </c>
      <c r="J831" s="81">
        <v>1811310248</v>
      </c>
      <c r="K831" s="116"/>
    </row>
    <row r="832" spans="1:11" ht="13.2">
      <c r="A832" s="75" t="str">
        <f t="shared" si="0"/>
        <v>pmahmud@square.org</v>
      </c>
      <c r="B832" s="81">
        <v>392</v>
      </c>
      <c r="C832" s="81" t="s">
        <v>975</v>
      </c>
      <c r="D832" s="81" t="s">
        <v>2054</v>
      </c>
      <c r="E832" s="81">
        <v>1811310813</v>
      </c>
      <c r="F832" s="116"/>
      <c r="G832" s="81">
        <v>392</v>
      </c>
      <c r="H832" s="81" t="s">
        <v>975</v>
      </c>
      <c r="I832" s="81" t="s">
        <v>2054</v>
      </c>
      <c r="J832" s="81">
        <v>1811310813</v>
      </c>
      <c r="K832" s="116"/>
    </row>
    <row r="833" spans="1:11" ht="13.2">
      <c r="A833" s="75" t="str">
        <f t="shared" si="0"/>
        <v>abusiddique@square.org</v>
      </c>
      <c r="B833" s="81">
        <v>4134</v>
      </c>
      <c r="C833" s="81" t="s">
        <v>976</v>
      </c>
      <c r="D833" s="81" t="s">
        <v>2055</v>
      </c>
      <c r="E833" s="81">
        <v>1811310268</v>
      </c>
      <c r="F833" s="116"/>
      <c r="G833" s="81">
        <v>4134</v>
      </c>
      <c r="H833" s="81" t="s">
        <v>976</v>
      </c>
      <c r="I833" s="81" t="s">
        <v>2055</v>
      </c>
      <c r="J833" s="81">
        <v>1811310268</v>
      </c>
      <c r="K833" s="116"/>
    </row>
    <row r="834" spans="1:11" ht="13.2">
      <c r="A834" s="75" t="str">
        <f t="shared" si="0"/>
        <v>nisaha@square.org</v>
      </c>
      <c r="B834" s="81">
        <v>4135</v>
      </c>
      <c r="C834" s="81" t="s">
        <v>977</v>
      </c>
      <c r="D834" s="81" t="s">
        <v>2056</v>
      </c>
      <c r="E834" s="81">
        <v>1811310973</v>
      </c>
      <c r="F834" s="116"/>
      <c r="G834" s="81">
        <v>4135</v>
      </c>
      <c r="H834" s="81" t="s">
        <v>977</v>
      </c>
      <c r="I834" s="81" t="s">
        <v>2056</v>
      </c>
      <c r="J834" s="81">
        <v>1811310973</v>
      </c>
      <c r="K834" s="116"/>
    </row>
    <row r="835" spans="1:11" ht="13.2">
      <c r="A835" s="75" t="str">
        <f t="shared" si="0"/>
        <v>MdKhan@square.org</v>
      </c>
      <c r="B835" s="81">
        <v>4137</v>
      </c>
      <c r="C835" s="81" t="s">
        <v>978</v>
      </c>
      <c r="D835" s="81" t="s">
        <v>2057</v>
      </c>
      <c r="E835" s="81">
        <v>1811310975</v>
      </c>
      <c r="F835" s="116"/>
      <c r="G835" s="81">
        <v>4137</v>
      </c>
      <c r="H835" s="81" t="s">
        <v>978</v>
      </c>
      <c r="I835" s="81" t="s">
        <v>2057</v>
      </c>
      <c r="J835" s="81">
        <v>1811310975</v>
      </c>
      <c r="K835" s="116"/>
    </row>
    <row r="836" spans="1:11" ht="13.2">
      <c r="A836" s="75" t="str">
        <f t="shared" si="0"/>
        <v>smollah@square.org</v>
      </c>
      <c r="B836" s="81">
        <v>4146</v>
      </c>
      <c r="C836" s="81" t="s">
        <v>979</v>
      </c>
      <c r="D836" s="81" t="s">
        <v>2058</v>
      </c>
      <c r="E836" s="81">
        <v>1811310984</v>
      </c>
      <c r="F836" s="116"/>
      <c r="G836" s="81">
        <v>4146</v>
      </c>
      <c r="H836" s="81" t="s">
        <v>979</v>
      </c>
      <c r="I836" s="81" t="s">
        <v>2058</v>
      </c>
      <c r="J836" s="81">
        <v>1811310984</v>
      </c>
      <c r="K836" s="116"/>
    </row>
    <row r="837" spans="1:11" ht="13.2">
      <c r="A837" s="75" t="str">
        <f t="shared" si="0"/>
        <v>mafalam@square.org</v>
      </c>
      <c r="B837" s="81">
        <v>4147</v>
      </c>
      <c r="C837" s="81" t="s">
        <v>980</v>
      </c>
      <c r="D837" s="81" t="s">
        <v>2059</v>
      </c>
      <c r="E837" s="81">
        <v>1811310462</v>
      </c>
      <c r="F837" s="116"/>
      <c r="G837" s="81">
        <v>4147</v>
      </c>
      <c r="H837" s="81" t="s">
        <v>980</v>
      </c>
      <c r="I837" s="81" t="s">
        <v>2059</v>
      </c>
      <c r="J837" s="81">
        <v>1811310462</v>
      </c>
      <c r="K837" s="116"/>
    </row>
    <row r="838" spans="1:11" ht="13.2">
      <c r="A838" s="75" t="str">
        <f t="shared" si="0"/>
        <v>AHassan@square.org</v>
      </c>
      <c r="B838" s="81">
        <v>4181</v>
      </c>
      <c r="C838" s="81" t="s">
        <v>981</v>
      </c>
      <c r="D838" s="81" t="s">
        <v>2060</v>
      </c>
      <c r="E838" s="81">
        <v>1812311266</v>
      </c>
      <c r="F838" s="116"/>
      <c r="G838" s="81">
        <v>4181</v>
      </c>
      <c r="H838" s="81" t="s">
        <v>981</v>
      </c>
      <c r="I838" s="81" t="s">
        <v>2060</v>
      </c>
      <c r="J838" s="81">
        <v>1812311266</v>
      </c>
      <c r="K838" s="116"/>
    </row>
    <row r="839" spans="1:11" ht="13.2">
      <c r="A839" s="75" t="str">
        <f t="shared" si="0"/>
        <v>dsen@square.org</v>
      </c>
      <c r="B839" s="81">
        <v>4216</v>
      </c>
      <c r="C839" s="81" t="s">
        <v>982</v>
      </c>
      <c r="D839" s="81" t="s">
        <v>2061</v>
      </c>
      <c r="E839" s="81">
        <v>1811310276</v>
      </c>
      <c r="F839" s="116"/>
      <c r="G839" s="81">
        <v>4216</v>
      </c>
      <c r="H839" s="81" t="s">
        <v>982</v>
      </c>
      <c r="I839" s="81" t="s">
        <v>2061</v>
      </c>
      <c r="J839" s="81">
        <v>1811310276</v>
      </c>
      <c r="K839" s="116"/>
    </row>
    <row r="840" spans="1:11" ht="13.2">
      <c r="A840" s="75" t="str">
        <f t="shared" si="0"/>
        <v>mdshalam@square.org</v>
      </c>
      <c r="B840" s="81">
        <v>4217</v>
      </c>
      <c r="C840" s="81" t="s">
        <v>983</v>
      </c>
      <c r="D840" s="81" t="s">
        <v>2062</v>
      </c>
      <c r="E840" s="81">
        <v>1811310579</v>
      </c>
      <c r="F840" s="116"/>
      <c r="G840" s="81">
        <v>4217</v>
      </c>
      <c r="H840" s="81" t="s">
        <v>983</v>
      </c>
      <c r="I840" s="81" t="s">
        <v>2062</v>
      </c>
      <c r="J840" s="81">
        <v>1811310579</v>
      </c>
      <c r="K840" s="116"/>
    </row>
    <row r="841" spans="1:11" ht="13.2">
      <c r="A841" s="75" t="str">
        <f t="shared" si="0"/>
        <v>tkundu@square.org</v>
      </c>
      <c r="B841" s="81">
        <v>4227</v>
      </c>
      <c r="C841" s="81" t="s">
        <v>984</v>
      </c>
      <c r="D841" s="81" t="s">
        <v>2063</v>
      </c>
      <c r="E841" s="81">
        <v>1816100328</v>
      </c>
      <c r="F841" s="116"/>
      <c r="G841" s="81">
        <v>4227</v>
      </c>
      <c r="H841" s="81" t="s">
        <v>984</v>
      </c>
      <c r="I841" s="81" t="s">
        <v>2063</v>
      </c>
      <c r="J841" s="81">
        <v>1816100328</v>
      </c>
      <c r="K841" s="116"/>
    </row>
    <row r="842" spans="1:11" ht="13.2">
      <c r="A842" s="75" t="str">
        <f t="shared" si="0"/>
        <v>shahadhossain@square.org</v>
      </c>
      <c r="B842" s="81">
        <v>4233</v>
      </c>
      <c r="C842" s="81" t="s">
        <v>985</v>
      </c>
      <c r="D842" s="81" t="s">
        <v>2064</v>
      </c>
      <c r="E842" s="81">
        <v>1816100345</v>
      </c>
      <c r="F842" s="116"/>
      <c r="G842" s="81">
        <v>4233</v>
      </c>
      <c r="H842" s="81" t="s">
        <v>985</v>
      </c>
      <c r="I842" s="81" t="s">
        <v>2064</v>
      </c>
      <c r="J842" s="81">
        <v>1816100345</v>
      </c>
      <c r="K842" s="116"/>
    </row>
    <row r="843" spans="1:11" ht="13.2">
      <c r="A843" s="75" t="str">
        <f t="shared" si="0"/>
        <v>faiahmed@square.org</v>
      </c>
      <c r="B843" s="81">
        <v>4238</v>
      </c>
      <c r="C843" s="81" t="s">
        <v>986</v>
      </c>
      <c r="D843" s="81" t="s">
        <v>2065</v>
      </c>
      <c r="E843" s="81">
        <v>1816100392</v>
      </c>
      <c r="F843" s="116"/>
      <c r="G843" s="81">
        <v>4238</v>
      </c>
      <c r="H843" s="81" t="s">
        <v>986</v>
      </c>
      <c r="I843" s="81" t="s">
        <v>2065</v>
      </c>
      <c r="J843" s="81">
        <v>1816100392</v>
      </c>
      <c r="K843" s="116"/>
    </row>
    <row r="844" spans="1:11" ht="13.2">
      <c r="A844" s="75" t="str">
        <f t="shared" si="0"/>
        <v>MAkond@square.org</v>
      </c>
      <c r="B844" s="81">
        <v>424</v>
      </c>
      <c r="C844" s="81" t="s">
        <v>987</v>
      </c>
      <c r="D844" s="81" t="s">
        <v>2066</v>
      </c>
      <c r="E844" s="81">
        <v>1811310171</v>
      </c>
      <c r="F844" s="116"/>
      <c r="G844" s="81">
        <v>424</v>
      </c>
      <c r="H844" s="81" t="s">
        <v>987</v>
      </c>
      <c r="I844" s="81" t="s">
        <v>2066</v>
      </c>
      <c r="J844" s="81">
        <v>1811310171</v>
      </c>
      <c r="K844" s="116"/>
    </row>
    <row r="845" spans="1:11" ht="13.2">
      <c r="A845" s="75" t="str">
        <f t="shared" si="0"/>
        <v>jhossain@square.org</v>
      </c>
      <c r="B845" s="81">
        <v>4244</v>
      </c>
      <c r="C845" s="81" t="s">
        <v>988</v>
      </c>
      <c r="D845" s="81" t="s">
        <v>2067</v>
      </c>
      <c r="E845" s="81">
        <v>1816100427</v>
      </c>
      <c r="F845" s="116"/>
      <c r="G845" s="81">
        <v>4244</v>
      </c>
      <c r="H845" s="81" t="s">
        <v>988</v>
      </c>
      <c r="I845" s="81" t="s">
        <v>2067</v>
      </c>
      <c r="J845" s="81">
        <v>1816100427</v>
      </c>
      <c r="K845" s="116"/>
    </row>
    <row r="846" spans="1:11" ht="13.2">
      <c r="A846" s="75" t="str">
        <f t="shared" si="0"/>
        <v>ZSunny@square.org</v>
      </c>
      <c r="B846" s="81">
        <v>450</v>
      </c>
      <c r="C846" s="81" t="s">
        <v>989</v>
      </c>
      <c r="D846" s="81" t="s">
        <v>2068</v>
      </c>
      <c r="E846" s="81">
        <v>1811310393</v>
      </c>
      <c r="F846" s="116"/>
      <c r="G846" s="81">
        <v>450</v>
      </c>
      <c r="H846" s="81" t="s">
        <v>989</v>
      </c>
      <c r="I846" s="81" t="s">
        <v>2068</v>
      </c>
      <c r="J846" s="81">
        <v>1811310393</v>
      </c>
      <c r="K846" s="116"/>
    </row>
    <row r="847" spans="1:11" ht="13.2">
      <c r="A847" s="75" t="str">
        <f t="shared" si="0"/>
        <v>anokhan@square.org</v>
      </c>
      <c r="B847" s="81">
        <v>47</v>
      </c>
      <c r="C847" s="81" t="s">
        <v>990</v>
      </c>
      <c r="D847" s="81" t="s">
        <v>2069</v>
      </c>
      <c r="E847" s="81">
        <v>1811810996</v>
      </c>
      <c r="F847" s="116"/>
      <c r="G847" s="81">
        <v>47</v>
      </c>
      <c r="H847" s="81" t="s">
        <v>990</v>
      </c>
      <c r="I847" s="81" t="s">
        <v>2069</v>
      </c>
      <c r="J847" s="81">
        <v>1811810996</v>
      </c>
      <c r="K847" s="116"/>
    </row>
    <row r="848" spans="1:11" ht="13.2">
      <c r="A848" s="75" t="str">
        <f t="shared" si="0"/>
        <v>GSohag@square.org</v>
      </c>
      <c r="B848" s="81">
        <v>470</v>
      </c>
      <c r="C848" s="81" t="s">
        <v>991</v>
      </c>
      <c r="D848" s="81" t="s">
        <v>2070</v>
      </c>
      <c r="E848" s="81">
        <v>1811310189</v>
      </c>
      <c r="F848" s="116"/>
      <c r="G848" s="81">
        <v>470</v>
      </c>
      <c r="H848" s="81" t="s">
        <v>991</v>
      </c>
      <c r="I848" s="81" t="s">
        <v>2070</v>
      </c>
      <c r="J848" s="81">
        <v>1811310189</v>
      </c>
      <c r="K848" s="116"/>
    </row>
    <row r="849" spans="1:11" ht="13.2">
      <c r="A849" s="75" t="str">
        <f t="shared" si="0"/>
        <v>askhan@square.org</v>
      </c>
      <c r="B849" s="81">
        <v>472</v>
      </c>
      <c r="C849" s="81" t="s">
        <v>992</v>
      </c>
      <c r="D849" s="81" t="s">
        <v>2071</v>
      </c>
      <c r="E849" s="81">
        <v>1811310180</v>
      </c>
      <c r="F849" s="116"/>
      <c r="G849" s="81">
        <v>472</v>
      </c>
      <c r="H849" s="81" t="s">
        <v>992</v>
      </c>
      <c r="I849" s="81" t="s">
        <v>2071</v>
      </c>
      <c r="J849" s="81">
        <v>1811310180</v>
      </c>
      <c r="K849" s="116"/>
    </row>
    <row r="850" spans="1:11" ht="13.2">
      <c r="A850" s="75" t="str">
        <f t="shared" si="0"/>
        <v>mhai@square.org</v>
      </c>
      <c r="B850" s="81">
        <v>488</v>
      </c>
      <c r="C850" s="81" t="s">
        <v>993</v>
      </c>
      <c r="D850" s="81" t="s">
        <v>2072</v>
      </c>
      <c r="E850" s="81">
        <v>1811310307</v>
      </c>
      <c r="F850" s="116"/>
      <c r="G850" s="81">
        <v>488</v>
      </c>
      <c r="H850" s="81" t="s">
        <v>993</v>
      </c>
      <c r="I850" s="81" t="s">
        <v>2072</v>
      </c>
      <c r="J850" s="81">
        <v>1811310307</v>
      </c>
      <c r="K850" s="116"/>
    </row>
    <row r="851" spans="1:11" ht="13.2">
      <c r="A851" s="75" t="str">
        <f t="shared" si="0"/>
        <v>tashrafi@square.org</v>
      </c>
      <c r="B851" s="81">
        <v>490</v>
      </c>
      <c r="C851" s="81" t="s">
        <v>994</v>
      </c>
      <c r="D851" s="81" t="s">
        <v>2073</v>
      </c>
      <c r="E851" s="81">
        <v>1811310168</v>
      </c>
      <c r="F851" s="116"/>
      <c r="G851" s="81">
        <v>490</v>
      </c>
      <c r="H851" s="81" t="s">
        <v>994</v>
      </c>
      <c r="I851" s="81" t="s">
        <v>2073</v>
      </c>
      <c r="J851" s="81">
        <v>1811310168</v>
      </c>
      <c r="K851" s="116"/>
    </row>
    <row r="852" spans="1:11" ht="13.2">
      <c r="A852" s="75" t="str">
        <f t="shared" si="0"/>
        <v>akmmhuq@square.org</v>
      </c>
      <c r="B852" s="81">
        <v>5072</v>
      </c>
      <c r="C852" s="81" t="s">
        <v>995</v>
      </c>
      <c r="D852" s="81" t="s">
        <v>2074</v>
      </c>
      <c r="E852" s="81">
        <v>1814444602</v>
      </c>
      <c r="F852" s="116"/>
      <c r="G852" s="81">
        <v>5072</v>
      </c>
      <c r="H852" s="81" t="s">
        <v>995</v>
      </c>
      <c r="I852" s="81" t="s">
        <v>2074</v>
      </c>
      <c r="J852" s="81">
        <v>1814444602</v>
      </c>
      <c r="K852" s="116"/>
    </row>
    <row r="853" spans="1:11" ht="13.2">
      <c r="A853" s="75" t="str">
        <f t="shared" si="0"/>
        <v>msabrin@square.org</v>
      </c>
      <c r="B853" s="81">
        <v>5090</v>
      </c>
      <c r="C853" s="81" t="s">
        <v>996</v>
      </c>
      <c r="D853" s="81" t="s">
        <v>2075</v>
      </c>
      <c r="E853" s="81">
        <v>1814444615</v>
      </c>
      <c r="F853" s="116"/>
      <c r="G853" s="81">
        <v>5090</v>
      </c>
      <c r="H853" s="81" t="s">
        <v>996</v>
      </c>
      <c r="I853" s="81" t="s">
        <v>2075</v>
      </c>
      <c r="J853" s="81">
        <v>1814444615</v>
      </c>
      <c r="K853" s="116"/>
    </row>
    <row r="854" spans="1:11" ht="13.2">
      <c r="A854" s="75" t="str">
        <f t="shared" si="0"/>
        <v>waislam@square.org</v>
      </c>
      <c r="B854" s="81">
        <v>5096</v>
      </c>
      <c r="C854" s="81" t="s">
        <v>24</v>
      </c>
      <c r="D854" s="81" t="s">
        <v>1185</v>
      </c>
      <c r="E854" s="81">
        <v>1814444620</v>
      </c>
      <c r="F854" s="116"/>
      <c r="G854" s="81">
        <v>5096</v>
      </c>
      <c r="H854" s="81" t="s">
        <v>24</v>
      </c>
      <c r="I854" s="81" t="s">
        <v>1185</v>
      </c>
      <c r="J854" s="81">
        <v>1814444620</v>
      </c>
      <c r="K854" s="116"/>
    </row>
    <row r="855" spans="1:11" ht="13.2">
      <c r="A855" s="75" t="str">
        <f t="shared" si="0"/>
        <v>tareahmed@square.org</v>
      </c>
      <c r="B855" s="81">
        <v>5133</v>
      </c>
      <c r="C855" s="81" t="s">
        <v>997</v>
      </c>
      <c r="D855" s="81" t="s">
        <v>2076</v>
      </c>
      <c r="E855" s="81">
        <v>1814444712</v>
      </c>
      <c r="F855" s="116"/>
      <c r="G855" s="81">
        <v>5133</v>
      </c>
      <c r="H855" s="81" t="s">
        <v>997</v>
      </c>
      <c r="I855" s="81" t="s">
        <v>2076</v>
      </c>
      <c r="J855" s="81">
        <v>1814444712</v>
      </c>
      <c r="K855" s="116"/>
    </row>
    <row r="856" spans="1:11" ht="13.2">
      <c r="A856" s="75" t="str">
        <f t="shared" si="0"/>
        <v>abbsiddique@square.org</v>
      </c>
      <c r="B856" s="81">
        <v>5152</v>
      </c>
      <c r="C856" s="81" t="s">
        <v>998</v>
      </c>
      <c r="D856" s="81" t="s">
        <v>2077</v>
      </c>
      <c r="E856" s="81">
        <v>1814444751</v>
      </c>
      <c r="F856" s="116"/>
      <c r="G856" s="81">
        <v>5152</v>
      </c>
      <c r="H856" s="81" t="s">
        <v>998</v>
      </c>
      <c r="I856" s="81" t="s">
        <v>2077</v>
      </c>
      <c r="J856" s="81">
        <v>1814444751</v>
      </c>
      <c r="K856" s="116"/>
    </row>
    <row r="857" spans="1:11" ht="13.2">
      <c r="A857" s="75" t="str">
        <f t="shared" si="0"/>
        <v>mahburahman@square.org</v>
      </c>
      <c r="B857" s="81">
        <v>5159</v>
      </c>
      <c r="C857" s="81" t="s">
        <v>954</v>
      </c>
      <c r="D857" s="81" t="s">
        <v>2078</v>
      </c>
      <c r="E857" s="81">
        <v>1814444761</v>
      </c>
      <c r="F857" s="116"/>
      <c r="G857" s="81">
        <v>5159</v>
      </c>
      <c r="H857" s="81" t="s">
        <v>954</v>
      </c>
      <c r="I857" s="81" t="s">
        <v>2078</v>
      </c>
      <c r="J857" s="81">
        <v>1814444761</v>
      </c>
      <c r="K857" s="116"/>
    </row>
    <row r="858" spans="1:11" ht="13.2">
      <c r="A858" s="75" t="str">
        <f t="shared" si="0"/>
        <v>hehossain@square.org</v>
      </c>
      <c r="B858" s="81">
        <v>5177</v>
      </c>
      <c r="C858" s="81" t="s">
        <v>999</v>
      </c>
      <c r="D858" s="81" t="s">
        <v>2079</v>
      </c>
      <c r="E858" s="81">
        <v>1814444718</v>
      </c>
      <c r="F858" s="116"/>
      <c r="G858" s="81">
        <v>5177</v>
      </c>
      <c r="H858" s="81" t="s">
        <v>999</v>
      </c>
      <c r="I858" s="81" t="s">
        <v>2079</v>
      </c>
      <c r="J858" s="81">
        <v>1814444718</v>
      </c>
      <c r="K858" s="116"/>
    </row>
    <row r="859" spans="1:11" ht="13.2">
      <c r="A859" s="75" t="str">
        <f t="shared" si="0"/>
        <v>msahad@square.org</v>
      </c>
      <c r="B859" s="81">
        <v>5182</v>
      </c>
      <c r="C859" s="81" t="s">
        <v>1000</v>
      </c>
      <c r="D859" s="81" t="s">
        <v>2080</v>
      </c>
      <c r="E859" s="81">
        <v>1814444852</v>
      </c>
      <c r="F859" s="116"/>
      <c r="G859" s="81">
        <v>5182</v>
      </c>
      <c r="H859" s="81" t="s">
        <v>1000</v>
      </c>
      <c r="I859" s="81" t="s">
        <v>2080</v>
      </c>
      <c r="J859" s="81">
        <v>1814444852</v>
      </c>
      <c r="K859" s="116"/>
    </row>
    <row r="860" spans="1:11" ht="13.2">
      <c r="A860" s="75" t="str">
        <f t="shared" si="0"/>
        <v>rghosh@square.org</v>
      </c>
      <c r="B860" s="81">
        <v>5188</v>
      </c>
      <c r="C860" s="81" t="s">
        <v>1001</v>
      </c>
      <c r="D860" s="81" t="s">
        <v>2081</v>
      </c>
      <c r="E860" s="81">
        <v>1814444821</v>
      </c>
      <c r="F860" s="116"/>
      <c r="G860" s="81">
        <v>5188</v>
      </c>
      <c r="H860" s="81" t="s">
        <v>1001</v>
      </c>
      <c r="I860" s="81" t="s">
        <v>2081</v>
      </c>
      <c r="J860" s="81">
        <v>1814444821</v>
      </c>
      <c r="K860" s="116"/>
    </row>
    <row r="861" spans="1:11" ht="13.2">
      <c r="A861" s="75" t="str">
        <f t="shared" si="0"/>
        <v>thyder@square.org</v>
      </c>
      <c r="B861" s="81">
        <v>5206</v>
      </c>
      <c r="C861" s="81" t="s">
        <v>1002</v>
      </c>
      <c r="D861" s="81" t="s">
        <v>2082</v>
      </c>
      <c r="E861" s="81">
        <v>1814444810</v>
      </c>
      <c r="F861" s="116"/>
      <c r="G861" s="81">
        <v>5206</v>
      </c>
      <c r="H861" s="81" t="s">
        <v>1002</v>
      </c>
      <c r="I861" s="81" t="s">
        <v>2082</v>
      </c>
      <c r="J861" s="81">
        <v>1814444810</v>
      </c>
      <c r="K861" s="116"/>
    </row>
    <row r="862" spans="1:11" ht="13.2">
      <c r="A862" s="75" t="str">
        <f t="shared" si="0"/>
        <v>moshrahman@square.org</v>
      </c>
      <c r="B862" s="81">
        <v>521</v>
      </c>
      <c r="C862" s="81" t="s">
        <v>547</v>
      </c>
      <c r="D862" s="81" t="s">
        <v>2083</v>
      </c>
      <c r="E862" s="81">
        <v>1811310270</v>
      </c>
      <c r="F862" s="116"/>
      <c r="G862" s="81">
        <v>521</v>
      </c>
      <c r="H862" s="81" t="s">
        <v>547</v>
      </c>
      <c r="I862" s="81" t="s">
        <v>2083</v>
      </c>
      <c r="J862" s="81">
        <v>1811310270</v>
      </c>
      <c r="K862" s="116"/>
    </row>
    <row r="863" spans="1:11" ht="13.2">
      <c r="A863" s="75" t="str">
        <f t="shared" si="0"/>
        <v>sarhossain@square.org</v>
      </c>
      <c r="B863" s="81">
        <v>5215</v>
      </c>
      <c r="C863" s="81" t="s">
        <v>1003</v>
      </c>
      <c r="D863" s="81" t="s">
        <v>2084</v>
      </c>
      <c r="E863" s="81">
        <v>1814454051</v>
      </c>
      <c r="F863" s="116"/>
      <c r="G863" s="81">
        <v>5215</v>
      </c>
      <c r="H863" s="81" t="s">
        <v>1003</v>
      </c>
      <c r="I863" s="81" t="s">
        <v>2084</v>
      </c>
      <c r="J863" s="81">
        <v>1814454051</v>
      </c>
      <c r="K863" s="116"/>
    </row>
    <row r="864" spans="1:11" ht="13.2">
      <c r="A864" s="75" t="str">
        <f t="shared" si="0"/>
        <v>ashrahman@square.org</v>
      </c>
      <c r="B864" s="81">
        <v>5225</v>
      </c>
      <c r="C864" s="81" t="s">
        <v>1004</v>
      </c>
      <c r="D864" s="81" t="s">
        <v>2085</v>
      </c>
      <c r="E864" s="81">
        <v>1814454249</v>
      </c>
      <c r="F864" s="116"/>
      <c r="G864" s="81">
        <v>5225</v>
      </c>
      <c r="H864" s="81" t="s">
        <v>1004</v>
      </c>
      <c r="I864" s="81" t="s">
        <v>2085</v>
      </c>
      <c r="J864" s="81">
        <v>1814454249</v>
      </c>
      <c r="K864" s="116"/>
    </row>
    <row r="865" spans="1:11" ht="13.2">
      <c r="A865" s="75" t="str">
        <f t="shared" si="0"/>
        <v>rhasan@square.org</v>
      </c>
      <c r="B865" s="81">
        <v>5234</v>
      </c>
      <c r="C865" s="81" t="s">
        <v>87</v>
      </c>
      <c r="D865" s="81" t="s">
        <v>1217</v>
      </c>
      <c r="E865" s="81">
        <v>1814454159</v>
      </c>
      <c r="F865" s="116"/>
      <c r="G865" s="81">
        <v>5234</v>
      </c>
      <c r="H865" s="81" t="s">
        <v>87</v>
      </c>
      <c r="I865" s="81" t="s">
        <v>1217</v>
      </c>
      <c r="J865" s="81">
        <v>1814454159</v>
      </c>
      <c r="K865" s="116"/>
    </row>
    <row r="866" spans="1:11" ht="13.2">
      <c r="A866" s="75" t="str">
        <f t="shared" si="0"/>
        <v>srafique@square.org</v>
      </c>
      <c r="B866" s="81">
        <v>5237</v>
      </c>
      <c r="C866" s="81" t="s">
        <v>1005</v>
      </c>
      <c r="D866" s="81" t="s">
        <v>2086</v>
      </c>
      <c r="E866" s="81">
        <v>1814454156</v>
      </c>
      <c r="F866" s="116"/>
      <c r="G866" s="81">
        <v>5237</v>
      </c>
      <c r="H866" s="81" t="s">
        <v>1005</v>
      </c>
      <c r="I866" s="81" t="s">
        <v>2086</v>
      </c>
      <c r="J866" s="81">
        <v>1814454156</v>
      </c>
      <c r="K866" s="116"/>
    </row>
    <row r="867" spans="1:11" ht="13.2">
      <c r="A867" s="75" t="str">
        <f t="shared" si="0"/>
        <v>mosrahman@square.org</v>
      </c>
      <c r="B867" s="81">
        <v>5249</v>
      </c>
      <c r="C867" s="81" t="s">
        <v>149</v>
      </c>
      <c r="D867" s="81" t="s">
        <v>1255</v>
      </c>
      <c r="E867" s="81">
        <v>1816100046</v>
      </c>
      <c r="F867" s="116"/>
      <c r="G867" s="81">
        <v>5249</v>
      </c>
      <c r="H867" s="81" t="s">
        <v>149</v>
      </c>
      <c r="I867" s="81" t="s">
        <v>1255</v>
      </c>
      <c r="J867" s="81">
        <v>1816100046</v>
      </c>
      <c r="K867" s="116"/>
    </row>
    <row r="868" spans="1:11" ht="13.2">
      <c r="A868" s="75" t="str">
        <f t="shared" si="0"/>
        <v>momamun@square.org</v>
      </c>
      <c r="B868" s="81">
        <v>5269</v>
      </c>
      <c r="C868" s="81" t="s">
        <v>1006</v>
      </c>
      <c r="D868" s="81" t="s">
        <v>2087</v>
      </c>
      <c r="E868" s="81">
        <v>1816100070</v>
      </c>
      <c r="F868" s="116"/>
      <c r="G868" s="81">
        <v>5269</v>
      </c>
      <c r="H868" s="81" t="s">
        <v>1006</v>
      </c>
      <c r="I868" s="81" t="s">
        <v>2087</v>
      </c>
      <c r="J868" s="81">
        <v>1816100070</v>
      </c>
      <c r="K868" s="116"/>
    </row>
    <row r="869" spans="1:11" ht="13.2">
      <c r="A869" s="75" t="str">
        <f t="shared" si="0"/>
        <v>mkhandaker@square.org</v>
      </c>
      <c r="B869" s="81">
        <v>5272</v>
      </c>
      <c r="C869" s="81" t="s">
        <v>1007</v>
      </c>
      <c r="D869" s="81" t="s">
        <v>2088</v>
      </c>
      <c r="E869" s="81">
        <v>1814454146</v>
      </c>
      <c r="F869" s="116"/>
      <c r="G869" s="81">
        <v>5272</v>
      </c>
      <c r="H869" s="81" t="s">
        <v>1007</v>
      </c>
      <c r="I869" s="81" t="s">
        <v>2088</v>
      </c>
      <c r="J869" s="81">
        <v>1814454146</v>
      </c>
      <c r="K869" s="116"/>
    </row>
    <row r="870" spans="1:11" ht="13.2">
      <c r="A870" s="75" t="str">
        <f t="shared" si="0"/>
        <v>myounos@square.org</v>
      </c>
      <c r="B870" s="81">
        <v>5273</v>
      </c>
      <c r="C870" s="81" t="s">
        <v>1008</v>
      </c>
      <c r="D870" s="81" t="s">
        <v>2089</v>
      </c>
      <c r="E870" s="81">
        <v>1814454147</v>
      </c>
      <c r="F870" s="116"/>
      <c r="G870" s="81">
        <v>5273</v>
      </c>
      <c r="H870" s="81" t="s">
        <v>1008</v>
      </c>
      <c r="I870" s="81" t="s">
        <v>2089</v>
      </c>
      <c r="J870" s="81">
        <v>1814454147</v>
      </c>
      <c r="K870" s="116"/>
    </row>
    <row r="871" spans="1:11" ht="13.2">
      <c r="A871" s="75" t="str">
        <f t="shared" si="0"/>
        <v>mehasan@square.org</v>
      </c>
      <c r="B871" s="81">
        <v>5296</v>
      </c>
      <c r="C871" s="81" t="s">
        <v>54</v>
      </c>
      <c r="D871" s="81" t="s">
        <v>2090</v>
      </c>
      <c r="E871" s="81">
        <v>1816100105</v>
      </c>
      <c r="F871" s="116"/>
      <c r="G871" s="81">
        <v>5296</v>
      </c>
      <c r="H871" s="81" t="s">
        <v>54</v>
      </c>
      <c r="I871" s="81" t="s">
        <v>2090</v>
      </c>
      <c r="J871" s="81">
        <v>1816100105</v>
      </c>
      <c r="K871" s="116"/>
    </row>
    <row r="872" spans="1:11" ht="13.2">
      <c r="A872" s="75" t="str">
        <f t="shared" si="0"/>
        <v>ankhan@square.org</v>
      </c>
      <c r="B872" s="81">
        <v>5298</v>
      </c>
      <c r="C872" s="81" t="s">
        <v>1009</v>
      </c>
      <c r="D872" s="81" t="s">
        <v>2091</v>
      </c>
      <c r="E872" s="81">
        <v>1816100107</v>
      </c>
      <c r="F872" s="116"/>
      <c r="G872" s="81">
        <v>5298</v>
      </c>
      <c r="H872" s="81" t="s">
        <v>1009</v>
      </c>
      <c r="I872" s="81" t="s">
        <v>2091</v>
      </c>
      <c r="J872" s="81">
        <v>1816100107</v>
      </c>
      <c r="K872" s="116"/>
    </row>
    <row r="873" spans="1:11" ht="13.2">
      <c r="A873" s="75" t="str">
        <f t="shared" si="0"/>
        <v>mrashid@square.org</v>
      </c>
      <c r="B873" s="81">
        <v>5314</v>
      </c>
      <c r="C873" s="81" t="s">
        <v>1010</v>
      </c>
      <c r="D873" s="81" t="s">
        <v>2092</v>
      </c>
      <c r="E873" s="81">
        <v>1816100171</v>
      </c>
      <c r="F873" s="116"/>
      <c r="G873" s="81">
        <v>5314</v>
      </c>
      <c r="H873" s="81" t="s">
        <v>1010</v>
      </c>
      <c r="I873" s="81" t="s">
        <v>2092</v>
      </c>
      <c r="J873" s="81">
        <v>1816100171</v>
      </c>
      <c r="K873" s="116"/>
    </row>
    <row r="874" spans="1:11" ht="13.2">
      <c r="A874" s="75" t="str">
        <f t="shared" si="0"/>
        <v>msara@square.org</v>
      </c>
      <c r="B874" s="81">
        <v>5361</v>
      </c>
      <c r="C874" s="81" t="s">
        <v>1011</v>
      </c>
      <c r="D874" s="81" t="s">
        <v>2093</v>
      </c>
      <c r="E874" s="81">
        <v>1816100278</v>
      </c>
      <c r="F874" s="116"/>
      <c r="G874" s="81">
        <v>5361</v>
      </c>
      <c r="H874" s="81" t="s">
        <v>1011</v>
      </c>
      <c r="I874" s="81" t="s">
        <v>2093</v>
      </c>
      <c r="J874" s="81">
        <v>1816100278</v>
      </c>
      <c r="K874" s="116"/>
    </row>
    <row r="875" spans="1:11" ht="13.2">
      <c r="A875" s="75" t="str">
        <f t="shared" si="0"/>
        <v>ysumon@square.org</v>
      </c>
      <c r="B875" s="81">
        <v>5379</v>
      </c>
      <c r="C875" s="81" t="s">
        <v>1012</v>
      </c>
      <c r="D875" s="81" t="s">
        <v>2094</v>
      </c>
      <c r="E875" s="81">
        <v>1816100298</v>
      </c>
      <c r="F875" s="116"/>
      <c r="G875" s="81">
        <v>5379</v>
      </c>
      <c r="H875" s="81" t="s">
        <v>1012</v>
      </c>
      <c r="I875" s="81" t="s">
        <v>2094</v>
      </c>
      <c r="J875" s="81">
        <v>1816100298</v>
      </c>
      <c r="K875" s="116"/>
    </row>
    <row r="876" spans="1:11" ht="13.2">
      <c r="A876" s="75" t="str">
        <f t="shared" si="0"/>
        <v>hamrahman@square.org</v>
      </c>
      <c r="B876" s="81">
        <v>5382</v>
      </c>
      <c r="C876" s="81" t="s">
        <v>1013</v>
      </c>
      <c r="D876" s="81" t="s">
        <v>2095</v>
      </c>
      <c r="E876" s="81">
        <v>1816100307</v>
      </c>
      <c r="F876" s="116"/>
      <c r="G876" s="81">
        <v>5382</v>
      </c>
      <c r="H876" s="81" t="s">
        <v>1013</v>
      </c>
      <c r="I876" s="81" t="s">
        <v>2095</v>
      </c>
      <c r="J876" s="81">
        <v>1816100307</v>
      </c>
      <c r="K876" s="116"/>
    </row>
    <row r="877" spans="1:11" ht="13.2">
      <c r="A877" s="75" t="str">
        <f t="shared" si="0"/>
        <v>ShafIslam@square.org</v>
      </c>
      <c r="B877" s="81">
        <v>5385</v>
      </c>
      <c r="C877" s="81" t="s">
        <v>1014</v>
      </c>
      <c r="D877" s="81" t="s">
        <v>2096</v>
      </c>
      <c r="E877" s="81">
        <v>1812311126</v>
      </c>
      <c r="F877" s="116"/>
      <c r="G877" s="81">
        <v>5385</v>
      </c>
      <c r="H877" s="81" t="s">
        <v>1014</v>
      </c>
      <c r="I877" s="81" t="s">
        <v>2096</v>
      </c>
      <c r="J877" s="81">
        <v>1812311126</v>
      </c>
      <c r="K877" s="116"/>
    </row>
    <row r="878" spans="1:11" ht="13.2">
      <c r="A878" s="75" t="str">
        <f t="shared" si="0"/>
        <v>ssarker@square.org</v>
      </c>
      <c r="B878" s="81">
        <v>5391</v>
      </c>
      <c r="C878" s="81" t="s">
        <v>1015</v>
      </c>
      <c r="D878" s="81" t="s">
        <v>2097</v>
      </c>
      <c r="E878" s="81">
        <v>1816100335</v>
      </c>
      <c r="F878" s="116"/>
      <c r="G878" s="81">
        <v>5391</v>
      </c>
      <c r="H878" s="81" t="s">
        <v>1015</v>
      </c>
      <c r="I878" s="81" t="s">
        <v>2097</v>
      </c>
      <c r="J878" s="81">
        <v>1816100335</v>
      </c>
      <c r="K878" s="116"/>
    </row>
    <row r="879" spans="1:11" ht="13.2">
      <c r="A879" s="75" t="str">
        <f t="shared" si="0"/>
        <v>maidislam@square.org</v>
      </c>
      <c r="B879" s="81">
        <v>5393</v>
      </c>
      <c r="C879" s="81" t="s">
        <v>1016</v>
      </c>
      <c r="D879" s="81" t="s">
        <v>2098</v>
      </c>
      <c r="E879" s="81">
        <v>1816100341</v>
      </c>
      <c r="F879" s="116"/>
      <c r="G879" s="81">
        <v>5393</v>
      </c>
      <c r="H879" s="81" t="s">
        <v>1016</v>
      </c>
      <c r="I879" s="81" t="s">
        <v>2098</v>
      </c>
      <c r="J879" s="81">
        <v>1816100341</v>
      </c>
      <c r="K879" s="116"/>
    </row>
    <row r="880" spans="1:11" ht="13.2">
      <c r="A880" s="75" t="str">
        <f t="shared" si="0"/>
        <v>tahislam@square.org</v>
      </c>
      <c r="B880" s="81">
        <v>5404</v>
      </c>
      <c r="C880" s="81" t="s">
        <v>1017</v>
      </c>
      <c r="D880" s="81" t="s">
        <v>2099</v>
      </c>
      <c r="E880" s="81">
        <v>1816100472</v>
      </c>
      <c r="F880" s="116"/>
      <c r="G880" s="81">
        <v>5404</v>
      </c>
      <c r="H880" s="81" t="s">
        <v>1017</v>
      </c>
      <c r="I880" s="81" t="s">
        <v>2099</v>
      </c>
      <c r="J880" s="81">
        <v>1816100472</v>
      </c>
      <c r="K880" s="116"/>
    </row>
    <row r="881" spans="1:11" ht="13.2">
      <c r="A881" s="75" t="str">
        <f t="shared" si="0"/>
        <v>jakhossain@square.org</v>
      </c>
      <c r="B881" s="81">
        <v>5411</v>
      </c>
      <c r="C881" s="81" t="s">
        <v>349</v>
      </c>
      <c r="D881" s="81" t="s">
        <v>2100</v>
      </c>
      <c r="E881" s="81">
        <v>1816100490</v>
      </c>
      <c r="F881" s="116"/>
      <c r="G881" s="81">
        <v>5411</v>
      </c>
      <c r="H881" s="81" t="s">
        <v>349</v>
      </c>
      <c r="I881" s="81" t="s">
        <v>2100</v>
      </c>
      <c r="J881" s="81">
        <v>1816100490</v>
      </c>
      <c r="K881" s="116"/>
    </row>
    <row r="882" spans="1:11" ht="13.2">
      <c r="A882" s="75" t="str">
        <f t="shared" si="0"/>
        <v>rajhasan@square.org</v>
      </c>
      <c r="B882" s="81">
        <v>5441</v>
      </c>
      <c r="C882" s="81" t="s">
        <v>1018</v>
      </c>
      <c r="D882" s="81" t="s">
        <v>2101</v>
      </c>
      <c r="E882" s="81">
        <v>1816100526</v>
      </c>
      <c r="F882" s="116"/>
      <c r="G882" s="81">
        <v>5441</v>
      </c>
      <c r="H882" s="81" t="s">
        <v>1018</v>
      </c>
      <c r="I882" s="81" t="s">
        <v>2101</v>
      </c>
      <c r="J882" s="81">
        <v>1816100526</v>
      </c>
      <c r="K882" s="116"/>
    </row>
    <row r="883" spans="1:11" ht="13.2">
      <c r="A883" s="75" t="str">
        <f t="shared" si="0"/>
        <v>mamunrashid@square.org</v>
      </c>
      <c r="B883" s="81">
        <v>5449</v>
      </c>
      <c r="C883" s="81" t="s">
        <v>551</v>
      </c>
      <c r="D883" s="81" t="s">
        <v>2102</v>
      </c>
      <c r="E883" s="81">
        <v>1816100556</v>
      </c>
      <c r="F883" s="116"/>
      <c r="G883" s="81">
        <v>5449</v>
      </c>
      <c r="H883" s="81" t="s">
        <v>551</v>
      </c>
      <c r="I883" s="81" t="s">
        <v>2102</v>
      </c>
      <c r="J883" s="81">
        <v>1816100556</v>
      </c>
      <c r="K883" s="116"/>
    </row>
    <row r="884" spans="1:11" ht="13.2">
      <c r="A884" s="75" t="str">
        <f t="shared" si="0"/>
        <v>tarislam@square.org</v>
      </c>
      <c r="B884" s="81">
        <v>5461</v>
      </c>
      <c r="C884" s="81" t="s">
        <v>174</v>
      </c>
      <c r="D884" s="81" t="s">
        <v>1277</v>
      </c>
      <c r="E884" s="81">
        <v>1816100672</v>
      </c>
      <c r="F884" s="116"/>
      <c r="G884" s="81">
        <v>5461</v>
      </c>
      <c r="H884" s="81" t="s">
        <v>174</v>
      </c>
      <c r="I884" s="81" t="s">
        <v>1277</v>
      </c>
      <c r="J884" s="81">
        <v>1816100672</v>
      </c>
      <c r="K884" s="116"/>
    </row>
    <row r="885" spans="1:11" ht="13.2">
      <c r="A885" s="75" t="str">
        <f t="shared" si="0"/>
        <v>ktalukder@square.org</v>
      </c>
      <c r="B885" s="81">
        <v>5485</v>
      </c>
      <c r="C885" s="81" t="s">
        <v>1019</v>
      </c>
      <c r="D885" s="81" t="s">
        <v>2103</v>
      </c>
      <c r="E885" s="81">
        <v>1816100729</v>
      </c>
      <c r="F885" s="116"/>
      <c r="G885" s="81">
        <v>5485</v>
      </c>
      <c r="H885" s="81" t="s">
        <v>1019</v>
      </c>
      <c r="I885" s="81" t="s">
        <v>2103</v>
      </c>
      <c r="J885" s="81">
        <v>1816100729</v>
      </c>
      <c r="K885" s="116"/>
    </row>
    <row r="886" spans="1:11" ht="13.2">
      <c r="A886" s="75" t="str">
        <f t="shared" si="0"/>
        <v>foahmed@square.org</v>
      </c>
      <c r="B886" s="81">
        <v>5503</v>
      </c>
      <c r="C886" s="81" t="s">
        <v>1020</v>
      </c>
      <c r="D886" s="81" t="s">
        <v>2104</v>
      </c>
      <c r="E886" s="81">
        <v>1814444357</v>
      </c>
      <c r="F886" s="116"/>
      <c r="G886" s="81">
        <v>5503</v>
      </c>
      <c r="H886" s="81" t="s">
        <v>1020</v>
      </c>
      <c r="I886" s="81" t="s">
        <v>2104</v>
      </c>
      <c r="J886" s="81">
        <v>1814444357</v>
      </c>
      <c r="K886" s="116"/>
    </row>
    <row r="887" spans="1:11" ht="13.2">
      <c r="A887" s="75" t="str">
        <f t="shared" si="0"/>
        <v>mohahossain@square.org</v>
      </c>
      <c r="B887" s="81">
        <v>566</v>
      </c>
      <c r="C887" s="81" t="s">
        <v>1021</v>
      </c>
      <c r="D887" s="81" t="s">
        <v>2105</v>
      </c>
      <c r="E887" s="81">
        <v>1811310249</v>
      </c>
      <c r="F887" s="116"/>
      <c r="G887" s="81">
        <v>566</v>
      </c>
      <c r="H887" s="81" t="s">
        <v>1021</v>
      </c>
      <c r="I887" s="81" t="s">
        <v>2105</v>
      </c>
      <c r="J887" s="81">
        <v>1811310249</v>
      </c>
      <c r="K887" s="116"/>
    </row>
    <row r="888" spans="1:11" ht="13.2">
      <c r="A888" s="75" t="str">
        <f t="shared" si="0"/>
        <v>muamin@square.org</v>
      </c>
      <c r="B888" s="81">
        <v>586</v>
      </c>
      <c r="C888" s="81" t="s">
        <v>1022</v>
      </c>
      <c r="D888" s="81" t="s">
        <v>2106</v>
      </c>
      <c r="E888" s="81">
        <v>1811310292</v>
      </c>
      <c r="F888" s="116"/>
      <c r="G888" s="81">
        <v>586</v>
      </c>
      <c r="H888" s="81" t="s">
        <v>1022</v>
      </c>
      <c r="I888" s="81" t="s">
        <v>2106</v>
      </c>
      <c r="J888" s="81">
        <v>1811310292</v>
      </c>
      <c r="K888" s="116"/>
    </row>
    <row r="889" spans="1:11" ht="13.2">
      <c r="A889" s="75" t="str">
        <f t="shared" si="0"/>
        <v>sraihan@square.org</v>
      </c>
      <c r="B889" s="81">
        <v>601</v>
      </c>
      <c r="C889" s="81" t="s">
        <v>1023</v>
      </c>
      <c r="D889" s="81" t="s">
        <v>2107</v>
      </c>
      <c r="E889" s="81">
        <v>1811310297</v>
      </c>
      <c r="F889" s="116"/>
      <c r="G889" s="81">
        <v>601</v>
      </c>
      <c r="H889" s="81" t="s">
        <v>1023</v>
      </c>
      <c r="I889" s="81" t="s">
        <v>2107</v>
      </c>
      <c r="J889" s="81">
        <v>1811310297</v>
      </c>
      <c r="K889" s="116"/>
    </row>
    <row r="890" spans="1:11" ht="13.2">
      <c r="A890" s="75" t="str">
        <f t="shared" si="0"/>
        <v>serahman@square.org</v>
      </c>
      <c r="B890" s="81">
        <v>6027</v>
      </c>
      <c r="C890" s="81" t="s">
        <v>1024</v>
      </c>
      <c r="D890" s="81" t="s">
        <v>2108</v>
      </c>
      <c r="E890" s="81">
        <v>1814444697</v>
      </c>
      <c r="F890" s="116"/>
      <c r="G890" s="81">
        <v>6027</v>
      </c>
      <c r="H890" s="81" t="s">
        <v>1024</v>
      </c>
      <c r="I890" s="81" t="s">
        <v>2108</v>
      </c>
      <c r="J890" s="81">
        <v>1814444697</v>
      </c>
      <c r="K890" s="116"/>
    </row>
    <row r="891" spans="1:11" ht="13.2">
      <c r="A891" s="75" t="str">
        <f t="shared" si="0"/>
        <v>abawal@square.org</v>
      </c>
      <c r="B891" s="81">
        <v>6028</v>
      </c>
      <c r="C891" s="81" t="s">
        <v>1025</v>
      </c>
      <c r="D891" s="81" t="s">
        <v>2109</v>
      </c>
      <c r="E891" s="81">
        <v>1814444796</v>
      </c>
      <c r="F891" s="116"/>
      <c r="G891" s="81">
        <v>6028</v>
      </c>
      <c r="H891" s="81" t="s">
        <v>1025</v>
      </c>
      <c r="I891" s="81" t="s">
        <v>2109</v>
      </c>
      <c r="J891" s="81">
        <v>1814444796</v>
      </c>
      <c r="K891" s="116"/>
    </row>
    <row r="892" spans="1:11" ht="13.2">
      <c r="A892" s="75" t="str">
        <f t="shared" si="0"/>
        <v>smhaque@square.org</v>
      </c>
      <c r="B892" s="81">
        <v>6059</v>
      </c>
      <c r="C892" s="81" t="s">
        <v>191</v>
      </c>
      <c r="D892" s="81" t="s">
        <v>1291</v>
      </c>
      <c r="E892" s="81">
        <v>1814450505</v>
      </c>
      <c r="F892" s="116"/>
      <c r="G892" s="81">
        <v>6059</v>
      </c>
      <c r="H892" s="81" t="s">
        <v>191</v>
      </c>
      <c r="I892" s="81" t="s">
        <v>1291</v>
      </c>
      <c r="J892" s="81">
        <v>1814450505</v>
      </c>
      <c r="K892" s="116"/>
    </row>
    <row r="893" spans="1:11" ht="13.2">
      <c r="A893" s="75" t="str">
        <f t="shared" si="0"/>
        <v>syhuque@square.org</v>
      </c>
      <c r="B893" s="81">
        <v>6061</v>
      </c>
      <c r="C893" s="81" t="s">
        <v>1026</v>
      </c>
      <c r="D893" s="81" t="s">
        <v>2110</v>
      </c>
      <c r="E893" s="81">
        <v>1814454346</v>
      </c>
      <c r="F893" s="116"/>
      <c r="G893" s="81">
        <v>6061</v>
      </c>
      <c r="H893" s="81" t="s">
        <v>1026</v>
      </c>
      <c r="I893" s="81" t="s">
        <v>2110</v>
      </c>
      <c r="J893" s="81">
        <v>1814454346</v>
      </c>
      <c r="K893" s="116"/>
    </row>
    <row r="894" spans="1:11" ht="13.2">
      <c r="A894" s="75" t="str">
        <f t="shared" si="0"/>
        <v>nahahmed@square.org</v>
      </c>
      <c r="B894" s="81">
        <v>6066</v>
      </c>
      <c r="C894" s="81" t="s">
        <v>1027</v>
      </c>
      <c r="D894" s="81" t="s">
        <v>2111</v>
      </c>
      <c r="E894" s="81">
        <v>1814454640</v>
      </c>
      <c r="F894" s="116"/>
      <c r="G894" s="81">
        <v>6066</v>
      </c>
      <c r="H894" s="81" t="s">
        <v>1027</v>
      </c>
      <c r="I894" s="81" t="s">
        <v>2111</v>
      </c>
      <c r="J894" s="81">
        <v>1814454640</v>
      </c>
      <c r="K894" s="116"/>
    </row>
    <row r="895" spans="1:11" ht="13.2">
      <c r="A895" s="75" t="str">
        <f t="shared" si="0"/>
        <v>samdas@square.org</v>
      </c>
      <c r="B895" s="81">
        <v>6067</v>
      </c>
      <c r="C895" s="81" t="s">
        <v>1028</v>
      </c>
      <c r="D895" s="81" t="s">
        <v>2112</v>
      </c>
      <c r="E895" s="81">
        <v>1814454641</v>
      </c>
      <c r="F895" s="116"/>
      <c r="G895" s="81">
        <v>6067</v>
      </c>
      <c r="H895" s="81" t="s">
        <v>1028</v>
      </c>
      <c r="I895" s="81" t="s">
        <v>2112</v>
      </c>
      <c r="J895" s="81">
        <v>1814454641</v>
      </c>
      <c r="K895" s="116"/>
    </row>
    <row r="896" spans="1:11" ht="13.2">
      <c r="A896" s="75" t="str">
        <f t="shared" si="0"/>
        <v>tasif@square.org</v>
      </c>
      <c r="B896" s="81">
        <v>611</v>
      </c>
      <c r="C896" s="81" t="s">
        <v>1029</v>
      </c>
      <c r="D896" s="81" t="s">
        <v>2113</v>
      </c>
      <c r="E896" s="81">
        <v>1811310849</v>
      </c>
      <c r="F896" s="116"/>
      <c r="G896" s="81">
        <v>611</v>
      </c>
      <c r="H896" s="81" t="s">
        <v>1029</v>
      </c>
      <c r="I896" s="81" t="s">
        <v>2113</v>
      </c>
      <c r="J896" s="81">
        <v>1811310849</v>
      </c>
      <c r="K896" s="116"/>
    </row>
    <row r="897" spans="1:11" ht="13.2">
      <c r="A897" s="75" t="str">
        <f t="shared" si="0"/>
        <v>rtanzeen@square.org</v>
      </c>
      <c r="B897" s="81">
        <v>617</v>
      </c>
      <c r="C897" s="81" t="s">
        <v>1030</v>
      </c>
      <c r="D897" s="81" t="s">
        <v>2114</v>
      </c>
      <c r="E897" s="81">
        <v>1811310401</v>
      </c>
      <c r="F897" s="116"/>
      <c r="G897" s="81">
        <v>617</v>
      </c>
      <c r="H897" s="81" t="s">
        <v>1030</v>
      </c>
      <c r="I897" s="81" t="s">
        <v>2114</v>
      </c>
      <c r="J897" s="81">
        <v>1811310401</v>
      </c>
      <c r="K897" s="116"/>
    </row>
    <row r="898" spans="1:11" ht="13.2">
      <c r="A898" s="75" t="str">
        <f t="shared" si="0"/>
        <v>mohalam@square.org</v>
      </c>
      <c r="B898" s="81">
        <v>675</v>
      </c>
      <c r="C898" s="81" t="s">
        <v>67</v>
      </c>
      <c r="D898" s="81" t="s">
        <v>1203</v>
      </c>
      <c r="E898" s="81">
        <v>1811310958</v>
      </c>
      <c r="F898" s="116"/>
      <c r="G898" s="81">
        <v>675</v>
      </c>
      <c r="H898" s="81" t="s">
        <v>67</v>
      </c>
      <c r="I898" s="81" t="s">
        <v>1203</v>
      </c>
      <c r="J898" s="81">
        <v>1811310958</v>
      </c>
      <c r="K898" s="116"/>
    </row>
    <row r="899" spans="1:11" ht="13.2">
      <c r="A899" s="75" t="str">
        <f t="shared" si="0"/>
        <v>halam@square.org</v>
      </c>
      <c r="B899" s="81">
        <v>689</v>
      </c>
      <c r="C899" s="81" t="s">
        <v>1031</v>
      </c>
      <c r="D899" s="81" t="s">
        <v>2115</v>
      </c>
      <c r="E899" s="81">
        <v>1811310966</v>
      </c>
      <c r="F899" s="116"/>
      <c r="G899" s="81">
        <v>689</v>
      </c>
      <c r="H899" s="81" t="s">
        <v>1031</v>
      </c>
      <c r="I899" s="81" t="s">
        <v>2115</v>
      </c>
      <c r="J899" s="81">
        <v>1811310966</v>
      </c>
      <c r="K899" s="116"/>
    </row>
    <row r="900" spans="1:11" ht="13.2">
      <c r="A900" s="75" t="str">
        <f t="shared" si="0"/>
        <v>kmustafa@square.org</v>
      </c>
      <c r="B900" s="81">
        <v>695</v>
      </c>
      <c r="C900" s="81" t="s">
        <v>122</v>
      </c>
      <c r="D900" s="81" t="s">
        <v>2116</v>
      </c>
      <c r="E900" s="81">
        <v>1811310103</v>
      </c>
      <c r="F900" s="116"/>
      <c r="G900" s="81">
        <v>695</v>
      </c>
      <c r="H900" s="81" t="s">
        <v>122</v>
      </c>
      <c r="I900" s="81" t="s">
        <v>2116</v>
      </c>
      <c r="J900" s="81">
        <v>1811310103</v>
      </c>
      <c r="K900" s="116"/>
    </row>
    <row r="901" spans="1:11" ht="13.2">
      <c r="A901" s="75" t="str">
        <f t="shared" si="0"/>
        <v>sakther@square.org</v>
      </c>
      <c r="B901" s="81">
        <v>701</v>
      </c>
      <c r="C901" s="81" t="s">
        <v>186</v>
      </c>
      <c r="D901" s="81" t="s">
        <v>1286</v>
      </c>
      <c r="E901" s="81">
        <v>1811310888</v>
      </c>
      <c r="F901" s="116"/>
      <c r="G901" s="81">
        <v>701</v>
      </c>
      <c r="H901" s="81" t="s">
        <v>186</v>
      </c>
      <c r="I901" s="81" t="s">
        <v>1286</v>
      </c>
      <c r="J901" s="81">
        <v>1811310888</v>
      </c>
      <c r="K901" s="116"/>
    </row>
    <row r="902" spans="1:11" ht="13.2">
      <c r="A902" s="75" t="str">
        <f t="shared" si="0"/>
        <v>gsubrata@square.org</v>
      </c>
      <c r="B902" s="81">
        <v>702</v>
      </c>
      <c r="C902" s="81" t="s">
        <v>1032</v>
      </c>
      <c r="D902" s="81" t="s">
        <v>2117</v>
      </c>
      <c r="E902" s="81">
        <v>1811310331</v>
      </c>
      <c r="F902" s="116"/>
      <c r="G902" s="81">
        <v>702</v>
      </c>
      <c r="H902" s="81" t="s">
        <v>1032</v>
      </c>
      <c r="I902" s="81" t="s">
        <v>2117</v>
      </c>
      <c r="J902" s="81">
        <v>1811310331</v>
      </c>
      <c r="K902" s="116"/>
    </row>
    <row r="903" spans="1:11" ht="13.2">
      <c r="A903" s="75" t="str">
        <f t="shared" si="0"/>
        <v>akader@square.org</v>
      </c>
      <c r="B903" s="81">
        <v>705</v>
      </c>
      <c r="C903" s="81" t="s">
        <v>163</v>
      </c>
      <c r="D903" s="81" t="s">
        <v>1267</v>
      </c>
      <c r="E903" s="81">
        <v>1811310325</v>
      </c>
      <c r="F903" s="116"/>
      <c r="G903" s="81">
        <v>705</v>
      </c>
      <c r="H903" s="81" t="s">
        <v>163</v>
      </c>
      <c r="I903" s="81" t="s">
        <v>1267</v>
      </c>
      <c r="J903" s="81">
        <v>1811310325</v>
      </c>
      <c r="K903" s="116"/>
    </row>
    <row r="904" spans="1:11" ht="13.2">
      <c r="A904" s="75" t="str">
        <f t="shared" si="0"/>
        <v>makarim@square.org</v>
      </c>
      <c r="B904" s="81">
        <v>746</v>
      </c>
      <c r="C904" s="81" t="s">
        <v>1033</v>
      </c>
      <c r="D904" s="81" t="s">
        <v>2118</v>
      </c>
      <c r="E904" s="81">
        <v>1811310970</v>
      </c>
      <c r="F904" s="116"/>
      <c r="G904" s="81">
        <v>746</v>
      </c>
      <c r="H904" s="81" t="s">
        <v>1033</v>
      </c>
      <c r="I904" s="81" t="s">
        <v>2118</v>
      </c>
      <c r="J904" s="81">
        <v>1811310970</v>
      </c>
      <c r="K904" s="116"/>
    </row>
    <row r="905" spans="1:11" ht="13.2">
      <c r="A905" s="75" t="str">
        <f t="shared" si="0"/>
        <v>asarker@square.org</v>
      </c>
      <c r="B905" s="81">
        <v>75</v>
      </c>
      <c r="C905" s="81" t="s">
        <v>1034</v>
      </c>
      <c r="D905" s="81" t="s">
        <v>2119</v>
      </c>
      <c r="E905" s="81">
        <v>1811310789</v>
      </c>
      <c r="F905" s="116"/>
      <c r="G905" s="81">
        <v>75</v>
      </c>
      <c r="H905" s="81" t="s">
        <v>1034</v>
      </c>
      <c r="I905" s="81" t="s">
        <v>2119</v>
      </c>
      <c r="J905" s="81">
        <v>1811310789</v>
      </c>
      <c r="K905" s="116"/>
    </row>
    <row r="906" spans="1:11" ht="13.2">
      <c r="A906" s="75" t="str">
        <f t="shared" si="0"/>
        <v>fkabir@square.org</v>
      </c>
      <c r="B906" s="81">
        <v>751</v>
      </c>
      <c r="C906" s="81" t="s">
        <v>1035</v>
      </c>
      <c r="D906" s="81" t="s">
        <v>2120</v>
      </c>
      <c r="E906" s="81">
        <v>1811310439</v>
      </c>
      <c r="F906" s="116"/>
      <c r="G906" s="81">
        <v>751</v>
      </c>
      <c r="H906" s="81" t="s">
        <v>1035</v>
      </c>
      <c r="I906" s="81" t="s">
        <v>2120</v>
      </c>
      <c r="J906" s="81">
        <v>1811310439</v>
      </c>
      <c r="K906" s="116"/>
    </row>
    <row r="907" spans="1:11" ht="13.2">
      <c r="A907" s="75" t="str">
        <f t="shared" si="0"/>
        <v>ayhaque@square.org</v>
      </c>
      <c r="B907" s="81">
        <v>757</v>
      </c>
      <c r="C907" s="81" t="s">
        <v>123</v>
      </c>
      <c r="D907" s="81" t="s">
        <v>1237</v>
      </c>
      <c r="E907" s="81">
        <v>1811310889</v>
      </c>
      <c r="F907" s="116"/>
      <c r="G907" s="81">
        <v>757</v>
      </c>
      <c r="H907" s="81" t="s">
        <v>123</v>
      </c>
      <c r="I907" s="81" t="s">
        <v>1237</v>
      </c>
      <c r="J907" s="81">
        <v>1811310889</v>
      </c>
      <c r="K907" s="116"/>
    </row>
    <row r="908" spans="1:11" ht="13.2">
      <c r="A908" s="75" t="str">
        <f t="shared" si="0"/>
        <v>tanowar@square.org</v>
      </c>
      <c r="B908" s="81">
        <v>758</v>
      </c>
      <c r="C908" s="81" t="s">
        <v>1036</v>
      </c>
      <c r="D908" s="81" t="s">
        <v>2121</v>
      </c>
      <c r="E908" s="81">
        <v>1811310891</v>
      </c>
      <c r="F908" s="116"/>
      <c r="G908" s="81">
        <v>758</v>
      </c>
      <c r="H908" s="81" t="s">
        <v>1036</v>
      </c>
      <c r="I908" s="81" t="s">
        <v>2121</v>
      </c>
      <c r="J908" s="81">
        <v>1811310891</v>
      </c>
      <c r="K908" s="116"/>
    </row>
    <row r="909" spans="1:11" ht="13.2">
      <c r="A909" s="75" t="str">
        <f t="shared" si="0"/>
        <v>amozid@square.org</v>
      </c>
      <c r="B909" s="81">
        <v>769</v>
      </c>
      <c r="C909" s="81" t="s">
        <v>1037</v>
      </c>
      <c r="D909" s="81" t="s">
        <v>2122</v>
      </c>
      <c r="E909" s="81">
        <v>1811310434</v>
      </c>
      <c r="F909" s="116"/>
      <c r="G909" s="81">
        <v>769</v>
      </c>
      <c r="H909" s="81" t="s">
        <v>1037</v>
      </c>
      <c r="I909" s="81" t="s">
        <v>2122</v>
      </c>
      <c r="J909" s="81">
        <v>1811310434</v>
      </c>
      <c r="K909" s="116"/>
    </row>
    <row r="910" spans="1:11" ht="13.2">
      <c r="A910" s="75" t="str">
        <f t="shared" si="0"/>
        <v>thhaq@square.org</v>
      </c>
      <c r="B910" s="81">
        <v>784</v>
      </c>
      <c r="C910" s="81" t="s">
        <v>1038</v>
      </c>
      <c r="D910" s="81" t="s">
        <v>2123</v>
      </c>
      <c r="E910" s="81">
        <v>1811310442</v>
      </c>
      <c r="F910" s="116"/>
      <c r="G910" s="81">
        <v>784</v>
      </c>
      <c r="H910" s="81" t="s">
        <v>1038</v>
      </c>
      <c r="I910" s="81" t="s">
        <v>2123</v>
      </c>
      <c r="J910" s="81">
        <v>1811310442</v>
      </c>
      <c r="K910" s="116"/>
    </row>
    <row r="911" spans="1:11" ht="13.2">
      <c r="A911" s="75" t="str">
        <f t="shared" si="0"/>
        <v>moshhossain@square.org</v>
      </c>
      <c r="B911" s="81">
        <v>805</v>
      </c>
      <c r="C911" s="81" t="s">
        <v>1039</v>
      </c>
      <c r="D911" s="81" t="s">
        <v>2124</v>
      </c>
      <c r="E911" s="81">
        <v>1811310470</v>
      </c>
      <c r="F911" s="116"/>
      <c r="G911" s="81">
        <v>805</v>
      </c>
      <c r="H911" s="81" t="s">
        <v>1039</v>
      </c>
      <c r="I911" s="81" t="s">
        <v>2124</v>
      </c>
      <c r="J911" s="81">
        <v>1811310470</v>
      </c>
      <c r="K911" s="116"/>
    </row>
    <row r="912" spans="1:11" ht="13.2">
      <c r="A912" s="75" t="str">
        <f t="shared" si="0"/>
        <v>moskhan@square.org</v>
      </c>
      <c r="B912" s="81">
        <v>8050</v>
      </c>
      <c r="C912" s="81" t="s">
        <v>1040</v>
      </c>
      <c r="D912" s="81" t="s">
        <v>2125</v>
      </c>
      <c r="E912" s="81">
        <v>1816100784</v>
      </c>
      <c r="F912" s="116"/>
      <c r="G912" s="81">
        <v>8050</v>
      </c>
      <c r="H912" s="81" t="s">
        <v>1040</v>
      </c>
      <c r="I912" s="81" t="s">
        <v>2125</v>
      </c>
      <c r="J912" s="81">
        <v>1816100784</v>
      </c>
      <c r="K912" s="116"/>
    </row>
    <row r="913" spans="1:11" ht="13.2">
      <c r="A913" s="75" t="str">
        <f t="shared" si="0"/>
        <v>tawchowdhury@square.org</v>
      </c>
      <c r="B913" s="81">
        <v>806</v>
      </c>
      <c r="C913" s="81" t="s">
        <v>1041</v>
      </c>
      <c r="D913" s="81" t="s">
        <v>2126</v>
      </c>
      <c r="E913" s="81">
        <v>1811310472</v>
      </c>
      <c r="F913" s="116"/>
      <c r="G913" s="81">
        <v>806</v>
      </c>
      <c r="H913" s="81" t="s">
        <v>1041</v>
      </c>
      <c r="I913" s="81" t="s">
        <v>2126</v>
      </c>
      <c r="J913" s="81">
        <v>1811310472</v>
      </c>
      <c r="K913" s="116"/>
    </row>
    <row r="914" spans="1:11" ht="13.2">
      <c r="A914" s="75" t="str">
        <f t="shared" si="0"/>
        <v>mmahmud@square.org</v>
      </c>
      <c r="B914" s="81">
        <v>8067</v>
      </c>
      <c r="C914" s="81" t="s">
        <v>1042</v>
      </c>
      <c r="D914" s="81" t="s">
        <v>2127</v>
      </c>
      <c r="E914" s="81">
        <v>1816100807</v>
      </c>
      <c r="F914" s="116"/>
      <c r="G914" s="81">
        <v>8067</v>
      </c>
      <c r="H914" s="81" t="s">
        <v>1042</v>
      </c>
      <c r="I914" s="81" t="s">
        <v>2127</v>
      </c>
      <c r="J914" s="81">
        <v>1816100807</v>
      </c>
      <c r="K914" s="116"/>
    </row>
    <row r="915" spans="1:11" ht="13.2">
      <c r="A915" s="75" t="str">
        <f t="shared" si="0"/>
        <v>mosiurahman@square.org</v>
      </c>
      <c r="B915" s="81">
        <v>8096</v>
      </c>
      <c r="C915" s="81" t="s">
        <v>1043</v>
      </c>
      <c r="D915" s="81" t="s">
        <v>2128</v>
      </c>
      <c r="E915" s="81">
        <v>1816100842</v>
      </c>
      <c r="F915" s="116"/>
      <c r="G915" s="81">
        <v>8096</v>
      </c>
      <c r="H915" s="81" t="s">
        <v>1043</v>
      </c>
      <c r="I915" s="81" t="s">
        <v>2128</v>
      </c>
      <c r="J915" s="81">
        <v>1816100842</v>
      </c>
      <c r="K915" s="116"/>
    </row>
    <row r="916" spans="1:11" ht="13.2">
      <c r="A916" s="75" t="str">
        <f t="shared" si="0"/>
        <v>rabarua@square.org</v>
      </c>
      <c r="B916" s="81">
        <v>8099</v>
      </c>
      <c r="C916" s="81" t="s">
        <v>1044</v>
      </c>
      <c r="D916" s="81" t="s">
        <v>2129</v>
      </c>
      <c r="E916" s="81">
        <v>1816100867</v>
      </c>
      <c r="F916" s="116"/>
      <c r="G916" s="81">
        <v>8099</v>
      </c>
      <c r="H916" s="81" t="s">
        <v>1044</v>
      </c>
      <c r="I916" s="81" t="s">
        <v>2129</v>
      </c>
      <c r="J916" s="81">
        <v>1816100867</v>
      </c>
      <c r="K916" s="116"/>
    </row>
    <row r="917" spans="1:11" ht="13.2">
      <c r="A917" s="75" t="str">
        <f t="shared" si="0"/>
        <v>Faislam@square.org</v>
      </c>
      <c r="B917" s="81">
        <v>812</v>
      </c>
      <c r="C917" s="81" t="s">
        <v>1045</v>
      </c>
      <c r="D917" s="81" t="s">
        <v>2130</v>
      </c>
      <c r="E917" s="81">
        <v>1811310271</v>
      </c>
      <c r="F917" s="116"/>
      <c r="G917" s="81">
        <v>812</v>
      </c>
      <c r="H917" s="81" t="s">
        <v>1045</v>
      </c>
      <c r="I917" s="81" t="s">
        <v>2130</v>
      </c>
      <c r="J917" s="81">
        <v>1811310271</v>
      </c>
      <c r="K917" s="116"/>
    </row>
    <row r="918" spans="1:11" ht="13.2">
      <c r="A918" s="75" t="str">
        <f t="shared" si="0"/>
        <v>mdas@square.org</v>
      </c>
      <c r="B918" s="81">
        <v>8123</v>
      </c>
      <c r="C918" s="81" t="s">
        <v>1046</v>
      </c>
      <c r="D918" s="81" t="s">
        <v>2131</v>
      </c>
      <c r="E918" s="81">
        <v>1816100879</v>
      </c>
      <c r="F918" s="116"/>
      <c r="G918" s="81">
        <v>8123</v>
      </c>
      <c r="H918" s="81" t="s">
        <v>1046</v>
      </c>
      <c r="I918" s="81" t="s">
        <v>2131</v>
      </c>
      <c r="J918" s="81">
        <v>1816100879</v>
      </c>
      <c r="K918" s="116"/>
    </row>
    <row r="919" spans="1:11" ht="13.2">
      <c r="A919" s="75" t="str">
        <f>D918</f>
        <v>mdas@square.org</v>
      </c>
      <c r="B919" s="81">
        <v>8156</v>
      </c>
      <c r="C919" s="81" t="s">
        <v>1047</v>
      </c>
      <c r="D919" s="81" t="s">
        <v>2132</v>
      </c>
      <c r="E919" s="81">
        <v>1816100920</v>
      </c>
      <c r="F919" s="116"/>
      <c r="G919" s="81">
        <v>8156</v>
      </c>
      <c r="H919" s="81" t="s">
        <v>1047</v>
      </c>
      <c r="I919" s="81" t="s">
        <v>2132</v>
      </c>
      <c r="J919" s="81">
        <v>1816100920</v>
      </c>
      <c r="K919" s="116"/>
    </row>
    <row r="920" spans="1:11" ht="13.2">
      <c r="A920" s="75" t="str">
        <f t="shared" si="0"/>
        <v>asadar@square.org</v>
      </c>
      <c r="B920" s="81">
        <v>8162</v>
      </c>
      <c r="C920" s="81" t="s">
        <v>1048</v>
      </c>
      <c r="D920" s="81" t="s">
        <v>2133</v>
      </c>
      <c r="E920" s="81">
        <v>1816100925</v>
      </c>
      <c r="F920" s="116"/>
      <c r="G920" s="81">
        <v>8162</v>
      </c>
      <c r="H920" s="81" t="s">
        <v>1048</v>
      </c>
      <c r="I920" s="81" t="s">
        <v>2133</v>
      </c>
      <c r="J920" s="81">
        <v>1816100925</v>
      </c>
      <c r="K920" s="116"/>
    </row>
    <row r="921" spans="1:11" ht="13.2">
      <c r="A921" s="75" t="str">
        <f t="shared" si="0"/>
        <v>sahhaque@square.org</v>
      </c>
      <c r="B921" s="81">
        <v>8168</v>
      </c>
      <c r="C921" s="81" t="s">
        <v>1049</v>
      </c>
      <c r="D921" s="81" t="s">
        <v>2134</v>
      </c>
      <c r="E921" s="81">
        <v>1816100936</v>
      </c>
      <c r="F921" s="116"/>
      <c r="G921" s="81">
        <v>8168</v>
      </c>
      <c r="H921" s="81" t="s">
        <v>1049</v>
      </c>
      <c r="I921" s="81" t="s">
        <v>2134</v>
      </c>
      <c r="J921" s="81">
        <v>1816100936</v>
      </c>
      <c r="K921" s="116"/>
    </row>
    <row r="922" spans="1:11" ht="13.2">
      <c r="A922" s="75" t="str">
        <f t="shared" si="0"/>
        <v>nhuq@square.org</v>
      </c>
      <c r="B922" s="81">
        <v>8173</v>
      </c>
      <c r="C922" s="81" t="s">
        <v>1050</v>
      </c>
      <c r="D922" s="81" t="s">
        <v>2135</v>
      </c>
      <c r="E922" s="81">
        <v>1816100941</v>
      </c>
      <c r="F922" s="116"/>
      <c r="G922" s="81">
        <v>8173</v>
      </c>
      <c r="H922" s="81" t="s">
        <v>1050</v>
      </c>
      <c r="I922" s="81" t="s">
        <v>2135</v>
      </c>
      <c r="J922" s="81">
        <v>1816100941</v>
      </c>
      <c r="K922" s="116"/>
    </row>
    <row r="923" spans="1:11" ht="13.2">
      <c r="A923" s="75" t="str">
        <f t="shared" si="0"/>
        <v>kwahid@square.org</v>
      </c>
      <c r="B923" s="81">
        <v>8179</v>
      </c>
      <c r="C923" s="81" t="s">
        <v>1051</v>
      </c>
      <c r="D923" s="81" t="s">
        <v>2136</v>
      </c>
      <c r="E923" s="81">
        <v>1816100969</v>
      </c>
      <c r="F923" s="116"/>
      <c r="G923" s="81">
        <v>8179</v>
      </c>
      <c r="H923" s="81" t="s">
        <v>1051</v>
      </c>
      <c r="I923" s="81" t="s">
        <v>2136</v>
      </c>
      <c r="J923" s="81">
        <v>1816100969</v>
      </c>
      <c r="K923" s="116"/>
    </row>
    <row r="924" spans="1:11" ht="13.2">
      <c r="A924" s="75" t="str">
        <f t="shared" si="0"/>
        <v>abrahim@square.org</v>
      </c>
      <c r="B924" s="81">
        <v>8183</v>
      </c>
      <c r="C924" s="81" t="s">
        <v>1052</v>
      </c>
      <c r="D924" s="81" t="s">
        <v>2137</v>
      </c>
      <c r="E924" s="81">
        <v>1816100983</v>
      </c>
      <c r="F924" s="116"/>
      <c r="G924" s="81">
        <v>8183</v>
      </c>
      <c r="H924" s="81" t="s">
        <v>1052</v>
      </c>
      <c r="I924" s="81" t="s">
        <v>2137</v>
      </c>
      <c r="J924" s="81">
        <v>1816100983</v>
      </c>
      <c r="K924" s="116"/>
    </row>
    <row r="925" spans="1:11" ht="13.2">
      <c r="A925" s="75" t="str">
        <f t="shared" si="0"/>
        <v>shayislam@square.org</v>
      </c>
      <c r="B925" s="81">
        <v>8223</v>
      </c>
      <c r="C925" s="81" t="s">
        <v>1053</v>
      </c>
      <c r="D925" s="81" t="s">
        <v>2138</v>
      </c>
      <c r="E925" s="81">
        <v>1816100566</v>
      </c>
      <c r="F925" s="116"/>
      <c r="G925" s="81">
        <v>8223</v>
      </c>
      <c r="H925" s="81" t="s">
        <v>1053</v>
      </c>
      <c r="I925" s="81" t="s">
        <v>2138</v>
      </c>
      <c r="J925" s="81">
        <v>1816100566</v>
      </c>
      <c r="K925" s="116"/>
    </row>
    <row r="926" spans="1:11" ht="13.2">
      <c r="A926" s="75" t="str">
        <f t="shared" si="0"/>
        <v>fahasan@square.org</v>
      </c>
      <c r="B926" s="81">
        <v>8258</v>
      </c>
      <c r="C926" s="81" t="s">
        <v>1054</v>
      </c>
      <c r="D926" s="81" t="s">
        <v>2139</v>
      </c>
      <c r="E926" s="81">
        <v>1816100628</v>
      </c>
      <c r="F926" s="116"/>
      <c r="G926" s="81">
        <v>8258</v>
      </c>
      <c r="H926" s="81" t="s">
        <v>1054</v>
      </c>
      <c r="I926" s="81" t="s">
        <v>2139</v>
      </c>
      <c r="J926" s="81">
        <v>1816100628</v>
      </c>
      <c r="K926" s="116"/>
    </row>
    <row r="927" spans="1:11" ht="13.2">
      <c r="A927" s="75" t="str">
        <f t="shared" si="0"/>
        <v>chsadat@square.org</v>
      </c>
      <c r="B927" s="81">
        <v>8263</v>
      </c>
      <c r="C927" s="81" t="s">
        <v>1055</v>
      </c>
      <c r="D927" s="81" t="s">
        <v>2140</v>
      </c>
      <c r="E927" s="81">
        <v>1816100638</v>
      </c>
      <c r="F927" s="116"/>
      <c r="G927" s="81">
        <v>8263</v>
      </c>
      <c r="H927" s="81" t="s">
        <v>1055</v>
      </c>
      <c r="I927" s="81" t="s">
        <v>2140</v>
      </c>
      <c r="J927" s="81">
        <v>1816100638</v>
      </c>
      <c r="K927" s="116"/>
    </row>
    <row r="928" spans="1:11" ht="13.2">
      <c r="A928" s="75" t="str">
        <f t="shared" si="0"/>
        <v>salahmed@square.org</v>
      </c>
      <c r="B928" s="81">
        <v>8273</v>
      </c>
      <c r="C928" s="81" t="s">
        <v>1056</v>
      </c>
      <c r="D928" s="81" t="s">
        <v>2141</v>
      </c>
      <c r="E928" s="81">
        <v>1816100649</v>
      </c>
      <c r="F928" s="116"/>
      <c r="G928" s="81">
        <v>8273</v>
      </c>
      <c r="H928" s="81" t="s">
        <v>1056</v>
      </c>
      <c r="I928" s="81" t="s">
        <v>2141</v>
      </c>
      <c r="J928" s="81">
        <v>1816100649</v>
      </c>
      <c r="K928" s="116"/>
    </row>
    <row r="929" spans="1:11" ht="13.2">
      <c r="A929" s="75" t="str">
        <f t="shared" si="0"/>
        <v>ashrafuzzaman@square.org</v>
      </c>
      <c r="B929" s="81">
        <v>8278</v>
      </c>
      <c r="C929" s="81" t="s">
        <v>1057</v>
      </c>
      <c r="D929" s="81" t="s">
        <v>2142</v>
      </c>
      <c r="E929" s="81">
        <v>1816100656</v>
      </c>
      <c r="F929" s="116"/>
      <c r="G929" s="81">
        <v>8278</v>
      </c>
      <c r="H929" s="81" t="s">
        <v>1057</v>
      </c>
      <c r="I929" s="81" t="s">
        <v>2142</v>
      </c>
      <c r="J929" s="81">
        <v>1816100656</v>
      </c>
      <c r="K929" s="116"/>
    </row>
    <row r="930" spans="1:11" ht="13.2">
      <c r="A930" s="75" t="str">
        <f t="shared" si="0"/>
        <v>mohaalam@square.org</v>
      </c>
      <c r="B930" s="81">
        <v>83</v>
      </c>
      <c r="C930" s="81" t="s">
        <v>1058</v>
      </c>
      <c r="D930" s="81" t="s">
        <v>2143</v>
      </c>
      <c r="E930" s="81">
        <v>1811810936</v>
      </c>
      <c r="F930" s="116"/>
      <c r="G930" s="81">
        <v>83</v>
      </c>
      <c r="H930" s="81" t="s">
        <v>1058</v>
      </c>
      <c r="I930" s="81" t="s">
        <v>2143</v>
      </c>
      <c r="J930" s="81">
        <v>1811810936</v>
      </c>
      <c r="K930" s="116"/>
    </row>
    <row r="931" spans="1:11" ht="13.2">
      <c r="A931" s="75" t="str">
        <f t="shared" si="0"/>
        <v>saiahmed@square.org</v>
      </c>
      <c r="B931" s="81">
        <v>8303</v>
      </c>
      <c r="C931" s="81" t="s">
        <v>194</v>
      </c>
      <c r="D931" s="81" t="s">
        <v>1294</v>
      </c>
      <c r="E931" s="81">
        <v>1829988118</v>
      </c>
      <c r="F931" s="116"/>
      <c r="G931" s="81">
        <v>8303</v>
      </c>
      <c r="H931" s="81" t="s">
        <v>194</v>
      </c>
      <c r="I931" s="81" t="s">
        <v>1294</v>
      </c>
      <c r="J931" s="81">
        <v>1829988118</v>
      </c>
      <c r="K931" s="116"/>
    </row>
    <row r="932" spans="1:11" ht="13.2">
      <c r="A932" s="75" t="str">
        <f t="shared" si="0"/>
        <v>sasadique@square.org</v>
      </c>
      <c r="B932" s="81">
        <v>8307</v>
      </c>
      <c r="C932" s="81" t="s">
        <v>1059</v>
      </c>
      <c r="D932" s="81" t="s">
        <v>2144</v>
      </c>
      <c r="E932" s="81">
        <v>1824400020</v>
      </c>
      <c r="F932" s="116"/>
      <c r="G932" s="81">
        <v>8307</v>
      </c>
      <c r="H932" s="81" t="s">
        <v>1059</v>
      </c>
      <c r="I932" s="81" t="s">
        <v>2144</v>
      </c>
      <c r="J932" s="81">
        <v>1824400020</v>
      </c>
      <c r="K932" s="116"/>
    </row>
    <row r="933" spans="1:11" ht="13.2">
      <c r="A933" s="75" t="str">
        <f t="shared" si="0"/>
        <v>Zalam@square.org</v>
      </c>
      <c r="B933" s="81">
        <v>836</v>
      </c>
      <c r="C933" s="81" t="s">
        <v>134</v>
      </c>
      <c r="D933" s="81" t="s">
        <v>2145</v>
      </c>
      <c r="E933" s="81">
        <v>1811310791</v>
      </c>
      <c r="F933" s="116"/>
      <c r="G933" s="81">
        <v>836</v>
      </c>
      <c r="H933" s="81" t="s">
        <v>134</v>
      </c>
      <c r="I933" s="81" t="s">
        <v>2145</v>
      </c>
      <c r="J933" s="81">
        <v>1811310791</v>
      </c>
      <c r="K933" s="116"/>
    </row>
    <row r="934" spans="1:11" ht="13.2">
      <c r="A934" s="75" t="str">
        <f t="shared" si="0"/>
        <v>marbhuiyan@square.org</v>
      </c>
      <c r="B934" s="81">
        <v>8370</v>
      </c>
      <c r="C934" s="81" t="s">
        <v>1060</v>
      </c>
      <c r="D934" s="81" t="s">
        <v>2146</v>
      </c>
      <c r="E934" s="81">
        <v>1824400088</v>
      </c>
      <c r="F934" s="116"/>
      <c r="G934" s="81">
        <v>8370</v>
      </c>
      <c r="H934" s="81" t="s">
        <v>1060</v>
      </c>
      <c r="I934" s="81" t="s">
        <v>2146</v>
      </c>
      <c r="J934" s="81">
        <v>1824400088</v>
      </c>
      <c r="K934" s="116"/>
    </row>
    <row r="935" spans="1:11" ht="13.2">
      <c r="A935" s="75" t="str">
        <f t="shared" si="0"/>
        <v>mnchowdhury@square.org</v>
      </c>
      <c r="B935" s="81">
        <v>8373</v>
      </c>
      <c r="C935" s="81" t="s">
        <v>1061</v>
      </c>
      <c r="D935" s="81" t="s">
        <v>2147</v>
      </c>
      <c r="E935" s="81">
        <v>1824400091</v>
      </c>
      <c r="F935" s="116"/>
      <c r="G935" s="81">
        <v>8373</v>
      </c>
      <c r="H935" s="81" t="s">
        <v>1061</v>
      </c>
      <c r="I935" s="81" t="s">
        <v>2147</v>
      </c>
      <c r="J935" s="81">
        <v>1824400091</v>
      </c>
      <c r="K935" s="116"/>
    </row>
    <row r="936" spans="1:11" ht="13.2">
      <c r="A936" s="75" t="str">
        <f t="shared" si="0"/>
        <v>tarkhan@square.org</v>
      </c>
      <c r="B936" s="81">
        <v>8378</v>
      </c>
      <c r="C936" s="81" t="s">
        <v>1062</v>
      </c>
      <c r="D936" s="81" t="s">
        <v>2148</v>
      </c>
      <c r="E936" s="81">
        <v>1824400102</v>
      </c>
      <c r="F936" s="116"/>
      <c r="G936" s="81">
        <v>8378</v>
      </c>
      <c r="H936" s="81" t="s">
        <v>1062</v>
      </c>
      <c r="I936" s="81" t="s">
        <v>2148</v>
      </c>
      <c r="J936" s="81">
        <v>1824400102</v>
      </c>
      <c r="K936" s="116"/>
    </row>
    <row r="937" spans="1:11" ht="13.2">
      <c r="A937" s="75" t="str">
        <f t="shared" si="0"/>
        <v>ashams@square.org</v>
      </c>
      <c r="B937" s="81">
        <v>838</v>
      </c>
      <c r="C937" s="81" t="s">
        <v>1063</v>
      </c>
      <c r="D937" s="81" t="s">
        <v>2149</v>
      </c>
      <c r="E937" s="81">
        <v>1811310488</v>
      </c>
      <c r="F937" s="116"/>
      <c r="G937" s="81">
        <v>838</v>
      </c>
      <c r="H937" s="81" t="s">
        <v>1063</v>
      </c>
      <c r="I937" s="81" t="s">
        <v>2149</v>
      </c>
      <c r="J937" s="81">
        <v>1811310488</v>
      </c>
      <c r="K937" s="116"/>
    </row>
    <row r="938" spans="1:11" ht="13.2">
      <c r="A938" s="75" t="str">
        <f t="shared" si="0"/>
        <v>bmajumdar@square.org</v>
      </c>
      <c r="B938" s="81">
        <v>8396</v>
      </c>
      <c r="C938" s="81" t="s">
        <v>1064</v>
      </c>
      <c r="D938" s="81" t="s">
        <v>2150</v>
      </c>
      <c r="E938" s="81">
        <v>1824400124</v>
      </c>
      <c r="F938" s="116"/>
      <c r="G938" s="81">
        <v>8396</v>
      </c>
      <c r="H938" s="81" t="s">
        <v>1064</v>
      </c>
      <c r="I938" s="81" t="s">
        <v>2150</v>
      </c>
      <c r="J938" s="81">
        <v>1824400124</v>
      </c>
      <c r="K938" s="116"/>
    </row>
    <row r="939" spans="1:11" ht="13.2">
      <c r="A939" s="75" t="str">
        <f t="shared" si="0"/>
        <v>shahrahman@square.org</v>
      </c>
      <c r="B939" s="81">
        <v>8397</v>
      </c>
      <c r="C939" s="81" t="s">
        <v>1065</v>
      </c>
      <c r="D939" s="81" t="s">
        <v>2151</v>
      </c>
      <c r="E939" s="81">
        <v>1824400125</v>
      </c>
      <c r="F939" s="116"/>
      <c r="G939" s="81">
        <v>8397</v>
      </c>
      <c r="H939" s="81" t="s">
        <v>1065</v>
      </c>
      <c r="I939" s="81" t="s">
        <v>2151</v>
      </c>
      <c r="J939" s="81">
        <v>1824400125</v>
      </c>
      <c r="K939" s="116"/>
    </row>
    <row r="940" spans="1:11" ht="13.2">
      <c r="A940" s="75" t="str">
        <f t="shared" si="0"/>
        <v>tochowdhury@square.org</v>
      </c>
      <c r="B940" s="81">
        <v>8404</v>
      </c>
      <c r="C940" s="81" t="s">
        <v>1066</v>
      </c>
      <c r="D940" s="81" t="s">
        <v>2152</v>
      </c>
      <c r="E940" s="81">
        <v>1824400117</v>
      </c>
      <c r="F940" s="116"/>
      <c r="G940" s="81">
        <v>8404</v>
      </c>
      <c r="H940" s="81" t="s">
        <v>1066</v>
      </c>
      <c r="I940" s="81" t="s">
        <v>2152</v>
      </c>
      <c r="J940" s="81">
        <v>1824400117</v>
      </c>
      <c r="K940" s="116"/>
    </row>
    <row r="941" spans="1:11" ht="13.2">
      <c r="A941" s="75" t="str">
        <f t="shared" si="0"/>
        <v>asaem@square.org</v>
      </c>
      <c r="B941" s="81">
        <v>8407</v>
      </c>
      <c r="C941" s="81" t="s">
        <v>1067</v>
      </c>
      <c r="D941" s="81" t="s">
        <v>2153</v>
      </c>
      <c r="E941" s="81">
        <v>1824400120</v>
      </c>
      <c r="F941" s="116"/>
      <c r="G941" s="81">
        <v>8407</v>
      </c>
      <c r="H941" s="81" t="s">
        <v>1067</v>
      </c>
      <c r="I941" s="81" t="s">
        <v>2153</v>
      </c>
      <c r="J941" s="81">
        <v>1824400120</v>
      </c>
      <c r="K941" s="116"/>
    </row>
    <row r="942" spans="1:11" ht="13.2">
      <c r="A942" s="75" t="str">
        <f t="shared" si="0"/>
        <v>monalisa@square.org</v>
      </c>
      <c r="B942" s="81">
        <v>841</v>
      </c>
      <c r="C942" s="81" t="s">
        <v>1068</v>
      </c>
      <c r="D942" s="81" t="s">
        <v>2154</v>
      </c>
      <c r="E942" s="81">
        <v>1811310898</v>
      </c>
      <c r="F942" s="116"/>
      <c r="G942" s="81">
        <v>841</v>
      </c>
      <c r="H942" s="81" t="s">
        <v>1068</v>
      </c>
      <c r="I942" s="81" t="s">
        <v>2154</v>
      </c>
      <c r="J942" s="81">
        <v>1811310898</v>
      </c>
      <c r="K942" s="116"/>
    </row>
    <row r="943" spans="1:11" ht="13.2">
      <c r="A943" s="75" t="str">
        <f t="shared" si="0"/>
        <v>anmrahman@square.org</v>
      </c>
      <c r="B943" s="81">
        <v>8422</v>
      </c>
      <c r="C943" s="81" t="s">
        <v>153</v>
      </c>
      <c r="D943" s="81" t="s">
        <v>1258</v>
      </c>
      <c r="E943" s="81">
        <v>1824400142</v>
      </c>
      <c r="F943" s="116"/>
      <c r="G943" s="81">
        <v>8422</v>
      </c>
      <c r="H943" s="81" t="s">
        <v>153</v>
      </c>
      <c r="I943" s="81" t="s">
        <v>1258</v>
      </c>
      <c r="J943" s="81">
        <v>1824400142</v>
      </c>
      <c r="K943" s="116"/>
    </row>
    <row r="944" spans="1:11" ht="13.2">
      <c r="A944" s="75" t="str">
        <f t="shared" si="0"/>
        <v>safroz@square.org</v>
      </c>
      <c r="B944" s="81">
        <v>8437</v>
      </c>
      <c r="C944" s="81" t="s">
        <v>1069</v>
      </c>
      <c r="D944" s="81" t="s">
        <v>2155</v>
      </c>
      <c r="E944" s="81">
        <v>1824400157</v>
      </c>
      <c r="F944" s="116"/>
      <c r="G944" s="81">
        <v>8437</v>
      </c>
      <c r="H944" s="81" t="s">
        <v>1069</v>
      </c>
      <c r="I944" s="81" t="s">
        <v>2155</v>
      </c>
      <c r="J944" s="81">
        <v>1824400157</v>
      </c>
      <c r="K944" s="116"/>
    </row>
    <row r="945" spans="1:11" ht="13.2">
      <c r="A945" s="75" t="str">
        <f t="shared" si="0"/>
        <v>zaalam@square.org</v>
      </c>
      <c r="B945" s="81">
        <v>844</v>
      </c>
      <c r="C945" s="81" t="s">
        <v>1070</v>
      </c>
      <c r="D945" s="81" t="s">
        <v>2156</v>
      </c>
      <c r="E945" s="81">
        <v>1811310436</v>
      </c>
      <c r="F945" s="116"/>
      <c r="G945" s="81">
        <v>844</v>
      </c>
      <c r="H945" s="81" t="s">
        <v>1070</v>
      </c>
      <c r="I945" s="81" t="s">
        <v>2156</v>
      </c>
      <c r="J945" s="81">
        <v>1811310436</v>
      </c>
      <c r="K945" s="116"/>
    </row>
    <row r="946" spans="1:11" ht="13.2">
      <c r="A946" s="75" t="str">
        <f t="shared" si="0"/>
        <v>mrislam@square.org</v>
      </c>
      <c r="B946" s="81">
        <v>8495</v>
      </c>
      <c r="C946" s="81" t="s">
        <v>1071</v>
      </c>
      <c r="D946" s="81" t="s">
        <v>2157</v>
      </c>
      <c r="E946" s="81">
        <v>1824400214</v>
      </c>
      <c r="F946" s="116"/>
      <c r="G946" s="81">
        <v>8495</v>
      </c>
      <c r="H946" s="81" t="s">
        <v>1071</v>
      </c>
      <c r="I946" s="81" t="s">
        <v>2157</v>
      </c>
      <c r="J946" s="81">
        <v>1824400214</v>
      </c>
      <c r="K946" s="116"/>
    </row>
    <row r="947" spans="1:11" ht="13.2">
      <c r="A947" s="75" t="str">
        <f t="shared" si="0"/>
        <v>Rrashed@square.org</v>
      </c>
      <c r="B947" s="81">
        <v>850</v>
      </c>
      <c r="C947" s="81" t="s">
        <v>1072</v>
      </c>
      <c r="D947" s="81" t="s">
        <v>2158</v>
      </c>
      <c r="E947" s="81">
        <v>1811310748</v>
      </c>
      <c r="F947" s="116"/>
      <c r="G947" s="81">
        <v>850</v>
      </c>
      <c r="H947" s="81" t="s">
        <v>1072</v>
      </c>
      <c r="I947" s="81" t="s">
        <v>2158</v>
      </c>
      <c r="J947" s="81">
        <v>1811310748</v>
      </c>
      <c r="K947" s="116"/>
    </row>
    <row r="948" spans="1:11" ht="13.2">
      <c r="A948" s="75" t="str">
        <f t="shared" si="0"/>
        <v>nimahmud@square.org</v>
      </c>
      <c r="B948" s="81">
        <v>8505</v>
      </c>
      <c r="C948" s="81" t="s">
        <v>1073</v>
      </c>
      <c r="D948" s="81" t="s">
        <v>2159</v>
      </c>
      <c r="E948" s="81">
        <v>1824400225</v>
      </c>
      <c r="F948" s="116"/>
      <c r="G948" s="81">
        <v>8505</v>
      </c>
      <c r="H948" s="81" t="s">
        <v>1073</v>
      </c>
      <c r="I948" s="81" t="s">
        <v>2159</v>
      </c>
      <c r="J948" s="81">
        <v>1824400225</v>
      </c>
      <c r="K948" s="116"/>
    </row>
    <row r="949" spans="1:11" ht="13.2">
      <c r="A949" s="75" t="str">
        <f t="shared" si="0"/>
        <v>shuq@square.org</v>
      </c>
      <c r="B949" s="81">
        <v>8511</v>
      </c>
      <c r="C949" s="81" t="s">
        <v>1074</v>
      </c>
      <c r="D949" s="81" t="s">
        <v>2160</v>
      </c>
      <c r="E949" s="81">
        <v>1824400231</v>
      </c>
      <c r="F949" s="116"/>
      <c r="G949" s="81">
        <v>8511</v>
      </c>
      <c r="H949" s="81" t="s">
        <v>1074</v>
      </c>
      <c r="I949" s="81" t="s">
        <v>2160</v>
      </c>
      <c r="J949" s="81">
        <v>1824400231</v>
      </c>
      <c r="K949" s="116"/>
    </row>
    <row r="950" spans="1:11" ht="13.2">
      <c r="A950" s="75" t="str">
        <f t="shared" si="0"/>
        <v>sahaduzzaman@square.org</v>
      </c>
      <c r="B950" s="81">
        <v>8521</v>
      </c>
      <c r="C950" s="81" t="s">
        <v>1075</v>
      </c>
      <c r="D950" s="81" t="s">
        <v>2161</v>
      </c>
      <c r="E950" s="81">
        <v>1824400241</v>
      </c>
      <c r="F950" s="116"/>
      <c r="G950" s="81">
        <v>8521</v>
      </c>
      <c r="H950" s="81" t="s">
        <v>1075</v>
      </c>
      <c r="I950" s="81" t="s">
        <v>2161</v>
      </c>
      <c r="J950" s="81">
        <v>1824400241</v>
      </c>
      <c r="K950" s="116"/>
    </row>
    <row r="951" spans="1:11" ht="13.2">
      <c r="A951" s="75" t="str">
        <f t="shared" si="0"/>
        <v>ferchowdhury@square.org</v>
      </c>
      <c r="B951" s="81">
        <v>8523</v>
      </c>
      <c r="C951" s="81" t="s">
        <v>1076</v>
      </c>
      <c r="D951" s="81" t="s">
        <v>2162</v>
      </c>
      <c r="E951" s="81">
        <v>1824400243</v>
      </c>
      <c r="F951" s="116"/>
      <c r="G951" s="81">
        <v>8523</v>
      </c>
      <c r="H951" s="81" t="s">
        <v>1076</v>
      </c>
      <c r="I951" s="81" t="s">
        <v>2162</v>
      </c>
      <c r="J951" s="81">
        <v>1824400243</v>
      </c>
      <c r="K951" s="116"/>
    </row>
    <row r="952" spans="1:11" ht="13.2">
      <c r="A952" s="75" t="str">
        <f t="shared" si="0"/>
        <v>abdurrahim@square.org</v>
      </c>
      <c r="B952" s="81">
        <v>8527</v>
      </c>
      <c r="C952" s="81" t="s">
        <v>1077</v>
      </c>
      <c r="D952" s="81" t="s">
        <v>2163</v>
      </c>
      <c r="E952" s="81">
        <v>1824400247</v>
      </c>
      <c r="F952" s="116"/>
      <c r="G952" s="81">
        <v>8527</v>
      </c>
      <c r="H952" s="81" t="s">
        <v>1077</v>
      </c>
      <c r="I952" s="81" t="s">
        <v>2163</v>
      </c>
      <c r="J952" s="81">
        <v>1824400247</v>
      </c>
      <c r="K952" s="116"/>
    </row>
    <row r="953" spans="1:11" ht="13.2">
      <c r="A953" s="75" t="str">
        <f t="shared" si="0"/>
        <v>Dehossain@square.org</v>
      </c>
      <c r="B953" s="81">
        <v>854</v>
      </c>
      <c r="C953" s="81" t="s">
        <v>1078</v>
      </c>
      <c r="D953" s="81" t="s">
        <v>2164</v>
      </c>
      <c r="E953" s="81">
        <v>1811310752</v>
      </c>
      <c r="F953" s="116"/>
      <c r="G953" s="81">
        <v>854</v>
      </c>
      <c r="H953" s="81" t="s">
        <v>1078</v>
      </c>
      <c r="I953" s="81" t="s">
        <v>2164</v>
      </c>
      <c r="J953" s="81">
        <v>1811310752</v>
      </c>
      <c r="K953" s="116"/>
    </row>
    <row r="954" spans="1:11" ht="13.2">
      <c r="A954" s="75" t="str">
        <f t="shared" si="0"/>
        <v>sfahd@square.org</v>
      </c>
      <c r="B954" s="81">
        <v>8551</v>
      </c>
      <c r="C954" s="81" t="s">
        <v>1079</v>
      </c>
      <c r="D954" s="81" t="s">
        <v>2165</v>
      </c>
      <c r="E954" s="81">
        <v>1824400270</v>
      </c>
      <c r="F954" s="116"/>
      <c r="G954" s="81">
        <v>8551</v>
      </c>
      <c r="H954" s="81" t="s">
        <v>1079</v>
      </c>
      <c r="I954" s="81" t="s">
        <v>2165</v>
      </c>
      <c r="J954" s="81">
        <v>1824400270</v>
      </c>
      <c r="K954" s="116"/>
    </row>
    <row r="955" spans="1:11" ht="13.2">
      <c r="A955" s="75" t="str">
        <f t="shared" si="0"/>
        <v>kahaque@square.org</v>
      </c>
      <c r="B955" s="81">
        <v>8573</v>
      </c>
      <c r="C955" s="81" t="s">
        <v>1080</v>
      </c>
      <c r="D955" s="81" t="s">
        <v>2166</v>
      </c>
      <c r="E955" s="81">
        <v>1824400292</v>
      </c>
      <c r="F955" s="116"/>
      <c r="G955" s="81">
        <v>8573</v>
      </c>
      <c r="H955" s="81" t="s">
        <v>1080</v>
      </c>
      <c r="I955" s="81" t="s">
        <v>2166</v>
      </c>
      <c r="J955" s="81">
        <v>1824400292</v>
      </c>
      <c r="K955" s="116"/>
    </row>
    <row r="956" spans="1:11" ht="13.2">
      <c r="A956" s="75" t="str">
        <f t="shared" si="0"/>
        <v>moahad@square.org</v>
      </c>
      <c r="B956" s="81">
        <v>8574</v>
      </c>
      <c r="C956" s="81" t="s">
        <v>115</v>
      </c>
      <c r="D956" s="81" t="s">
        <v>1232</v>
      </c>
      <c r="E956" s="81">
        <v>1824400293</v>
      </c>
      <c r="F956" s="116"/>
      <c r="G956" s="81">
        <v>8574</v>
      </c>
      <c r="H956" s="81" t="s">
        <v>115</v>
      </c>
      <c r="I956" s="81" t="s">
        <v>1232</v>
      </c>
      <c r="J956" s="81">
        <v>1824400293</v>
      </c>
      <c r="K956" s="116"/>
    </row>
    <row r="957" spans="1:11" ht="13.2">
      <c r="A957" s="75" t="str">
        <f t="shared" si="0"/>
        <v>ashahin@square.org</v>
      </c>
      <c r="B957" s="81">
        <v>8581</v>
      </c>
      <c r="C957" s="81" t="s">
        <v>1081</v>
      </c>
      <c r="D957" s="81" t="s">
        <v>2167</v>
      </c>
      <c r="E957" s="81">
        <v>1824400301</v>
      </c>
      <c r="F957" s="116"/>
      <c r="G957" s="81">
        <v>8581</v>
      </c>
      <c r="H957" s="81" t="s">
        <v>1081</v>
      </c>
      <c r="I957" s="81" t="s">
        <v>2167</v>
      </c>
      <c r="J957" s="81">
        <v>1824400301</v>
      </c>
      <c r="K957" s="116"/>
    </row>
    <row r="958" spans="1:11" ht="13.2">
      <c r="A958" s="75" t="str">
        <f t="shared" si="0"/>
        <v>fraihan@square.org</v>
      </c>
      <c r="B958" s="81">
        <v>8582</v>
      </c>
      <c r="C958" s="81" t="s">
        <v>1082</v>
      </c>
      <c r="D958" s="81" t="s">
        <v>2168</v>
      </c>
      <c r="E958" s="81">
        <v>1824400302</v>
      </c>
      <c r="F958" s="116"/>
      <c r="G958" s="81">
        <v>8582</v>
      </c>
      <c r="H958" s="81" t="s">
        <v>1082</v>
      </c>
      <c r="I958" s="81" t="s">
        <v>2168</v>
      </c>
      <c r="J958" s="81">
        <v>1824400302</v>
      </c>
      <c r="K958" s="116"/>
    </row>
    <row r="959" spans="1:11" ht="13.2">
      <c r="A959" s="75" t="str">
        <f t="shared" si="0"/>
        <v>emhossain@square.org</v>
      </c>
      <c r="B959" s="81">
        <v>8604</v>
      </c>
      <c r="C959" s="81" t="s">
        <v>1083</v>
      </c>
      <c r="D959" s="81" t="s">
        <v>2169</v>
      </c>
      <c r="E959" s="81">
        <v>1824400327</v>
      </c>
      <c r="F959" s="116"/>
      <c r="G959" s="81">
        <v>8604</v>
      </c>
      <c r="H959" s="81" t="s">
        <v>1083</v>
      </c>
      <c r="I959" s="81" t="s">
        <v>2169</v>
      </c>
      <c r="J959" s="81">
        <v>1824400327</v>
      </c>
      <c r="K959" s="116"/>
    </row>
    <row r="960" spans="1:11" ht="13.2">
      <c r="A960" s="75" t="str">
        <f t="shared" si="0"/>
        <v>skayes@square.org</v>
      </c>
      <c r="B960" s="81">
        <v>8605</v>
      </c>
      <c r="C960" s="81" t="s">
        <v>1084</v>
      </c>
      <c r="D960" s="81" t="s">
        <v>2170</v>
      </c>
      <c r="E960" s="81">
        <v>1824400330</v>
      </c>
      <c r="F960" s="116"/>
      <c r="G960" s="81">
        <v>8605</v>
      </c>
      <c r="H960" s="81" t="s">
        <v>1084</v>
      </c>
      <c r="I960" s="81" t="s">
        <v>2170</v>
      </c>
      <c r="J960" s="81">
        <v>1824400330</v>
      </c>
      <c r="K960" s="116"/>
    </row>
    <row r="961" spans="1:11" ht="13.2">
      <c r="A961" s="75" t="str">
        <f t="shared" si="0"/>
        <v>kchowdhury@square.org</v>
      </c>
      <c r="B961" s="81">
        <v>861</v>
      </c>
      <c r="C961" s="81" t="s">
        <v>1085</v>
      </c>
      <c r="D961" s="81" t="s">
        <v>2171</v>
      </c>
      <c r="E961" s="81">
        <v>1811310955</v>
      </c>
      <c r="F961" s="116"/>
      <c r="G961" s="81">
        <v>861</v>
      </c>
      <c r="H961" s="81" t="s">
        <v>1085</v>
      </c>
      <c r="I961" s="81" t="s">
        <v>2171</v>
      </c>
      <c r="J961" s="81">
        <v>1811310955</v>
      </c>
      <c r="K961" s="116"/>
    </row>
    <row r="962" spans="1:11" ht="13.2">
      <c r="A962" s="75" t="str">
        <f t="shared" si="0"/>
        <v>towhossain@square.org</v>
      </c>
      <c r="B962" s="81">
        <v>8614</v>
      </c>
      <c r="C962" s="81" t="s">
        <v>1086</v>
      </c>
      <c r="D962" s="81" t="s">
        <v>2172</v>
      </c>
      <c r="E962" s="81">
        <v>1824400331</v>
      </c>
      <c r="F962" s="116"/>
      <c r="G962" s="81">
        <v>8614</v>
      </c>
      <c r="H962" s="81" t="s">
        <v>1086</v>
      </c>
      <c r="I962" s="81" t="s">
        <v>2172</v>
      </c>
      <c r="J962" s="81">
        <v>1824400331</v>
      </c>
      <c r="K962" s="116"/>
    </row>
    <row r="963" spans="1:11" ht="13.2">
      <c r="A963" s="75" t="str">
        <f t="shared" si="0"/>
        <v>rezaulkarim@square.org</v>
      </c>
      <c r="B963" s="81">
        <v>8621</v>
      </c>
      <c r="C963" s="81" t="s">
        <v>200</v>
      </c>
      <c r="D963" s="81" t="s">
        <v>1299</v>
      </c>
      <c r="E963" s="81">
        <v>1824400341</v>
      </c>
      <c r="F963" s="116"/>
      <c r="G963" s="81">
        <v>8621</v>
      </c>
      <c r="H963" s="81" t="s">
        <v>200</v>
      </c>
      <c r="I963" s="81" t="s">
        <v>1299</v>
      </c>
      <c r="J963" s="81">
        <v>1824400341</v>
      </c>
      <c r="K963" s="116"/>
    </row>
    <row r="964" spans="1:11" ht="13.2">
      <c r="A964" s="75" t="str">
        <f t="shared" si="0"/>
        <v>gomostafa@square.org</v>
      </c>
      <c r="B964" s="81">
        <v>8625</v>
      </c>
      <c r="C964" s="81" t="s">
        <v>1087</v>
      </c>
      <c r="D964" s="81" t="s">
        <v>2173</v>
      </c>
      <c r="E964" s="81">
        <v>1824400345</v>
      </c>
      <c r="F964" s="116"/>
      <c r="G964" s="81">
        <v>8625</v>
      </c>
      <c r="H964" s="81" t="s">
        <v>1087</v>
      </c>
      <c r="I964" s="81" t="s">
        <v>2173</v>
      </c>
      <c r="J964" s="81">
        <v>1824400345</v>
      </c>
      <c r="K964" s="116"/>
    </row>
    <row r="965" spans="1:11" ht="13.2">
      <c r="A965" s="75" t="str">
        <f t="shared" si="0"/>
        <v>ssarowar@square.org</v>
      </c>
      <c r="B965" s="81">
        <v>8627</v>
      </c>
      <c r="C965" s="81" t="s">
        <v>1088</v>
      </c>
      <c r="D965" s="81" t="s">
        <v>2174</v>
      </c>
      <c r="E965" s="81">
        <v>1824400349</v>
      </c>
      <c r="F965" s="116"/>
      <c r="G965" s="81">
        <v>8627</v>
      </c>
      <c r="H965" s="81" t="s">
        <v>1088</v>
      </c>
      <c r="I965" s="81" t="s">
        <v>2174</v>
      </c>
      <c r="J965" s="81">
        <v>1824400349</v>
      </c>
      <c r="K965" s="116"/>
    </row>
    <row r="966" spans="1:11" ht="13.2">
      <c r="A966" s="75" t="str">
        <f t="shared" si="0"/>
        <v>gmazumder@square.org</v>
      </c>
      <c r="B966" s="81">
        <v>8636</v>
      </c>
      <c r="C966" s="81" t="s">
        <v>1089</v>
      </c>
      <c r="D966" s="81" t="s">
        <v>2175</v>
      </c>
      <c r="E966" s="81">
        <v>1824400358</v>
      </c>
      <c r="F966" s="116"/>
      <c r="G966" s="81">
        <v>8636</v>
      </c>
      <c r="H966" s="81" t="s">
        <v>1089</v>
      </c>
      <c r="I966" s="81" t="s">
        <v>2175</v>
      </c>
      <c r="J966" s="81">
        <v>1824400358</v>
      </c>
      <c r="K966" s="116"/>
    </row>
    <row r="967" spans="1:11" ht="13.2">
      <c r="A967" s="75" t="str">
        <f t="shared" si="0"/>
        <v>aullah@square.org</v>
      </c>
      <c r="B967" s="81">
        <v>8643</v>
      </c>
      <c r="C967" s="81" t="s">
        <v>1090</v>
      </c>
      <c r="D967" s="81" t="s">
        <v>2176</v>
      </c>
      <c r="E967" s="81">
        <v>1824400365</v>
      </c>
      <c r="F967" s="116"/>
      <c r="G967" s="81">
        <v>8643</v>
      </c>
      <c r="H967" s="81" t="s">
        <v>1090</v>
      </c>
      <c r="I967" s="81" t="s">
        <v>2176</v>
      </c>
      <c r="J967" s="81">
        <v>1824400365</v>
      </c>
      <c r="K967" s="116"/>
    </row>
    <row r="968" spans="1:11" ht="13.2">
      <c r="A968" s="75" t="str">
        <f t="shared" si="0"/>
        <v>asislam@square.org</v>
      </c>
      <c r="B968" s="81">
        <v>8672</v>
      </c>
      <c r="C968" s="81" t="s">
        <v>182</v>
      </c>
      <c r="D968" s="81" t="s">
        <v>1282</v>
      </c>
      <c r="E968" s="81">
        <v>1824400394</v>
      </c>
      <c r="F968" s="116"/>
      <c r="G968" s="81">
        <v>8672</v>
      </c>
      <c r="H968" s="81" t="s">
        <v>182</v>
      </c>
      <c r="I968" s="81" t="s">
        <v>1282</v>
      </c>
      <c r="J968" s="81">
        <v>1824400394</v>
      </c>
      <c r="K968" s="116"/>
    </row>
    <row r="969" spans="1:11" ht="13.2">
      <c r="A969" s="75" t="str">
        <f t="shared" si="0"/>
        <v>arifislam@square.org</v>
      </c>
      <c r="B969" s="81">
        <v>8678</v>
      </c>
      <c r="C969" s="81" t="s">
        <v>1091</v>
      </c>
      <c r="D969" s="81" t="s">
        <v>2177</v>
      </c>
      <c r="E969" s="81">
        <v>1824400399</v>
      </c>
      <c r="F969" s="116"/>
      <c r="G969" s="81">
        <v>8678</v>
      </c>
      <c r="H969" s="81" t="s">
        <v>1091</v>
      </c>
      <c r="I969" s="81" t="s">
        <v>2177</v>
      </c>
      <c r="J969" s="81">
        <v>1824400399</v>
      </c>
      <c r="K969" s="116"/>
    </row>
    <row r="970" spans="1:11" ht="13.2">
      <c r="A970" s="75" t="str">
        <f t="shared" si="0"/>
        <v>rahkhan@square.org</v>
      </c>
      <c r="B970" s="81">
        <v>8679</v>
      </c>
      <c r="C970" s="81" t="s">
        <v>1092</v>
      </c>
      <c r="D970" s="81" t="s">
        <v>2178</v>
      </c>
      <c r="E970" s="81">
        <v>1824400401</v>
      </c>
      <c r="F970" s="116"/>
      <c r="G970" s="81">
        <v>8679</v>
      </c>
      <c r="H970" s="81" t="s">
        <v>1092</v>
      </c>
      <c r="I970" s="81" t="s">
        <v>2178</v>
      </c>
      <c r="J970" s="81">
        <v>1824400401</v>
      </c>
      <c r="K970" s="116"/>
    </row>
    <row r="971" spans="1:11" ht="13.2">
      <c r="A971" s="75" t="str">
        <f t="shared" si="0"/>
        <v>manashraf@square.org</v>
      </c>
      <c r="B971" s="81">
        <v>8724</v>
      </c>
      <c r="C971" s="81" t="s">
        <v>1093</v>
      </c>
      <c r="D971" s="81" t="s">
        <v>2179</v>
      </c>
      <c r="E971" s="81">
        <v>1824400445</v>
      </c>
      <c r="F971" s="116"/>
      <c r="G971" s="81">
        <v>8724</v>
      </c>
      <c r="H971" s="81" t="s">
        <v>1093</v>
      </c>
      <c r="I971" s="81" t="s">
        <v>2179</v>
      </c>
      <c r="J971" s="81">
        <v>1824400445</v>
      </c>
      <c r="K971" s="116"/>
    </row>
    <row r="972" spans="1:11" ht="13.2">
      <c r="A972" s="75" t="str">
        <f t="shared" si="0"/>
        <v>miislam@square.org</v>
      </c>
      <c r="B972" s="81">
        <v>8725</v>
      </c>
      <c r="C972" s="81" t="s">
        <v>1094</v>
      </c>
      <c r="D972" s="81" t="s">
        <v>2180</v>
      </c>
      <c r="E972" s="81">
        <v>1824400027</v>
      </c>
      <c r="F972" s="116"/>
      <c r="G972" s="81">
        <v>8725</v>
      </c>
      <c r="H972" s="81" t="s">
        <v>1094</v>
      </c>
      <c r="I972" s="81" t="s">
        <v>2180</v>
      </c>
      <c r="J972" s="81">
        <v>1824400027</v>
      </c>
      <c r="K972" s="116"/>
    </row>
    <row r="973" spans="1:11" ht="13.2">
      <c r="A973" s="75" t="str">
        <f t="shared" si="0"/>
        <v>wuislam@square.org</v>
      </c>
      <c r="B973" s="81">
        <v>8738</v>
      </c>
      <c r="C973" s="81" t="s">
        <v>1095</v>
      </c>
      <c r="D973" s="81" t="s">
        <v>2181</v>
      </c>
      <c r="E973" s="81">
        <v>1824400461</v>
      </c>
      <c r="F973" s="116"/>
      <c r="G973" s="81">
        <v>8738</v>
      </c>
      <c r="H973" s="81" t="s">
        <v>1095</v>
      </c>
      <c r="I973" s="81" t="s">
        <v>2181</v>
      </c>
      <c r="J973" s="81">
        <v>1824400461</v>
      </c>
      <c r="K973" s="116"/>
    </row>
    <row r="974" spans="1:11" ht="13.2">
      <c r="A974" s="75" t="str">
        <f t="shared" si="0"/>
        <v>nazruislam@square.org</v>
      </c>
      <c r="B974" s="81">
        <v>8744</v>
      </c>
      <c r="C974" s="81" t="s">
        <v>271</v>
      </c>
      <c r="D974" s="81" t="s">
        <v>2182</v>
      </c>
      <c r="E974" s="81">
        <v>1824400464</v>
      </c>
      <c r="F974" s="116"/>
      <c r="G974" s="81">
        <v>8744</v>
      </c>
      <c r="H974" s="81" t="s">
        <v>271</v>
      </c>
      <c r="I974" s="81" t="s">
        <v>2182</v>
      </c>
      <c r="J974" s="81">
        <v>1824400464</v>
      </c>
      <c r="K974" s="116"/>
    </row>
    <row r="975" spans="1:11" ht="13.2">
      <c r="A975" s="75" t="str">
        <f t="shared" si="0"/>
        <v>SyIslam@square.org</v>
      </c>
      <c r="B975" s="81">
        <v>877</v>
      </c>
      <c r="C975" s="81" t="s">
        <v>1096</v>
      </c>
      <c r="D975" s="81" t="s">
        <v>2183</v>
      </c>
      <c r="E975" s="81">
        <v>1812311112</v>
      </c>
      <c r="F975" s="116"/>
      <c r="G975" s="81">
        <v>877</v>
      </c>
      <c r="H975" s="81" t="s">
        <v>1096</v>
      </c>
      <c r="I975" s="81" t="s">
        <v>2183</v>
      </c>
      <c r="J975" s="81">
        <v>1812311112</v>
      </c>
      <c r="K975" s="116"/>
    </row>
    <row r="976" spans="1:11" ht="13.2">
      <c r="A976" s="75" t="str">
        <f t="shared" si="0"/>
        <v>almollah@square.org</v>
      </c>
      <c r="B976" s="81">
        <v>8770</v>
      </c>
      <c r="C976" s="81" t="s">
        <v>1097</v>
      </c>
      <c r="D976" s="81" t="s">
        <v>2184</v>
      </c>
      <c r="E976" s="81">
        <v>1824400499</v>
      </c>
      <c r="F976" s="116"/>
      <c r="G976" s="81">
        <v>8770</v>
      </c>
      <c r="H976" s="81" t="s">
        <v>1097</v>
      </c>
      <c r="I976" s="81" t="s">
        <v>2184</v>
      </c>
      <c r="J976" s="81">
        <v>1824400499</v>
      </c>
      <c r="K976" s="116"/>
    </row>
    <row r="977" spans="1:11" ht="13.2">
      <c r="A977" s="75" t="str">
        <f t="shared" si="0"/>
        <v>fchowdhury@square.org</v>
      </c>
      <c r="B977" s="81">
        <v>8786</v>
      </c>
      <c r="C977" s="81" t="s">
        <v>1098</v>
      </c>
      <c r="D977" s="81" t="s">
        <v>2185</v>
      </c>
      <c r="E977" s="81">
        <v>1824400516</v>
      </c>
      <c r="F977" s="116"/>
      <c r="G977" s="81">
        <v>8786</v>
      </c>
      <c r="H977" s="81" t="s">
        <v>1098</v>
      </c>
      <c r="I977" s="81" t="s">
        <v>2185</v>
      </c>
      <c r="J977" s="81">
        <v>1824400516</v>
      </c>
      <c r="K977" s="116"/>
    </row>
    <row r="978" spans="1:11" ht="13.2">
      <c r="A978" s="75" t="str">
        <f t="shared" si="0"/>
        <v>sohossain@square.org</v>
      </c>
      <c r="B978" s="81">
        <v>8790</v>
      </c>
      <c r="C978" s="81" t="s">
        <v>1099</v>
      </c>
      <c r="D978" s="81" t="s">
        <v>2186</v>
      </c>
      <c r="E978" s="81">
        <v>1824400520</v>
      </c>
      <c r="F978" s="116"/>
      <c r="G978" s="81">
        <v>8790</v>
      </c>
      <c r="H978" s="81" t="s">
        <v>1099</v>
      </c>
      <c r="I978" s="81" t="s">
        <v>2186</v>
      </c>
      <c r="J978" s="81">
        <v>1824400520</v>
      </c>
      <c r="K978" s="116"/>
    </row>
    <row r="979" spans="1:11" ht="13.2">
      <c r="A979" s="75" t="str">
        <f t="shared" si="0"/>
        <v>mahislam@square.org</v>
      </c>
      <c r="B979" s="81">
        <v>8801</v>
      </c>
      <c r="C979" s="81" t="s">
        <v>1100</v>
      </c>
      <c r="D979" s="81" t="s">
        <v>2187</v>
      </c>
      <c r="E979" s="81">
        <v>1824400533</v>
      </c>
      <c r="F979" s="116"/>
      <c r="G979" s="81">
        <v>8801</v>
      </c>
      <c r="H979" s="81" t="s">
        <v>1100</v>
      </c>
      <c r="I979" s="81" t="s">
        <v>2187</v>
      </c>
      <c r="J979" s="81">
        <v>1824400533</v>
      </c>
      <c r="K979" s="116"/>
    </row>
    <row r="980" spans="1:11" ht="13.2">
      <c r="A980" s="75" t="str">
        <f t="shared" si="0"/>
        <v>fmohaimen@square.org</v>
      </c>
      <c r="B980" s="81">
        <v>8824</v>
      </c>
      <c r="C980" s="81" t="s">
        <v>1101</v>
      </c>
      <c r="D980" s="81" t="s">
        <v>2188</v>
      </c>
      <c r="E980" s="81">
        <v>1824400573</v>
      </c>
      <c r="F980" s="116"/>
      <c r="G980" s="81">
        <v>8824</v>
      </c>
      <c r="H980" s="81" t="s">
        <v>1101</v>
      </c>
      <c r="I980" s="81" t="s">
        <v>2188</v>
      </c>
      <c r="J980" s="81">
        <v>1824400573</v>
      </c>
      <c r="K980" s="116"/>
    </row>
    <row r="981" spans="1:11" ht="13.2">
      <c r="A981" s="75" t="str">
        <f t="shared" si="0"/>
        <v>mboby@square.org</v>
      </c>
      <c r="B981" s="81">
        <v>8841</v>
      </c>
      <c r="C981" s="81" t="s">
        <v>125</v>
      </c>
      <c r="D981" s="81" t="s">
        <v>1238</v>
      </c>
      <c r="E981" s="81">
        <v>1824400568</v>
      </c>
      <c r="F981" s="116"/>
      <c r="G981" s="81">
        <v>8841</v>
      </c>
      <c r="H981" s="81" t="s">
        <v>125</v>
      </c>
      <c r="I981" s="81" t="s">
        <v>1238</v>
      </c>
      <c r="J981" s="81">
        <v>1824400568</v>
      </c>
      <c r="K981" s="116"/>
    </row>
    <row r="982" spans="1:11" ht="13.2">
      <c r="A982" s="75" t="str">
        <f t="shared" si="0"/>
        <v>saislam@square.org</v>
      </c>
      <c r="B982" s="81">
        <v>8850</v>
      </c>
      <c r="C982" s="81" t="s">
        <v>1102</v>
      </c>
      <c r="D982" s="81" t="s">
        <v>2189</v>
      </c>
      <c r="E982" s="81">
        <v>1824400585</v>
      </c>
      <c r="F982" s="116"/>
      <c r="G982" s="81">
        <v>8850</v>
      </c>
      <c r="H982" s="81" t="s">
        <v>1102</v>
      </c>
      <c r="I982" s="81" t="s">
        <v>2189</v>
      </c>
      <c r="J982" s="81">
        <v>1824400585</v>
      </c>
      <c r="K982" s="116"/>
    </row>
    <row r="983" spans="1:11" ht="13.2">
      <c r="A983" s="75" t="str">
        <f t="shared" si="0"/>
        <v>diislam@square.org</v>
      </c>
      <c r="B983" s="81">
        <v>8854</v>
      </c>
      <c r="C983" s="81" t="s">
        <v>1103</v>
      </c>
      <c r="D983" s="81" t="s">
        <v>2190</v>
      </c>
      <c r="E983" s="81">
        <v>1816100239</v>
      </c>
      <c r="F983" s="116"/>
      <c r="G983" s="81">
        <v>8854</v>
      </c>
      <c r="H983" s="81" t="s">
        <v>1103</v>
      </c>
      <c r="I983" s="81" t="s">
        <v>2190</v>
      </c>
      <c r="J983" s="81">
        <v>1816100239</v>
      </c>
      <c r="K983" s="116"/>
    </row>
    <row r="984" spans="1:11" ht="13.2">
      <c r="A984" s="75" t="str">
        <f t="shared" si="0"/>
        <v>arabbani@square.org</v>
      </c>
      <c r="B984" s="81">
        <v>8866</v>
      </c>
      <c r="C984" s="81" t="s">
        <v>1104</v>
      </c>
      <c r="D984" s="81" t="s">
        <v>2191</v>
      </c>
      <c r="E984" s="81">
        <v>1824400598</v>
      </c>
      <c r="F984" s="116"/>
      <c r="G984" s="81">
        <v>8866</v>
      </c>
      <c r="H984" s="81" t="s">
        <v>1104</v>
      </c>
      <c r="I984" s="81" t="s">
        <v>2191</v>
      </c>
      <c r="J984" s="81">
        <v>1824400598</v>
      </c>
      <c r="K984" s="116"/>
    </row>
    <row r="985" spans="1:11" ht="13.2">
      <c r="A985" s="75" t="str">
        <f t="shared" si="0"/>
        <v>gmawla@square.org</v>
      </c>
      <c r="B985" s="81">
        <v>8868</v>
      </c>
      <c r="C985" s="81" t="s">
        <v>1105</v>
      </c>
      <c r="D985" s="81" t="s">
        <v>2192</v>
      </c>
      <c r="E985" s="81">
        <v>1824400603</v>
      </c>
      <c r="F985" s="116"/>
      <c r="G985" s="81">
        <v>8868</v>
      </c>
      <c r="H985" s="81" t="s">
        <v>1105</v>
      </c>
      <c r="I985" s="81" t="s">
        <v>2192</v>
      </c>
      <c r="J985" s="81">
        <v>1824400603</v>
      </c>
      <c r="K985" s="116"/>
    </row>
    <row r="986" spans="1:11" ht="13.2">
      <c r="A986" s="75" t="str">
        <f t="shared" si="0"/>
        <v>bislam@square.org</v>
      </c>
      <c r="B986" s="81">
        <v>8872</v>
      </c>
      <c r="C986" s="81" t="s">
        <v>1106</v>
      </c>
      <c r="D986" s="81" t="s">
        <v>2193</v>
      </c>
      <c r="E986" s="81">
        <v>1824400607</v>
      </c>
      <c r="F986" s="116"/>
      <c r="G986" s="81">
        <v>8872</v>
      </c>
      <c r="H986" s="81" t="s">
        <v>1106</v>
      </c>
      <c r="I986" s="81" t="s">
        <v>2193</v>
      </c>
      <c r="J986" s="81">
        <v>1824400607</v>
      </c>
      <c r="K986" s="116"/>
    </row>
    <row r="987" spans="1:11" ht="13.2">
      <c r="A987" s="75" t="str">
        <f t="shared" si="0"/>
        <v>proy@square.org</v>
      </c>
      <c r="B987" s="81">
        <v>8874</v>
      </c>
      <c r="C987" s="81" t="s">
        <v>1107</v>
      </c>
      <c r="D987" s="81" t="s">
        <v>2194</v>
      </c>
      <c r="E987" s="81">
        <v>1824400609</v>
      </c>
      <c r="F987" s="116"/>
      <c r="G987" s="81">
        <v>8874</v>
      </c>
      <c r="H987" s="81" t="s">
        <v>1107</v>
      </c>
      <c r="I987" s="81" t="s">
        <v>2194</v>
      </c>
      <c r="J987" s="81">
        <v>1824400609</v>
      </c>
      <c r="K987" s="116"/>
    </row>
    <row r="988" spans="1:11" ht="13.2">
      <c r="A988" s="75" t="str">
        <f t="shared" si="0"/>
        <v>jsarker@square.org</v>
      </c>
      <c r="B988" s="81">
        <v>8878</v>
      </c>
      <c r="C988" s="81" t="s">
        <v>1108</v>
      </c>
      <c r="D988" s="81" t="s">
        <v>2195</v>
      </c>
      <c r="E988" s="81">
        <v>1816100718</v>
      </c>
      <c r="F988" s="116"/>
      <c r="G988" s="81">
        <v>8878</v>
      </c>
      <c r="H988" s="81" t="s">
        <v>1108</v>
      </c>
      <c r="I988" s="81" t="s">
        <v>2195</v>
      </c>
      <c r="J988" s="81">
        <v>1816100718</v>
      </c>
      <c r="K988" s="116"/>
    </row>
    <row r="989" spans="1:11" ht="13.2">
      <c r="A989" s="75" t="str">
        <f t="shared" si="0"/>
        <v>haamin@square.org</v>
      </c>
      <c r="B989" s="81">
        <v>8880</v>
      </c>
      <c r="C989" s="81" t="s">
        <v>1109</v>
      </c>
      <c r="D989" s="81" t="s">
        <v>2196</v>
      </c>
      <c r="E989" s="81">
        <v>1816100599</v>
      </c>
      <c r="F989" s="116"/>
      <c r="G989" s="81">
        <v>8880</v>
      </c>
      <c r="H989" s="81" t="s">
        <v>1109</v>
      </c>
      <c r="I989" s="81" t="s">
        <v>2196</v>
      </c>
      <c r="J989" s="81">
        <v>1816100599</v>
      </c>
      <c r="K989" s="116"/>
    </row>
    <row r="990" spans="1:11" ht="13.2">
      <c r="A990" s="75" t="str">
        <f t="shared" si="0"/>
        <v>prsaha@square.org</v>
      </c>
      <c r="B990" s="81">
        <v>8891</v>
      </c>
      <c r="C990" s="81" t="s">
        <v>1110</v>
      </c>
      <c r="D990" s="81" t="s">
        <v>2197</v>
      </c>
      <c r="E990" s="81">
        <v>1824400623</v>
      </c>
      <c r="F990" s="116"/>
      <c r="G990" s="81">
        <v>8891</v>
      </c>
      <c r="H990" s="81" t="s">
        <v>1110</v>
      </c>
      <c r="I990" s="81" t="s">
        <v>2197</v>
      </c>
      <c r="J990" s="81">
        <v>1824400623</v>
      </c>
      <c r="K990" s="116"/>
    </row>
    <row r="991" spans="1:11" ht="13.2">
      <c r="A991" s="75" t="str">
        <f t="shared" si="0"/>
        <v>Aazam@square.org</v>
      </c>
      <c r="B991" s="81">
        <v>890</v>
      </c>
      <c r="C991" s="81" t="s">
        <v>1111</v>
      </c>
      <c r="D991" s="81" t="s">
        <v>2198</v>
      </c>
      <c r="E991" s="81">
        <v>1812311124</v>
      </c>
      <c r="F991" s="116"/>
      <c r="G991" s="81">
        <v>890</v>
      </c>
      <c r="H991" s="81" t="s">
        <v>1111</v>
      </c>
      <c r="I991" s="81" t="s">
        <v>2198</v>
      </c>
      <c r="J991" s="81">
        <v>1812311124</v>
      </c>
      <c r="K991" s="116"/>
    </row>
    <row r="992" spans="1:11" ht="13.2">
      <c r="A992" s="75" t="str">
        <f t="shared" si="0"/>
        <v>amahabub@square.org</v>
      </c>
      <c r="B992" s="81">
        <v>8906</v>
      </c>
      <c r="C992" s="81" t="s">
        <v>1112</v>
      </c>
      <c r="D992" s="81" t="s">
        <v>2199</v>
      </c>
      <c r="E992" s="81">
        <v>1824400637</v>
      </c>
      <c r="F992" s="116"/>
      <c r="G992" s="81">
        <v>8906</v>
      </c>
      <c r="H992" s="81" t="s">
        <v>1112</v>
      </c>
      <c r="I992" s="81" t="s">
        <v>2199</v>
      </c>
      <c r="J992" s="81">
        <v>1824400637</v>
      </c>
      <c r="K992" s="116"/>
    </row>
    <row r="993" spans="1:20" ht="13.2">
      <c r="A993" s="75" t="str">
        <f t="shared" si="0"/>
        <v>grabbani@square.org</v>
      </c>
      <c r="B993" s="81">
        <v>8934</v>
      </c>
      <c r="C993" s="81" t="s">
        <v>1113</v>
      </c>
      <c r="D993" s="81" t="s">
        <v>2200</v>
      </c>
      <c r="E993" s="81">
        <v>1824400666</v>
      </c>
      <c r="F993" s="116"/>
      <c r="G993" s="81">
        <v>8934</v>
      </c>
      <c r="H993" s="81" t="s">
        <v>1113</v>
      </c>
      <c r="I993" s="81" t="s">
        <v>2200</v>
      </c>
      <c r="J993" s="81">
        <v>1824400666</v>
      </c>
      <c r="K993" s="116"/>
    </row>
    <row r="994" spans="1:20" ht="13.2">
      <c r="A994" s="75" t="str">
        <f t="shared" si="0"/>
        <v>mehaque@square.org</v>
      </c>
      <c r="B994" s="81">
        <v>8946</v>
      </c>
      <c r="C994" s="81" t="s">
        <v>1114</v>
      </c>
      <c r="D994" s="81" t="s">
        <v>2201</v>
      </c>
      <c r="E994" s="81">
        <v>1824400678</v>
      </c>
      <c r="F994" s="116"/>
      <c r="G994" s="81">
        <v>8946</v>
      </c>
      <c r="H994" s="81" t="s">
        <v>1114</v>
      </c>
      <c r="I994" s="81" t="s">
        <v>2201</v>
      </c>
      <c r="J994" s="81">
        <v>1824400678</v>
      </c>
      <c r="K994" s="116"/>
    </row>
    <row r="995" spans="1:20" ht="13.2">
      <c r="A995" s="75" t="str">
        <f t="shared" si="0"/>
        <v>sdas@square.org</v>
      </c>
      <c r="B995" s="81">
        <v>8947</v>
      </c>
      <c r="C995" s="81" t="s">
        <v>1115</v>
      </c>
      <c r="D995" s="81" t="s">
        <v>2202</v>
      </c>
      <c r="E995" s="81">
        <v>1824400679</v>
      </c>
      <c r="F995" s="116"/>
      <c r="G995" s="81">
        <v>8947</v>
      </c>
      <c r="H995" s="81" t="s">
        <v>1115</v>
      </c>
      <c r="I995" s="81" t="s">
        <v>2202</v>
      </c>
      <c r="J995" s="81">
        <v>1824400679</v>
      </c>
      <c r="K995" s="116"/>
    </row>
    <row r="996" spans="1:20" ht="13.2">
      <c r="A996" s="75" t="str">
        <f t="shared" si="0"/>
        <v>teislam@square.org</v>
      </c>
      <c r="B996" s="81">
        <v>8949</v>
      </c>
      <c r="C996" s="81" t="s">
        <v>1116</v>
      </c>
      <c r="D996" s="81" t="s">
        <v>2203</v>
      </c>
      <c r="E996" s="81">
        <v>1824400681</v>
      </c>
      <c r="F996" s="116"/>
      <c r="G996" s="81">
        <v>8949</v>
      </c>
      <c r="H996" s="81" t="s">
        <v>1116</v>
      </c>
      <c r="I996" s="81" t="s">
        <v>2203</v>
      </c>
      <c r="J996" s="81">
        <v>1824400681</v>
      </c>
      <c r="K996" s="116"/>
    </row>
    <row r="997" spans="1:20" ht="13.2">
      <c r="A997" s="75" t="str">
        <f t="shared" si="0"/>
        <v>moahossain@square.org</v>
      </c>
      <c r="B997" s="81">
        <v>8980</v>
      </c>
      <c r="C997" s="81" t="s">
        <v>171</v>
      </c>
      <c r="D997" s="81" t="s">
        <v>1275</v>
      </c>
      <c r="E997" s="81">
        <v>1824400716</v>
      </c>
      <c r="F997" s="116"/>
      <c r="G997" s="81">
        <v>8980</v>
      </c>
      <c r="H997" s="81" t="s">
        <v>171</v>
      </c>
      <c r="I997" s="81" t="s">
        <v>1275</v>
      </c>
      <c r="J997" s="81">
        <v>1824400716</v>
      </c>
      <c r="K997" s="116"/>
    </row>
    <row r="998" spans="1:20" ht="13.2">
      <c r="A998" s="75" t="str">
        <f t="shared" si="0"/>
        <v>sohiduzzaman@square.org</v>
      </c>
      <c r="B998" s="81">
        <v>899</v>
      </c>
      <c r="C998" s="81" t="s">
        <v>37</v>
      </c>
      <c r="D998" s="81" t="s">
        <v>1188</v>
      </c>
      <c r="E998" s="81">
        <v>1812311170</v>
      </c>
      <c r="F998" s="116"/>
      <c r="G998" s="81">
        <v>899</v>
      </c>
      <c r="H998" s="81" t="s">
        <v>37</v>
      </c>
      <c r="I998" s="81" t="s">
        <v>1188</v>
      </c>
      <c r="J998" s="81">
        <v>1812311170</v>
      </c>
      <c r="K998" s="116"/>
    </row>
    <row r="999" spans="1:20" ht="13.2">
      <c r="A999" s="75" t="str">
        <f t="shared" si="0"/>
        <v>mksalam@square.org</v>
      </c>
      <c r="B999" s="81">
        <v>90</v>
      </c>
      <c r="C999" s="81" t="s">
        <v>1117</v>
      </c>
      <c r="D999" s="81" t="s">
        <v>2204</v>
      </c>
      <c r="E999" s="81">
        <v>1811381555</v>
      </c>
      <c r="F999" s="116"/>
      <c r="G999" s="81">
        <v>90</v>
      </c>
      <c r="H999" s="81" t="s">
        <v>1117</v>
      </c>
      <c r="I999" s="81" t="s">
        <v>2204</v>
      </c>
      <c r="J999" s="81">
        <v>1811381555</v>
      </c>
      <c r="K999" s="116"/>
    </row>
    <row r="1000" spans="1:20" ht="13.2">
      <c r="A1000" s="75" t="str">
        <f t="shared" si="0"/>
        <v>amirislam@square.org</v>
      </c>
      <c r="B1000" s="81">
        <v>9018</v>
      </c>
      <c r="C1000" s="81" t="s">
        <v>1118</v>
      </c>
      <c r="D1000" s="81" t="s">
        <v>2205</v>
      </c>
      <c r="E1000" s="81">
        <v>1824400752</v>
      </c>
      <c r="F1000" s="116"/>
      <c r="G1000" s="81">
        <v>9018</v>
      </c>
      <c r="H1000" s="81" t="s">
        <v>1118</v>
      </c>
      <c r="I1000" s="81" t="s">
        <v>2205</v>
      </c>
      <c r="J1000" s="81">
        <v>1824400752</v>
      </c>
      <c r="K1000" s="116"/>
    </row>
    <row r="1001" spans="1:20" ht="13.2">
      <c r="A1001" s="75" t="str">
        <f t="shared" si="0"/>
        <v>nsiddiquey@square.org</v>
      </c>
      <c r="B1001" s="81">
        <v>9028</v>
      </c>
      <c r="C1001" s="81" t="s">
        <v>1119</v>
      </c>
      <c r="D1001" s="81" t="s">
        <v>2206</v>
      </c>
      <c r="E1001" s="81">
        <v>1824400767</v>
      </c>
      <c r="F1001" s="116"/>
      <c r="G1001" s="81">
        <v>9028</v>
      </c>
      <c r="H1001" s="81" t="s">
        <v>1119</v>
      </c>
      <c r="I1001" s="81" t="s">
        <v>2206</v>
      </c>
      <c r="J1001" s="81">
        <v>1824400767</v>
      </c>
      <c r="K1001" s="116"/>
    </row>
    <row r="1002" spans="1:20" ht="13.2">
      <c r="A1002" s="75" t="str">
        <f t="shared" si="0"/>
        <v>smshams@square.org</v>
      </c>
      <c r="B1002" s="81">
        <v>9030</v>
      </c>
      <c r="C1002" s="81" t="s">
        <v>1120</v>
      </c>
      <c r="D1002" s="81" t="s">
        <v>2207</v>
      </c>
      <c r="E1002" s="81">
        <v>1824400769</v>
      </c>
      <c r="F1002" s="116"/>
      <c r="G1002" s="81">
        <v>9030</v>
      </c>
      <c r="H1002" s="81" t="s">
        <v>1120</v>
      </c>
      <c r="I1002" s="81" t="s">
        <v>2207</v>
      </c>
      <c r="J1002" s="81">
        <v>1824400769</v>
      </c>
      <c r="K1002" s="116"/>
      <c r="T1002" s="93"/>
    </row>
    <row r="1003" spans="1:20" ht="13.2">
      <c r="A1003" s="75" t="str">
        <f t="shared" si="0"/>
        <v>khuda@square.org</v>
      </c>
      <c r="B1003" s="81">
        <v>9036</v>
      </c>
      <c r="C1003" s="81" t="s">
        <v>1121</v>
      </c>
      <c r="D1003" s="81" t="s">
        <v>2208</v>
      </c>
      <c r="E1003" s="81">
        <v>1824400775</v>
      </c>
      <c r="F1003" s="116"/>
      <c r="G1003" s="81">
        <v>9036</v>
      </c>
      <c r="H1003" s="81" t="s">
        <v>1121</v>
      </c>
      <c r="I1003" s="81" t="s">
        <v>2208</v>
      </c>
      <c r="J1003" s="81">
        <v>1824400775</v>
      </c>
      <c r="K1003" s="116"/>
      <c r="T1003" s="93"/>
    </row>
    <row r="1004" spans="1:20" ht="13.2">
      <c r="A1004" s="75" t="str">
        <f t="shared" si="0"/>
        <v>mdarifrahman@square.org</v>
      </c>
      <c r="B1004" s="81">
        <v>9042</v>
      </c>
      <c r="C1004" s="81" t="s">
        <v>506</v>
      </c>
      <c r="D1004" s="81" t="s">
        <v>2209</v>
      </c>
      <c r="E1004" s="81">
        <v>1824400782</v>
      </c>
      <c r="F1004" s="116"/>
      <c r="G1004" s="81">
        <v>9042</v>
      </c>
      <c r="H1004" s="81" t="s">
        <v>506</v>
      </c>
      <c r="I1004" s="81" t="s">
        <v>2209</v>
      </c>
      <c r="J1004" s="81">
        <v>1824400782</v>
      </c>
      <c r="K1004" s="116"/>
      <c r="T1004" s="93"/>
    </row>
    <row r="1005" spans="1:20" ht="13.2">
      <c r="A1005" s="75" t="str">
        <f t="shared" si="0"/>
        <v>mdahossain@square.org</v>
      </c>
      <c r="B1005" s="81">
        <v>905</v>
      </c>
      <c r="C1005" s="81" t="s">
        <v>31</v>
      </c>
      <c r="D1005" s="81" t="s">
        <v>1187</v>
      </c>
      <c r="E1005" s="81">
        <v>1811310618</v>
      </c>
      <c r="F1005" s="116"/>
      <c r="G1005" s="81">
        <v>905</v>
      </c>
      <c r="H1005" s="81" t="s">
        <v>31</v>
      </c>
      <c r="I1005" s="81" t="s">
        <v>1187</v>
      </c>
      <c r="J1005" s="81">
        <v>1811310618</v>
      </c>
      <c r="K1005" s="116"/>
      <c r="T1005" s="93"/>
    </row>
    <row r="1006" spans="1:20" ht="13.2">
      <c r="A1006" s="75" t="str">
        <f t="shared" si="0"/>
        <v>thrahman@square.org</v>
      </c>
      <c r="B1006" s="81">
        <v>9056</v>
      </c>
      <c r="C1006" s="81" t="s">
        <v>1122</v>
      </c>
      <c r="D1006" s="81" t="s">
        <v>2210</v>
      </c>
      <c r="E1006" s="81">
        <v>1824400796</v>
      </c>
      <c r="F1006" s="116"/>
      <c r="G1006" s="81">
        <v>9056</v>
      </c>
      <c r="H1006" s="81" t="s">
        <v>1122</v>
      </c>
      <c r="I1006" s="81" t="s">
        <v>2210</v>
      </c>
      <c r="J1006" s="81">
        <v>1824400796</v>
      </c>
      <c r="K1006" s="116"/>
      <c r="T1006" s="93"/>
    </row>
    <row r="1007" spans="1:20" ht="13.2">
      <c r="A1007" s="75" t="str">
        <f t="shared" si="0"/>
        <v>npervez@square.org</v>
      </c>
      <c r="B1007" s="81">
        <v>9057</v>
      </c>
      <c r="C1007" s="81" t="s">
        <v>1123</v>
      </c>
      <c r="D1007" s="81" t="s">
        <v>2211</v>
      </c>
      <c r="E1007" s="81">
        <v>1824400797</v>
      </c>
      <c r="F1007" s="116"/>
      <c r="G1007" s="81">
        <v>9057</v>
      </c>
      <c r="H1007" s="81" t="s">
        <v>1123</v>
      </c>
      <c r="I1007" s="81" t="s">
        <v>2211</v>
      </c>
      <c r="J1007" s="81">
        <v>1824400797</v>
      </c>
      <c r="K1007" s="116"/>
      <c r="T1007" s="93"/>
    </row>
    <row r="1008" spans="1:20" ht="13.2">
      <c r="A1008" s="75" t="str">
        <f t="shared" si="0"/>
        <v>rafiuzzaman@square.org</v>
      </c>
      <c r="B1008" s="81">
        <v>9058</v>
      </c>
      <c r="C1008" s="81" t="s">
        <v>1124</v>
      </c>
      <c r="D1008" s="81" t="s">
        <v>2212</v>
      </c>
      <c r="E1008" s="81">
        <v>1824400798</v>
      </c>
      <c r="F1008" s="116"/>
      <c r="G1008" s="81">
        <v>9058</v>
      </c>
      <c r="H1008" s="81" t="s">
        <v>1124</v>
      </c>
      <c r="I1008" s="81" t="s">
        <v>2212</v>
      </c>
      <c r="J1008" s="81">
        <v>1824400798</v>
      </c>
      <c r="K1008" s="116"/>
      <c r="T1008" s="93"/>
    </row>
    <row r="1009" spans="1:20" ht="13.2">
      <c r="A1009" s="75" t="str">
        <f t="shared" si="0"/>
        <v>Ibhassan@square.org</v>
      </c>
      <c r="B1009" s="81">
        <v>908</v>
      </c>
      <c r="C1009" s="81" t="s">
        <v>1125</v>
      </c>
      <c r="D1009" s="81" t="s">
        <v>2213</v>
      </c>
      <c r="E1009" s="81">
        <v>1812311187</v>
      </c>
      <c r="F1009" s="116"/>
      <c r="G1009" s="81">
        <v>908</v>
      </c>
      <c r="H1009" s="81" t="s">
        <v>1125</v>
      </c>
      <c r="I1009" s="81" t="s">
        <v>2213</v>
      </c>
      <c r="J1009" s="81">
        <v>1812311187</v>
      </c>
      <c r="K1009" s="116"/>
      <c r="T1009" s="93"/>
    </row>
    <row r="1010" spans="1:20" ht="13.2">
      <c r="A1010" s="75" t="str">
        <f t="shared" si="0"/>
        <v>Mahaalam@square.org</v>
      </c>
      <c r="B1010" s="81">
        <v>909</v>
      </c>
      <c r="C1010" s="81" t="s">
        <v>1126</v>
      </c>
      <c r="D1010" s="81" t="s">
        <v>2214</v>
      </c>
      <c r="E1010" s="81">
        <v>1812311180</v>
      </c>
      <c r="F1010" s="116"/>
      <c r="G1010" s="81">
        <v>909</v>
      </c>
      <c r="H1010" s="81" t="s">
        <v>1126</v>
      </c>
      <c r="I1010" s="81" t="s">
        <v>2214</v>
      </c>
      <c r="J1010" s="81">
        <v>1812311180</v>
      </c>
      <c r="K1010" s="116"/>
      <c r="T1010" s="93"/>
    </row>
    <row r="1011" spans="1:20" ht="13.2">
      <c r="A1011" s="75" t="str">
        <f t="shared" si="0"/>
        <v>fbadhan@square.org</v>
      </c>
      <c r="B1011" s="81">
        <v>9107</v>
      </c>
      <c r="C1011" s="81" t="s">
        <v>1127</v>
      </c>
      <c r="D1011" s="81" t="s">
        <v>2215</v>
      </c>
      <c r="E1011" s="81">
        <v>1816100837</v>
      </c>
      <c r="F1011" s="116"/>
      <c r="G1011" s="81">
        <v>9107</v>
      </c>
      <c r="H1011" s="81" t="s">
        <v>1127</v>
      </c>
      <c r="I1011" s="81" t="s">
        <v>2215</v>
      </c>
      <c r="J1011" s="81">
        <v>1816100837</v>
      </c>
      <c r="K1011" s="116"/>
      <c r="T1011" s="93"/>
    </row>
    <row r="1012" spans="1:20" ht="13.2">
      <c r="A1012" s="75" t="str">
        <f t="shared" si="0"/>
        <v>saiazam@square.org</v>
      </c>
      <c r="B1012" s="81">
        <v>9108</v>
      </c>
      <c r="C1012" s="81" t="s">
        <v>78</v>
      </c>
      <c r="D1012" s="81" t="s">
        <v>1211</v>
      </c>
      <c r="E1012" s="81">
        <v>1824400853</v>
      </c>
      <c r="F1012" s="116"/>
      <c r="G1012" s="81">
        <v>9108</v>
      </c>
      <c r="H1012" s="81" t="s">
        <v>78</v>
      </c>
      <c r="I1012" s="81" t="s">
        <v>1211</v>
      </c>
      <c r="J1012" s="81">
        <v>1824400853</v>
      </c>
      <c r="K1012" s="116"/>
      <c r="T1012" s="93"/>
    </row>
    <row r="1013" spans="1:20" ht="13.2">
      <c r="A1013" s="75" t="str">
        <f t="shared" si="0"/>
        <v>famahmud@square.org</v>
      </c>
      <c r="B1013" s="81">
        <v>9111</v>
      </c>
      <c r="C1013" s="81" t="s">
        <v>190</v>
      </c>
      <c r="D1013" s="81" t="s">
        <v>1290</v>
      </c>
      <c r="E1013" s="81">
        <v>1829988122</v>
      </c>
      <c r="F1013" s="116"/>
      <c r="G1013" s="81">
        <v>9111</v>
      </c>
      <c r="H1013" s="81" t="s">
        <v>190</v>
      </c>
      <c r="I1013" s="81" t="s">
        <v>1290</v>
      </c>
      <c r="J1013" s="81">
        <v>1829988122</v>
      </c>
      <c r="K1013" s="116"/>
      <c r="T1013" s="93"/>
    </row>
    <row r="1014" spans="1:20" ht="13.2">
      <c r="A1014" s="75" t="str">
        <f t="shared" si="0"/>
        <v>amajumder@square.org</v>
      </c>
      <c r="B1014" s="81">
        <v>9115</v>
      </c>
      <c r="C1014" s="81" t="s">
        <v>1128</v>
      </c>
      <c r="D1014" s="81" t="s">
        <v>2216</v>
      </c>
      <c r="E1014" s="81">
        <v>1824400859</v>
      </c>
      <c r="F1014" s="116"/>
      <c r="G1014" s="81">
        <v>9115</v>
      </c>
      <c r="H1014" s="81" t="s">
        <v>1128</v>
      </c>
      <c r="I1014" s="81" t="s">
        <v>2216</v>
      </c>
      <c r="J1014" s="81">
        <v>1824400859</v>
      </c>
      <c r="K1014" s="116"/>
      <c r="T1014" s="93"/>
    </row>
    <row r="1015" spans="1:20" ht="13.2">
      <c r="A1015" s="75" t="str">
        <f t="shared" si="0"/>
        <v>shdatta@square.org</v>
      </c>
      <c r="B1015" s="81">
        <v>9123</v>
      </c>
      <c r="C1015" s="81" t="s">
        <v>1129</v>
      </c>
      <c r="D1015" s="81" t="s">
        <v>2217</v>
      </c>
      <c r="E1015" s="81">
        <v>1824400869</v>
      </c>
      <c r="F1015" s="116"/>
      <c r="G1015" s="81">
        <v>9123</v>
      </c>
      <c r="H1015" s="81" t="s">
        <v>1129</v>
      </c>
      <c r="I1015" s="81" t="s">
        <v>2217</v>
      </c>
      <c r="J1015" s="81">
        <v>1824400869</v>
      </c>
      <c r="K1015" s="116"/>
      <c r="T1015" s="93"/>
    </row>
    <row r="1016" spans="1:20" ht="13.2">
      <c r="A1016" s="75" t="str">
        <f t="shared" si="0"/>
        <v>anchowdhury@square.org</v>
      </c>
      <c r="B1016" s="81">
        <v>9127</v>
      </c>
      <c r="C1016" s="81" t="s">
        <v>1130</v>
      </c>
      <c r="D1016" s="81" t="s">
        <v>2218</v>
      </c>
      <c r="E1016" s="81">
        <v>1824400873</v>
      </c>
      <c r="F1016" s="116"/>
      <c r="G1016" s="81">
        <v>9127</v>
      </c>
      <c r="H1016" s="81" t="s">
        <v>1130</v>
      </c>
      <c r="I1016" s="81" t="s">
        <v>2218</v>
      </c>
      <c r="J1016" s="81">
        <v>1824400873</v>
      </c>
      <c r="K1016" s="116"/>
      <c r="T1016" s="93"/>
    </row>
    <row r="1017" spans="1:20" ht="13.2">
      <c r="A1017" s="75" t="str">
        <f t="shared" si="0"/>
        <v>mofirahman@square.org</v>
      </c>
      <c r="B1017" s="81">
        <v>9132</v>
      </c>
      <c r="C1017" s="81" t="s">
        <v>166</v>
      </c>
      <c r="D1017" s="81" t="s">
        <v>1270</v>
      </c>
      <c r="E1017" s="81">
        <v>1824400878</v>
      </c>
      <c r="F1017" s="116"/>
      <c r="G1017" s="81">
        <v>9132</v>
      </c>
      <c r="H1017" s="81" t="s">
        <v>166</v>
      </c>
      <c r="I1017" s="81" t="s">
        <v>1270</v>
      </c>
      <c r="J1017" s="81">
        <v>1824400878</v>
      </c>
      <c r="K1017" s="116"/>
      <c r="T1017" s="93"/>
    </row>
    <row r="1018" spans="1:20" ht="13.2">
      <c r="A1018" s="75" t="str">
        <f t="shared" si="0"/>
        <v>ttahsin@square.org</v>
      </c>
      <c r="B1018" s="81">
        <v>9135</v>
      </c>
      <c r="C1018" s="81" t="s">
        <v>1131</v>
      </c>
      <c r="D1018" s="81" t="s">
        <v>2219</v>
      </c>
      <c r="E1018" s="81">
        <v>1824400881</v>
      </c>
      <c r="F1018" s="116"/>
      <c r="G1018" s="81">
        <v>9135</v>
      </c>
      <c r="H1018" s="81" t="s">
        <v>1131</v>
      </c>
      <c r="I1018" s="81" t="s">
        <v>2219</v>
      </c>
      <c r="J1018" s="81">
        <v>1824400881</v>
      </c>
      <c r="K1018" s="116"/>
      <c r="T1018" s="93"/>
    </row>
    <row r="1019" spans="1:20" ht="13.2">
      <c r="A1019" s="75" t="str">
        <f>D1018</f>
        <v>ttahsin@square.org</v>
      </c>
      <c r="B1019" s="81">
        <v>9136</v>
      </c>
      <c r="C1019" s="81" t="s">
        <v>208</v>
      </c>
      <c r="D1019" s="81" t="s">
        <v>1306</v>
      </c>
      <c r="E1019" s="81">
        <v>1824400882</v>
      </c>
      <c r="F1019" s="116"/>
      <c r="G1019" s="81">
        <v>9136</v>
      </c>
      <c r="H1019" s="81" t="s">
        <v>208</v>
      </c>
      <c r="I1019" s="81" t="s">
        <v>1306</v>
      </c>
      <c r="J1019" s="81">
        <v>1824400882</v>
      </c>
      <c r="K1019" s="116"/>
      <c r="T1019" s="93"/>
    </row>
    <row r="1020" spans="1:20" ht="13.2">
      <c r="A1020" s="75" t="str">
        <f t="shared" si="0"/>
        <v>ghasan@square.org</v>
      </c>
      <c r="B1020" s="81">
        <v>9147</v>
      </c>
      <c r="C1020" s="81" t="s">
        <v>1132</v>
      </c>
      <c r="D1020" s="81" t="s">
        <v>2220</v>
      </c>
      <c r="E1020" s="81">
        <v>1824400894</v>
      </c>
      <c r="F1020" s="116"/>
      <c r="G1020" s="81">
        <v>9147</v>
      </c>
      <c r="H1020" s="81" t="s">
        <v>1132</v>
      </c>
      <c r="I1020" s="81" t="s">
        <v>2220</v>
      </c>
      <c r="J1020" s="81">
        <v>1824400894</v>
      </c>
      <c r="K1020" s="116"/>
      <c r="T1020" s="93"/>
    </row>
    <row r="1021" spans="1:20" ht="13.2">
      <c r="A1021" s="75" t="str">
        <f t="shared" si="0"/>
        <v>amoinuddin@square.org</v>
      </c>
      <c r="B1021" s="81">
        <v>9149</v>
      </c>
      <c r="C1021" s="81" t="s">
        <v>1133</v>
      </c>
      <c r="D1021" s="81" t="s">
        <v>2221</v>
      </c>
      <c r="E1021" s="81">
        <v>1824400896</v>
      </c>
      <c r="F1021" s="116"/>
      <c r="G1021" s="81">
        <v>9149</v>
      </c>
      <c r="H1021" s="81" t="s">
        <v>1133</v>
      </c>
      <c r="I1021" s="81" t="s">
        <v>2221</v>
      </c>
      <c r="J1021" s="81">
        <v>1824400896</v>
      </c>
      <c r="K1021" s="116"/>
      <c r="T1021" s="93"/>
    </row>
    <row r="1022" spans="1:20" ht="13.2">
      <c r="A1022" s="75" t="str">
        <f t="shared" si="0"/>
        <v>jkar@square.org</v>
      </c>
      <c r="B1022" s="81">
        <v>915</v>
      </c>
      <c r="C1022" s="81" t="s">
        <v>1134</v>
      </c>
      <c r="D1022" s="81" t="s">
        <v>2222</v>
      </c>
      <c r="E1022" s="81">
        <v>1812311188</v>
      </c>
      <c r="F1022" s="116"/>
      <c r="G1022" s="81">
        <v>915</v>
      </c>
      <c r="H1022" s="81" t="s">
        <v>1134</v>
      </c>
      <c r="I1022" s="81" t="s">
        <v>2222</v>
      </c>
      <c r="J1022" s="81">
        <v>1812311188</v>
      </c>
      <c r="K1022" s="116"/>
      <c r="T1022" s="93"/>
    </row>
    <row r="1023" spans="1:20" ht="13.2">
      <c r="A1023" s="75" t="str">
        <f t="shared" si="0"/>
        <v>smalamgir@square.org</v>
      </c>
      <c r="B1023" s="81">
        <v>9150</v>
      </c>
      <c r="C1023" s="81" t="s">
        <v>1135</v>
      </c>
      <c r="D1023" s="81" t="s">
        <v>2223</v>
      </c>
      <c r="E1023" s="81">
        <v>1824400897</v>
      </c>
      <c r="F1023" s="116"/>
      <c r="G1023" s="81">
        <v>9150</v>
      </c>
      <c r="H1023" s="81" t="s">
        <v>1135</v>
      </c>
      <c r="I1023" s="81" t="s">
        <v>2223</v>
      </c>
      <c r="J1023" s="81">
        <v>1824400897</v>
      </c>
      <c r="K1023" s="116"/>
      <c r="T1023" s="93"/>
    </row>
    <row r="1024" spans="1:20" ht="13.2">
      <c r="A1024" s="75" t="str">
        <f t="shared" si="0"/>
        <v>dbiswas@square.org</v>
      </c>
      <c r="B1024" s="81">
        <v>9155</v>
      </c>
      <c r="C1024" s="81" t="s">
        <v>116</v>
      </c>
      <c r="D1024" s="81" t="s">
        <v>1233</v>
      </c>
      <c r="E1024" s="81">
        <v>1824400902</v>
      </c>
      <c r="F1024" s="116"/>
      <c r="G1024" s="81">
        <v>9155</v>
      </c>
      <c r="H1024" s="81" t="s">
        <v>116</v>
      </c>
      <c r="I1024" s="81" t="s">
        <v>1233</v>
      </c>
      <c r="J1024" s="81">
        <v>1824400902</v>
      </c>
      <c r="K1024" s="116"/>
      <c r="T1024" s="93"/>
    </row>
    <row r="1025" spans="1:20" ht="13.2">
      <c r="A1025" s="75" t="str">
        <f t="shared" si="0"/>
        <v>mjamal@square.org</v>
      </c>
      <c r="B1025" s="81">
        <v>9158</v>
      </c>
      <c r="C1025" s="81" t="s">
        <v>1136</v>
      </c>
      <c r="D1025" s="81" t="s">
        <v>2224</v>
      </c>
      <c r="E1025" s="81">
        <v>1824400905</v>
      </c>
      <c r="F1025" s="116"/>
      <c r="G1025" s="81">
        <v>9158</v>
      </c>
      <c r="H1025" s="81" t="s">
        <v>1136</v>
      </c>
      <c r="I1025" s="81" t="s">
        <v>2224</v>
      </c>
      <c r="J1025" s="81">
        <v>1824400905</v>
      </c>
      <c r="K1025" s="116"/>
      <c r="T1025" s="93"/>
    </row>
    <row r="1026" spans="1:20" ht="13.2">
      <c r="A1026" s="75" t="str">
        <f t="shared" si="0"/>
        <v>yeaali@square.org</v>
      </c>
      <c r="B1026" s="81">
        <v>9164</v>
      </c>
      <c r="C1026" s="81" t="s">
        <v>209</v>
      </c>
      <c r="D1026" s="81" t="s">
        <v>1307</v>
      </c>
      <c r="E1026" s="81">
        <v>1824400910</v>
      </c>
      <c r="F1026" s="116"/>
      <c r="G1026" s="81">
        <v>9164</v>
      </c>
      <c r="H1026" s="81" t="s">
        <v>209</v>
      </c>
      <c r="I1026" s="81" t="s">
        <v>1307</v>
      </c>
      <c r="J1026" s="81">
        <v>1824400910</v>
      </c>
      <c r="K1026" s="116"/>
      <c r="T1026" s="93"/>
    </row>
    <row r="1027" spans="1:20" ht="13.2">
      <c r="A1027" s="75" t="str">
        <f t="shared" si="0"/>
        <v>arukunuzzaman@square.org</v>
      </c>
      <c r="B1027" s="81">
        <v>9167</v>
      </c>
      <c r="C1027" s="81" t="s">
        <v>184</v>
      </c>
      <c r="D1027" s="81" t="s">
        <v>1284</v>
      </c>
      <c r="E1027" s="81">
        <v>1824400913</v>
      </c>
      <c r="F1027" s="116"/>
      <c r="G1027" s="81">
        <v>9167</v>
      </c>
      <c r="H1027" s="81" t="s">
        <v>184</v>
      </c>
      <c r="I1027" s="81" t="s">
        <v>1284</v>
      </c>
      <c r="J1027" s="81">
        <v>1824400913</v>
      </c>
      <c r="K1027" s="116"/>
      <c r="T1027" s="93"/>
    </row>
    <row r="1028" spans="1:20" ht="13.2">
      <c r="A1028" s="75" t="str">
        <f t="shared" si="0"/>
        <v>adatta@square.org</v>
      </c>
      <c r="B1028" s="81">
        <v>9186</v>
      </c>
      <c r="C1028" s="81" t="s">
        <v>1137</v>
      </c>
      <c r="D1028" s="81" t="s">
        <v>2225</v>
      </c>
      <c r="E1028" s="81">
        <v>1824400943</v>
      </c>
      <c r="F1028" s="116"/>
      <c r="G1028" s="81">
        <v>9186</v>
      </c>
      <c r="H1028" s="81" t="s">
        <v>1137</v>
      </c>
      <c r="I1028" s="81" t="s">
        <v>2225</v>
      </c>
      <c r="J1028" s="81">
        <v>1824400943</v>
      </c>
      <c r="K1028" s="116"/>
      <c r="T1028" s="93"/>
    </row>
    <row r="1029" spans="1:20" ht="13.2">
      <c r="A1029" s="75" t="str">
        <f t="shared" si="0"/>
        <v>zansar@square.org</v>
      </c>
      <c r="B1029" s="81">
        <v>9215</v>
      </c>
      <c r="C1029" s="81" t="s">
        <v>72</v>
      </c>
      <c r="D1029" s="81" t="s">
        <v>1206</v>
      </c>
      <c r="E1029" s="81">
        <v>1824400969</v>
      </c>
      <c r="F1029" s="116"/>
      <c r="G1029" s="81">
        <v>9215</v>
      </c>
      <c r="H1029" s="81" t="s">
        <v>72</v>
      </c>
      <c r="I1029" s="81" t="s">
        <v>1206</v>
      </c>
      <c r="J1029" s="81">
        <v>1824400969</v>
      </c>
      <c r="K1029" s="116"/>
      <c r="T1029" s="93"/>
    </row>
    <row r="1030" spans="1:20" ht="13.2">
      <c r="A1030" s="75" t="str">
        <f t="shared" si="0"/>
        <v>zsultana@square.org</v>
      </c>
      <c r="B1030" s="81">
        <v>9224</v>
      </c>
      <c r="C1030" s="81" t="s">
        <v>1138</v>
      </c>
      <c r="D1030" s="81" t="s">
        <v>2226</v>
      </c>
      <c r="E1030" s="81">
        <v>1816100958</v>
      </c>
      <c r="F1030" s="116"/>
      <c r="G1030" s="81">
        <v>9224</v>
      </c>
      <c r="H1030" s="81" t="s">
        <v>1138</v>
      </c>
      <c r="I1030" s="81" t="s">
        <v>2226</v>
      </c>
      <c r="J1030" s="81">
        <v>1816100958</v>
      </c>
      <c r="K1030" s="116"/>
      <c r="T1030" s="93"/>
    </row>
    <row r="1031" spans="1:20" ht="13.2">
      <c r="A1031" s="75" t="str">
        <f t="shared" si="0"/>
        <v>kshafiq@square.org</v>
      </c>
      <c r="B1031" s="81">
        <v>9228</v>
      </c>
      <c r="C1031" s="81" t="s">
        <v>1139</v>
      </c>
      <c r="D1031" s="81" t="s">
        <v>2227</v>
      </c>
      <c r="E1031" s="81">
        <v>1829988186</v>
      </c>
      <c r="F1031" s="116"/>
      <c r="G1031" s="81">
        <v>9228</v>
      </c>
      <c r="H1031" s="81" t="s">
        <v>1139</v>
      </c>
      <c r="I1031" s="81" t="s">
        <v>2227</v>
      </c>
      <c r="J1031" s="81">
        <v>1829988186</v>
      </c>
      <c r="K1031" s="116"/>
      <c r="T1031" s="93"/>
    </row>
    <row r="1032" spans="1:20" ht="13.2">
      <c r="A1032" s="75" t="str">
        <f t="shared" si="0"/>
        <v>gabbas@square.org</v>
      </c>
      <c r="B1032" s="81">
        <v>9229</v>
      </c>
      <c r="C1032" s="81" t="s">
        <v>1140</v>
      </c>
      <c r="D1032" s="81" t="s">
        <v>2228</v>
      </c>
      <c r="E1032" s="81">
        <v>1824400986</v>
      </c>
      <c r="F1032" s="116"/>
      <c r="G1032" s="81">
        <v>9229</v>
      </c>
      <c r="H1032" s="81" t="s">
        <v>1140</v>
      </c>
      <c r="I1032" s="81" t="s">
        <v>2228</v>
      </c>
      <c r="J1032" s="81">
        <v>1824400986</v>
      </c>
      <c r="K1032" s="116"/>
      <c r="T1032" s="93"/>
    </row>
    <row r="1033" spans="1:20" ht="13.2">
      <c r="A1033" s="75" t="str">
        <f t="shared" si="0"/>
        <v>zhaque@square.org</v>
      </c>
      <c r="B1033" s="81">
        <v>9241</v>
      </c>
      <c r="C1033" s="81" t="s">
        <v>1141</v>
      </c>
      <c r="D1033" s="81" t="s">
        <v>2229</v>
      </c>
      <c r="E1033" s="81">
        <v>1826662002</v>
      </c>
      <c r="F1033" s="116"/>
      <c r="G1033" s="81">
        <v>9241</v>
      </c>
      <c r="H1033" s="81" t="s">
        <v>1141</v>
      </c>
      <c r="I1033" s="81" t="s">
        <v>2229</v>
      </c>
      <c r="J1033" s="81">
        <v>1826662002</v>
      </c>
      <c r="K1033" s="116"/>
      <c r="T1033" s="93"/>
    </row>
    <row r="1034" spans="1:20" ht="13.2">
      <c r="A1034" s="75" t="str">
        <f t="shared" si="0"/>
        <v>masultana@square.org</v>
      </c>
      <c r="B1034" s="81">
        <v>9253</v>
      </c>
      <c r="C1034" s="81" t="s">
        <v>1142</v>
      </c>
      <c r="D1034" s="81" t="s">
        <v>2230</v>
      </c>
      <c r="E1034" s="81">
        <v>1826662013</v>
      </c>
      <c r="F1034" s="116"/>
      <c r="G1034" s="81">
        <v>9253</v>
      </c>
      <c r="H1034" s="81" t="s">
        <v>1142</v>
      </c>
      <c r="I1034" s="81" t="s">
        <v>2230</v>
      </c>
      <c r="J1034" s="81">
        <v>1826662013</v>
      </c>
      <c r="K1034" s="116"/>
      <c r="T1034" s="93"/>
    </row>
    <row r="1035" spans="1:20" ht="13.2">
      <c r="A1035" s="75" t="str">
        <f t="shared" si="0"/>
        <v>qahmed@square.org</v>
      </c>
      <c r="B1035" s="81">
        <v>9259</v>
      </c>
      <c r="C1035" s="81" t="s">
        <v>1143</v>
      </c>
      <c r="D1035" s="81" t="s">
        <v>2231</v>
      </c>
      <c r="E1035" s="81">
        <v>1826662020</v>
      </c>
      <c r="F1035" s="116"/>
      <c r="G1035" s="81">
        <v>9259</v>
      </c>
      <c r="H1035" s="81" t="s">
        <v>1143</v>
      </c>
      <c r="I1035" s="81" t="s">
        <v>2231</v>
      </c>
      <c r="J1035" s="81">
        <v>1826662020</v>
      </c>
      <c r="K1035" s="116"/>
      <c r="T1035" s="93"/>
    </row>
    <row r="1036" spans="1:20" ht="13.2">
      <c r="A1036" s="75" t="str">
        <f t="shared" si="0"/>
        <v>mmollick@square.org</v>
      </c>
      <c r="B1036" s="81">
        <v>9268</v>
      </c>
      <c r="C1036" s="81" t="s">
        <v>1144</v>
      </c>
      <c r="D1036" s="81" t="s">
        <v>2232</v>
      </c>
      <c r="E1036" s="81">
        <v>1826662028</v>
      </c>
      <c r="F1036" s="116"/>
      <c r="G1036" s="81">
        <v>9268</v>
      </c>
      <c r="H1036" s="81" t="s">
        <v>1144</v>
      </c>
      <c r="I1036" s="81" t="s">
        <v>2232</v>
      </c>
      <c r="J1036" s="81">
        <v>1826662028</v>
      </c>
      <c r="K1036" s="116"/>
      <c r="T1036" s="93"/>
    </row>
    <row r="1037" spans="1:20" ht="13.2">
      <c r="A1037" s="75" t="str">
        <f t="shared" si="0"/>
        <v>mpatwar@square.org</v>
      </c>
      <c r="B1037" s="81">
        <v>9307</v>
      </c>
      <c r="C1037" s="81" t="s">
        <v>1145</v>
      </c>
      <c r="D1037" s="81" t="s">
        <v>2233</v>
      </c>
      <c r="E1037" s="81">
        <v>1826662072</v>
      </c>
      <c r="F1037" s="116"/>
      <c r="G1037" s="81">
        <v>9307</v>
      </c>
      <c r="H1037" s="81" t="s">
        <v>1145</v>
      </c>
      <c r="I1037" s="81" t="s">
        <v>2233</v>
      </c>
      <c r="J1037" s="81">
        <v>1826662072</v>
      </c>
      <c r="K1037" s="116"/>
      <c r="T1037" s="93"/>
    </row>
    <row r="1038" spans="1:20" ht="13.2">
      <c r="A1038" s="75" t="str">
        <f t="shared" si="0"/>
        <v>ade@square.org</v>
      </c>
      <c r="B1038" s="81">
        <v>9332</v>
      </c>
      <c r="C1038" s="81" t="s">
        <v>1146</v>
      </c>
      <c r="D1038" s="81" t="s">
        <v>2234</v>
      </c>
      <c r="E1038" s="81">
        <v>1826662102</v>
      </c>
      <c r="F1038" s="116"/>
      <c r="G1038" s="81">
        <v>9332</v>
      </c>
      <c r="H1038" s="81" t="s">
        <v>1146</v>
      </c>
      <c r="I1038" s="81" t="s">
        <v>2234</v>
      </c>
      <c r="J1038" s="81">
        <v>1826662102</v>
      </c>
      <c r="K1038" s="116"/>
      <c r="T1038" s="93"/>
    </row>
    <row r="1039" spans="1:20" ht="13.2">
      <c r="A1039" s="75" t="str">
        <f t="shared" si="0"/>
        <v>atanzil@square.org</v>
      </c>
      <c r="B1039" s="81">
        <v>9333</v>
      </c>
      <c r="C1039" s="81" t="s">
        <v>1147</v>
      </c>
      <c r="D1039" s="81" t="s">
        <v>2235</v>
      </c>
      <c r="E1039" s="81">
        <v>1826662103</v>
      </c>
      <c r="F1039" s="116"/>
      <c r="G1039" s="81">
        <v>9333</v>
      </c>
      <c r="H1039" s="81" t="s">
        <v>1147</v>
      </c>
      <c r="I1039" s="81" t="s">
        <v>2235</v>
      </c>
      <c r="J1039" s="81">
        <v>1826662103</v>
      </c>
      <c r="K1039" s="116"/>
      <c r="T1039" s="93"/>
    </row>
    <row r="1040" spans="1:20" ht="13.2">
      <c r="A1040" s="75" t="str">
        <f t="shared" si="0"/>
        <v>gakter@square.org</v>
      </c>
      <c r="B1040" s="81">
        <v>9334</v>
      </c>
      <c r="C1040" s="81" t="s">
        <v>1148</v>
      </c>
      <c r="D1040" s="81" t="s">
        <v>2236</v>
      </c>
      <c r="E1040" s="81">
        <v>1826662104</v>
      </c>
      <c r="F1040" s="116"/>
      <c r="G1040" s="81">
        <v>9334</v>
      </c>
      <c r="H1040" s="81" t="s">
        <v>1148</v>
      </c>
      <c r="I1040" s="81" t="s">
        <v>2236</v>
      </c>
      <c r="J1040" s="81">
        <v>1826662104</v>
      </c>
      <c r="K1040" s="116"/>
      <c r="T1040" s="93"/>
    </row>
    <row r="1041" spans="1:20" ht="13.2">
      <c r="A1041" s="75" t="str">
        <f t="shared" si="0"/>
        <v>rmeer@square.org</v>
      </c>
      <c r="B1041" s="81">
        <v>9344</v>
      </c>
      <c r="C1041" s="81" t="s">
        <v>1149</v>
      </c>
      <c r="D1041" s="81" t="s">
        <v>2237</v>
      </c>
      <c r="E1041" s="81">
        <v>1826662115</v>
      </c>
      <c r="F1041" s="116"/>
      <c r="G1041" s="81">
        <v>9344</v>
      </c>
      <c r="H1041" s="81" t="s">
        <v>1149</v>
      </c>
      <c r="I1041" s="81" t="s">
        <v>2237</v>
      </c>
      <c r="J1041" s="81">
        <v>1826662115</v>
      </c>
      <c r="K1041" s="116"/>
      <c r="T1041" s="93"/>
    </row>
    <row r="1042" spans="1:20" ht="13.2">
      <c r="A1042" s="75" t="str">
        <f t="shared" si="0"/>
        <v>sorhossain@square.org</v>
      </c>
      <c r="B1042" s="81">
        <v>9366</v>
      </c>
      <c r="C1042" s="81" t="s">
        <v>1150</v>
      </c>
      <c r="D1042" s="81" t="s">
        <v>2238</v>
      </c>
      <c r="E1042" s="81">
        <v>1826662141</v>
      </c>
      <c r="F1042" s="116"/>
      <c r="G1042" s="81">
        <v>9366</v>
      </c>
      <c r="H1042" s="81" t="s">
        <v>1150</v>
      </c>
      <c r="I1042" s="81" t="s">
        <v>2238</v>
      </c>
      <c r="J1042" s="81">
        <v>1826662141</v>
      </c>
      <c r="K1042" s="116"/>
      <c r="T1042" s="93"/>
    </row>
    <row r="1043" spans="1:20" ht="13.2">
      <c r="A1043" s="75" t="str">
        <f t="shared" si="0"/>
        <v>khahasan@square.org</v>
      </c>
      <c r="B1043" s="81">
        <v>9389</v>
      </c>
      <c r="C1043" s="81" t="s">
        <v>1151</v>
      </c>
      <c r="D1043" s="81" t="s">
        <v>2239</v>
      </c>
      <c r="E1043" s="81">
        <v>1826662162</v>
      </c>
      <c r="F1043" s="116"/>
      <c r="G1043" s="81">
        <v>9389</v>
      </c>
      <c r="H1043" s="81" t="s">
        <v>1151</v>
      </c>
      <c r="I1043" s="81" t="s">
        <v>2239</v>
      </c>
      <c r="J1043" s="81">
        <v>1826662162</v>
      </c>
      <c r="K1043" s="116"/>
      <c r="T1043" s="93"/>
    </row>
    <row r="1044" spans="1:20" ht="13.2">
      <c r="A1044" s="75" t="str">
        <f t="shared" si="0"/>
        <v>sheihossain@square.org</v>
      </c>
      <c r="B1044" s="81">
        <v>9423</v>
      </c>
      <c r="C1044" s="81" t="s">
        <v>1152</v>
      </c>
      <c r="D1044" s="81" t="s">
        <v>2240</v>
      </c>
      <c r="E1044" s="81">
        <v>1826662186</v>
      </c>
      <c r="F1044" s="116"/>
      <c r="G1044" s="81">
        <v>9423</v>
      </c>
      <c r="H1044" s="81" t="s">
        <v>1152</v>
      </c>
      <c r="I1044" s="81" t="s">
        <v>2240</v>
      </c>
      <c r="J1044" s="81">
        <v>1826662186</v>
      </c>
      <c r="K1044" s="116"/>
      <c r="T1044" s="93"/>
    </row>
    <row r="1045" spans="1:20" ht="13.2">
      <c r="A1045" s="75" t="str">
        <f t="shared" si="0"/>
        <v>bbonik@square.org</v>
      </c>
      <c r="B1045" s="81">
        <v>9431</v>
      </c>
      <c r="C1045" s="81" t="s">
        <v>1153</v>
      </c>
      <c r="D1045" s="81" t="s">
        <v>2241</v>
      </c>
      <c r="E1045" s="81">
        <v>1826662206</v>
      </c>
      <c r="F1045" s="116"/>
      <c r="G1045" s="81">
        <v>9431</v>
      </c>
      <c r="H1045" s="81" t="s">
        <v>1153</v>
      </c>
      <c r="I1045" s="81" t="s">
        <v>2241</v>
      </c>
      <c r="J1045" s="81">
        <v>1826662206</v>
      </c>
      <c r="K1045" s="116"/>
      <c r="T1045" s="93"/>
    </row>
    <row r="1046" spans="1:20" ht="13.2">
      <c r="A1046" s="75" t="str">
        <f t="shared" si="0"/>
        <v>mkhayer@square.org</v>
      </c>
      <c r="B1046" s="81">
        <v>9462</v>
      </c>
      <c r="C1046" s="81" t="s">
        <v>1154</v>
      </c>
      <c r="D1046" s="81" t="s">
        <v>2242</v>
      </c>
      <c r="E1046" s="81">
        <v>1826662240</v>
      </c>
      <c r="F1046" s="116"/>
      <c r="G1046" s="81">
        <v>9462</v>
      </c>
      <c r="H1046" s="81" t="s">
        <v>1154</v>
      </c>
      <c r="I1046" s="81" t="s">
        <v>2242</v>
      </c>
      <c r="J1046" s="81">
        <v>1826662240</v>
      </c>
      <c r="K1046" s="116"/>
      <c r="T1046" s="93"/>
    </row>
    <row r="1047" spans="1:20" ht="13.2">
      <c r="A1047" s="75" t="str">
        <f t="shared" si="0"/>
        <v>sroy@square.org</v>
      </c>
      <c r="B1047" s="81">
        <v>9484</v>
      </c>
      <c r="C1047" s="81" t="s">
        <v>1155</v>
      </c>
      <c r="D1047" s="81" t="s">
        <v>2243</v>
      </c>
      <c r="E1047" s="81">
        <v>1826662271</v>
      </c>
      <c r="F1047" s="116"/>
      <c r="G1047" s="81">
        <v>9484</v>
      </c>
      <c r="H1047" s="81" t="s">
        <v>1155</v>
      </c>
      <c r="I1047" s="81" t="s">
        <v>2243</v>
      </c>
      <c r="J1047" s="81">
        <v>1826662271</v>
      </c>
      <c r="K1047" s="116"/>
      <c r="T1047" s="93"/>
    </row>
    <row r="1048" spans="1:20" ht="13.2">
      <c r="A1048" s="75" t="str">
        <f t="shared" si="0"/>
        <v>aamin@square.org</v>
      </c>
      <c r="B1048" s="81">
        <v>9506</v>
      </c>
      <c r="C1048" s="81" t="s">
        <v>1156</v>
      </c>
      <c r="D1048" s="81" t="s">
        <v>2244</v>
      </c>
      <c r="E1048" s="81">
        <v>1826662290</v>
      </c>
      <c r="F1048" s="116"/>
      <c r="G1048" s="81">
        <v>9506</v>
      </c>
      <c r="H1048" s="81" t="s">
        <v>1156</v>
      </c>
      <c r="I1048" s="81" t="s">
        <v>2244</v>
      </c>
      <c r="J1048" s="81">
        <v>1826662290</v>
      </c>
      <c r="K1048" s="116"/>
      <c r="T1048" s="93"/>
    </row>
    <row r="1049" spans="1:20" ht="13.2">
      <c r="A1049" s="75" t="str">
        <f t="shared" si="0"/>
        <v>helan@square.org</v>
      </c>
      <c r="B1049" s="81">
        <v>9507</v>
      </c>
      <c r="C1049" s="81" t="s">
        <v>1157</v>
      </c>
      <c r="D1049" s="81" t="s">
        <v>2245</v>
      </c>
      <c r="E1049" s="81">
        <v>1826662291</v>
      </c>
      <c r="F1049" s="116"/>
      <c r="G1049" s="81">
        <v>9507</v>
      </c>
      <c r="H1049" s="81" t="s">
        <v>1157</v>
      </c>
      <c r="I1049" s="81" t="s">
        <v>2245</v>
      </c>
      <c r="J1049" s="81">
        <v>1826662291</v>
      </c>
      <c r="K1049" s="116"/>
      <c r="T1049" s="93"/>
    </row>
    <row r="1050" spans="1:20" ht="13.2">
      <c r="A1050" s="75" t="str">
        <f t="shared" si="0"/>
        <v>mashaduzzaman@square.org</v>
      </c>
      <c r="B1050" s="81">
        <v>9529</v>
      </c>
      <c r="C1050" s="81" t="s">
        <v>76</v>
      </c>
      <c r="D1050" s="81" t="s">
        <v>1209</v>
      </c>
      <c r="E1050" s="81">
        <v>1826662318</v>
      </c>
      <c r="F1050" s="116"/>
      <c r="G1050" s="81">
        <v>9529</v>
      </c>
      <c r="H1050" s="81" t="s">
        <v>76</v>
      </c>
      <c r="I1050" s="81" t="s">
        <v>1209</v>
      </c>
      <c r="J1050" s="81">
        <v>1826662318</v>
      </c>
      <c r="K1050" s="116"/>
      <c r="T1050" s="93"/>
    </row>
    <row r="1051" spans="1:20" ht="13.2">
      <c r="A1051" s="75" t="str">
        <f t="shared" si="0"/>
        <v>CFaysal@square.org</v>
      </c>
      <c r="B1051" s="81">
        <v>953</v>
      </c>
      <c r="C1051" s="81" t="s">
        <v>1158</v>
      </c>
      <c r="D1051" s="81" t="s">
        <v>2246</v>
      </c>
      <c r="E1051" s="81">
        <v>1812311361</v>
      </c>
      <c r="F1051" s="116"/>
      <c r="G1051" s="81">
        <v>953</v>
      </c>
      <c r="H1051" s="81" t="s">
        <v>1158</v>
      </c>
      <c r="I1051" s="81" t="s">
        <v>2246</v>
      </c>
      <c r="J1051" s="81">
        <v>1812311361</v>
      </c>
      <c r="K1051" s="116"/>
      <c r="T1051" s="93"/>
    </row>
    <row r="1052" spans="1:20" ht="13.2">
      <c r="A1052" s="75" t="str">
        <f t="shared" si="0"/>
        <v>qurahman@square.org</v>
      </c>
      <c r="B1052" s="81">
        <v>9532</v>
      </c>
      <c r="C1052" s="81" t="s">
        <v>1159</v>
      </c>
      <c r="D1052" s="81" t="s">
        <v>2247</v>
      </c>
      <c r="E1052" s="81">
        <v>1826662321</v>
      </c>
      <c r="F1052" s="116"/>
      <c r="G1052" s="81">
        <v>9532</v>
      </c>
      <c r="H1052" s="81" t="s">
        <v>1159</v>
      </c>
      <c r="I1052" s="81" t="s">
        <v>2247</v>
      </c>
      <c r="J1052" s="81">
        <v>1826662321</v>
      </c>
      <c r="K1052" s="116"/>
      <c r="T1052" s="93"/>
    </row>
    <row r="1053" spans="1:20" ht="13.2">
      <c r="A1053" s="75" t="str">
        <f t="shared" si="0"/>
        <v>nahasan@square.org</v>
      </c>
      <c r="B1053" s="81">
        <v>9559</v>
      </c>
      <c r="C1053" s="81" t="s">
        <v>132</v>
      </c>
      <c r="D1053" s="81" t="s">
        <v>1245</v>
      </c>
      <c r="E1053" s="81">
        <v>1826662356</v>
      </c>
      <c r="F1053" s="116"/>
      <c r="G1053" s="81">
        <v>9559</v>
      </c>
      <c r="H1053" s="81" t="s">
        <v>132</v>
      </c>
      <c r="I1053" s="81" t="s">
        <v>1245</v>
      </c>
      <c r="J1053" s="81">
        <v>1826662356</v>
      </c>
      <c r="K1053" s="116"/>
      <c r="T1053" s="93"/>
    </row>
    <row r="1054" spans="1:20" ht="13.2">
      <c r="A1054" s="75" t="str">
        <f t="shared" si="0"/>
        <v>Syahmed@square.org</v>
      </c>
      <c r="B1054" s="81">
        <v>957</v>
      </c>
      <c r="C1054" s="81" t="s">
        <v>1160</v>
      </c>
      <c r="D1054" s="81" t="s">
        <v>2248</v>
      </c>
      <c r="E1054" s="81">
        <v>1812311299</v>
      </c>
      <c r="F1054" s="116"/>
      <c r="G1054" s="81">
        <v>957</v>
      </c>
      <c r="H1054" s="81" t="s">
        <v>1160</v>
      </c>
      <c r="I1054" s="81" t="s">
        <v>2248</v>
      </c>
      <c r="J1054" s="81">
        <v>1812311299</v>
      </c>
      <c r="K1054" s="116"/>
      <c r="T1054" s="93"/>
    </row>
    <row r="1055" spans="1:20" ht="13.2">
      <c r="A1055" s="75" t="str">
        <f t="shared" si="0"/>
        <v>SAzam@square.org</v>
      </c>
      <c r="B1055" s="81">
        <v>958</v>
      </c>
      <c r="C1055" s="81" t="s">
        <v>1161</v>
      </c>
      <c r="D1055" s="81" t="s">
        <v>2249</v>
      </c>
      <c r="E1055" s="81">
        <v>1811310883</v>
      </c>
      <c r="F1055" s="116"/>
      <c r="G1055" s="81">
        <v>958</v>
      </c>
      <c r="H1055" s="81" t="s">
        <v>1161</v>
      </c>
      <c r="I1055" s="81" t="s">
        <v>2249</v>
      </c>
      <c r="J1055" s="81">
        <v>1811310883</v>
      </c>
      <c r="K1055" s="116"/>
      <c r="T1055" s="93"/>
    </row>
    <row r="1056" spans="1:20" ht="13.2">
      <c r="A1056" s="75" t="str">
        <f t="shared" si="0"/>
        <v>mdamhossain@square.org</v>
      </c>
      <c r="B1056" s="81">
        <v>9580</v>
      </c>
      <c r="C1056" s="81" t="s">
        <v>1162</v>
      </c>
      <c r="D1056" s="81" t="s">
        <v>2250</v>
      </c>
      <c r="E1056" s="81">
        <v>1829988168</v>
      </c>
      <c r="F1056" s="116"/>
      <c r="G1056" s="81">
        <v>9580</v>
      </c>
      <c r="H1056" s="81" t="s">
        <v>1162</v>
      </c>
      <c r="I1056" s="81" t="s">
        <v>2250</v>
      </c>
      <c r="J1056" s="81">
        <v>1829988168</v>
      </c>
      <c r="K1056" s="116"/>
      <c r="T1056" s="93"/>
    </row>
    <row r="1057" spans="1:20" ht="13.2">
      <c r="A1057" s="75" t="str">
        <f t="shared" si="0"/>
        <v>shamstareque@square.org</v>
      </c>
      <c r="B1057" s="81">
        <v>9601</v>
      </c>
      <c r="C1057" s="81" t="s">
        <v>1163</v>
      </c>
      <c r="D1057" s="81" t="s">
        <v>2251</v>
      </c>
      <c r="E1057" s="81">
        <v>1826662398</v>
      </c>
      <c r="F1057" s="116"/>
      <c r="G1057" s="81">
        <v>9601</v>
      </c>
      <c r="H1057" s="81" t="s">
        <v>1163</v>
      </c>
      <c r="I1057" s="81" t="s">
        <v>2251</v>
      </c>
      <c r="J1057" s="81">
        <v>1826662398</v>
      </c>
      <c r="K1057" s="116"/>
      <c r="T1057" s="93"/>
    </row>
    <row r="1058" spans="1:20" ht="13.2">
      <c r="A1058" s="75" t="str">
        <f t="shared" si="0"/>
        <v>mobislam@square.org</v>
      </c>
      <c r="B1058" s="81">
        <v>9618</v>
      </c>
      <c r="C1058" s="81" t="s">
        <v>189</v>
      </c>
      <c r="D1058" s="81" t="s">
        <v>1289</v>
      </c>
      <c r="E1058" s="81">
        <v>1826662416</v>
      </c>
      <c r="F1058" s="116"/>
      <c r="G1058" s="81">
        <v>9618</v>
      </c>
      <c r="H1058" s="81" t="s">
        <v>189</v>
      </c>
      <c r="I1058" s="81" t="s">
        <v>1289</v>
      </c>
      <c r="J1058" s="81">
        <v>1826662416</v>
      </c>
      <c r="K1058" s="116"/>
      <c r="T1058" s="93"/>
    </row>
    <row r="1059" spans="1:20" ht="13.2">
      <c r="A1059" s="75" t="str">
        <f t="shared" si="0"/>
        <v>mdwahiduzzaman@square.org</v>
      </c>
      <c r="B1059" s="81">
        <v>9624</v>
      </c>
      <c r="C1059" s="81" t="s">
        <v>159</v>
      </c>
      <c r="D1059" s="81" t="s">
        <v>1263</v>
      </c>
      <c r="E1059" s="81">
        <v>1826662421</v>
      </c>
      <c r="F1059" s="116"/>
      <c r="G1059" s="81">
        <v>9624</v>
      </c>
      <c r="H1059" s="81" t="s">
        <v>159</v>
      </c>
      <c r="I1059" s="81" t="s">
        <v>1263</v>
      </c>
      <c r="J1059" s="81">
        <v>1826662421</v>
      </c>
      <c r="K1059" s="116"/>
      <c r="T1059" s="93"/>
    </row>
    <row r="1060" spans="1:20" ht="13.2">
      <c r="A1060" s="75" t="str">
        <f t="shared" si="0"/>
        <v>smosharof@square.org</v>
      </c>
      <c r="B1060" s="81">
        <v>9633</v>
      </c>
      <c r="C1060" s="81" t="s">
        <v>1164</v>
      </c>
      <c r="D1060" s="81" t="s">
        <v>2252</v>
      </c>
      <c r="E1060" s="81">
        <v>1826662430</v>
      </c>
      <c r="F1060" s="116"/>
      <c r="G1060" s="81">
        <v>9633</v>
      </c>
      <c r="H1060" s="81" t="s">
        <v>1164</v>
      </c>
      <c r="I1060" s="81" t="s">
        <v>2252</v>
      </c>
      <c r="J1060" s="81">
        <v>1826662430</v>
      </c>
      <c r="K1060" s="116"/>
      <c r="T1060" s="93"/>
    </row>
    <row r="1061" spans="1:20" ht="13.2">
      <c r="A1061" s="75" t="str">
        <f t="shared" si="0"/>
        <v>mrussel@square.org</v>
      </c>
      <c r="B1061" s="81">
        <v>9672</v>
      </c>
      <c r="C1061" s="81" t="s">
        <v>1165</v>
      </c>
      <c r="D1061" s="81" t="s">
        <v>2253</v>
      </c>
      <c r="E1061" s="81">
        <v>1826662470</v>
      </c>
      <c r="F1061" s="116"/>
      <c r="G1061" s="81">
        <v>9672</v>
      </c>
      <c r="H1061" s="81" t="s">
        <v>1165</v>
      </c>
      <c r="I1061" s="81" t="s">
        <v>2253</v>
      </c>
      <c r="J1061" s="81">
        <v>1826662470</v>
      </c>
      <c r="K1061" s="116"/>
      <c r="T1061" s="93"/>
    </row>
    <row r="1062" spans="1:20" ht="13.2">
      <c r="A1062" s="75" t="str">
        <f t="shared" si="0"/>
        <v>rsikder@square.org</v>
      </c>
      <c r="B1062" s="81">
        <v>9687</v>
      </c>
      <c r="C1062" s="81" t="s">
        <v>1166</v>
      </c>
      <c r="D1062" s="81" t="s">
        <v>2254</v>
      </c>
      <c r="E1062" s="81">
        <v>1826662483</v>
      </c>
      <c r="F1062" s="116"/>
      <c r="G1062" s="81">
        <v>9687</v>
      </c>
      <c r="H1062" s="81" t="s">
        <v>1166</v>
      </c>
      <c r="I1062" s="81" t="s">
        <v>2254</v>
      </c>
      <c r="J1062" s="81">
        <v>1826662483</v>
      </c>
      <c r="K1062" s="116"/>
      <c r="T1062" s="93"/>
    </row>
    <row r="1063" spans="1:20" ht="13.2">
      <c r="A1063" s="75" t="str">
        <f t="shared" si="0"/>
        <v>makand@square.org</v>
      </c>
      <c r="B1063" s="81">
        <v>9736</v>
      </c>
      <c r="C1063" s="81" t="s">
        <v>1167</v>
      </c>
      <c r="D1063" s="81" t="s">
        <v>2255</v>
      </c>
      <c r="E1063" s="81">
        <v>1826662533</v>
      </c>
      <c r="F1063" s="116"/>
      <c r="G1063" s="81">
        <v>9736</v>
      </c>
      <c r="H1063" s="81" t="s">
        <v>1167</v>
      </c>
      <c r="I1063" s="81" t="s">
        <v>2255</v>
      </c>
      <c r="J1063" s="81">
        <v>1826662533</v>
      </c>
      <c r="K1063" s="116"/>
      <c r="T1063" s="93"/>
    </row>
    <row r="1064" spans="1:20" ht="13.2">
      <c r="A1064" s="75" t="str">
        <f t="shared" si="0"/>
        <v>mohammadalam@square.org</v>
      </c>
      <c r="B1064" s="81">
        <v>9758</v>
      </c>
      <c r="C1064" s="81" t="s">
        <v>1168</v>
      </c>
      <c r="D1064" s="81" t="s">
        <v>2256</v>
      </c>
      <c r="E1064" s="81">
        <v>1826662550</v>
      </c>
      <c r="F1064" s="116"/>
      <c r="G1064" s="81">
        <v>9758</v>
      </c>
      <c r="H1064" s="81" t="s">
        <v>1168</v>
      </c>
      <c r="I1064" s="81" t="s">
        <v>2256</v>
      </c>
      <c r="J1064" s="81">
        <v>1826662550</v>
      </c>
      <c r="K1064" s="116"/>
      <c r="T1064" s="93"/>
    </row>
    <row r="1065" spans="1:20" ht="13.2">
      <c r="A1065" s="75" t="str">
        <f t="shared" si="0"/>
        <v>mislam@square.org</v>
      </c>
      <c r="B1065" s="81">
        <v>9770</v>
      </c>
      <c r="C1065" s="81" t="s">
        <v>164</v>
      </c>
      <c r="D1065" s="81" t="s">
        <v>1268</v>
      </c>
      <c r="E1065" s="81">
        <v>1826662567</v>
      </c>
      <c r="F1065" s="116"/>
      <c r="G1065" s="81">
        <v>9770</v>
      </c>
      <c r="H1065" s="81" t="s">
        <v>164</v>
      </c>
      <c r="I1065" s="81" t="s">
        <v>1268</v>
      </c>
      <c r="J1065" s="81">
        <v>1826662567</v>
      </c>
      <c r="K1065" s="116"/>
      <c r="T1065" s="93"/>
    </row>
    <row r="1066" spans="1:20" ht="13.2">
      <c r="A1066" s="75" t="str">
        <f t="shared" si="0"/>
        <v>rahsan@square.org</v>
      </c>
      <c r="B1066" s="81">
        <v>9782</v>
      </c>
      <c r="C1066" s="81" t="s">
        <v>1169</v>
      </c>
      <c r="D1066" s="81" t="s">
        <v>2257</v>
      </c>
      <c r="E1066" s="81">
        <v>1826662444</v>
      </c>
      <c r="F1066" s="116"/>
      <c r="G1066" s="81">
        <v>9782</v>
      </c>
      <c r="H1066" s="81" t="s">
        <v>1169</v>
      </c>
      <c r="I1066" s="81" t="s">
        <v>2257</v>
      </c>
      <c r="J1066" s="81">
        <v>1826662444</v>
      </c>
      <c r="K1066" s="116"/>
      <c r="T1066" s="93"/>
    </row>
    <row r="1067" spans="1:20" ht="13.2">
      <c r="A1067" s="75" t="str">
        <f t="shared" si="0"/>
        <v>mdwhassan@square.org</v>
      </c>
      <c r="B1067" s="81">
        <v>9799</v>
      </c>
      <c r="C1067" s="81" t="s">
        <v>1170</v>
      </c>
      <c r="D1067" s="81" t="s">
        <v>2258</v>
      </c>
      <c r="E1067" s="81">
        <v>1826662592</v>
      </c>
      <c r="F1067" s="116"/>
      <c r="G1067" s="81">
        <v>9799</v>
      </c>
      <c r="H1067" s="81" t="s">
        <v>1170</v>
      </c>
      <c r="I1067" s="81" t="s">
        <v>2258</v>
      </c>
      <c r="J1067" s="81">
        <v>1826662592</v>
      </c>
      <c r="K1067" s="116"/>
      <c r="T1067" s="93"/>
    </row>
    <row r="1068" spans="1:20" ht="13.2">
      <c r="A1068" s="75" t="str">
        <f t="shared" si="0"/>
        <v>Syfrahman@square.org</v>
      </c>
      <c r="B1068" s="81">
        <v>981</v>
      </c>
      <c r="C1068" s="81" t="s">
        <v>201</v>
      </c>
      <c r="D1068" s="81" t="s">
        <v>1300</v>
      </c>
      <c r="E1068" s="81">
        <v>1812311399</v>
      </c>
      <c r="F1068" s="116"/>
      <c r="G1068" s="81">
        <v>981</v>
      </c>
      <c r="H1068" s="81" t="s">
        <v>201</v>
      </c>
      <c r="I1068" s="81" t="s">
        <v>1300</v>
      </c>
      <c r="J1068" s="81">
        <v>1812311399</v>
      </c>
      <c r="K1068" s="116"/>
      <c r="T1068" s="93"/>
    </row>
    <row r="1069" spans="1:20" ht="13.2">
      <c r="A1069" s="75" t="str">
        <f t="shared" si="0"/>
        <v>mdmaruf@square.org</v>
      </c>
      <c r="B1069" s="81">
        <v>9815</v>
      </c>
      <c r="C1069" s="81" t="s">
        <v>1171</v>
      </c>
      <c r="D1069" s="81" t="s">
        <v>2259</v>
      </c>
      <c r="E1069" s="81">
        <v>1826662607</v>
      </c>
      <c r="F1069" s="116"/>
      <c r="G1069" s="81">
        <v>9815</v>
      </c>
      <c r="H1069" s="81" t="s">
        <v>1171</v>
      </c>
      <c r="I1069" s="81" t="s">
        <v>2259</v>
      </c>
      <c r="J1069" s="81">
        <v>1826662607</v>
      </c>
      <c r="K1069" s="116"/>
      <c r="T1069" s="93"/>
    </row>
    <row r="1070" spans="1:20" ht="13.2">
      <c r="A1070" s="75" t="str">
        <f t="shared" si="0"/>
        <v>soksaha@square.org</v>
      </c>
      <c r="B1070" s="81">
        <v>9816</v>
      </c>
      <c r="C1070" s="81" t="s">
        <v>28</v>
      </c>
      <c r="D1070" s="81" t="s">
        <v>1186</v>
      </c>
      <c r="E1070" s="81">
        <v>1826662611</v>
      </c>
      <c r="F1070" s="116"/>
      <c r="G1070" s="81">
        <v>9816</v>
      </c>
      <c r="H1070" s="81" t="s">
        <v>28</v>
      </c>
      <c r="I1070" s="81" t="s">
        <v>1186</v>
      </c>
      <c r="J1070" s="81">
        <v>1826662611</v>
      </c>
      <c r="K1070" s="116"/>
      <c r="T1070" s="93"/>
    </row>
    <row r="1071" spans="1:20" ht="13.2">
      <c r="A1071" s="75" t="str">
        <f t="shared" si="0"/>
        <v>moshiurahman@square.org</v>
      </c>
      <c r="B1071" s="81">
        <v>9821</v>
      </c>
      <c r="C1071" s="81" t="s">
        <v>1172</v>
      </c>
      <c r="D1071" s="81" t="s">
        <v>2260</v>
      </c>
      <c r="E1071" s="81">
        <v>1826662001</v>
      </c>
      <c r="F1071" s="116"/>
      <c r="G1071" s="81">
        <v>9821</v>
      </c>
      <c r="H1071" s="81" t="s">
        <v>1172</v>
      </c>
      <c r="I1071" s="81" t="s">
        <v>2260</v>
      </c>
      <c r="J1071" s="81">
        <v>1826662001</v>
      </c>
      <c r="K1071" s="116"/>
      <c r="T1071" s="93"/>
    </row>
    <row r="1072" spans="1:20" ht="13.2">
      <c r="A1072" s="75" t="str">
        <f t="shared" si="0"/>
        <v>ssamaddar@square.org</v>
      </c>
      <c r="B1072" s="81">
        <v>9858</v>
      </c>
      <c r="C1072" s="81" t="s">
        <v>1173</v>
      </c>
      <c r="D1072" s="81" t="s">
        <v>2261</v>
      </c>
      <c r="E1072" s="81">
        <v>1826662652</v>
      </c>
      <c r="F1072" s="116"/>
      <c r="G1072" s="81">
        <v>9858</v>
      </c>
      <c r="H1072" s="81" t="s">
        <v>1173</v>
      </c>
      <c r="I1072" s="81" t="s">
        <v>2261</v>
      </c>
      <c r="J1072" s="81">
        <v>1826662652</v>
      </c>
      <c r="K1072" s="116"/>
      <c r="T1072" s="93"/>
    </row>
    <row r="1073" spans="1:20" ht="13.2">
      <c r="A1073" s="75" t="str">
        <f t="shared" si="0"/>
        <v>asadeque@square.org</v>
      </c>
      <c r="B1073" s="81">
        <v>9872</v>
      </c>
      <c r="C1073" s="81" t="s">
        <v>1174</v>
      </c>
      <c r="D1073" s="81" t="s">
        <v>2262</v>
      </c>
      <c r="E1073" s="81">
        <v>1826662679</v>
      </c>
      <c r="F1073" s="116"/>
      <c r="G1073" s="81">
        <v>9872</v>
      </c>
      <c r="H1073" s="81" t="s">
        <v>1174</v>
      </c>
      <c r="I1073" s="81" t="s">
        <v>2262</v>
      </c>
      <c r="J1073" s="81">
        <v>1826662679</v>
      </c>
      <c r="K1073" s="116"/>
      <c r="T1073" s="93"/>
    </row>
    <row r="1074" spans="1:20" ht="13.2">
      <c r="A1074" s="75" t="str">
        <f t="shared" si="0"/>
        <v>khhossain@square.org</v>
      </c>
      <c r="B1074" s="81">
        <v>9897</v>
      </c>
      <c r="C1074" s="81" t="s">
        <v>1175</v>
      </c>
      <c r="D1074" s="81" t="s">
        <v>2263</v>
      </c>
      <c r="E1074" s="81">
        <v>1826662693</v>
      </c>
      <c r="F1074" s="116"/>
      <c r="G1074" s="81">
        <v>9897</v>
      </c>
      <c r="H1074" s="81" t="s">
        <v>1175</v>
      </c>
      <c r="I1074" s="81" t="s">
        <v>2263</v>
      </c>
      <c r="J1074" s="81">
        <v>1826662693</v>
      </c>
      <c r="K1074" s="116"/>
      <c r="T1074" s="93"/>
    </row>
    <row r="1075" spans="1:20" ht="13.2">
      <c r="A1075" s="75" t="str">
        <f t="shared" si="0"/>
        <v>asiddique@square.org</v>
      </c>
      <c r="B1075" s="81">
        <v>99</v>
      </c>
      <c r="C1075" s="81" t="s">
        <v>1176</v>
      </c>
      <c r="D1075" s="81" t="s">
        <v>2264</v>
      </c>
      <c r="E1075" s="81">
        <v>1811310118</v>
      </c>
      <c r="F1075" s="116"/>
      <c r="G1075" s="81">
        <v>99</v>
      </c>
      <c r="H1075" s="81" t="s">
        <v>1176</v>
      </c>
      <c r="I1075" s="81" t="s">
        <v>2264</v>
      </c>
      <c r="J1075" s="81">
        <v>1811310118</v>
      </c>
      <c r="K1075" s="116"/>
      <c r="T1075" s="93"/>
    </row>
    <row r="1076" spans="1:20" ht="13.2">
      <c r="A1076" s="75" t="str">
        <f t="shared" si="0"/>
        <v>abubasiddique@square.org</v>
      </c>
      <c r="B1076" s="81">
        <v>9904</v>
      </c>
      <c r="C1076" s="81" t="s">
        <v>1177</v>
      </c>
      <c r="D1076" s="81" t="s">
        <v>2265</v>
      </c>
      <c r="E1076" s="81">
        <v>1826662703</v>
      </c>
      <c r="F1076" s="116"/>
      <c r="G1076" s="81">
        <v>9904</v>
      </c>
      <c r="H1076" s="81" t="s">
        <v>1177</v>
      </c>
      <c r="I1076" s="81" t="s">
        <v>2265</v>
      </c>
      <c r="J1076" s="81">
        <v>1826662703</v>
      </c>
      <c r="K1076" s="116"/>
      <c r="T1076" s="93"/>
    </row>
    <row r="1077" spans="1:20" ht="13.2">
      <c r="A1077" s="75" t="str">
        <f t="shared" si="0"/>
        <v>mubrahman@square.org</v>
      </c>
      <c r="B1077" s="81">
        <v>9914</v>
      </c>
      <c r="C1077" s="81" t="s">
        <v>1178</v>
      </c>
      <c r="D1077" s="81" t="s">
        <v>2266</v>
      </c>
      <c r="E1077" s="81">
        <v>1826662722</v>
      </c>
      <c r="F1077" s="116"/>
      <c r="G1077" s="81">
        <v>9914</v>
      </c>
      <c r="H1077" s="81" t="s">
        <v>1178</v>
      </c>
      <c r="I1077" s="81" t="s">
        <v>2266</v>
      </c>
      <c r="J1077" s="81">
        <v>1826662722</v>
      </c>
      <c r="K1077" s="116"/>
      <c r="T1077" s="93"/>
    </row>
    <row r="1078" spans="1:20" ht="13.2">
      <c r="A1078" s="75" t="str">
        <f t="shared" si="0"/>
        <v>ezahmed@square.org</v>
      </c>
      <c r="B1078" s="81">
        <v>9938</v>
      </c>
      <c r="C1078" s="81" t="s">
        <v>1179</v>
      </c>
      <c r="D1078" s="81" t="s">
        <v>2267</v>
      </c>
      <c r="E1078" s="81">
        <v>1826662735</v>
      </c>
      <c r="F1078" s="116"/>
      <c r="G1078" s="81">
        <v>9938</v>
      </c>
      <c r="H1078" s="81" t="s">
        <v>1179</v>
      </c>
      <c r="I1078" s="81" t="s">
        <v>2267</v>
      </c>
      <c r="J1078" s="81">
        <v>1826662735</v>
      </c>
      <c r="K1078" s="116"/>
      <c r="T1078" s="93"/>
    </row>
    <row r="1079" spans="1:20" ht="13.2">
      <c r="A1079" s="75" t="str">
        <f t="shared" si="0"/>
        <v>schhetree@square.org</v>
      </c>
      <c r="B1079" s="81">
        <v>9962</v>
      </c>
      <c r="C1079" s="81" t="s">
        <v>1180</v>
      </c>
      <c r="D1079" s="81" t="s">
        <v>2268</v>
      </c>
      <c r="E1079" s="81">
        <v>1826662759</v>
      </c>
      <c r="F1079" s="116"/>
      <c r="G1079" s="81">
        <v>9962</v>
      </c>
      <c r="H1079" s="81" t="s">
        <v>1180</v>
      </c>
      <c r="I1079" s="81" t="s">
        <v>2268</v>
      </c>
      <c r="J1079" s="81">
        <v>1826662759</v>
      </c>
      <c r="K1079" s="116"/>
      <c r="T1079" s="93"/>
    </row>
    <row r="1080" spans="1:20" ht="13.2">
      <c r="A1080" s="75" t="str">
        <f t="shared" si="0"/>
        <v>skullah@square.org</v>
      </c>
      <c r="B1080" s="81">
        <v>9970</v>
      </c>
      <c r="C1080" s="81" t="s">
        <v>48</v>
      </c>
      <c r="D1080" s="81" t="s">
        <v>1194</v>
      </c>
      <c r="E1080" s="81">
        <v>1826662769</v>
      </c>
      <c r="F1080" s="116"/>
      <c r="G1080" s="81">
        <v>9970</v>
      </c>
      <c r="H1080" s="81" t="s">
        <v>48</v>
      </c>
      <c r="I1080" s="81" t="s">
        <v>1194</v>
      </c>
      <c r="J1080" s="81">
        <v>1826662769</v>
      </c>
      <c r="K1080" s="116"/>
      <c r="T1080" s="93"/>
    </row>
    <row r="1081" spans="1:20" ht="13.2">
      <c r="A1081" s="75" t="str">
        <f t="shared" si="0"/>
        <v>rashaque@square.org</v>
      </c>
      <c r="B1081" s="81">
        <v>9991</v>
      </c>
      <c r="C1081" s="81" t="s">
        <v>1181</v>
      </c>
      <c r="D1081" s="81" t="s">
        <v>2269</v>
      </c>
      <c r="E1081" s="81">
        <v>1826662791</v>
      </c>
      <c r="F1081" s="116"/>
      <c r="G1081" s="81">
        <v>9991</v>
      </c>
      <c r="H1081" s="81" t="s">
        <v>1181</v>
      </c>
      <c r="I1081" s="81" t="s">
        <v>2269</v>
      </c>
      <c r="J1081" s="81">
        <v>1826662791</v>
      </c>
      <c r="K1081" s="116"/>
      <c r="T1081" s="93"/>
    </row>
    <row r="1082" spans="1:20" ht="13.2">
      <c r="A1082" s="75" t="str">
        <f t="shared" si="0"/>
        <v>susroy@square.org</v>
      </c>
      <c r="B1082" s="81">
        <v>9992</v>
      </c>
      <c r="C1082" s="81" t="s">
        <v>1182</v>
      </c>
      <c r="D1082" s="81" t="s">
        <v>2270</v>
      </c>
      <c r="E1082" s="81">
        <v>1826662792</v>
      </c>
      <c r="F1082" s="116"/>
      <c r="G1082" s="81">
        <v>9992</v>
      </c>
      <c r="H1082" s="81" t="s">
        <v>1182</v>
      </c>
      <c r="I1082" s="81" t="s">
        <v>2270</v>
      </c>
      <c r="J1082" s="81">
        <v>1826662792</v>
      </c>
      <c r="K1082" s="116"/>
      <c r="T1082" s="93"/>
    </row>
    <row r="1083" spans="1:20" ht="13.2">
      <c r="A1083" s="75" t="str">
        <f t="shared" si="0"/>
        <v>sasayeed@square.org</v>
      </c>
      <c r="B1083" s="81">
        <v>9998</v>
      </c>
      <c r="C1083" s="81" t="s">
        <v>126</v>
      </c>
      <c r="D1083" s="81" t="s">
        <v>1239</v>
      </c>
      <c r="E1083" s="81">
        <v>1826662798</v>
      </c>
      <c r="F1083" s="116"/>
      <c r="G1083" s="81">
        <v>9998</v>
      </c>
      <c r="H1083" s="81" t="s">
        <v>126</v>
      </c>
      <c r="I1083" s="81" t="s">
        <v>1239</v>
      </c>
      <c r="J1083" s="81">
        <v>1826662798</v>
      </c>
      <c r="K1083" s="116"/>
      <c r="T1083" s="93"/>
    </row>
    <row r="1084" spans="1:20" ht="13.2">
      <c r="F1084" s="116"/>
      <c r="I1084" s="116"/>
      <c r="K1084" s="116"/>
      <c r="T1084" s="93"/>
    </row>
    <row r="1085" spans="1:20" ht="13.2">
      <c r="F1085" s="116"/>
      <c r="I1085" s="116"/>
      <c r="K1085" s="116"/>
      <c r="T1085" s="93"/>
    </row>
    <row r="1086" spans="1:20" ht="13.2">
      <c r="F1086" s="116"/>
      <c r="I1086" s="116"/>
      <c r="K1086" s="116"/>
      <c r="T1086" s="93"/>
    </row>
    <row r="1087" spans="1:20" ht="13.2">
      <c r="F1087" s="116"/>
      <c r="I1087" s="116"/>
      <c r="K1087" s="116"/>
      <c r="T1087" s="93"/>
    </row>
    <row r="1088" spans="1:20" ht="13.2">
      <c r="F1088" s="116"/>
      <c r="I1088" s="116"/>
      <c r="K1088" s="116"/>
      <c r="T1088" s="93"/>
    </row>
    <row r="1089" spans="6:20" ht="13.2">
      <c r="F1089" s="116"/>
      <c r="I1089" s="116"/>
      <c r="K1089" s="116"/>
      <c r="T1089" s="93"/>
    </row>
    <row r="1090" spans="6:20" ht="13.2">
      <c r="F1090" s="116"/>
      <c r="I1090" s="116"/>
      <c r="K1090" s="116"/>
      <c r="T1090" s="93"/>
    </row>
    <row r="1091" spans="6:20" ht="13.2">
      <c r="F1091" s="116"/>
      <c r="I1091" s="116"/>
      <c r="K1091" s="116"/>
      <c r="T1091" s="93"/>
    </row>
    <row r="1092" spans="6:20" ht="13.2">
      <c r="F1092" s="116"/>
      <c r="I1092" s="116"/>
      <c r="K1092" s="116"/>
      <c r="T1092" s="93"/>
    </row>
    <row r="1093" spans="6:20" ht="13.2">
      <c r="F1093" s="116"/>
      <c r="I1093" s="116"/>
      <c r="K1093" s="116"/>
      <c r="T1093" s="93"/>
    </row>
    <row r="1094" spans="6:20" ht="13.2">
      <c r="F1094" s="116"/>
      <c r="I1094" s="116"/>
      <c r="K1094" s="116"/>
      <c r="T1094" s="93"/>
    </row>
    <row r="1095" spans="6:20" ht="13.2">
      <c r="F1095" s="116"/>
      <c r="I1095" s="116"/>
      <c r="K1095" s="116"/>
      <c r="T1095" s="93"/>
    </row>
    <row r="1096" spans="6:20" ht="13.2">
      <c r="F1096" s="116"/>
      <c r="I1096" s="116"/>
      <c r="K1096" s="116"/>
      <c r="T1096" s="93"/>
    </row>
    <row r="1097" spans="6:20" ht="13.2">
      <c r="F1097" s="116"/>
      <c r="I1097" s="116"/>
      <c r="K1097" s="116"/>
      <c r="T1097" s="93"/>
    </row>
    <row r="1098" spans="6:20" ht="13.2">
      <c r="F1098" s="116"/>
      <c r="I1098" s="116"/>
      <c r="K1098" s="116"/>
      <c r="T1098" s="93"/>
    </row>
    <row r="1099" spans="6:20" ht="13.2">
      <c r="F1099" s="116"/>
      <c r="I1099" s="116"/>
      <c r="K1099" s="116"/>
      <c r="T1099" s="93"/>
    </row>
    <row r="1100" spans="6:20" ht="13.2">
      <c r="F1100" s="116"/>
      <c r="I1100" s="116"/>
      <c r="K1100" s="116"/>
      <c r="T1100" s="93"/>
    </row>
    <row r="1101" spans="6:20" ht="13.2">
      <c r="F1101" s="116"/>
      <c r="I1101" s="116"/>
      <c r="K1101" s="116"/>
      <c r="T1101" s="93"/>
    </row>
    <row r="1102" spans="6:20" ht="13.2">
      <c r="F1102" s="116"/>
      <c r="I1102" s="116"/>
      <c r="K1102" s="116"/>
      <c r="T1102" s="93"/>
    </row>
    <row r="1103" spans="6:20" ht="13.2">
      <c r="F1103" s="116"/>
      <c r="I1103" s="116"/>
      <c r="K1103" s="116"/>
      <c r="T1103" s="93"/>
    </row>
    <row r="1104" spans="6:20" ht="13.2">
      <c r="F1104" s="116"/>
      <c r="I1104" s="116"/>
      <c r="K1104" s="116"/>
      <c r="T1104" s="93"/>
    </row>
    <row r="1105" spans="6:20" ht="13.2">
      <c r="F1105" s="116"/>
      <c r="I1105" s="116"/>
      <c r="K1105" s="116"/>
      <c r="T1105" s="93"/>
    </row>
    <row r="1106" spans="6:20" ht="13.2">
      <c r="F1106" s="116"/>
      <c r="I1106" s="116"/>
      <c r="K1106" s="116"/>
      <c r="T1106" s="93"/>
    </row>
    <row r="1107" spans="6:20" ht="13.2">
      <c r="F1107" s="116"/>
      <c r="I1107" s="116"/>
      <c r="K1107" s="116"/>
      <c r="T1107" s="93"/>
    </row>
    <row r="1108" spans="6:20" ht="13.2">
      <c r="F1108" s="116"/>
      <c r="I1108" s="116"/>
      <c r="K1108" s="116"/>
      <c r="T1108" s="93"/>
    </row>
    <row r="1109" spans="6:20" ht="13.2">
      <c r="F1109" s="116"/>
      <c r="I1109" s="116"/>
      <c r="K1109" s="116"/>
      <c r="T1109" s="93"/>
    </row>
    <row r="1110" spans="6:20" ht="13.2">
      <c r="F1110" s="116"/>
      <c r="I1110" s="116"/>
      <c r="K1110" s="116"/>
      <c r="T1110" s="93"/>
    </row>
    <row r="1111" spans="6:20" ht="13.2">
      <c r="F1111" s="116"/>
      <c r="I1111" s="116"/>
      <c r="K1111" s="116"/>
      <c r="T1111" s="93"/>
    </row>
    <row r="1112" spans="6:20" ht="13.2">
      <c r="F1112" s="116"/>
      <c r="I1112" s="116"/>
      <c r="K1112" s="116"/>
      <c r="T1112" s="93"/>
    </row>
    <row r="1113" spans="6:20" ht="13.2">
      <c r="F1113" s="116"/>
      <c r="I1113" s="116"/>
      <c r="K1113" s="116"/>
      <c r="T1113" s="93"/>
    </row>
    <row r="1114" spans="6:20" ht="13.2">
      <c r="F1114" s="116"/>
      <c r="I1114" s="116"/>
      <c r="K1114" s="116"/>
      <c r="T1114" s="93"/>
    </row>
    <row r="1115" spans="6:20" ht="13.2">
      <c r="F1115" s="116"/>
      <c r="I1115" s="116"/>
      <c r="K1115" s="116"/>
      <c r="T1115" s="93"/>
    </row>
    <row r="1116" spans="6:20" ht="13.2">
      <c r="F1116" s="116"/>
      <c r="I1116" s="116"/>
      <c r="K1116" s="116"/>
      <c r="T1116" s="93"/>
    </row>
    <row r="1117" spans="6:20" ht="13.2">
      <c r="F1117" s="116"/>
      <c r="I1117" s="116"/>
      <c r="K1117" s="116"/>
      <c r="T1117" s="93"/>
    </row>
    <row r="1118" spans="6:20" ht="13.2">
      <c r="F1118" s="116"/>
      <c r="I1118" s="116"/>
      <c r="K1118" s="116"/>
      <c r="T1118" s="93"/>
    </row>
    <row r="1119" spans="6:20" ht="13.2">
      <c r="F1119" s="116"/>
      <c r="I1119" s="116"/>
      <c r="K1119" s="116"/>
      <c r="T1119" s="93"/>
    </row>
    <row r="1120" spans="6:20" ht="13.2">
      <c r="F1120" s="116"/>
      <c r="I1120" s="116"/>
      <c r="K1120" s="116"/>
      <c r="T1120" s="93"/>
    </row>
    <row r="1121" spans="6:20" ht="13.2">
      <c r="F1121" s="116"/>
      <c r="I1121" s="116"/>
      <c r="K1121" s="116"/>
      <c r="T1121" s="93"/>
    </row>
    <row r="1122" spans="6:20" ht="13.2">
      <c r="F1122" s="116"/>
      <c r="I1122" s="116"/>
      <c r="K1122" s="116"/>
      <c r="T1122" s="93"/>
    </row>
    <row r="1123" spans="6:20" ht="13.2">
      <c r="F1123" s="116"/>
      <c r="I1123" s="116"/>
      <c r="K1123" s="116"/>
      <c r="T1123" s="93"/>
    </row>
    <row r="1124" spans="6:20" ht="13.2">
      <c r="F1124" s="116"/>
      <c r="I1124" s="116"/>
      <c r="K1124" s="116"/>
      <c r="T1124" s="93"/>
    </row>
    <row r="1125" spans="6:20" ht="13.2">
      <c r="F1125" s="116"/>
      <c r="I1125" s="116"/>
      <c r="K1125" s="116"/>
      <c r="T1125" s="93"/>
    </row>
    <row r="1126" spans="6:20" ht="13.2">
      <c r="F1126" s="116"/>
      <c r="I1126" s="116"/>
      <c r="K1126" s="116"/>
      <c r="T1126" s="93"/>
    </row>
    <row r="1127" spans="6:20" ht="13.2">
      <c r="F1127" s="116"/>
      <c r="I1127" s="116"/>
      <c r="K1127" s="116"/>
      <c r="T1127" s="93"/>
    </row>
    <row r="1128" spans="6:20" ht="13.2">
      <c r="F1128" s="116"/>
      <c r="I1128" s="116"/>
      <c r="K1128" s="116"/>
      <c r="T1128" s="93"/>
    </row>
    <row r="1129" spans="6:20" ht="13.2">
      <c r="F1129" s="116"/>
      <c r="I1129" s="116"/>
      <c r="K1129" s="116"/>
      <c r="T1129" s="93"/>
    </row>
    <row r="1130" spans="6:20" ht="13.2">
      <c r="F1130" s="116"/>
      <c r="I1130" s="116"/>
      <c r="K1130" s="116"/>
      <c r="T1130" s="93"/>
    </row>
    <row r="1131" spans="6:20" ht="13.2">
      <c r="F1131" s="116"/>
      <c r="I1131" s="116"/>
      <c r="K1131" s="116"/>
      <c r="T1131" s="93"/>
    </row>
    <row r="1132" spans="6:20" ht="13.2">
      <c r="F1132" s="116"/>
      <c r="I1132" s="116"/>
      <c r="K1132" s="116"/>
      <c r="T1132" s="93"/>
    </row>
    <row r="1133" spans="6:20" ht="13.2">
      <c r="F1133" s="116"/>
      <c r="I1133" s="116"/>
      <c r="K1133" s="116"/>
      <c r="T1133" s="93"/>
    </row>
    <row r="1134" spans="6:20" ht="13.2">
      <c r="F1134" s="116"/>
      <c r="I1134" s="116"/>
      <c r="K1134" s="116"/>
      <c r="T1134" s="93"/>
    </row>
    <row r="1135" spans="6:20" ht="13.2">
      <c r="F1135" s="116"/>
      <c r="I1135" s="116"/>
      <c r="K1135" s="116"/>
      <c r="T1135" s="93"/>
    </row>
    <row r="1136" spans="6:20" ht="13.2">
      <c r="F1136" s="116"/>
      <c r="I1136" s="116"/>
      <c r="K1136" s="116"/>
      <c r="T1136" s="93"/>
    </row>
    <row r="1137" spans="6:20" ht="13.2">
      <c r="F1137" s="116"/>
      <c r="I1137" s="116"/>
      <c r="K1137" s="116"/>
      <c r="T1137" s="93"/>
    </row>
    <row r="1138" spans="6:20" ht="13.2">
      <c r="F1138" s="116"/>
      <c r="I1138" s="116"/>
      <c r="K1138" s="116"/>
      <c r="T1138" s="93"/>
    </row>
    <row r="1139" spans="6:20" ht="13.2">
      <c r="F1139" s="116"/>
      <c r="I1139" s="116"/>
      <c r="K1139" s="116"/>
      <c r="T1139" s="93"/>
    </row>
    <row r="1140" spans="6:20" ht="13.2">
      <c r="F1140" s="116"/>
      <c r="I1140" s="116"/>
      <c r="K1140" s="116"/>
      <c r="T1140" s="93"/>
    </row>
    <row r="1141" spans="6:20" ht="13.2">
      <c r="F1141" s="116"/>
      <c r="I1141" s="116"/>
      <c r="K1141" s="116"/>
      <c r="T1141" s="93"/>
    </row>
    <row r="1142" spans="6:20" ht="13.2">
      <c r="F1142" s="116"/>
      <c r="I1142" s="116"/>
      <c r="K1142" s="116"/>
      <c r="T1142" s="93"/>
    </row>
    <row r="1143" spans="6:20" ht="13.2">
      <c r="F1143" s="116"/>
      <c r="I1143" s="116"/>
      <c r="K1143" s="116"/>
      <c r="T1143" s="93"/>
    </row>
    <row r="1144" spans="6:20" ht="13.2">
      <c r="F1144" s="116"/>
      <c r="I1144" s="116"/>
      <c r="K1144" s="116"/>
      <c r="T1144" s="93"/>
    </row>
    <row r="1145" spans="6:20" ht="13.2">
      <c r="F1145" s="116"/>
      <c r="I1145" s="116"/>
      <c r="K1145" s="116"/>
      <c r="T1145" s="93"/>
    </row>
    <row r="1146" spans="6:20" ht="13.2">
      <c r="F1146" s="116"/>
      <c r="I1146" s="116"/>
      <c r="K1146" s="116"/>
      <c r="T1146" s="93"/>
    </row>
    <row r="1147" spans="6:20" ht="13.2">
      <c r="F1147" s="116"/>
      <c r="I1147" s="116"/>
      <c r="K1147" s="116"/>
      <c r="T1147" s="93"/>
    </row>
    <row r="1148" spans="6:20" ht="13.2">
      <c r="F1148" s="116"/>
      <c r="I1148" s="116"/>
      <c r="K1148" s="116"/>
      <c r="T1148" s="93"/>
    </row>
    <row r="1149" spans="6:20" ht="13.2">
      <c r="F1149" s="116"/>
      <c r="I1149" s="116"/>
      <c r="K1149" s="116"/>
      <c r="T1149" s="93"/>
    </row>
    <row r="1150" spans="6:20" ht="13.2">
      <c r="F1150" s="116"/>
      <c r="I1150" s="116"/>
      <c r="K1150" s="116"/>
      <c r="T1150" s="93"/>
    </row>
    <row r="1151" spans="6:20" ht="13.2">
      <c r="F1151" s="116"/>
      <c r="I1151" s="116"/>
      <c r="K1151" s="116"/>
      <c r="T1151" s="93"/>
    </row>
    <row r="1152" spans="6:20" ht="13.2">
      <c r="F1152" s="116"/>
      <c r="I1152" s="116"/>
      <c r="K1152" s="116"/>
      <c r="T1152" s="93"/>
    </row>
    <row r="1153" spans="6:20" ht="13.2">
      <c r="F1153" s="116"/>
      <c r="I1153" s="116"/>
      <c r="K1153" s="116"/>
      <c r="T1153" s="93"/>
    </row>
    <row r="1154" spans="6:20" ht="13.2">
      <c r="F1154" s="116"/>
      <c r="I1154" s="116"/>
      <c r="K1154" s="116"/>
      <c r="T1154" s="93"/>
    </row>
    <row r="1155" spans="6:20" ht="13.2">
      <c r="F1155" s="116"/>
      <c r="I1155" s="116"/>
      <c r="K1155" s="116"/>
      <c r="T1155" s="93"/>
    </row>
    <row r="1156" spans="6:20" ht="13.2">
      <c r="F1156" s="116"/>
      <c r="I1156" s="116"/>
      <c r="K1156" s="116"/>
      <c r="T1156" s="93"/>
    </row>
    <row r="1157" spans="6:20" ht="13.2">
      <c r="F1157" s="116"/>
      <c r="I1157" s="116"/>
      <c r="K1157" s="116"/>
      <c r="T1157" s="93"/>
    </row>
    <row r="1158" spans="6:20" ht="13.2">
      <c r="F1158" s="116"/>
      <c r="I1158" s="116"/>
      <c r="K1158" s="116"/>
      <c r="T1158" s="93"/>
    </row>
    <row r="1159" spans="6:20" ht="13.2">
      <c r="F1159" s="116"/>
      <c r="I1159" s="116"/>
      <c r="K1159" s="116"/>
      <c r="T1159" s="93"/>
    </row>
    <row r="1160" spans="6:20" ht="13.2">
      <c r="F1160" s="116"/>
      <c r="I1160" s="116"/>
      <c r="K1160" s="116"/>
      <c r="T1160" s="93"/>
    </row>
    <row r="1161" spans="6:20" ht="13.2">
      <c r="F1161" s="116"/>
      <c r="I1161" s="116"/>
      <c r="K1161" s="116"/>
      <c r="T1161" s="93"/>
    </row>
    <row r="1162" spans="6:20" ht="13.2">
      <c r="F1162" s="116"/>
      <c r="I1162" s="116"/>
      <c r="K1162" s="116"/>
      <c r="T1162" s="93"/>
    </row>
    <row r="1163" spans="6:20" ht="13.2">
      <c r="F1163" s="116"/>
      <c r="I1163" s="116"/>
      <c r="K1163" s="116"/>
      <c r="T1163" s="93"/>
    </row>
    <row r="1164" spans="6:20" ht="13.2">
      <c r="F1164" s="116"/>
      <c r="I1164" s="116"/>
      <c r="K1164" s="116"/>
      <c r="T1164" s="93"/>
    </row>
    <row r="1165" spans="6:20" ht="13.2">
      <c r="F1165" s="116"/>
      <c r="I1165" s="116"/>
      <c r="K1165" s="116"/>
      <c r="T1165" s="93"/>
    </row>
    <row r="1166" spans="6:20" ht="13.2">
      <c r="F1166" s="116"/>
      <c r="I1166" s="116"/>
      <c r="K1166" s="116"/>
      <c r="T1166" s="93"/>
    </row>
    <row r="1167" spans="6:20" ht="13.2">
      <c r="F1167" s="116"/>
      <c r="I1167" s="116"/>
      <c r="K1167" s="116"/>
      <c r="T1167" s="93"/>
    </row>
    <row r="1168" spans="6:20" ht="13.2">
      <c r="F1168" s="116"/>
      <c r="I1168" s="116"/>
      <c r="K1168" s="116"/>
      <c r="T1168" s="93"/>
    </row>
    <row r="1169" spans="6:20" ht="13.2">
      <c r="F1169" s="116"/>
      <c r="I1169" s="116"/>
      <c r="K1169" s="116"/>
      <c r="T1169" s="93"/>
    </row>
    <row r="1170" spans="6:20" ht="13.2">
      <c r="F1170" s="116"/>
      <c r="I1170" s="116"/>
      <c r="K1170" s="116"/>
      <c r="T1170" s="93"/>
    </row>
    <row r="1171" spans="6:20" ht="13.2">
      <c r="F1171" s="116"/>
      <c r="I1171" s="116"/>
      <c r="K1171" s="116"/>
      <c r="T1171" s="93"/>
    </row>
    <row r="1172" spans="6:20" ht="13.2">
      <c r="F1172" s="116"/>
      <c r="I1172" s="116"/>
      <c r="K1172" s="116"/>
      <c r="T1172" s="93"/>
    </row>
    <row r="1173" spans="6:20" ht="13.2">
      <c r="F1173" s="116"/>
      <c r="I1173" s="116"/>
      <c r="K1173" s="116"/>
      <c r="T1173" s="93"/>
    </row>
    <row r="1174" spans="6:20" ht="13.2">
      <c r="F1174" s="116"/>
      <c r="I1174" s="116"/>
      <c r="K1174" s="116"/>
      <c r="T1174" s="93"/>
    </row>
    <row r="1175" spans="6:20" ht="13.2">
      <c r="F1175" s="116"/>
      <c r="I1175" s="116"/>
      <c r="K1175" s="116"/>
      <c r="T1175" s="93"/>
    </row>
    <row r="1176" spans="6:20" ht="13.2">
      <c r="F1176" s="116"/>
      <c r="I1176" s="116"/>
      <c r="K1176" s="116"/>
      <c r="T1176" s="93"/>
    </row>
    <row r="1177" spans="6:20" ht="13.2">
      <c r="F1177" s="116"/>
      <c r="I1177" s="116"/>
      <c r="K1177" s="116"/>
      <c r="T1177" s="93"/>
    </row>
    <row r="1178" spans="6:20" ht="13.2">
      <c r="F1178" s="116"/>
      <c r="I1178" s="116"/>
      <c r="K1178" s="116"/>
      <c r="T1178" s="93"/>
    </row>
    <row r="1179" spans="6:20" ht="13.2">
      <c r="F1179" s="116"/>
      <c r="I1179" s="116"/>
      <c r="K1179" s="116"/>
      <c r="T1179" s="93"/>
    </row>
    <row r="1180" spans="6:20" ht="13.2">
      <c r="F1180" s="116"/>
      <c r="I1180" s="116"/>
      <c r="K1180" s="116"/>
      <c r="T1180" s="93"/>
    </row>
    <row r="1181" spans="6:20" ht="13.2">
      <c r="F1181" s="116"/>
      <c r="I1181" s="116"/>
      <c r="K1181" s="116"/>
      <c r="T1181" s="93"/>
    </row>
    <row r="1182" spans="6:20" ht="13.2">
      <c r="F1182" s="116"/>
      <c r="I1182" s="116"/>
      <c r="K1182" s="116"/>
      <c r="T1182" s="93"/>
    </row>
    <row r="1183" spans="6:20" ht="13.2">
      <c r="F1183" s="116"/>
      <c r="I1183" s="116"/>
      <c r="K1183" s="116"/>
      <c r="T1183" s="93"/>
    </row>
    <row r="1184" spans="6:20" ht="13.2">
      <c r="F1184" s="116"/>
      <c r="I1184" s="116"/>
      <c r="K1184" s="116"/>
      <c r="T1184" s="93"/>
    </row>
    <row r="1185" spans="6:20" ht="13.2">
      <c r="F1185" s="116"/>
      <c r="I1185" s="116"/>
      <c r="K1185" s="116"/>
      <c r="T1185" s="93"/>
    </row>
    <row r="1186" spans="6:20" ht="13.2">
      <c r="F1186" s="116"/>
      <c r="I1186" s="116"/>
      <c r="K1186" s="116"/>
      <c r="T1186" s="93"/>
    </row>
    <row r="1187" spans="6:20" ht="13.2">
      <c r="F1187" s="116"/>
      <c r="I1187" s="116"/>
      <c r="K1187" s="116"/>
      <c r="T1187" s="93"/>
    </row>
    <row r="1188" spans="6:20" ht="13.2">
      <c r="F1188" s="116"/>
      <c r="I1188" s="116"/>
      <c r="K1188" s="116"/>
      <c r="T1188" s="93"/>
    </row>
    <row r="1189" spans="6:20" ht="13.2">
      <c r="F1189" s="116"/>
      <c r="I1189" s="116"/>
      <c r="K1189" s="116"/>
      <c r="T1189" s="93"/>
    </row>
    <row r="1190" spans="6:20" ht="13.2">
      <c r="F1190" s="116"/>
      <c r="I1190" s="116"/>
      <c r="K1190" s="116"/>
      <c r="T1190" s="93"/>
    </row>
    <row r="1191" spans="6:20" ht="13.2">
      <c r="F1191" s="116"/>
      <c r="I1191" s="116"/>
      <c r="K1191" s="116"/>
      <c r="T1191" s="93"/>
    </row>
    <row r="1192" spans="6:20" ht="13.2">
      <c r="F1192" s="116"/>
      <c r="I1192" s="116"/>
      <c r="K1192" s="116"/>
      <c r="T1192" s="93"/>
    </row>
    <row r="1193" spans="6:20" ht="13.2">
      <c r="F1193" s="116"/>
      <c r="I1193" s="116"/>
      <c r="K1193" s="116"/>
      <c r="T1193" s="93"/>
    </row>
    <row r="1194" spans="6:20" ht="13.2">
      <c r="F1194" s="116"/>
      <c r="I1194" s="116"/>
      <c r="K1194" s="116"/>
      <c r="T1194" s="93"/>
    </row>
    <row r="1195" spans="6:20" ht="13.2">
      <c r="F1195" s="116"/>
      <c r="I1195" s="116"/>
      <c r="K1195" s="116"/>
      <c r="T1195" s="93"/>
    </row>
    <row r="1196" spans="6:20" ht="13.2">
      <c r="F1196" s="116"/>
      <c r="I1196" s="116"/>
      <c r="K1196" s="116"/>
      <c r="T1196" s="93"/>
    </row>
    <row r="1197" spans="6:20" ht="13.2">
      <c r="F1197" s="116"/>
      <c r="I1197" s="116"/>
      <c r="K1197" s="116"/>
      <c r="T1197" s="93"/>
    </row>
    <row r="1198" spans="6:20" ht="13.2">
      <c r="F1198" s="116"/>
      <c r="I1198" s="116"/>
      <c r="K1198" s="116"/>
      <c r="T1198" s="93"/>
    </row>
    <row r="1199" spans="6:20" ht="13.2">
      <c r="F1199" s="116"/>
      <c r="I1199" s="116"/>
      <c r="K1199" s="116"/>
      <c r="T1199" s="93"/>
    </row>
    <row r="1200" spans="6:20" ht="13.2">
      <c r="F1200" s="116"/>
      <c r="I1200" s="116"/>
      <c r="K1200" s="116"/>
      <c r="T1200" s="93"/>
    </row>
    <row r="1201" spans="6:20" ht="13.2">
      <c r="F1201" s="116"/>
      <c r="I1201" s="116"/>
      <c r="K1201" s="116"/>
      <c r="T1201" s="93"/>
    </row>
    <row r="1202" spans="6:20" ht="13.2">
      <c r="F1202" s="116"/>
      <c r="I1202" s="116"/>
      <c r="K1202" s="116"/>
      <c r="T1202" s="93"/>
    </row>
    <row r="1203" spans="6:20" ht="13.2">
      <c r="F1203" s="116"/>
      <c r="I1203" s="116"/>
      <c r="K1203" s="116"/>
      <c r="T1203" s="93"/>
    </row>
    <row r="1204" spans="6:20" ht="13.2">
      <c r="F1204" s="116"/>
      <c r="I1204" s="116"/>
      <c r="K1204" s="116"/>
      <c r="T1204" s="93"/>
    </row>
    <row r="1205" spans="6:20" ht="13.2">
      <c r="F1205" s="116"/>
      <c r="I1205" s="116"/>
      <c r="K1205" s="116"/>
      <c r="T1205" s="93"/>
    </row>
    <row r="1206" spans="6:20" ht="13.2">
      <c r="F1206" s="116"/>
      <c r="I1206" s="116"/>
      <c r="K1206" s="116"/>
      <c r="T1206" s="93"/>
    </row>
    <row r="1207" spans="6:20" ht="13.2">
      <c r="F1207" s="116"/>
      <c r="I1207" s="116"/>
      <c r="K1207" s="116"/>
      <c r="T1207" s="93"/>
    </row>
    <row r="1208" spans="6:20" ht="13.2">
      <c r="F1208" s="116"/>
      <c r="I1208" s="116"/>
      <c r="K1208" s="116"/>
      <c r="T1208" s="93"/>
    </row>
    <row r="1209" spans="6:20" ht="13.2">
      <c r="F1209" s="116"/>
      <c r="I1209" s="116"/>
      <c r="K1209" s="116"/>
      <c r="T1209" s="93"/>
    </row>
    <row r="1210" spans="6:20" ht="13.2">
      <c r="F1210" s="116"/>
      <c r="I1210" s="116"/>
      <c r="K1210" s="116"/>
      <c r="T1210" s="93"/>
    </row>
    <row r="1211" spans="6:20" ht="13.2">
      <c r="F1211" s="116"/>
      <c r="I1211" s="116"/>
      <c r="K1211" s="116"/>
      <c r="T1211" s="93"/>
    </row>
    <row r="1212" spans="6:20" ht="13.2">
      <c r="F1212" s="116"/>
      <c r="I1212" s="116"/>
      <c r="K1212" s="116"/>
      <c r="T1212" s="93"/>
    </row>
    <row r="1213" spans="6:20" ht="13.2">
      <c r="F1213" s="116"/>
      <c r="I1213" s="116"/>
      <c r="K1213" s="116"/>
      <c r="T1213" s="93"/>
    </row>
    <row r="1214" spans="6:20" ht="13.2">
      <c r="F1214" s="116"/>
      <c r="I1214" s="116"/>
      <c r="K1214" s="116"/>
      <c r="T1214" s="93"/>
    </row>
    <row r="1215" spans="6:20" ht="13.2">
      <c r="F1215" s="116"/>
      <c r="I1215" s="116"/>
      <c r="K1215" s="116"/>
      <c r="T1215" s="93"/>
    </row>
    <row r="1216" spans="6:20" ht="13.2">
      <c r="F1216" s="116"/>
      <c r="I1216" s="116"/>
      <c r="K1216" s="116"/>
      <c r="T1216" s="93"/>
    </row>
    <row r="1217" spans="6:20" ht="13.2">
      <c r="F1217" s="116"/>
      <c r="I1217" s="116"/>
      <c r="K1217" s="116"/>
      <c r="T1217" s="93"/>
    </row>
    <row r="1218" spans="6:20" ht="13.2">
      <c r="F1218" s="116"/>
      <c r="I1218" s="116"/>
      <c r="K1218" s="116"/>
      <c r="T1218" s="93"/>
    </row>
    <row r="1219" spans="6:20" ht="13.2">
      <c r="F1219" s="116"/>
      <c r="I1219" s="116"/>
      <c r="K1219" s="116"/>
      <c r="T1219" s="93"/>
    </row>
    <row r="1220" spans="6:20" ht="13.2">
      <c r="F1220" s="116"/>
      <c r="I1220" s="116"/>
      <c r="K1220" s="116"/>
      <c r="T1220" s="93"/>
    </row>
    <row r="1221" spans="6:20" ht="13.2">
      <c r="F1221" s="116"/>
      <c r="I1221" s="116"/>
      <c r="K1221" s="116"/>
      <c r="T1221" s="93"/>
    </row>
    <row r="1222" spans="6:20" ht="13.2">
      <c r="F1222" s="116"/>
      <c r="I1222" s="116"/>
      <c r="K1222" s="116"/>
      <c r="T1222" s="93"/>
    </row>
    <row r="1223" spans="6:20" ht="13.2">
      <c r="F1223" s="116"/>
      <c r="I1223" s="116"/>
      <c r="K1223" s="116"/>
      <c r="T1223" s="93"/>
    </row>
    <row r="1224" spans="6:20" ht="13.2">
      <c r="F1224" s="116"/>
      <c r="I1224" s="116"/>
      <c r="K1224" s="116"/>
      <c r="T1224" s="93"/>
    </row>
    <row r="1225" spans="6:20" ht="13.2">
      <c r="F1225" s="116"/>
      <c r="I1225" s="116"/>
      <c r="K1225" s="116"/>
      <c r="T1225" s="93"/>
    </row>
    <row r="1226" spans="6:20" ht="13.2">
      <c r="F1226" s="116"/>
      <c r="I1226" s="116"/>
      <c r="K1226" s="116"/>
      <c r="T1226" s="93"/>
    </row>
    <row r="1227" spans="6:20" ht="13.2">
      <c r="F1227" s="116"/>
      <c r="I1227" s="116"/>
      <c r="K1227" s="116"/>
      <c r="T1227" s="93"/>
    </row>
    <row r="1228" spans="6:20" ht="13.2">
      <c r="F1228" s="116"/>
      <c r="I1228" s="116"/>
      <c r="K1228" s="116"/>
      <c r="T1228" s="93"/>
    </row>
    <row r="1229" spans="6:20" ht="13.2">
      <c r="F1229" s="116"/>
      <c r="I1229" s="116"/>
      <c r="K1229" s="116"/>
      <c r="T1229" s="93"/>
    </row>
    <row r="1230" spans="6:20" ht="13.2">
      <c r="F1230" s="116"/>
      <c r="I1230" s="116"/>
      <c r="K1230" s="116"/>
      <c r="T1230" s="93"/>
    </row>
    <row r="1231" spans="6:20" ht="13.2">
      <c r="F1231" s="116"/>
      <c r="I1231" s="116"/>
      <c r="K1231" s="116"/>
      <c r="T1231" s="93"/>
    </row>
    <row r="1232" spans="6:20" ht="13.2">
      <c r="F1232" s="116"/>
      <c r="I1232" s="116"/>
      <c r="K1232" s="116"/>
      <c r="T1232" s="93"/>
    </row>
    <row r="1233" spans="6:20" ht="13.2">
      <c r="F1233" s="116"/>
      <c r="I1233" s="116"/>
      <c r="K1233" s="116"/>
      <c r="T1233" s="93"/>
    </row>
    <row r="1234" spans="6:20" ht="13.2">
      <c r="F1234" s="116"/>
      <c r="I1234" s="116"/>
      <c r="K1234" s="116"/>
      <c r="T1234" s="93"/>
    </row>
    <row r="1235" spans="6:20" ht="13.2">
      <c r="F1235" s="116"/>
      <c r="I1235" s="116"/>
      <c r="K1235" s="116"/>
      <c r="T1235" s="93"/>
    </row>
    <row r="1236" spans="6:20" ht="13.2">
      <c r="F1236" s="116"/>
      <c r="I1236" s="116"/>
      <c r="K1236" s="116"/>
      <c r="T1236" s="93"/>
    </row>
    <row r="1237" spans="6:20" ht="13.2">
      <c r="F1237" s="116"/>
      <c r="I1237" s="116"/>
      <c r="K1237" s="116"/>
      <c r="T1237" s="93"/>
    </row>
    <row r="1238" spans="6:20" ht="13.2">
      <c r="F1238" s="116"/>
      <c r="I1238" s="116"/>
      <c r="K1238" s="116"/>
      <c r="T1238" s="93"/>
    </row>
    <row r="1239" spans="6:20" ht="13.2">
      <c r="F1239" s="116"/>
      <c r="I1239" s="116"/>
      <c r="K1239" s="116"/>
      <c r="T1239" s="93"/>
    </row>
    <row r="1240" spans="6:20" ht="13.2">
      <c r="F1240" s="116"/>
      <c r="I1240" s="116"/>
      <c r="K1240" s="116"/>
      <c r="T1240" s="93"/>
    </row>
    <row r="1241" spans="6:20" ht="13.2">
      <c r="F1241" s="116"/>
      <c r="I1241" s="116"/>
      <c r="K1241" s="116"/>
      <c r="T1241" s="93"/>
    </row>
    <row r="1242" spans="6:20" ht="13.2">
      <c r="F1242" s="116"/>
      <c r="I1242" s="116"/>
      <c r="K1242" s="116"/>
      <c r="T1242" s="93"/>
    </row>
    <row r="1243" spans="6:20" ht="13.2">
      <c r="F1243" s="116"/>
      <c r="I1243" s="116"/>
      <c r="K1243" s="116"/>
      <c r="T1243" s="93"/>
    </row>
    <row r="1244" spans="6:20" ht="13.2">
      <c r="F1244" s="116"/>
      <c r="I1244" s="116"/>
      <c r="K1244" s="116"/>
      <c r="T1244" s="93"/>
    </row>
    <row r="1245" spans="6:20" ht="13.2">
      <c r="F1245" s="116"/>
      <c r="I1245" s="116"/>
      <c r="K1245" s="116"/>
      <c r="T1245" s="93"/>
    </row>
    <row r="1246" spans="6:20" ht="13.2">
      <c r="F1246" s="116"/>
      <c r="I1246" s="116"/>
      <c r="K1246" s="116"/>
      <c r="T1246" s="93"/>
    </row>
    <row r="1247" spans="6:20" ht="13.2">
      <c r="F1247" s="116"/>
      <c r="I1247" s="116"/>
      <c r="K1247" s="116"/>
      <c r="T1247" s="93"/>
    </row>
    <row r="1248" spans="6:20" ht="13.2">
      <c r="F1248" s="116"/>
      <c r="I1248" s="116"/>
      <c r="K1248" s="116"/>
      <c r="T1248" s="93"/>
    </row>
    <row r="1249" spans="6:20" ht="13.2">
      <c r="F1249" s="116"/>
      <c r="I1249" s="116"/>
      <c r="K1249" s="116"/>
      <c r="T1249" s="93"/>
    </row>
    <row r="1250" spans="6:20" ht="13.2">
      <c r="F1250" s="116"/>
      <c r="I1250" s="116"/>
      <c r="K1250" s="116"/>
      <c r="T1250" s="93"/>
    </row>
    <row r="1251" spans="6:20" ht="13.2">
      <c r="F1251" s="116"/>
      <c r="I1251" s="116"/>
      <c r="K1251" s="116"/>
      <c r="T1251" s="93"/>
    </row>
    <row r="1252" spans="6:20" ht="13.2">
      <c r="F1252" s="116"/>
      <c r="I1252" s="116"/>
      <c r="K1252" s="116"/>
      <c r="T1252" s="93"/>
    </row>
    <row r="1253" spans="6:20" ht="13.2">
      <c r="F1253" s="116"/>
      <c r="I1253" s="116"/>
      <c r="K1253" s="116"/>
      <c r="T1253" s="93"/>
    </row>
    <row r="1254" spans="6:20" ht="13.2">
      <c r="F1254" s="116"/>
      <c r="I1254" s="116"/>
      <c r="K1254" s="116"/>
      <c r="T1254" s="93"/>
    </row>
    <row r="1255" spans="6:20" ht="13.2">
      <c r="F1255" s="116"/>
      <c r="I1255" s="116"/>
      <c r="K1255" s="116"/>
      <c r="T1255" s="93"/>
    </row>
    <row r="1256" spans="6:20" ht="13.2">
      <c r="F1256" s="116"/>
      <c r="I1256" s="116"/>
      <c r="K1256" s="116"/>
      <c r="T1256" s="93"/>
    </row>
    <row r="1257" spans="6:20" ht="13.2">
      <c r="F1257" s="116"/>
      <c r="I1257" s="116"/>
      <c r="K1257" s="116"/>
      <c r="T1257" s="93"/>
    </row>
    <row r="1258" spans="6:20" ht="13.2">
      <c r="F1258" s="116"/>
      <c r="I1258" s="116"/>
      <c r="K1258" s="116"/>
      <c r="T1258" s="93"/>
    </row>
    <row r="1259" spans="6:20" ht="13.2">
      <c r="F1259" s="116"/>
      <c r="I1259" s="116"/>
      <c r="K1259" s="116"/>
      <c r="T1259" s="93"/>
    </row>
    <row r="1260" spans="6:20" ht="13.2">
      <c r="F1260" s="116"/>
      <c r="I1260" s="116"/>
      <c r="K1260" s="116"/>
      <c r="T1260" s="93"/>
    </row>
    <row r="1261" spans="6:20" ht="13.2">
      <c r="F1261" s="116"/>
      <c r="I1261" s="116"/>
      <c r="K1261" s="116"/>
      <c r="T1261" s="93"/>
    </row>
    <row r="1262" spans="6:20" ht="13.2">
      <c r="F1262" s="116"/>
      <c r="I1262" s="116"/>
      <c r="K1262" s="116"/>
      <c r="T1262" s="93"/>
    </row>
    <row r="1263" spans="6:20" ht="13.2">
      <c r="F1263" s="116"/>
      <c r="I1263" s="116"/>
      <c r="K1263" s="116"/>
      <c r="T1263" s="93"/>
    </row>
    <row r="1264" spans="6:20" ht="13.2">
      <c r="F1264" s="116"/>
      <c r="I1264" s="116"/>
      <c r="K1264" s="116"/>
      <c r="T1264" s="93"/>
    </row>
    <row r="1265" spans="6:20" ht="13.2">
      <c r="F1265" s="116"/>
      <c r="I1265" s="116"/>
      <c r="K1265" s="116"/>
      <c r="T1265" s="93"/>
    </row>
    <row r="1266" spans="6:20" ht="13.2">
      <c r="F1266" s="116"/>
      <c r="I1266" s="116"/>
      <c r="K1266" s="116"/>
      <c r="T1266" s="93"/>
    </row>
    <row r="1267" spans="6:20" ht="13.2">
      <c r="F1267" s="116"/>
      <c r="I1267" s="116"/>
      <c r="K1267" s="116"/>
      <c r="T1267" s="93"/>
    </row>
    <row r="1268" spans="6:20" ht="13.2">
      <c r="F1268" s="116"/>
      <c r="I1268" s="116"/>
      <c r="K1268" s="116"/>
      <c r="T1268" s="93"/>
    </row>
    <row r="1269" spans="6:20" ht="13.2">
      <c r="F1269" s="116"/>
      <c r="I1269" s="116"/>
      <c r="K1269" s="116"/>
      <c r="T1269" s="93"/>
    </row>
    <row r="1270" spans="6:20" ht="13.2">
      <c r="F1270" s="116"/>
      <c r="I1270" s="116"/>
      <c r="K1270" s="116"/>
      <c r="T1270" s="93"/>
    </row>
    <row r="1271" spans="6:20" ht="13.2">
      <c r="F1271" s="116"/>
      <c r="I1271" s="116"/>
      <c r="K1271" s="116"/>
      <c r="T1271" s="93"/>
    </row>
    <row r="1272" spans="6:20" ht="13.2">
      <c r="F1272" s="116"/>
      <c r="I1272" s="116"/>
      <c r="K1272" s="116"/>
      <c r="T1272" s="93"/>
    </row>
    <row r="1273" spans="6:20" ht="13.2">
      <c r="F1273" s="116"/>
      <c r="I1273" s="116"/>
      <c r="K1273" s="116"/>
      <c r="T1273" s="93"/>
    </row>
    <row r="1274" spans="6:20" ht="13.2">
      <c r="F1274" s="116"/>
      <c r="I1274" s="116"/>
      <c r="K1274" s="116"/>
      <c r="T1274" s="93"/>
    </row>
    <row r="1275" spans="6:20" ht="13.2">
      <c r="F1275" s="116"/>
      <c r="I1275" s="116"/>
      <c r="K1275" s="116"/>
      <c r="T1275" s="93"/>
    </row>
    <row r="1276" spans="6:20" ht="13.2">
      <c r="F1276" s="116"/>
      <c r="I1276" s="116"/>
      <c r="K1276" s="116"/>
      <c r="T1276" s="93"/>
    </row>
    <row r="1277" spans="6:20" ht="13.2">
      <c r="F1277" s="116"/>
      <c r="I1277" s="116"/>
      <c r="K1277" s="116"/>
      <c r="T1277" s="93"/>
    </row>
    <row r="1278" spans="6:20" ht="13.2">
      <c r="F1278" s="116"/>
      <c r="I1278" s="116"/>
      <c r="K1278" s="116"/>
      <c r="T1278" s="93"/>
    </row>
    <row r="1279" spans="6:20" ht="13.2">
      <c r="F1279" s="116"/>
      <c r="I1279" s="116"/>
      <c r="K1279" s="116"/>
      <c r="T1279" s="93"/>
    </row>
    <row r="1280" spans="6:20" ht="13.2">
      <c r="F1280" s="116"/>
      <c r="I1280" s="116"/>
      <c r="K1280" s="116"/>
      <c r="T1280" s="93"/>
    </row>
    <row r="1281" spans="6:20" ht="13.2">
      <c r="F1281" s="116"/>
      <c r="I1281" s="116"/>
      <c r="K1281" s="116"/>
      <c r="T1281" s="93"/>
    </row>
    <row r="1282" spans="6:20" ht="13.2">
      <c r="F1282" s="116"/>
      <c r="I1282" s="116"/>
      <c r="K1282" s="116"/>
      <c r="T1282" s="93"/>
    </row>
    <row r="1283" spans="6:20" ht="13.2">
      <c r="F1283" s="116"/>
      <c r="I1283" s="116"/>
      <c r="K1283" s="116"/>
      <c r="T1283" s="93"/>
    </row>
    <row r="1284" spans="6:20" ht="13.2">
      <c r="F1284" s="116"/>
      <c r="I1284" s="116"/>
      <c r="K1284" s="116"/>
      <c r="T1284" s="93"/>
    </row>
    <row r="1285" spans="6:20" ht="13.2">
      <c r="F1285" s="116"/>
      <c r="I1285" s="116"/>
      <c r="K1285" s="116"/>
      <c r="T1285" s="93"/>
    </row>
    <row r="1286" spans="6:20" ht="13.2">
      <c r="F1286" s="116"/>
      <c r="I1286" s="116"/>
      <c r="K1286" s="116"/>
      <c r="T1286" s="93"/>
    </row>
    <row r="1287" spans="6:20" ht="13.2">
      <c r="F1287" s="116"/>
      <c r="I1287" s="116"/>
      <c r="K1287" s="116"/>
      <c r="T1287" s="93"/>
    </row>
    <row r="1288" spans="6:20" ht="13.2">
      <c r="F1288" s="116"/>
      <c r="I1288" s="116"/>
      <c r="K1288" s="116"/>
      <c r="T1288" s="93"/>
    </row>
    <row r="1289" spans="6:20" ht="13.2">
      <c r="F1289" s="116"/>
      <c r="I1289" s="116"/>
      <c r="K1289" s="116"/>
      <c r="T1289" s="93"/>
    </row>
    <row r="1290" spans="6:20" ht="13.2">
      <c r="F1290" s="116"/>
      <c r="I1290" s="116"/>
      <c r="K1290" s="116"/>
      <c r="T1290" s="93"/>
    </row>
    <row r="1291" spans="6:20" ht="13.2">
      <c r="F1291" s="116"/>
      <c r="I1291" s="116"/>
      <c r="K1291" s="116"/>
      <c r="T1291" s="93"/>
    </row>
    <row r="1292" spans="6:20" ht="13.2">
      <c r="F1292" s="116"/>
      <c r="I1292" s="116"/>
      <c r="K1292" s="116"/>
      <c r="T1292" s="93"/>
    </row>
    <row r="1293" spans="6:20" ht="13.2">
      <c r="F1293" s="116"/>
      <c r="I1293" s="116"/>
      <c r="K1293" s="116"/>
      <c r="T1293" s="93"/>
    </row>
    <row r="1294" spans="6:20" ht="13.2">
      <c r="F1294" s="116"/>
      <c r="I1294" s="116"/>
      <c r="K1294" s="116"/>
      <c r="T1294" s="93"/>
    </row>
    <row r="1295" spans="6:20" ht="13.2">
      <c r="F1295" s="116"/>
      <c r="I1295" s="116"/>
      <c r="K1295" s="116"/>
      <c r="T1295" s="93"/>
    </row>
    <row r="1296" spans="6:20" ht="13.2">
      <c r="F1296" s="116"/>
      <c r="I1296" s="116"/>
      <c r="K1296" s="116"/>
      <c r="T1296" s="93"/>
    </row>
    <row r="1297" spans="6:20" ht="13.2">
      <c r="F1297" s="116"/>
      <c r="I1297" s="116"/>
      <c r="K1297" s="116"/>
      <c r="T1297" s="93"/>
    </row>
    <row r="1298" spans="6:20" ht="13.2">
      <c r="F1298" s="116"/>
      <c r="I1298" s="116"/>
      <c r="K1298" s="116"/>
      <c r="T1298" s="93"/>
    </row>
    <row r="1299" spans="6:20" ht="13.2">
      <c r="F1299" s="116"/>
      <c r="I1299" s="116"/>
      <c r="K1299" s="116"/>
      <c r="T1299" s="93"/>
    </row>
    <row r="1300" spans="6:20" ht="13.2">
      <c r="F1300" s="116"/>
      <c r="I1300" s="116"/>
      <c r="K1300" s="116"/>
      <c r="T1300" s="93"/>
    </row>
    <row r="1301" spans="6:20" ht="13.2">
      <c r="F1301" s="116"/>
      <c r="I1301" s="116"/>
      <c r="K1301" s="116"/>
      <c r="T1301" s="93"/>
    </row>
    <row r="1302" spans="6:20" ht="13.2">
      <c r="F1302" s="116"/>
      <c r="I1302" s="116"/>
      <c r="K1302" s="116"/>
      <c r="T1302" s="93"/>
    </row>
    <row r="1303" spans="6:20" ht="13.2">
      <c r="F1303" s="116"/>
      <c r="I1303" s="116"/>
      <c r="K1303" s="116"/>
      <c r="T1303" s="93"/>
    </row>
    <row r="1304" spans="6:20" ht="13.2">
      <c r="F1304" s="116"/>
      <c r="I1304" s="116"/>
      <c r="K1304" s="116"/>
      <c r="T1304" s="93"/>
    </row>
    <row r="1305" spans="6:20" ht="13.2">
      <c r="F1305" s="116"/>
      <c r="I1305" s="116"/>
      <c r="K1305" s="116"/>
      <c r="T1305" s="93"/>
    </row>
    <row r="1306" spans="6:20" ht="13.2">
      <c r="F1306" s="116"/>
      <c r="I1306" s="116"/>
      <c r="K1306" s="116"/>
      <c r="T1306" s="93"/>
    </row>
    <row r="1307" spans="6:20" ht="13.2">
      <c r="F1307" s="116"/>
      <c r="I1307" s="116"/>
      <c r="K1307" s="116"/>
      <c r="T1307" s="93"/>
    </row>
    <row r="1308" spans="6:20" ht="13.2">
      <c r="F1308" s="116"/>
      <c r="I1308" s="116"/>
      <c r="K1308" s="116"/>
      <c r="T1308" s="93"/>
    </row>
    <row r="1309" spans="6:20" ht="13.2">
      <c r="F1309" s="116"/>
      <c r="I1309" s="116"/>
      <c r="K1309" s="116"/>
      <c r="T1309" s="93"/>
    </row>
    <row r="1310" spans="6:20" ht="13.2">
      <c r="F1310" s="116"/>
      <c r="I1310" s="116"/>
      <c r="K1310" s="116"/>
      <c r="T1310" s="93"/>
    </row>
    <row r="1311" spans="6:20" ht="13.2">
      <c r="F1311" s="116"/>
      <c r="I1311" s="116"/>
      <c r="K1311" s="116"/>
      <c r="T1311" s="93"/>
    </row>
    <row r="1312" spans="6:20" ht="13.2">
      <c r="F1312" s="116"/>
      <c r="I1312" s="116"/>
      <c r="K1312" s="116"/>
      <c r="T1312" s="93"/>
    </row>
    <row r="1313" spans="6:20" ht="13.2">
      <c r="F1313" s="116"/>
      <c r="I1313" s="116"/>
      <c r="K1313" s="116"/>
      <c r="T1313" s="93"/>
    </row>
    <row r="1314" spans="6:20" ht="13.2">
      <c r="F1314" s="116"/>
      <c r="I1314" s="116"/>
      <c r="K1314" s="116"/>
      <c r="T1314" s="93"/>
    </row>
    <row r="1315" spans="6:20" ht="13.2">
      <c r="F1315" s="116"/>
      <c r="I1315" s="116"/>
      <c r="K1315" s="116"/>
      <c r="T1315" s="93"/>
    </row>
    <row r="1316" spans="6:20" ht="13.2">
      <c r="F1316" s="116"/>
      <c r="I1316" s="116"/>
      <c r="K1316" s="116"/>
      <c r="T1316" s="93"/>
    </row>
    <row r="1317" spans="6:20" ht="13.2">
      <c r="F1317" s="116"/>
      <c r="I1317" s="116"/>
      <c r="K1317" s="116"/>
      <c r="T1317" s="93"/>
    </row>
    <row r="1318" spans="6:20" ht="13.2">
      <c r="F1318" s="116"/>
      <c r="I1318" s="116"/>
      <c r="K1318" s="116"/>
      <c r="T1318" s="93"/>
    </row>
    <row r="1319" spans="6:20" ht="13.2">
      <c r="F1319" s="116"/>
      <c r="I1319" s="116"/>
      <c r="K1319" s="116"/>
      <c r="T1319" s="93"/>
    </row>
    <row r="1320" spans="6:20" ht="13.2">
      <c r="F1320" s="116"/>
      <c r="I1320" s="116"/>
      <c r="K1320" s="116"/>
      <c r="T1320" s="93"/>
    </row>
    <row r="1321" spans="6:20" ht="13.2">
      <c r="F1321" s="116"/>
      <c r="I1321" s="116"/>
      <c r="K1321" s="116"/>
      <c r="T1321" s="93"/>
    </row>
    <row r="1322" spans="6:20" ht="13.2">
      <c r="F1322" s="116"/>
      <c r="I1322" s="116"/>
      <c r="K1322" s="116"/>
      <c r="T1322" s="93"/>
    </row>
    <row r="1323" spans="6:20" ht="13.2">
      <c r="F1323" s="116"/>
      <c r="I1323" s="116"/>
      <c r="K1323" s="116"/>
      <c r="T1323" s="93"/>
    </row>
    <row r="1324" spans="6:20" ht="13.2">
      <c r="F1324" s="116"/>
      <c r="I1324" s="116"/>
      <c r="K1324" s="116"/>
      <c r="T1324" s="93"/>
    </row>
    <row r="1325" spans="6:20" ht="13.2">
      <c r="F1325" s="116"/>
      <c r="I1325" s="116"/>
      <c r="K1325" s="116"/>
      <c r="T1325" s="93"/>
    </row>
    <row r="1326" spans="6:20" ht="13.2">
      <c r="F1326" s="116"/>
      <c r="I1326" s="116"/>
      <c r="K1326" s="116"/>
      <c r="T1326" s="93"/>
    </row>
    <row r="1327" spans="6:20" ht="13.2">
      <c r="F1327" s="116"/>
      <c r="I1327" s="116"/>
      <c r="K1327" s="116"/>
      <c r="T1327" s="93"/>
    </row>
    <row r="1328" spans="6:20" ht="13.2">
      <c r="F1328" s="116"/>
      <c r="I1328" s="116"/>
      <c r="K1328" s="116"/>
      <c r="T1328" s="93"/>
    </row>
    <row r="1329" spans="6:20" ht="13.2">
      <c r="F1329" s="116"/>
      <c r="I1329" s="116"/>
      <c r="K1329" s="116"/>
      <c r="T1329" s="93"/>
    </row>
    <row r="1330" spans="6:20" ht="13.2">
      <c r="F1330" s="116"/>
      <c r="I1330" s="116"/>
      <c r="K1330" s="116"/>
      <c r="T1330" s="93"/>
    </row>
    <row r="1331" spans="6:20" ht="13.2">
      <c r="F1331" s="116"/>
      <c r="I1331" s="116"/>
      <c r="K1331" s="116"/>
      <c r="T1331" s="93"/>
    </row>
    <row r="1332" spans="6:20" ht="13.2">
      <c r="F1332" s="116"/>
      <c r="I1332" s="116"/>
      <c r="K1332" s="116"/>
      <c r="T1332" s="93"/>
    </row>
    <row r="1333" spans="6:20" ht="13.2">
      <c r="F1333" s="116"/>
      <c r="I1333" s="116"/>
      <c r="K1333" s="116"/>
      <c r="T1333" s="93"/>
    </row>
    <row r="1334" spans="6:20" ht="13.2">
      <c r="F1334" s="116"/>
      <c r="I1334" s="116"/>
      <c r="K1334" s="116"/>
      <c r="T1334" s="93"/>
    </row>
    <row r="1335" spans="6:20" ht="13.2">
      <c r="F1335" s="116"/>
      <c r="I1335" s="116"/>
      <c r="K1335" s="116"/>
      <c r="T1335" s="93"/>
    </row>
    <row r="1336" spans="6:20" ht="13.2">
      <c r="F1336" s="116"/>
      <c r="I1336" s="116"/>
      <c r="K1336" s="116"/>
      <c r="T1336" s="93"/>
    </row>
    <row r="1337" spans="6:20" ht="13.2">
      <c r="F1337" s="116"/>
      <c r="I1337" s="116"/>
      <c r="K1337" s="116"/>
      <c r="T1337" s="93"/>
    </row>
    <row r="1338" spans="6:20" ht="13.2">
      <c r="F1338" s="116"/>
      <c r="I1338" s="116"/>
      <c r="K1338" s="116"/>
      <c r="T1338" s="93"/>
    </row>
    <row r="1339" spans="6:20" ht="13.2">
      <c r="F1339" s="116"/>
      <c r="I1339" s="116"/>
      <c r="K1339" s="116"/>
      <c r="T1339" s="93"/>
    </row>
    <row r="1340" spans="6:20" ht="13.2">
      <c r="F1340" s="116"/>
      <c r="I1340" s="116"/>
      <c r="K1340" s="116"/>
      <c r="T1340" s="93"/>
    </row>
    <row r="1341" spans="6:20" ht="13.2">
      <c r="F1341" s="116"/>
      <c r="I1341" s="116"/>
      <c r="K1341" s="116"/>
      <c r="T1341" s="93"/>
    </row>
    <row r="1342" spans="6:20" ht="13.2">
      <c r="F1342" s="116"/>
      <c r="I1342" s="116"/>
      <c r="K1342" s="116"/>
      <c r="T1342" s="93"/>
    </row>
    <row r="1343" spans="6:20" ht="13.2">
      <c r="F1343" s="116"/>
      <c r="I1343" s="116"/>
      <c r="K1343" s="116"/>
      <c r="T1343" s="93"/>
    </row>
    <row r="1344" spans="6:20" ht="13.2">
      <c r="F1344" s="116"/>
      <c r="I1344" s="116"/>
      <c r="K1344" s="116"/>
      <c r="T1344" s="93"/>
    </row>
    <row r="1345" spans="6:20" ht="13.2">
      <c r="F1345" s="116"/>
      <c r="I1345" s="116"/>
      <c r="K1345" s="116"/>
      <c r="T1345" s="93"/>
    </row>
    <row r="1346" spans="6:20" ht="13.2">
      <c r="F1346" s="116"/>
      <c r="I1346" s="116"/>
      <c r="K1346" s="116"/>
      <c r="T1346" s="93"/>
    </row>
    <row r="1347" spans="6:20" ht="13.2">
      <c r="F1347" s="116"/>
      <c r="I1347" s="116"/>
      <c r="K1347" s="116"/>
      <c r="T1347" s="93"/>
    </row>
    <row r="1348" spans="6:20" ht="13.2">
      <c r="F1348" s="116"/>
      <c r="I1348" s="116"/>
      <c r="K1348" s="116"/>
      <c r="T1348" s="93"/>
    </row>
    <row r="1349" spans="6:20" ht="13.2">
      <c r="F1349" s="116"/>
      <c r="I1349" s="116"/>
      <c r="K1349" s="116"/>
      <c r="T1349" s="93"/>
    </row>
    <row r="1350" spans="6:20" ht="13.2">
      <c r="F1350" s="116"/>
      <c r="I1350" s="116"/>
      <c r="K1350" s="116"/>
      <c r="T1350" s="93"/>
    </row>
    <row r="1351" spans="6:20" ht="13.2">
      <c r="F1351" s="116"/>
      <c r="I1351" s="116"/>
      <c r="K1351" s="116"/>
      <c r="T1351" s="93"/>
    </row>
    <row r="1352" spans="6:20" ht="13.2">
      <c r="F1352" s="116"/>
      <c r="I1352" s="116"/>
      <c r="K1352" s="116"/>
      <c r="T1352" s="93"/>
    </row>
    <row r="1353" spans="6:20" ht="13.2">
      <c r="F1353" s="116"/>
      <c r="I1353" s="116"/>
      <c r="K1353" s="116"/>
      <c r="T1353" s="93"/>
    </row>
    <row r="1354" spans="6:20" ht="13.2">
      <c r="F1354" s="116"/>
      <c r="I1354" s="116"/>
      <c r="K1354" s="116"/>
      <c r="T1354" s="93"/>
    </row>
    <row r="1355" spans="6:20" ht="13.2">
      <c r="F1355" s="116"/>
      <c r="I1355" s="116"/>
      <c r="K1355" s="116"/>
      <c r="T1355" s="93"/>
    </row>
    <row r="1356" spans="6:20" ht="13.2">
      <c r="F1356" s="116"/>
      <c r="I1356" s="116"/>
      <c r="K1356" s="116"/>
      <c r="T1356" s="93"/>
    </row>
    <row r="1357" spans="6:20" ht="13.2">
      <c r="F1357" s="116"/>
      <c r="I1357" s="116"/>
      <c r="K1357" s="116"/>
      <c r="T1357" s="93"/>
    </row>
    <row r="1358" spans="6:20" ht="13.2">
      <c r="F1358" s="116"/>
      <c r="I1358" s="116"/>
      <c r="K1358" s="116"/>
      <c r="T1358" s="93"/>
    </row>
    <row r="1359" spans="6:20" ht="13.2">
      <c r="F1359" s="116"/>
      <c r="I1359" s="116"/>
      <c r="K1359" s="116"/>
      <c r="T1359" s="93"/>
    </row>
    <row r="1360" spans="6:20" ht="13.2">
      <c r="F1360" s="116"/>
      <c r="I1360" s="116"/>
      <c r="K1360" s="116"/>
      <c r="T1360" s="93"/>
    </row>
    <row r="1361" spans="6:20" ht="13.2">
      <c r="F1361" s="116"/>
      <c r="I1361" s="116"/>
      <c r="K1361" s="116"/>
      <c r="T1361" s="93"/>
    </row>
    <row r="1362" spans="6:20" ht="13.2">
      <c r="F1362" s="116"/>
      <c r="I1362" s="116"/>
      <c r="K1362" s="116"/>
      <c r="T1362" s="93"/>
    </row>
    <row r="1363" spans="6:20" ht="13.2">
      <c r="F1363" s="116"/>
      <c r="I1363" s="116"/>
      <c r="K1363" s="116"/>
      <c r="T1363" s="93"/>
    </row>
    <row r="1364" spans="6:20" ht="13.2">
      <c r="F1364" s="116"/>
      <c r="I1364" s="116"/>
      <c r="K1364" s="116"/>
      <c r="T1364" s="93"/>
    </row>
    <row r="1365" spans="6:20" ht="13.2">
      <c r="F1365" s="116"/>
      <c r="I1365" s="116"/>
      <c r="K1365" s="116"/>
      <c r="T1365" s="93"/>
    </row>
    <row r="1366" spans="6:20" ht="13.2">
      <c r="F1366" s="116"/>
      <c r="I1366" s="116"/>
      <c r="K1366" s="116"/>
      <c r="T1366" s="93"/>
    </row>
    <row r="1367" spans="6:20" ht="13.2">
      <c r="F1367" s="116"/>
      <c r="I1367" s="116"/>
      <c r="K1367" s="116"/>
      <c r="T1367" s="93"/>
    </row>
    <row r="1368" spans="6:20" ht="13.2">
      <c r="F1368" s="116"/>
      <c r="I1368" s="116"/>
      <c r="K1368" s="116"/>
      <c r="T1368" s="93"/>
    </row>
    <row r="1369" spans="6:20" ht="13.2">
      <c r="F1369" s="116"/>
      <c r="I1369" s="116"/>
      <c r="K1369" s="116"/>
      <c r="T1369" s="93"/>
    </row>
    <row r="1370" spans="6:20" ht="13.2">
      <c r="F1370" s="116"/>
      <c r="I1370" s="116"/>
      <c r="K1370" s="116"/>
      <c r="T1370" s="93"/>
    </row>
    <row r="1371" spans="6:20" ht="13.2">
      <c r="F1371" s="116"/>
      <c r="I1371" s="116"/>
      <c r="K1371" s="116"/>
      <c r="T1371" s="93"/>
    </row>
    <row r="1372" spans="6:20" ht="13.2">
      <c r="F1372" s="116"/>
      <c r="I1372" s="116"/>
      <c r="K1372" s="116"/>
      <c r="T1372" s="93"/>
    </row>
    <row r="1373" spans="6:20" ht="13.2">
      <c r="F1373" s="116"/>
      <c r="I1373" s="116"/>
      <c r="K1373" s="116"/>
      <c r="T1373" s="93"/>
    </row>
    <row r="1374" spans="6:20" ht="13.2">
      <c r="F1374" s="116"/>
      <c r="I1374" s="116"/>
      <c r="K1374" s="116"/>
      <c r="T1374" s="93"/>
    </row>
    <row r="1375" spans="6:20" ht="13.2">
      <c r="F1375" s="116"/>
      <c r="I1375" s="116"/>
      <c r="K1375" s="116"/>
      <c r="T1375" s="93"/>
    </row>
    <row r="1376" spans="6:20" ht="13.2">
      <c r="F1376" s="116"/>
      <c r="I1376" s="116"/>
      <c r="K1376" s="116"/>
      <c r="T1376" s="93"/>
    </row>
    <row r="1377" spans="6:20" ht="13.2">
      <c r="F1377" s="116"/>
      <c r="I1377" s="116"/>
      <c r="K1377" s="116"/>
      <c r="T1377" s="93"/>
    </row>
    <row r="1378" spans="6:20" ht="13.2">
      <c r="F1378" s="116"/>
      <c r="I1378" s="116"/>
      <c r="K1378" s="116"/>
      <c r="T1378" s="93"/>
    </row>
    <row r="1379" spans="6:20" ht="13.2">
      <c r="F1379" s="116"/>
      <c r="I1379" s="116"/>
      <c r="K1379" s="116"/>
      <c r="T1379" s="93"/>
    </row>
    <row r="1380" spans="6:20" ht="13.2">
      <c r="F1380" s="116"/>
      <c r="I1380" s="116"/>
      <c r="K1380" s="116"/>
      <c r="T1380" s="93"/>
    </row>
    <row r="1381" spans="6:20" ht="13.2">
      <c r="F1381" s="116"/>
      <c r="I1381" s="116"/>
      <c r="K1381" s="116"/>
      <c r="T1381" s="93"/>
    </row>
    <row r="1382" spans="6:20" ht="13.2">
      <c r="F1382" s="116"/>
      <c r="I1382" s="116"/>
      <c r="K1382" s="116"/>
      <c r="T1382" s="93"/>
    </row>
    <row r="1383" spans="6:20" ht="13.2">
      <c r="F1383" s="116"/>
      <c r="I1383" s="116"/>
      <c r="K1383" s="116"/>
      <c r="T1383" s="93"/>
    </row>
    <row r="1384" spans="6:20" ht="13.2">
      <c r="F1384" s="116"/>
      <c r="I1384" s="116"/>
      <c r="K1384" s="116"/>
      <c r="T1384" s="93"/>
    </row>
    <row r="1385" spans="6:20" ht="13.2">
      <c r="F1385" s="116"/>
      <c r="I1385" s="116"/>
      <c r="K1385" s="116"/>
      <c r="T1385" s="93"/>
    </row>
    <row r="1386" spans="6:20" ht="13.2">
      <c r="F1386" s="116"/>
      <c r="I1386" s="116"/>
      <c r="K1386" s="116"/>
      <c r="T1386" s="93"/>
    </row>
    <row r="1387" spans="6:20" ht="13.2">
      <c r="F1387" s="116"/>
      <c r="I1387" s="116"/>
      <c r="K1387" s="116"/>
      <c r="T1387" s="93"/>
    </row>
    <row r="1388" spans="6:20" ht="13.2">
      <c r="F1388" s="116"/>
      <c r="I1388" s="116"/>
      <c r="K1388" s="116"/>
      <c r="T1388" s="93"/>
    </row>
    <row r="1389" spans="6:20" ht="13.2">
      <c r="F1389" s="116"/>
      <c r="I1389" s="116"/>
      <c r="K1389" s="116"/>
      <c r="T1389" s="93"/>
    </row>
    <row r="1390" spans="6:20" ht="13.2">
      <c r="F1390" s="116"/>
      <c r="I1390" s="116"/>
      <c r="K1390" s="116"/>
      <c r="T1390" s="93"/>
    </row>
    <row r="1391" spans="6:20" ht="13.2">
      <c r="F1391" s="116"/>
      <c r="I1391" s="116"/>
      <c r="K1391" s="116"/>
      <c r="T1391" s="93"/>
    </row>
    <row r="1392" spans="6:20" ht="13.2">
      <c r="F1392" s="116"/>
      <c r="I1392" s="116"/>
      <c r="K1392" s="116"/>
      <c r="T1392" s="93"/>
    </row>
    <row r="1393" spans="6:20" ht="13.2">
      <c r="F1393" s="116"/>
      <c r="I1393" s="116"/>
      <c r="K1393" s="116"/>
      <c r="T1393" s="93"/>
    </row>
    <row r="1394" spans="6:20" ht="13.2">
      <c r="F1394" s="116"/>
      <c r="I1394" s="116"/>
      <c r="K1394" s="116"/>
      <c r="T1394" s="93"/>
    </row>
    <row r="1395" spans="6:20" ht="13.2">
      <c r="F1395" s="116"/>
      <c r="I1395" s="116"/>
      <c r="K1395" s="116"/>
      <c r="T1395" s="93"/>
    </row>
    <row r="1396" spans="6:20" ht="13.2">
      <c r="F1396" s="116"/>
      <c r="I1396" s="116"/>
      <c r="K1396" s="116"/>
      <c r="T1396" s="93"/>
    </row>
    <row r="1397" spans="6:20" ht="13.2">
      <c r="F1397" s="116"/>
      <c r="I1397" s="116"/>
      <c r="K1397" s="116"/>
      <c r="T1397" s="93"/>
    </row>
    <row r="1398" spans="6:20" ht="13.2">
      <c r="F1398" s="116"/>
      <c r="I1398" s="116"/>
      <c r="K1398" s="116"/>
      <c r="T1398" s="93"/>
    </row>
    <row r="1399" spans="6:20" ht="13.2">
      <c r="F1399" s="116"/>
      <c r="I1399" s="116"/>
      <c r="K1399" s="116"/>
      <c r="T1399" s="93"/>
    </row>
    <row r="1400" spans="6:20" ht="13.2">
      <c r="F1400" s="116"/>
      <c r="I1400" s="116"/>
      <c r="K1400" s="116"/>
      <c r="T1400" s="93"/>
    </row>
    <row r="1401" spans="6:20" ht="13.2">
      <c r="F1401" s="116"/>
      <c r="I1401" s="116"/>
      <c r="K1401" s="116"/>
      <c r="T1401" s="93"/>
    </row>
    <row r="1402" spans="6:20" ht="13.2">
      <c r="F1402" s="116"/>
      <c r="I1402" s="116"/>
      <c r="K1402" s="116"/>
      <c r="T1402" s="93"/>
    </row>
    <row r="1403" spans="6:20" ht="13.2">
      <c r="F1403" s="116"/>
      <c r="I1403" s="116"/>
      <c r="K1403" s="116"/>
      <c r="T1403" s="93"/>
    </row>
    <row r="1404" spans="6:20" ht="13.2">
      <c r="F1404" s="116"/>
      <c r="I1404" s="116"/>
      <c r="K1404" s="116"/>
      <c r="T1404" s="93"/>
    </row>
    <row r="1405" spans="6:20" ht="13.2">
      <c r="F1405" s="116"/>
      <c r="I1405" s="116"/>
      <c r="K1405" s="116"/>
      <c r="T1405" s="93"/>
    </row>
    <row r="1406" spans="6:20" ht="13.2">
      <c r="F1406" s="116"/>
      <c r="I1406" s="116"/>
      <c r="K1406" s="116"/>
      <c r="T1406" s="93"/>
    </row>
    <row r="1407" spans="6:20" ht="13.2">
      <c r="F1407" s="116"/>
      <c r="I1407" s="116"/>
      <c r="K1407" s="116"/>
      <c r="T1407" s="93"/>
    </row>
    <row r="1408" spans="6:20" ht="13.2">
      <c r="F1408" s="116"/>
      <c r="I1408" s="116"/>
      <c r="K1408" s="116"/>
      <c r="T1408" s="93"/>
    </row>
    <row r="1409" spans="6:20" ht="13.2">
      <c r="F1409" s="116"/>
      <c r="I1409" s="116"/>
      <c r="K1409" s="116"/>
      <c r="T1409" s="93"/>
    </row>
    <row r="1410" spans="6:20" ht="13.2">
      <c r="F1410" s="116"/>
      <c r="I1410" s="116"/>
      <c r="K1410" s="116"/>
      <c r="T1410" s="93"/>
    </row>
    <row r="1411" spans="6:20" ht="13.2">
      <c r="F1411" s="116"/>
      <c r="I1411" s="116"/>
      <c r="K1411" s="116"/>
      <c r="T1411" s="93"/>
    </row>
    <row r="1412" spans="6:20" ht="13.2">
      <c r="F1412" s="116"/>
      <c r="I1412" s="116"/>
      <c r="K1412" s="116"/>
      <c r="T1412" s="93"/>
    </row>
    <row r="1413" spans="6:20" ht="13.2">
      <c r="F1413" s="116"/>
      <c r="I1413" s="116"/>
      <c r="K1413" s="116"/>
      <c r="T1413" s="93"/>
    </row>
    <row r="1414" spans="6:20" ht="13.2">
      <c r="F1414" s="116"/>
      <c r="I1414" s="116"/>
      <c r="K1414" s="116"/>
      <c r="T1414" s="93"/>
    </row>
    <row r="1415" spans="6:20" ht="13.2">
      <c r="F1415" s="116"/>
      <c r="I1415" s="116"/>
      <c r="K1415" s="116"/>
      <c r="T1415" s="93"/>
    </row>
    <row r="1416" spans="6:20" ht="13.2">
      <c r="F1416" s="116"/>
      <c r="I1416" s="116"/>
      <c r="K1416" s="116"/>
      <c r="T1416" s="93"/>
    </row>
    <row r="1417" spans="6:20" ht="13.2">
      <c r="F1417" s="116"/>
      <c r="I1417" s="116"/>
      <c r="K1417" s="116"/>
      <c r="T1417" s="93"/>
    </row>
    <row r="1418" spans="6:20" ht="13.2">
      <c r="F1418" s="116"/>
      <c r="I1418" s="116"/>
      <c r="K1418" s="116"/>
      <c r="T1418" s="93"/>
    </row>
    <row r="1419" spans="6:20" ht="13.2">
      <c r="F1419" s="116"/>
      <c r="I1419" s="116"/>
      <c r="K1419" s="116"/>
      <c r="T1419" s="93"/>
    </row>
    <row r="1420" spans="6:20" ht="13.2">
      <c r="F1420" s="116"/>
      <c r="I1420" s="116"/>
      <c r="K1420" s="116"/>
      <c r="T1420" s="93"/>
    </row>
    <row r="1421" spans="6:20" ht="13.2">
      <c r="F1421" s="116"/>
      <c r="I1421" s="116"/>
      <c r="K1421" s="116"/>
      <c r="T1421" s="93"/>
    </row>
    <row r="1422" spans="6:20" ht="13.2">
      <c r="F1422" s="116"/>
      <c r="I1422" s="116"/>
      <c r="K1422" s="116"/>
      <c r="T1422" s="93"/>
    </row>
    <row r="1423" spans="6:20" ht="13.2">
      <c r="F1423" s="116"/>
      <c r="I1423" s="116"/>
      <c r="K1423" s="116"/>
      <c r="T1423" s="93"/>
    </row>
    <row r="1424" spans="6:20" ht="13.2">
      <c r="F1424" s="116"/>
      <c r="I1424" s="116"/>
      <c r="K1424" s="116"/>
      <c r="T1424" s="93"/>
    </row>
    <row r="1425" spans="6:20" ht="13.2">
      <c r="F1425" s="116"/>
      <c r="I1425" s="116"/>
      <c r="K1425" s="116"/>
      <c r="T1425" s="93"/>
    </row>
    <row r="1426" spans="6:20" ht="13.2">
      <c r="F1426" s="116"/>
      <c r="I1426" s="116"/>
      <c r="K1426" s="116"/>
      <c r="T1426" s="93"/>
    </row>
    <row r="1427" spans="6:20" ht="13.2">
      <c r="F1427" s="116"/>
      <c r="I1427" s="116"/>
      <c r="K1427" s="116"/>
      <c r="T1427" s="93"/>
    </row>
    <row r="1428" spans="6:20" ht="13.2">
      <c r="F1428" s="116"/>
      <c r="I1428" s="116"/>
      <c r="K1428" s="116"/>
      <c r="T1428" s="93"/>
    </row>
    <row r="1429" spans="6:20" ht="13.2">
      <c r="F1429" s="116"/>
      <c r="I1429" s="116"/>
      <c r="K1429" s="116"/>
      <c r="T1429" s="93"/>
    </row>
    <row r="1430" spans="6:20" ht="13.2">
      <c r="F1430" s="116"/>
      <c r="I1430" s="116"/>
      <c r="K1430" s="116"/>
      <c r="T1430" s="93"/>
    </row>
    <row r="1431" spans="6:20" ht="13.2">
      <c r="F1431" s="116"/>
      <c r="I1431" s="116"/>
      <c r="K1431" s="116"/>
      <c r="T1431" s="93"/>
    </row>
    <row r="1432" spans="6:20" ht="13.2">
      <c r="F1432" s="116"/>
      <c r="I1432" s="116"/>
      <c r="K1432" s="116"/>
      <c r="T1432" s="93"/>
    </row>
    <row r="1433" spans="6:20" ht="13.2">
      <c r="F1433" s="116"/>
      <c r="I1433" s="116"/>
      <c r="K1433" s="116"/>
      <c r="T1433" s="93"/>
    </row>
    <row r="1434" spans="6:20" ht="13.2">
      <c r="F1434" s="116"/>
      <c r="I1434" s="116"/>
      <c r="K1434" s="116"/>
      <c r="T1434" s="93"/>
    </row>
    <row r="1435" spans="6:20" ht="13.2">
      <c r="F1435" s="116"/>
      <c r="I1435" s="116"/>
      <c r="K1435" s="116"/>
      <c r="T1435" s="93"/>
    </row>
    <row r="1436" spans="6:20" ht="13.2">
      <c r="F1436" s="116"/>
      <c r="I1436" s="116"/>
      <c r="K1436" s="116"/>
      <c r="T1436" s="93"/>
    </row>
    <row r="1437" spans="6:20" ht="13.2">
      <c r="F1437" s="116"/>
      <c r="I1437" s="116"/>
      <c r="K1437" s="116"/>
      <c r="T1437" s="93"/>
    </row>
    <row r="1438" spans="6:20" ht="13.2">
      <c r="F1438" s="116"/>
      <c r="I1438" s="116"/>
      <c r="K1438" s="116"/>
      <c r="T1438" s="93"/>
    </row>
    <row r="1439" spans="6:20" ht="13.2">
      <c r="F1439" s="116"/>
      <c r="I1439" s="116"/>
      <c r="K1439" s="116"/>
      <c r="T1439" s="93"/>
    </row>
    <row r="1440" spans="6:20" ht="13.2">
      <c r="F1440" s="116"/>
      <c r="I1440" s="116"/>
      <c r="K1440" s="116"/>
      <c r="T1440" s="93"/>
    </row>
    <row r="1441" spans="6:20" ht="13.2">
      <c r="F1441" s="116"/>
      <c r="I1441" s="116"/>
      <c r="K1441" s="116"/>
      <c r="T1441" s="93"/>
    </row>
    <row r="1442" spans="6:20" ht="13.2">
      <c r="F1442" s="116"/>
      <c r="I1442" s="116"/>
      <c r="K1442" s="116"/>
      <c r="T1442" s="93"/>
    </row>
    <row r="1443" spans="6:20" ht="13.2">
      <c r="F1443" s="116"/>
      <c r="I1443" s="116"/>
      <c r="K1443" s="116"/>
      <c r="T1443" s="93"/>
    </row>
    <row r="1444" spans="6:20" ht="13.2">
      <c r="F1444" s="116"/>
      <c r="I1444" s="116"/>
      <c r="K1444" s="116"/>
      <c r="T1444" s="93"/>
    </row>
    <row r="1445" spans="6:20" ht="13.2">
      <c r="F1445" s="116"/>
      <c r="I1445" s="116"/>
      <c r="K1445" s="116"/>
      <c r="T1445" s="93"/>
    </row>
    <row r="1446" spans="6:20" ht="13.2">
      <c r="F1446" s="116"/>
      <c r="I1446" s="116"/>
      <c r="K1446" s="116"/>
      <c r="T1446" s="93"/>
    </row>
    <row r="1447" spans="6:20" ht="13.2">
      <c r="F1447" s="116"/>
      <c r="I1447" s="116"/>
      <c r="K1447" s="116"/>
      <c r="T1447" s="93"/>
    </row>
    <row r="1448" spans="6:20" ht="13.2">
      <c r="F1448" s="116"/>
      <c r="I1448" s="116"/>
      <c r="K1448" s="116"/>
      <c r="T1448" s="93"/>
    </row>
    <row r="1449" spans="6:20" ht="13.2">
      <c r="F1449" s="116"/>
      <c r="I1449" s="116"/>
      <c r="K1449" s="116"/>
      <c r="T1449" s="93"/>
    </row>
    <row r="1450" spans="6:20" ht="13.2">
      <c r="F1450" s="116"/>
      <c r="I1450" s="116"/>
      <c r="K1450" s="116"/>
      <c r="T1450" s="93"/>
    </row>
    <row r="1451" spans="6:20" ht="13.2">
      <c r="F1451" s="116"/>
      <c r="I1451" s="116"/>
      <c r="K1451" s="116"/>
      <c r="T1451" s="93"/>
    </row>
    <row r="1452" spans="6:20" ht="13.2">
      <c r="F1452" s="116"/>
      <c r="I1452" s="116"/>
      <c r="K1452" s="116"/>
      <c r="T1452" s="93"/>
    </row>
    <row r="1453" spans="6:20" ht="13.2">
      <c r="F1453" s="116"/>
      <c r="I1453" s="116"/>
      <c r="K1453" s="116"/>
      <c r="T1453" s="93"/>
    </row>
    <row r="1454" spans="6:20" ht="13.2">
      <c r="F1454" s="116"/>
      <c r="I1454" s="116"/>
      <c r="K1454" s="116"/>
      <c r="T1454" s="93"/>
    </row>
    <row r="1455" spans="6:20" ht="13.2">
      <c r="F1455" s="116"/>
      <c r="I1455" s="116"/>
      <c r="K1455" s="116"/>
      <c r="T1455" s="93"/>
    </row>
    <row r="1456" spans="6:20" ht="13.2">
      <c r="F1456" s="116"/>
      <c r="I1456" s="116"/>
      <c r="K1456" s="116"/>
      <c r="T1456" s="93"/>
    </row>
    <row r="1457" spans="6:20" ht="13.2">
      <c r="F1457" s="116"/>
      <c r="I1457" s="116"/>
      <c r="K1457" s="116"/>
      <c r="T1457" s="93"/>
    </row>
    <row r="1458" spans="6:20" ht="13.2">
      <c r="F1458" s="116"/>
      <c r="I1458" s="116"/>
      <c r="K1458" s="116"/>
      <c r="T1458" s="93"/>
    </row>
    <row r="1459" spans="6:20" ht="13.2">
      <c r="F1459" s="116"/>
      <c r="I1459" s="116"/>
      <c r="K1459" s="116"/>
      <c r="T1459" s="93"/>
    </row>
    <row r="1460" spans="6:20" ht="13.2">
      <c r="F1460" s="116"/>
      <c r="I1460" s="116"/>
      <c r="K1460" s="116"/>
      <c r="T1460" s="93"/>
    </row>
    <row r="1461" spans="6:20" ht="13.2">
      <c r="F1461" s="116"/>
      <c r="I1461" s="116"/>
      <c r="K1461" s="116"/>
      <c r="T1461" s="93"/>
    </row>
    <row r="1462" spans="6:20" ht="13.2">
      <c r="F1462" s="116"/>
      <c r="I1462" s="116"/>
      <c r="K1462" s="116"/>
      <c r="T1462" s="93"/>
    </row>
    <row r="1463" spans="6:20" ht="13.2">
      <c r="F1463" s="116"/>
      <c r="I1463" s="116"/>
      <c r="K1463" s="116"/>
      <c r="T1463" s="93"/>
    </row>
    <row r="1464" spans="6:20" ht="13.2">
      <c r="F1464" s="116"/>
      <c r="I1464" s="116"/>
      <c r="K1464" s="116"/>
      <c r="T1464" s="93"/>
    </row>
    <row r="1465" spans="6:20" ht="13.2">
      <c r="F1465" s="116"/>
      <c r="I1465" s="116"/>
      <c r="K1465" s="116"/>
      <c r="T1465" s="93"/>
    </row>
    <row r="1466" spans="6:20" ht="13.2">
      <c r="F1466" s="116"/>
      <c r="I1466" s="116"/>
      <c r="K1466" s="116"/>
      <c r="T1466" s="93"/>
    </row>
    <row r="1467" spans="6:20" ht="13.2">
      <c r="F1467" s="116"/>
      <c r="I1467" s="116"/>
      <c r="K1467" s="116"/>
      <c r="T1467" s="93"/>
    </row>
    <row r="1468" spans="6:20" ht="13.2">
      <c r="F1468" s="116"/>
      <c r="I1468" s="116"/>
      <c r="K1468" s="116"/>
      <c r="T1468" s="93"/>
    </row>
    <row r="1469" spans="6:20" ht="13.2">
      <c r="F1469" s="116"/>
      <c r="I1469" s="116"/>
      <c r="K1469" s="116"/>
      <c r="T1469" s="93"/>
    </row>
    <row r="1470" spans="6:20" ht="13.2">
      <c r="F1470" s="116"/>
      <c r="I1470" s="116"/>
      <c r="K1470" s="116"/>
      <c r="T1470" s="93"/>
    </row>
    <row r="1471" spans="6:20" ht="13.2">
      <c r="F1471" s="116"/>
      <c r="I1471" s="116"/>
      <c r="K1471" s="116"/>
      <c r="T1471" s="93"/>
    </row>
    <row r="1472" spans="6:20" ht="13.2">
      <c r="F1472" s="116"/>
      <c r="I1472" s="116"/>
      <c r="K1472" s="116"/>
      <c r="T1472" s="93"/>
    </row>
    <row r="1473" spans="6:20" ht="13.2">
      <c r="F1473" s="116"/>
      <c r="I1473" s="116"/>
      <c r="K1473" s="116"/>
      <c r="T1473" s="93"/>
    </row>
    <row r="1474" spans="6:20" ht="13.2">
      <c r="F1474" s="116"/>
      <c r="I1474" s="116"/>
      <c r="K1474" s="116"/>
      <c r="T1474" s="93"/>
    </row>
    <row r="1475" spans="6:20" ht="13.2">
      <c r="F1475" s="116"/>
      <c r="I1475" s="116"/>
      <c r="K1475" s="116"/>
      <c r="T1475" s="93"/>
    </row>
    <row r="1476" spans="6:20" ht="13.2">
      <c r="F1476" s="116"/>
      <c r="I1476" s="116"/>
      <c r="K1476" s="116"/>
      <c r="T1476" s="93"/>
    </row>
    <row r="1477" spans="6:20" ht="13.2">
      <c r="F1477" s="116"/>
      <c r="I1477" s="116"/>
      <c r="K1477" s="116"/>
      <c r="T1477" s="93"/>
    </row>
    <row r="1478" spans="6:20" ht="13.2">
      <c r="F1478" s="116"/>
      <c r="I1478" s="116"/>
      <c r="K1478" s="116"/>
      <c r="T1478" s="93"/>
    </row>
    <row r="1479" spans="6:20" ht="13.2">
      <c r="F1479" s="116"/>
      <c r="I1479" s="116"/>
      <c r="K1479" s="116"/>
      <c r="T1479" s="93"/>
    </row>
    <row r="1480" spans="6:20" ht="13.2">
      <c r="F1480" s="116"/>
      <c r="I1480" s="116"/>
      <c r="K1480" s="116"/>
      <c r="T1480" s="93"/>
    </row>
    <row r="1481" spans="6:20" ht="13.2">
      <c r="F1481" s="116"/>
      <c r="I1481" s="116"/>
      <c r="K1481" s="116"/>
      <c r="T1481" s="93"/>
    </row>
    <row r="1482" spans="6:20" ht="13.2">
      <c r="F1482" s="116"/>
      <c r="I1482" s="116"/>
      <c r="K1482" s="116"/>
      <c r="T1482" s="93"/>
    </row>
    <row r="1483" spans="6:20" ht="13.2">
      <c r="F1483" s="116"/>
      <c r="I1483" s="116"/>
      <c r="K1483" s="116"/>
      <c r="T1483" s="93"/>
    </row>
    <row r="1484" spans="6:20" ht="13.2">
      <c r="F1484" s="116"/>
      <c r="I1484" s="116"/>
      <c r="K1484" s="116"/>
      <c r="T1484" s="93"/>
    </row>
    <row r="1485" spans="6:20" ht="13.2">
      <c r="F1485" s="116"/>
      <c r="I1485" s="116"/>
      <c r="K1485" s="116"/>
      <c r="T1485" s="93"/>
    </row>
    <row r="1486" spans="6:20" ht="13.2">
      <c r="F1486" s="116"/>
      <c r="I1486" s="116"/>
      <c r="K1486" s="116"/>
      <c r="T1486" s="93"/>
    </row>
    <row r="1487" spans="6:20" ht="13.2">
      <c r="F1487" s="116"/>
      <c r="I1487" s="116"/>
      <c r="K1487" s="116"/>
      <c r="T1487" s="93"/>
    </row>
    <row r="1488" spans="6:20" ht="13.2">
      <c r="F1488" s="116"/>
      <c r="I1488" s="116"/>
      <c r="K1488" s="116"/>
      <c r="T1488" s="93"/>
    </row>
    <row r="1489" spans="6:20" ht="13.2">
      <c r="F1489" s="116"/>
      <c r="I1489" s="116"/>
      <c r="K1489" s="116"/>
      <c r="T1489" s="93"/>
    </row>
    <row r="1490" spans="6:20" ht="13.2">
      <c r="F1490" s="116"/>
      <c r="I1490" s="116"/>
      <c r="K1490" s="116"/>
      <c r="T1490" s="93"/>
    </row>
    <row r="1491" spans="6:20" ht="13.2">
      <c r="F1491" s="116"/>
      <c r="I1491" s="116"/>
      <c r="K1491" s="116"/>
      <c r="T1491" s="93"/>
    </row>
    <row r="1492" spans="6:20" ht="13.2">
      <c r="F1492" s="116"/>
      <c r="I1492" s="116"/>
      <c r="K1492" s="116"/>
      <c r="T1492" s="93"/>
    </row>
    <row r="1493" spans="6:20" ht="13.2">
      <c r="F1493" s="116"/>
      <c r="I1493" s="116"/>
      <c r="K1493" s="116"/>
      <c r="T1493" s="93"/>
    </row>
    <row r="1494" spans="6:20" ht="13.2">
      <c r="F1494" s="116"/>
      <c r="I1494" s="116"/>
      <c r="K1494" s="116"/>
      <c r="T1494" s="93"/>
    </row>
    <row r="1495" spans="6:20" ht="13.2">
      <c r="F1495" s="116"/>
      <c r="I1495" s="116"/>
      <c r="K1495" s="116"/>
      <c r="T1495" s="93"/>
    </row>
    <row r="1496" spans="6:20" ht="13.2">
      <c r="F1496" s="116"/>
      <c r="I1496" s="116"/>
      <c r="K1496" s="116"/>
      <c r="T1496" s="93"/>
    </row>
    <row r="1497" spans="6:20" ht="13.2">
      <c r="F1497" s="116"/>
      <c r="I1497" s="116"/>
      <c r="K1497" s="116"/>
      <c r="T1497" s="93"/>
    </row>
    <row r="1498" spans="6:20" ht="13.2">
      <c r="F1498" s="116"/>
      <c r="I1498" s="116"/>
      <c r="K1498" s="116"/>
      <c r="T1498" s="93"/>
    </row>
    <row r="1499" spans="6:20" ht="13.2">
      <c r="F1499" s="116"/>
      <c r="I1499" s="116"/>
      <c r="K1499" s="116"/>
      <c r="T1499" s="93"/>
    </row>
    <row r="1500" spans="6:20" ht="13.2">
      <c r="F1500" s="116"/>
      <c r="I1500" s="116"/>
      <c r="K1500" s="116"/>
      <c r="T1500" s="93"/>
    </row>
    <row r="1501" spans="6:20" ht="13.2">
      <c r="F1501" s="116"/>
      <c r="I1501" s="116"/>
      <c r="K1501" s="116"/>
      <c r="T1501" s="93"/>
    </row>
    <row r="1502" spans="6:20" ht="13.2">
      <c r="F1502" s="116"/>
      <c r="I1502" s="116"/>
      <c r="K1502" s="116"/>
      <c r="T1502" s="93"/>
    </row>
    <row r="1503" spans="6:20" ht="13.2">
      <c r="F1503" s="116"/>
      <c r="I1503" s="116"/>
      <c r="K1503" s="116"/>
      <c r="T1503" s="93"/>
    </row>
    <row r="1504" spans="6:20" ht="13.2">
      <c r="F1504" s="116"/>
      <c r="I1504" s="116"/>
      <c r="K1504" s="116"/>
      <c r="T1504" s="93"/>
    </row>
    <row r="1505" spans="6:20" ht="13.2">
      <c r="F1505" s="116"/>
      <c r="I1505" s="116"/>
      <c r="K1505" s="116"/>
      <c r="T1505" s="93"/>
    </row>
    <row r="1506" spans="6:20" ht="13.2">
      <c r="F1506" s="116"/>
      <c r="I1506" s="116"/>
      <c r="K1506" s="116"/>
      <c r="T1506" s="93"/>
    </row>
    <row r="1507" spans="6:20" ht="13.2">
      <c r="F1507" s="116"/>
      <c r="I1507" s="116"/>
      <c r="K1507" s="116"/>
      <c r="T1507" s="93"/>
    </row>
    <row r="1508" spans="6:20" ht="13.2">
      <c r="F1508" s="116"/>
      <c r="I1508" s="116"/>
      <c r="K1508" s="116"/>
      <c r="T1508" s="93"/>
    </row>
    <row r="1509" spans="6:20" ht="13.2">
      <c r="F1509" s="116"/>
      <c r="I1509" s="116"/>
      <c r="K1509" s="116"/>
      <c r="T1509" s="93"/>
    </row>
    <row r="1510" spans="6:20" ht="13.2">
      <c r="F1510" s="116"/>
      <c r="I1510" s="116"/>
      <c r="K1510" s="116"/>
      <c r="T1510" s="93"/>
    </row>
    <row r="1511" spans="6:20" ht="13.2">
      <c r="F1511" s="116"/>
      <c r="I1511" s="116"/>
      <c r="K1511" s="116"/>
      <c r="T1511" s="93"/>
    </row>
    <row r="1512" spans="6:20" ht="13.2">
      <c r="F1512" s="116"/>
      <c r="I1512" s="116"/>
      <c r="K1512" s="116"/>
      <c r="T1512" s="93"/>
    </row>
    <row r="1513" spans="6:20" ht="13.2">
      <c r="F1513" s="116"/>
      <c r="I1513" s="116"/>
      <c r="K1513" s="116"/>
      <c r="T1513" s="93"/>
    </row>
    <row r="1514" spans="6:20" ht="13.2">
      <c r="F1514" s="116"/>
      <c r="I1514" s="116"/>
      <c r="K1514" s="116"/>
      <c r="T1514" s="93"/>
    </row>
    <row r="1515" spans="6:20" ht="13.2">
      <c r="F1515" s="116"/>
      <c r="I1515" s="116"/>
      <c r="K1515" s="116"/>
      <c r="T1515" s="93"/>
    </row>
    <row r="1516" spans="6:20" ht="13.2">
      <c r="F1516" s="116"/>
      <c r="I1516" s="116"/>
      <c r="K1516" s="116"/>
      <c r="T1516" s="93"/>
    </row>
    <row r="1517" spans="6:20" ht="13.2">
      <c r="F1517" s="116"/>
      <c r="I1517" s="116"/>
      <c r="K1517" s="116"/>
      <c r="T1517" s="93"/>
    </row>
    <row r="1518" spans="6:20" ht="13.2">
      <c r="F1518" s="116"/>
      <c r="I1518" s="116"/>
      <c r="K1518" s="116"/>
      <c r="T1518" s="93"/>
    </row>
    <row r="1519" spans="6:20" ht="13.2">
      <c r="F1519" s="116"/>
      <c r="I1519" s="116"/>
      <c r="K1519" s="116"/>
      <c r="T1519" s="93"/>
    </row>
    <row r="1520" spans="6:20" ht="13.2">
      <c r="F1520" s="116"/>
      <c r="I1520" s="116"/>
      <c r="K1520" s="116"/>
      <c r="T1520" s="93"/>
    </row>
    <row r="1521" spans="6:20" ht="13.2">
      <c r="F1521" s="116"/>
      <c r="I1521" s="116"/>
      <c r="K1521" s="116"/>
      <c r="T1521" s="93"/>
    </row>
    <row r="1522" spans="6:20" ht="13.2">
      <c r="F1522" s="116"/>
      <c r="I1522" s="116"/>
      <c r="K1522" s="116"/>
      <c r="T1522" s="93"/>
    </row>
    <row r="1523" spans="6:20" ht="13.2">
      <c r="F1523" s="116"/>
      <c r="I1523" s="116"/>
      <c r="K1523" s="116"/>
      <c r="T1523" s="93"/>
    </row>
    <row r="1524" spans="6:20" ht="13.2">
      <c r="F1524" s="116"/>
      <c r="I1524" s="116"/>
      <c r="K1524" s="116"/>
      <c r="T1524" s="93"/>
    </row>
    <row r="1525" spans="6:20" ht="13.2">
      <c r="F1525" s="116"/>
      <c r="I1525" s="116"/>
      <c r="K1525" s="116"/>
      <c r="T1525" s="93"/>
    </row>
    <row r="1526" spans="6:20" ht="13.2">
      <c r="F1526" s="116"/>
      <c r="I1526" s="116"/>
      <c r="K1526" s="116"/>
      <c r="T1526" s="93"/>
    </row>
    <row r="1527" spans="6:20" ht="13.2">
      <c r="F1527" s="116"/>
      <c r="I1527" s="116"/>
      <c r="K1527" s="116"/>
      <c r="T1527" s="93"/>
    </row>
    <row r="1528" spans="6:20" ht="13.2">
      <c r="F1528" s="116"/>
      <c r="I1528" s="116"/>
      <c r="K1528" s="116"/>
      <c r="T1528" s="93"/>
    </row>
    <row r="1529" spans="6:20" ht="13.2">
      <c r="F1529" s="116"/>
      <c r="I1529" s="116"/>
      <c r="K1529" s="116"/>
      <c r="T1529" s="93"/>
    </row>
    <row r="1530" spans="6:20" ht="13.2">
      <c r="F1530" s="116"/>
      <c r="I1530" s="116"/>
      <c r="K1530" s="116"/>
      <c r="T1530" s="93"/>
    </row>
    <row r="1531" spans="6:20" ht="13.2">
      <c r="F1531" s="116"/>
      <c r="I1531" s="116"/>
      <c r="K1531" s="116"/>
      <c r="T1531" s="93"/>
    </row>
    <row r="1532" spans="6:20" ht="13.2">
      <c r="F1532" s="116"/>
      <c r="I1532" s="116"/>
      <c r="K1532" s="116"/>
      <c r="T1532" s="93"/>
    </row>
    <row r="1533" spans="6:20" ht="13.2">
      <c r="F1533" s="116"/>
      <c r="I1533" s="116"/>
      <c r="K1533" s="116"/>
      <c r="T1533" s="93"/>
    </row>
    <row r="1534" spans="6:20" ht="13.2">
      <c r="F1534" s="116"/>
      <c r="I1534" s="116"/>
      <c r="K1534" s="116"/>
      <c r="T1534" s="93"/>
    </row>
    <row r="1535" spans="6:20" ht="13.2">
      <c r="F1535" s="116"/>
      <c r="I1535" s="116"/>
      <c r="K1535" s="116"/>
      <c r="T1535" s="93"/>
    </row>
    <row r="1536" spans="6:20" ht="13.2">
      <c r="F1536" s="116"/>
      <c r="I1536" s="116"/>
      <c r="K1536" s="116"/>
      <c r="T1536" s="93"/>
    </row>
    <row r="1537" spans="6:20" ht="13.2">
      <c r="F1537" s="116"/>
      <c r="I1537" s="116"/>
      <c r="K1537" s="116"/>
      <c r="T1537" s="93"/>
    </row>
    <row r="1538" spans="6:20" ht="13.2">
      <c r="F1538" s="116"/>
      <c r="I1538" s="116"/>
      <c r="K1538" s="116"/>
      <c r="T1538" s="93"/>
    </row>
    <row r="1539" spans="6:20" ht="13.2">
      <c r="F1539" s="116"/>
      <c r="I1539" s="116"/>
      <c r="K1539" s="116"/>
      <c r="T1539" s="93"/>
    </row>
    <row r="1540" spans="6:20" ht="13.2">
      <c r="F1540" s="116"/>
      <c r="I1540" s="116"/>
      <c r="K1540" s="116"/>
      <c r="T1540" s="93"/>
    </row>
    <row r="1541" spans="6:20" ht="13.2">
      <c r="F1541" s="116"/>
      <c r="I1541" s="116"/>
      <c r="K1541" s="116"/>
      <c r="T1541" s="93"/>
    </row>
    <row r="1542" spans="6:20" ht="13.2">
      <c r="F1542" s="116"/>
      <c r="I1542" s="116"/>
      <c r="K1542" s="116"/>
      <c r="T1542" s="93"/>
    </row>
    <row r="1543" spans="6:20" ht="13.2">
      <c r="F1543" s="116"/>
      <c r="I1543" s="116"/>
      <c r="K1543" s="116"/>
      <c r="T1543" s="93"/>
    </row>
    <row r="1544" spans="6:20" ht="13.2">
      <c r="F1544" s="116"/>
      <c r="I1544" s="116"/>
      <c r="K1544" s="116"/>
      <c r="T1544" s="93"/>
    </row>
    <row r="1545" spans="6:20" ht="13.2">
      <c r="F1545" s="116"/>
      <c r="I1545" s="116"/>
      <c r="K1545" s="116"/>
      <c r="T1545" s="93"/>
    </row>
    <row r="1546" spans="6:20" ht="13.2">
      <c r="F1546" s="116"/>
      <c r="I1546" s="116"/>
      <c r="K1546" s="116"/>
      <c r="T1546" s="93"/>
    </row>
    <row r="1547" spans="6:20" ht="13.2">
      <c r="F1547" s="116"/>
      <c r="I1547" s="116"/>
      <c r="K1547" s="116"/>
      <c r="T1547" s="93"/>
    </row>
    <row r="1548" spans="6:20" ht="13.2">
      <c r="F1548" s="116"/>
      <c r="I1548" s="116"/>
      <c r="K1548" s="116"/>
      <c r="T1548" s="93"/>
    </row>
    <row r="1549" spans="6:20" ht="13.2">
      <c r="F1549" s="116"/>
      <c r="I1549" s="116"/>
      <c r="K1549" s="116"/>
      <c r="T1549" s="93"/>
    </row>
    <row r="1550" spans="6:20" ht="13.2">
      <c r="F1550" s="116"/>
      <c r="I1550" s="116"/>
      <c r="K1550" s="116"/>
      <c r="T1550" s="93"/>
    </row>
    <row r="1551" spans="6:20" ht="13.2">
      <c r="F1551" s="116"/>
      <c r="I1551" s="116"/>
      <c r="K1551" s="116"/>
      <c r="T1551" s="93"/>
    </row>
    <row r="1552" spans="6:20" ht="13.2">
      <c r="F1552" s="116"/>
      <c r="I1552" s="116"/>
      <c r="K1552" s="116"/>
      <c r="T1552" s="93"/>
    </row>
    <row r="1553" spans="6:20" ht="13.2">
      <c r="F1553" s="116"/>
      <c r="I1553" s="116"/>
      <c r="K1553" s="116"/>
      <c r="T1553" s="93"/>
    </row>
    <row r="1554" spans="6:20" ht="13.2">
      <c r="F1554" s="116"/>
      <c r="I1554" s="116"/>
      <c r="K1554" s="116"/>
      <c r="T1554" s="93"/>
    </row>
    <row r="1555" spans="6:20" ht="13.2">
      <c r="F1555" s="116"/>
      <c r="I1555" s="116"/>
      <c r="K1555" s="116"/>
      <c r="T1555" s="93"/>
    </row>
    <row r="1556" spans="6:20" ht="13.2">
      <c r="F1556" s="116"/>
      <c r="I1556" s="116"/>
      <c r="K1556" s="116"/>
      <c r="T1556" s="93"/>
    </row>
    <row r="1557" spans="6:20" ht="13.2">
      <c r="F1557" s="116"/>
      <c r="I1557" s="116"/>
      <c r="K1557" s="116"/>
      <c r="T1557" s="93"/>
    </row>
    <row r="1558" spans="6:20" ht="13.2">
      <c r="F1558" s="116"/>
      <c r="I1558" s="116"/>
      <c r="K1558" s="116"/>
      <c r="T1558" s="93"/>
    </row>
    <row r="1559" spans="6:20" ht="13.2">
      <c r="F1559" s="116"/>
      <c r="I1559" s="116"/>
      <c r="K1559" s="116"/>
      <c r="T1559" s="93"/>
    </row>
    <row r="1560" spans="6:20" ht="13.2">
      <c r="F1560" s="116"/>
      <c r="I1560" s="116"/>
      <c r="K1560" s="116"/>
      <c r="T1560" s="93"/>
    </row>
    <row r="1561" spans="6:20" ht="13.2">
      <c r="F1561" s="116"/>
      <c r="I1561" s="116"/>
      <c r="K1561" s="116"/>
      <c r="T1561" s="93"/>
    </row>
    <row r="1562" spans="6:20" ht="13.2">
      <c r="F1562" s="116"/>
      <c r="I1562" s="116"/>
      <c r="K1562" s="116"/>
      <c r="T1562" s="93"/>
    </row>
    <row r="1563" spans="6:20" ht="13.2">
      <c r="F1563" s="116"/>
      <c r="I1563" s="116"/>
      <c r="K1563" s="116"/>
      <c r="T1563" s="93"/>
    </row>
    <row r="1564" spans="6:20" ht="13.2">
      <c r="F1564" s="116"/>
      <c r="I1564" s="116"/>
      <c r="K1564" s="116"/>
      <c r="T1564" s="93"/>
    </row>
    <row r="1565" spans="6:20" ht="13.2">
      <c r="F1565" s="116"/>
      <c r="I1565" s="116"/>
      <c r="K1565" s="116"/>
      <c r="T1565" s="93"/>
    </row>
    <row r="1566" spans="6:20" ht="13.2">
      <c r="F1566" s="116"/>
      <c r="I1566" s="116"/>
      <c r="K1566" s="116"/>
      <c r="T1566" s="93"/>
    </row>
    <row r="1567" spans="6:20" ht="13.2">
      <c r="F1567" s="116"/>
      <c r="I1567" s="116"/>
      <c r="K1567" s="116"/>
      <c r="T1567" s="93"/>
    </row>
    <row r="1568" spans="6:20" ht="13.2">
      <c r="F1568" s="116"/>
      <c r="I1568" s="116"/>
      <c r="K1568" s="116"/>
      <c r="T1568" s="93"/>
    </row>
    <row r="1569" spans="6:20" ht="13.2">
      <c r="F1569" s="116"/>
      <c r="I1569" s="116"/>
      <c r="K1569" s="116"/>
      <c r="T1569" s="93"/>
    </row>
    <row r="1570" spans="6:20" ht="13.2">
      <c r="F1570" s="116"/>
      <c r="I1570" s="116"/>
      <c r="K1570" s="116"/>
      <c r="T1570" s="93"/>
    </row>
    <row r="1571" spans="6:20" ht="13.2">
      <c r="F1571" s="116"/>
      <c r="I1571" s="116"/>
      <c r="K1571" s="116"/>
      <c r="T1571" s="93"/>
    </row>
    <row r="1572" spans="6:20" ht="13.2">
      <c r="F1572" s="116"/>
      <c r="I1572" s="116"/>
      <c r="K1572" s="116"/>
      <c r="T1572" s="93"/>
    </row>
    <row r="1573" spans="6:20" ht="13.2">
      <c r="F1573" s="116"/>
      <c r="I1573" s="116"/>
      <c r="K1573" s="116"/>
      <c r="T1573" s="93"/>
    </row>
    <row r="1574" spans="6:20" ht="13.2">
      <c r="F1574" s="116"/>
      <c r="I1574" s="116"/>
      <c r="K1574" s="116"/>
      <c r="T1574" s="93"/>
    </row>
    <row r="1575" spans="6:20" ht="13.2">
      <c r="F1575" s="116"/>
      <c r="I1575" s="116"/>
      <c r="K1575" s="116"/>
      <c r="T1575" s="93"/>
    </row>
    <row r="1576" spans="6:20" ht="13.2">
      <c r="F1576" s="116"/>
      <c r="I1576" s="116"/>
      <c r="K1576" s="116"/>
      <c r="T1576" s="93"/>
    </row>
    <row r="1577" spans="6:20" ht="13.2">
      <c r="F1577" s="116"/>
      <c r="I1577" s="116"/>
      <c r="K1577" s="116"/>
      <c r="T1577" s="93"/>
    </row>
    <row r="1578" spans="6:20" ht="13.2">
      <c r="F1578" s="116"/>
      <c r="I1578" s="116"/>
      <c r="K1578" s="116"/>
      <c r="T1578" s="93"/>
    </row>
    <row r="1579" spans="6:20" ht="13.2">
      <c r="F1579" s="116"/>
      <c r="I1579" s="116"/>
      <c r="K1579" s="116"/>
      <c r="T1579" s="93"/>
    </row>
    <row r="1580" spans="6:20" ht="13.2">
      <c r="F1580" s="116"/>
      <c r="I1580" s="116"/>
      <c r="K1580" s="116"/>
      <c r="T1580" s="93"/>
    </row>
    <row r="1581" spans="6:20" ht="13.2">
      <c r="F1581" s="116"/>
      <c r="I1581" s="116"/>
      <c r="K1581" s="116"/>
      <c r="T1581" s="93"/>
    </row>
    <row r="1582" spans="6:20" ht="13.2">
      <c r="F1582" s="116"/>
      <c r="I1582" s="116"/>
      <c r="K1582" s="116"/>
      <c r="T1582" s="93"/>
    </row>
    <row r="1583" spans="6:20" ht="13.2">
      <c r="F1583" s="116"/>
      <c r="I1583" s="116"/>
      <c r="K1583" s="116"/>
      <c r="T1583" s="93"/>
    </row>
    <row r="1584" spans="6:20" ht="13.2">
      <c r="F1584" s="116"/>
      <c r="I1584" s="116"/>
      <c r="K1584" s="116"/>
      <c r="T1584" s="93"/>
    </row>
    <row r="1585" spans="6:20" ht="13.2">
      <c r="F1585" s="116"/>
      <c r="I1585" s="116"/>
      <c r="K1585" s="116"/>
      <c r="T1585" s="93"/>
    </row>
    <row r="1586" spans="6:20" ht="13.2">
      <c r="F1586" s="116"/>
      <c r="I1586" s="116"/>
      <c r="K1586" s="116"/>
      <c r="T1586" s="93"/>
    </row>
    <row r="1587" spans="6:20" ht="13.2">
      <c r="F1587" s="116"/>
      <c r="I1587" s="116"/>
      <c r="K1587" s="116"/>
      <c r="T1587" s="93"/>
    </row>
    <row r="1588" spans="6:20" ht="13.2">
      <c r="F1588" s="116"/>
      <c r="I1588" s="116"/>
      <c r="K1588" s="116"/>
      <c r="T1588" s="93"/>
    </row>
    <row r="1589" spans="6:20" ht="13.2">
      <c r="F1589" s="116"/>
      <c r="I1589" s="116"/>
      <c r="K1589" s="116"/>
      <c r="T1589" s="93"/>
    </row>
    <row r="1590" spans="6:20" ht="13.2">
      <c r="F1590" s="116"/>
      <c r="I1590" s="116"/>
      <c r="K1590" s="116"/>
      <c r="T1590" s="93"/>
    </row>
    <row r="1591" spans="6:20" ht="13.2">
      <c r="F1591" s="116"/>
      <c r="I1591" s="116"/>
      <c r="K1591" s="116"/>
      <c r="T1591" s="93"/>
    </row>
    <row r="1592" spans="6:20" ht="13.2">
      <c r="F1592" s="116"/>
      <c r="I1592" s="116"/>
      <c r="K1592" s="116"/>
      <c r="T1592" s="93"/>
    </row>
    <row r="1593" spans="6:20" ht="13.2">
      <c r="F1593" s="116"/>
      <c r="I1593" s="116"/>
      <c r="K1593" s="116"/>
      <c r="T1593" s="93"/>
    </row>
    <row r="1594" spans="6:20" ht="13.2">
      <c r="F1594" s="116"/>
      <c r="I1594" s="116"/>
      <c r="K1594" s="116"/>
      <c r="T1594" s="93"/>
    </row>
    <row r="1595" spans="6:20" ht="13.2">
      <c r="F1595" s="116"/>
      <c r="I1595" s="116"/>
      <c r="K1595" s="116"/>
      <c r="T1595" s="93"/>
    </row>
    <row r="1596" spans="6:20" ht="13.2">
      <c r="F1596" s="116"/>
      <c r="I1596" s="116"/>
      <c r="K1596" s="116"/>
      <c r="T1596" s="93"/>
    </row>
    <row r="1597" spans="6:20" ht="13.2">
      <c r="F1597" s="116"/>
      <c r="I1597" s="116"/>
      <c r="K1597" s="116"/>
      <c r="T1597" s="93"/>
    </row>
    <row r="1598" spans="6:20" ht="13.2">
      <c r="F1598" s="116"/>
      <c r="I1598" s="116"/>
      <c r="K1598" s="116"/>
      <c r="T1598" s="93"/>
    </row>
    <row r="1599" spans="6:20" ht="13.2">
      <c r="F1599" s="116"/>
      <c r="I1599" s="116"/>
      <c r="K1599" s="116"/>
      <c r="T1599" s="93"/>
    </row>
    <row r="1600" spans="6:20" ht="13.2">
      <c r="F1600" s="116"/>
      <c r="I1600" s="116"/>
      <c r="K1600" s="116"/>
      <c r="T1600" s="93"/>
    </row>
    <row r="1601" spans="6:20" ht="13.2">
      <c r="F1601" s="116"/>
      <c r="I1601" s="116"/>
      <c r="K1601" s="116"/>
      <c r="T1601" s="93"/>
    </row>
    <row r="1602" spans="6:20" ht="13.2">
      <c r="F1602" s="116"/>
      <c r="I1602" s="116"/>
      <c r="K1602" s="116"/>
      <c r="T1602" s="93"/>
    </row>
    <row r="1603" spans="6:20" ht="13.2">
      <c r="F1603" s="116"/>
      <c r="I1603" s="116"/>
      <c r="K1603" s="116"/>
      <c r="T1603" s="93"/>
    </row>
    <row r="1604" spans="6:20" ht="13.2">
      <c r="F1604" s="116"/>
      <c r="I1604" s="116"/>
      <c r="K1604" s="116"/>
      <c r="T1604" s="93"/>
    </row>
    <row r="1605" spans="6:20" ht="13.2">
      <c r="F1605" s="116"/>
      <c r="I1605" s="116"/>
      <c r="K1605" s="116"/>
      <c r="T1605" s="93"/>
    </row>
    <row r="1606" spans="6:20" ht="13.2">
      <c r="F1606" s="116"/>
      <c r="I1606" s="116"/>
      <c r="K1606" s="116"/>
      <c r="T1606" s="93"/>
    </row>
    <row r="1607" spans="6:20" ht="13.2">
      <c r="F1607" s="116"/>
      <c r="I1607" s="116"/>
      <c r="K1607" s="116"/>
      <c r="T1607" s="93"/>
    </row>
    <row r="1608" spans="6:20" ht="13.2">
      <c r="F1608" s="116"/>
      <c r="I1608" s="116"/>
      <c r="K1608" s="116"/>
      <c r="T1608" s="93"/>
    </row>
    <row r="1609" spans="6:20" ht="13.2">
      <c r="F1609" s="116"/>
      <c r="I1609" s="116"/>
      <c r="K1609" s="116"/>
      <c r="T1609" s="93"/>
    </row>
    <row r="1610" spans="6:20" ht="13.2">
      <c r="F1610" s="116"/>
      <c r="I1610" s="116"/>
      <c r="K1610" s="116"/>
      <c r="T1610" s="93"/>
    </row>
    <row r="1611" spans="6:20" ht="13.2">
      <c r="F1611" s="116"/>
      <c r="I1611" s="116"/>
      <c r="K1611" s="116"/>
      <c r="T1611" s="93"/>
    </row>
    <row r="1612" spans="6:20" ht="13.2">
      <c r="F1612" s="116"/>
      <c r="I1612" s="116"/>
      <c r="K1612" s="116"/>
      <c r="T1612" s="93"/>
    </row>
    <row r="1613" spans="6:20" ht="13.2">
      <c r="F1613" s="116"/>
      <c r="I1613" s="116"/>
      <c r="K1613" s="116"/>
      <c r="T1613" s="93"/>
    </row>
    <row r="1614" spans="6:20" ht="13.2">
      <c r="F1614" s="116"/>
      <c r="I1614" s="116"/>
      <c r="K1614" s="116"/>
      <c r="T1614" s="93"/>
    </row>
    <row r="1615" spans="6:20" ht="13.2">
      <c r="F1615" s="116"/>
      <c r="I1615" s="116"/>
      <c r="K1615" s="116"/>
      <c r="T1615" s="93"/>
    </row>
    <row r="1616" spans="6:20" ht="13.2">
      <c r="F1616" s="116"/>
      <c r="I1616" s="116"/>
      <c r="K1616" s="116"/>
      <c r="T1616" s="93"/>
    </row>
    <row r="1617" spans="6:20" ht="13.2">
      <c r="F1617" s="116"/>
      <c r="I1617" s="116"/>
      <c r="K1617" s="116"/>
      <c r="T1617" s="93"/>
    </row>
    <row r="1618" spans="6:20" ht="13.2">
      <c r="F1618" s="116"/>
      <c r="I1618" s="116"/>
      <c r="K1618" s="116"/>
      <c r="T1618" s="93"/>
    </row>
    <row r="1619" spans="6:20" ht="13.2">
      <c r="F1619" s="116"/>
      <c r="I1619" s="116"/>
      <c r="K1619" s="116"/>
      <c r="T1619" s="93"/>
    </row>
    <row r="1620" spans="6:20" ht="13.2">
      <c r="F1620" s="116"/>
      <c r="I1620" s="116"/>
      <c r="K1620" s="116"/>
      <c r="T1620" s="93"/>
    </row>
    <row r="1621" spans="6:20" ht="13.2">
      <c r="F1621" s="116"/>
      <c r="I1621" s="116"/>
      <c r="K1621" s="116"/>
      <c r="T1621" s="93"/>
    </row>
    <row r="1622" spans="6:20" ht="13.2">
      <c r="F1622" s="116"/>
      <c r="I1622" s="116"/>
      <c r="K1622" s="116"/>
      <c r="T1622" s="93"/>
    </row>
    <row r="1623" spans="6:20" ht="13.2">
      <c r="F1623" s="116"/>
      <c r="I1623" s="116"/>
      <c r="K1623" s="116"/>
      <c r="T1623" s="93"/>
    </row>
    <row r="1624" spans="6:20" ht="13.2">
      <c r="F1624" s="116"/>
      <c r="I1624" s="116"/>
      <c r="K1624" s="116"/>
      <c r="T1624" s="93"/>
    </row>
    <row r="1625" spans="6:20" ht="13.2">
      <c r="F1625" s="116"/>
      <c r="I1625" s="116"/>
      <c r="K1625" s="116"/>
      <c r="T1625" s="93"/>
    </row>
    <row r="1626" spans="6:20" ht="13.2">
      <c r="F1626" s="116"/>
      <c r="I1626" s="116"/>
      <c r="K1626" s="116"/>
      <c r="T1626" s="93"/>
    </row>
    <row r="1627" spans="6:20" ht="13.2">
      <c r="F1627" s="116"/>
      <c r="I1627" s="116"/>
      <c r="K1627" s="116"/>
      <c r="T1627" s="93"/>
    </row>
    <row r="1628" spans="6:20" ht="13.2">
      <c r="F1628" s="116"/>
      <c r="I1628" s="116"/>
      <c r="K1628" s="116"/>
      <c r="T1628" s="93"/>
    </row>
    <row r="1629" spans="6:20" ht="13.2">
      <c r="F1629" s="116"/>
      <c r="I1629" s="116"/>
      <c r="K1629" s="116"/>
      <c r="T1629" s="93"/>
    </row>
    <row r="1630" spans="6:20" ht="13.2">
      <c r="F1630" s="116"/>
      <c r="I1630" s="116"/>
      <c r="K1630" s="116"/>
      <c r="T1630" s="93"/>
    </row>
    <row r="1631" spans="6:20" ht="13.2">
      <c r="F1631" s="116"/>
      <c r="I1631" s="116"/>
      <c r="K1631" s="116"/>
      <c r="T1631" s="93"/>
    </row>
    <row r="1632" spans="6:20" ht="13.2">
      <c r="F1632" s="116"/>
      <c r="I1632" s="116"/>
      <c r="K1632" s="116"/>
      <c r="T1632" s="93"/>
    </row>
    <row r="1633" spans="6:20" ht="13.2">
      <c r="F1633" s="116"/>
      <c r="I1633" s="116"/>
      <c r="K1633" s="116"/>
      <c r="T1633" s="93"/>
    </row>
    <row r="1634" spans="6:20" ht="13.2">
      <c r="F1634" s="116"/>
      <c r="I1634" s="116"/>
      <c r="K1634" s="116"/>
      <c r="T1634" s="93"/>
    </row>
    <row r="1635" spans="6:20" ht="13.2">
      <c r="F1635" s="116"/>
      <c r="I1635" s="116"/>
      <c r="K1635" s="116"/>
      <c r="T1635" s="93"/>
    </row>
    <row r="1636" spans="6:20" ht="13.2">
      <c r="F1636" s="116"/>
      <c r="I1636" s="116"/>
      <c r="K1636" s="116"/>
      <c r="T1636" s="93"/>
    </row>
    <row r="1637" spans="6:20" ht="13.2">
      <c r="F1637" s="116"/>
      <c r="I1637" s="116"/>
      <c r="K1637" s="116"/>
      <c r="T1637" s="93"/>
    </row>
    <row r="1638" spans="6:20" ht="13.2">
      <c r="F1638" s="116"/>
      <c r="I1638" s="116"/>
      <c r="K1638" s="116"/>
      <c r="T1638" s="93"/>
    </row>
    <row r="1639" spans="6:20" ht="13.2">
      <c r="F1639" s="116"/>
      <c r="I1639" s="116"/>
      <c r="K1639" s="116"/>
      <c r="T1639" s="93"/>
    </row>
    <row r="1640" spans="6:20" ht="13.2">
      <c r="F1640" s="116"/>
      <c r="I1640" s="116"/>
      <c r="K1640" s="116"/>
      <c r="T1640" s="93"/>
    </row>
    <row r="1641" spans="6:20" ht="13.2">
      <c r="F1641" s="116"/>
      <c r="I1641" s="116"/>
      <c r="K1641" s="116"/>
      <c r="T1641" s="93"/>
    </row>
    <row r="1642" spans="6:20" ht="13.2">
      <c r="F1642" s="116"/>
      <c r="I1642" s="116"/>
      <c r="K1642" s="116"/>
      <c r="T1642" s="93"/>
    </row>
    <row r="1643" spans="6:20" ht="13.2">
      <c r="F1643" s="116"/>
      <c r="I1643" s="116"/>
      <c r="K1643" s="116"/>
      <c r="T1643" s="93"/>
    </row>
    <row r="1644" spans="6:20" ht="13.2">
      <c r="F1644" s="116"/>
      <c r="I1644" s="116"/>
      <c r="K1644" s="116"/>
      <c r="T1644" s="93"/>
    </row>
    <row r="1645" spans="6:20" ht="13.2">
      <c r="F1645" s="116"/>
      <c r="I1645" s="116"/>
      <c r="K1645" s="116"/>
      <c r="T1645" s="93"/>
    </row>
    <row r="1646" spans="6:20" ht="13.2">
      <c r="F1646" s="116"/>
      <c r="I1646" s="116"/>
      <c r="K1646" s="116"/>
      <c r="T1646" s="93"/>
    </row>
    <row r="1647" spans="6:20" ht="13.2">
      <c r="F1647" s="116"/>
      <c r="I1647" s="116"/>
      <c r="K1647" s="116"/>
      <c r="T1647" s="93"/>
    </row>
    <row r="1648" spans="6:20" ht="13.2">
      <c r="F1648" s="116"/>
      <c r="I1648" s="116"/>
      <c r="K1648" s="116"/>
      <c r="T1648" s="93"/>
    </row>
    <row r="1649" spans="6:20" ht="13.2">
      <c r="F1649" s="116"/>
      <c r="I1649" s="116"/>
      <c r="K1649" s="116"/>
      <c r="T1649" s="93"/>
    </row>
    <row r="1650" spans="6:20" ht="13.2">
      <c r="F1650" s="116"/>
      <c r="I1650" s="116"/>
      <c r="K1650" s="116"/>
      <c r="T1650" s="93"/>
    </row>
    <row r="1651" spans="6:20" ht="13.2">
      <c r="F1651" s="116"/>
      <c r="I1651" s="116"/>
      <c r="K1651" s="116"/>
      <c r="T1651" s="93"/>
    </row>
    <row r="1652" spans="6:20" ht="13.2">
      <c r="F1652" s="116"/>
      <c r="I1652" s="116"/>
      <c r="K1652" s="116"/>
      <c r="T1652" s="93"/>
    </row>
    <row r="1653" spans="6:20" ht="13.2">
      <c r="F1653" s="116"/>
      <c r="I1653" s="116"/>
      <c r="K1653" s="116"/>
      <c r="T1653" s="93"/>
    </row>
    <row r="1654" spans="6:20" ht="13.2">
      <c r="F1654" s="116"/>
      <c r="I1654" s="116"/>
      <c r="K1654" s="116"/>
      <c r="T1654" s="93"/>
    </row>
    <row r="1655" spans="6:20" ht="13.2">
      <c r="F1655" s="116"/>
      <c r="I1655" s="116"/>
      <c r="K1655" s="116"/>
      <c r="T1655" s="93"/>
    </row>
    <row r="1656" spans="6:20" ht="13.2">
      <c r="F1656" s="116"/>
      <c r="I1656" s="116"/>
      <c r="K1656" s="116"/>
      <c r="T1656" s="93"/>
    </row>
    <row r="1657" spans="6:20" ht="13.2">
      <c r="F1657" s="116"/>
      <c r="I1657" s="116"/>
      <c r="K1657" s="116"/>
      <c r="T1657" s="93"/>
    </row>
    <row r="1658" spans="6:20" ht="13.2">
      <c r="F1658" s="116"/>
      <c r="I1658" s="116"/>
      <c r="K1658" s="116"/>
      <c r="T1658" s="93"/>
    </row>
    <row r="1659" spans="6:20" ht="13.2">
      <c r="F1659" s="116"/>
      <c r="I1659" s="116"/>
      <c r="K1659" s="116"/>
      <c r="T1659" s="93"/>
    </row>
    <row r="1660" spans="6:20" ht="13.2">
      <c r="F1660" s="116"/>
      <c r="I1660" s="116"/>
      <c r="K1660" s="116"/>
      <c r="T1660" s="93"/>
    </row>
    <row r="1661" spans="6:20" ht="13.2">
      <c r="F1661" s="116"/>
      <c r="I1661" s="116"/>
      <c r="K1661" s="116"/>
      <c r="T1661" s="93"/>
    </row>
    <row r="1662" spans="6:20" ht="13.2">
      <c r="F1662" s="116"/>
      <c r="I1662" s="116"/>
      <c r="K1662" s="116"/>
      <c r="T1662" s="93"/>
    </row>
    <row r="1663" spans="6:20" ht="13.2">
      <c r="F1663" s="116"/>
      <c r="I1663" s="116"/>
      <c r="K1663" s="116"/>
      <c r="T1663" s="93"/>
    </row>
    <row r="1664" spans="6:20" ht="13.2">
      <c r="F1664" s="116"/>
      <c r="I1664" s="116"/>
      <c r="K1664" s="116"/>
      <c r="T1664" s="93"/>
    </row>
    <row r="1665" spans="6:20" ht="13.2">
      <c r="F1665" s="116"/>
      <c r="I1665" s="116"/>
      <c r="K1665" s="116"/>
      <c r="T1665" s="93"/>
    </row>
    <row r="1666" spans="6:20" ht="13.2">
      <c r="F1666" s="116"/>
      <c r="I1666" s="116"/>
      <c r="K1666" s="116"/>
      <c r="T1666" s="93"/>
    </row>
    <row r="1667" spans="6:20" ht="13.2">
      <c r="F1667" s="116"/>
      <c r="I1667" s="116"/>
      <c r="K1667" s="116"/>
      <c r="T1667" s="93"/>
    </row>
    <row r="1668" spans="6:20" ht="13.2">
      <c r="F1668" s="116"/>
      <c r="I1668" s="116"/>
      <c r="K1668" s="116"/>
      <c r="T1668" s="93"/>
    </row>
    <row r="1669" spans="6:20" ht="13.2">
      <c r="F1669" s="116"/>
      <c r="I1669" s="116"/>
      <c r="K1669" s="116"/>
      <c r="T1669" s="93"/>
    </row>
    <row r="1670" spans="6:20" ht="13.2">
      <c r="F1670" s="116"/>
      <c r="I1670" s="116"/>
      <c r="K1670" s="116"/>
      <c r="T1670" s="93"/>
    </row>
    <row r="1671" spans="6:20" ht="13.2">
      <c r="F1671" s="116"/>
      <c r="I1671" s="116"/>
      <c r="K1671" s="116"/>
      <c r="T1671" s="93"/>
    </row>
    <row r="1672" spans="6:20" ht="13.2">
      <c r="F1672" s="116"/>
      <c r="I1672" s="116"/>
      <c r="K1672" s="116"/>
      <c r="T1672" s="93"/>
    </row>
    <row r="1673" spans="6:20" ht="13.2">
      <c r="F1673" s="116"/>
      <c r="I1673" s="116"/>
      <c r="K1673" s="116"/>
      <c r="T1673" s="93"/>
    </row>
    <row r="1674" spans="6:20" ht="13.2">
      <c r="F1674" s="116"/>
      <c r="I1674" s="116"/>
      <c r="K1674" s="116"/>
      <c r="T1674" s="93"/>
    </row>
    <row r="1675" spans="6:20" ht="13.2">
      <c r="F1675" s="116"/>
      <c r="I1675" s="116"/>
      <c r="K1675" s="116"/>
      <c r="T1675" s="93"/>
    </row>
    <row r="1676" spans="6:20" ht="13.2">
      <c r="F1676" s="116"/>
      <c r="I1676" s="116"/>
      <c r="K1676" s="116"/>
      <c r="T1676" s="93"/>
    </row>
    <row r="1677" spans="6:20" ht="13.2">
      <c r="F1677" s="116"/>
      <c r="I1677" s="116"/>
      <c r="K1677" s="116"/>
      <c r="T1677" s="93"/>
    </row>
    <row r="1678" spans="6:20" ht="13.2">
      <c r="F1678" s="116"/>
      <c r="I1678" s="116"/>
      <c r="K1678" s="116"/>
      <c r="T1678" s="93"/>
    </row>
    <row r="1679" spans="6:20" ht="13.2">
      <c r="F1679" s="116"/>
      <c r="I1679" s="116"/>
      <c r="K1679" s="116"/>
      <c r="T1679" s="93"/>
    </row>
    <row r="1680" spans="6:20" ht="13.2">
      <c r="F1680" s="116"/>
      <c r="I1680" s="116"/>
      <c r="K1680" s="116"/>
      <c r="T1680" s="93"/>
    </row>
    <row r="1681" spans="6:20" ht="13.2">
      <c r="F1681" s="116"/>
      <c r="I1681" s="116"/>
      <c r="K1681" s="116"/>
      <c r="T1681" s="93"/>
    </row>
    <row r="1682" spans="6:20" ht="13.2">
      <c r="F1682" s="116"/>
      <c r="I1682" s="116"/>
      <c r="K1682" s="116"/>
      <c r="T1682" s="93"/>
    </row>
    <row r="1683" spans="6:20" ht="13.2">
      <c r="F1683" s="116"/>
      <c r="I1683" s="116"/>
      <c r="K1683" s="116"/>
      <c r="T1683" s="93"/>
    </row>
    <row r="1684" spans="6:20" ht="13.2">
      <c r="F1684" s="116"/>
      <c r="I1684" s="116"/>
      <c r="K1684" s="116"/>
      <c r="T1684" s="93"/>
    </row>
    <row r="1685" spans="6:20" ht="13.2">
      <c r="F1685" s="116"/>
      <c r="I1685" s="116"/>
      <c r="K1685" s="116"/>
      <c r="T1685" s="93"/>
    </row>
    <row r="1686" spans="6:20" ht="13.2">
      <c r="F1686" s="116"/>
      <c r="I1686" s="116"/>
      <c r="K1686" s="116"/>
      <c r="T1686" s="93"/>
    </row>
    <row r="1687" spans="6:20" ht="13.2">
      <c r="F1687" s="116"/>
      <c r="I1687" s="116"/>
      <c r="K1687" s="116"/>
      <c r="T1687" s="93"/>
    </row>
    <row r="1688" spans="6:20" ht="13.2">
      <c r="F1688" s="116"/>
      <c r="I1688" s="116"/>
      <c r="K1688" s="116"/>
      <c r="T1688" s="93"/>
    </row>
    <row r="1689" spans="6:20" ht="13.2">
      <c r="F1689" s="116"/>
      <c r="I1689" s="116"/>
      <c r="K1689" s="116"/>
      <c r="T1689" s="93"/>
    </row>
    <row r="1690" spans="6:20" ht="13.2">
      <c r="F1690" s="116"/>
      <c r="I1690" s="116"/>
      <c r="K1690" s="116"/>
      <c r="T1690" s="93"/>
    </row>
    <row r="1691" spans="6:20" ht="13.2">
      <c r="F1691" s="116"/>
      <c r="I1691" s="116"/>
      <c r="K1691" s="116"/>
      <c r="T1691" s="93"/>
    </row>
    <row r="1692" spans="6:20" ht="13.2">
      <c r="F1692" s="116"/>
      <c r="I1692" s="116"/>
      <c r="K1692" s="116"/>
      <c r="T1692" s="93"/>
    </row>
    <row r="1693" spans="6:20" ht="13.2">
      <c r="F1693" s="116"/>
      <c r="I1693" s="116"/>
      <c r="K1693" s="116"/>
      <c r="T1693" s="93"/>
    </row>
    <row r="1694" spans="6:20" ht="13.2">
      <c r="F1694" s="116"/>
      <c r="I1694" s="116"/>
      <c r="K1694" s="116"/>
      <c r="T1694" s="93"/>
    </row>
    <row r="1695" spans="6:20" ht="13.2">
      <c r="F1695" s="116"/>
      <c r="I1695" s="116"/>
      <c r="K1695" s="116"/>
      <c r="T1695" s="93"/>
    </row>
    <row r="1696" spans="6:20" ht="13.2">
      <c r="F1696" s="116"/>
      <c r="I1696" s="116"/>
      <c r="K1696" s="116"/>
      <c r="T1696" s="93"/>
    </row>
    <row r="1697" spans="6:20" ht="13.2">
      <c r="F1697" s="116"/>
      <c r="I1697" s="116"/>
      <c r="K1697" s="116"/>
      <c r="T1697" s="93"/>
    </row>
    <row r="1698" spans="6:20" ht="13.2">
      <c r="F1698" s="116"/>
      <c r="I1698" s="116"/>
      <c r="K1698" s="116"/>
      <c r="T1698" s="93"/>
    </row>
    <row r="1699" spans="6:20" ht="13.2">
      <c r="F1699" s="116"/>
      <c r="I1699" s="116"/>
      <c r="K1699" s="116"/>
      <c r="T1699" s="93"/>
    </row>
    <row r="1700" spans="6:20" ht="13.2">
      <c r="F1700" s="116"/>
      <c r="I1700" s="116"/>
      <c r="K1700" s="116"/>
      <c r="T1700" s="93"/>
    </row>
    <row r="1701" spans="6:20" ht="13.2">
      <c r="F1701" s="116"/>
      <c r="I1701" s="116"/>
      <c r="K1701" s="116"/>
      <c r="T1701" s="93"/>
    </row>
    <row r="1702" spans="6:20" ht="13.2">
      <c r="F1702" s="116"/>
      <c r="I1702" s="116"/>
      <c r="K1702" s="116"/>
      <c r="T1702" s="93"/>
    </row>
    <row r="1703" spans="6:20" ht="13.2">
      <c r="F1703" s="116"/>
      <c r="I1703" s="116"/>
      <c r="K1703" s="116"/>
      <c r="T1703" s="93"/>
    </row>
    <row r="1704" spans="6:20" ht="13.2">
      <c r="F1704" s="116"/>
      <c r="I1704" s="116"/>
      <c r="K1704" s="116"/>
      <c r="T1704" s="93"/>
    </row>
    <row r="1705" spans="6:20" ht="13.2">
      <c r="F1705" s="116"/>
      <c r="I1705" s="116"/>
      <c r="K1705" s="116"/>
      <c r="T1705" s="93"/>
    </row>
    <row r="1706" spans="6:20" ht="13.2">
      <c r="F1706" s="116"/>
      <c r="I1706" s="116"/>
      <c r="K1706" s="116"/>
      <c r="T1706" s="93"/>
    </row>
    <row r="1707" spans="6:20" ht="13.2">
      <c r="F1707" s="116"/>
      <c r="I1707" s="116"/>
      <c r="K1707" s="116"/>
      <c r="T1707" s="93"/>
    </row>
    <row r="1708" spans="6:20" ht="13.2">
      <c r="F1708" s="116"/>
      <c r="I1708" s="116"/>
      <c r="K1708" s="116"/>
      <c r="T1708" s="93"/>
    </row>
    <row r="1709" spans="6:20" ht="13.2">
      <c r="F1709" s="116"/>
      <c r="I1709" s="116"/>
      <c r="K1709" s="116"/>
      <c r="T1709" s="93"/>
    </row>
    <row r="1710" spans="6:20" ht="13.2">
      <c r="F1710" s="116"/>
      <c r="I1710" s="116"/>
      <c r="K1710" s="116"/>
      <c r="T1710" s="93"/>
    </row>
    <row r="1711" spans="6:20" ht="13.2">
      <c r="F1711" s="116"/>
      <c r="I1711" s="116"/>
      <c r="K1711" s="116"/>
      <c r="T1711" s="93"/>
    </row>
    <row r="1712" spans="6:20" ht="13.2">
      <c r="F1712" s="116"/>
      <c r="I1712" s="116"/>
      <c r="K1712" s="116"/>
      <c r="T1712" s="93"/>
    </row>
    <row r="1713" spans="6:20" ht="13.2">
      <c r="F1713" s="116"/>
      <c r="I1713" s="116"/>
      <c r="K1713" s="116"/>
      <c r="T1713" s="93"/>
    </row>
    <row r="1714" spans="6:20" ht="13.2">
      <c r="F1714" s="116"/>
      <c r="I1714" s="116"/>
      <c r="K1714" s="116"/>
      <c r="T1714" s="93"/>
    </row>
    <row r="1715" spans="6:20" ht="13.2">
      <c r="F1715" s="116"/>
      <c r="I1715" s="116"/>
      <c r="K1715" s="116"/>
      <c r="T1715" s="93"/>
    </row>
    <row r="1716" spans="6:20" ht="13.2">
      <c r="F1716" s="116"/>
      <c r="I1716" s="116"/>
      <c r="K1716" s="116"/>
      <c r="T1716" s="93"/>
    </row>
    <row r="1717" spans="6:20" ht="13.2">
      <c r="F1717" s="116"/>
      <c r="I1717" s="116"/>
      <c r="K1717" s="116"/>
      <c r="T1717" s="93"/>
    </row>
    <row r="1718" spans="6:20" ht="13.2">
      <c r="F1718" s="116"/>
      <c r="I1718" s="116"/>
      <c r="K1718" s="116"/>
      <c r="T1718" s="93"/>
    </row>
    <row r="1719" spans="6:20" ht="13.2">
      <c r="F1719" s="116"/>
      <c r="I1719" s="116"/>
      <c r="K1719" s="116"/>
      <c r="T1719" s="93"/>
    </row>
    <row r="1720" spans="6:20" ht="13.2">
      <c r="F1720" s="116"/>
      <c r="I1720" s="116"/>
      <c r="K1720" s="116"/>
      <c r="T1720" s="93"/>
    </row>
    <row r="1721" spans="6:20" ht="13.2">
      <c r="F1721" s="116"/>
      <c r="I1721" s="116"/>
      <c r="K1721" s="116"/>
      <c r="T1721" s="93"/>
    </row>
    <row r="1722" spans="6:20" ht="13.2">
      <c r="F1722" s="116"/>
      <c r="I1722" s="116"/>
      <c r="K1722" s="116"/>
      <c r="T1722" s="93"/>
    </row>
    <row r="1723" spans="6:20" ht="13.2">
      <c r="F1723" s="116"/>
      <c r="I1723" s="116"/>
      <c r="K1723" s="116"/>
      <c r="T1723" s="93"/>
    </row>
    <row r="1724" spans="6:20" ht="13.2">
      <c r="F1724" s="116"/>
      <c r="I1724" s="116"/>
      <c r="K1724" s="116"/>
      <c r="T1724" s="93"/>
    </row>
    <row r="1725" spans="6:20" ht="13.2">
      <c r="F1725" s="116"/>
      <c r="I1725" s="116"/>
      <c r="K1725" s="116"/>
      <c r="T1725" s="93"/>
    </row>
    <row r="1726" spans="6:20" ht="13.2">
      <c r="F1726" s="116"/>
      <c r="I1726" s="116"/>
      <c r="K1726" s="116"/>
      <c r="T1726" s="93"/>
    </row>
    <row r="1727" spans="6:20" ht="13.2">
      <c r="F1727" s="116"/>
      <c r="I1727" s="116"/>
      <c r="K1727" s="116"/>
      <c r="T1727" s="93"/>
    </row>
    <row r="1728" spans="6:20" ht="13.2">
      <c r="F1728" s="116"/>
      <c r="I1728" s="116"/>
      <c r="K1728" s="116"/>
      <c r="T1728" s="93"/>
    </row>
    <row r="1729" spans="6:20" ht="13.2">
      <c r="F1729" s="116"/>
      <c r="I1729" s="116"/>
      <c r="K1729" s="116"/>
      <c r="T1729" s="93"/>
    </row>
    <row r="1730" spans="6:20" ht="13.2">
      <c r="F1730" s="116"/>
      <c r="I1730" s="116"/>
      <c r="K1730" s="116"/>
      <c r="T1730" s="93"/>
    </row>
    <row r="1731" spans="6:20" ht="13.2">
      <c r="F1731" s="116"/>
      <c r="I1731" s="116"/>
      <c r="K1731" s="116"/>
      <c r="T1731" s="93"/>
    </row>
    <row r="1732" spans="6:20" ht="13.2">
      <c r="F1732" s="116"/>
      <c r="I1732" s="116"/>
      <c r="K1732" s="116"/>
      <c r="T1732" s="93"/>
    </row>
    <row r="1733" spans="6:20" ht="13.2">
      <c r="F1733" s="116"/>
      <c r="I1733" s="116"/>
      <c r="K1733" s="116"/>
      <c r="T1733" s="93"/>
    </row>
    <row r="1734" spans="6:20" ht="13.2">
      <c r="F1734" s="116"/>
      <c r="I1734" s="116"/>
      <c r="K1734" s="116"/>
      <c r="T1734" s="93"/>
    </row>
    <row r="1735" spans="6:20" ht="13.2">
      <c r="F1735" s="116"/>
      <c r="I1735" s="116"/>
      <c r="K1735" s="116"/>
      <c r="T1735" s="93"/>
    </row>
    <row r="1736" spans="6:20" ht="13.2">
      <c r="F1736" s="116"/>
      <c r="I1736" s="116"/>
      <c r="K1736" s="116"/>
      <c r="T1736" s="93"/>
    </row>
    <row r="1737" spans="6:20" ht="13.2">
      <c r="F1737" s="116"/>
      <c r="I1737" s="116"/>
      <c r="K1737" s="116"/>
      <c r="T1737" s="93"/>
    </row>
    <row r="1738" spans="6:20" ht="13.2">
      <c r="F1738" s="116"/>
      <c r="I1738" s="116"/>
      <c r="K1738" s="116"/>
      <c r="T1738" s="93"/>
    </row>
    <row r="1739" spans="6:20" ht="13.2">
      <c r="F1739" s="116"/>
      <c r="I1739" s="116"/>
      <c r="K1739" s="116"/>
      <c r="T1739" s="93"/>
    </row>
    <row r="1740" spans="6:20" ht="13.2">
      <c r="F1740" s="116"/>
      <c r="I1740" s="116"/>
      <c r="K1740" s="116"/>
      <c r="T1740" s="93"/>
    </row>
    <row r="1741" spans="6:20" ht="13.2">
      <c r="F1741" s="116"/>
      <c r="I1741" s="116"/>
      <c r="K1741" s="116"/>
      <c r="T1741" s="93"/>
    </row>
    <row r="1742" spans="6:20" ht="13.2">
      <c r="F1742" s="116"/>
      <c r="I1742" s="116"/>
      <c r="K1742" s="116"/>
      <c r="T1742" s="93"/>
    </row>
    <row r="1743" spans="6:20" ht="13.2">
      <c r="F1743" s="116"/>
      <c r="I1743" s="116"/>
      <c r="K1743" s="116"/>
      <c r="T1743" s="93"/>
    </row>
    <row r="1744" spans="6:20" ht="13.2">
      <c r="F1744" s="116"/>
      <c r="I1744" s="116"/>
      <c r="K1744" s="116"/>
      <c r="T1744" s="93"/>
    </row>
    <row r="1745" spans="6:20" ht="13.2">
      <c r="F1745" s="116"/>
      <c r="I1745" s="116"/>
      <c r="K1745" s="116"/>
      <c r="T1745" s="93"/>
    </row>
    <row r="1746" spans="6:20" ht="13.2">
      <c r="F1746" s="116"/>
      <c r="I1746" s="116"/>
      <c r="K1746" s="116"/>
      <c r="T1746" s="93"/>
    </row>
    <row r="1747" spans="6:20" ht="13.2">
      <c r="F1747" s="116"/>
      <c r="I1747" s="116"/>
      <c r="K1747" s="116"/>
      <c r="T1747" s="93"/>
    </row>
    <row r="1748" spans="6:20" ht="13.2">
      <c r="F1748" s="116"/>
      <c r="I1748" s="116"/>
      <c r="K1748" s="116"/>
      <c r="T1748" s="93"/>
    </row>
    <row r="1749" spans="6:20" ht="13.2">
      <c r="F1749" s="116"/>
      <c r="I1749" s="116"/>
      <c r="K1749" s="116"/>
      <c r="T1749" s="93"/>
    </row>
    <row r="1750" spans="6:20" ht="13.2">
      <c r="F1750" s="116"/>
      <c r="I1750" s="116"/>
      <c r="K1750" s="116"/>
      <c r="T1750" s="93"/>
    </row>
    <row r="1751" spans="6:20" ht="13.2">
      <c r="F1751" s="116"/>
      <c r="I1751" s="116"/>
      <c r="K1751" s="116"/>
      <c r="T1751" s="93"/>
    </row>
    <row r="1752" spans="6:20" ht="13.2">
      <c r="F1752" s="116"/>
      <c r="I1752" s="116"/>
      <c r="K1752" s="116"/>
      <c r="T1752" s="93"/>
    </row>
    <row r="1753" spans="6:20" ht="13.2">
      <c r="F1753" s="116"/>
      <c r="I1753" s="116"/>
      <c r="K1753" s="116"/>
      <c r="T1753" s="93"/>
    </row>
    <row r="1754" spans="6:20" ht="13.2">
      <c r="F1754" s="116"/>
      <c r="I1754" s="116"/>
      <c r="K1754" s="116"/>
      <c r="T1754" s="93"/>
    </row>
    <row r="1755" spans="6:20" ht="13.2">
      <c r="F1755" s="116"/>
      <c r="I1755" s="116"/>
      <c r="K1755" s="116"/>
      <c r="T1755" s="93"/>
    </row>
    <row r="1756" spans="6:20" ht="13.2">
      <c r="F1756" s="116"/>
      <c r="I1756" s="116"/>
      <c r="K1756" s="116"/>
      <c r="T1756" s="93"/>
    </row>
    <row r="1757" spans="6:20" ht="13.2">
      <c r="F1757" s="116"/>
      <c r="I1757" s="116"/>
      <c r="K1757" s="116"/>
      <c r="T1757" s="93"/>
    </row>
    <row r="1758" spans="6:20" ht="13.2">
      <c r="F1758" s="116"/>
      <c r="I1758" s="116"/>
      <c r="K1758" s="116"/>
      <c r="T1758" s="93"/>
    </row>
    <row r="1759" spans="6:20" ht="13.2">
      <c r="F1759" s="116"/>
      <c r="I1759" s="116"/>
      <c r="K1759" s="116"/>
      <c r="T1759" s="93"/>
    </row>
    <row r="1760" spans="6:20" ht="13.2">
      <c r="F1760" s="116"/>
      <c r="I1760" s="116"/>
      <c r="K1760" s="116"/>
      <c r="T1760" s="93"/>
    </row>
    <row r="1761" spans="6:20" ht="13.2">
      <c r="F1761" s="116"/>
      <c r="I1761" s="116"/>
      <c r="K1761" s="116"/>
      <c r="T1761" s="93"/>
    </row>
    <row r="1762" spans="6:20" ht="13.2">
      <c r="F1762" s="116"/>
      <c r="I1762" s="116"/>
      <c r="K1762" s="116"/>
      <c r="T1762" s="93"/>
    </row>
    <row r="1763" spans="6:20" ht="13.2">
      <c r="F1763" s="116"/>
      <c r="I1763" s="116"/>
      <c r="K1763" s="116"/>
      <c r="T1763" s="93"/>
    </row>
    <row r="1764" spans="6:20" ht="13.2">
      <c r="F1764" s="116"/>
      <c r="I1764" s="116"/>
      <c r="K1764" s="116"/>
      <c r="T1764" s="93"/>
    </row>
    <row r="1765" spans="6:20" ht="13.2">
      <c r="F1765" s="116"/>
      <c r="I1765" s="116"/>
      <c r="K1765" s="116"/>
      <c r="T1765" s="93"/>
    </row>
    <row r="1766" spans="6:20" ht="13.2">
      <c r="F1766" s="116"/>
      <c r="I1766" s="116"/>
      <c r="K1766" s="116"/>
      <c r="T1766" s="93"/>
    </row>
    <row r="1767" spans="6:20" ht="13.2">
      <c r="F1767" s="116"/>
      <c r="I1767" s="116"/>
      <c r="K1767" s="116"/>
      <c r="T1767" s="93"/>
    </row>
    <row r="1768" spans="6:20" ht="13.2">
      <c r="F1768" s="116"/>
      <c r="I1768" s="116"/>
      <c r="K1768" s="116"/>
      <c r="T1768" s="93"/>
    </row>
    <row r="1769" spans="6:20" ht="13.2">
      <c r="F1769" s="116"/>
      <c r="I1769" s="116"/>
      <c r="K1769" s="116"/>
      <c r="T1769" s="93"/>
    </row>
    <row r="1770" spans="6:20" ht="13.2">
      <c r="F1770" s="116"/>
      <c r="I1770" s="116"/>
      <c r="K1770" s="116"/>
      <c r="T1770" s="93"/>
    </row>
    <row r="1771" spans="6:20" ht="13.2">
      <c r="F1771" s="116"/>
      <c r="I1771" s="116"/>
      <c r="K1771" s="116"/>
      <c r="T1771" s="93"/>
    </row>
    <row r="1772" spans="6:20" ht="13.2">
      <c r="F1772" s="116"/>
      <c r="I1772" s="116"/>
      <c r="K1772" s="116"/>
      <c r="T1772" s="93"/>
    </row>
    <row r="1773" spans="6:20" ht="13.2">
      <c r="F1773" s="116"/>
      <c r="I1773" s="116"/>
      <c r="K1773" s="116"/>
      <c r="T1773" s="93"/>
    </row>
    <row r="1774" spans="6:20" ht="13.2">
      <c r="F1774" s="116"/>
      <c r="I1774" s="116"/>
      <c r="K1774" s="116"/>
      <c r="T1774" s="93"/>
    </row>
    <row r="1775" spans="6:20" ht="13.2">
      <c r="F1775" s="116"/>
      <c r="I1775" s="116"/>
      <c r="K1775" s="116"/>
      <c r="T1775" s="93"/>
    </row>
    <row r="1776" spans="6:20" ht="13.2">
      <c r="F1776" s="116"/>
      <c r="I1776" s="116"/>
      <c r="K1776" s="116"/>
      <c r="T1776" s="93"/>
    </row>
    <row r="1777" spans="6:20" ht="13.2">
      <c r="F1777" s="116"/>
      <c r="I1777" s="116"/>
      <c r="K1777" s="116"/>
      <c r="T1777" s="93"/>
    </row>
    <row r="1778" spans="6:20" ht="13.2">
      <c r="F1778" s="116"/>
      <c r="I1778" s="116"/>
      <c r="K1778" s="116"/>
      <c r="T1778" s="93"/>
    </row>
    <row r="1779" spans="6:20" ht="13.2">
      <c r="F1779" s="116"/>
      <c r="I1779" s="116"/>
      <c r="K1779" s="116"/>
      <c r="T1779" s="93"/>
    </row>
    <row r="1780" spans="6:20" ht="13.2">
      <c r="F1780" s="116"/>
      <c r="I1780" s="116"/>
      <c r="K1780" s="116"/>
      <c r="T1780" s="93"/>
    </row>
    <row r="1781" spans="6:20" ht="13.2">
      <c r="F1781" s="116"/>
      <c r="I1781" s="116"/>
      <c r="K1781" s="116"/>
      <c r="T1781" s="93"/>
    </row>
    <row r="1782" spans="6:20" ht="13.2">
      <c r="F1782" s="116"/>
      <c r="I1782" s="116"/>
      <c r="K1782" s="116"/>
      <c r="T1782" s="93"/>
    </row>
    <row r="1783" spans="6:20" ht="13.2">
      <c r="F1783" s="116"/>
      <c r="I1783" s="116"/>
      <c r="K1783" s="116"/>
      <c r="T1783" s="93"/>
    </row>
    <row r="1784" spans="6:20" ht="13.2">
      <c r="F1784" s="116"/>
      <c r="I1784" s="116"/>
      <c r="K1784" s="116"/>
      <c r="T1784" s="93"/>
    </row>
    <row r="1785" spans="6:20" ht="13.2">
      <c r="F1785" s="116"/>
      <c r="I1785" s="116"/>
      <c r="K1785" s="116"/>
      <c r="T1785" s="93"/>
    </row>
    <row r="1786" spans="6:20" ht="13.2">
      <c r="F1786" s="116"/>
      <c r="I1786" s="116"/>
      <c r="K1786" s="116"/>
      <c r="T1786" s="93"/>
    </row>
    <row r="1787" spans="6:20" ht="13.2">
      <c r="F1787" s="116"/>
      <c r="I1787" s="116"/>
      <c r="K1787" s="116"/>
      <c r="T1787" s="93"/>
    </row>
    <row r="1788" spans="6:20" ht="13.2">
      <c r="F1788" s="116"/>
      <c r="I1788" s="116"/>
      <c r="K1788" s="116"/>
      <c r="T1788" s="93"/>
    </row>
    <row r="1789" spans="6:20" ht="13.2">
      <c r="F1789" s="116"/>
      <c r="I1789" s="116"/>
      <c r="K1789" s="116"/>
      <c r="T1789" s="93"/>
    </row>
    <row r="1790" spans="6:20" ht="13.2">
      <c r="F1790" s="116"/>
      <c r="I1790" s="116"/>
      <c r="K1790" s="116"/>
      <c r="T1790" s="93"/>
    </row>
    <row r="1791" spans="6:20" ht="13.2">
      <c r="F1791" s="116"/>
      <c r="I1791" s="116"/>
      <c r="K1791" s="116"/>
      <c r="T1791" s="93"/>
    </row>
    <row r="1792" spans="6:20" ht="13.2">
      <c r="F1792" s="116"/>
      <c r="I1792" s="116"/>
      <c r="K1792" s="116"/>
      <c r="T1792" s="93"/>
    </row>
    <row r="1793" spans="6:20" ht="13.2">
      <c r="F1793" s="116"/>
      <c r="I1793" s="116"/>
      <c r="K1793" s="116"/>
      <c r="T1793" s="93"/>
    </row>
    <row r="1794" spans="6:20" ht="13.2">
      <c r="F1794" s="116"/>
      <c r="I1794" s="116"/>
      <c r="K1794" s="116"/>
      <c r="T1794" s="93"/>
    </row>
    <row r="1795" spans="6:20" ht="13.2">
      <c r="F1795" s="116"/>
      <c r="I1795" s="116"/>
      <c r="K1795" s="116"/>
      <c r="T1795" s="93"/>
    </row>
    <row r="1796" spans="6:20" ht="13.2">
      <c r="F1796" s="116"/>
      <c r="I1796" s="116"/>
      <c r="K1796" s="116"/>
      <c r="T1796" s="93"/>
    </row>
    <row r="1797" spans="6:20" ht="13.2">
      <c r="F1797" s="116"/>
      <c r="I1797" s="116"/>
      <c r="K1797" s="116"/>
      <c r="T1797" s="93"/>
    </row>
    <row r="1798" spans="6:20" ht="13.2">
      <c r="F1798" s="116"/>
      <c r="I1798" s="116"/>
      <c r="K1798" s="116"/>
      <c r="T1798" s="93"/>
    </row>
    <row r="1799" spans="6:20" ht="13.2">
      <c r="F1799" s="116"/>
      <c r="I1799" s="116"/>
      <c r="K1799" s="116"/>
      <c r="T1799" s="93"/>
    </row>
    <row r="1800" spans="6:20" ht="13.2">
      <c r="F1800" s="116"/>
      <c r="I1800" s="116"/>
      <c r="K1800" s="116"/>
      <c r="T1800" s="93"/>
    </row>
    <row r="1801" spans="6:20" ht="13.2">
      <c r="F1801" s="116"/>
      <c r="I1801" s="116"/>
      <c r="K1801" s="116"/>
      <c r="T1801" s="93"/>
    </row>
    <row r="1802" spans="6:20" ht="13.2">
      <c r="F1802" s="116"/>
      <c r="I1802" s="116"/>
      <c r="K1802" s="116"/>
      <c r="T1802" s="93"/>
    </row>
    <row r="1803" spans="6:20" ht="13.2">
      <c r="F1803" s="116"/>
      <c r="I1803" s="116"/>
      <c r="K1803" s="116"/>
      <c r="T1803" s="93"/>
    </row>
    <row r="1804" spans="6:20" ht="13.2">
      <c r="F1804" s="116"/>
      <c r="I1804" s="116"/>
      <c r="K1804" s="116"/>
      <c r="T1804" s="93"/>
    </row>
    <row r="1805" spans="6:20" ht="13.2">
      <c r="F1805" s="116"/>
      <c r="I1805" s="116"/>
      <c r="K1805" s="116"/>
      <c r="T1805" s="93"/>
    </row>
    <row r="1806" spans="6:20" ht="13.2">
      <c r="F1806" s="116"/>
      <c r="I1806" s="116"/>
      <c r="K1806" s="116"/>
      <c r="T1806" s="93"/>
    </row>
    <row r="1807" spans="6:20" ht="13.2">
      <c r="F1807" s="116"/>
      <c r="I1807" s="116"/>
      <c r="K1807" s="116"/>
      <c r="T1807" s="93"/>
    </row>
    <row r="1808" spans="6:20" ht="13.2">
      <c r="F1808" s="116"/>
      <c r="I1808" s="116"/>
      <c r="K1808" s="116"/>
      <c r="T1808" s="93"/>
    </row>
    <row r="1809" spans="6:20" ht="13.2">
      <c r="F1809" s="116"/>
      <c r="I1809" s="116"/>
      <c r="K1809" s="116"/>
      <c r="T1809" s="93"/>
    </row>
    <row r="1810" spans="6:20" ht="13.2">
      <c r="F1810" s="116"/>
      <c r="I1810" s="116"/>
      <c r="K1810" s="116"/>
      <c r="T1810" s="93"/>
    </row>
    <row r="1811" spans="6:20" ht="13.2">
      <c r="F1811" s="116"/>
      <c r="I1811" s="116"/>
      <c r="K1811" s="116"/>
      <c r="T1811" s="93"/>
    </row>
    <row r="1812" spans="6:20" ht="13.2">
      <c r="F1812" s="116"/>
      <c r="I1812" s="116"/>
      <c r="K1812" s="116"/>
      <c r="T1812" s="93"/>
    </row>
    <row r="1813" spans="6:20" ht="13.2">
      <c r="F1813" s="116"/>
      <c r="I1813" s="116"/>
      <c r="K1813" s="116"/>
      <c r="T1813" s="93"/>
    </row>
    <row r="1814" spans="6:20" ht="13.2">
      <c r="F1814" s="116"/>
      <c r="I1814" s="116"/>
      <c r="K1814" s="116"/>
      <c r="T1814" s="93"/>
    </row>
    <row r="1815" spans="6:20" ht="13.2">
      <c r="F1815" s="116"/>
      <c r="I1815" s="116"/>
      <c r="K1815" s="116"/>
      <c r="T1815" s="93"/>
    </row>
    <row r="1816" spans="6:20" ht="13.2">
      <c r="F1816" s="116"/>
      <c r="I1816" s="116"/>
      <c r="K1816" s="116"/>
      <c r="T1816" s="93"/>
    </row>
    <row r="1817" spans="6:20" ht="13.2">
      <c r="F1817" s="116"/>
      <c r="I1817" s="116"/>
      <c r="K1817" s="116"/>
      <c r="T1817" s="93"/>
    </row>
    <row r="1818" spans="6:20" ht="13.2">
      <c r="F1818" s="116"/>
      <c r="I1818" s="116"/>
      <c r="K1818" s="116"/>
      <c r="T1818" s="93"/>
    </row>
    <row r="1819" spans="6:20" ht="13.2">
      <c r="F1819" s="116"/>
      <c r="I1819" s="116"/>
      <c r="K1819" s="116"/>
      <c r="T1819" s="93"/>
    </row>
    <row r="1820" spans="6:20" ht="13.2">
      <c r="F1820" s="116"/>
      <c r="I1820" s="116"/>
      <c r="K1820" s="116"/>
      <c r="T1820" s="93"/>
    </row>
    <row r="1821" spans="6:20" ht="13.2">
      <c r="F1821" s="116"/>
      <c r="I1821" s="116"/>
      <c r="K1821" s="116"/>
      <c r="T1821" s="93"/>
    </row>
    <row r="1822" spans="6:20" ht="13.2">
      <c r="F1822" s="116"/>
      <c r="I1822" s="116"/>
      <c r="K1822" s="116"/>
      <c r="T1822" s="93"/>
    </row>
    <row r="1823" spans="6:20" ht="13.2">
      <c r="F1823" s="116"/>
      <c r="I1823" s="116"/>
      <c r="K1823" s="116"/>
      <c r="T1823" s="93"/>
    </row>
    <row r="1824" spans="6:20" ht="13.2">
      <c r="F1824" s="116"/>
      <c r="I1824" s="116"/>
      <c r="K1824" s="116"/>
      <c r="T1824" s="93"/>
    </row>
    <row r="1825" spans="6:20" ht="13.2">
      <c r="F1825" s="116"/>
      <c r="I1825" s="116"/>
      <c r="K1825" s="116"/>
      <c r="T1825" s="93"/>
    </row>
    <row r="1826" spans="6:20" ht="13.2">
      <c r="F1826" s="116"/>
      <c r="I1826" s="116"/>
      <c r="K1826" s="116"/>
      <c r="T1826" s="93"/>
    </row>
    <row r="1827" spans="6:20" ht="13.2">
      <c r="F1827" s="116"/>
      <c r="I1827" s="116"/>
      <c r="K1827" s="116"/>
      <c r="T1827" s="93"/>
    </row>
    <row r="1828" spans="6:20" ht="13.2">
      <c r="F1828" s="116"/>
      <c r="I1828" s="116"/>
      <c r="K1828" s="116"/>
      <c r="T1828" s="93"/>
    </row>
    <row r="1829" spans="6:20" ht="13.2">
      <c r="F1829" s="116"/>
      <c r="I1829" s="116"/>
      <c r="K1829" s="116"/>
      <c r="T1829" s="93"/>
    </row>
    <row r="1830" spans="6:20" ht="13.2">
      <c r="F1830" s="116"/>
      <c r="I1830" s="116"/>
      <c r="K1830" s="116"/>
      <c r="T1830" s="93"/>
    </row>
    <row r="1831" spans="6:20" ht="13.2">
      <c r="F1831" s="116"/>
      <c r="I1831" s="116"/>
      <c r="K1831" s="116"/>
      <c r="T1831" s="93"/>
    </row>
    <row r="1832" spans="6:20" ht="13.2">
      <c r="F1832" s="116"/>
      <c r="I1832" s="116"/>
      <c r="K1832" s="116"/>
      <c r="T1832" s="93"/>
    </row>
    <row r="1833" spans="6:20" ht="13.2">
      <c r="F1833" s="116"/>
      <c r="I1833" s="116"/>
      <c r="K1833" s="116"/>
      <c r="T1833" s="93"/>
    </row>
    <row r="1834" spans="6:20" ht="13.2">
      <c r="F1834" s="116"/>
      <c r="I1834" s="116"/>
      <c r="K1834" s="116"/>
      <c r="T1834" s="93"/>
    </row>
    <row r="1835" spans="6:20" ht="13.2">
      <c r="F1835" s="116"/>
      <c r="I1835" s="116"/>
      <c r="K1835" s="116"/>
      <c r="T1835" s="93"/>
    </row>
    <row r="1836" spans="6:20" ht="13.2">
      <c r="F1836" s="116"/>
      <c r="I1836" s="116"/>
      <c r="K1836" s="116"/>
      <c r="T1836" s="93"/>
    </row>
    <row r="1837" spans="6:20" ht="13.2">
      <c r="F1837" s="116"/>
      <c r="I1837" s="116"/>
      <c r="K1837" s="116"/>
      <c r="T1837" s="93"/>
    </row>
    <row r="1838" spans="6:20" ht="13.2">
      <c r="F1838" s="116"/>
      <c r="I1838" s="116"/>
      <c r="K1838" s="116"/>
      <c r="T1838" s="93"/>
    </row>
    <row r="1839" spans="6:20" ht="13.2">
      <c r="F1839" s="116"/>
      <c r="I1839" s="116"/>
      <c r="K1839" s="116"/>
      <c r="T1839" s="93"/>
    </row>
    <row r="1840" spans="6:20" ht="13.2">
      <c r="F1840" s="116"/>
      <c r="I1840" s="116"/>
      <c r="K1840" s="116"/>
      <c r="T1840" s="93"/>
    </row>
    <row r="1841" spans="6:20" ht="13.2">
      <c r="F1841" s="116"/>
      <c r="I1841" s="116"/>
      <c r="K1841" s="116"/>
      <c r="T1841" s="93"/>
    </row>
    <row r="1842" spans="6:20" ht="13.2">
      <c r="F1842" s="116"/>
      <c r="I1842" s="116"/>
      <c r="K1842" s="116"/>
      <c r="T1842" s="93"/>
    </row>
    <row r="1843" spans="6:20" ht="13.2">
      <c r="F1843" s="116"/>
      <c r="I1843" s="116"/>
      <c r="K1843" s="116"/>
      <c r="T1843" s="93"/>
    </row>
    <row r="1844" spans="6:20" ht="13.2">
      <c r="F1844" s="116"/>
      <c r="I1844" s="116"/>
      <c r="K1844" s="116"/>
      <c r="T1844" s="93"/>
    </row>
    <row r="1845" spans="6:20" ht="13.2">
      <c r="F1845" s="116"/>
      <c r="I1845" s="116"/>
      <c r="K1845" s="116"/>
      <c r="T1845" s="93"/>
    </row>
    <row r="1846" spans="6:20" ht="13.2">
      <c r="F1846" s="116"/>
      <c r="I1846" s="116"/>
      <c r="K1846" s="116"/>
      <c r="T1846" s="93"/>
    </row>
    <row r="1847" spans="6:20" ht="13.2">
      <c r="F1847" s="116"/>
      <c r="I1847" s="116"/>
      <c r="K1847" s="116"/>
      <c r="T1847" s="93"/>
    </row>
    <row r="1848" spans="6:20" ht="13.2">
      <c r="F1848" s="116"/>
      <c r="I1848" s="116"/>
      <c r="K1848" s="116"/>
      <c r="T1848" s="93"/>
    </row>
    <row r="1849" spans="6:20" ht="13.2">
      <c r="F1849" s="116"/>
      <c r="I1849" s="116"/>
      <c r="K1849" s="116"/>
      <c r="T1849" s="93"/>
    </row>
    <row r="1850" spans="6:20" ht="13.2">
      <c r="F1850" s="116"/>
      <c r="I1850" s="116"/>
      <c r="K1850" s="116"/>
      <c r="T1850" s="93"/>
    </row>
    <row r="1851" spans="6:20" ht="13.2">
      <c r="F1851" s="116"/>
      <c r="I1851" s="116"/>
      <c r="K1851" s="116"/>
      <c r="T1851" s="93"/>
    </row>
    <row r="1852" spans="6:20" ht="13.2">
      <c r="F1852" s="116"/>
      <c r="I1852" s="116"/>
      <c r="K1852" s="116"/>
      <c r="T1852" s="93"/>
    </row>
    <row r="1853" spans="6:20" ht="13.2">
      <c r="F1853" s="116"/>
      <c r="I1853" s="116"/>
      <c r="K1853" s="116"/>
      <c r="T1853" s="93"/>
    </row>
    <row r="1854" spans="6:20" ht="13.2">
      <c r="F1854" s="116"/>
      <c r="I1854" s="116"/>
      <c r="K1854" s="116"/>
      <c r="T1854" s="93"/>
    </row>
    <row r="1855" spans="6:20" ht="13.2">
      <c r="F1855" s="116"/>
      <c r="I1855" s="116"/>
      <c r="K1855" s="116"/>
      <c r="T1855" s="93"/>
    </row>
    <row r="1856" spans="6:20" ht="13.2">
      <c r="F1856" s="116"/>
      <c r="I1856" s="116"/>
      <c r="K1856" s="116"/>
      <c r="T1856" s="93"/>
    </row>
    <row r="1857" spans="6:20" ht="13.2">
      <c r="F1857" s="116"/>
      <c r="I1857" s="116"/>
      <c r="K1857" s="116"/>
      <c r="T1857" s="93"/>
    </row>
    <row r="1858" spans="6:20" ht="13.2">
      <c r="F1858" s="116"/>
      <c r="I1858" s="116"/>
      <c r="K1858" s="116"/>
      <c r="T1858" s="93"/>
    </row>
    <row r="1859" spans="6:20" ht="13.2">
      <c r="F1859" s="116"/>
      <c r="I1859" s="116"/>
      <c r="K1859" s="116"/>
      <c r="T1859" s="93"/>
    </row>
    <row r="1860" spans="6:20" ht="13.2">
      <c r="F1860" s="116"/>
      <c r="I1860" s="116"/>
      <c r="K1860" s="116"/>
      <c r="T1860" s="93"/>
    </row>
    <row r="1861" spans="6:20" ht="13.2">
      <c r="F1861" s="116"/>
      <c r="I1861" s="116"/>
      <c r="K1861" s="116"/>
      <c r="T1861" s="93"/>
    </row>
    <row r="1862" spans="6:20" ht="13.2">
      <c r="F1862" s="116"/>
      <c r="I1862" s="116"/>
      <c r="K1862" s="116"/>
      <c r="T1862" s="93"/>
    </row>
    <row r="1863" spans="6:20" ht="13.2">
      <c r="F1863" s="116"/>
      <c r="I1863" s="116"/>
      <c r="K1863" s="116"/>
      <c r="T1863" s="93"/>
    </row>
    <row r="1864" spans="6:20" ht="13.2">
      <c r="F1864" s="116"/>
      <c r="I1864" s="116"/>
      <c r="K1864" s="116"/>
      <c r="T1864" s="93"/>
    </row>
    <row r="1865" spans="6:20" ht="13.2">
      <c r="F1865" s="116"/>
      <c r="I1865" s="116"/>
      <c r="K1865" s="116"/>
      <c r="T1865" s="93"/>
    </row>
    <row r="1866" spans="6:20" ht="13.2">
      <c r="F1866" s="116"/>
      <c r="I1866" s="116"/>
      <c r="K1866" s="116"/>
      <c r="T1866" s="93"/>
    </row>
    <row r="1867" spans="6:20" ht="13.2">
      <c r="F1867" s="116"/>
      <c r="I1867" s="116"/>
      <c r="K1867" s="116"/>
      <c r="T1867" s="93"/>
    </row>
    <row r="1868" spans="6:20" ht="13.2">
      <c r="F1868" s="116"/>
      <c r="I1868" s="116"/>
      <c r="K1868" s="116"/>
      <c r="T1868" s="93"/>
    </row>
    <row r="1869" spans="6:20" ht="13.2">
      <c r="F1869" s="116"/>
      <c r="I1869" s="116"/>
      <c r="K1869" s="116"/>
      <c r="T1869" s="93"/>
    </row>
    <row r="1870" spans="6:20" ht="13.2">
      <c r="F1870" s="116"/>
      <c r="I1870" s="116"/>
      <c r="K1870" s="116"/>
      <c r="T1870" s="93"/>
    </row>
    <row r="1871" spans="6:20" ht="13.2">
      <c r="F1871" s="116"/>
      <c r="I1871" s="116"/>
      <c r="K1871" s="116"/>
      <c r="T1871" s="93"/>
    </row>
    <row r="1872" spans="6:20" ht="13.2">
      <c r="F1872" s="116"/>
      <c r="I1872" s="116"/>
      <c r="K1872" s="116"/>
      <c r="T1872" s="93"/>
    </row>
    <row r="1873" spans="6:20" ht="13.2">
      <c r="F1873" s="116"/>
      <c r="I1873" s="116"/>
      <c r="K1873" s="116"/>
      <c r="T1873" s="93"/>
    </row>
    <row r="1874" spans="6:20" ht="13.2">
      <c r="F1874" s="116"/>
      <c r="I1874" s="116"/>
      <c r="K1874" s="116"/>
      <c r="T1874" s="93"/>
    </row>
    <row r="1875" spans="6:20" ht="13.2">
      <c r="F1875" s="116"/>
      <c r="I1875" s="116"/>
      <c r="K1875" s="116"/>
      <c r="T1875" s="93"/>
    </row>
    <row r="1876" spans="6:20" ht="13.2">
      <c r="F1876" s="116"/>
      <c r="I1876" s="116"/>
      <c r="K1876" s="116"/>
      <c r="T1876" s="93"/>
    </row>
    <row r="1877" spans="6:20" ht="13.2">
      <c r="F1877" s="116"/>
      <c r="I1877" s="116"/>
      <c r="K1877" s="116"/>
      <c r="T1877" s="93"/>
    </row>
    <row r="1878" spans="6:20" ht="13.2">
      <c r="F1878" s="116"/>
      <c r="I1878" s="116"/>
      <c r="K1878" s="116"/>
      <c r="T1878" s="93"/>
    </row>
    <row r="1879" spans="6:20" ht="13.2">
      <c r="F1879" s="116"/>
      <c r="I1879" s="116"/>
      <c r="K1879" s="116"/>
      <c r="T1879" s="93"/>
    </row>
    <row r="1880" spans="6:20" ht="13.2">
      <c r="F1880" s="116"/>
      <c r="I1880" s="116"/>
      <c r="K1880" s="116"/>
      <c r="T1880" s="93"/>
    </row>
    <row r="1881" spans="6:20" ht="13.2">
      <c r="F1881" s="116"/>
      <c r="I1881" s="116"/>
      <c r="K1881" s="116"/>
      <c r="T1881" s="93"/>
    </row>
    <row r="1882" spans="6:20" ht="13.2">
      <c r="F1882" s="116"/>
      <c r="I1882" s="116"/>
      <c r="K1882" s="116"/>
      <c r="T1882" s="93"/>
    </row>
    <row r="1883" spans="6:20" ht="13.2">
      <c r="F1883" s="116"/>
      <c r="I1883" s="116"/>
      <c r="K1883" s="116"/>
      <c r="T1883" s="93"/>
    </row>
    <row r="1884" spans="6:20" ht="13.2">
      <c r="F1884" s="116"/>
      <c r="I1884" s="116"/>
      <c r="K1884" s="116"/>
      <c r="T1884" s="93"/>
    </row>
    <row r="1885" spans="6:20" ht="13.2">
      <c r="F1885" s="116"/>
      <c r="I1885" s="116"/>
      <c r="K1885" s="116"/>
      <c r="T1885" s="93"/>
    </row>
    <row r="1886" spans="6:20" ht="13.2">
      <c r="F1886" s="116"/>
      <c r="I1886" s="116"/>
      <c r="K1886" s="116"/>
      <c r="T1886" s="93"/>
    </row>
    <row r="1887" spans="6:20" ht="13.2">
      <c r="F1887" s="116"/>
      <c r="I1887" s="116"/>
      <c r="K1887" s="116"/>
      <c r="T1887" s="93"/>
    </row>
    <row r="1888" spans="6:20" ht="13.2">
      <c r="F1888" s="116"/>
      <c r="I1888" s="116"/>
      <c r="K1888" s="116"/>
      <c r="T1888" s="93"/>
    </row>
    <row r="1889" spans="6:20" ht="13.2">
      <c r="F1889" s="116"/>
      <c r="I1889" s="116"/>
      <c r="K1889" s="116"/>
      <c r="T1889" s="93"/>
    </row>
    <row r="1890" spans="6:20" ht="13.2">
      <c r="F1890" s="116"/>
      <c r="I1890" s="116"/>
      <c r="K1890" s="116"/>
      <c r="T1890" s="93"/>
    </row>
    <row r="1891" spans="6:20" ht="13.2">
      <c r="F1891" s="116"/>
      <c r="I1891" s="116"/>
      <c r="K1891" s="116"/>
      <c r="T1891" s="93"/>
    </row>
    <row r="1892" spans="6:20" ht="13.2">
      <c r="F1892" s="116"/>
      <c r="I1892" s="116"/>
      <c r="K1892" s="116"/>
      <c r="T1892" s="93"/>
    </row>
    <row r="1893" spans="6:20" ht="13.2">
      <c r="F1893" s="116"/>
      <c r="I1893" s="116"/>
      <c r="K1893" s="116"/>
      <c r="T1893" s="93"/>
    </row>
    <row r="1894" spans="6:20" ht="13.2">
      <c r="F1894" s="116"/>
      <c r="I1894" s="116"/>
      <c r="K1894" s="116"/>
      <c r="T1894" s="93"/>
    </row>
    <row r="1895" spans="6:20" ht="13.2">
      <c r="F1895" s="116"/>
      <c r="I1895" s="116"/>
      <c r="K1895" s="116"/>
      <c r="T1895" s="93"/>
    </row>
    <row r="1896" spans="6:20" ht="13.2">
      <c r="F1896" s="116"/>
      <c r="I1896" s="116"/>
      <c r="K1896" s="116"/>
      <c r="T1896" s="93"/>
    </row>
    <row r="1897" spans="6:20" ht="13.2">
      <c r="F1897" s="116"/>
      <c r="I1897" s="116"/>
      <c r="K1897" s="116"/>
      <c r="T1897" s="93"/>
    </row>
    <row r="1898" spans="6:20" ht="13.2">
      <c r="F1898" s="116"/>
      <c r="I1898" s="116"/>
      <c r="K1898" s="116"/>
      <c r="T1898" s="93"/>
    </row>
    <row r="1899" spans="6:20" ht="13.2">
      <c r="F1899" s="116"/>
      <c r="I1899" s="116"/>
      <c r="K1899" s="116"/>
      <c r="T1899" s="93"/>
    </row>
    <row r="1900" spans="6:20" ht="13.2">
      <c r="F1900" s="116"/>
      <c r="I1900" s="116"/>
      <c r="K1900" s="116"/>
      <c r="T1900" s="93"/>
    </row>
    <row r="1901" spans="6:20" ht="13.2">
      <c r="F1901" s="116"/>
      <c r="I1901" s="116"/>
      <c r="K1901" s="116"/>
      <c r="T1901" s="93"/>
    </row>
    <row r="1902" spans="6:20" ht="13.2">
      <c r="F1902" s="116"/>
      <c r="I1902" s="116"/>
      <c r="K1902" s="116"/>
      <c r="T1902" s="93"/>
    </row>
    <row r="1903" spans="6:20" ht="13.2">
      <c r="F1903" s="116"/>
      <c r="I1903" s="116"/>
      <c r="K1903" s="116"/>
      <c r="T1903" s="93"/>
    </row>
    <row r="1904" spans="6:20" ht="13.2">
      <c r="F1904" s="116"/>
      <c r="I1904" s="116"/>
      <c r="K1904" s="116"/>
      <c r="T1904" s="93"/>
    </row>
    <row r="1905" spans="6:20" ht="13.2">
      <c r="F1905" s="116"/>
      <c r="I1905" s="116"/>
      <c r="K1905" s="116"/>
      <c r="T1905" s="93"/>
    </row>
    <row r="1906" spans="6:20" ht="13.2">
      <c r="F1906" s="116"/>
      <c r="I1906" s="116"/>
      <c r="K1906" s="116"/>
      <c r="T1906" s="93"/>
    </row>
    <row r="1907" spans="6:20" ht="13.2">
      <c r="F1907" s="116"/>
      <c r="I1907" s="116"/>
      <c r="K1907" s="116"/>
      <c r="T1907" s="93"/>
    </row>
    <row r="1908" spans="6:20" ht="13.2">
      <c r="F1908" s="116"/>
      <c r="I1908" s="116"/>
      <c r="K1908" s="116"/>
      <c r="T1908" s="93"/>
    </row>
    <row r="1909" spans="6:20" ht="13.2">
      <c r="F1909" s="116"/>
      <c r="I1909" s="116"/>
      <c r="K1909" s="116"/>
      <c r="T1909" s="93"/>
    </row>
    <row r="1910" spans="6:20" ht="13.2">
      <c r="F1910" s="116"/>
      <c r="I1910" s="116"/>
      <c r="K1910" s="116"/>
      <c r="T1910" s="93"/>
    </row>
    <row r="1911" spans="6:20" ht="13.2">
      <c r="F1911" s="116"/>
      <c r="I1911" s="116"/>
      <c r="K1911" s="116"/>
      <c r="T1911" s="93"/>
    </row>
    <row r="1912" spans="6:20" ht="13.2">
      <c r="F1912" s="116"/>
      <c r="I1912" s="116"/>
      <c r="K1912" s="116"/>
      <c r="T1912" s="93"/>
    </row>
    <row r="1913" spans="6:20" ht="13.2">
      <c r="F1913" s="116"/>
      <c r="I1913" s="116"/>
      <c r="K1913" s="116"/>
      <c r="T1913" s="93"/>
    </row>
    <row r="1914" spans="6:20" ht="13.2">
      <c r="F1914" s="116"/>
      <c r="I1914" s="116"/>
      <c r="K1914" s="116"/>
      <c r="T1914" s="93"/>
    </row>
    <row r="1915" spans="6:20" ht="13.2">
      <c r="F1915" s="116"/>
      <c r="I1915" s="116"/>
      <c r="K1915" s="116"/>
      <c r="T1915" s="93"/>
    </row>
    <row r="1916" spans="6:20" ht="13.2">
      <c r="F1916" s="116"/>
      <c r="I1916" s="116"/>
      <c r="K1916" s="116"/>
      <c r="T1916" s="93"/>
    </row>
    <row r="1917" spans="6:20" ht="13.2">
      <c r="F1917" s="116"/>
      <c r="I1917" s="116"/>
      <c r="K1917" s="116"/>
      <c r="T1917" s="93"/>
    </row>
    <row r="1918" spans="6:20" ht="13.2">
      <c r="F1918" s="116"/>
      <c r="I1918" s="116"/>
      <c r="K1918" s="116"/>
      <c r="T1918" s="93"/>
    </row>
    <row r="1919" spans="6:20" ht="13.2">
      <c r="F1919" s="116"/>
      <c r="I1919" s="116"/>
      <c r="K1919" s="116"/>
      <c r="T1919" s="93"/>
    </row>
    <row r="1920" spans="6:20" ht="13.2">
      <c r="F1920" s="116"/>
      <c r="I1920" s="116"/>
      <c r="K1920" s="116"/>
      <c r="T1920" s="93"/>
    </row>
    <row r="1921" spans="6:20" ht="13.2">
      <c r="F1921" s="116"/>
      <c r="I1921" s="116"/>
      <c r="K1921" s="116"/>
      <c r="T1921" s="93"/>
    </row>
    <row r="1922" spans="6:20" ht="13.2">
      <c r="F1922" s="116"/>
      <c r="I1922" s="116"/>
      <c r="K1922" s="116"/>
      <c r="T1922" s="93"/>
    </row>
    <row r="1923" spans="6:20" ht="13.2">
      <c r="F1923" s="116"/>
      <c r="I1923" s="116"/>
      <c r="K1923" s="116"/>
      <c r="T1923" s="93"/>
    </row>
    <row r="1924" spans="6:20" ht="13.2">
      <c r="F1924" s="116"/>
      <c r="I1924" s="116"/>
      <c r="K1924" s="116"/>
      <c r="T1924" s="93"/>
    </row>
    <row r="1925" spans="6:20" ht="13.2">
      <c r="F1925" s="116"/>
      <c r="I1925" s="116"/>
      <c r="K1925" s="116"/>
      <c r="T1925" s="93"/>
    </row>
    <row r="1926" spans="6:20" ht="13.2">
      <c r="F1926" s="116"/>
      <c r="I1926" s="116"/>
      <c r="K1926" s="116"/>
      <c r="T1926" s="93"/>
    </row>
    <row r="1927" spans="6:20" ht="13.2">
      <c r="F1927" s="116"/>
      <c r="I1927" s="116"/>
      <c r="K1927" s="116"/>
      <c r="T1927" s="93"/>
    </row>
    <row r="1928" spans="6:20" ht="13.2">
      <c r="F1928" s="116"/>
      <c r="I1928" s="116"/>
      <c r="K1928" s="116"/>
      <c r="T1928" s="93"/>
    </row>
    <row r="1929" spans="6:20" ht="13.2">
      <c r="F1929" s="116"/>
      <c r="I1929" s="116"/>
      <c r="K1929" s="116"/>
      <c r="T1929" s="93"/>
    </row>
    <row r="1930" spans="6:20" ht="13.2">
      <c r="F1930" s="116"/>
      <c r="I1930" s="116"/>
      <c r="K1930" s="116"/>
      <c r="T1930" s="93"/>
    </row>
    <row r="1931" spans="6:20" ht="13.2">
      <c r="F1931" s="116"/>
      <c r="I1931" s="116"/>
      <c r="K1931" s="116"/>
      <c r="T1931" s="93"/>
    </row>
    <row r="1932" spans="6:20" ht="13.2">
      <c r="F1932" s="116"/>
      <c r="I1932" s="116"/>
      <c r="K1932" s="116"/>
      <c r="T1932" s="93"/>
    </row>
    <row r="1933" spans="6:20" ht="13.2">
      <c r="F1933" s="116"/>
      <c r="I1933" s="116"/>
      <c r="K1933" s="116"/>
      <c r="T1933" s="93"/>
    </row>
    <row r="1934" spans="6:20" ht="13.2">
      <c r="F1934" s="116"/>
      <c r="I1934" s="116"/>
      <c r="K1934" s="116"/>
      <c r="T1934" s="93"/>
    </row>
    <row r="1935" spans="6:20" ht="13.2">
      <c r="F1935" s="116"/>
      <c r="I1935" s="116"/>
      <c r="K1935" s="116"/>
      <c r="T1935" s="93"/>
    </row>
    <row r="1936" spans="6:20" ht="13.2">
      <c r="F1936" s="116"/>
      <c r="I1936" s="116"/>
      <c r="K1936" s="116"/>
      <c r="T1936" s="93"/>
    </row>
    <row r="1937" spans="6:20" ht="13.2">
      <c r="F1937" s="116"/>
      <c r="I1937" s="116"/>
      <c r="K1937" s="116"/>
      <c r="T1937" s="93"/>
    </row>
    <row r="1938" spans="6:20" ht="13.2">
      <c r="F1938" s="116"/>
      <c r="I1938" s="116"/>
      <c r="K1938" s="116"/>
      <c r="T1938" s="93"/>
    </row>
    <row r="1939" spans="6:20" ht="13.2">
      <c r="F1939" s="116"/>
      <c r="I1939" s="116"/>
      <c r="K1939" s="116"/>
      <c r="T1939" s="93"/>
    </row>
    <row r="1940" spans="6:20" ht="13.2">
      <c r="F1940" s="116"/>
      <c r="I1940" s="116"/>
      <c r="K1940" s="116"/>
      <c r="T1940" s="93"/>
    </row>
    <row r="1941" spans="6:20" ht="13.2">
      <c r="F1941" s="116"/>
      <c r="I1941" s="116"/>
      <c r="K1941" s="116"/>
      <c r="T1941" s="93"/>
    </row>
    <row r="1942" spans="6:20" ht="13.2">
      <c r="F1942" s="116"/>
      <c r="I1942" s="116"/>
      <c r="K1942" s="116"/>
      <c r="T1942" s="93"/>
    </row>
    <row r="1943" spans="6:20" ht="13.2">
      <c r="F1943" s="116"/>
      <c r="I1943" s="116"/>
      <c r="K1943" s="116"/>
      <c r="T1943" s="93"/>
    </row>
    <row r="1944" spans="6:20" ht="13.2">
      <c r="F1944" s="116"/>
      <c r="I1944" s="116"/>
      <c r="K1944" s="116"/>
      <c r="T1944" s="93"/>
    </row>
    <row r="1945" spans="6:20" ht="13.2">
      <c r="F1945" s="116"/>
      <c r="I1945" s="116"/>
      <c r="K1945" s="116"/>
      <c r="T1945" s="93"/>
    </row>
    <row r="1946" spans="6:20" ht="13.2">
      <c r="F1946" s="116"/>
      <c r="I1946" s="116"/>
      <c r="K1946" s="116"/>
      <c r="T1946" s="93"/>
    </row>
    <row r="1947" spans="6:20" ht="13.2">
      <c r="F1947" s="116"/>
      <c r="I1947" s="116"/>
      <c r="K1947" s="116"/>
      <c r="T1947" s="93"/>
    </row>
    <row r="1948" spans="6:20" ht="13.2">
      <c r="F1948" s="116"/>
      <c r="I1948" s="116"/>
      <c r="K1948" s="116"/>
      <c r="T1948" s="93"/>
    </row>
    <row r="1949" spans="6:20" ht="13.2">
      <c r="F1949" s="116"/>
      <c r="I1949" s="116"/>
      <c r="K1949" s="116"/>
      <c r="T1949" s="93"/>
    </row>
    <row r="1950" spans="6:20" ht="13.2">
      <c r="F1950" s="116"/>
      <c r="I1950" s="116"/>
      <c r="K1950" s="116"/>
      <c r="T1950" s="93"/>
    </row>
    <row r="1951" spans="6:20" ht="13.2">
      <c r="F1951" s="116"/>
      <c r="I1951" s="116"/>
      <c r="K1951" s="116"/>
      <c r="T1951" s="93"/>
    </row>
    <row r="1952" spans="6:20" ht="13.2">
      <c r="F1952" s="116"/>
      <c r="I1952" s="116"/>
      <c r="K1952" s="116"/>
      <c r="T1952" s="93"/>
    </row>
    <row r="1953" spans="6:20" ht="13.2">
      <c r="F1953" s="116"/>
      <c r="I1953" s="116"/>
      <c r="K1953" s="116"/>
      <c r="T1953" s="93"/>
    </row>
    <row r="1954" spans="6:20" ht="13.2">
      <c r="F1954" s="116"/>
      <c r="I1954" s="116"/>
      <c r="K1954" s="116"/>
      <c r="T1954" s="93"/>
    </row>
    <row r="1955" spans="6:20" ht="13.2">
      <c r="F1955" s="116"/>
      <c r="I1955" s="116"/>
      <c r="K1955" s="116"/>
      <c r="T1955" s="93"/>
    </row>
    <row r="1956" spans="6:20" ht="13.2">
      <c r="F1956" s="116"/>
      <c r="I1956" s="116"/>
      <c r="K1956" s="116"/>
      <c r="T1956" s="93"/>
    </row>
    <row r="1957" spans="6:20" ht="13.2">
      <c r="F1957" s="116"/>
      <c r="I1957" s="116"/>
      <c r="K1957" s="116"/>
      <c r="T1957" s="93"/>
    </row>
    <row r="1958" spans="6:20" ht="13.2">
      <c r="F1958" s="116"/>
      <c r="I1958" s="116"/>
      <c r="K1958" s="116"/>
      <c r="T1958" s="93"/>
    </row>
    <row r="1959" spans="6:20" ht="13.2">
      <c r="F1959" s="116"/>
      <c r="I1959" s="116"/>
      <c r="K1959" s="116"/>
      <c r="T1959" s="93"/>
    </row>
    <row r="1960" spans="6:20" ht="13.2">
      <c r="F1960" s="116"/>
      <c r="I1960" s="116"/>
      <c r="K1960" s="116"/>
      <c r="T1960" s="93"/>
    </row>
    <row r="1961" spans="6:20" ht="13.2">
      <c r="F1961" s="116"/>
      <c r="I1961" s="116"/>
      <c r="K1961" s="116"/>
      <c r="T1961" s="93"/>
    </row>
    <row r="1962" spans="6:20" ht="13.2">
      <c r="F1962" s="116"/>
      <c r="I1962" s="116"/>
      <c r="K1962" s="116"/>
      <c r="T1962" s="93"/>
    </row>
    <row r="1963" spans="6:20" ht="13.2">
      <c r="F1963" s="116"/>
      <c r="I1963" s="116"/>
      <c r="K1963" s="116"/>
      <c r="T1963" s="93"/>
    </row>
    <row r="1964" spans="6:20" ht="13.2">
      <c r="F1964" s="116"/>
      <c r="I1964" s="116"/>
      <c r="K1964" s="116"/>
      <c r="T1964" s="93"/>
    </row>
    <row r="1965" spans="6:20" ht="13.2">
      <c r="F1965" s="116"/>
      <c r="I1965" s="116"/>
      <c r="K1965" s="116"/>
      <c r="T1965" s="93"/>
    </row>
    <row r="1966" spans="6:20" ht="13.2">
      <c r="F1966" s="116"/>
      <c r="I1966" s="116"/>
      <c r="K1966" s="116"/>
      <c r="T1966" s="93"/>
    </row>
    <row r="1967" spans="6:20" ht="13.2">
      <c r="F1967" s="116"/>
      <c r="I1967" s="116"/>
      <c r="K1967" s="116"/>
      <c r="T1967" s="93"/>
    </row>
    <row r="1968" spans="6:20" ht="13.2">
      <c r="F1968" s="116"/>
      <c r="I1968" s="116"/>
      <c r="K1968" s="116"/>
      <c r="T1968" s="93"/>
    </row>
    <row r="1969" spans="6:20" ht="13.2">
      <c r="F1969" s="116"/>
      <c r="I1969" s="116"/>
      <c r="K1969" s="116"/>
      <c r="T1969" s="93"/>
    </row>
    <row r="1970" spans="6:20" ht="13.2">
      <c r="F1970" s="116"/>
      <c r="I1970" s="116"/>
      <c r="K1970" s="116"/>
      <c r="T1970" s="93"/>
    </row>
    <row r="1971" spans="6:20" ht="13.2">
      <c r="F1971" s="116"/>
      <c r="I1971" s="116"/>
      <c r="K1971" s="116"/>
      <c r="T1971" s="93"/>
    </row>
    <row r="1972" spans="6:20" ht="13.2">
      <c r="F1972" s="116"/>
      <c r="I1972" s="116"/>
      <c r="K1972" s="116"/>
      <c r="T1972" s="93"/>
    </row>
    <row r="1973" spans="6:20" ht="13.2">
      <c r="F1973" s="116"/>
      <c r="I1973" s="116"/>
      <c r="K1973" s="116"/>
      <c r="T1973" s="93"/>
    </row>
    <row r="1974" spans="6:20" ht="13.2">
      <c r="F1974" s="116"/>
      <c r="I1974" s="116"/>
      <c r="K1974" s="116"/>
      <c r="T1974" s="93"/>
    </row>
    <row r="1975" spans="6:20" ht="13.2">
      <c r="F1975" s="116"/>
      <c r="I1975" s="116"/>
      <c r="K1975" s="116"/>
      <c r="T1975" s="93"/>
    </row>
    <row r="1976" spans="6:20" ht="13.2">
      <c r="F1976" s="116"/>
      <c r="I1976" s="116"/>
      <c r="K1976" s="116"/>
      <c r="T1976" s="93"/>
    </row>
    <row r="1977" spans="6:20" ht="13.2">
      <c r="F1977" s="116"/>
      <c r="I1977" s="116"/>
      <c r="K1977" s="116"/>
      <c r="T1977" s="93"/>
    </row>
    <row r="1978" spans="6:20" ht="13.2">
      <c r="F1978" s="116"/>
      <c r="I1978" s="116"/>
      <c r="K1978" s="116"/>
      <c r="T1978" s="93"/>
    </row>
    <row r="1979" spans="6:20" ht="13.2">
      <c r="F1979" s="116"/>
      <c r="I1979" s="116"/>
      <c r="K1979" s="116"/>
      <c r="T1979" s="93"/>
    </row>
    <row r="1980" spans="6:20" ht="13.2">
      <c r="F1980" s="116"/>
      <c r="I1980" s="116"/>
      <c r="K1980" s="116"/>
      <c r="T1980" s="93"/>
    </row>
    <row r="1981" spans="6:20" ht="13.2">
      <c r="F1981" s="116"/>
      <c r="I1981" s="116"/>
      <c r="K1981" s="116"/>
      <c r="T1981" s="93"/>
    </row>
    <row r="1982" spans="6:20" ht="13.2">
      <c r="F1982" s="116"/>
      <c r="I1982" s="116"/>
      <c r="K1982" s="116"/>
      <c r="T1982" s="93"/>
    </row>
    <row r="1983" spans="6:20" ht="13.2">
      <c r="F1983" s="116"/>
      <c r="I1983" s="116"/>
      <c r="K1983" s="116"/>
      <c r="T1983" s="93"/>
    </row>
    <row r="1984" spans="6:20" ht="13.2">
      <c r="F1984" s="116"/>
      <c r="I1984" s="116"/>
      <c r="K1984" s="116"/>
      <c r="T1984" s="93"/>
    </row>
    <row r="1985" spans="6:20" ht="13.2">
      <c r="F1985" s="116"/>
      <c r="I1985" s="116"/>
      <c r="K1985" s="116"/>
      <c r="T1985" s="93"/>
    </row>
    <row r="1986" spans="6:20" ht="13.2">
      <c r="F1986" s="116"/>
      <c r="I1986" s="116"/>
      <c r="K1986" s="116"/>
      <c r="T1986" s="93"/>
    </row>
    <row r="1987" spans="6:20" ht="13.2">
      <c r="F1987" s="116"/>
      <c r="I1987" s="116"/>
      <c r="K1987" s="116"/>
      <c r="T1987" s="93"/>
    </row>
    <row r="1988" spans="6:20" ht="13.2">
      <c r="F1988" s="116"/>
      <c r="I1988" s="116"/>
      <c r="K1988" s="116"/>
      <c r="T1988" s="93"/>
    </row>
    <row r="1989" spans="6:20" ht="13.2">
      <c r="F1989" s="116"/>
      <c r="I1989" s="116"/>
      <c r="K1989" s="116"/>
      <c r="T1989" s="93"/>
    </row>
    <row r="1990" spans="6:20" ht="13.2">
      <c r="F1990" s="116"/>
      <c r="I1990" s="116"/>
      <c r="K1990" s="116"/>
      <c r="T1990" s="93"/>
    </row>
    <row r="1991" spans="6:20" ht="13.2">
      <c r="F1991" s="116"/>
      <c r="I1991" s="116"/>
      <c r="K1991" s="116"/>
      <c r="T1991" s="93"/>
    </row>
    <row r="1992" spans="6:20" ht="13.2">
      <c r="F1992" s="116"/>
      <c r="I1992" s="116"/>
      <c r="K1992" s="116"/>
      <c r="T1992" s="93"/>
    </row>
    <row r="1993" spans="6:20" ht="13.2">
      <c r="F1993" s="116"/>
      <c r="I1993" s="116"/>
      <c r="K1993" s="116"/>
      <c r="T1993" s="93"/>
    </row>
    <row r="1994" spans="6:20" ht="13.2">
      <c r="F1994" s="116"/>
      <c r="I1994" s="116"/>
      <c r="K1994" s="116"/>
      <c r="T1994" s="93"/>
    </row>
    <row r="1995" spans="6:20" ht="13.2">
      <c r="F1995" s="116"/>
      <c r="I1995" s="116"/>
      <c r="K1995" s="116"/>
      <c r="T1995" s="93"/>
    </row>
    <row r="1996" spans="6:20" ht="13.2">
      <c r="F1996" s="116"/>
      <c r="I1996" s="116"/>
      <c r="K1996" s="116"/>
      <c r="T1996" s="93"/>
    </row>
    <row r="1997" spans="6:20" ht="13.2">
      <c r="F1997" s="116"/>
      <c r="I1997" s="116"/>
      <c r="K1997" s="116"/>
      <c r="T1997" s="93"/>
    </row>
    <row r="1998" spans="6:20" ht="13.2">
      <c r="F1998" s="116"/>
      <c r="I1998" s="116"/>
      <c r="K1998" s="116"/>
      <c r="T1998" s="93"/>
    </row>
    <row r="1999" spans="6:20" ht="13.2">
      <c r="F1999" s="116"/>
      <c r="I1999" s="116"/>
      <c r="K1999" s="116"/>
      <c r="T1999" s="93"/>
    </row>
    <row r="2000" spans="6:20" ht="13.2">
      <c r="F2000" s="116"/>
      <c r="I2000" s="116"/>
      <c r="K2000" s="116"/>
      <c r="T2000" s="93"/>
    </row>
    <row r="2001" spans="6:20" ht="13.2">
      <c r="F2001" s="116"/>
      <c r="I2001" s="116"/>
      <c r="K2001" s="116"/>
      <c r="T2001" s="93"/>
    </row>
    <row r="2002" spans="6:20" ht="13.2">
      <c r="F2002" s="116"/>
      <c r="I2002" s="116"/>
      <c r="K2002" s="116"/>
      <c r="T2002" s="93"/>
    </row>
    <row r="2003" spans="6:20" ht="13.2">
      <c r="F2003" s="116"/>
      <c r="I2003" s="116"/>
      <c r="K2003" s="116"/>
      <c r="T2003" s="93"/>
    </row>
    <row r="2004" spans="6:20" ht="13.2">
      <c r="F2004" s="116"/>
      <c r="I2004" s="116"/>
      <c r="K2004" s="116"/>
      <c r="T2004" s="93"/>
    </row>
    <row r="2005" spans="6:20" ht="13.2">
      <c r="F2005" s="116"/>
      <c r="I2005" s="116"/>
      <c r="K2005" s="116"/>
      <c r="T2005" s="93"/>
    </row>
    <row r="2006" spans="6:20" ht="13.2">
      <c r="F2006" s="116"/>
      <c r="I2006" s="116"/>
      <c r="K2006" s="116"/>
      <c r="T2006" s="93"/>
    </row>
    <row r="2007" spans="6:20" ht="13.2">
      <c r="F2007" s="116"/>
      <c r="I2007" s="116"/>
      <c r="K2007" s="116"/>
      <c r="T2007" s="93"/>
    </row>
    <row r="2008" spans="6:20" ht="13.2">
      <c r="F2008" s="116"/>
      <c r="I2008" s="116"/>
      <c r="K2008" s="116"/>
      <c r="T2008" s="93"/>
    </row>
    <row r="2009" spans="6:20" ht="13.2">
      <c r="F2009" s="116"/>
      <c r="I2009" s="116"/>
      <c r="K2009" s="116"/>
      <c r="T2009" s="93"/>
    </row>
    <row r="2010" spans="6:20" ht="13.2">
      <c r="F2010" s="116"/>
      <c r="I2010" s="116"/>
      <c r="K2010" s="116"/>
      <c r="T2010" s="93"/>
    </row>
    <row r="2011" spans="6:20" ht="13.2">
      <c r="F2011" s="116"/>
      <c r="I2011" s="116"/>
      <c r="K2011" s="116"/>
      <c r="T2011" s="93"/>
    </row>
    <row r="2012" spans="6:20" ht="13.2">
      <c r="F2012" s="116"/>
      <c r="I2012" s="116"/>
      <c r="K2012" s="116"/>
      <c r="T2012" s="93"/>
    </row>
    <row r="2013" spans="6:20" ht="13.2">
      <c r="F2013" s="116"/>
      <c r="I2013" s="116"/>
      <c r="K2013" s="116"/>
      <c r="T2013" s="93"/>
    </row>
    <row r="2014" spans="6:20" ht="13.2">
      <c r="F2014" s="116"/>
      <c r="I2014" s="116"/>
      <c r="K2014" s="116"/>
      <c r="T2014" s="93"/>
    </row>
    <row r="2015" spans="6:20" ht="13.2">
      <c r="F2015" s="116"/>
      <c r="I2015" s="116"/>
      <c r="K2015" s="116"/>
      <c r="T2015" s="93"/>
    </row>
    <row r="2016" spans="6:20" ht="13.2">
      <c r="F2016" s="116"/>
      <c r="I2016" s="116"/>
      <c r="K2016" s="116"/>
      <c r="T2016" s="93"/>
    </row>
    <row r="2017" spans="6:20" ht="13.2">
      <c r="F2017" s="116"/>
      <c r="I2017" s="116"/>
      <c r="K2017" s="116"/>
      <c r="T2017" s="93"/>
    </row>
    <row r="2018" spans="6:20" ht="13.2">
      <c r="F2018" s="116"/>
      <c r="I2018" s="116"/>
      <c r="K2018" s="116"/>
      <c r="T2018" s="93"/>
    </row>
    <row r="2019" spans="6:20" ht="13.2">
      <c r="F2019" s="116"/>
      <c r="I2019" s="116"/>
      <c r="K2019" s="116"/>
      <c r="T2019" s="93"/>
    </row>
    <row r="2020" spans="6:20" ht="13.2">
      <c r="F2020" s="116"/>
      <c r="I2020" s="116"/>
      <c r="K2020" s="116"/>
      <c r="T2020" s="93"/>
    </row>
    <row r="2021" spans="6:20" ht="13.2">
      <c r="F2021" s="116"/>
      <c r="I2021" s="116"/>
      <c r="K2021" s="116"/>
      <c r="T2021" s="93"/>
    </row>
    <row r="2022" spans="6:20" ht="13.2">
      <c r="F2022" s="116"/>
      <c r="I2022" s="116"/>
      <c r="K2022" s="116"/>
      <c r="T2022" s="93"/>
    </row>
    <row r="2023" spans="6:20" ht="13.2">
      <c r="F2023" s="116"/>
      <c r="I2023" s="116"/>
      <c r="K2023" s="116"/>
      <c r="T2023" s="93"/>
    </row>
    <row r="2024" spans="6:20" ht="13.2">
      <c r="F2024" s="116"/>
      <c r="I2024" s="116"/>
      <c r="K2024" s="116"/>
      <c r="T2024" s="93"/>
    </row>
    <row r="2025" spans="6:20" ht="13.2">
      <c r="F2025" s="116"/>
      <c r="I2025" s="116"/>
      <c r="K2025" s="116"/>
      <c r="T2025" s="93"/>
    </row>
    <row r="2026" spans="6:20" ht="13.2">
      <c r="F2026" s="116"/>
      <c r="I2026" s="116"/>
      <c r="K2026" s="116"/>
      <c r="T2026" s="93"/>
    </row>
    <row r="2027" spans="6:20" ht="13.2">
      <c r="F2027" s="116"/>
      <c r="I2027" s="116"/>
      <c r="K2027" s="116"/>
      <c r="T2027" s="93"/>
    </row>
    <row r="2028" spans="6:20" ht="13.2">
      <c r="F2028" s="116"/>
      <c r="I2028" s="116"/>
      <c r="K2028" s="116"/>
      <c r="T2028" s="93"/>
    </row>
    <row r="2029" spans="6:20" ht="13.2">
      <c r="F2029" s="116"/>
      <c r="I2029" s="116"/>
      <c r="K2029" s="116"/>
      <c r="T2029" s="93"/>
    </row>
    <row r="2030" spans="6:20" ht="13.2">
      <c r="F2030" s="116"/>
      <c r="I2030" s="116"/>
      <c r="K2030" s="116"/>
      <c r="T2030" s="93"/>
    </row>
    <row r="2031" spans="6:20" ht="13.2">
      <c r="F2031" s="116"/>
      <c r="I2031" s="116"/>
      <c r="K2031" s="116"/>
      <c r="T2031" s="93"/>
    </row>
    <row r="2032" spans="6:20" ht="13.2">
      <c r="F2032" s="116"/>
      <c r="I2032" s="116"/>
      <c r="K2032" s="116"/>
      <c r="T2032" s="93"/>
    </row>
    <row r="2033" spans="6:20" ht="13.2">
      <c r="F2033" s="116"/>
      <c r="I2033" s="116"/>
      <c r="K2033" s="116"/>
      <c r="T2033" s="93"/>
    </row>
    <row r="2034" spans="6:20" ht="13.2">
      <c r="F2034" s="116"/>
      <c r="I2034" s="116"/>
      <c r="K2034" s="116"/>
      <c r="T2034" s="93"/>
    </row>
    <row r="2035" spans="6:20" ht="13.2">
      <c r="F2035" s="116"/>
      <c r="I2035" s="116"/>
      <c r="K2035" s="116"/>
      <c r="T2035" s="93"/>
    </row>
    <row r="2036" spans="6:20" ht="13.2">
      <c r="F2036" s="116"/>
      <c r="I2036" s="116"/>
      <c r="K2036" s="116"/>
      <c r="T2036" s="93"/>
    </row>
    <row r="2037" spans="6:20" ht="13.2">
      <c r="F2037" s="116"/>
      <c r="I2037" s="116"/>
      <c r="K2037" s="116"/>
      <c r="T2037" s="93"/>
    </row>
    <row r="2038" spans="6:20" ht="13.2">
      <c r="F2038" s="116"/>
      <c r="I2038" s="116"/>
      <c r="K2038" s="116"/>
      <c r="T2038" s="93"/>
    </row>
    <row r="2039" spans="6:20" ht="13.2">
      <c r="F2039" s="116"/>
      <c r="I2039" s="116"/>
      <c r="K2039" s="116"/>
      <c r="T2039" s="93"/>
    </row>
    <row r="2040" spans="6:20" ht="13.2">
      <c r="F2040" s="116"/>
      <c r="I2040" s="116"/>
      <c r="K2040" s="116"/>
      <c r="T2040" s="93"/>
    </row>
    <row r="2041" spans="6:20" ht="13.2">
      <c r="F2041" s="116"/>
      <c r="I2041" s="116"/>
      <c r="K2041" s="116"/>
      <c r="T2041" s="93"/>
    </row>
    <row r="2042" spans="6:20" ht="13.2">
      <c r="F2042" s="116"/>
      <c r="I2042" s="116"/>
      <c r="K2042" s="116"/>
      <c r="T2042" s="93"/>
    </row>
    <row r="2043" spans="6:20" ht="13.2">
      <c r="F2043" s="116"/>
      <c r="I2043" s="116"/>
      <c r="K2043" s="116"/>
      <c r="T2043" s="93"/>
    </row>
    <row r="2044" spans="6:20" ht="13.2">
      <c r="F2044" s="116"/>
      <c r="I2044" s="116"/>
      <c r="K2044" s="116"/>
      <c r="T2044" s="93"/>
    </row>
    <row r="2045" spans="6:20" ht="13.2">
      <c r="F2045" s="116"/>
      <c r="I2045" s="116"/>
      <c r="K2045" s="116"/>
      <c r="T2045" s="93"/>
    </row>
    <row r="2046" spans="6:20" ht="13.2">
      <c r="F2046" s="116"/>
      <c r="I2046" s="116"/>
      <c r="K2046" s="116"/>
      <c r="T2046" s="93"/>
    </row>
    <row r="2047" spans="6:20" ht="13.2">
      <c r="F2047" s="116"/>
      <c r="I2047" s="116"/>
      <c r="K2047" s="116"/>
      <c r="T2047" s="93"/>
    </row>
    <row r="2048" spans="6:20" ht="13.2">
      <c r="F2048" s="116"/>
      <c r="I2048" s="116"/>
      <c r="K2048" s="116"/>
      <c r="T2048" s="93"/>
    </row>
    <row r="2049" spans="6:20" ht="13.2">
      <c r="F2049" s="116"/>
      <c r="I2049" s="116"/>
      <c r="K2049" s="116"/>
      <c r="T2049" s="93"/>
    </row>
    <row r="2050" spans="6:20" ht="13.2">
      <c r="F2050" s="116"/>
      <c r="I2050" s="116"/>
      <c r="K2050" s="116"/>
      <c r="T2050" s="93"/>
    </row>
    <row r="2051" spans="6:20" ht="13.2">
      <c r="F2051" s="116"/>
      <c r="I2051" s="116"/>
      <c r="K2051" s="116"/>
      <c r="T2051" s="93"/>
    </row>
    <row r="2052" spans="6:20" ht="13.2">
      <c r="F2052" s="116"/>
      <c r="I2052" s="116"/>
      <c r="K2052" s="116"/>
      <c r="T2052" s="93"/>
    </row>
    <row r="2053" spans="6:20" ht="13.2">
      <c r="F2053" s="116"/>
      <c r="I2053" s="116"/>
      <c r="K2053" s="116"/>
      <c r="T2053" s="93"/>
    </row>
    <row r="2054" spans="6:20" ht="13.2">
      <c r="F2054" s="116"/>
      <c r="I2054" s="116"/>
      <c r="K2054" s="116"/>
      <c r="T2054" s="93"/>
    </row>
    <row r="2055" spans="6:20" ht="13.2">
      <c r="F2055" s="116"/>
      <c r="I2055" s="116"/>
      <c r="K2055" s="116"/>
      <c r="T2055" s="93"/>
    </row>
    <row r="2056" spans="6:20" ht="13.2">
      <c r="F2056" s="116"/>
      <c r="I2056" s="116"/>
      <c r="K2056" s="116"/>
      <c r="T2056" s="93"/>
    </row>
    <row r="2057" spans="6:20" ht="13.2">
      <c r="F2057" s="116"/>
      <c r="I2057" s="116"/>
      <c r="K2057" s="116"/>
      <c r="T2057" s="93"/>
    </row>
    <row r="2058" spans="6:20" ht="13.2">
      <c r="F2058" s="116"/>
      <c r="I2058" s="116"/>
      <c r="K2058" s="116"/>
      <c r="T2058" s="93"/>
    </row>
    <row r="2059" spans="6:20" ht="13.2">
      <c r="F2059" s="116"/>
      <c r="I2059" s="116"/>
      <c r="K2059" s="116"/>
      <c r="T2059" s="93"/>
    </row>
    <row r="2060" spans="6:20" ht="13.2">
      <c r="F2060" s="116"/>
      <c r="I2060" s="116"/>
      <c r="K2060" s="116"/>
      <c r="T2060" s="93"/>
    </row>
    <row r="2061" spans="6:20" ht="13.2">
      <c r="F2061" s="116"/>
      <c r="I2061" s="116"/>
      <c r="K2061" s="116"/>
      <c r="T2061" s="93"/>
    </row>
    <row r="2062" spans="6:20" ht="13.2">
      <c r="F2062" s="116"/>
      <c r="I2062" s="116"/>
      <c r="K2062" s="116"/>
      <c r="T2062" s="93"/>
    </row>
    <row r="2063" spans="6:20" ht="13.2">
      <c r="F2063" s="116"/>
      <c r="I2063" s="116"/>
      <c r="K2063" s="116"/>
      <c r="T2063" s="93"/>
    </row>
    <row r="2064" spans="6:20" ht="13.2">
      <c r="F2064" s="116"/>
      <c r="I2064" s="116"/>
      <c r="K2064" s="116"/>
      <c r="T2064" s="93"/>
    </row>
    <row r="2065" spans="6:20" ht="13.2">
      <c r="F2065" s="116"/>
      <c r="I2065" s="116"/>
      <c r="K2065" s="116"/>
      <c r="T2065" s="93"/>
    </row>
    <row r="2066" spans="6:20" ht="13.2">
      <c r="F2066" s="116"/>
      <c r="I2066" s="116"/>
      <c r="K2066" s="116"/>
      <c r="T2066" s="93"/>
    </row>
    <row r="2067" spans="6:20" ht="13.2">
      <c r="F2067" s="116"/>
      <c r="I2067" s="116"/>
      <c r="K2067" s="116"/>
      <c r="T2067" s="93"/>
    </row>
    <row r="2068" spans="6:20" ht="13.2">
      <c r="F2068" s="116"/>
      <c r="I2068" s="116"/>
      <c r="K2068" s="116"/>
      <c r="T2068" s="93"/>
    </row>
    <row r="2069" spans="6:20" ht="13.2">
      <c r="F2069" s="116"/>
      <c r="I2069" s="116"/>
      <c r="K2069" s="116"/>
      <c r="T2069" s="93"/>
    </row>
    <row r="2070" spans="6:20" ht="13.2">
      <c r="F2070" s="116"/>
      <c r="I2070" s="116"/>
      <c r="K2070" s="116"/>
      <c r="T2070" s="93"/>
    </row>
    <row r="2071" spans="6:20" ht="13.2">
      <c r="F2071" s="116"/>
      <c r="I2071" s="116"/>
      <c r="K2071" s="116"/>
      <c r="T2071" s="93"/>
    </row>
    <row r="2072" spans="6:20" ht="13.2">
      <c r="F2072" s="116"/>
      <c r="I2072" s="116"/>
      <c r="K2072" s="116"/>
      <c r="T2072" s="93"/>
    </row>
    <row r="2073" spans="6:20" ht="13.2">
      <c r="F2073" s="116"/>
      <c r="I2073" s="116"/>
      <c r="K2073" s="116"/>
      <c r="T2073" s="93"/>
    </row>
    <row r="2074" spans="6:20" ht="13.2">
      <c r="F2074" s="116"/>
      <c r="I2074" s="116"/>
      <c r="K2074" s="116"/>
      <c r="T2074" s="93"/>
    </row>
    <row r="2075" spans="6:20" ht="13.2">
      <c r="F2075" s="116"/>
      <c r="I2075" s="116"/>
      <c r="K2075" s="116"/>
      <c r="T2075" s="93"/>
    </row>
    <row r="2076" spans="6:20" ht="13.2">
      <c r="F2076" s="116"/>
      <c r="I2076" s="116"/>
      <c r="K2076" s="116"/>
      <c r="T2076" s="93"/>
    </row>
    <row r="2077" spans="6:20" ht="13.2">
      <c r="F2077" s="116"/>
      <c r="I2077" s="116"/>
      <c r="K2077" s="116"/>
      <c r="T2077" s="93"/>
    </row>
    <row r="2078" spans="6:20" ht="13.2">
      <c r="F2078" s="116"/>
      <c r="I2078" s="116"/>
      <c r="K2078" s="116"/>
      <c r="T2078" s="93"/>
    </row>
    <row r="2079" spans="6:20" ht="13.2">
      <c r="F2079" s="116"/>
      <c r="I2079" s="116"/>
      <c r="K2079" s="116"/>
      <c r="T2079" s="93"/>
    </row>
    <row r="2080" spans="6:20" ht="13.2">
      <c r="F2080" s="116"/>
      <c r="I2080" s="116"/>
      <c r="K2080" s="116"/>
      <c r="T2080" s="93"/>
    </row>
    <row r="2081" spans="6:20" ht="13.2">
      <c r="F2081" s="116"/>
      <c r="I2081" s="116"/>
      <c r="K2081" s="116"/>
      <c r="T2081" s="93"/>
    </row>
    <row r="2082" spans="6:20" ht="13.2">
      <c r="F2082" s="116"/>
      <c r="I2082" s="116"/>
      <c r="K2082" s="116"/>
      <c r="T2082" s="93"/>
    </row>
    <row r="2083" spans="6:20" ht="13.2">
      <c r="F2083" s="116"/>
      <c r="I2083" s="116"/>
      <c r="K2083" s="116"/>
      <c r="T2083" s="93"/>
    </row>
    <row r="2084" spans="6:20" ht="13.2">
      <c r="F2084" s="116"/>
      <c r="I2084" s="116"/>
      <c r="K2084" s="116"/>
      <c r="T2084" s="93"/>
    </row>
    <row r="2085" spans="6:20" ht="13.2">
      <c r="F2085" s="116"/>
      <c r="I2085" s="116"/>
      <c r="K2085" s="116"/>
      <c r="T2085" s="93"/>
    </row>
    <row r="2086" spans="6:20" ht="13.2">
      <c r="F2086" s="116"/>
      <c r="I2086" s="116"/>
      <c r="K2086" s="116"/>
      <c r="T2086" s="93"/>
    </row>
    <row r="2087" spans="6:20" ht="13.2">
      <c r="F2087" s="116"/>
      <c r="I2087" s="116"/>
      <c r="K2087" s="116"/>
      <c r="T2087" s="93"/>
    </row>
    <row r="2088" spans="6:20" ht="13.2">
      <c r="F2088" s="116"/>
      <c r="I2088" s="116"/>
      <c r="K2088" s="116"/>
      <c r="T2088" s="93"/>
    </row>
    <row r="2089" spans="6:20" ht="13.2">
      <c r="F2089" s="116"/>
      <c r="I2089" s="116"/>
      <c r="K2089" s="116"/>
      <c r="T2089" s="93"/>
    </row>
    <row r="2090" spans="6:20" ht="13.2">
      <c r="F2090" s="116"/>
      <c r="I2090" s="116"/>
      <c r="K2090" s="116"/>
      <c r="T2090" s="93"/>
    </row>
    <row r="2091" spans="6:20" ht="13.2">
      <c r="F2091" s="116"/>
      <c r="I2091" s="116"/>
      <c r="K2091" s="116"/>
      <c r="T2091" s="93"/>
    </row>
    <row r="2092" spans="6:20" ht="13.2">
      <c r="F2092" s="116"/>
      <c r="I2092" s="116"/>
      <c r="K2092" s="116"/>
      <c r="T2092" s="93"/>
    </row>
    <row r="2093" spans="6:20" ht="13.2">
      <c r="F2093" s="116"/>
      <c r="I2093" s="116"/>
      <c r="K2093" s="116"/>
      <c r="T2093" s="93"/>
    </row>
    <row r="2094" spans="6:20" ht="13.2">
      <c r="F2094" s="116"/>
      <c r="I2094" s="116"/>
      <c r="K2094" s="116"/>
      <c r="T2094" s="93"/>
    </row>
    <row r="2095" spans="6:20" ht="13.2">
      <c r="F2095" s="116"/>
      <c r="I2095" s="116"/>
      <c r="K2095" s="116"/>
      <c r="T2095" s="93"/>
    </row>
    <row r="2096" spans="6:20" ht="13.2">
      <c r="F2096" s="116"/>
      <c r="I2096" s="116"/>
      <c r="K2096" s="116"/>
      <c r="T2096" s="93"/>
    </row>
    <row r="2097" spans="6:20" ht="13.2">
      <c r="F2097" s="116"/>
      <c r="I2097" s="116"/>
      <c r="K2097" s="116"/>
      <c r="T2097" s="93"/>
    </row>
    <row r="2098" spans="6:20" ht="13.2">
      <c r="F2098" s="116"/>
      <c r="I2098" s="116"/>
      <c r="K2098" s="116"/>
      <c r="T2098" s="93"/>
    </row>
    <row r="2099" spans="6:20" ht="13.2">
      <c r="F2099" s="116"/>
      <c r="I2099" s="116"/>
      <c r="K2099" s="116"/>
      <c r="T2099" s="93"/>
    </row>
    <row r="2100" spans="6:20" ht="13.2">
      <c r="F2100" s="116"/>
      <c r="I2100" s="116"/>
      <c r="K2100" s="116"/>
      <c r="T2100" s="93"/>
    </row>
    <row r="2101" spans="6:20" ht="13.2">
      <c r="F2101" s="116"/>
      <c r="I2101" s="116"/>
      <c r="K2101" s="116"/>
      <c r="T2101" s="93"/>
    </row>
    <row r="2102" spans="6:20" ht="13.2">
      <c r="F2102" s="116"/>
      <c r="I2102" s="116"/>
      <c r="K2102" s="116"/>
      <c r="T2102" s="93"/>
    </row>
    <row r="2103" spans="6:20" ht="13.2">
      <c r="F2103" s="116"/>
      <c r="I2103" s="116"/>
      <c r="K2103" s="116"/>
      <c r="T2103" s="93"/>
    </row>
    <row r="2104" spans="6:20" ht="13.2">
      <c r="F2104" s="116"/>
      <c r="I2104" s="116"/>
      <c r="K2104" s="116"/>
      <c r="T2104" s="93"/>
    </row>
    <row r="2105" spans="6:20" ht="13.2">
      <c r="F2105" s="116"/>
      <c r="I2105" s="116"/>
      <c r="K2105" s="116"/>
      <c r="T2105" s="93"/>
    </row>
    <row r="2106" spans="6:20" ht="13.2">
      <c r="F2106" s="116"/>
      <c r="I2106" s="116"/>
      <c r="K2106" s="116"/>
      <c r="T2106" s="93"/>
    </row>
    <row r="2107" spans="6:20" ht="13.2">
      <c r="F2107" s="116"/>
      <c r="I2107" s="116"/>
      <c r="K2107" s="116"/>
      <c r="T2107" s="93"/>
    </row>
    <row r="2108" spans="6:20" ht="13.2">
      <c r="F2108" s="116"/>
      <c r="I2108" s="116"/>
      <c r="K2108" s="116"/>
      <c r="T2108" s="93"/>
    </row>
    <row r="2109" spans="6:20" ht="13.2">
      <c r="F2109" s="116"/>
      <c r="I2109" s="116"/>
      <c r="K2109" s="116"/>
      <c r="T2109" s="93"/>
    </row>
    <row r="2110" spans="6:20" ht="13.2">
      <c r="F2110" s="116"/>
      <c r="I2110" s="116"/>
      <c r="K2110" s="116"/>
      <c r="T2110" s="93"/>
    </row>
    <row r="2111" spans="6:20" ht="13.2">
      <c r="F2111" s="116"/>
      <c r="I2111" s="116"/>
      <c r="K2111" s="116"/>
      <c r="T2111" s="93"/>
    </row>
    <row r="2112" spans="6:20" ht="13.2">
      <c r="F2112" s="116"/>
      <c r="I2112" s="116"/>
      <c r="K2112" s="116"/>
      <c r="T2112" s="93"/>
    </row>
    <row r="2113" spans="6:20" ht="13.2">
      <c r="F2113" s="116"/>
      <c r="I2113" s="116"/>
      <c r="K2113" s="116"/>
      <c r="T2113" s="93"/>
    </row>
    <row r="2114" spans="6:20" ht="13.2">
      <c r="F2114" s="116"/>
      <c r="I2114" s="116"/>
      <c r="K2114" s="116"/>
      <c r="T2114" s="93"/>
    </row>
    <row r="2115" spans="6:20" ht="13.2">
      <c r="F2115" s="116"/>
      <c r="I2115" s="116"/>
      <c r="K2115" s="116"/>
      <c r="T2115" s="93"/>
    </row>
    <row r="2116" spans="6:20" ht="13.2">
      <c r="F2116" s="116"/>
      <c r="I2116" s="116"/>
      <c r="K2116" s="116"/>
      <c r="T2116" s="93"/>
    </row>
    <row r="2117" spans="6:20" ht="13.2">
      <c r="F2117" s="116"/>
      <c r="I2117" s="116"/>
      <c r="K2117" s="116"/>
      <c r="T2117" s="93"/>
    </row>
    <row r="2118" spans="6:20" ht="13.2">
      <c r="F2118" s="116"/>
      <c r="I2118" s="116"/>
      <c r="K2118" s="116"/>
      <c r="T2118" s="93"/>
    </row>
    <row r="2119" spans="6:20" ht="13.2">
      <c r="F2119" s="116"/>
      <c r="I2119" s="116"/>
      <c r="K2119" s="116"/>
      <c r="T2119" s="93"/>
    </row>
    <row r="2120" spans="6:20" ht="13.2">
      <c r="F2120" s="116"/>
      <c r="I2120" s="116"/>
      <c r="K2120" s="116"/>
      <c r="T2120" s="93"/>
    </row>
    <row r="2121" spans="6:20" ht="13.2">
      <c r="F2121" s="116"/>
      <c r="I2121" s="116"/>
      <c r="K2121" s="116"/>
      <c r="T2121" s="93"/>
    </row>
    <row r="2122" spans="6:20" ht="13.2">
      <c r="F2122" s="116"/>
      <c r="I2122" s="116"/>
      <c r="K2122" s="116"/>
      <c r="T2122" s="93"/>
    </row>
    <row r="2123" spans="6:20" ht="13.2">
      <c r="F2123" s="116"/>
      <c r="I2123" s="116"/>
      <c r="K2123" s="116"/>
      <c r="T2123" s="93"/>
    </row>
    <row r="2124" spans="6:20" ht="13.2">
      <c r="F2124" s="116"/>
      <c r="I2124" s="116"/>
      <c r="K2124" s="116"/>
      <c r="T2124" s="93"/>
    </row>
    <row r="2125" spans="6:20" ht="13.2">
      <c r="F2125" s="116"/>
      <c r="I2125" s="116"/>
      <c r="K2125" s="116"/>
      <c r="T2125" s="93"/>
    </row>
    <row r="2126" spans="6:20" ht="13.2">
      <c r="F2126" s="116"/>
      <c r="I2126" s="116"/>
      <c r="K2126" s="116"/>
      <c r="T2126" s="93"/>
    </row>
    <row r="2127" spans="6:20" ht="13.2">
      <c r="F2127" s="116"/>
      <c r="I2127" s="116"/>
      <c r="K2127" s="116"/>
      <c r="T2127" s="93"/>
    </row>
    <row r="2128" spans="6:20" ht="13.2">
      <c r="F2128" s="116"/>
      <c r="I2128" s="116"/>
      <c r="K2128" s="116"/>
      <c r="T2128" s="93"/>
    </row>
    <row r="2129" spans="6:20" ht="13.2">
      <c r="F2129" s="116"/>
      <c r="I2129" s="116"/>
      <c r="K2129" s="116"/>
      <c r="T2129" s="93"/>
    </row>
    <row r="2130" spans="6:20" ht="13.2">
      <c r="F2130" s="116"/>
      <c r="I2130" s="116"/>
      <c r="K2130" s="116"/>
      <c r="T2130" s="93"/>
    </row>
    <row r="2131" spans="6:20" ht="13.2">
      <c r="F2131" s="116"/>
      <c r="I2131" s="116"/>
      <c r="K2131" s="116"/>
      <c r="T2131" s="93"/>
    </row>
    <row r="2132" spans="6:20" ht="13.2">
      <c r="F2132" s="116"/>
      <c r="I2132" s="116"/>
      <c r="K2132" s="116"/>
      <c r="T2132" s="93"/>
    </row>
    <row r="2133" spans="6:20" ht="13.2">
      <c r="F2133" s="116"/>
      <c r="I2133" s="116"/>
      <c r="K2133" s="116"/>
      <c r="T2133" s="93"/>
    </row>
    <row r="2134" spans="6:20" ht="13.2">
      <c r="F2134" s="116"/>
      <c r="I2134" s="116"/>
      <c r="K2134" s="116"/>
      <c r="T2134" s="93"/>
    </row>
    <row r="2135" spans="6:20" ht="13.2">
      <c r="F2135" s="116"/>
      <c r="I2135" s="116"/>
      <c r="K2135" s="116"/>
      <c r="T2135" s="93"/>
    </row>
    <row r="2136" spans="6:20" ht="13.2">
      <c r="F2136" s="116"/>
      <c r="I2136" s="116"/>
      <c r="K2136" s="116"/>
      <c r="T2136" s="93"/>
    </row>
    <row r="2137" spans="6:20" ht="13.2">
      <c r="F2137" s="116"/>
      <c r="I2137" s="116"/>
      <c r="K2137" s="116"/>
      <c r="T2137" s="93"/>
    </row>
    <row r="2138" spans="6:20" ht="13.2">
      <c r="F2138" s="116"/>
      <c r="I2138" s="116"/>
      <c r="K2138" s="116"/>
      <c r="T2138" s="93"/>
    </row>
    <row r="2139" spans="6:20" ht="13.2">
      <c r="F2139" s="116"/>
      <c r="I2139" s="116"/>
      <c r="K2139" s="116"/>
      <c r="T2139" s="93"/>
    </row>
    <row r="2140" spans="6:20" ht="13.2">
      <c r="F2140" s="116"/>
      <c r="I2140" s="116"/>
      <c r="K2140" s="116"/>
      <c r="T2140" s="93"/>
    </row>
    <row r="2141" spans="6:20" ht="13.2">
      <c r="F2141" s="116"/>
      <c r="I2141" s="116"/>
      <c r="K2141" s="116"/>
      <c r="T2141" s="93"/>
    </row>
    <row r="2142" spans="6:20" ht="13.2">
      <c r="F2142" s="116"/>
      <c r="I2142" s="116"/>
      <c r="K2142" s="116"/>
      <c r="T2142" s="93"/>
    </row>
    <row r="2143" spans="6:20" ht="13.2">
      <c r="F2143" s="116"/>
      <c r="I2143" s="116"/>
      <c r="K2143" s="116"/>
      <c r="T2143" s="93"/>
    </row>
    <row r="2144" spans="6:20" ht="13.2">
      <c r="F2144" s="116"/>
      <c r="I2144" s="116"/>
      <c r="K2144" s="116"/>
      <c r="T2144" s="93"/>
    </row>
    <row r="2145" spans="6:20" ht="13.2">
      <c r="F2145" s="116"/>
      <c r="I2145" s="116"/>
      <c r="K2145" s="116"/>
      <c r="T2145" s="93"/>
    </row>
    <row r="2146" spans="6:20" ht="13.2">
      <c r="F2146" s="116"/>
      <c r="I2146" s="116"/>
      <c r="K2146" s="116"/>
      <c r="T2146" s="93"/>
    </row>
    <row r="2147" spans="6:20" ht="13.2">
      <c r="F2147" s="116"/>
      <c r="I2147" s="116"/>
      <c r="K2147" s="116"/>
      <c r="T2147" s="93"/>
    </row>
    <row r="2148" spans="6:20" ht="13.2">
      <c r="F2148" s="116"/>
      <c r="I2148" s="116"/>
      <c r="K2148" s="116"/>
      <c r="T2148" s="93"/>
    </row>
    <row r="2149" spans="6:20" ht="13.2">
      <c r="F2149" s="116"/>
      <c r="I2149" s="116"/>
      <c r="K2149" s="116"/>
      <c r="T2149" s="93"/>
    </row>
    <row r="2150" spans="6:20" ht="13.2">
      <c r="F2150" s="116"/>
      <c r="I2150" s="116"/>
      <c r="K2150" s="116"/>
      <c r="T2150" s="93"/>
    </row>
    <row r="2151" spans="6:20" ht="13.2">
      <c r="F2151" s="116"/>
      <c r="I2151" s="116"/>
      <c r="K2151" s="116"/>
      <c r="T2151" s="93"/>
    </row>
    <row r="2152" spans="6:20" ht="13.2">
      <c r="F2152" s="116"/>
      <c r="I2152" s="116"/>
      <c r="K2152" s="116"/>
      <c r="T2152" s="93"/>
    </row>
    <row r="2153" spans="6:20" ht="13.2">
      <c r="F2153" s="116"/>
      <c r="I2153" s="116"/>
      <c r="K2153" s="116"/>
      <c r="T2153" s="93"/>
    </row>
    <row r="2154" spans="6:20" ht="13.2">
      <c r="F2154" s="116"/>
      <c r="I2154" s="116"/>
      <c r="K2154" s="116"/>
      <c r="T2154" s="93"/>
    </row>
    <row r="2155" spans="6:20" ht="13.2">
      <c r="F2155" s="116"/>
      <c r="I2155" s="116"/>
      <c r="K2155" s="116"/>
      <c r="T2155" s="93"/>
    </row>
    <row r="2156" spans="6:20" ht="13.2">
      <c r="F2156" s="116"/>
      <c r="I2156" s="116"/>
      <c r="K2156" s="116"/>
      <c r="T2156" s="93"/>
    </row>
    <row r="2157" spans="6:20" ht="13.2">
      <c r="F2157" s="116"/>
      <c r="I2157" s="116"/>
      <c r="K2157" s="116"/>
      <c r="T2157" s="93"/>
    </row>
    <row r="2158" spans="6:20" ht="13.2">
      <c r="F2158" s="116"/>
      <c r="I2158" s="116"/>
      <c r="K2158" s="116"/>
      <c r="T2158" s="93"/>
    </row>
    <row r="2159" spans="6:20" ht="13.2">
      <c r="F2159" s="116"/>
      <c r="I2159" s="116"/>
      <c r="K2159" s="116"/>
      <c r="T2159" s="93"/>
    </row>
    <row r="2160" spans="6:20" ht="13.2">
      <c r="F2160" s="116"/>
      <c r="I2160" s="116"/>
      <c r="K2160" s="116"/>
      <c r="T2160" s="93"/>
    </row>
    <row r="2161" spans="6:20" ht="13.2">
      <c r="F2161" s="116"/>
      <c r="I2161" s="116"/>
      <c r="K2161" s="116"/>
      <c r="T2161" s="93"/>
    </row>
    <row r="2162" spans="6:20" ht="13.2">
      <c r="F2162" s="116"/>
      <c r="I2162" s="116"/>
      <c r="K2162" s="116"/>
      <c r="T2162" s="93"/>
    </row>
    <row r="2163" spans="6:20" ht="13.2">
      <c r="F2163" s="116"/>
      <c r="I2163" s="116"/>
      <c r="K2163" s="116"/>
      <c r="T2163" s="93"/>
    </row>
    <row r="2164" spans="6:20" ht="13.2">
      <c r="F2164" s="116"/>
      <c r="I2164" s="116"/>
      <c r="K2164" s="116"/>
      <c r="T2164" s="93"/>
    </row>
    <row r="2165" spans="6:20" ht="13.2">
      <c r="F2165" s="116"/>
      <c r="I2165" s="116"/>
      <c r="K2165" s="116"/>
      <c r="T2165" s="93"/>
    </row>
    <row r="2166" spans="6:20" ht="13.2">
      <c r="F2166" s="116"/>
      <c r="I2166" s="116"/>
      <c r="K2166" s="116"/>
      <c r="T2166" s="93"/>
    </row>
    <row r="2167" spans="6:20" ht="13.2">
      <c r="F2167" s="116"/>
      <c r="I2167" s="116"/>
      <c r="K2167" s="116"/>
      <c r="T2167" s="93"/>
    </row>
    <row r="2168" spans="6:20" ht="13.2">
      <c r="F2168" s="116"/>
      <c r="I2168" s="116"/>
      <c r="K2168" s="116"/>
      <c r="T2168" s="93"/>
    </row>
    <row r="2169" spans="6:20" ht="13.2">
      <c r="F2169" s="116"/>
      <c r="I2169" s="116"/>
      <c r="K2169" s="116"/>
      <c r="T2169" s="93"/>
    </row>
    <row r="2170" spans="6:20" ht="13.2">
      <c r="F2170" s="116"/>
      <c r="I2170" s="116"/>
      <c r="K2170" s="116"/>
      <c r="T2170" s="93"/>
    </row>
    <row r="2171" spans="6:20" ht="13.2">
      <c r="F2171" s="116"/>
      <c r="I2171" s="116"/>
      <c r="K2171" s="116"/>
      <c r="T2171" s="93"/>
    </row>
    <row r="2172" spans="6:20" ht="13.2">
      <c r="F2172" s="116"/>
      <c r="I2172" s="116"/>
      <c r="K2172" s="116"/>
      <c r="T2172" s="93"/>
    </row>
    <row r="2173" spans="6:20" ht="13.2">
      <c r="F2173" s="116"/>
      <c r="I2173" s="116"/>
      <c r="K2173" s="116"/>
      <c r="T2173" s="93"/>
    </row>
    <row r="2174" spans="6:20" ht="13.2">
      <c r="F2174" s="116"/>
      <c r="I2174" s="116"/>
      <c r="K2174" s="116"/>
      <c r="T2174" s="93"/>
    </row>
    <row r="2175" spans="6:20" ht="13.2">
      <c r="F2175" s="116"/>
      <c r="I2175" s="116"/>
      <c r="K2175" s="116"/>
      <c r="T2175" s="93"/>
    </row>
    <row r="2176" spans="6:20" ht="13.2">
      <c r="F2176" s="116"/>
      <c r="I2176" s="116"/>
      <c r="K2176" s="116"/>
      <c r="T2176" s="93"/>
    </row>
    <row r="2177" spans="6:20" ht="13.2">
      <c r="F2177" s="116"/>
      <c r="I2177" s="116"/>
      <c r="K2177" s="116"/>
      <c r="T2177" s="93"/>
    </row>
    <row r="2178" spans="6:20" ht="13.2">
      <c r="F2178" s="116"/>
      <c r="I2178" s="116"/>
      <c r="K2178" s="116"/>
      <c r="T2178" s="93"/>
    </row>
    <row r="2179" spans="6:20" ht="13.2">
      <c r="F2179" s="116"/>
      <c r="I2179" s="116"/>
      <c r="K2179" s="116"/>
      <c r="T2179" s="93"/>
    </row>
    <row r="2180" spans="6:20" ht="13.2">
      <c r="F2180" s="116"/>
      <c r="I2180" s="116"/>
      <c r="K2180" s="116"/>
      <c r="T2180" s="93"/>
    </row>
    <row r="2181" spans="6:20" ht="13.2">
      <c r="F2181" s="116"/>
      <c r="I2181" s="116"/>
      <c r="K2181" s="116"/>
      <c r="T2181" s="93"/>
    </row>
    <row r="2182" spans="6:20" ht="13.2">
      <c r="F2182" s="116"/>
      <c r="I2182" s="116"/>
      <c r="K2182" s="116"/>
      <c r="T2182" s="93"/>
    </row>
    <row r="2183" spans="6:20" ht="13.2">
      <c r="F2183" s="116"/>
      <c r="I2183" s="116"/>
      <c r="K2183" s="116"/>
      <c r="T2183" s="93"/>
    </row>
    <row r="2184" spans="6:20" ht="13.2">
      <c r="F2184" s="116"/>
      <c r="I2184" s="116"/>
      <c r="K2184" s="116"/>
      <c r="T2184" s="93"/>
    </row>
    <row r="2185" spans="6:20" ht="13.2">
      <c r="F2185" s="116"/>
      <c r="I2185" s="116"/>
      <c r="K2185" s="116"/>
      <c r="T2185" s="93"/>
    </row>
    <row r="2186" spans="6:20" ht="13.2">
      <c r="F2186" s="116"/>
      <c r="I2186" s="116"/>
      <c r="K2186" s="116"/>
      <c r="T2186" s="93"/>
    </row>
    <row r="2187" spans="6:20" ht="13.2">
      <c r="F2187" s="116"/>
      <c r="I2187" s="116"/>
      <c r="K2187" s="116"/>
      <c r="T2187" s="93"/>
    </row>
    <row r="2188" spans="6:20" ht="13.2">
      <c r="F2188" s="116"/>
      <c r="I2188" s="116"/>
      <c r="K2188" s="116"/>
      <c r="T2188" s="93"/>
    </row>
    <row r="2189" spans="6:20" ht="13.2">
      <c r="F2189" s="116"/>
      <c r="I2189" s="116"/>
      <c r="K2189" s="116"/>
      <c r="T2189" s="93"/>
    </row>
    <row r="2190" spans="6:20" ht="13.2">
      <c r="F2190" s="116"/>
      <c r="I2190" s="116"/>
      <c r="K2190" s="116"/>
      <c r="T2190" s="93"/>
    </row>
    <row r="2191" spans="6:20" ht="13.2">
      <c r="F2191" s="116"/>
      <c r="I2191" s="116"/>
      <c r="K2191" s="116"/>
      <c r="T2191" s="93"/>
    </row>
    <row r="2192" spans="6:20" ht="13.2">
      <c r="F2192" s="116"/>
      <c r="I2192" s="116"/>
      <c r="K2192" s="116"/>
      <c r="T2192" s="93"/>
    </row>
    <row r="2193" spans="6:20" ht="13.2">
      <c r="F2193" s="116"/>
      <c r="I2193" s="116"/>
      <c r="K2193" s="116"/>
      <c r="T2193" s="93"/>
    </row>
    <row r="2194" spans="6:20" ht="13.2">
      <c r="F2194" s="116"/>
      <c r="I2194" s="116"/>
      <c r="K2194" s="116"/>
      <c r="T2194" s="93"/>
    </row>
    <row r="2195" spans="6:20" ht="13.2">
      <c r="F2195" s="116"/>
      <c r="I2195" s="116"/>
      <c r="K2195" s="116"/>
      <c r="T2195" s="93"/>
    </row>
    <row r="2196" spans="6:20" ht="13.2">
      <c r="F2196" s="116"/>
      <c r="I2196" s="116"/>
      <c r="K2196" s="116"/>
      <c r="T2196" s="93"/>
    </row>
    <row r="2197" spans="6:20" ht="13.2">
      <c r="F2197" s="116"/>
      <c r="I2197" s="116"/>
      <c r="K2197" s="116"/>
      <c r="T2197" s="93"/>
    </row>
    <row r="2198" spans="6:20" ht="13.2">
      <c r="F2198" s="116"/>
      <c r="I2198" s="116"/>
      <c r="K2198" s="116"/>
      <c r="T2198" s="93"/>
    </row>
    <row r="2199" spans="6:20" ht="13.2">
      <c r="F2199" s="116"/>
      <c r="I2199" s="116"/>
      <c r="K2199" s="116"/>
      <c r="T2199" s="93"/>
    </row>
    <row r="2200" spans="6:20" ht="13.2">
      <c r="F2200" s="116"/>
      <c r="I2200" s="116"/>
      <c r="K2200" s="116"/>
      <c r="T2200" s="93"/>
    </row>
    <row r="2201" spans="6:20" ht="13.2">
      <c r="F2201" s="116"/>
      <c r="I2201" s="116"/>
      <c r="K2201" s="116"/>
      <c r="T2201" s="93"/>
    </row>
    <row r="2202" spans="6:20" ht="13.2">
      <c r="F2202" s="116"/>
      <c r="I2202" s="116"/>
      <c r="K2202" s="116"/>
      <c r="T2202" s="93"/>
    </row>
    <row r="2203" spans="6:20" ht="13.2">
      <c r="F2203" s="116"/>
      <c r="I2203" s="116"/>
      <c r="K2203" s="116"/>
      <c r="T2203" s="93"/>
    </row>
    <row r="2204" spans="6:20" ht="13.2">
      <c r="F2204" s="116"/>
      <c r="I2204" s="116"/>
      <c r="K2204" s="116"/>
      <c r="T2204" s="93"/>
    </row>
    <row r="2205" spans="6:20" ht="13.2">
      <c r="F2205" s="116"/>
      <c r="I2205" s="116"/>
      <c r="K2205" s="116"/>
      <c r="T2205" s="93"/>
    </row>
    <row r="2206" spans="6:20" ht="13.2">
      <c r="F2206" s="116"/>
      <c r="I2206" s="116"/>
      <c r="K2206" s="116"/>
      <c r="T2206" s="93"/>
    </row>
    <row r="2207" spans="6:20" ht="13.2">
      <c r="F2207" s="116"/>
      <c r="I2207" s="116"/>
      <c r="K2207" s="116"/>
      <c r="T2207" s="93"/>
    </row>
    <row r="2208" spans="6:20" ht="13.2">
      <c r="F2208" s="116"/>
      <c r="I2208" s="116"/>
      <c r="K2208" s="116"/>
      <c r="T2208" s="93"/>
    </row>
    <row r="2209" spans="6:20" ht="13.2">
      <c r="F2209" s="116"/>
      <c r="I2209" s="116"/>
      <c r="K2209" s="116"/>
      <c r="T2209" s="93"/>
    </row>
    <row r="2210" spans="6:20" ht="13.2">
      <c r="F2210" s="116"/>
      <c r="I2210" s="116"/>
      <c r="K2210" s="116"/>
      <c r="T2210" s="93"/>
    </row>
    <row r="2211" spans="6:20" ht="13.2">
      <c r="F2211" s="116"/>
      <c r="I2211" s="116"/>
      <c r="K2211" s="116"/>
      <c r="T2211" s="93"/>
    </row>
    <row r="2212" spans="6:20" ht="13.2">
      <c r="F2212" s="116"/>
      <c r="I2212" s="116"/>
      <c r="K2212" s="116"/>
      <c r="T2212" s="93"/>
    </row>
    <row r="2213" spans="6:20" ht="13.2">
      <c r="F2213" s="116"/>
      <c r="I2213" s="116"/>
      <c r="K2213" s="116"/>
      <c r="T2213" s="93"/>
    </row>
    <row r="2214" spans="6:20" ht="13.2">
      <c r="F2214" s="116"/>
      <c r="I2214" s="116"/>
      <c r="K2214" s="116"/>
      <c r="T2214" s="93"/>
    </row>
    <row r="2215" spans="6:20" ht="13.2">
      <c r="F2215" s="116"/>
      <c r="I2215" s="116"/>
      <c r="K2215" s="116"/>
      <c r="T2215" s="93"/>
    </row>
    <row r="2216" spans="6:20" ht="13.2">
      <c r="F2216" s="116"/>
      <c r="I2216" s="116"/>
      <c r="K2216" s="116"/>
      <c r="T2216" s="93"/>
    </row>
    <row r="2217" spans="6:20" ht="13.2">
      <c r="F2217" s="116"/>
      <c r="I2217" s="116"/>
      <c r="K2217" s="116"/>
      <c r="T2217" s="93"/>
    </row>
    <row r="2218" spans="6:20" ht="13.2">
      <c r="F2218" s="116"/>
      <c r="I2218" s="116"/>
      <c r="K2218" s="116"/>
      <c r="T2218" s="93"/>
    </row>
    <row r="2219" spans="6:20" ht="13.2">
      <c r="F2219" s="116"/>
      <c r="I2219" s="116"/>
      <c r="K2219" s="116"/>
      <c r="T2219" s="93"/>
    </row>
    <row r="2220" spans="6:20" ht="13.2">
      <c r="F2220" s="116"/>
      <c r="I2220" s="116"/>
      <c r="K2220" s="116"/>
      <c r="T2220" s="93"/>
    </row>
    <row r="2221" spans="6:20" ht="13.2">
      <c r="F2221" s="116"/>
      <c r="I2221" s="116"/>
      <c r="K2221" s="116"/>
      <c r="T2221" s="93"/>
    </row>
    <row r="2222" spans="6:20" ht="13.2">
      <c r="F2222" s="116"/>
      <c r="I2222" s="116"/>
      <c r="K2222" s="116"/>
      <c r="T2222" s="93"/>
    </row>
    <row r="2223" spans="6:20" ht="13.2">
      <c r="F2223" s="116"/>
      <c r="I2223" s="116"/>
      <c r="K2223" s="116"/>
      <c r="T2223" s="93"/>
    </row>
    <row r="2224" spans="6:20" ht="13.2">
      <c r="F2224" s="116"/>
      <c r="I2224" s="116"/>
      <c r="K2224" s="116"/>
      <c r="T2224" s="93"/>
    </row>
    <row r="2225" spans="6:20" ht="13.2">
      <c r="F2225" s="116"/>
      <c r="I2225" s="116"/>
      <c r="K2225" s="116"/>
      <c r="T2225" s="93"/>
    </row>
    <row r="2226" spans="6:20" ht="13.2">
      <c r="F2226" s="116"/>
      <c r="I2226" s="116"/>
      <c r="K2226" s="116"/>
      <c r="T2226" s="93"/>
    </row>
    <row r="2227" spans="6:20" ht="13.2">
      <c r="F2227" s="116"/>
      <c r="I2227" s="116"/>
      <c r="K2227" s="116"/>
      <c r="T2227" s="93"/>
    </row>
    <row r="2228" spans="6:20" ht="13.2">
      <c r="F2228" s="116"/>
      <c r="I2228" s="116"/>
      <c r="K2228" s="116"/>
      <c r="T2228" s="93"/>
    </row>
    <row r="2229" spans="6:20" ht="13.2">
      <c r="F2229" s="116"/>
      <c r="I2229" s="116"/>
      <c r="K2229" s="116"/>
      <c r="T2229" s="93"/>
    </row>
    <row r="2230" spans="6:20" ht="13.2">
      <c r="F2230" s="116"/>
      <c r="I2230" s="116"/>
      <c r="K2230" s="116"/>
      <c r="T2230" s="93"/>
    </row>
    <row r="2231" spans="6:20" ht="13.2">
      <c r="F2231" s="116"/>
      <c r="I2231" s="116"/>
      <c r="K2231" s="116"/>
      <c r="T2231" s="93"/>
    </row>
    <row r="2232" spans="6:20" ht="13.2">
      <c r="F2232" s="116"/>
      <c r="I2232" s="116"/>
      <c r="K2232" s="116"/>
      <c r="T2232" s="93"/>
    </row>
    <row r="2233" spans="6:20" ht="13.2">
      <c r="F2233" s="116"/>
      <c r="I2233" s="116"/>
      <c r="K2233" s="116"/>
      <c r="T2233" s="93"/>
    </row>
    <row r="2234" spans="6:20" ht="13.2">
      <c r="F2234" s="116"/>
      <c r="I2234" s="116"/>
      <c r="K2234" s="116"/>
      <c r="T2234" s="93"/>
    </row>
    <row r="2235" spans="6:20" ht="13.2">
      <c r="F2235" s="116"/>
      <c r="I2235" s="116"/>
      <c r="K2235" s="116"/>
      <c r="T2235" s="93"/>
    </row>
    <row r="2236" spans="6:20" ht="13.2">
      <c r="F2236" s="116"/>
      <c r="I2236" s="116"/>
      <c r="K2236" s="116"/>
      <c r="T2236" s="93"/>
    </row>
    <row r="2237" spans="6:20" ht="13.2">
      <c r="F2237" s="116"/>
      <c r="I2237" s="116"/>
      <c r="K2237" s="116"/>
      <c r="T2237" s="93"/>
    </row>
    <row r="2238" spans="6:20" ht="13.2">
      <c r="F2238" s="116"/>
      <c r="I2238" s="116"/>
      <c r="K2238" s="116"/>
      <c r="T2238" s="93"/>
    </row>
    <row r="2239" spans="6:20" ht="13.2">
      <c r="F2239" s="116"/>
      <c r="I2239" s="116"/>
      <c r="K2239" s="116"/>
      <c r="T2239" s="93"/>
    </row>
    <row r="2240" spans="6:20" ht="13.2">
      <c r="F2240" s="116"/>
      <c r="I2240" s="116"/>
      <c r="K2240" s="116"/>
      <c r="T2240" s="93"/>
    </row>
    <row r="2241" spans="6:20" ht="13.2">
      <c r="F2241" s="116"/>
      <c r="I2241" s="116"/>
      <c r="K2241" s="116"/>
      <c r="T2241" s="93"/>
    </row>
    <row r="2242" spans="6:20" ht="13.2">
      <c r="F2242" s="116"/>
      <c r="I2242" s="116"/>
      <c r="K2242" s="116"/>
      <c r="T2242" s="93"/>
    </row>
    <row r="2243" spans="6:20" ht="13.2">
      <c r="F2243" s="116"/>
      <c r="I2243" s="116"/>
      <c r="K2243" s="116"/>
      <c r="T2243" s="93"/>
    </row>
    <row r="2244" spans="6:20" ht="13.2">
      <c r="F2244" s="116"/>
      <c r="I2244" s="116"/>
      <c r="K2244" s="116"/>
      <c r="T2244" s="93"/>
    </row>
    <row r="2245" spans="6:20" ht="13.2">
      <c r="F2245" s="116"/>
      <c r="I2245" s="116"/>
      <c r="K2245" s="116"/>
      <c r="T2245" s="93"/>
    </row>
    <row r="2246" spans="6:20" ht="13.2">
      <c r="F2246" s="116"/>
      <c r="I2246" s="116"/>
      <c r="K2246" s="116"/>
      <c r="T2246" s="93"/>
    </row>
    <row r="2247" spans="6:20" ht="13.2">
      <c r="F2247" s="116"/>
      <c r="I2247" s="116"/>
      <c r="K2247" s="116"/>
      <c r="T2247" s="93"/>
    </row>
    <row r="2248" spans="6:20" ht="13.2">
      <c r="F2248" s="116"/>
      <c r="I2248" s="116"/>
      <c r="K2248" s="116"/>
      <c r="T2248" s="93"/>
    </row>
    <row r="2249" spans="6:20" ht="13.2">
      <c r="F2249" s="116"/>
      <c r="I2249" s="116"/>
      <c r="K2249" s="116"/>
      <c r="T2249" s="93"/>
    </row>
    <row r="2250" spans="6:20" ht="13.2">
      <c r="F2250" s="116"/>
      <c r="I2250" s="116"/>
      <c r="K2250" s="116"/>
      <c r="T2250" s="93"/>
    </row>
    <row r="2251" spans="6:20" ht="13.2">
      <c r="F2251" s="116"/>
      <c r="I2251" s="116"/>
      <c r="K2251" s="116"/>
      <c r="T2251" s="93"/>
    </row>
    <row r="2252" spans="6:20" ht="13.2">
      <c r="F2252" s="116"/>
      <c r="I2252" s="116"/>
      <c r="K2252" s="116"/>
      <c r="T2252" s="93"/>
    </row>
    <row r="2253" spans="6:20" ht="13.2">
      <c r="F2253" s="116"/>
      <c r="I2253" s="116"/>
      <c r="K2253" s="116"/>
      <c r="T2253" s="93"/>
    </row>
    <row r="2254" spans="6:20" ht="13.2">
      <c r="F2254" s="116"/>
      <c r="I2254" s="116"/>
      <c r="K2254" s="116"/>
      <c r="T2254" s="93"/>
    </row>
    <row r="2255" spans="6:20" ht="13.2">
      <c r="F2255" s="116"/>
      <c r="I2255" s="116"/>
      <c r="K2255" s="116"/>
      <c r="T2255" s="93"/>
    </row>
    <row r="2256" spans="6:20" ht="13.2">
      <c r="F2256" s="116"/>
      <c r="I2256" s="116"/>
      <c r="K2256" s="116"/>
      <c r="T2256" s="93"/>
    </row>
    <row r="2257" spans="6:20" ht="13.2">
      <c r="F2257" s="116"/>
      <c r="I2257" s="116"/>
      <c r="K2257" s="116"/>
      <c r="T2257" s="93"/>
    </row>
    <row r="2258" spans="6:20" ht="13.2">
      <c r="F2258" s="116"/>
      <c r="I2258" s="116"/>
      <c r="K2258" s="116"/>
      <c r="T2258" s="93"/>
    </row>
    <row r="2259" spans="6:20" ht="13.2">
      <c r="F2259" s="116"/>
      <c r="I2259" s="116"/>
      <c r="K2259" s="116"/>
      <c r="T2259" s="93"/>
    </row>
    <row r="2260" spans="6:20" ht="13.2">
      <c r="F2260" s="116"/>
      <c r="I2260" s="116"/>
      <c r="K2260" s="116"/>
      <c r="T2260" s="93"/>
    </row>
    <row r="2261" spans="6:20" ht="13.2">
      <c r="F2261" s="116"/>
      <c r="I2261" s="116"/>
      <c r="K2261" s="116"/>
      <c r="T2261" s="93"/>
    </row>
    <row r="2262" spans="6:20" ht="13.2">
      <c r="F2262" s="116"/>
      <c r="I2262" s="116"/>
      <c r="K2262" s="116"/>
      <c r="T2262" s="93"/>
    </row>
    <row r="2263" spans="6:20" ht="13.2">
      <c r="F2263" s="116"/>
      <c r="I2263" s="116"/>
      <c r="K2263" s="116"/>
      <c r="T2263" s="93"/>
    </row>
    <row r="2264" spans="6:20" ht="13.2">
      <c r="F2264" s="116"/>
      <c r="I2264" s="116"/>
      <c r="K2264" s="116"/>
      <c r="T2264" s="93"/>
    </row>
    <row r="2265" spans="6:20" ht="13.2">
      <c r="F2265" s="116"/>
      <c r="I2265" s="116"/>
      <c r="K2265" s="116"/>
      <c r="T2265" s="93"/>
    </row>
    <row r="2266" spans="6:20" ht="13.2">
      <c r="F2266" s="116"/>
      <c r="I2266" s="116"/>
      <c r="K2266" s="116"/>
      <c r="T2266" s="93"/>
    </row>
    <row r="2267" spans="6:20" ht="13.2">
      <c r="F2267" s="116"/>
      <c r="I2267" s="116"/>
      <c r="K2267" s="116"/>
      <c r="T2267" s="93"/>
    </row>
    <row r="2268" spans="6:20" ht="13.2">
      <c r="F2268" s="116"/>
      <c r="I2268" s="116"/>
      <c r="K2268" s="116"/>
      <c r="T2268" s="93"/>
    </row>
    <row r="2269" spans="6:20" ht="13.2">
      <c r="F2269" s="116"/>
      <c r="I2269" s="116"/>
      <c r="K2269" s="116"/>
      <c r="T2269" s="93"/>
    </row>
    <row r="2270" spans="6:20" ht="13.2">
      <c r="F2270" s="116"/>
      <c r="I2270" s="116"/>
      <c r="K2270" s="116"/>
      <c r="T2270" s="93"/>
    </row>
    <row r="2271" spans="6:20" ht="13.2">
      <c r="F2271" s="116"/>
      <c r="I2271" s="116"/>
      <c r="K2271" s="116"/>
      <c r="T2271" s="93"/>
    </row>
    <row r="2272" spans="6:20" ht="13.2">
      <c r="F2272" s="116"/>
      <c r="I2272" s="116"/>
      <c r="K2272" s="116"/>
      <c r="T2272" s="93"/>
    </row>
    <row r="2273" spans="6:20" ht="13.2">
      <c r="F2273" s="116"/>
      <c r="I2273" s="116"/>
      <c r="K2273" s="116"/>
      <c r="T2273" s="93"/>
    </row>
    <row r="2274" spans="6:20" ht="13.2">
      <c r="F2274" s="116"/>
      <c r="I2274" s="116"/>
      <c r="K2274" s="116"/>
      <c r="T2274" s="93"/>
    </row>
    <row r="2275" spans="6:20" ht="13.2">
      <c r="F2275" s="116"/>
      <c r="I2275" s="116"/>
      <c r="K2275" s="116"/>
      <c r="T2275" s="93"/>
    </row>
    <row r="2276" spans="6:20" ht="13.2">
      <c r="F2276" s="116"/>
      <c r="I2276" s="116"/>
      <c r="K2276" s="116"/>
      <c r="T2276" s="93"/>
    </row>
    <row r="2277" spans="6:20" ht="13.2">
      <c r="F2277" s="116"/>
      <c r="I2277" s="116"/>
      <c r="K2277" s="116"/>
      <c r="T2277" s="93"/>
    </row>
    <row r="2278" spans="6:20" ht="13.2">
      <c r="F2278" s="116"/>
      <c r="I2278" s="116"/>
      <c r="K2278" s="116"/>
      <c r="T2278" s="93"/>
    </row>
    <row r="2279" spans="6:20" ht="13.2">
      <c r="F2279" s="116"/>
      <c r="I2279" s="116"/>
      <c r="K2279" s="116"/>
      <c r="T2279" s="93"/>
    </row>
    <row r="2280" spans="6:20" ht="13.2">
      <c r="F2280" s="116"/>
      <c r="I2280" s="116"/>
      <c r="K2280" s="116"/>
      <c r="T2280" s="93"/>
    </row>
    <row r="2281" spans="6:20" ht="13.2">
      <c r="F2281" s="116"/>
      <c r="I2281" s="116"/>
      <c r="K2281" s="116"/>
      <c r="T2281" s="93"/>
    </row>
    <row r="2282" spans="6:20" ht="13.2">
      <c r="F2282" s="116"/>
      <c r="I2282" s="116"/>
      <c r="K2282" s="116"/>
      <c r="T2282" s="93"/>
    </row>
    <row r="2283" spans="6:20" ht="13.2">
      <c r="F2283" s="116"/>
      <c r="I2283" s="116"/>
      <c r="K2283" s="116"/>
      <c r="T2283" s="93"/>
    </row>
    <row r="2284" spans="6:20" ht="13.2">
      <c r="F2284" s="116"/>
      <c r="I2284" s="116"/>
      <c r="K2284" s="116"/>
      <c r="T2284" s="93"/>
    </row>
    <row r="2285" spans="6:20" ht="13.2">
      <c r="F2285" s="116"/>
      <c r="I2285" s="116"/>
      <c r="K2285" s="116"/>
      <c r="T2285" s="93"/>
    </row>
    <row r="2286" spans="6:20" ht="13.2">
      <c r="F2286" s="116"/>
      <c r="I2286" s="116"/>
      <c r="K2286" s="116"/>
      <c r="T2286" s="93"/>
    </row>
    <row r="2287" spans="6:20" ht="13.2">
      <c r="F2287" s="116"/>
      <c r="I2287" s="116"/>
      <c r="K2287" s="116"/>
      <c r="T2287" s="93"/>
    </row>
    <row r="2288" spans="6:20" ht="13.2">
      <c r="F2288" s="116"/>
      <c r="I2288" s="116"/>
      <c r="K2288" s="116"/>
      <c r="T2288" s="93"/>
    </row>
    <row r="2289" spans="6:20" ht="13.2">
      <c r="F2289" s="116"/>
      <c r="I2289" s="116"/>
      <c r="K2289" s="116"/>
      <c r="T2289" s="93"/>
    </row>
    <row r="2290" spans="6:20" ht="13.2">
      <c r="F2290" s="116"/>
      <c r="I2290" s="116"/>
      <c r="K2290" s="116"/>
      <c r="T2290" s="93"/>
    </row>
    <row r="2291" spans="6:20" ht="13.2">
      <c r="F2291" s="116"/>
      <c r="I2291" s="116"/>
      <c r="K2291" s="116"/>
      <c r="T2291" s="93"/>
    </row>
    <row r="2292" spans="6:20" ht="13.2">
      <c r="F2292" s="116"/>
      <c r="I2292" s="116"/>
      <c r="K2292" s="116"/>
      <c r="T2292" s="93"/>
    </row>
    <row r="2293" spans="6:20" ht="13.2">
      <c r="F2293" s="116"/>
      <c r="I2293" s="116"/>
      <c r="K2293" s="116"/>
      <c r="T2293" s="93"/>
    </row>
    <row r="2294" spans="6:20" ht="13.2">
      <c r="F2294" s="116"/>
      <c r="I2294" s="116"/>
      <c r="K2294" s="116"/>
      <c r="T2294" s="93"/>
    </row>
    <row r="2295" spans="6:20" ht="13.2">
      <c r="F2295" s="116"/>
      <c r="I2295" s="116"/>
      <c r="K2295" s="116"/>
      <c r="T2295" s="93"/>
    </row>
    <row r="2296" spans="6:20" ht="13.2">
      <c r="F2296" s="116"/>
      <c r="I2296" s="116"/>
      <c r="K2296" s="116"/>
      <c r="T2296" s="93"/>
    </row>
    <row r="2297" spans="6:20" ht="13.2">
      <c r="F2297" s="116"/>
      <c r="I2297" s="116"/>
      <c r="K2297" s="116"/>
      <c r="T2297" s="93"/>
    </row>
    <row r="2298" spans="6:20" ht="13.2">
      <c r="F2298" s="116"/>
      <c r="I2298" s="116"/>
      <c r="K2298" s="116"/>
      <c r="T2298" s="93"/>
    </row>
    <row r="2299" spans="6:20" ht="13.2">
      <c r="F2299" s="116"/>
      <c r="I2299" s="116"/>
      <c r="K2299" s="116"/>
      <c r="T2299" s="93"/>
    </row>
    <row r="2300" spans="6:20" ht="13.2">
      <c r="F2300" s="116"/>
      <c r="I2300" s="116"/>
      <c r="K2300" s="116"/>
      <c r="T2300" s="93"/>
    </row>
    <row r="2301" spans="6:20" ht="13.2">
      <c r="F2301" s="116"/>
      <c r="I2301" s="116"/>
      <c r="K2301" s="116"/>
      <c r="T2301" s="93"/>
    </row>
    <row r="2302" spans="6:20" ht="13.2">
      <c r="F2302" s="116"/>
      <c r="I2302" s="116"/>
      <c r="K2302" s="116"/>
      <c r="T2302" s="93"/>
    </row>
    <row r="2303" spans="6:20" ht="13.2">
      <c r="F2303" s="116"/>
      <c r="I2303" s="116"/>
      <c r="K2303" s="116"/>
      <c r="T2303" s="93"/>
    </row>
    <row r="2304" spans="6:20" ht="13.2">
      <c r="F2304" s="116"/>
      <c r="I2304" s="116"/>
      <c r="K2304" s="116"/>
      <c r="T2304" s="93"/>
    </row>
    <row r="2305" spans="6:20" ht="13.2">
      <c r="F2305" s="116"/>
      <c r="I2305" s="116"/>
      <c r="K2305" s="116"/>
      <c r="T2305" s="93"/>
    </row>
    <row r="2306" spans="6:20" ht="13.2">
      <c r="F2306" s="116"/>
      <c r="I2306" s="116"/>
      <c r="K2306" s="116"/>
      <c r="T2306" s="93"/>
    </row>
    <row r="2307" spans="6:20" ht="13.2">
      <c r="F2307" s="116"/>
      <c r="I2307" s="116"/>
      <c r="K2307" s="116"/>
      <c r="T2307" s="93"/>
    </row>
    <row r="2308" spans="6:20" ht="13.2">
      <c r="F2308" s="116"/>
      <c r="I2308" s="116"/>
      <c r="K2308" s="116"/>
      <c r="T2308" s="93"/>
    </row>
    <row r="2309" spans="6:20" ht="13.2">
      <c r="F2309" s="116"/>
      <c r="I2309" s="116"/>
      <c r="K2309" s="116"/>
      <c r="T2309" s="93"/>
    </row>
    <row r="2310" spans="6:20" ht="13.2">
      <c r="F2310" s="116"/>
      <c r="I2310" s="116"/>
      <c r="K2310" s="116"/>
      <c r="T2310" s="93"/>
    </row>
    <row r="2311" spans="6:20" ht="13.2">
      <c r="F2311" s="116"/>
      <c r="I2311" s="116"/>
      <c r="K2311" s="116"/>
      <c r="T2311" s="93"/>
    </row>
    <row r="2312" spans="6:20" ht="13.2">
      <c r="F2312" s="116"/>
      <c r="I2312" s="116"/>
      <c r="K2312" s="116"/>
      <c r="T2312" s="93"/>
    </row>
    <row r="2313" spans="6:20" ht="13.2">
      <c r="F2313" s="116"/>
      <c r="I2313" s="116"/>
      <c r="K2313" s="116"/>
      <c r="T2313" s="93"/>
    </row>
    <row r="2314" spans="6:20" ht="13.2">
      <c r="F2314" s="116"/>
      <c r="I2314" s="116"/>
      <c r="K2314" s="116"/>
      <c r="T2314" s="93"/>
    </row>
    <row r="2315" spans="6:20" ht="13.2">
      <c r="F2315" s="116"/>
      <c r="I2315" s="116"/>
      <c r="K2315" s="116"/>
      <c r="T2315" s="93"/>
    </row>
    <row r="2316" spans="6:20" ht="13.2">
      <c r="F2316" s="116"/>
      <c r="I2316" s="116"/>
      <c r="K2316" s="116"/>
      <c r="T2316" s="93"/>
    </row>
    <row r="2317" spans="6:20" ht="13.2">
      <c r="F2317" s="116"/>
      <c r="I2317" s="116"/>
      <c r="K2317" s="116"/>
      <c r="T2317" s="93"/>
    </row>
    <row r="2318" spans="6:20" ht="13.2">
      <c r="F2318" s="116"/>
      <c r="I2318" s="116"/>
      <c r="K2318" s="116"/>
      <c r="T2318" s="93"/>
    </row>
    <row r="2319" spans="6:20" ht="13.2">
      <c r="F2319" s="116"/>
      <c r="I2319" s="116"/>
      <c r="K2319" s="116"/>
      <c r="T2319" s="93"/>
    </row>
    <row r="2320" spans="6:20" ht="13.2">
      <c r="F2320" s="116"/>
      <c r="I2320" s="116"/>
      <c r="K2320" s="116"/>
      <c r="T2320" s="93"/>
    </row>
    <row r="2321" spans="6:20" ht="13.2">
      <c r="F2321" s="116"/>
      <c r="I2321" s="116"/>
      <c r="K2321" s="116"/>
      <c r="T2321" s="93"/>
    </row>
    <row r="2322" spans="6:20" ht="13.2">
      <c r="F2322" s="116"/>
      <c r="I2322" s="116"/>
      <c r="K2322" s="116"/>
      <c r="T2322" s="93"/>
    </row>
    <row r="2323" spans="6:20" ht="13.2">
      <c r="F2323" s="116"/>
      <c r="I2323" s="116"/>
      <c r="K2323" s="116"/>
      <c r="T2323" s="93"/>
    </row>
    <row r="2324" spans="6:20" ht="13.2">
      <c r="F2324" s="116"/>
      <c r="I2324" s="116"/>
      <c r="K2324" s="116"/>
      <c r="T2324" s="93"/>
    </row>
    <row r="2325" spans="6:20" ht="13.2">
      <c r="F2325" s="116"/>
      <c r="I2325" s="116"/>
      <c r="K2325" s="116"/>
      <c r="T2325" s="93"/>
    </row>
    <row r="2326" spans="6:20" ht="13.2">
      <c r="F2326" s="116"/>
      <c r="I2326" s="116"/>
      <c r="K2326" s="116"/>
      <c r="T2326" s="93"/>
    </row>
    <row r="2327" spans="6:20" ht="13.2">
      <c r="F2327" s="116"/>
      <c r="I2327" s="116"/>
      <c r="K2327" s="116"/>
      <c r="T2327" s="93"/>
    </row>
    <row r="2328" spans="6:20" ht="13.2">
      <c r="F2328" s="116"/>
      <c r="I2328" s="116"/>
      <c r="K2328" s="116"/>
      <c r="T2328" s="93"/>
    </row>
    <row r="2329" spans="6:20" ht="13.2">
      <c r="F2329" s="116"/>
      <c r="I2329" s="116"/>
      <c r="K2329" s="116"/>
      <c r="T2329" s="93"/>
    </row>
    <row r="2330" spans="6:20" ht="13.2">
      <c r="F2330" s="116"/>
      <c r="I2330" s="116"/>
      <c r="K2330" s="116"/>
      <c r="T2330" s="93"/>
    </row>
    <row r="2331" spans="6:20" ht="13.2">
      <c r="F2331" s="116"/>
      <c r="I2331" s="116"/>
      <c r="K2331" s="116"/>
      <c r="T2331" s="93"/>
    </row>
    <row r="2332" spans="6:20" ht="13.2">
      <c r="F2332" s="116"/>
      <c r="I2332" s="116"/>
      <c r="K2332" s="116"/>
      <c r="T2332" s="93"/>
    </row>
    <row r="2333" spans="6:20" ht="13.2">
      <c r="F2333" s="116"/>
      <c r="I2333" s="116"/>
      <c r="K2333" s="116"/>
      <c r="T2333" s="93"/>
    </row>
    <row r="2334" spans="6:20" ht="13.2">
      <c r="F2334" s="116"/>
      <c r="I2334" s="116"/>
      <c r="K2334" s="116"/>
      <c r="T2334" s="93"/>
    </row>
    <row r="2335" spans="6:20" ht="13.2">
      <c r="F2335" s="116"/>
      <c r="I2335" s="116"/>
      <c r="K2335" s="116"/>
      <c r="T2335" s="93"/>
    </row>
    <row r="2336" spans="6:20" ht="13.2">
      <c r="F2336" s="116"/>
      <c r="I2336" s="116"/>
      <c r="K2336" s="116"/>
      <c r="T2336" s="93"/>
    </row>
    <row r="2337" spans="6:20" ht="13.2">
      <c r="F2337" s="116"/>
      <c r="I2337" s="116"/>
      <c r="K2337" s="116"/>
      <c r="T2337" s="93"/>
    </row>
    <row r="2338" spans="6:20" ht="13.2">
      <c r="F2338" s="116"/>
      <c r="I2338" s="116"/>
      <c r="K2338" s="116"/>
      <c r="T2338" s="93"/>
    </row>
    <row r="2339" spans="6:20" ht="13.2">
      <c r="F2339" s="116"/>
      <c r="I2339" s="116"/>
      <c r="K2339" s="116"/>
      <c r="T2339" s="93"/>
    </row>
    <row r="2340" spans="6:20" ht="13.2">
      <c r="F2340" s="116"/>
      <c r="I2340" s="116"/>
      <c r="K2340" s="116"/>
      <c r="T2340" s="93"/>
    </row>
    <row r="2341" spans="6:20" ht="13.2">
      <c r="F2341" s="116"/>
      <c r="I2341" s="116"/>
      <c r="K2341" s="116"/>
      <c r="T2341" s="93"/>
    </row>
    <row r="2342" spans="6:20" ht="13.2">
      <c r="F2342" s="116"/>
      <c r="I2342" s="116"/>
      <c r="K2342" s="116"/>
      <c r="T2342" s="93"/>
    </row>
    <row r="2343" spans="6:20" ht="13.2">
      <c r="F2343" s="116"/>
      <c r="I2343" s="116"/>
      <c r="K2343" s="116"/>
      <c r="T2343" s="93"/>
    </row>
    <row r="2344" spans="6:20" ht="13.2">
      <c r="F2344" s="116"/>
      <c r="I2344" s="116"/>
      <c r="K2344" s="116"/>
      <c r="T2344" s="93"/>
    </row>
    <row r="2345" spans="6:20" ht="13.2">
      <c r="F2345" s="116"/>
      <c r="I2345" s="116"/>
      <c r="K2345" s="116"/>
      <c r="T2345" s="93"/>
    </row>
    <row r="2346" spans="6:20" ht="13.2">
      <c r="F2346" s="116"/>
      <c r="I2346" s="116"/>
      <c r="K2346" s="116"/>
      <c r="T2346" s="93"/>
    </row>
    <row r="2347" spans="6:20" ht="13.2">
      <c r="F2347" s="116"/>
      <c r="I2347" s="116"/>
      <c r="K2347" s="116"/>
      <c r="T2347" s="93"/>
    </row>
    <row r="2348" spans="6:20" ht="13.2">
      <c r="F2348" s="116"/>
      <c r="I2348" s="116"/>
      <c r="K2348" s="116"/>
      <c r="T2348" s="93"/>
    </row>
    <row r="2349" spans="6:20" ht="13.2">
      <c r="F2349" s="116"/>
      <c r="I2349" s="116"/>
      <c r="K2349" s="116"/>
      <c r="T2349" s="93"/>
    </row>
    <row r="2350" spans="6:20" ht="13.2">
      <c r="F2350" s="116"/>
      <c r="I2350" s="116"/>
      <c r="K2350" s="116"/>
      <c r="T2350" s="93"/>
    </row>
    <row r="2351" spans="6:20" ht="13.2">
      <c r="F2351" s="116"/>
      <c r="I2351" s="116"/>
      <c r="K2351" s="116"/>
      <c r="T2351" s="93"/>
    </row>
    <row r="2352" spans="6:20" ht="13.2">
      <c r="F2352" s="116"/>
      <c r="I2352" s="116"/>
      <c r="K2352" s="116"/>
      <c r="T2352" s="93"/>
    </row>
    <row r="2353" spans="6:20" ht="13.2">
      <c r="F2353" s="116"/>
      <c r="I2353" s="116"/>
      <c r="K2353" s="116"/>
      <c r="T2353" s="93"/>
    </row>
    <row r="2354" spans="6:20" ht="13.2">
      <c r="F2354" s="116"/>
      <c r="I2354" s="116"/>
      <c r="K2354" s="116"/>
      <c r="T2354" s="93"/>
    </row>
    <row r="2355" spans="6:20" ht="13.2">
      <c r="F2355" s="116"/>
      <c r="I2355" s="116"/>
      <c r="K2355" s="116"/>
      <c r="T2355" s="93"/>
    </row>
    <row r="2356" spans="6:20" ht="13.2">
      <c r="F2356" s="116"/>
      <c r="I2356" s="116"/>
      <c r="K2356" s="116"/>
      <c r="T2356" s="93"/>
    </row>
    <row r="2357" spans="6:20" ht="13.2">
      <c r="F2357" s="116"/>
      <c r="I2357" s="116"/>
      <c r="K2357" s="116"/>
      <c r="T2357" s="93"/>
    </row>
    <row r="2358" spans="6:20" ht="13.2">
      <c r="F2358" s="116"/>
      <c r="I2358" s="116"/>
      <c r="K2358" s="116"/>
      <c r="T2358" s="93"/>
    </row>
    <row r="2359" spans="6:20" ht="13.2">
      <c r="F2359" s="116"/>
      <c r="I2359" s="116"/>
      <c r="K2359" s="116"/>
      <c r="T2359" s="93"/>
    </row>
    <row r="2360" spans="6:20" ht="13.2">
      <c r="F2360" s="116"/>
      <c r="I2360" s="116"/>
      <c r="K2360" s="116"/>
      <c r="T2360" s="93"/>
    </row>
    <row r="2361" spans="6:20" ht="13.2">
      <c r="F2361" s="116"/>
      <c r="I2361" s="116"/>
      <c r="K2361" s="116"/>
      <c r="T2361" s="93"/>
    </row>
    <row r="2362" spans="6:20" ht="13.2">
      <c r="F2362" s="116"/>
      <c r="I2362" s="116"/>
      <c r="K2362" s="116"/>
      <c r="T2362" s="93"/>
    </row>
    <row r="2363" spans="6:20" ht="13.2">
      <c r="F2363" s="116"/>
      <c r="I2363" s="116"/>
      <c r="K2363" s="116"/>
      <c r="T2363" s="93"/>
    </row>
    <row r="2364" spans="6:20" ht="13.2">
      <c r="F2364" s="116"/>
      <c r="I2364" s="116"/>
      <c r="K2364" s="116"/>
      <c r="T2364" s="93"/>
    </row>
    <row r="2365" spans="6:20" ht="13.2">
      <c r="F2365" s="116"/>
      <c r="I2365" s="116"/>
      <c r="K2365" s="116"/>
      <c r="T2365" s="93"/>
    </row>
    <row r="2366" spans="6:20" ht="13.2">
      <c r="F2366" s="116"/>
      <c r="I2366" s="116"/>
      <c r="K2366" s="116"/>
      <c r="T2366" s="93"/>
    </row>
    <row r="2367" spans="6:20" ht="13.2">
      <c r="F2367" s="116"/>
      <c r="I2367" s="116"/>
      <c r="K2367" s="116"/>
      <c r="T2367" s="93"/>
    </row>
    <row r="2368" spans="6:20" ht="13.2">
      <c r="F2368" s="116"/>
      <c r="I2368" s="116"/>
      <c r="K2368" s="116"/>
      <c r="T2368" s="93"/>
    </row>
    <row r="2369" spans="6:20" ht="13.2">
      <c r="F2369" s="116"/>
      <c r="I2369" s="116"/>
      <c r="K2369" s="116"/>
      <c r="T2369" s="93"/>
    </row>
    <row r="2370" spans="6:20" ht="13.2">
      <c r="F2370" s="116"/>
      <c r="I2370" s="116"/>
      <c r="K2370" s="116"/>
      <c r="T2370" s="93"/>
    </row>
    <row r="2371" spans="6:20" ht="13.2">
      <c r="F2371" s="116"/>
      <c r="I2371" s="116"/>
      <c r="K2371" s="116"/>
      <c r="T2371" s="93"/>
    </row>
    <row r="2372" spans="6:20" ht="13.2">
      <c r="F2372" s="116"/>
      <c r="I2372" s="116"/>
      <c r="K2372" s="116"/>
      <c r="T2372" s="93"/>
    </row>
    <row r="2373" spans="6:20" ht="13.2">
      <c r="F2373" s="116"/>
      <c r="I2373" s="116"/>
      <c r="K2373" s="116"/>
      <c r="T2373" s="93"/>
    </row>
    <row r="2374" spans="6:20" ht="13.2">
      <c r="F2374" s="116"/>
      <c r="I2374" s="116"/>
      <c r="K2374" s="116"/>
      <c r="T2374" s="93"/>
    </row>
    <row r="2375" spans="6:20" ht="13.2">
      <c r="F2375" s="116"/>
      <c r="I2375" s="116"/>
      <c r="K2375" s="116"/>
      <c r="T2375" s="93"/>
    </row>
    <row r="2376" spans="6:20" ht="13.2">
      <c r="F2376" s="116"/>
      <c r="I2376" s="116"/>
      <c r="K2376" s="116"/>
      <c r="T2376" s="93"/>
    </row>
    <row r="2377" spans="6:20" ht="13.2">
      <c r="F2377" s="116"/>
      <c r="I2377" s="116"/>
      <c r="K2377" s="116"/>
      <c r="T2377" s="93"/>
    </row>
    <row r="2378" spans="6:20" ht="13.2">
      <c r="F2378" s="116"/>
      <c r="I2378" s="116"/>
      <c r="K2378" s="116"/>
      <c r="T2378" s="93"/>
    </row>
    <row r="2379" spans="6:20" ht="13.2">
      <c r="F2379" s="116"/>
      <c r="I2379" s="116"/>
      <c r="K2379" s="116"/>
      <c r="T2379" s="93"/>
    </row>
    <row r="2380" spans="6:20" ht="13.2">
      <c r="F2380" s="116"/>
      <c r="I2380" s="116"/>
      <c r="K2380" s="116"/>
      <c r="T2380" s="93"/>
    </row>
    <row r="2381" spans="6:20" ht="13.2">
      <c r="F2381" s="116"/>
      <c r="I2381" s="116"/>
      <c r="K2381" s="116"/>
      <c r="T2381" s="93"/>
    </row>
    <row r="2382" spans="6:20" ht="13.2">
      <c r="F2382" s="116"/>
      <c r="I2382" s="116"/>
      <c r="K2382" s="116"/>
      <c r="T2382" s="93"/>
    </row>
    <row r="2383" spans="6:20" ht="13.2">
      <c r="F2383" s="116"/>
      <c r="I2383" s="116"/>
      <c r="K2383" s="116"/>
      <c r="T2383" s="93"/>
    </row>
    <row r="2384" spans="6:20" ht="13.2">
      <c r="F2384" s="116"/>
      <c r="I2384" s="116"/>
      <c r="K2384" s="116"/>
      <c r="T2384" s="93"/>
    </row>
    <row r="2385" spans="6:20" ht="13.2">
      <c r="F2385" s="116"/>
      <c r="I2385" s="116"/>
      <c r="K2385" s="116"/>
      <c r="T2385" s="93"/>
    </row>
    <row r="2386" spans="6:20" ht="13.2">
      <c r="F2386" s="116"/>
      <c r="I2386" s="116"/>
      <c r="K2386" s="116"/>
      <c r="T2386" s="93"/>
    </row>
    <row r="2387" spans="6:20" ht="13.2">
      <c r="F2387" s="116"/>
      <c r="I2387" s="116"/>
      <c r="K2387" s="116"/>
      <c r="T2387" s="93"/>
    </row>
    <row r="2388" spans="6:20" ht="13.2">
      <c r="F2388" s="116"/>
      <c r="I2388" s="116"/>
      <c r="K2388" s="116"/>
      <c r="T2388" s="93"/>
    </row>
    <row r="2389" spans="6:20" ht="13.2">
      <c r="F2389" s="116"/>
      <c r="I2389" s="116"/>
      <c r="K2389" s="116"/>
      <c r="T2389" s="93"/>
    </row>
    <row r="2390" spans="6:20" ht="13.2">
      <c r="F2390" s="116"/>
      <c r="I2390" s="116"/>
      <c r="K2390" s="116"/>
      <c r="T2390" s="93"/>
    </row>
    <row r="2391" spans="6:20" ht="13.2">
      <c r="F2391" s="116"/>
      <c r="I2391" s="116"/>
      <c r="K2391" s="116"/>
      <c r="T2391" s="93"/>
    </row>
    <row r="2392" spans="6:20" ht="13.2">
      <c r="F2392" s="116"/>
      <c r="I2392" s="116"/>
      <c r="K2392" s="116"/>
      <c r="T2392" s="93"/>
    </row>
    <row r="2393" spans="6:20" ht="13.2">
      <c r="F2393" s="116"/>
      <c r="I2393" s="116"/>
      <c r="K2393" s="116"/>
      <c r="T2393" s="93"/>
    </row>
    <row r="2394" spans="6:20" ht="13.2">
      <c r="F2394" s="116"/>
      <c r="I2394" s="116"/>
      <c r="K2394" s="116"/>
      <c r="T2394" s="93"/>
    </row>
    <row r="2395" spans="6:20" ht="13.2">
      <c r="F2395" s="116"/>
      <c r="I2395" s="116"/>
      <c r="K2395" s="116"/>
      <c r="T2395" s="93"/>
    </row>
    <row r="2396" spans="6:20" ht="13.2">
      <c r="F2396" s="116"/>
      <c r="I2396" s="116"/>
      <c r="K2396" s="116"/>
      <c r="T2396" s="93"/>
    </row>
    <row r="2397" spans="6:20" ht="13.2">
      <c r="F2397" s="116"/>
      <c r="I2397" s="116"/>
      <c r="K2397" s="116"/>
      <c r="T2397" s="93"/>
    </row>
    <row r="2398" spans="6:20" ht="13.2">
      <c r="F2398" s="116"/>
      <c r="I2398" s="116"/>
      <c r="K2398" s="116"/>
      <c r="T2398" s="93"/>
    </row>
    <row r="2399" spans="6:20" ht="13.2">
      <c r="F2399" s="116"/>
      <c r="I2399" s="116"/>
      <c r="K2399" s="116"/>
      <c r="T2399" s="93"/>
    </row>
    <row r="2400" spans="6:20" ht="13.2">
      <c r="F2400" s="116"/>
      <c r="I2400" s="116"/>
      <c r="K2400" s="116"/>
      <c r="T2400" s="93"/>
    </row>
    <row r="2401" spans="6:20" ht="13.2">
      <c r="F2401" s="116"/>
      <c r="I2401" s="116"/>
      <c r="K2401" s="116"/>
      <c r="T2401" s="93"/>
    </row>
    <row r="2402" spans="6:20" ht="13.2">
      <c r="F2402" s="116"/>
      <c r="I2402" s="116"/>
      <c r="K2402" s="116"/>
      <c r="T2402" s="93"/>
    </row>
    <row r="2403" spans="6:20" ht="13.2">
      <c r="F2403" s="116"/>
      <c r="I2403" s="116"/>
      <c r="K2403" s="116"/>
      <c r="T2403" s="93"/>
    </row>
    <row r="2404" spans="6:20" ht="13.2">
      <c r="F2404" s="116"/>
      <c r="I2404" s="116"/>
      <c r="K2404" s="116"/>
      <c r="T2404" s="93"/>
    </row>
    <row r="2405" spans="6:20" ht="13.2">
      <c r="F2405" s="116"/>
      <c r="I2405" s="116"/>
      <c r="K2405" s="116"/>
      <c r="T2405" s="93"/>
    </row>
    <row r="2406" spans="6:20" ht="13.2">
      <c r="F2406" s="116"/>
      <c r="I2406" s="116"/>
      <c r="K2406" s="116"/>
      <c r="T2406" s="93"/>
    </row>
    <row r="2407" spans="6:20" ht="13.2">
      <c r="F2407" s="116"/>
      <c r="I2407" s="116"/>
      <c r="K2407" s="116"/>
      <c r="T2407" s="93"/>
    </row>
    <row r="2408" spans="6:20" ht="13.2">
      <c r="F2408" s="116"/>
      <c r="I2408" s="116"/>
      <c r="K2408" s="116"/>
      <c r="T2408" s="93"/>
    </row>
    <row r="2409" spans="6:20" ht="13.2">
      <c r="F2409" s="116"/>
      <c r="I2409" s="116"/>
      <c r="K2409" s="116"/>
      <c r="T2409" s="93"/>
    </row>
    <row r="2410" spans="6:20" ht="13.2">
      <c r="F2410" s="116"/>
      <c r="I2410" s="116"/>
      <c r="K2410" s="116"/>
      <c r="T2410" s="93"/>
    </row>
    <row r="2411" spans="6:20" ht="13.2">
      <c r="F2411" s="116"/>
      <c r="I2411" s="116"/>
      <c r="K2411" s="116"/>
      <c r="T2411" s="93"/>
    </row>
    <row r="2412" spans="6:20" ht="13.2">
      <c r="F2412" s="116"/>
      <c r="I2412" s="116"/>
      <c r="K2412" s="116"/>
      <c r="T2412" s="93"/>
    </row>
    <row r="2413" spans="6:20" ht="13.2">
      <c r="F2413" s="116"/>
      <c r="I2413" s="116"/>
      <c r="K2413" s="116"/>
      <c r="T2413" s="93"/>
    </row>
    <row r="2414" spans="6:20" ht="13.2">
      <c r="F2414" s="116"/>
      <c r="I2414" s="116"/>
      <c r="K2414" s="116"/>
      <c r="T2414" s="93"/>
    </row>
    <row r="2415" spans="6:20" ht="13.2">
      <c r="F2415" s="116"/>
      <c r="I2415" s="116"/>
      <c r="K2415" s="116"/>
      <c r="T2415" s="93"/>
    </row>
    <row r="2416" spans="6:20" ht="13.2">
      <c r="F2416" s="116"/>
      <c r="I2416" s="116"/>
      <c r="K2416" s="116"/>
      <c r="T2416" s="93"/>
    </row>
    <row r="2417" spans="6:20" ht="13.2">
      <c r="F2417" s="116"/>
      <c r="I2417" s="116"/>
      <c r="K2417" s="116"/>
      <c r="T2417" s="93"/>
    </row>
    <row r="2418" spans="6:20" ht="13.2">
      <c r="F2418" s="116"/>
      <c r="I2418" s="116"/>
      <c r="K2418" s="116"/>
      <c r="T2418" s="93"/>
    </row>
    <row r="2419" spans="6:20" ht="13.2">
      <c r="F2419" s="116"/>
      <c r="I2419" s="116"/>
      <c r="K2419" s="116"/>
      <c r="T2419" s="93"/>
    </row>
    <row r="2420" spans="6:20" ht="13.2">
      <c r="F2420" s="116"/>
      <c r="I2420" s="116"/>
      <c r="K2420" s="116"/>
      <c r="T2420" s="93"/>
    </row>
    <row r="2421" spans="6:20" ht="13.2">
      <c r="F2421" s="116"/>
      <c r="I2421" s="116"/>
      <c r="K2421" s="116"/>
      <c r="T2421" s="93"/>
    </row>
    <row r="2422" spans="6:20" ht="13.2">
      <c r="F2422" s="116"/>
      <c r="I2422" s="116"/>
      <c r="K2422" s="116"/>
      <c r="T2422" s="93"/>
    </row>
    <row r="2423" spans="6:20" ht="13.2">
      <c r="F2423" s="116"/>
      <c r="I2423" s="116"/>
      <c r="K2423" s="116"/>
      <c r="T2423" s="93"/>
    </row>
    <row r="2424" spans="6:20" ht="13.2">
      <c r="F2424" s="116"/>
      <c r="I2424" s="116"/>
      <c r="K2424" s="116"/>
      <c r="T2424" s="93"/>
    </row>
    <row r="2425" spans="6:20" ht="13.2">
      <c r="F2425" s="116"/>
      <c r="I2425" s="116"/>
      <c r="K2425" s="116"/>
      <c r="T2425" s="93"/>
    </row>
    <row r="2426" spans="6:20" ht="13.2">
      <c r="F2426" s="116"/>
      <c r="I2426" s="116"/>
      <c r="K2426" s="116"/>
      <c r="T2426" s="93"/>
    </row>
    <row r="2427" spans="6:20" ht="13.2">
      <c r="F2427" s="116"/>
      <c r="I2427" s="116"/>
      <c r="K2427" s="116"/>
      <c r="T2427" s="93"/>
    </row>
    <row r="2428" spans="6:20" ht="13.2">
      <c r="F2428" s="116"/>
      <c r="I2428" s="116"/>
      <c r="K2428" s="116"/>
      <c r="T2428" s="93"/>
    </row>
    <row r="2429" spans="6:20" ht="13.2">
      <c r="F2429" s="116"/>
      <c r="I2429" s="116"/>
      <c r="K2429" s="116"/>
      <c r="T2429" s="93"/>
    </row>
    <row r="2430" spans="6:20" ht="13.2">
      <c r="F2430" s="116"/>
      <c r="I2430" s="116"/>
      <c r="K2430" s="116"/>
      <c r="T2430" s="93"/>
    </row>
    <row r="2431" spans="6:20" ht="13.2">
      <c r="F2431" s="116"/>
      <c r="I2431" s="116"/>
      <c r="K2431" s="116"/>
      <c r="T2431" s="93"/>
    </row>
    <row r="2432" spans="6:20" ht="13.2">
      <c r="F2432" s="116"/>
      <c r="I2432" s="116"/>
      <c r="K2432" s="116"/>
      <c r="T2432" s="93"/>
    </row>
    <row r="2433" spans="6:20" ht="13.2">
      <c r="F2433" s="116"/>
      <c r="I2433" s="116"/>
      <c r="K2433" s="116"/>
      <c r="T2433" s="93"/>
    </row>
    <row r="2434" spans="6:20" ht="13.2">
      <c r="F2434" s="116"/>
      <c r="I2434" s="116"/>
      <c r="K2434" s="116"/>
      <c r="T2434" s="93"/>
    </row>
    <row r="2435" spans="6:20" ht="13.2">
      <c r="F2435" s="116"/>
      <c r="I2435" s="116"/>
      <c r="K2435" s="116"/>
      <c r="T2435" s="93"/>
    </row>
    <row r="2436" spans="6:20" ht="13.2">
      <c r="F2436" s="116"/>
      <c r="I2436" s="116"/>
      <c r="K2436" s="116"/>
      <c r="T2436" s="93"/>
    </row>
    <row r="2437" spans="6:20" ht="13.2">
      <c r="F2437" s="116"/>
      <c r="I2437" s="116"/>
      <c r="K2437" s="116"/>
      <c r="T2437" s="93"/>
    </row>
    <row r="2438" spans="6:20" ht="13.2">
      <c r="F2438" s="116"/>
      <c r="I2438" s="116"/>
      <c r="K2438" s="116"/>
      <c r="T2438" s="93"/>
    </row>
    <row r="2439" spans="6:20" ht="13.2">
      <c r="F2439" s="116"/>
      <c r="I2439" s="116"/>
      <c r="K2439" s="116"/>
      <c r="T2439" s="93"/>
    </row>
    <row r="2440" spans="6:20" ht="13.2">
      <c r="F2440" s="116"/>
      <c r="I2440" s="116"/>
      <c r="K2440" s="116"/>
      <c r="T2440" s="93"/>
    </row>
    <row r="2441" spans="6:20" ht="13.2">
      <c r="F2441" s="116"/>
      <c r="I2441" s="116"/>
      <c r="K2441" s="116"/>
      <c r="T2441" s="93"/>
    </row>
    <row r="2442" spans="6:20" ht="13.2">
      <c r="F2442" s="116"/>
      <c r="I2442" s="116"/>
      <c r="K2442" s="116"/>
      <c r="T2442" s="93"/>
    </row>
    <row r="2443" spans="6:20" ht="13.2">
      <c r="F2443" s="116"/>
      <c r="I2443" s="116"/>
      <c r="K2443" s="116"/>
      <c r="T2443" s="93"/>
    </row>
    <row r="2444" spans="6:20" ht="13.2">
      <c r="F2444" s="116"/>
      <c r="I2444" s="116"/>
      <c r="K2444" s="116"/>
      <c r="T2444" s="93"/>
    </row>
    <row r="2445" spans="6:20" ht="13.2">
      <c r="F2445" s="116"/>
      <c r="I2445" s="116"/>
      <c r="K2445" s="116"/>
      <c r="T2445" s="93"/>
    </row>
    <row r="2446" spans="6:20" ht="13.2">
      <c r="F2446" s="116"/>
      <c r="I2446" s="116"/>
      <c r="K2446" s="116"/>
      <c r="T2446" s="93"/>
    </row>
    <row r="2447" spans="6:20" ht="13.2">
      <c r="F2447" s="116"/>
      <c r="I2447" s="116"/>
      <c r="K2447" s="116"/>
      <c r="T2447" s="93"/>
    </row>
    <row r="2448" spans="6:20" ht="13.2">
      <c r="F2448" s="116"/>
      <c r="I2448" s="116"/>
      <c r="K2448" s="116"/>
      <c r="T2448" s="93"/>
    </row>
    <row r="2449" spans="6:20" ht="13.2">
      <c r="F2449" s="116"/>
      <c r="I2449" s="116"/>
      <c r="K2449" s="116"/>
      <c r="T2449" s="93"/>
    </row>
    <row r="2450" spans="6:20" ht="13.2">
      <c r="F2450" s="116"/>
      <c r="I2450" s="116"/>
      <c r="K2450" s="116"/>
      <c r="T2450" s="93"/>
    </row>
    <row r="2451" spans="6:20" ht="13.2">
      <c r="F2451" s="116"/>
      <c r="I2451" s="116"/>
      <c r="K2451" s="116"/>
      <c r="T2451" s="93"/>
    </row>
    <row r="2452" spans="6:20" ht="13.2">
      <c r="F2452" s="116"/>
      <c r="I2452" s="116"/>
      <c r="K2452" s="116"/>
      <c r="T2452" s="93"/>
    </row>
    <row r="2453" spans="6:20" ht="13.2">
      <c r="F2453" s="116"/>
      <c r="I2453" s="116"/>
      <c r="K2453" s="116"/>
      <c r="T2453" s="93"/>
    </row>
    <row r="2454" spans="6:20" ht="13.2">
      <c r="F2454" s="116"/>
      <c r="I2454" s="116"/>
      <c r="K2454" s="116"/>
      <c r="T2454" s="93"/>
    </row>
    <row r="2455" spans="6:20" ht="13.2">
      <c r="F2455" s="116"/>
      <c r="I2455" s="116"/>
      <c r="K2455" s="116"/>
      <c r="T2455" s="93"/>
    </row>
    <row r="2456" spans="6:20" ht="13.2">
      <c r="F2456" s="116"/>
      <c r="I2456" s="116"/>
      <c r="K2456" s="116"/>
      <c r="T2456" s="93"/>
    </row>
    <row r="2457" spans="6:20" ht="13.2">
      <c r="F2457" s="116"/>
      <c r="I2457" s="116"/>
      <c r="K2457" s="116"/>
      <c r="T2457" s="93"/>
    </row>
    <row r="2458" spans="6:20" ht="13.2">
      <c r="F2458" s="116"/>
      <c r="I2458" s="116"/>
      <c r="K2458" s="116"/>
      <c r="T2458" s="93"/>
    </row>
    <row r="2459" spans="6:20" ht="13.2">
      <c r="F2459" s="116"/>
      <c r="I2459" s="116"/>
      <c r="K2459" s="116"/>
      <c r="T2459" s="93"/>
    </row>
    <row r="2460" spans="6:20" ht="13.2">
      <c r="F2460" s="116"/>
      <c r="I2460" s="116"/>
      <c r="K2460" s="116"/>
      <c r="T2460" s="93"/>
    </row>
    <row r="2461" spans="6:20" ht="13.2">
      <c r="F2461" s="116"/>
      <c r="I2461" s="116"/>
      <c r="K2461" s="116"/>
      <c r="T2461" s="93"/>
    </row>
    <row r="2462" spans="6:20" ht="13.2">
      <c r="F2462" s="116"/>
      <c r="I2462" s="116"/>
      <c r="K2462" s="116"/>
      <c r="T2462" s="93"/>
    </row>
    <row r="2463" spans="6:20" ht="13.2">
      <c r="F2463" s="116"/>
      <c r="I2463" s="116"/>
      <c r="K2463" s="116"/>
      <c r="T2463" s="93"/>
    </row>
    <row r="2464" spans="6:20" ht="13.2">
      <c r="F2464" s="116"/>
      <c r="I2464" s="116"/>
      <c r="K2464" s="116"/>
      <c r="T2464" s="93"/>
    </row>
    <row r="2465" spans="6:20" ht="13.2">
      <c r="F2465" s="116"/>
      <c r="I2465" s="116"/>
      <c r="K2465" s="116"/>
      <c r="T2465" s="93"/>
    </row>
    <row r="2466" spans="6:20" ht="13.2">
      <c r="F2466" s="116"/>
      <c r="I2466" s="116"/>
      <c r="K2466" s="116"/>
      <c r="T2466" s="93"/>
    </row>
    <row r="2467" spans="6:20" ht="13.2">
      <c r="F2467" s="116"/>
      <c r="I2467" s="116"/>
      <c r="K2467" s="116"/>
      <c r="T2467" s="93"/>
    </row>
    <row r="2468" spans="6:20" ht="13.2">
      <c r="F2468" s="116"/>
      <c r="I2468" s="116"/>
      <c r="K2468" s="116"/>
      <c r="T2468" s="93"/>
    </row>
    <row r="2469" spans="6:20" ht="13.2">
      <c r="F2469" s="116"/>
      <c r="I2469" s="116"/>
      <c r="K2469" s="116"/>
      <c r="T2469" s="93"/>
    </row>
    <row r="2470" spans="6:20" ht="13.2">
      <c r="F2470" s="116"/>
      <c r="I2470" s="116"/>
      <c r="K2470" s="116"/>
      <c r="T2470" s="93"/>
    </row>
    <row r="2471" spans="6:20" ht="13.2">
      <c r="F2471" s="116"/>
      <c r="I2471" s="116"/>
      <c r="K2471" s="116"/>
      <c r="T2471" s="93"/>
    </row>
    <row r="2472" spans="6:20" ht="13.2">
      <c r="F2472" s="116"/>
      <c r="I2472" s="116"/>
      <c r="K2472" s="116"/>
      <c r="T2472" s="93"/>
    </row>
    <row r="2473" spans="6:20" ht="13.2">
      <c r="F2473" s="116"/>
      <c r="I2473" s="116"/>
      <c r="K2473" s="116"/>
      <c r="T2473" s="93"/>
    </row>
    <row r="2474" spans="6:20" ht="13.2">
      <c r="F2474" s="116"/>
      <c r="I2474" s="116"/>
      <c r="K2474" s="116"/>
      <c r="T2474" s="93"/>
    </row>
    <row r="2475" spans="6:20" ht="13.2">
      <c r="F2475" s="116"/>
      <c r="I2475" s="116"/>
      <c r="K2475" s="116"/>
      <c r="T2475" s="93"/>
    </row>
    <row r="2476" spans="6:20" ht="13.2">
      <c r="F2476" s="116"/>
      <c r="I2476" s="116"/>
      <c r="K2476" s="116"/>
      <c r="T2476" s="93"/>
    </row>
    <row r="2477" spans="6:20" ht="13.2">
      <c r="F2477" s="116"/>
      <c r="I2477" s="116"/>
      <c r="K2477" s="116"/>
      <c r="T2477" s="93"/>
    </row>
    <row r="2478" spans="6:20" ht="13.2">
      <c r="F2478" s="116"/>
      <c r="I2478" s="116"/>
      <c r="K2478" s="116"/>
      <c r="T2478" s="93"/>
    </row>
    <row r="2479" spans="6:20" ht="13.2">
      <c r="F2479" s="116"/>
      <c r="I2479" s="116"/>
      <c r="K2479" s="116"/>
      <c r="T2479" s="93"/>
    </row>
    <row r="2480" spans="6:20" ht="13.2">
      <c r="F2480" s="116"/>
      <c r="I2480" s="116"/>
      <c r="K2480" s="116"/>
      <c r="T2480" s="93"/>
    </row>
    <row r="2481" spans="6:20" ht="13.2">
      <c r="F2481" s="116"/>
      <c r="I2481" s="116"/>
      <c r="K2481" s="116"/>
      <c r="T2481" s="93"/>
    </row>
    <row r="2482" spans="6:20" ht="13.2">
      <c r="F2482" s="116"/>
      <c r="I2482" s="116"/>
      <c r="K2482" s="116"/>
      <c r="T2482" s="93"/>
    </row>
    <row r="2483" spans="6:20" ht="13.2">
      <c r="F2483" s="116"/>
      <c r="I2483" s="116"/>
      <c r="K2483" s="116"/>
      <c r="T2483" s="93"/>
    </row>
    <row r="2484" spans="6:20" ht="13.2">
      <c r="F2484" s="116"/>
      <c r="I2484" s="116"/>
      <c r="K2484" s="116"/>
      <c r="T2484" s="93"/>
    </row>
    <row r="2485" spans="6:20" ht="13.2">
      <c r="F2485" s="116"/>
      <c r="I2485" s="116"/>
      <c r="K2485" s="116"/>
      <c r="T2485" s="93"/>
    </row>
    <row r="2486" spans="6:20" ht="13.2">
      <c r="F2486" s="116"/>
      <c r="I2486" s="116"/>
      <c r="K2486" s="116"/>
      <c r="T2486" s="93"/>
    </row>
    <row r="2487" spans="6:20" ht="13.2">
      <c r="F2487" s="116"/>
      <c r="I2487" s="116"/>
      <c r="K2487" s="116"/>
      <c r="T2487" s="93"/>
    </row>
    <row r="2488" spans="6:20" ht="13.2">
      <c r="F2488" s="116"/>
      <c r="I2488" s="116"/>
      <c r="K2488" s="116"/>
      <c r="T2488" s="93"/>
    </row>
    <row r="2489" spans="6:20" ht="13.2">
      <c r="F2489" s="116"/>
      <c r="I2489" s="116"/>
      <c r="K2489" s="116"/>
      <c r="T2489" s="93"/>
    </row>
    <row r="2490" spans="6:20" ht="13.2">
      <c r="F2490" s="116"/>
      <c r="I2490" s="116"/>
      <c r="K2490" s="116"/>
      <c r="T2490" s="93"/>
    </row>
    <row r="2491" spans="6:20" ht="13.2">
      <c r="F2491" s="116"/>
      <c r="I2491" s="116"/>
      <c r="K2491" s="116"/>
      <c r="T2491" s="93"/>
    </row>
    <row r="2492" spans="6:20" ht="13.2">
      <c r="F2492" s="116"/>
      <c r="I2492" s="116"/>
      <c r="K2492" s="116"/>
      <c r="T2492" s="93"/>
    </row>
    <row r="2493" spans="6:20" ht="13.2">
      <c r="F2493" s="116"/>
      <c r="I2493" s="116"/>
      <c r="K2493" s="116"/>
      <c r="T2493" s="93"/>
    </row>
    <row r="2494" spans="6:20" ht="13.2">
      <c r="F2494" s="116"/>
      <c r="I2494" s="116"/>
      <c r="K2494" s="116"/>
      <c r="T2494" s="93"/>
    </row>
    <row r="2495" spans="6:20" ht="13.2">
      <c r="F2495" s="116"/>
      <c r="I2495" s="116"/>
      <c r="K2495" s="116"/>
      <c r="T2495" s="93"/>
    </row>
    <row r="2496" spans="6:20" ht="13.2">
      <c r="F2496" s="116"/>
      <c r="I2496" s="116"/>
      <c r="K2496" s="116"/>
      <c r="T2496" s="93"/>
    </row>
    <row r="2497" spans="6:20" ht="13.2">
      <c r="F2497" s="116"/>
      <c r="I2497" s="116"/>
      <c r="K2497" s="116"/>
      <c r="T2497" s="93"/>
    </row>
    <row r="2498" spans="6:20" ht="13.2">
      <c r="F2498" s="116"/>
      <c r="I2498" s="116"/>
      <c r="K2498" s="116"/>
      <c r="T2498" s="93"/>
    </row>
    <row r="2499" spans="6:20" ht="13.2">
      <c r="F2499" s="116"/>
      <c r="I2499" s="116"/>
      <c r="K2499" s="116"/>
      <c r="T2499" s="93"/>
    </row>
    <row r="2500" spans="6:20" ht="13.2">
      <c r="F2500" s="116"/>
      <c r="I2500" s="116"/>
      <c r="K2500" s="116"/>
      <c r="T2500" s="93"/>
    </row>
    <row r="2501" spans="6:20" ht="13.2">
      <c r="F2501" s="116"/>
      <c r="I2501" s="116"/>
      <c r="K2501" s="116"/>
      <c r="T2501" s="93"/>
    </row>
    <row r="2502" spans="6:20" ht="13.2">
      <c r="F2502" s="116"/>
      <c r="I2502" s="116"/>
      <c r="K2502" s="116"/>
      <c r="T2502" s="93"/>
    </row>
    <row r="2503" spans="6:20" ht="13.2">
      <c r="F2503" s="116"/>
      <c r="I2503" s="116"/>
      <c r="K2503" s="116"/>
      <c r="T2503" s="93"/>
    </row>
    <row r="2504" spans="6:20" ht="13.2">
      <c r="F2504" s="116"/>
      <c r="I2504" s="116"/>
      <c r="K2504" s="116"/>
      <c r="T2504" s="93"/>
    </row>
    <row r="2505" spans="6:20" ht="13.2">
      <c r="F2505" s="116"/>
      <c r="I2505" s="116"/>
      <c r="K2505" s="116"/>
      <c r="T2505" s="93"/>
    </row>
    <row r="2506" spans="6:20" ht="13.2">
      <c r="F2506" s="116"/>
      <c r="I2506" s="116"/>
      <c r="K2506" s="116"/>
      <c r="T2506" s="93"/>
    </row>
    <row r="2507" spans="6:20" ht="13.2">
      <c r="F2507" s="116"/>
      <c r="I2507" s="116"/>
      <c r="K2507" s="116"/>
      <c r="T2507" s="93"/>
    </row>
    <row r="2508" spans="6:20" ht="13.2">
      <c r="F2508" s="116"/>
      <c r="I2508" s="116"/>
      <c r="K2508" s="116"/>
      <c r="T2508" s="93"/>
    </row>
    <row r="2509" spans="6:20" ht="13.2">
      <c r="F2509" s="116"/>
      <c r="I2509" s="116"/>
      <c r="K2509" s="116"/>
      <c r="T2509" s="93"/>
    </row>
    <row r="2510" spans="6:20" ht="13.2">
      <c r="F2510" s="116"/>
      <c r="I2510" s="116"/>
      <c r="K2510" s="116"/>
      <c r="T2510" s="93"/>
    </row>
    <row r="2511" spans="6:20" ht="13.2">
      <c r="F2511" s="116"/>
      <c r="I2511" s="116"/>
      <c r="K2511" s="116"/>
      <c r="T2511" s="93"/>
    </row>
    <row r="2512" spans="6:20" ht="13.2">
      <c r="F2512" s="116"/>
      <c r="I2512" s="116"/>
      <c r="K2512" s="116"/>
      <c r="T2512" s="93"/>
    </row>
    <row r="2513" spans="6:20" ht="13.2">
      <c r="F2513" s="116"/>
      <c r="I2513" s="116"/>
      <c r="K2513" s="116"/>
      <c r="T2513" s="93"/>
    </row>
    <row r="2514" spans="6:20" ht="13.2">
      <c r="F2514" s="116"/>
      <c r="I2514" s="116"/>
      <c r="K2514" s="116"/>
      <c r="T2514" s="93"/>
    </row>
    <row r="2515" spans="6:20" ht="13.2">
      <c r="F2515" s="116"/>
      <c r="I2515" s="116"/>
      <c r="K2515" s="116"/>
      <c r="T2515" s="93"/>
    </row>
    <row r="2516" spans="6:20" ht="13.2">
      <c r="F2516" s="116"/>
      <c r="I2516" s="116"/>
      <c r="K2516" s="116"/>
      <c r="T2516" s="93"/>
    </row>
    <row r="2517" spans="6:20" ht="13.2">
      <c r="F2517" s="116"/>
      <c r="I2517" s="116"/>
      <c r="K2517" s="116"/>
      <c r="T2517" s="93"/>
    </row>
    <row r="2518" spans="6:20" ht="13.2">
      <c r="F2518" s="116"/>
      <c r="I2518" s="116"/>
      <c r="K2518" s="116"/>
      <c r="T2518" s="93"/>
    </row>
    <row r="2519" spans="6:20" ht="13.2">
      <c r="F2519" s="116"/>
      <c r="I2519" s="116"/>
      <c r="K2519" s="116"/>
      <c r="T2519" s="93"/>
    </row>
    <row r="2520" spans="6:20" ht="13.2">
      <c r="F2520" s="116"/>
      <c r="I2520" s="116"/>
      <c r="K2520" s="116"/>
      <c r="T2520" s="93"/>
    </row>
    <row r="2521" spans="6:20" ht="13.2">
      <c r="F2521" s="116"/>
      <c r="I2521" s="116"/>
      <c r="K2521" s="116"/>
      <c r="T2521" s="93"/>
    </row>
    <row r="2522" spans="6:20" ht="13.2">
      <c r="F2522" s="116"/>
      <c r="I2522" s="116"/>
      <c r="K2522" s="116"/>
      <c r="T2522" s="93"/>
    </row>
    <row r="2523" spans="6:20" ht="13.2">
      <c r="F2523" s="116"/>
      <c r="I2523" s="116"/>
      <c r="K2523" s="116"/>
      <c r="T2523" s="93"/>
    </row>
    <row r="2524" spans="6:20" ht="13.2">
      <c r="F2524" s="116"/>
      <c r="I2524" s="116"/>
      <c r="K2524" s="116"/>
      <c r="T2524" s="93"/>
    </row>
    <row r="2525" spans="6:20" ht="13.2">
      <c r="F2525" s="116"/>
      <c r="I2525" s="116"/>
      <c r="K2525" s="116"/>
      <c r="T2525" s="93"/>
    </row>
    <row r="2526" spans="6:20" ht="13.2">
      <c r="F2526" s="116"/>
      <c r="I2526" s="116"/>
      <c r="K2526" s="116"/>
      <c r="T2526" s="93"/>
    </row>
    <row r="2527" spans="6:20" ht="13.2">
      <c r="F2527" s="116"/>
      <c r="I2527" s="116"/>
      <c r="K2527" s="116"/>
      <c r="T2527" s="93"/>
    </row>
    <row r="2528" spans="6:20" ht="13.2">
      <c r="F2528" s="116"/>
      <c r="I2528" s="116"/>
      <c r="K2528" s="116"/>
      <c r="T2528" s="93"/>
    </row>
    <row r="2529" spans="6:20" ht="13.2">
      <c r="F2529" s="116"/>
      <c r="I2529" s="116"/>
      <c r="K2529" s="116"/>
      <c r="T2529" s="93"/>
    </row>
    <row r="2530" spans="6:20" ht="13.2">
      <c r="F2530" s="116"/>
      <c r="I2530" s="116"/>
      <c r="K2530" s="116"/>
      <c r="T2530" s="93"/>
    </row>
    <row r="2531" spans="6:20" ht="13.2">
      <c r="F2531" s="116"/>
      <c r="I2531" s="116"/>
      <c r="K2531" s="116"/>
      <c r="T2531" s="93"/>
    </row>
    <row r="2532" spans="6:20" ht="13.2">
      <c r="F2532" s="116"/>
      <c r="I2532" s="116"/>
      <c r="K2532" s="116"/>
      <c r="T2532" s="93"/>
    </row>
    <row r="2533" spans="6:20" ht="13.2">
      <c r="F2533" s="116"/>
      <c r="I2533" s="116"/>
      <c r="K2533" s="116"/>
      <c r="T2533" s="93"/>
    </row>
    <row r="2534" spans="6:20" ht="13.2">
      <c r="F2534" s="116"/>
      <c r="I2534" s="116"/>
      <c r="K2534" s="116"/>
      <c r="T2534" s="93"/>
    </row>
    <row r="2535" spans="6:20" ht="13.2">
      <c r="F2535" s="116"/>
      <c r="I2535" s="116"/>
      <c r="K2535" s="116"/>
      <c r="T2535" s="93"/>
    </row>
    <row r="2536" spans="6:20" ht="13.2">
      <c r="F2536" s="116"/>
      <c r="I2536" s="116"/>
      <c r="K2536" s="116"/>
      <c r="T2536" s="93"/>
    </row>
    <row r="2537" spans="6:20" ht="13.2">
      <c r="F2537" s="116"/>
      <c r="I2537" s="116"/>
      <c r="K2537" s="116"/>
      <c r="T2537" s="93"/>
    </row>
    <row r="2538" spans="6:20" ht="13.2">
      <c r="F2538" s="116"/>
      <c r="I2538" s="116"/>
      <c r="K2538" s="116"/>
      <c r="T2538" s="93"/>
    </row>
    <row r="2539" spans="6:20" ht="13.2">
      <c r="F2539" s="116"/>
      <c r="I2539" s="116"/>
      <c r="K2539" s="116"/>
      <c r="T2539" s="93"/>
    </row>
    <row r="2540" spans="6:20" ht="13.2">
      <c r="F2540" s="116"/>
      <c r="I2540" s="116"/>
      <c r="K2540" s="116"/>
      <c r="T2540" s="93"/>
    </row>
    <row r="2541" spans="6:20" ht="13.2">
      <c r="F2541" s="116"/>
      <c r="I2541" s="116"/>
      <c r="K2541" s="116"/>
      <c r="T2541" s="93"/>
    </row>
    <row r="2542" spans="6:20" ht="13.2">
      <c r="F2542" s="116"/>
      <c r="I2542" s="116"/>
      <c r="K2542" s="116"/>
      <c r="T2542" s="93"/>
    </row>
    <row r="2543" spans="6:20" ht="13.2">
      <c r="F2543" s="116"/>
      <c r="I2543" s="116"/>
      <c r="K2543" s="116"/>
      <c r="T2543" s="93"/>
    </row>
    <row r="2544" spans="6:20" ht="13.2">
      <c r="F2544" s="116"/>
      <c r="I2544" s="116"/>
      <c r="K2544" s="116"/>
      <c r="T2544" s="93"/>
    </row>
    <row r="2545" spans="6:20" ht="13.2">
      <c r="F2545" s="116"/>
      <c r="I2545" s="116"/>
      <c r="K2545" s="116"/>
      <c r="T2545" s="93"/>
    </row>
    <row r="2546" spans="6:20" ht="13.2">
      <c r="F2546" s="116"/>
      <c r="I2546" s="116"/>
      <c r="K2546" s="116"/>
      <c r="T2546" s="93"/>
    </row>
    <row r="2547" spans="6:20" ht="13.2">
      <c r="F2547" s="116"/>
      <c r="I2547" s="116"/>
      <c r="K2547" s="116"/>
      <c r="T2547" s="93"/>
    </row>
    <row r="2548" spans="6:20" ht="13.2">
      <c r="F2548" s="116"/>
      <c r="I2548" s="116"/>
      <c r="K2548" s="116"/>
      <c r="T2548" s="93"/>
    </row>
    <row r="2549" spans="6:20" ht="13.2">
      <c r="F2549" s="116"/>
      <c r="I2549" s="116"/>
      <c r="K2549" s="116"/>
      <c r="T2549" s="93"/>
    </row>
    <row r="2550" spans="6:20" ht="13.2">
      <c r="F2550" s="116"/>
      <c r="I2550" s="116"/>
      <c r="K2550" s="116"/>
      <c r="T2550" s="93"/>
    </row>
    <row r="2551" spans="6:20" ht="13.2">
      <c r="F2551" s="116"/>
      <c r="I2551" s="116"/>
      <c r="K2551" s="116"/>
      <c r="T2551" s="93"/>
    </row>
    <row r="2552" spans="6:20" ht="13.2">
      <c r="F2552" s="116"/>
      <c r="I2552" s="116"/>
      <c r="K2552" s="116"/>
      <c r="T2552" s="93"/>
    </row>
    <row r="2553" spans="6:20" ht="13.2">
      <c r="F2553" s="116"/>
      <c r="I2553" s="116"/>
      <c r="K2553" s="116"/>
      <c r="T2553" s="93"/>
    </row>
    <row r="2554" spans="6:20" ht="13.2">
      <c r="F2554" s="116"/>
      <c r="I2554" s="116"/>
      <c r="K2554" s="116"/>
      <c r="T2554" s="93"/>
    </row>
    <row r="2555" spans="6:20" ht="13.2">
      <c r="F2555" s="116"/>
      <c r="I2555" s="116"/>
      <c r="K2555" s="116"/>
      <c r="T2555" s="93"/>
    </row>
    <row r="2556" spans="6:20" ht="13.2">
      <c r="F2556" s="116"/>
      <c r="I2556" s="116"/>
      <c r="K2556" s="116"/>
      <c r="T2556" s="93"/>
    </row>
    <row r="2557" spans="6:20" ht="13.2">
      <c r="F2557" s="116"/>
      <c r="I2557" s="116"/>
      <c r="K2557" s="116"/>
      <c r="T2557" s="93"/>
    </row>
    <row r="2558" spans="6:20" ht="13.2">
      <c r="F2558" s="116"/>
      <c r="I2558" s="116"/>
      <c r="K2558" s="116"/>
      <c r="T2558" s="93"/>
    </row>
    <row r="2559" spans="6:20" ht="13.2">
      <c r="F2559" s="116"/>
      <c r="I2559" s="116"/>
      <c r="K2559" s="116"/>
      <c r="T2559" s="93"/>
    </row>
    <row r="2560" spans="6:20" ht="13.2">
      <c r="F2560" s="116"/>
      <c r="I2560" s="116"/>
      <c r="K2560" s="116"/>
      <c r="T2560" s="93"/>
    </row>
    <row r="2561" spans="6:20" ht="13.2">
      <c r="F2561" s="116"/>
      <c r="I2561" s="116"/>
      <c r="K2561" s="116"/>
      <c r="T2561" s="93"/>
    </row>
    <row r="2562" spans="6:20" ht="13.2">
      <c r="F2562" s="116"/>
      <c r="I2562" s="116"/>
      <c r="K2562" s="116"/>
      <c r="T2562" s="93"/>
    </row>
    <row r="2563" spans="6:20" ht="13.2">
      <c r="F2563" s="116"/>
      <c r="I2563" s="116"/>
      <c r="K2563" s="116"/>
      <c r="T2563" s="93"/>
    </row>
    <row r="2564" spans="6:20" ht="13.2">
      <c r="F2564" s="116"/>
      <c r="I2564" s="116"/>
      <c r="K2564" s="116"/>
      <c r="T2564" s="93"/>
    </row>
    <row r="2565" spans="6:20" ht="13.2">
      <c r="F2565" s="116"/>
      <c r="I2565" s="116"/>
      <c r="K2565" s="116"/>
      <c r="T2565" s="93"/>
    </row>
    <row r="2566" spans="6:20" ht="13.2">
      <c r="F2566" s="116"/>
      <c r="I2566" s="116"/>
      <c r="K2566" s="116"/>
      <c r="T2566" s="93"/>
    </row>
    <row r="2567" spans="6:20" ht="13.2">
      <c r="F2567" s="116"/>
      <c r="I2567" s="116"/>
      <c r="K2567" s="116"/>
      <c r="T2567" s="93"/>
    </row>
    <row r="2568" spans="6:20" ht="13.2">
      <c r="F2568" s="116"/>
      <c r="I2568" s="116"/>
      <c r="K2568" s="116"/>
      <c r="T2568" s="93"/>
    </row>
    <row r="2569" spans="6:20" ht="13.2">
      <c r="F2569" s="116"/>
      <c r="I2569" s="116"/>
      <c r="K2569" s="116"/>
      <c r="T2569" s="93"/>
    </row>
    <row r="2570" spans="6:20" ht="13.2">
      <c r="F2570" s="116"/>
      <c r="I2570" s="116"/>
      <c r="K2570" s="116"/>
      <c r="T2570" s="93"/>
    </row>
    <row r="2571" spans="6:20" ht="13.2">
      <c r="F2571" s="116"/>
      <c r="I2571" s="116"/>
      <c r="K2571" s="116"/>
      <c r="T2571" s="93"/>
    </row>
    <row r="2572" spans="6:20" ht="13.2">
      <c r="F2572" s="116"/>
      <c r="I2572" s="116"/>
      <c r="K2572" s="116"/>
      <c r="T2572" s="93"/>
    </row>
    <row r="2573" spans="6:20" ht="13.2">
      <c r="F2573" s="116"/>
      <c r="I2573" s="116"/>
      <c r="K2573" s="116"/>
      <c r="T2573" s="93"/>
    </row>
    <row r="2574" spans="6:20" ht="13.2">
      <c r="F2574" s="116"/>
      <c r="I2574" s="116"/>
      <c r="K2574" s="116"/>
      <c r="T2574" s="93"/>
    </row>
    <row r="2575" spans="6:20" ht="13.2">
      <c r="F2575" s="116"/>
      <c r="I2575" s="116"/>
      <c r="K2575" s="116"/>
      <c r="T2575" s="93"/>
    </row>
    <row r="2576" spans="6:20" ht="13.2">
      <c r="F2576" s="116"/>
      <c r="I2576" s="116"/>
      <c r="K2576" s="116"/>
      <c r="T2576" s="93"/>
    </row>
    <row r="2577" spans="6:20" ht="13.2">
      <c r="F2577" s="116"/>
      <c r="I2577" s="116"/>
      <c r="K2577" s="116"/>
      <c r="T2577" s="93"/>
    </row>
    <row r="2578" spans="6:20" ht="13.2">
      <c r="F2578" s="116"/>
      <c r="I2578" s="116"/>
      <c r="K2578" s="116"/>
      <c r="T2578" s="93"/>
    </row>
    <row r="2579" spans="6:20" ht="13.2">
      <c r="F2579" s="116"/>
      <c r="I2579" s="116"/>
      <c r="K2579" s="116"/>
      <c r="T2579" s="93"/>
    </row>
    <row r="2580" spans="6:20" ht="13.2">
      <c r="F2580" s="116"/>
      <c r="I2580" s="116"/>
      <c r="K2580" s="116"/>
      <c r="T2580" s="93"/>
    </row>
    <row r="2581" spans="6:20" ht="13.2">
      <c r="F2581" s="116"/>
      <c r="I2581" s="116"/>
      <c r="K2581" s="116"/>
      <c r="T2581" s="93"/>
    </row>
    <row r="2582" spans="6:20" ht="13.2">
      <c r="F2582" s="116"/>
      <c r="I2582" s="116"/>
      <c r="K2582" s="116"/>
      <c r="T2582" s="93"/>
    </row>
    <row r="2583" spans="6:20" ht="13.2">
      <c r="F2583" s="116"/>
      <c r="I2583" s="116"/>
      <c r="K2583" s="116"/>
      <c r="T2583" s="93"/>
    </row>
    <row r="2584" spans="6:20" ht="13.2">
      <c r="F2584" s="116"/>
      <c r="I2584" s="116"/>
      <c r="K2584" s="116"/>
      <c r="T2584" s="93"/>
    </row>
    <row r="2585" spans="6:20" ht="13.2">
      <c r="F2585" s="116"/>
      <c r="I2585" s="116"/>
      <c r="K2585" s="116"/>
      <c r="T2585" s="93"/>
    </row>
    <row r="2586" spans="6:20" ht="13.2">
      <c r="F2586" s="116"/>
      <c r="I2586" s="116"/>
      <c r="K2586" s="116"/>
      <c r="T2586" s="93"/>
    </row>
    <row r="2587" spans="6:20" ht="13.2">
      <c r="F2587" s="116"/>
      <c r="I2587" s="116"/>
      <c r="K2587" s="116"/>
      <c r="T2587" s="93"/>
    </row>
    <row r="2588" spans="6:20" ht="13.2">
      <c r="F2588" s="116"/>
      <c r="I2588" s="116"/>
      <c r="K2588" s="116"/>
      <c r="T2588" s="93"/>
    </row>
    <row r="2589" spans="6:20" ht="13.2">
      <c r="F2589" s="116"/>
      <c r="I2589" s="116"/>
      <c r="K2589" s="116"/>
      <c r="T2589" s="93"/>
    </row>
    <row r="2590" spans="6:20" ht="13.2">
      <c r="F2590" s="116"/>
      <c r="I2590" s="116"/>
      <c r="K2590" s="116"/>
      <c r="T2590" s="93"/>
    </row>
    <row r="2591" spans="6:20" ht="13.2">
      <c r="F2591" s="116"/>
      <c r="I2591" s="116"/>
      <c r="K2591" s="116"/>
      <c r="T2591" s="93"/>
    </row>
    <row r="2592" spans="6:20" ht="13.2">
      <c r="F2592" s="116"/>
      <c r="I2592" s="116"/>
      <c r="K2592" s="116"/>
      <c r="T2592" s="93"/>
    </row>
    <row r="2593" spans="6:20" ht="13.2">
      <c r="F2593" s="116"/>
      <c r="I2593" s="116"/>
      <c r="K2593" s="116"/>
      <c r="T2593" s="93"/>
    </row>
    <row r="2594" spans="6:20" ht="13.2">
      <c r="F2594" s="116"/>
      <c r="I2594" s="116"/>
      <c r="K2594" s="116"/>
      <c r="T2594" s="93"/>
    </row>
    <row r="2595" spans="6:20" ht="13.2">
      <c r="F2595" s="116"/>
      <c r="I2595" s="116"/>
      <c r="K2595" s="116"/>
      <c r="T2595" s="93"/>
    </row>
    <row r="2596" spans="6:20" ht="13.2">
      <c r="F2596" s="116"/>
      <c r="I2596" s="116"/>
      <c r="K2596" s="116"/>
      <c r="T2596" s="93"/>
    </row>
    <row r="2597" spans="6:20" ht="13.2">
      <c r="F2597" s="116"/>
      <c r="I2597" s="116"/>
      <c r="K2597" s="116"/>
      <c r="T2597" s="93"/>
    </row>
    <row r="2598" spans="6:20" ht="13.2">
      <c r="F2598" s="116"/>
      <c r="I2598" s="116"/>
      <c r="K2598" s="116"/>
      <c r="T2598" s="93"/>
    </row>
    <row r="2599" spans="6:20" ht="13.2">
      <c r="F2599" s="116"/>
      <c r="I2599" s="116"/>
      <c r="K2599" s="116"/>
      <c r="T2599" s="93"/>
    </row>
    <row r="2600" spans="6:20" ht="13.2">
      <c r="F2600" s="116"/>
      <c r="I2600" s="116"/>
      <c r="K2600" s="116"/>
      <c r="T2600" s="93"/>
    </row>
    <row r="2601" spans="6:20" ht="13.2">
      <c r="F2601" s="116"/>
      <c r="I2601" s="116"/>
      <c r="K2601" s="116"/>
      <c r="T2601" s="93"/>
    </row>
    <row r="2602" spans="6:20" ht="13.2">
      <c r="F2602" s="116"/>
      <c r="I2602" s="116"/>
      <c r="K2602" s="116"/>
      <c r="T2602" s="93"/>
    </row>
    <row r="2603" spans="6:20" ht="13.2">
      <c r="F2603" s="116"/>
      <c r="I2603" s="116"/>
      <c r="K2603" s="116"/>
      <c r="T2603" s="93"/>
    </row>
    <row r="2604" spans="6:20" ht="13.2">
      <c r="F2604" s="116"/>
      <c r="I2604" s="116"/>
      <c r="K2604" s="116"/>
      <c r="T2604" s="93"/>
    </row>
    <row r="2605" spans="6:20" ht="13.2">
      <c r="F2605" s="116"/>
      <c r="I2605" s="116"/>
      <c r="K2605" s="116"/>
      <c r="T2605" s="93"/>
    </row>
    <row r="2606" spans="6:20" ht="13.2">
      <c r="F2606" s="116"/>
      <c r="I2606" s="116"/>
      <c r="K2606" s="116"/>
      <c r="T2606" s="93"/>
    </row>
    <row r="2607" spans="6:20" ht="13.2">
      <c r="F2607" s="116"/>
      <c r="I2607" s="116"/>
      <c r="K2607" s="116"/>
      <c r="T2607" s="93"/>
    </row>
    <row r="2608" spans="6:20" ht="13.2">
      <c r="F2608" s="116"/>
      <c r="I2608" s="116"/>
      <c r="K2608" s="116"/>
      <c r="T2608" s="93"/>
    </row>
    <row r="2609" spans="6:20" ht="13.2">
      <c r="F2609" s="116"/>
      <c r="I2609" s="116"/>
      <c r="K2609" s="116"/>
      <c r="T2609" s="93"/>
    </row>
    <row r="2610" spans="6:20" ht="13.2">
      <c r="F2610" s="116"/>
      <c r="I2610" s="116"/>
      <c r="K2610" s="116"/>
      <c r="T2610" s="93"/>
    </row>
    <row r="2611" spans="6:20" ht="13.2">
      <c r="F2611" s="116"/>
      <c r="I2611" s="116"/>
      <c r="K2611" s="116"/>
      <c r="T2611" s="93"/>
    </row>
    <row r="2612" spans="6:20" ht="13.2">
      <c r="F2612" s="116"/>
      <c r="I2612" s="116"/>
      <c r="K2612" s="116"/>
      <c r="T2612" s="93"/>
    </row>
    <row r="2613" spans="6:20" ht="13.2">
      <c r="F2613" s="116"/>
      <c r="I2613" s="116"/>
      <c r="K2613" s="116"/>
      <c r="T2613" s="93"/>
    </row>
    <row r="2614" spans="6:20" ht="13.2">
      <c r="F2614" s="116"/>
      <c r="I2614" s="116"/>
      <c r="K2614" s="116"/>
      <c r="T2614" s="93"/>
    </row>
    <row r="2615" spans="6:20" ht="13.2">
      <c r="F2615" s="116"/>
      <c r="I2615" s="116"/>
      <c r="K2615" s="116"/>
      <c r="T2615" s="93"/>
    </row>
    <row r="2616" spans="6:20" ht="13.2">
      <c r="F2616" s="116"/>
      <c r="I2616" s="116"/>
      <c r="K2616" s="116"/>
      <c r="T2616" s="93"/>
    </row>
    <row r="2617" spans="6:20" ht="13.2">
      <c r="F2617" s="116"/>
      <c r="I2617" s="116"/>
      <c r="K2617" s="116"/>
      <c r="T2617" s="93"/>
    </row>
    <row r="2618" spans="6:20" ht="13.2">
      <c r="F2618" s="116"/>
      <c r="I2618" s="116"/>
      <c r="K2618" s="116"/>
      <c r="T2618" s="93"/>
    </row>
    <row r="2619" spans="6:20" ht="13.2">
      <c r="F2619" s="116"/>
      <c r="I2619" s="116"/>
      <c r="K2619" s="116"/>
      <c r="T2619" s="93"/>
    </row>
    <row r="2620" spans="6:20" ht="13.2">
      <c r="F2620" s="116"/>
      <c r="I2620" s="116"/>
      <c r="K2620" s="116"/>
      <c r="T2620" s="93"/>
    </row>
    <row r="2621" spans="6:20" ht="13.2">
      <c r="F2621" s="116"/>
      <c r="I2621" s="116"/>
      <c r="K2621" s="116"/>
      <c r="T2621" s="93"/>
    </row>
    <row r="2622" spans="6:20" ht="13.2">
      <c r="F2622" s="116"/>
      <c r="I2622" s="116"/>
      <c r="K2622" s="116"/>
      <c r="T2622" s="93"/>
    </row>
    <row r="2623" spans="6:20" ht="13.2">
      <c r="F2623" s="116"/>
      <c r="I2623" s="116"/>
      <c r="K2623" s="116"/>
      <c r="T2623" s="93"/>
    </row>
    <row r="2624" spans="6:20" ht="13.2">
      <c r="F2624" s="116"/>
      <c r="I2624" s="116"/>
      <c r="K2624" s="116"/>
      <c r="T2624" s="93"/>
    </row>
    <row r="2625" spans="6:20" ht="13.2">
      <c r="F2625" s="116"/>
      <c r="I2625" s="116"/>
      <c r="K2625" s="116"/>
      <c r="T2625" s="93"/>
    </row>
    <row r="2626" spans="6:20" ht="13.2">
      <c r="F2626" s="116"/>
      <c r="I2626" s="116"/>
      <c r="K2626" s="116"/>
      <c r="T2626" s="93"/>
    </row>
    <row r="2627" spans="6:20" ht="13.2">
      <c r="F2627" s="116"/>
      <c r="I2627" s="116"/>
      <c r="K2627" s="116"/>
      <c r="T2627" s="93"/>
    </row>
    <row r="2628" spans="6:20" ht="13.2">
      <c r="F2628" s="116"/>
      <c r="I2628" s="116"/>
      <c r="K2628" s="116"/>
      <c r="T2628" s="93"/>
    </row>
    <row r="2629" spans="6:20" ht="13.2">
      <c r="F2629" s="116"/>
      <c r="I2629" s="116"/>
      <c r="K2629" s="116"/>
      <c r="T2629" s="93"/>
    </row>
    <row r="2630" spans="6:20" ht="13.2">
      <c r="F2630" s="116"/>
      <c r="I2630" s="116"/>
      <c r="K2630" s="116"/>
      <c r="T2630" s="93"/>
    </row>
    <row r="2631" spans="6:20" ht="13.2">
      <c r="F2631" s="116"/>
      <c r="I2631" s="116"/>
      <c r="K2631" s="116"/>
      <c r="T2631" s="93"/>
    </row>
    <row r="2632" spans="6:20" ht="13.2">
      <c r="F2632" s="116"/>
      <c r="I2632" s="116"/>
      <c r="K2632" s="116"/>
      <c r="T2632" s="93"/>
    </row>
    <row r="2633" spans="6:20" ht="13.2">
      <c r="F2633" s="116"/>
      <c r="I2633" s="116"/>
      <c r="K2633" s="116"/>
      <c r="T2633" s="93"/>
    </row>
    <row r="2634" spans="6:20" ht="13.2">
      <c r="F2634" s="116"/>
      <c r="I2634" s="116"/>
      <c r="K2634" s="116"/>
      <c r="T2634" s="93"/>
    </row>
    <row r="2635" spans="6:20" ht="13.2">
      <c r="F2635" s="116"/>
      <c r="I2635" s="116"/>
      <c r="K2635" s="116"/>
      <c r="T2635" s="93"/>
    </row>
    <row r="2636" spans="6:20" ht="13.2">
      <c r="F2636" s="116"/>
      <c r="I2636" s="116"/>
      <c r="K2636" s="116"/>
      <c r="T2636" s="93"/>
    </row>
    <row r="2637" spans="6:20" ht="13.2">
      <c r="F2637" s="116"/>
      <c r="I2637" s="116"/>
      <c r="K2637" s="116"/>
      <c r="T2637" s="93"/>
    </row>
    <row r="2638" spans="6:20" ht="13.2">
      <c r="F2638" s="116"/>
      <c r="I2638" s="116"/>
      <c r="K2638" s="116"/>
      <c r="T2638" s="93"/>
    </row>
    <row r="2639" spans="6:20" ht="13.2">
      <c r="F2639" s="116"/>
      <c r="I2639" s="116"/>
      <c r="K2639" s="116"/>
      <c r="T2639" s="93"/>
    </row>
    <row r="2640" spans="6:20" ht="13.2">
      <c r="F2640" s="116"/>
      <c r="I2640" s="116"/>
      <c r="K2640" s="116"/>
      <c r="T2640" s="93"/>
    </row>
    <row r="2641" spans="6:20" ht="13.2">
      <c r="F2641" s="116"/>
      <c r="I2641" s="116"/>
      <c r="K2641" s="116"/>
      <c r="T2641" s="93"/>
    </row>
    <row r="2642" spans="6:20" ht="13.2">
      <c r="F2642" s="116"/>
      <c r="I2642" s="116"/>
      <c r="K2642" s="116"/>
      <c r="T2642" s="93"/>
    </row>
    <row r="2643" spans="6:20" ht="13.2">
      <c r="F2643" s="116"/>
      <c r="I2643" s="116"/>
      <c r="K2643" s="116"/>
      <c r="T2643" s="93"/>
    </row>
    <row r="2644" spans="6:20" ht="13.2">
      <c r="F2644" s="116"/>
      <c r="I2644" s="116"/>
      <c r="K2644" s="116"/>
      <c r="T2644" s="93"/>
    </row>
    <row r="2645" spans="6:20" ht="13.2">
      <c r="F2645" s="116"/>
      <c r="I2645" s="116"/>
      <c r="K2645" s="116"/>
      <c r="T2645" s="93"/>
    </row>
    <row r="2646" spans="6:20" ht="13.2">
      <c r="F2646" s="116"/>
      <c r="I2646" s="116"/>
      <c r="K2646" s="116"/>
      <c r="T2646" s="93"/>
    </row>
    <row r="2647" spans="6:20" ht="13.2">
      <c r="F2647" s="116"/>
      <c r="I2647" s="116"/>
      <c r="K2647" s="116"/>
      <c r="T2647" s="93"/>
    </row>
    <row r="2648" spans="6:20" ht="13.2">
      <c r="F2648" s="116"/>
      <c r="I2648" s="116"/>
      <c r="K2648" s="116"/>
      <c r="T2648" s="93"/>
    </row>
    <row r="2649" spans="6:20" ht="13.2">
      <c r="F2649" s="116"/>
      <c r="I2649" s="116"/>
      <c r="K2649" s="116"/>
      <c r="T2649" s="93"/>
    </row>
    <row r="2650" spans="6:20" ht="13.2">
      <c r="F2650" s="116"/>
      <c r="I2650" s="116"/>
      <c r="K2650" s="116"/>
      <c r="T2650" s="93"/>
    </row>
    <row r="2651" spans="6:20" ht="13.2">
      <c r="F2651" s="116"/>
      <c r="I2651" s="116"/>
      <c r="K2651" s="116"/>
      <c r="T2651" s="93"/>
    </row>
    <row r="2652" spans="6:20" ht="13.2">
      <c r="F2652" s="116"/>
      <c r="I2652" s="116"/>
      <c r="K2652" s="116"/>
      <c r="T2652" s="93"/>
    </row>
    <row r="2653" spans="6:20" ht="13.2">
      <c r="F2653" s="116"/>
      <c r="I2653" s="116"/>
      <c r="K2653" s="116"/>
      <c r="T2653" s="93"/>
    </row>
    <row r="2654" spans="6:20" ht="13.2">
      <c r="F2654" s="116"/>
      <c r="I2654" s="116"/>
      <c r="K2654" s="116"/>
      <c r="T2654" s="93"/>
    </row>
    <row r="2655" spans="6:20" ht="13.2">
      <c r="F2655" s="116"/>
      <c r="I2655" s="116"/>
      <c r="K2655" s="116"/>
      <c r="T2655" s="93"/>
    </row>
    <row r="2656" spans="6:20" ht="13.2">
      <c r="F2656" s="116"/>
      <c r="I2656" s="116"/>
      <c r="K2656" s="116"/>
      <c r="T2656" s="93"/>
    </row>
    <row r="2657" spans="6:20" ht="13.2">
      <c r="F2657" s="116"/>
      <c r="I2657" s="116"/>
      <c r="K2657" s="116"/>
      <c r="T2657" s="93"/>
    </row>
    <row r="2658" spans="6:20" ht="13.2">
      <c r="F2658" s="116"/>
      <c r="I2658" s="116"/>
      <c r="K2658" s="116"/>
      <c r="T2658" s="93"/>
    </row>
    <row r="2659" spans="6:20" ht="13.2">
      <c r="F2659" s="116"/>
      <c r="I2659" s="116"/>
      <c r="K2659" s="116"/>
      <c r="T2659" s="93"/>
    </row>
    <row r="2660" spans="6:20" ht="13.2">
      <c r="F2660" s="116"/>
      <c r="I2660" s="116"/>
      <c r="K2660" s="116"/>
      <c r="T2660" s="93"/>
    </row>
    <row r="2661" spans="6:20" ht="13.2">
      <c r="F2661" s="116"/>
      <c r="I2661" s="116"/>
      <c r="K2661" s="116"/>
      <c r="T2661" s="93"/>
    </row>
    <row r="2662" spans="6:20" ht="13.2">
      <c r="F2662" s="116"/>
      <c r="I2662" s="116"/>
      <c r="K2662" s="116"/>
      <c r="T2662" s="93"/>
    </row>
    <row r="2663" spans="6:20" ht="13.2">
      <c r="F2663" s="116"/>
      <c r="I2663" s="116"/>
      <c r="K2663" s="116"/>
      <c r="T2663" s="93"/>
    </row>
    <row r="2664" spans="6:20" ht="13.2">
      <c r="F2664" s="116"/>
      <c r="I2664" s="116"/>
      <c r="K2664" s="116"/>
      <c r="T2664" s="93"/>
    </row>
    <row r="2665" spans="6:20" ht="13.2">
      <c r="F2665" s="116"/>
      <c r="I2665" s="116"/>
      <c r="K2665" s="116"/>
      <c r="T2665" s="93"/>
    </row>
    <row r="2666" spans="6:20" ht="13.2">
      <c r="F2666" s="116"/>
      <c r="I2666" s="116"/>
      <c r="K2666" s="116"/>
      <c r="T2666" s="93"/>
    </row>
    <row r="2667" spans="6:20" ht="13.2">
      <c r="F2667" s="116"/>
      <c r="I2667" s="116"/>
      <c r="K2667" s="116"/>
      <c r="T2667" s="93"/>
    </row>
    <row r="2668" spans="6:20" ht="13.2">
      <c r="F2668" s="116"/>
      <c r="I2668" s="116"/>
      <c r="K2668" s="116"/>
      <c r="T2668" s="93"/>
    </row>
    <row r="2669" spans="6:20" ht="13.2">
      <c r="F2669" s="116"/>
      <c r="I2669" s="116"/>
      <c r="K2669" s="116"/>
      <c r="T2669" s="93"/>
    </row>
    <row r="2670" spans="6:20" ht="13.2">
      <c r="F2670" s="116"/>
      <c r="I2670" s="116"/>
      <c r="K2670" s="116"/>
      <c r="T2670" s="93"/>
    </row>
    <row r="2671" spans="6:20" ht="13.2">
      <c r="F2671" s="116"/>
      <c r="I2671" s="116"/>
      <c r="K2671" s="116"/>
      <c r="T2671" s="93"/>
    </row>
    <row r="2672" spans="6:20" ht="13.2">
      <c r="F2672" s="116"/>
      <c r="I2672" s="116"/>
      <c r="K2672" s="116"/>
      <c r="T2672" s="93"/>
    </row>
    <row r="2673" spans="6:20" ht="13.2">
      <c r="F2673" s="116"/>
      <c r="I2673" s="116"/>
      <c r="K2673" s="116"/>
      <c r="T2673" s="93"/>
    </row>
    <row r="2674" spans="6:20" ht="13.2">
      <c r="F2674" s="116"/>
      <c r="I2674" s="116"/>
      <c r="K2674" s="116"/>
      <c r="T2674" s="93"/>
    </row>
    <row r="2675" spans="6:20" ht="13.2">
      <c r="F2675" s="116"/>
      <c r="I2675" s="116"/>
      <c r="K2675" s="116"/>
      <c r="T2675" s="93"/>
    </row>
    <row r="2676" spans="6:20" ht="13.2">
      <c r="F2676" s="116"/>
      <c r="I2676" s="116"/>
      <c r="K2676" s="116"/>
      <c r="T2676" s="93"/>
    </row>
    <row r="2677" spans="6:20" ht="13.2">
      <c r="F2677" s="116"/>
      <c r="I2677" s="116"/>
      <c r="K2677" s="116"/>
      <c r="T2677" s="93"/>
    </row>
    <row r="2678" spans="6:20" ht="13.2">
      <c r="F2678" s="116"/>
      <c r="I2678" s="116"/>
      <c r="K2678" s="116"/>
      <c r="T2678" s="93"/>
    </row>
    <row r="2679" spans="6:20" ht="13.2">
      <c r="F2679" s="116"/>
      <c r="I2679" s="116"/>
      <c r="K2679" s="116"/>
      <c r="T2679" s="93"/>
    </row>
    <row r="2680" spans="6:20" ht="13.2">
      <c r="F2680" s="116"/>
      <c r="I2680" s="116"/>
      <c r="K2680" s="116"/>
      <c r="T2680" s="93"/>
    </row>
    <row r="2681" spans="6:20" ht="13.2">
      <c r="F2681" s="116"/>
      <c r="I2681" s="116"/>
      <c r="K2681" s="116"/>
      <c r="T2681" s="93"/>
    </row>
    <row r="2682" spans="6:20" ht="13.2">
      <c r="F2682" s="116"/>
      <c r="I2682" s="116"/>
      <c r="K2682" s="116"/>
      <c r="T2682" s="93"/>
    </row>
    <row r="2683" spans="6:20" ht="13.2">
      <c r="F2683" s="116"/>
      <c r="I2683" s="116"/>
      <c r="K2683" s="116"/>
      <c r="T2683" s="93"/>
    </row>
    <row r="2684" spans="6:20" ht="13.2">
      <c r="F2684" s="116"/>
      <c r="I2684" s="116"/>
      <c r="K2684" s="116"/>
      <c r="T2684" s="93"/>
    </row>
    <row r="2685" spans="6:20" ht="13.2">
      <c r="F2685" s="116"/>
      <c r="I2685" s="116"/>
      <c r="K2685" s="116"/>
      <c r="T2685" s="93"/>
    </row>
    <row r="2686" spans="6:20" ht="13.2">
      <c r="F2686" s="116"/>
      <c r="I2686" s="116"/>
      <c r="K2686" s="116"/>
      <c r="T2686" s="93"/>
    </row>
    <row r="2687" spans="6:20" ht="13.2">
      <c r="F2687" s="116"/>
      <c r="I2687" s="116"/>
      <c r="K2687" s="116"/>
      <c r="T2687" s="93"/>
    </row>
    <row r="2688" spans="6:20" ht="13.2">
      <c r="F2688" s="116"/>
      <c r="I2688" s="116"/>
      <c r="K2688" s="116"/>
      <c r="T2688" s="93"/>
    </row>
    <row r="2689" spans="6:20" ht="13.2">
      <c r="F2689" s="116"/>
      <c r="I2689" s="116"/>
      <c r="K2689" s="116"/>
      <c r="T2689" s="93"/>
    </row>
    <row r="2690" spans="6:20" ht="13.2">
      <c r="F2690" s="116"/>
      <c r="I2690" s="116"/>
      <c r="K2690" s="116"/>
      <c r="T2690" s="93"/>
    </row>
    <row r="2691" spans="6:20" ht="13.2">
      <c r="F2691" s="116"/>
      <c r="I2691" s="116"/>
      <c r="K2691" s="116"/>
      <c r="T2691" s="93"/>
    </row>
    <row r="2692" spans="6:20" ht="13.2">
      <c r="F2692" s="116"/>
      <c r="I2692" s="116"/>
      <c r="K2692" s="116"/>
      <c r="T2692" s="93"/>
    </row>
    <row r="2693" spans="6:20" ht="13.2">
      <c r="F2693" s="116"/>
      <c r="I2693" s="116"/>
      <c r="K2693" s="116"/>
      <c r="T2693" s="93"/>
    </row>
    <row r="2694" spans="6:20" ht="13.2">
      <c r="F2694" s="116"/>
      <c r="I2694" s="116"/>
      <c r="K2694" s="116"/>
      <c r="T2694" s="93"/>
    </row>
    <row r="2695" spans="6:20" ht="13.2">
      <c r="F2695" s="116"/>
      <c r="I2695" s="116"/>
      <c r="K2695" s="116"/>
      <c r="T2695" s="93"/>
    </row>
    <row r="2696" spans="6:20" ht="13.2">
      <c r="F2696" s="116"/>
      <c r="I2696" s="116"/>
      <c r="K2696" s="116"/>
      <c r="T2696" s="93"/>
    </row>
    <row r="2697" spans="6:20" ht="13.2">
      <c r="F2697" s="116"/>
      <c r="I2697" s="116"/>
      <c r="K2697" s="116"/>
      <c r="T2697" s="93"/>
    </row>
    <row r="2698" spans="6:20" ht="13.2">
      <c r="F2698" s="116"/>
      <c r="I2698" s="116"/>
      <c r="K2698" s="116"/>
      <c r="T2698" s="93"/>
    </row>
    <row r="2699" spans="6:20" ht="13.2">
      <c r="F2699" s="116"/>
      <c r="I2699" s="116"/>
      <c r="K2699" s="116"/>
      <c r="T2699" s="93"/>
    </row>
    <row r="2700" spans="6:20" ht="13.2">
      <c r="F2700" s="116"/>
      <c r="I2700" s="116"/>
      <c r="K2700" s="116"/>
      <c r="T2700" s="93"/>
    </row>
    <row r="2701" spans="6:20" ht="13.2">
      <c r="F2701" s="116"/>
      <c r="I2701" s="116"/>
      <c r="K2701" s="116"/>
      <c r="T2701" s="93"/>
    </row>
    <row r="2702" spans="6:20" ht="13.2">
      <c r="F2702" s="116"/>
      <c r="I2702" s="116"/>
      <c r="K2702" s="116"/>
      <c r="T2702" s="93"/>
    </row>
    <row r="2703" spans="6:20" ht="13.2">
      <c r="F2703" s="116"/>
      <c r="I2703" s="116"/>
      <c r="K2703" s="116"/>
      <c r="T2703" s="93"/>
    </row>
    <row r="2704" spans="6:20" ht="13.2">
      <c r="F2704" s="116"/>
      <c r="I2704" s="116"/>
      <c r="K2704" s="116"/>
      <c r="T2704" s="93"/>
    </row>
    <row r="2705" spans="6:20" ht="13.2">
      <c r="F2705" s="116"/>
      <c r="I2705" s="116"/>
      <c r="K2705" s="116"/>
      <c r="T2705" s="93"/>
    </row>
    <row r="2706" spans="6:20" ht="13.2">
      <c r="F2706" s="116"/>
      <c r="I2706" s="116"/>
      <c r="K2706" s="116"/>
      <c r="T2706" s="93"/>
    </row>
    <row r="2707" spans="6:20" ht="13.2">
      <c r="F2707" s="116"/>
      <c r="I2707" s="116"/>
      <c r="K2707" s="116"/>
      <c r="T2707" s="93"/>
    </row>
    <row r="2708" spans="6:20" ht="13.2">
      <c r="F2708" s="116"/>
      <c r="I2708" s="116"/>
      <c r="K2708" s="116"/>
      <c r="T2708" s="93"/>
    </row>
    <row r="2709" spans="6:20" ht="13.2">
      <c r="F2709" s="116"/>
      <c r="I2709" s="116"/>
      <c r="K2709" s="116"/>
      <c r="T2709" s="93"/>
    </row>
    <row r="2710" spans="6:20" ht="13.2">
      <c r="F2710" s="116"/>
      <c r="I2710" s="116"/>
      <c r="K2710" s="116"/>
      <c r="T2710" s="93"/>
    </row>
    <row r="2711" spans="6:20" ht="13.2">
      <c r="F2711" s="116"/>
      <c r="I2711" s="116"/>
      <c r="K2711" s="116"/>
      <c r="T2711" s="93"/>
    </row>
    <row r="2712" spans="6:20" ht="13.2">
      <c r="F2712" s="116"/>
      <c r="I2712" s="116"/>
      <c r="K2712" s="116"/>
      <c r="T2712" s="93"/>
    </row>
    <row r="2713" spans="6:20" ht="13.2">
      <c r="F2713" s="116"/>
      <c r="I2713" s="116"/>
      <c r="K2713" s="116"/>
      <c r="T2713" s="93"/>
    </row>
    <row r="2714" spans="6:20" ht="13.2">
      <c r="F2714" s="116"/>
      <c r="I2714" s="116"/>
      <c r="K2714" s="116"/>
      <c r="T2714" s="93"/>
    </row>
    <row r="2715" spans="6:20" ht="13.2">
      <c r="F2715" s="116"/>
      <c r="I2715" s="116"/>
      <c r="K2715" s="116"/>
      <c r="T2715" s="93"/>
    </row>
    <row r="2716" spans="6:20" ht="13.2">
      <c r="F2716" s="116"/>
      <c r="I2716" s="116"/>
      <c r="K2716" s="116"/>
      <c r="T2716" s="93"/>
    </row>
    <row r="2717" spans="6:20" ht="13.2">
      <c r="F2717" s="116"/>
      <c r="I2717" s="116"/>
      <c r="K2717" s="116"/>
      <c r="T2717" s="93"/>
    </row>
    <row r="2718" spans="6:20" ht="13.2">
      <c r="F2718" s="116"/>
      <c r="I2718" s="116"/>
      <c r="K2718" s="116"/>
      <c r="T2718" s="93"/>
    </row>
    <row r="2719" spans="6:20" ht="13.2">
      <c r="F2719" s="116"/>
      <c r="I2719" s="116"/>
      <c r="K2719" s="116"/>
      <c r="T2719" s="93"/>
    </row>
    <row r="2720" spans="6:20" ht="13.2">
      <c r="F2720" s="116"/>
      <c r="I2720" s="116"/>
      <c r="K2720" s="116"/>
      <c r="T2720" s="93"/>
    </row>
    <row r="2721" spans="6:20" ht="13.2">
      <c r="F2721" s="116"/>
      <c r="I2721" s="116"/>
      <c r="K2721" s="116"/>
      <c r="T2721" s="93"/>
    </row>
    <row r="2722" spans="6:20" ht="13.2">
      <c r="F2722" s="116"/>
      <c r="I2722" s="116"/>
      <c r="K2722" s="116"/>
      <c r="T2722" s="93"/>
    </row>
    <row r="2723" spans="6:20" ht="13.2">
      <c r="F2723" s="116"/>
      <c r="I2723" s="116"/>
      <c r="K2723" s="116"/>
      <c r="T2723" s="93"/>
    </row>
    <row r="2724" spans="6:20" ht="13.2">
      <c r="F2724" s="116"/>
      <c r="I2724" s="116"/>
      <c r="K2724" s="116"/>
      <c r="T2724" s="93"/>
    </row>
    <row r="2725" spans="6:20" ht="13.2">
      <c r="F2725" s="116"/>
      <c r="I2725" s="116"/>
      <c r="K2725" s="116"/>
      <c r="T2725" s="93"/>
    </row>
    <row r="2726" spans="6:20" ht="13.2">
      <c r="F2726" s="116"/>
      <c r="I2726" s="116"/>
      <c r="K2726" s="116"/>
      <c r="T2726" s="93"/>
    </row>
    <row r="2727" spans="6:20" ht="13.2">
      <c r="F2727" s="116"/>
      <c r="I2727" s="116"/>
      <c r="K2727" s="116"/>
      <c r="T2727" s="93"/>
    </row>
    <row r="2728" spans="6:20" ht="13.2">
      <c r="F2728" s="116"/>
      <c r="I2728" s="116"/>
      <c r="K2728" s="116"/>
      <c r="T2728" s="93"/>
    </row>
    <row r="2729" spans="6:20" ht="13.2">
      <c r="F2729" s="116"/>
      <c r="I2729" s="116"/>
      <c r="K2729" s="116"/>
      <c r="T2729" s="93"/>
    </row>
    <row r="2730" spans="6:20" ht="13.2">
      <c r="F2730" s="116"/>
      <c r="I2730" s="116"/>
      <c r="K2730" s="116"/>
      <c r="T2730" s="93"/>
    </row>
    <row r="2731" spans="6:20" ht="13.2">
      <c r="F2731" s="116"/>
      <c r="I2731" s="116"/>
      <c r="K2731" s="116"/>
      <c r="T2731" s="93"/>
    </row>
    <row r="2732" spans="6:20" ht="13.2">
      <c r="F2732" s="116"/>
      <c r="I2732" s="116"/>
      <c r="K2732" s="116"/>
      <c r="T2732" s="93"/>
    </row>
    <row r="2733" spans="6:20" ht="13.2">
      <c r="F2733" s="116"/>
      <c r="I2733" s="116"/>
      <c r="K2733" s="116"/>
      <c r="T2733" s="93"/>
    </row>
    <row r="2734" spans="6:20" ht="13.2">
      <c r="F2734" s="116"/>
      <c r="I2734" s="116"/>
      <c r="K2734" s="116"/>
      <c r="T2734" s="93"/>
    </row>
    <row r="2735" spans="6:20" ht="13.2">
      <c r="F2735" s="116"/>
      <c r="I2735" s="116"/>
      <c r="K2735" s="116"/>
      <c r="T2735" s="93"/>
    </row>
    <row r="2736" spans="6:20" ht="13.2">
      <c r="F2736" s="116"/>
      <c r="I2736" s="116"/>
      <c r="K2736" s="116"/>
      <c r="T2736" s="93"/>
    </row>
    <row r="2737" spans="6:20" ht="13.2">
      <c r="F2737" s="116"/>
      <c r="I2737" s="116"/>
      <c r="K2737" s="116"/>
      <c r="T2737" s="93"/>
    </row>
    <row r="2738" spans="6:20" ht="13.2">
      <c r="F2738" s="116"/>
      <c r="I2738" s="116"/>
      <c r="K2738" s="116"/>
      <c r="T2738" s="93"/>
    </row>
    <row r="2739" spans="6:20" ht="13.2">
      <c r="F2739" s="116"/>
      <c r="I2739" s="116"/>
      <c r="K2739" s="116"/>
      <c r="T2739" s="93"/>
    </row>
    <row r="2740" spans="6:20" ht="13.2">
      <c r="F2740" s="116"/>
      <c r="I2740" s="116"/>
      <c r="K2740" s="116"/>
      <c r="T2740" s="93"/>
    </row>
    <row r="2741" spans="6:20" ht="13.2">
      <c r="F2741" s="116"/>
      <c r="I2741" s="116"/>
      <c r="K2741" s="116"/>
      <c r="T2741" s="93"/>
    </row>
    <row r="2742" spans="6:20" ht="13.2">
      <c r="F2742" s="116"/>
      <c r="I2742" s="116"/>
      <c r="K2742" s="116"/>
      <c r="T2742" s="93"/>
    </row>
    <row r="2743" spans="6:20" ht="13.2">
      <c r="F2743" s="116"/>
      <c r="I2743" s="116"/>
      <c r="K2743" s="116"/>
      <c r="T2743" s="93"/>
    </row>
    <row r="2744" spans="6:20" ht="13.2">
      <c r="F2744" s="116"/>
      <c r="I2744" s="116"/>
      <c r="K2744" s="116"/>
      <c r="T2744" s="93"/>
    </row>
    <row r="2745" spans="6:20" ht="13.2">
      <c r="F2745" s="116"/>
      <c r="I2745" s="116"/>
      <c r="K2745" s="116"/>
      <c r="T2745" s="93"/>
    </row>
    <row r="2746" spans="6:20" ht="13.2">
      <c r="F2746" s="116"/>
      <c r="I2746" s="116"/>
      <c r="K2746" s="116"/>
      <c r="T2746" s="93"/>
    </row>
    <row r="2747" spans="6:20" ht="13.2">
      <c r="F2747" s="116"/>
      <c r="I2747" s="116"/>
      <c r="K2747" s="116"/>
      <c r="T2747" s="93"/>
    </row>
    <row r="2748" spans="6:20" ht="13.2">
      <c r="F2748" s="116"/>
      <c r="I2748" s="116"/>
      <c r="K2748" s="116"/>
      <c r="T2748" s="93"/>
    </row>
    <row r="2749" spans="6:20" ht="13.2">
      <c r="F2749" s="116"/>
      <c r="I2749" s="116"/>
      <c r="K2749" s="116"/>
      <c r="T2749" s="93"/>
    </row>
    <row r="2750" spans="6:20" ht="13.2">
      <c r="F2750" s="116"/>
      <c r="I2750" s="116"/>
      <c r="K2750" s="116"/>
      <c r="T2750" s="93"/>
    </row>
    <row r="2751" spans="6:20" ht="13.2">
      <c r="F2751" s="116"/>
      <c r="I2751" s="116"/>
      <c r="K2751" s="116"/>
      <c r="T2751" s="93"/>
    </row>
    <row r="2752" spans="6:20" ht="13.2">
      <c r="F2752" s="116"/>
      <c r="I2752" s="116"/>
      <c r="K2752" s="116"/>
      <c r="T2752" s="93"/>
    </row>
    <row r="2753" spans="6:20" ht="13.2">
      <c r="F2753" s="116"/>
      <c r="I2753" s="116"/>
      <c r="K2753" s="116"/>
      <c r="T2753" s="93"/>
    </row>
    <row r="2754" spans="6:20" ht="13.2">
      <c r="F2754" s="116"/>
      <c r="I2754" s="116"/>
      <c r="K2754" s="116"/>
      <c r="T2754" s="93"/>
    </row>
    <row r="2755" spans="6:20" ht="13.2">
      <c r="F2755" s="116"/>
      <c r="I2755" s="116"/>
      <c r="K2755" s="116"/>
      <c r="T2755" s="93"/>
    </row>
    <row r="2756" spans="6:20" ht="13.2">
      <c r="F2756" s="116"/>
      <c r="I2756" s="116"/>
      <c r="K2756" s="116"/>
      <c r="T2756" s="93"/>
    </row>
    <row r="2757" spans="6:20" ht="13.2">
      <c r="F2757" s="116"/>
      <c r="I2757" s="116"/>
      <c r="K2757" s="116"/>
      <c r="T2757" s="93"/>
    </row>
    <row r="2758" spans="6:20" ht="13.2">
      <c r="F2758" s="116"/>
      <c r="I2758" s="116"/>
      <c r="K2758" s="116"/>
      <c r="T2758" s="93"/>
    </row>
    <row r="2759" spans="6:20" ht="13.2">
      <c r="F2759" s="116"/>
      <c r="I2759" s="116"/>
      <c r="K2759" s="116"/>
      <c r="T2759" s="93"/>
    </row>
    <row r="2760" spans="6:20" ht="13.2">
      <c r="F2760" s="116"/>
      <c r="I2760" s="116"/>
      <c r="K2760" s="116"/>
      <c r="T2760" s="93"/>
    </row>
    <row r="2761" spans="6:20" ht="13.2">
      <c r="F2761" s="116"/>
      <c r="I2761" s="116"/>
      <c r="K2761" s="116"/>
      <c r="T2761" s="93"/>
    </row>
    <row r="2762" spans="6:20" ht="13.2">
      <c r="F2762" s="116"/>
      <c r="I2762" s="116"/>
      <c r="K2762" s="116"/>
      <c r="T2762" s="93"/>
    </row>
    <row r="2763" spans="6:20" ht="13.2">
      <c r="F2763" s="116"/>
      <c r="I2763" s="116"/>
      <c r="K2763" s="116"/>
      <c r="T2763" s="93"/>
    </row>
    <row r="2764" spans="6:20" ht="13.2">
      <c r="F2764" s="116"/>
      <c r="I2764" s="116"/>
      <c r="K2764" s="116"/>
      <c r="T2764" s="93"/>
    </row>
    <row r="2765" spans="6:20" ht="13.2">
      <c r="F2765" s="116"/>
      <c r="I2765" s="116"/>
      <c r="K2765" s="116"/>
      <c r="T2765" s="93"/>
    </row>
    <row r="2766" spans="6:20" ht="13.2">
      <c r="F2766" s="116"/>
      <c r="I2766" s="116"/>
      <c r="K2766" s="116"/>
      <c r="T2766" s="93"/>
    </row>
    <row r="2767" spans="6:20" ht="13.2">
      <c r="F2767" s="116"/>
      <c r="I2767" s="116"/>
      <c r="K2767" s="116"/>
      <c r="T2767" s="93"/>
    </row>
    <row r="2768" spans="6:20" ht="13.2">
      <c r="F2768" s="116"/>
      <c r="I2768" s="116"/>
      <c r="K2768" s="116"/>
      <c r="T2768" s="93"/>
    </row>
    <row r="2769" spans="6:20" ht="13.2">
      <c r="F2769" s="116"/>
      <c r="I2769" s="116"/>
      <c r="K2769" s="116"/>
      <c r="T2769" s="93"/>
    </row>
    <row r="2770" spans="6:20" ht="13.2">
      <c r="F2770" s="116"/>
      <c r="I2770" s="116"/>
      <c r="K2770" s="116"/>
      <c r="T2770" s="93"/>
    </row>
    <row r="2771" spans="6:20" ht="13.2">
      <c r="F2771" s="116"/>
      <c r="I2771" s="116"/>
      <c r="K2771" s="116"/>
      <c r="T2771" s="93"/>
    </row>
    <row r="2772" spans="6:20" ht="13.2">
      <c r="F2772" s="116"/>
      <c r="I2772" s="116"/>
      <c r="K2772" s="116"/>
      <c r="T2772" s="93"/>
    </row>
    <row r="2773" spans="6:20" ht="13.2">
      <c r="F2773" s="116"/>
      <c r="I2773" s="116"/>
      <c r="K2773" s="116"/>
      <c r="T2773" s="93"/>
    </row>
    <row r="2774" spans="6:20" ht="13.2">
      <c r="F2774" s="116"/>
      <c r="I2774" s="116"/>
      <c r="K2774" s="116"/>
      <c r="T2774" s="93"/>
    </row>
    <row r="2775" spans="6:20" ht="13.2">
      <c r="F2775" s="116"/>
      <c r="I2775" s="116"/>
      <c r="K2775" s="116"/>
      <c r="T2775" s="93"/>
    </row>
    <row r="2776" spans="6:20" ht="13.2">
      <c r="F2776" s="116"/>
      <c r="I2776" s="116"/>
      <c r="K2776" s="116"/>
      <c r="T2776" s="93"/>
    </row>
    <row r="2777" spans="6:20" ht="13.2">
      <c r="F2777" s="116"/>
      <c r="I2777" s="116"/>
      <c r="K2777" s="116"/>
      <c r="T2777" s="93"/>
    </row>
    <row r="2778" spans="6:20" ht="13.2">
      <c r="F2778" s="116"/>
      <c r="I2778" s="116"/>
      <c r="K2778" s="116"/>
      <c r="T2778" s="93"/>
    </row>
    <row r="2779" spans="6:20" ht="13.2">
      <c r="F2779" s="116"/>
      <c r="I2779" s="116"/>
      <c r="K2779" s="116"/>
      <c r="T2779" s="93"/>
    </row>
    <row r="2780" spans="6:20" ht="13.2">
      <c r="F2780" s="116"/>
      <c r="I2780" s="116"/>
      <c r="K2780" s="116"/>
      <c r="T2780" s="93"/>
    </row>
    <row r="2781" spans="6:20" ht="13.2">
      <c r="F2781" s="116"/>
      <c r="I2781" s="116"/>
      <c r="K2781" s="116"/>
      <c r="T2781" s="93"/>
    </row>
    <row r="2782" spans="6:20" ht="13.2">
      <c r="F2782" s="116"/>
      <c r="I2782" s="116"/>
      <c r="K2782" s="116"/>
      <c r="T2782" s="93"/>
    </row>
    <row r="2783" spans="6:20" ht="13.2">
      <c r="F2783" s="116"/>
      <c r="I2783" s="116"/>
      <c r="K2783" s="116"/>
      <c r="T2783" s="93"/>
    </row>
    <row r="2784" spans="6:20" ht="13.2">
      <c r="F2784" s="116"/>
      <c r="I2784" s="116"/>
      <c r="K2784" s="116"/>
      <c r="T2784" s="93"/>
    </row>
    <row r="2785" spans="6:20" ht="13.2">
      <c r="F2785" s="116"/>
      <c r="I2785" s="116"/>
      <c r="K2785" s="116"/>
      <c r="T2785" s="93"/>
    </row>
    <row r="2786" spans="6:20" ht="13.2">
      <c r="F2786" s="116"/>
      <c r="I2786" s="116"/>
      <c r="K2786" s="116"/>
      <c r="T2786" s="93"/>
    </row>
    <row r="2787" spans="6:20" ht="13.2">
      <c r="F2787" s="116"/>
      <c r="I2787" s="116"/>
      <c r="K2787" s="116"/>
      <c r="T2787" s="93"/>
    </row>
    <row r="2788" spans="6:20" ht="13.2">
      <c r="F2788" s="116"/>
      <c r="I2788" s="116"/>
      <c r="K2788" s="116"/>
      <c r="T2788" s="93"/>
    </row>
    <row r="2789" spans="6:20" ht="13.2">
      <c r="F2789" s="116"/>
      <c r="I2789" s="116"/>
      <c r="K2789" s="116"/>
      <c r="T2789" s="93"/>
    </row>
    <row r="2790" spans="6:20" ht="13.2">
      <c r="F2790" s="116"/>
      <c r="I2790" s="116"/>
      <c r="K2790" s="116"/>
      <c r="T2790" s="93"/>
    </row>
    <row r="2791" spans="6:20" ht="13.2">
      <c r="F2791" s="116"/>
      <c r="I2791" s="116"/>
      <c r="K2791" s="116"/>
      <c r="T2791" s="93"/>
    </row>
    <row r="2792" spans="6:20" ht="13.2">
      <c r="F2792" s="116"/>
      <c r="I2792" s="116"/>
      <c r="K2792" s="116"/>
      <c r="T2792" s="93"/>
    </row>
    <row r="2793" spans="6:20" ht="13.2">
      <c r="F2793" s="116"/>
      <c r="I2793" s="116"/>
      <c r="K2793" s="116"/>
      <c r="T2793" s="93"/>
    </row>
    <row r="2794" spans="6:20" ht="13.2">
      <c r="F2794" s="116"/>
      <c r="I2794" s="116"/>
      <c r="K2794" s="116"/>
      <c r="T2794" s="93"/>
    </row>
    <row r="2795" spans="6:20" ht="13.2">
      <c r="F2795" s="116"/>
      <c r="I2795" s="116"/>
      <c r="K2795" s="116"/>
      <c r="T2795" s="93"/>
    </row>
    <row r="2796" spans="6:20" ht="13.2">
      <c r="F2796" s="116"/>
      <c r="I2796" s="116"/>
      <c r="K2796" s="116"/>
      <c r="T2796" s="93"/>
    </row>
    <row r="2797" spans="6:20" ht="13.2">
      <c r="F2797" s="116"/>
      <c r="I2797" s="116"/>
      <c r="K2797" s="116"/>
      <c r="T2797" s="93"/>
    </row>
    <row r="2798" spans="6:20" ht="13.2">
      <c r="F2798" s="116"/>
      <c r="I2798" s="116"/>
      <c r="K2798" s="116"/>
      <c r="T2798" s="93"/>
    </row>
    <row r="2799" spans="6:20" ht="13.2">
      <c r="F2799" s="116"/>
      <c r="I2799" s="116"/>
      <c r="K2799" s="116"/>
      <c r="T2799" s="93"/>
    </row>
    <row r="2800" spans="6:20" ht="13.2">
      <c r="F2800" s="116"/>
      <c r="I2800" s="116"/>
      <c r="K2800" s="116"/>
      <c r="T2800" s="93"/>
    </row>
    <row r="2801" spans="6:20" ht="13.2">
      <c r="F2801" s="116"/>
      <c r="I2801" s="116"/>
      <c r="K2801" s="116"/>
      <c r="T2801" s="93"/>
    </row>
    <row r="2802" spans="6:20" ht="13.2">
      <c r="F2802" s="116"/>
      <c r="I2802" s="116"/>
      <c r="K2802" s="116"/>
      <c r="T2802" s="93"/>
    </row>
    <row r="2803" spans="6:20" ht="13.2">
      <c r="F2803" s="116"/>
      <c r="I2803" s="116"/>
      <c r="K2803" s="116"/>
      <c r="T2803" s="93"/>
    </row>
    <row r="2804" spans="6:20" ht="13.2">
      <c r="F2804" s="116"/>
      <c r="I2804" s="116"/>
      <c r="K2804" s="116"/>
      <c r="T2804" s="93"/>
    </row>
    <row r="2805" spans="6:20" ht="13.2">
      <c r="F2805" s="116"/>
      <c r="I2805" s="116"/>
      <c r="K2805" s="116"/>
      <c r="T2805" s="93"/>
    </row>
    <row r="2806" spans="6:20" ht="13.2">
      <c r="F2806" s="116"/>
      <c r="I2806" s="116"/>
      <c r="K2806" s="116"/>
      <c r="T2806" s="93"/>
    </row>
    <row r="2807" spans="6:20" ht="13.2">
      <c r="F2807" s="116"/>
      <c r="I2807" s="116"/>
      <c r="K2807" s="116"/>
      <c r="T2807" s="93"/>
    </row>
    <row r="2808" spans="6:20" ht="13.2">
      <c r="F2808" s="116"/>
      <c r="I2808" s="116"/>
      <c r="K2808" s="116"/>
      <c r="T2808" s="93"/>
    </row>
    <row r="2809" spans="6:20" ht="13.2">
      <c r="F2809" s="116"/>
      <c r="I2809" s="116"/>
      <c r="K2809" s="116"/>
      <c r="T2809" s="93"/>
    </row>
    <row r="2810" spans="6:20" ht="13.2">
      <c r="F2810" s="116"/>
      <c r="I2810" s="116"/>
      <c r="K2810" s="116"/>
      <c r="T2810" s="93"/>
    </row>
    <row r="2811" spans="6:20" ht="13.2">
      <c r="F2811" s="116"/>
      <c r="I2811" s="116"/>
      <c r="K2811" s="116"/>
      <c r="T2811" s="93"/>
    </row>
    <row r="2812" spans="6:20" ht="13.2">
      <c r="F2812" s="116"/>
      <c r="I2812" s="116"/>
      <c r="K2812" s="116"/>
      <c r="T2812" s="93"/>
    </row>
    <row r="2813" spans="6:20" ht="13.2">
      <c r="F2813" s="116"/>
      <c r="I2813" s="116"/>
      <c r="K2813" s="116"/>
      <c r="T2813" s="93"/>
    </row>
    <row r="2814" spans="6:20" ht="13.2">
      <c r="F2814" s="116"/>
      <c r="I2814" s="116"/>
      <c r="K2814" s="116"/>
      <c r="T2814" s="93"/>
    </row>
    <row r="2815" spans="6:20" ht="13.2">
      <c r="F2815" s="116"/>
      <c r="I2815" s="116"/>
      <c r="K2815" s="116"/>
      <c r="T2815" s="93"/>
    </row>
    <row r="2816" spans="6:20" ht="13.2">
      <c r="F2816" s="116"/>
      <c r="I2816" s="116"/>
      <c r="K2816" s="116"/>
      <c r="T2816" s="93"/>
    </row>
    <row r="2817" spans="6:20" ht="13.2">
      <c r="F2817" s="116"/>
      <c r="I2817" s="116"/>
      <c r="K2817" s="116"/>
      <c r="T2817" s="93"/>
    </row>
    <row r="2818" spans="6:20" ht="13.2">
      <c r="F2818" s="116"/>
      <c r="I2818" s="116"/>
      <c r="K2818" s="116"/>
      <c r="T2818" s="93"/>
    </row>
    <row r="2819" spans="6:20" ht="13.2">
      <c r="F2819" s="116"/>
      <c r="I2819" s="116"/>
      <c r="K2819" s="116"/>
      <c r="T2819" s="93"/>
    </row>
    <row r="2820" spans="6:20" ht="13.2">
      <c r="F2820" s="116"/>
      <c r="I2820" s="116"/>
      <c r="K2820" s="116"/>
      <c r="T2820" s="93"/>
    </row>
    <row r="2821" spans="6:20" ht="13.2">
      <c r="F2821" s="116"/>
      <c r="I2821" s="116"/>
      <c r="K2821" s="116"/>
      <c r="T2821" s="93"/>
    </row>
    <row r="2822" spans="6:20" ht="13.2">
      <c r="F2822" s="116"/>
      <c r="I2822" s="116"/>
      <c r="K2822" s="116"/>
      <c r="T2822" s="93"/>
    </row>
    <row r="2823" spans="6:20" ht="13.2">
      <c r="F2823" s="116"/>
      <c r="I2823" s="116"/>
      <c r="K2823" s="116"/>
      <c r="T2823" s="93"/>
    </row>
    <row r="2824" spans="6:20" ht="13.2">
      <c r="F2824" s="116"/>
      <c r="I2824" s="116"/>
      <c r="K2824" s="116"/>
      <c r="T2824" s="93"/>
    </row>
    <row r="2825" spans="6:20" ht="13.2">
      <c r="F2825" s="116"/>
      <c r="I2825" s="116"/>
      <c r="K2825" s="116"/>
      <c r="T2825" s="93"/>
    </row>
    <row r="2826" spans="6:20" ht="13.2">
      <c r="F2826" s="116"/>
      <c r="I2826" s="116"/>
      <c r="K2826" s="116"/>
      <c r="T2826" s="93"/>
    </row>
    <row r="2827" spans="6:20" ht="13.2">
      <c r="F2827" s="116"/>
      <c r="I2827" s="116"/>
      <c r="K2827" s="116"/>
      <c r="T2827" s="93"/>
    </row>
    <row r="2828" spans="6:20" ht="13.2">
      <c r="F2828" s="116"/>
      <c r="I2828" s="116"/>
      <c r="K2828" s="116"/>
      <c r="T2828" s="93"/>
    </row>
    <row r="2829" spans="6:20" ht="13.2">
      <c r="F2829" s="116"/>
      <c r="I2829" s="116"/>
      <c r="K2829" s="116"/>
      <c r="T2829" s="93"/>
    </row>
    <row r="2830" spans="6:20" ht="13.2">
      <c r="F2830" s="116"/>
      <c r="I2830" s="116"/>
      <c r="K2830" s="116"/>
      <c r="T2830" s="93"/>
    </row>
    <row r="2831" spans="6:20" ht="13.2">
      <c r="F2831" s="116"/>
      <c r="I2831" s="116"/>
      <c r="K2831" s="116"/>
      <c r="T2831" s="93"/>
    </row>
    <row r="2832" spans="6:20" ht="13.2">
      <c r="F2832" s="116"/>
      <c r="I2832" s="116"/>
      <c r="K2832" s="116"/>
      <c r="T2832" s="93"/>
    </row>
    <row r="2833" spans="6:20" ht="13.2">
      <c r="F2833" s="116"/>
      <c r="I2833" s="116"/>
      <c r="K2833" s="116"/>
      <c r="T2833" s="93"/>
    </row>
    <row r="2834" spans="6:20" ht="13.2">
      <c r="F2834" s="116"/>
      <c r="I2834" s="116"/>
      <c r="K2834" s="116"/>
      <c r="T2834" s="93"/>
    </row>
    <row r="2835" spans="6:20" ht="13.2">
      <c r="F2835" s="116"/>
      <c r="I2835" s="116"/>
      <c r="K2835" s="116"/>
      <c r="T2835" s="93"/>
    </row>
    <row r="2836" spans="6:20" ht="13.2">
      <c r="F2836" s="116"/>
      <c r="I2836" s="116"/>
      <c r="K2836" s="116"/>
      <c r="T2836" s="93"/>
    </row>
    <row r="2837" spans="6:20" ht="13.2">
      <c r="F2837" s="116"/>
      <c r="I2837" s="116"/>
      <c r="K2837" s="116"/>
      <c r="T2837" s="93"/>
    </row>
    <row r="2838" spans="6:20" ht="13.2">
      <c r="F2838" s="116"/>
      <c r="I2838" s="116"/>
      <c r="K2838" s="116"/>
      <c r="T2838" s="93"/>
    </row>
    <row r="2839" spans="6:20" ht="13.2">
      <c r="F2839" s="116"/>
      <c r="I2839" s="116"/>
      <c r="K2839" s="116"/>
      <c r="T2839" s="93"/>
    </row>
    <row r="2840" spans="6:20" ht="13.2">
      <c r="F2840" s="116"/>
      <c r="I2840" s="116"/>
      <c r="K2840" s="116"/>
      <c r="T2840" s="93"/>
    </row>
    <row r="2841" spans="6:20" ht="13.2">
      <c r="F2841" s="116"/>
      <c r="I2841" s="116"/>
      <c r="K2841" s="116"/>
      <c r="T2841" s="93"/>
    </row>
    <row r="2842" spans="6:20" ht="13.2">
      <c r="F2842" s="116"/>
      <c r="I2842" s="116"/>
      <c r="K2842" s="116"/>
      <c r="T2842" s="93"/>
    </row>
    <row r="2843" spans="6:20" ht="13.2">
      <c r="F2843" s="116"/>
      <c r="I2843" s="116"/>
      <c r="K2843" s="116"/>
      <c r="T2843" s="93"/>
    </row>
    <row r="2844" spans="6:20" ht="13.2">
      <c r="F2844" s="116"/>
      <c r="I2844" s="116"/>
      <c r="K2844" s="116"/>
      <c r="T2844" s="93"/>
    </row>
    <row r="2845" spans="6:20" ht="13.2">
      <c r="F2845" s="116"/>
      <c r="I2845" s="116"/>
      <c r="K2845" s="116"/>
      <c r="T2845" s="93"/>
    </row>
    <row r="2846" spans="6:20" ht="13.2">
      <c r="F2846" s="116"/>
      <c r="I2846" s="116"/>
      <c r="K2846" s="116"/>
      <c r="T2846" s="93"/>
    </row>
    <row r="2847" spans="6:20" ht="13.2">
      <c r="F2847" s="116"/>
      <c r="I2847" s="116"/>
      <c r="K2847" s="116"/>
      <c r="T2847" s="93"/>
    </row>
    <row r="2848" spans="6:20" ht="13.2">
      <c r="F2848" s="116"/>
      <c r="I2848" s="116"/>
      <c r="K2848" s="116"/>
      <c r="T2848" s="93"/>
    </row>
    <row r="2849" spans="6:20" ht="13.2">
      <c r="F2849" s="116"/>
      <c r="I2849" s="116"/>
      <c r="K2849" s="116"/>
      <c r="T2849" s="93"/>
    </row>
    <row r="2850" spans="6:20" ht="13.2">
      <c r="F2850" s="116"/>
      <c r="I2850" s="116"/>
      <c r="K2850" s="116"/>
      <c r="T2850" s="93"/>
    </row>
    <row r="2851" spans="6:20" ht="13.2">
      <c r="F2851" s="116"/>
      <c r="I2851" s="116"/>
      <c r="K2851" s="116"/>
      <c r="T2851" s="93"/>
    </row>
    <row r="2852" spans="6:20" ht="13.2">
      <c r="F2852" s="116"/>
      <c r="I2852" s="116"/>
      <c r="K2852" s="116"/>
      <c r="T2852" s="93"/>
    </row>
    <row r="2853" spans="6:20" ht="13.2">
      <c r="F2853" s="116"/>
      <c r="I2853" s="116"/>
      <c r="K2853" s="116"/>
      <c r="T2853" s="93"/>
    </row>
    <row r="2854" spans="6:20" ht="13.2">
      <c r="F2854" s="116"/>
      <c r="I2854" s="116"/>
      <c r="K2854" s="116"/>
      <c r="T2854" s="93"/>
    </row>
    <row r="2855" spans="6:20" ht="13.2">
      <c r="F2855" s="116"/>
      <c r="I2855" s="116"/>
      <c r="K2855" s="116"/>
      <c r="T2855" s="93"/>
    </row>
    <row r="2856" spans="6:20" ht="13.2">
      <c r="F2856" s="116"/>
      <c r="I2856" s="116"/>
      <c r="K2856" s="116"/>
      <c r="T2856" s="93"/>
    </row>
    <row r="2857" spans="6:20" ht="13.2">
      <c r="F2857" s="116"/>
      <c r="I2857" s="116"/>
      <c r="K2857" s="116"/>
      <c r="T2857" s="93"/>
    </row>
    <row r="2858" spans="6:20" ht="13.2">
      <c r="F2858" s="116"/>
      <c r="I2858" s="116"/>
      <c r="K2858" s="116"/>
      <c r="T2858" s="93"/>
    </row>
    <row r="2859" spans="6:20" ht="13.2">
      <c r="F2859" s="116"/>
      <c r="I2859" s="116"/>
      <c r="K2859" s="116"/>
      <c r="T2859" s="93"/>
    </row>
    <row r="2860" spans="6:20" ht="13.2">
      <c r="F2860" s="116"/>
      <c r="I2860" s="116"/>
      <c r="K2860" s="116"/>
      <c r="T2860" s="93"/>
    </row>
    <row r="2861" spans="6:20" ht="13.2">
      <c r="F2861" s="116"/>
      <c r="I2861" s="116"/>
      <c r="K2861" s="116"/>
      <c r="T2861" s="93"/>
    </row>
    <row r="2862" spans="6:20" ht="13.2">
      <c r="F2862" s="116"/>
      <c r="I2862" s="116"/>
      <c r="K2862" s="116"/>
      <c r="T2862" s="93"/>
    </row>
    <row r="2863" spans="6:20" ht="13.2">
      <c r="F2863" s="116"/>
      <c r="I2863" s="116"/>
      <c r="K2863" s="116"/>
      <c r="T2863" s="93"/>
    </row>
    <row r="2864" spans="6:20" ht="13.2">
      <c r="F2864" s="116"/>
      <c r="I2864" s="116"/>
      <c r="K2864" s="116"/>
      <c r="T2864" s="93"/>
    </row>
    <row r="2865" spans="6:20" ht="13.2">
      <c r="F2865" s="116"/>
      <c r="I2865" s="116"/>
      <c r="K2865" s="116"/>
      <c r="T2865" s="93"/>
    </row>
    <row r="2866" spans="6:20" ht="13.2">
      <c r="F2866" s="116"/>
      <c r="I2866" s="116"/>
      <c r="K2866" s="116"/>
      <c r="T2866" s="93"/>
    </row>
    <row r="2867" spans="6:20" ht="13.2">
      <c r="F2867" s="116"/>
      <c r="I2867" s="116"/>
      <c r="K2867" s="116"/>
      <c r="T2867" s="93"/>
    </row>
    <row r="2868" spans="6:20" ht="13.2">
      <c r="F2868" s="116"/>
      <c r="I2868" s="116"/>
      <c r="K2868" s="116"/>
      <c r="T2868" s="93"/>
    </row>
    <row r="2869" spans="6:20" ht="13.2">
      <c r="F2869" s="116"/>
      <c r="I2869" s="116"/>
      <c r="K2869" s="116"/>
      <c r="T2869" s="93"/>
    </row>
    <row r="2870" spans="6:20" ht="13.2">
      <c r="F2870" s="116"/>
      <c r="I2870" s="116"/>
      <c r="K2870" s="116"/>
      <c r="T2870" s="93"/>
    </row>
    <row r="2871" spans="6:20" ht="13.2">
      <c r="F2871" s="116"/>
      <c r="I2871" s="116"/>
      <c r="K2871" s="116"/>
      <c r="T2871" s="93"/>
    </row>
    <row r="2872" spans="6:20" ht="13.2">
      <c r="F2872" s="116"/>
      <c r="I2872" s="116"/>
      <c r="K2872" s="116"/>
      <c r="T2872" s="93"/>
    </row>
    <row r="2873" spans="6:20" ht="13.2">
      <c r="F2873" s="116"/>
      <c r="I2873" s="116"/>
      <c r="K2873" s="116"/>
      <c r="T2873" s="93"/>
    </row>
    <row r="2874" spans="6:20" ht="13.2">
      <c r="F2874" s="116"/>
      <c r="I2874" s="116"/>
      <c r="K2874" s="116"/>
      <c r="T2874" s="93"/>
    </row>
    <row r="2875" spans="6:20" ht="13.2">
      <c r="F2875" s="116"/>
      <c r="I2875" s="116"/>
      <c r="K2875" s="116"/>
      <c r="T2875" s="93"/>
    </row>
    <row r="2876" spans="6:20" ht="13.2">
      <c r="F2876" s="116"/>
      <c r="I2876" s="116"/>
      <c r="K2876" s="116"/>
      <c r="T2876" s="93"/>
    </row>
    <row r="2877" spans="6:20" ht="13.2">
      <c r="F2877" s="116"/>
      <c r="I2877" s="116"/>
      <c r="K2877" s="116"/>
      <c r="T2877" s="93"/>
    </row>
    <row r="2878" spans="6:20" ht="13.2">
      <c r="F2878" s="116"/>
      <c r="I2878" s="116"/>
      <c r="K2878" s="116"/>
      <c r="T2878" s="93"/>
    </row>
    <row r="2879" spans="6:20" ht="13.2">
      <c r="F2879" s="116"/>
      <c r="I2879" s="116"/>
      <c r="K2879" s="116"/>
      <c r="T2879" s="93"/>
    </row>
    <row r="2880" spans="6:20" ht="13.2">
      <c r="F2880" s="116"/>
      <c r="I2880" s="116"/>
      <c r="K2880" s="116"/>
      <c r="T2880" s="93"/>
    </row>
    <row r="2881" spans="6:20" ht="13.2">
      <c r="F2881" s="116"/>
      <c r="I2881" s="116"/>
      <c r="K2881" s="116"/>
      <c r="T2881" s="93"/>
    </row>
    <row r="2882" spans="6:20" ht="13.2">
      <c r="F2882" s="116"/>
      <c r="I2882" s="116"/>
      <c r="K2882" s="116"/>
      <c r="T2882" s="93"/>
    </row>
    <row r="2883" spans="6:20" ht="13.2">
      <c r="F2883" s="116"/>
      <c r="I2883" s="116"/>
      <c r="K2883" s="116"/>
      <c r="T2883" s="93"/>
    </row>
    <row r="2884" spans="6:20" ht="13.2">
      <c r="F2884" s="116"/>
      <c r="I2884" s="116"/>
      <c r="K2884" s="116"/>
      <c r="T2884" s="93"/>
    </row>
    <row r="2885" spans="6:20" ht="13.2">
      <c r="F2885" s="116"/>
      <c r="I2885" s="116"/>
      <c r="K2885" s="116"/>
      <c r="T2885" s="93"/>
    </row>
    <row r="2886" spans="6:20" ht="13.2">
      <c r="F2886" s="116"/>
      <c r="I2886" s="116"/>
      <c r="K2886" s="116"/>
      <c r="T2886" s="93"/>
    </row>
    <row r="2887" spans="6:20" ht="13.2">
      <c r="F2887" s="116"/>
      <c r="I2887" s="116"/>
      <c r="K2887" s="116"/>
      <c r="T2887" s="93"/>
    </row>
    <row r="2888" spans="6:20" ht="13.2">
      <c r="F2888" s="116"/>
      <c r="I2888" s="116"/>
      <c r="K2888" s="116"/>
      <c r="T2888" s="93"/>
    </row>
    <row r="2889" spans="6:20" ht="13.2">
      <c r="F2889" s="116"/>
      <c r="I2889" s="116"/>
      <c r="K2889" s="116"/>
      <c r="T2889" s="93"/>
    </row>
    <row r="2890" spans="6:20" ht="13.2">
      <c r="F2890" s="116"/>
      <c r="I2890" s="116"/>
      <c r="K2890" s="116"/>
      <c r="T2890" s="93"/>
    </row>
    <row r="2891" spans="6:20" ht="13.2">
      <c r="F2891" s="116"/>
      <c r="I2891" s="116"/>
      <c r="K2891" s="116"/>
      <c r="T2891" s="93"/>
    </row>
    <row r="2892" spans="6:20" ht="13.2">
      <c r="F2892" s="116"/>
      <c r="I2892" s="116"/>
      <c r="K2892" s="116"/>
      <c r="T2892" s="93"/>
    </row>
    <row r="2893" spans="6:20" ht="13.2">
      <c r="F2893" s="116"/>
      <c r="I2893" s="116"/>
      <c r="K2893" s="116"/>
      <c r="T2893" s="93"/>
    </row>
    <row r="2894" spans="6:20" ht="13.2">
      <c r="F2894" s="116"/>
      <c r="I2894" s="116"/>
      <c r="K2894" s="116"/>
      <c r="T2894" s="93"/>
    </row>
    <row r="2895" spans="6:20" ht="13.2">
      <c r="F2895" s="116"/>
      <c r="I2895" s="116"/>
      <c r="K2895" s="116"/>
      <c r="T2895" s="93"/>
    </row>
    <row r="2896" spans="6:20" ht="13.2">
      <c r="F2896" s="116"/>
      <c r="I2896" s="116"/>
      <c r="K2896" s="116"/>
      <c r="T2896" s="93"/>
    </row>
    <row r="2897" spans="6:20" ht="13.2">
      <c r="F2897" s="116"/>
      <c r="I2897" s="116"/>
      <c r="K2897" s="116"/>
      <c r="T2897" s="93"/>
    </row>
    <row r="2898" spans="6:20" ht="13.2">
      <c r="F2898" s="116"/>
      <c r="I2898" s="116"/>
      <c r="K2898" s="116"/>
      <c r="T2898" s="93"/>
    </row>
    <row r="2899" spans="6:20" ht="13.2">
      <c r="F2899" s="116"/>
      <c r="I2899" s="116"/>
      <c r="K2899" s="116"/>
      <c r="T2899" s="93"/>
    </row>
    <row r="2900" spans="6:20" ht="13.2">
      <c r="F2900" s="116"/>
      <c r="I2900" s="116"/>
      <c r="K2900" s="116"/>
      <c r="T2900" s="93"/>
    </row>
    <row r="2901" spans="6:20" ht="13.2">
      <c r="F2901" s="116"/>
      <c r="I2901" s="116"/>
      <c r="K2901" s="116"/>
      <c r="T2901" s="93"/>
    </row>
    <row r="2902" spans="6:20" ht="13.2">
      <c r="F2902" s="116"/>
      <c r="I2902" s="116"/>
      <c r="K2902" s="116"/>
      <c r="T2902" s="93"/>
    </row>
    <row r="2903" spans="6:20" ht="13.2">
      <c r="F2903" s="116"/>
      <c r="I2903" s="116"/>
      <c r="K2903" s="116"/>
      <c r="T2903" s="93"/>
    </row>
    <row r="2904" spans="6:20" ht="13.2">
      <c r="F2904" s="116"/>
      <c r="I2904" s="116"/>
      <c r="K2904" s="116"/>
      <c r="T2904" s="93"/>
    </row>
    <row r="2905" spans="6:20" ht="13.2">
      <c r="F2905" s="116"/>
      <c r="I2905" s="116"/>
      <c r="K2905" s="116"/>
      <c r="T2905" s="93"/>
    </row>
    <row r="2906" spans="6:20" ht="13.2">
      <c r="F2906" s="116"/>
      <c r="I2906" s="116"/>
      <c r="K2906" s="116"/>
      <c r="T2906" s="93"/>
    </row>
    <row r="2907" spans="6:20" ht="13.2">
      <c r="F2907" s="116"/>
      <c r="I2907" s="116"/>
      <c r="K2907" s="116"/>
      <c r="T2907" s="93"/>
    </row>
    <row r="2908" spans="6:20" ht="13.2">
      <c r="F2908" s="116"/>
      <c r="I2908" s="116"/>
      <c r="K2908" s="116"/>
      <c r="T2908" s="93"/>
    </row>
    <row r="2909" spans="6:20" ht="13.2">
      <c r="F2909" s="116"/>
      <c r="I2909" s="116"/>
      <c r="K2909" s="116"/>
      <c r="T2909" s="93"/>
    </row>
    <row r="2910" spans="6:20" ht="13.2">
      <c r="F2910" s="116"/>
      <c r="I2910" s="116"/>
      <c r="K2910" s="116"/>
      <c r="T2910" s="93"/>
    </row>
    <row r="2911" spans="6:20" ht="13.2">
      <c r="F2911" s="116"/>
      <c r="I2911" s="116"/>
      <c r="K2911" s="116"/>
      <c r="T2911" s="93"/>
    </row>
    <row r="2912" spans="6:20" ht="13.2">
      <c r="F2912" s="116"/>
      <c r="I2912" s="116"/>
      <c r="K2912" s="116"/>
      <c r="T2912" s="93"/>
    </row>
    <row r="2913" spans="6:20" ht="13.2">
      <c r="F2913" s="116"/>
      <c r="I2913" s="116"/>
      <c r="K2913" s="116"/>
      <c r="T2913" s="93"/>
    </row>
    <row r="2914" spans="6:20" ht="13.2">
      <c r="F2914" s="116"/>
      <c r="I2914" s="116"/>
      <c r="K2914" s="116"/>
      <c r="T2914" s="93"/>
    </row>
    <row r="2915" spans="6:20" ht="13.2">
      <c r="F2915" s="116"/>
      <c r="I2915" s="116"/>
      <c r="K2915" s="116"/>
      <c r="T2915" s="93"/>
    </row>
    <row r="2916" spans="6:20" ht="13.2">
      <c r="F2916" s="116"/>
      <c r="I2916" s="116"/>
      <c r="K2916" s="116"/>
      <c r="T2916" s="93"/>
    </row>
    <row r="2917" spans="6:20" ht="13.2">
      <c r="F2917" s="116"/>
      <c r="I2917" s="116"/>
      <c r="K2917" s="116"/>
      <c r="T2917" s="93"/>
    </row>
    <row r="2918" spans="6:20" ht="13.2">
      <c r="F2918" s="116"/>
      <c r="I2918" s="116"/>
      <c r="K2918" s="116"/>
      <c r="T2918" s="93"/>
    </row>
    <row r="2919" spans="6:20" ht="13.2">
      <c r="F2919" s="116"/>
      <c r="I2919" s="116"/>
      <c r="K2919" s="116"/>
      <c r="T2919" s="93"/>
    </row>
    <row r="2920" spans="6:20" ht="13.2">
      <c r="F2920" s="116"/>
      <c r="I2920" s="116"/>
      <c r="K2920" s="116"/>
      <c r="T2920" s="93"/>
    </row>
    <row r="2921" spans="6:20" ht="13.2">
      <c r="F2921" s="116"/>
      <c r="I2921" s="116"/>
      <c r="K2921" s="116"/>
      <c r="T2921" s="93"/>
    </row>
    <row r="2922" spans="6:20" ht="13.2">
      <c r="F2922" s="116"/>
      <c r="I2922" s="116"/>
      <c r="K2922" s="116"/>
      <c r="T2922" s="93"/>
    </row>
    <row r="2923" spans="6:20" ht="13.2">
      <c r="F2923" s="116"/>
      <c r="I2923" s="116"/>
      <c r="K2923" s="116"/>
      <c r="T2923" s="93"/>
    </row>
    <row r="2924" spans="6:20" ht="13.2">
      <c r="F2924" s="116"/>
      <c r="I2924" s="116"/>
      <c r="K2924" s="116"/>
      <c r="T2924" s="93"/>
    </row>
    <row r="2925" spans="6:20" ht="13.2">
      <c r="F2925" s="116"/>
      <c r="I2925" s="116"/>
      <c r="K2925" s="116"/>
      <c r="T2925" s="93"/>
    </row>
    <row r="2926" spans="6:20" ht="13.2">
      <c r="F2926" s="116"/>
      <c r="I2926" s="116"/>
      <c r="K2926" s="116"/>
      <c r="T2926" s="93"/>
    </row>
    <row r="2927" spans="6:20" ht="13.2">
      <c r="F2927" s="116"/>
      <c r="I2927" s="116"/>
      <c r="K2927" s="116"/>
      <c r="T2927" s="93"/>
    </row>
    <row r="2928" spans="6:20" ht="13.2">
      <c r="F2928" s="116"/>
      <c r="I2928" s="116"/>
      <c r="K2928" s="116"/>
      <c r="T2928" s="93"/>
    </row>
    <row r="2929" spans="6:20" ht="13.2">
      <c r="F2929" s="116"/>
      <c r="I2929" s="116"/>
      <c r="K2929" s="116"/>
      <c r="T2929" s="93"/>
    </row>
    <row r="2930" spans="6:20" ht="13.2">
      <c r="F2930" s="116"/>
      <c r="I2930" s="116"/>
      <c r="K2930" s="116"/>
      <c r="T2930" s="93"/>
    </row>
    <row r="2931" spans="6:20" ht="13.2">
      <c r="F2931" s="116"/>
      <c r="I2931" s="116"/>
      <c r="K2931" s="116"/>
      <c r="T2931" s="93"/>
    </row>
    <row r="2932" spans="6:20" ht="13.2">
      <c r="F2932" s="116"/>
      <c r="I2932" s="116"/>
      <c r="K2932" s="116"/>
      <c r="T2932" s="93"/>
    </row>
    <row r="2933" spans="6:20" ht="13.2">
      <c r="F2933" s="116"/>
      <c r="I2933" s="116"/>
      <c r="K2933" s="116"/>
      <c r="T2933" s="93"/>
    </row>
    <row r="2934" spans="6:20" ht="13.2">
      <c r="F2934" s="116"/>
      <c r="I2934" s="116"/>
      <c r="K2934" s="116"/>
      <c r="T2934" s="93"/>
    </row>
    <row r="2935" spans="6:20" ht="13.2">
      <c r="F2935" s="116"/>
      <c r="I2935" s="116"/>
      <c r="K2935" s="116"/>
      <c r="T2935" s="93"/>
    </row>
    <row r="2936" spans="6:20" ht="13.2">
      <c r="F2936" s="116"/>
      <c r="I2936" s="116"/>
      <c r="K2936" s="116"/>
      <c r="T2936" s="93"/>
    </row>
    <row r="2937" spans="6:20" ht="13.2">
      <c r="F2937" s="116"/>
      <c r="I2937" s="116"/>
      <c r="K2937" s="116"/>
      <c r="T2937" s="93"/>
    </row>
    <row r="2938" spans="6:20" ht="13.2">
      <c r="F2938" s="116"/>
      <c r="I2938" s="116"/>
      <c r="K2938" s="116"/>
      <c r="T2938" s="93"/>
    </row>
    <row r="2939" spans="6:20" ht="13.2">
      <c r="F2939" s="116"/>
      <c r="I2939" s="116"/>
      <c r="K2939" s="116"/>
      <c r="T2939" s="93"/>
    </row>
    <row r="2940" spans="6:20" ht="13.2">
      <c r="F2940" s="116"/>
      <c r="I2940" s="116"/>
      <c r="K2940" s="116"/>
      <c r="T2940" s="93"/>
    </row>
    <row r="2941" spans="6:20" ht="13.2">
      <c r="F2941" s="116"/>
      <c r="I2941" s="116"/>
      <c r="K2941" s="116"/>
      <c r="T2941" s="93"/>
    </row>
    <row r="2942" spans="6:20" ht="13.2">
      <c r="F2942" s="116"/>
      <c r="I2942" s="116"/>
      <c r="K2942" s="116"/>
      <c r="T2942" s="93"/>
    </row>
    <row r="2943" spans="6:20" ht="13.2">
      <c r="F2943" s="116"/>
      <c r="I2943" s="116"/>
      <c r="K2943" s="116"/>
      <c r="T2943" s="93"/>
    </row>
    <row r="2944" spans="6:20" ht="13.2">
      <c r="F2944" s="116"/>
      <c r="I2944" s="116"/>
      <c r="K2944" s="116"/>
      <c r="T2944" s="93"/>
    </row>
    <row r="2945" spans="6:20" ht="13.2">
      <c r="F2945" s="116"/>
      <c r="I2945" s="116"/>
      <c r="K2945" s="116"/>
      <c r="T2945" s="93"/>
    </row>
    <row r="2946" spans="6:20" ht="13.2">
      <c r="F2946" s="116"/>
      <c r="I2946" s="116"/>
      <c r="K2946" s="116"/>
      <c r="T2946" s="93"/>
    </row>
    <row r="2947" spans="6:20" ht="13.2">
      <c r="F2947" s="116"/>
      <c r="I2947" s="116"/>
      <c r="K2947" s="116"/>
      <c r="T2947" s="93"/>
    </row>
    <row r="2948" spans="6:20" ht="13.2">
      <c r="F2948" s="116"/>
      <c r="I2948" s="116"/>
      <c r="K2948" s="116"/>
      <c r="T2948" s="93"/>
    </row>
    <row r="2949" spans="6:20" ht="13.2">
      <c r="F2949" s="116"/>
      <c r="I2949" s="116"/>
      <c r="K2949" s="116"/>
      <c r="T2949" s="93"/>
    </row>
    <row r="2950" spans="6:20" ht="13.2">
      <c r="F2950" s="116"/>
      <c r="I2950" s="116"/>
      <c r="K2950" s="116"/>
      <c r="T2950" s="93"/>
    </row>
    <row r="2951" spans="6:20" ht="13.2">
      <c r="F2951" s="116"/>
      <c r="I2951" s="116"/>
      <c r="K2951" s="116"/>
      <c r="T2951" s="93"/>
    </row>
    <row r="2952" spans="6:20" ht="13.2">
      <c r="F2952" s="116"/>
      <c r="I2952" s="116"/>
      <c r="K2952" s="116"/>
      <c r="T2952" s="93"/>
    </row>
    <row r="2953" spans="6:20" ht="13.2">
      <c r="F2953" s="116"/>
      <c r="I2953" s="116"/>
      <c r="K2953" s="116"/>
      <c r="T2953" s="93"/>
    </row>
    <row r="2954" spans="6:20" ht="13.2">
      <c r="F2954" s="116"/>
      <c r="I2954" s="116"/>
      <c r="K2954" s="116"/>
      <c r="T2954" s="93"/>
    </row>
    <row r="2955" spans="6:20" ht="13.2">
      <c r="F2955" s="116"/>
      <c r="I2955" s="116"/>
      <c r="K2955" s="116"/>
      <c r="T2955" s="93"/>
    </row>
    <row r="2956" spans="6:20" ht="13.2">
      <c r="F2956" s="116"/>
      <c r="I2956" s="116"/>
      <c r="K2956" s="116"/>
      <c r="T2956" s="93"/>
    </row>
    <row r="2957" spans="6:20" ht="13.2">
      <c r="F2957" s="116"/>
      <c r="I2957" s="116"/>
      <c r="K2957" s="116"/>
      <c r="T2957" s="93"/>
    </row>
    <row r="2958" spans="6:20" ht="13.2">
      <c r="F2958" s="116"/>
      <c r="I2958" s="116"/>
      <c r="K2958" s="116"/>
      <c r="T2958" s="93"/>
    </row>
    <row r="2959" spans="6:20" ht="13.2">
      <c r="F2959" s="116"/>
      <c r="I2959" s="116"/>
      <c r="K2959" s="116"/>
      <c r="T2959" s="93"/>
    </row>
    <row r="2960" spans="6:20" ht="13.2">
      <c r="F2960" s="116"/>
      <c r="I2960" s="116"/>
      <c r="K2960" s="116"/>
      <c r="T2960" s="93"/>
    </row>
    <row r="2961" spans="6:20" ht="13.2">
      <c r="F2961" s="116"/>
      <c r="I2961" s="116"/>
      <c r="K2961" s="116"/>
      <c r="T2961" s="93"/>
    </row>
    <row r="2962" spans="6:20" ht="13.2">
      <c r="F2962" s="116"/>
      <c r="I2962" s="116"/>
      <c r="K2962" s="116"/>
      <c r="T2962" s="93"/>
    </row>
    <row r="2963" spans="6:20" ht="13.2">
      <c r="F2963" s="116"/>
      <c r="I2963" s="116"/>
      <c r="K2963" s="116"/>
      <c r="T2963" s="93"/>
    </row>
    <row r="2964" spans="6:20" ht="13.2">
      <c r="F2964" s="116"/>
      <c r="I2964" s="116"/>
      <c r="K2964" s="116"/>
      <c r="T2964" s="93"/>
    </row>
    <row r="2965" spans="6:20" ht="13.2">
      <c r="F2965" s="116"/>
      <c r="I2965" s="116"/>
      <c r="K2965" s="116"/>
      <c r="T2965" s="93"/>
    </row>
    <row r="2966" spans="6:20" ht="13.2">
      <c r="F2966" s="116"/>
      <c r="I2966" s="116"/>
      <c r="K2966" s="116"/>
      <c r="T2966" s="93"/>
    </row>
    <row r="2967" spans="6:20" ht="13.2">
      <c r="F2967" s="116"/>
      <c r="I2967" s="116"/>
      <c r="K2967" s="116"/>
      <c r="T2967" s="93"/>
    </row>
    <row r="2968" spans="6:20" ht="13.2">
      <c r="F2968" s="116"/>
      <c r="I2968" s="116"/>
      <c r="K2968" s="116"/>
      <c r="T2968" s="93"/>
    </row>
    <row r="2969" spans="6:20" ht="13.2">
      <c r="F2969" s="116"/>
      <c r="I2969" s="116"/>
      <c r="K2969" s="116"/>
      <c r="T2969" s="93"/>
    </row>
    <row r="2970" spans="6:20" ht="13.2">
      <c r="F2970" s="116"/>
      <c r="I2970" s="116"/>
      <c r="K2970" s="116"/>
      <c r="T2970" s="93"/>
    </row>
    <row r="2971" spans="6:20" ht="13.2">
      <c r="F2971" s="116"/>
      <c r="I2971" s="116"/>
      <c r="K2971" s="116"/>
      <c r="T2971" s="93"/>
    </row>
    <row r="2972" spans="6:20" ht="13.2">
      <c r="F2972" s="116"/>
      <c r="I2972" s="116"/>
      <c r="K2972" s="116"/>
      <c r="T2972" s="93"/>
    </row>
    <row r="2973" spans="6:20" ht="13.2">
      <c r="F2973" s="116"/>
      <c r="I2973" s="116"/>
      <c r="K2973" s="116"/>
      <c r="T2973" s="93"/>
    </row>
    <row r="2974" spans="6:20" ht="13.2">
      <c r="F2974" s="116"/>
      <c r="I2974" s="116"/>
      <c r="K2974" s="116"/>
      <c r="T2974" s="93"/>
    </row>
    <row r="2975" spans="6:20" ht="13.2">
      <c r="F2975" s="116"/>
      <c r="I2975" s="116"/>
      <c r="K2975" s="116"/>
      <c r="T2975" s="93"/>
    </row>
    <row r="2976" spans="6:20" ht="13.2">
      <c r="F2976" s="116"/>
      <c r="I2976" s="116"/>
      <c r="K2976" s="116"/>
      <c r="T2976" s="93"/>
    </row>
    <row r="2977" spans="6:20" ht="13.2">
      <c r="F2977" s="116"/>
      <c r="I2977" s="116"/>
      <c r="K2977" s="116"/>
      <c r="T2977" s="93"/>
    </row>
    <row r="2978" spans="6:20" ht="13.2">
      <c r="F2978" s="116"/>
      <c r="I2978" s="116"/>
      <c r="K2978" s="116"/>
      <c r="T2978" s="93"/>
    </row>
    <row r="2979" spans="6:20" ht="13.2">
      <c r="F2979" s="116"/>
      <c r="I2979" s="116"/>
      <c r="K2979" s="116"/>
      <c r="T2979" s="93"/>
    </row>
    <row r="2980" spans="6:20" ht="13.2">
      <c r="F2980" s="116"/>
      <c r="I2980" s="116"/>
      <c r="K2980" s="116"/>
      <c r="T2980" s="93"/>
    </row>
    <row r="2981" spans="6:20" ht="13.2">
      <c r="F2981" s="116"/>
      <c r="I2981" s="116"/>
      <c r="K2981" s="116"/>
      <c r="T2981" s="93"/>
    </row>
    <row r="2982" spans="6:20" ht="13.2">
      <c r="F2982" s="116"/>
      <c r="I2982" s="116"/>
      <c r="K2982" s="116"/>
      <c r="T2982" s="93"/>
    </row>
    <row r="2983" spans="6:20" ht="13.2">
      <c r="F2983" s="116"/>
      <c r="I2983" s="116"/>
      <c r="K2983" s="116"/>
      <c r="T2983" s="93"/>
    </row>
    <row r="2984" spans="6:20" ht="13.2">
      <c r="F2984" s="116"/>
      <c r="I2984" s="116"/>
      <c r="K2984" s="116"/>
      <c r="T2984" s="93"/>
    </row>
    <row r="2985" spans="6:20" ht="13.2">
      <c r="F2985" s="116"/>
      <c r="I2985" s="116"/>
      <c r="K2985" s="116"/>
      <c r="T2985" s="93"/>
    </row>
    <row r="2986" spans="6:20" ht="13.2">
      <c r="F2986" s="116"/>
      <c r="I2986" s="116"/>
      <c r="K2986" s="116"/>
      <c r="T2986" s="93"/>
    </row>
    <row r="2987" spans="6:20" ht="13.2">
      <c r="F2987" s="116"/>
      <c r="I2987" s="116"/>
      <c r="K2987" s="116"/>
      <c r="T2987" s="93"/>
    </row>
    <row r="2988" spans="6:20" ht="13.2">
      <c r="F2988" s="116"/>
      <c r="I2988" s="116"/>
      <c r="K2988" s="116"/>
      <c r="T2988" s="93"/>
    </row>
    <row r="2989" spans="6:20" ht="13.2">
      <c r="F2989" s="116"/>
      <c r="I2989" s="116"/>
      <c r="K2989" s="116"/>
      <c r="T2989" s="93"/>
    </row>
    <row r="2990" spans="6:20" ht="13.2">
      <c r="F2990" s="116"/>
      <c r="I2990" s="116"/>
      <c r="K2990" s="116"/>
      <c r="T2990" s="93"/>
    </row>
    <row r="2991" spans="6:20" ht="13.2">
      <c r="F2991" s="116"/>
      <c r="I2991" s="116"/>
      <c r="K2991" s="116"/>
      <c r="T2991" s="93"/>
    </row>
    <row r="2992" spans="6:20" ht="13.2">
      <c r="F2992" s="116"/>
      <c r="I2992" s="116"/>
      <c r="K2992" s="116"/>
      <c r="T2992" s="93"/>
    </row>
    <row r="2993" spans="6:20" ht="13.2">
      <c r="F2993" s="116"/>
      <c r="I2993" s="116"/>
      <c r="K2993" s="116"/>
      <c r="T2993" s="93"/>
    </row>
    <row r="2994" spans="6:20" ht="13.2">
      <c r="F2994" s="116"/>
      <c r="I2994" s="116"/>
      <c r="K2994" s="116"/>
      <c r="T2994" s="93"/>
    </row>
    <row r="2995" spans="6:20" ht="13.2">
      <c r="F2995" s="116"/>
      <c r="I2995" s="116"/>
      <c r="K2995" s="116"/>
      <c r="T2995" s="93"/>
    </row>
    <row r="2996" spans="6:20" ht="13.2">
      <c r="F2996" s="116"/>
      <c r="I2996" s="116"/>
      <c r="K2996" s="116"/>
      <c r="T2996" s="93"/>
    </row>
    <row r="2997" spans="6:20" ht="13.2">
      <c r="F2997" s="116"/>
      <c r="I2997" s="116"/>
      <c r="K2997" s="116"/>
      <c r="T2997" s="93"/>
    </row>
    <row r="2998" spans="6:20" ht="13.2">
      <c r="F2998" s="116"/>
      <c r="I2998" s="116"/>
      <c r="K2998" s="116"/>
      <c r="T2998" s="93"/>
    </row>
    <row r="2999" spans="6:20" ht="13.2">
      <c r="F2999" s="116"/>
      <c r="I2999" s="116"/>
      <c r="K2999" s="116"/>
      <c r="T2999" s="93"/>
    </row>
    <row r="3000" spans="6:20" ht="13.2">
      <c r="F3000" s="116"/>
      <c r="I3000" s="116"/>
      <c r="K3000" s="116"/>
      <c r="T3000" s="93"/>
    </row>
    <row r="3001" spans="6:20" ht="13.2">
      <c r="F3001" s="116"/>
      <c r="I3001" s="116"/>
      <c r="K3001" s="116"/>
      <c r="T3001" s="93"/>
    </row>
    <row r="3002" spans="6:20" ht="13.2">
      <c r="F3002" s="116"/>
      <c r="I3002" s="116"/>
      <c r="K3002" s="116"/>
      <c r="T3002" s="93"/>
    </row>
    <row r="3003" spans="6:20" ht="13.2">
      <c r="F3003" s="116"/>
      <c r="I3003" s="116"/>
      <c r="K3003" s="116"/>
      <c r="T3003" s="93"/>
    </row>
    <row r="3004" spans="6:20" ht="13.2">
      <c r="F3004" s="116"/>
      <c r="I3004" s="116"/>
      <c r="K3004" s="116"/>
      <c r="T3004" s="93"/>
    </row>
    <row r="3005" spans="6:20" ht="13.2">
      <c r="F3005" s="116"/>
      <c r="I3005" s="116"/>
      <c r="K3005" s="116"/>
      <c r="T3005" s="93"/>
    </row>
    <row r="3006" spans="6:20" ht="13.2">
      <c r="F3006" s="116"/>
      <c r="I3006" s="116"/>
      <c r="K3006" s="116"/>
      <c r="T3006" s="93"/>
    </row>
    <row r="3007" spans="6:20" ht="13.2">
      <c r="F3007" s="116"/>
      <c r="I3007" s="116"/>
      <c r="K3007" s="116"/>
      <c r="T3007" s="93"/>
    </row>
    <row r="3008" spans="6:20" ht="13.2">
      <c r="F3008" s="116"/>
      <c r="I3008" s="116"/>
      <c r="K3008" s="116"/>
      <c r="T3008" s="93"/>
    </row>
    <row r="3009" spans="6:20" ht="13.2">
      <c r="F3009" s="116"/>
      <c r="I3009" s="116"/>
      <c r="K3009" s="116"/>
      <c r="T3009" s="93"/>
    </row>
    <row r="3010" spans="6:20" ht="13.2">
      <c r="F3010" s="116"/>
      <c r="I3010" s="116"/>
      <c r="K3010" s="116"/>
      <c r="T3010" s="93"/>
    </row>
    <row r="3011" spans="6:20" ht="13.2">
      <c r="F3011" s="116"/>
      <c r="I3011" s="116"/>
      <c r="K3011" s="116"/>
      <c r="T3011" s="93"/>
    </row>
    <row r="3012" spans="6:20" ht="13.2">
      <c r="F3012" s="116"/>
      <c r="I3012" s="116"/>
      <c r="K3012" s="116"/>
      <c r="T3012" s="93"/>
    </row>
    <row r="3013" spans="6:20" ht="13.2">
      <c r="F3013" s="116"/>
      <c r="I3013" s="116"/>
      <c r="K3013" s="116"/>
      <c r="T3013" s="93"/>
    </row>
    <row r="3014" spans="6:20" ht="13.2">
      <c r="F3014" s="116"/>
      <c r="I3014" s="116"/>
      <c r="K3014" s="116"/>
      <c r="T3014" s="93"/>
    </row>
    <row r="3015" spans="6:20" ht="13.2">
      <c r="F3015" s="116"/>
      <c r="I3015" s="116"/>
      <c r="K3015" s="116"/>
      <c r="T3015" s="93"/>
    </row>
    <row r="3016" spans="6:20" ht="13.2">
      <c r="F3016" s="116"/>
      <c r="I3016" s="116"/>
      <c r="K3016" s="116"/>
      <c r="T3016" s="93"/>
    </row>
    <row r="3017" spans="6:20" ht="13.2">
      <c r="F3017" s="116"/>
      <c r="I3017" s="116"/>
      <c r="K3017" s="116"/>
      <c r="T3017" s="93"/>
    </row>
    <row r="3018" spans="6:20" ht="13.2">
      <c r="F3018" s="116"/>
      <c r="I3018" s="116"/>
      <c r="K3018" s="116"/>
      <c r="T3018" s="93"/>
    </row>
    <row r="3019" spans="6:20" ht="13.2">
      <c r="F3019" s="116"/>
      <c r="I3019" s="116"/>
      <c r="K3019" s="116"/>
      <c r="T3019" s="93"/>
    </row>
    <row r="3020" spans="6:20" ht="13.2">
      <c r="F3020" s="116"/>
      <c r="I3020" s="116"/>
      <c r="K3020" s="116"/>
      <c r="T3020" s="93"/>
    </row>
    <row r="3021" spans="6:20" ht="13.2">
      <c r="F3021" s="116"/>
      <c r="I3021" s="116"/>
      <c r="K3021" s="116"/>
      <c r="T3021" s="93"/>
    </row>
    <row r="3022" spans="6:20" ht="13.2">
      <c r="F3022" s="116"/>
      <c r="I3022" s="116"/>
      <c r="K3022" s="116"/>
      <c r="T3022" s="93"/>
    </row>
    <row r="3023" spans="6:20" ht="13.2">
      <c r="F3023" s="116"/>
      <c r="I3023" s="116"/>
      <c r="K3023" s="116"/>
      <c r="T3023" s="93"/>
    </row>
    <row r="3024" spans="6:20" ht="13.2">
      <c r="F3024" s="116"/>
      <c r="I3024" s="116"/>
      <c r="K3024" s="116"/>
      <c r="T3024" s="93"/>
    </row>
    <row r="3025" spans="6:20" ht="13.2">
      <c r="F3025" s="116"/>
      <c r="I3025" s="116"/>
      <c r="K3025" s="116"/>
      <c r="T3025" s="93"/>
    </row>
    <row r="3026" spans="6:20" ht="13.2">
      <c r="F3026" s="116"/>
      <c r="I3026" s="116"/>
      <c r="K3026" s="116"/>
      <c r="T3026" s="93"/>
    </row>
    <row r="3027" spans="6:20" ht="13.2">
      <c r="F3027" s="116"/>
      <c r="I3027" s="116"/>
      <c r="K3027" s="116"/>
      <c r="T3027" s="93"/>
    </row>
    <row r="3028" spans="6:20" ht="13.2">
      <c r="F3028" s="116"/>
      <c r="I3028" s="116"/>
      <c r="K3028" s="116"/>
      <c r="T3028" s="93"/>
    </row>
    <row r="3029" spans="6:20" ht="13.2">
      <c r="F3029" s="116"/>
      <c r="I3029" s="116"/>
      <c r="K3029" s="116"/>
      <c r="T3029" s="93"/>
    </row>
    <row r="3030" spans="6:20" ht="13.2">
      <c r="F3030" s="116"/>
      <c r="I3030" s="116"/>
      <c r="K3030" s="116"/>
      <c r="T3030" s="93"/>
    </row>
    <row r="3031" spans="6:20" ht="13.2">
      <c r="F3031" s="116"/>
      <c r="I3031" s="116"/>
      <c r="K3031" s="116"/>
      <c r="T3031" s="93"/>
    </row>
    <row r="3032" spans="6:20" ht="13.2">
      <c r="F3032" s="116"/>
      <c r="I3032" s="116"/>
      <c r="K3032" s="116"/>
      <c r="T3032" s="93"/>
    </row>
    <row r="3033" spans="6:20" ht="13.2">
      <c r="F3033" s="116"/>
      <c r="I3033" s="116"/>
      <c r="K3033" s="116"/>
      <c r="T3033" s="93"/>
    </row>
    <row r="3034" spans="6:20" ht="13.2">
      <c r="F3034" s="116"/>
      <c r="I3034" s="116"/>
      <c r="K3034" s="116"/>
      <c r="T3034" s="93"/>
    </row>
    <row r="3035" spans="6:20" ht="13.2">
      <c r="F3035" s="116"/>
      <c r="I3035" s="116"/>
      <c r="K3035" s="116"/>
      <c r="T3035" s="93"/>
    </row>
    <row r="3036" spans="6:20" ht="13.2">
      <c r="F3036" s="116"/>
      <c r="I3036" s="116"/>
      <c r="K3036" s="116"/>
      <c r="T3036" s="93"/>
    </row>
    <row r="3037" spans="6:20" ht="13.2">
      <c r="F3037" s="116"/>
      <c r="I3037" s="116"/>
      <c r="K3037" s="116"/>
      <c r="T3037" s="93"/>
    </row>
    <row r="3038" spans="6:20" ht="13.2">
      <c r="F3038" s="116"/>
      <c r="I3038" s="116"/>
      <c r="K3038" s="116"/>
      <c r="T3038" s="93"/>
    </row>
    <row r="3039" spans="6:20" ht="13.2">
      <c r="F3039" s="116"/>
      <c r="I3039" s="116"/>
      <c r="K3039" s="116"/>
      <c r="T3039" s="93"/>
    </row>
    <row r="3040" spans="6:20" ht="13.2">
      <c r="F3040" s="116"/>
      <c r="I3040" s="116"/>
      <c r="K3040" s="116"/>
      <c r="T3040" s="93"/>
    </row>
    <row r="3041" spans="6:20" ht="13.2">
      <c r="F3041" s="116"/>
      <c r="I3041" s="116"/>
      <c r="K3041" s="116"/>
      <c r="T3041" s="93"/>
    </row>
    <row r="3042" spans="6:20" ht="13.2">
      <c r="F3042" s="116"/>
      <c r="I3042" s="116"/>
      <c r="K3042" s="116"/>
      <c r="T3042" s="93"/>
    </row>
    <row r="3043" spans="6:20" ht="13.2">
      <c r="F3043" s="116"/>
      <c r="I3043" s="116"/>
      <c r="K3043" s="116"/>
      <c r="T3043" s="93"/>
    </row>
    <row r="3044" spans="6:20" ht="13.2">
      <c r="F3044" s="116"/>
      <c r="I3044" s="116"/>
      <c r="K3044" s="116"/>
      <c r="T3044" s="93"/>
    </row>
    <row r="3045" spans="6:20" ht="13.2">
      <c r="F3045" s="116"/>
      <c r="I3045" s="116"/>
      <c r="K3045" s="116"/>
      <c r="T3045" s="93"/>
    </row>
    <row r="3046" spans="6:20" ht="13.2">
      <c r="F3046" s="116"/>
      <c r="I3046" s="116"/>
      <c r="K3046" s="116"/>
      <c r="T3046" s="93"/>
    </row>
    <row r="3047" spans="6:20" ht="13.2">
      <c r="F3047" s="116"/>
      <c r="I3047" s="116"/>
      <c r="K3047" s="116"/>
      <c r="T3047" s="93"/>
    </row>
    <row r="3048" spans="6:20" ht="13.2">
      <c r="F3048" s="116"/>
      <c r="I3048" s="116"/>
      <c r="K3048" s="116"/>
      <c r="T3048" s="93"/>
    </row>
    <row r="3049" spans="6:20" ht="13.2">
      <c r="F3049" s="116"/>
      <c r="I3049" s="116"/>
      <c r="K3049" s="116"/>
      <c r="T3049" s="93"/>
    </row>
    <row r="3050" spans="6:20" ht="13.2">
      <c r="F3050" s="116"/>
      <c r="I3050" s="116"/>
      <c r="K3050" s="116"/>
      <c r="T3050" s="93"/>
    </row>
    <row r="3051" spans="6:20" ht="13.2">
      <c r="F3051" s="116"/>
      <c r="I3051" s="116"/>
      <c r="K3051" s="116"/>
      <c r="T3051" s="93"/>
    </row>
    <row r="3052" spans="6:20" ht="13.2">
      <c r="F3052" s="116"/>
      <c r="I3052" s="116"/>
      <c r="K3052" s="116"/>
      <c r="T3052" s="93"/>
    </row>
    <row r="3053" spans="6:20" ht="13.2">
      <c r="F3053" s="116"/>
      <c r="I3053" s="116"/>
      <c r="K3053" s="116"/>
      <c r="T3053" s="93"/>
    </row>
    <row r="3054" spans="6:20" ht="13.2">
      <c r="F3054" s="116"/>
      <c r="I3054" s="116"/>
      <c r="K3054" s="116"/>
      <c r="T3054" s="93"/>
    </row>
    <row r="3055" spans="6:20" ht="13.2">
      <c r="F3055" s="116"/>
      <c r="I3055" s="116"/>
      <c r="K3055" s="116"/>
      <c r="T3055" s="93"/>
    </row>
    <row r="3056" spans="6:20" ht="13.2">
      <c r="F3056" s="116"/>
      <c r="I3056" s="116"/>
      <c r="K3056" s="116"/>
      <c r="T3056" s="93"/>
    </row>
    <row r="3057" spans="6:20" ht="13.2">
      <c r="F3057" s="116"/>
      <c r="I3057" s="116"/>
      <c r="K3057" s="116"/>
      <c r="T3057" s="93"/>
    </row>
    <row r="3058" spans="6:20" ht="13.2">
      <c r="F3058" s="116"/>
      <c r="I3058" s="116"/>
      <c r="K3058" s="116"/>
      <c r="T3058" s="93"/>
    </row>
    <row r="3059" spans="6:20" ht="13.2">
      <c r="F3059" s="116"/>
      <c r="I3059" s="116"/>
      <c r="K3059" s="116"/>
      <c r="T3059" s="93"/>
    </row>
    <row r="3060" spans="6:20" ht="13.2">
      <c r="F3060" s="116"/>
      <c r="I3060" s="116"/>
      <c r="K3060" s="116"/>
      <c r="T3060" s="93"/>
    </row>
    <row r="3061" spans="6:20" ht="13.2">
      <c r="F3061" s="116"/>
      <c r="I3061" s="116"/>
      <c r="K3061" s="116"/>
      <c r="T3061" s="93"/>
    </row>
    <row r="3062" spans="6:20" ht="13.2">
      <c r="F3062" s="116"/>
      <c r="I3062" s="116"/>
      <c r="K3062" s="116"/>
      <c r="T3062" s="93"/>
    </row>
    <row r="3063" spans="6:20" ht="13.2">
      <c r="F3063" s="116"/>
      <c r="I3063" s="116"/>
      <c r="K3063" s="116"/>
      <c r="T3063" s="93"/>
    </row>
    <row r="3064" spans="6:20" ht="13.2">
      <c r="F3064" s="116"/>
      <c r="I3064" s="116"/>
      <c r="K3064" s="116"/>
      <c r="T3064" s="93"/>
    </row>
    <row r="3065" spans="6:20" ht="13.2">
      <c r="F3065" s="116"/>
      <c r="I3065" s="116"/>
      <c r="K3065" s="116"/>
      <c r="T3065" s="93"/>
    </row>
    <row r="3066" spans="6:20" ht="13.2">
      <c r="F3066" s="116"/>
      <c r="I3066" s="116"/>
      <c r="K3066" s="116"/>
      <c r="T3066" s="93"/>
    </row>
    <row r="3067" spans="6:20" ht="13.2">
      <c r="F3067" s="116"/>
      <c r="I3067" s="116"/>
      <c r="K3067" s="116"/>
      <c r="T3067" s="93"/>
    </row>
    <row r="3068" spans="6:20" ht="13.2">
      <c r="F3068" s="116"/>
      <c r="I3068" s="116"/>
      <c r="K3068" s="116"/>
      <c r="T3068" s="93"/>
    </row>
    <row r="3069" spans="6:20" ht="13.2">
      <c r="F3069" s="116"/>
      <c r="I3069" s="116"/>
      <c r="K3069" s="116"/>
      <c r="T3069" s="93"/>
    </row>
    <row r="3070" spans="6:20" ht="13.2">
      <c r="F3070" s="116"/>
      <c r="I3070" s="116"/>
      <c r="K3070" s="116"/>
      <c r="T3070" s="93"/>
    </row>
    <row r="3071" spans="6:20" ht="13.2">
      <c r="F3071" s="116"/>
      <c r="I3071" s="116"/>
      <c r="K3071" s="116"/>
      <c r="T3071" s="93"/>
    </row>
    <row r="3072" spans="6:20" ht="13.2">
      <c r="F3072" s="116"/>
      <c r="I3072" s="116"/>
      <c r="K3072" s="116"/>
      <c r="T3072" s="93"/>
    </row>
    <row r="3073" spans="6:20" ht="13.2">
      <c r="F3073" s="116"/>
      <c r="I3073" s="116"/>
      <c r="K3073" s="116"/>
      <c r="T3073" s="93"/>
    </row>
    <row r="3074" spans="6:20" ht="13.2">
      <c r="F3074" s="116"/>
      <c r="I3074" s="116"/>
      <c r="K3074" s="116"/>
      <c r="T3074" s="93"/>
    </row>
    <row r="3075" spans="6:20" ht="13.2">
      <c r="F3075" s="116"/>
      <c r="I3075" s="116"/>
      <c r="K3075" s="116"/>
      <c r="T3075" s="93"/>
    </row>
    <row r="3076" spans="6:20" ht="13.2">
      <c r="F3076" s="116"/>
      <c r="I3076" s="116"/>
      <c r="K3076" s="116"/>
      <c r="T3076" s="93"/>
    </row>
    <row r="3077" spans="6:20" ht="13.2">
      <c r="F3077" s="116"/>
      <c r="I3077" s="116"/>
      <c r="K3077" s="116"/>
      <c r="T3077" s="93"/>
    </row>
    <row r="3078" spans="6:20" ht="13.2">
      <c r="F3078" s="116"/>
      <c r="I3078" s="116"/>
      <c r="K3078" s="116"/>
      <c r="T3078" s="93"/>
    </row>
    <row r="3079" spans="6:20" ht="13.2">
      <c r="F3079" s="116"/>
      <c r="I3079" s="116"/>
      <c r="K3079" s="116"/>
      <c r="T3079" s="93"/>
    </row>
    <row r="3080" spans="6:20" ht="13.2">
      <c r="F3080" s="116"/>
      <c r="I3080" s="116"/>
      <c r="K3080" s="116"/>
      <c r="T3080" s="93"/>
    </row>
    <row r="3081" spans="6:20" ht="13.2">
      <c r="F3081" s="116"/>
      <c r="I3081" s="116"/>
      <c r="K3081" s="116"/>
      <c r="T3081" s="93"/>
    </row>
    <row r="3082" spans="6:20" ht="13.2">
      <c r="F3082" s="116"/>
      <c r="I3082" s="116"/>
      <c r="K3082" s="116"/>
      <c r="T3082" s="93"/>
    </row>
    <row r="3083" spans="6:20" ht="13.2">
      <c r="F3083" s="116"/>
      <c r="I3083" s="116"/>
      <c r="K3083" s="116"/>
      <c r="T3083" s="93"/>
    </row>
    <row r="3084" spans="6:20" ht="13.2">
      <c r="F3084" s="116"/>
      <c r="I3084" s="116"/>
      <c r="K3084" s="116"/>
      <c r="T3084" s="93"/>
    </row>
    <row r="3085" spans="6:20" ht="13.2">
      <c r="F3085" s="116"/>
      <c r="I3085" s="116"/>
      <c r="K3085" s="116"/>
      <c r="T3085" s="93"/>
    </row>
    <row r="3086" spans="6:20" ht="13.2">
      <c r="F3086" s="116"/>
      <c r="I3086" s="116"/>
      <c r="K3086" s="116"/>
      <c r="T3086" s="93"/>
    </row>
    <row r="3087" spans="6:20" ht="13.2">
      <c r="F3087" s="116"/>
      <c r="I3087" s="116"/>
      <c r="K3087" s="116"/>
      <c r="T3087" s="93"/>
    </row>
    <row r="3088" spans="6:20" ht="13.2">
      <c r="F3088" s="116"/>
      <c r="I3088" s="116"/>
      <c r="K3088" s="116"/>
      <c r="T3088" s="93"/>
    </row>
    <row r="3089" spans="6:20" ht="13.2">
      <c r="F3089" s="116"/>
      <c r="I3089" s="116"/>
      <c r="K3089" s="116"/>
      <c r="T3089" s="93"/>
    </row>
    <row r="3090" spans="6:20" ht="13.2">
      <c r="F3090" s="116"/>
      <c r="I3090" s="116"/>
      <c r="K3090" s="116"/>
      <c r="T3090" s="93"/>
    </row>
    <row r="3091" spans="6:20" ht="13.2">
      <c r="F3091" s="116"/>
      <c r="I3091" s="116"/>
      <c r="K3091" s="116"/>
      <c r="T3091" s="93"/>
    </row>
    <row r="3092" spans="6:20" ht="13.2">
      <c r="F3092" s="116"/>
      <c r="I3092" s="116"/>
      <c r="K3092" s="116"/>
      <c r="T3092" s="93"/>
    </row>
    <row r="3093" spans="6:20" ht="13.2">
      <c r="F3093" s="116"/>
      <c r="I3093" s="116"/>
      <c r="K3093" s="116"/>
      <c r="T3093" s="93"/>
    </row>
    <row r="3094" spans="6:20" ht="13.2">
      <c r="F3094" s="116"/>
      <c r="I3094" s="116"/>
      <c r="K3094" s="116"/>
      <c r="T3094" s="93"/>
    </row>
    <row r="3095" spans="6:20" ht="13.2">
      <c r="F3095" s="116"/>
      <c r="I3095" s="116"/>
      <c r="K3095" s="116"/>
      <c r="T3095" s="93"/>
    </row>
    <row r="3096" spans="6:20" ht="13.2">
      <c r="F3096" s="116"/>
      <c r="I3096" s="116"/>
      <c r="K3096" s="116"/>
      <c r="T3096" s="93"/>
    </row>
    <row r="3097" spans="6:20" ht="13.2">
      <c r="F3097" s="116"/>
      <c r="I3097" s="116"/>
      <c r="K3097" s="116"/>
      <c r="T3097" s="93"/>
    </row>
    <row r="3098" spans="6:20" ht="13.2">
      <c r="F3098" s="116"/>
      <c r="I3098" s="116"/>
      <c r="K3098" s="116"/>
      <c r="T3098" s="93"/>
    </row>
    <row r="3099" spans="6:20" ht="13.2">
      <c r="F3099" s="116"/>
      <c r="I3099" s="116"/>
      <c r="K3099" s="116"/>
      <c r="T3099" s="93"/>
    </row>
    <row r="3100" spans="6:20" ht="13.2">
      <c r="F3100" s="116"/>
      <c r="I3100" s="116"/>
      <c r="K3100" s="116"/>
      <c r="T3100" s="93"/>
    </row>
    <row r="3101" spans="6:20" ht="13.2">
      <c r="F3101" s="116"/>
      <c r="I3101" s="116"/>
      <c r="K3101" s="116"/>
      <c r="T3101" s="93"/>
    </row>
    <row r="3102" spans="6:20" ht="13.2">
      <c r="F3102" s="116"/>
      <c r="I3102" s="116"/>
      <c r="K3102" s="116"/>
      <c r="T3102" s="93"/>
    </row>
    <row r="3103" spans="6:20" ht="13.2">
      <c r="F3103" s="116"/>
      <c r="I3103" s="116"/>
      <c r="K3103" s="116"/>
      <c r="T3103" s="93"/>
    </row>
    <row r="3104" spans="6:20" ht="13.2">
      <c r="F3104" s="116"/>
      <c r="I3104" s="116"/>
      <c r="K3104" s="116"/>
      <c r="T3104" s="93"/>
    </row>
    <row r="3105" spans="6:20" ht="13.2">
      <c r="F3105" s="116"/>
      <c r="I3105" s="116"/>
      <c r="K3105" s="116"/>
      <c r="T3105" s="93"/>
    </row>
    <row r="3106" spans="6:20" ht="13.2">
      <c r="F3106" s="116"/>
      <c r="I3106" s="116"/>
      <c r="K3106" s="116"/>
      <c r="T3106" s="93"/>
    </row>
    <row r="3107" spans="6:20" ht="13.2">
      <c r="F3107" s="116"/>
      <c r="I3107" s="116"/>
      <c r="K3107" s="116"/>
      <c r="T3107" s="93"/>
    </row>
    <row r="3108" spans="6:20" ht="13.2">
      <c r="F3108" s="116"/>
      <c r="I3108" s="116"/>
      <c r="K3108" s="116"/>
      <c r="T3108" s="93"/>
    </row>
    <row r="3109" spans="6:20" ht="13.2">
      <c r="F3109" s="116"/>
      <c r="I3109" s="116"/>
      <c r="K3109" s="116"/>
      <c r="T3109" s="93"/>
    </row>
    <row r="3110" spans="6:20" ht="13.2">
      <c r="F3110" s="116"/>
      <c r="I3110" s="116"/>
      <c r="K3110" s="116"/>
      <c r="T3110" s="93"/>
    </row>
    <row r="3111" spans="6:20" ht="13.2">
      <c r="F3111" s="116"/>
      <c r="I3111" s="116"/>
      <c r="K3111" s="116"/>
      <c r="T3111" s="93"/>
    </row>
    <row r="3112" spans="6:20" ht="13.2">
      <c r="F3112" s="116"/>
      <c r="I3112" s="116"/>
      <c r="K3112" s="116"/>
      <c r="T3112" s="93"/>
    </row>
    <row r="3113" spans="6:20" ht="13.2">
      <c r="F3113" s="116"/>
      <c r="I3113" s="116"/>
      <c r="K3113" s="116"/>
      <c r="T3113" s="93"/>
    </row>
    <row r="3114" spans="6:20" ht="13.2">
      <c r="F3114" s="116"/>
      <c r="I3114" s="116"/>
      <c r="K3114" s="116"/>
      <c r="T3114" s="93"/>
    </row>
    <row r="3115" spans="6:20" ht="13.2">
      <c r="F3115" s="116"/>
      <c r="I3115" s="116"/>
      <c r="K3115" s="116"/>
      <c r="T3115" s="93"/>
    </row>
    <row r="3116" spans="6:20" ht="13.2">
      <c r="F3116" s="116"/>
      <c r="I3116" s="116"/>
      <c r="K3116" s="116"/>
      <c r="T3116" s="93"/>
    </row>
    <row r="3117" spans="6:20" ht="13.2">
      <c r="F3117" s="116"/>
      <c r="I3117" s="116"/>
      <c r="K3117" s="116"/>
      <c r="T3117" s="93"/>
    </row>
    <row r="3118" spans="6:20" ht="13.2">
      <c r="F3118" s="116"/>
      <c r="I3118" s="116"/>
      <c r="K3118" s="116"/>
      <c r="T3118" s="93"/>
    </row>
    <row r="3119" spans="6:20" ht="13.2">
      <c r="F3119" s="116"/>
      <c r="I3119" s="116"/>
      <c r="K3119" s="116"/>
      <c r="T3119" s="93"/>
    </row>
    <row r="3120" spans="6:20" ht="13.2">
      <c r="F3120" s="116"/>
      <c r="I3120" s="116"/>
      <c r="K3120" s="116"/>
      <c r="T3120" s="93"/>
    </row>
    <row r="3121" spans="6:20" ht="13.2">
      <c r="F3121" s="116"/>
      <c r="I3121" s="116"/>
      <c r="K3121" s="116"/>
      <c r="T3121" s="93"/>
    </row>
    <row r="3122" spans="6:20" ht="13.2">
      <c r="F3122" s="116"/>
      <c r="I3122" s="116"/>
      <c r="K3122" s="116"/>
      <c r="T3122" s="93"/>
    </row>
    <row r="3123" spans="6:20" ht="13.2">
      <c r="F3123" s="116"/>
      <c r="I3123" s="116"/>
      <c r="K3123" s="116"/>
      <c r="T3123" s="93"/>
    </row>
    <row r="3124" spans="6:20" ht="13.2">
      <c r="F3124" s="116"/>
      <c r="I3124" s="116"/>
      <c r="K3124" s="116"/>
      <c r="T3124" s="93"/>
    </row>
    <row r="3125" spans="6:20" ht="13.2">
      <c r="F3125" s="116"/>
      <c r="I3125" s="116"/>
      <c r="K3125" s="116"/>
      <c r="T3125" s="93"/>
    </row>
    <row r="3126" spans="6:20" ht="13.2">
      <c r="F3126" s="116"/>
      <c r="I3126" s="116"/>
      <c r="K3126" s="116"/>
      <c r="T3126" s="93"/>
    </row>
    <row r="3127" spans="6:20" ht="13.2">
      <c r="F3127" s="116"/>
      <c r="I3127" s="116"/>
      <c r="K3127" s="116"/>
      <c r="T3127" s="93"/>
    </row>
    <row r="3128" spans="6:20" ht="13.2">
      <c r="F3128" s="116"/>
      <c r="I3128" s="116"/>
      <c r="K3128" s="116"/>
      <c r="T3128" s="93"/>
    </row>
    <row r="3129" spans="6:20" ht="13.2">
      <c r="F3129" s="116"/>
      <c r="I3129" s="116"/>
      <c r="K3129" s="116"/>
      <c r="T3129" s="93"/>
    </row>
    <row r="3130" spans="6:20" ht="13.2">
      <c r="F3130" s="116"/>
      <c r="I3130" s="116"/>
      <c r="K3130" s="116"/>
      <c r="T3130" s="93"/>
    </row>
    <row r="3131" spans="6:20" ht="13.2">
      <c r="F3131" s="116"/>
      <c r="I3131" s="116"/>
      <c r="K3131" s="116"/>
      <c r="T3131" s="93"/>
    </row>
    <row r="3132" spans="6:20" ht="13.2">
      <c r="F3132" s="116"/>
      <c r="I3132" s="116"/>
      <c r="K3132" s="116"/>
      <c r="T3132" s="93"/>
    </row>
    <row r="3133" spans="6:20" ht="13.2">
      <c r="F3133" s="116"/>
      <c r="I3133" s="116"/>
      <c r="K3133" s="116"/>
      <c r="T3133" s="93"/>
    </row>
    <row r="3134" spans="6:20" ht="13.2">
      <c r="F3134" s="116"/>
      <c r="I3134" s="116"/>
      <c r="K3134" s="116"/>
      <c r="T3134" s="93"/>
    </row>
    <row r="3135" spans="6:20" ht="13.2">
      <c r="F3135" s="116"/>
      <c r="I3135" s="116"/>
      <c r="K3135" s="116"/>
      <c r="T3135" s="93"/>
    </row>
    <row r="3136" spans="6:20" ht="13.2">
      <c r="F3136" s="116"/>
      <c r="I3136" s="116"/>
      <c r="K3136" s="116"/>
      <c r="T3136" s="93"/>
    </row>
    <row r="3137" spans="6:20" ht="13.2">
      <c r="F3137" s="116"/>
      <c r="I3137" s="116"/>
      <c r="K3137" s="116"/>
      <c r="T3137" s="93"/>
    </row>
    <row r="3138" spans="6:20" ht="13.2">
      <c r="F3138" s="116"/>
      <c r="I3138" s="116"/>
      <c r="K3138" s="116"/>
      <c r="T3138" s="93"/>
    </row>
    <row r="3139" spans="6:20" ht="13.2">
      <c r="F3139" s="116"/>
      <c r="I3139" s="116"/>
      <c r="K3139" s="116"/>
      <c r="T3139" s="93"/>
    </row>
    <row r="3140" spans="6:20" ht="13.2">
      <c r="F3140" s="116"/>
      <c r="I3140" s="116"/>
      <c r="K3140" s="116"/>
      <c r="T3140" s="93"/>
    </row>
    <row r="3141" spans="6:20" ht="13.2">
      <c r="F3141" s="116"/>
      <c r="I3141" s="116"/>
      <c r="K3141" s="116"/>
      <c r="T3141" s="93"/>
    </row>
    <row r="3142" spans="6:20" ht="13.2">
      <c r="F3142" s="116"/>
      <c r="I3142" s="116"/>
      <c r="K3142" s="116"/>
      <c r="T3142" s="93"/>
    </row>
    <row r="3143" spans="6:20" ht="13.2">
      <c r="F3143" s="116"/>
      <c r="I3143" s="116"/>
      <c r="K3143" s="116"/>
      <c r="T3143" s="93"/>
    </row>
    <row r="3144" spans="6:20" ht="13.2">
      <c r="F3144" s="116"/>
      <c r="I3144" s="116"/>
      <c r="K3144" s="116"/>
      <c r="T3144" s="93"/>
    </row>
    <row r="3145" spans="6:20" ht="13.2">
      <c r="F3145" s="116"/>
      <c r="I3145" s="116"/>
      <c r="K3145" s="116"/>
      <c r="T3145" s="93"/>
    </row>
    <row r="3146" spans="6:20" ht="13.2">
      <c r="F3146" s="116"/>
      <c r="I3146" s="116"/>
      <c r="K3146" s="116"/>
      <c r="T3146" s="93"/>
    </row>
    <row r="3147" spans="6:20" ht="13.2">
      <c r="F3147" s="116"/>
      <c r="I3147" s="116"/>
      <c r="K3147" s="116"/>
      <c r="T3147" s="93"/>
    </row>
    <row r="3148" spans="6:20" ht="13.2">
      <c r="F3148" s="116"/>
      <c r="I3148" s="116"/>
      <c r="K3148" s="116"/>
      <c r="T3148" s="93"/>
    </row>
    <row r="3149" spans="6:20" ht="13.2">
      <c r="F3149" s="116"/>
      <c r="I3149" s="116"/>
      <c r="K3149" s="116"/>
      <c r="T3149" s="93"/>
    </row>
    <row r="3150" spans="6:20" ht="13.2">
      <c r="F3150" s="116"/>
      <c r="I3150" s="116"/>
      <c r="K3150" s="116"/>
      <c r="T3150" s="93"/>
    </row>
    <row r="3151" spans="6:20" ht="13.2">
      <c r="F3151" s="116"/>
      <c r="I3151" s="116"/>
      <c r="K3151" s="116"/>
      <c r="T3151" s="93"/>
    </row>
    <row r="3152" spans="6:20" ht="13.2">
      <c r="F3152" s="116"/>
      <c r="I3152" s="116"/>
      <c r="K3152" s="116"/>
      <c r="T3152" s="93"/>
    </row>
    <row r="3153" spans="6:20" ht="13.2">
      <c r="F3153" s="116"/>
      <c r="I3153" s="116"/>
      <c r="K3153" s="116"/>
      <c r="T3153" s="93"/>
    </row>
    <row r="3154" spans="6:20" ht="13.2">
      <c r="F3154" s="116"/>
      <c r="I3154" s="116"/>
      <c r="K3154" s="116"/>
      <c r="T3154" s="93"/>
    </row>
    <row r="3155" spans="6:20" ht="13.2">
      <c r="F3155" s="116"/>
      <c r="I3155" s="116"/>
      <c r="K3155" s="116"/>
      <c r="T3155" s="93"/>
    </row>
    <row r="3156" spans="6:20" ht="13.2">
      <c r="F3156" s="116"/>
      <c r="I3156" s="116"/>
      <c r="K3156" s="116"/>
      <c r="T3156" s="93"/>
    </row>
    <row r="3157" spans="6:20" ht="13.2">
      <c r="F3157" s="116"/>
      <c r="I3157" s="116"/>
      <c r="K3157" s="116"/>
      <c r="T3157" s="93"/>
    </row>
    <row r="3158" spans="6:20" ht="13.2">
      <c r="F3158" s="116"/>
      <c r="I3158" s="116"/>
      <c r="K3158" s="116"/>
      <c r="T3158" s="93"/>
    </row>
    <row r="3159" spans="6:20" ht="13.2">
      <c r="F3159" s="116"/>
      <c r="I3159" s="116"/>
      <c r="K3159" s="116"/>
      <c r="T3159" s="93"/>
    </row>
    <row r="3160" spans="6:20" ht="13.2">
      <c r="F3160" s="116"/>
      <c r="I3160" s="116"/>
      <c r="K3160" s="116"/>
      <c r="T3160" s="93"/>
    </row>
    <row r="3161" spans="6:20" ht="13.2">
      <c r="F3161" s="116"/>
      <c r="I3161" s="116"/>
      <c r="K3161" s="116"/>
      <c r="T3161" s="93"/>
    </row>
    <row r="3162" spans="6:20" ht="13.2">
      <c r="F3162" s="116"/>
      <c r="I3162" s="116"/>
      <c r="K3162" s="116"/>
      <c r="T3162" s="93"/>
    </row>
    <row r="3163" spans="6:20" ht="13.2">
      <c r="F3163" s="116"/>
      <c r="I3163" s="116"/>
      <c r="K3163" s="116"/>
      <c r="T3163" s="93"/>
    </row>
    <row r="3164" spans="6:20" ht="13.2">
      <c r="F3164" s="116"/>
      <c r="I3164" s="116"/>
      <c r="K3164" s="116"/>
      <c r="T3164" s="93"/>
    </row>
    <row r="3165" spans="6:20" ht="13.2">
      <c r="F3165" s="116"/>
      <c r="I3165" s="116"/>
      <c r="K3165" s="116"/>
      <c r="T3165" s="93"/>
    </row>
    <row r="3166" spans="6:20" ht="13.2">
      <c r="F3166" s="116"/>
      <c r="I3166" s="116"/>
      <c r="K3166" s="116"/>
      <c r="T3166" s="93"/>
    </row>
    <row r="3167" spans="6:20" ht="13.2">
      <c r="F3167" s="116"/>
      <c r="I3167" s="116"/>
      <c r="K3167" s="116"/>
      <c r="T3167" s="93"/>
    </row>
    <row r="3168" spans="6:20" ht="13.2">
      <c r="F3168" s="116"/>
      <c r="I3168" s="116"/>
      <c r="K3168" s="116"/>
      <c r="T3168" s="93"/>
    </row>
    <row r="3169" spans="6:20" ht="13.2">
      <c r="F3169" s="116"/>
      <c r="I3169" s="116"/>
      <c r="K3169" s="116"/>
      <c r="T3169" s="93"/>
    </row>
    <row r="3170" spans="6:20" ht="13.2">
      <c r="F3170" s="116"/>
      <c r="I3170" s="116"/>
      <c r="K3170" s="116"/>
      <c r="T3170" s="93"/>
    </row>
    <row r="3171" spans="6:20" ht="13.2">
      <c r="F3171" s="116"/>
      <c r="I3171" s="116"/>
      <c r="K3171" s="116"/>
      <c r="T3171" s="93"/>
    </row>
    <row r="3172" spans="6:20" ht="13.2">
      <c r="F3172" s="116"/>
      <c r="I3172" s="116"/>
      <c r="K3172" s="116"/>
      <c r="T3172" s="93"/>
    </row>
    <row r="3173" spans="6:20" ht="13.2">
      <c r="F3173" s="116"/>
      <c r="I3173" s="116"/>
      <c r="K3173" s="116"/>
      <c r="T3173" s="93"/>
    </row>
    <row r="3174" spans="6:20" ht="13.2">
      <c r="F3174" s="116"/>
      <c r="I3174" s="116"/>
      <c r="K3174" s="116"/>
      <c r="T3174" s="93"/>
    </row>
    <row r="3175" spans="6:20" ht="13.2">
      <c r="F3175" s="116"/>
      <c r="I3175" s="116"/>
      <c r="K3175" s="116"/>
      <c r="T3175" s="93"/>
    </row>
    <row r="3176" spans="6:20" ht="13.2">
      <c r="F3176" s="116"/>
      <c r="I3176" s="116"/>
      <c r="K3176" s="116"/>
      <c r="T3176" s="93"/>
    </row>
    <row r="3177" spans="6:20" ht="13.2">
      <c r="F3177" s="116"/>
      <c r="I3177" s="116"/>
      <c r="K3177" s="116"/>
      <c r="T3177" s="93"/>
    </row>
    <row r="3178" spans="6:20" ht="13.2">
      <c r="F3178" s="116"/>
      <c r="I3178" s="116"/>
      <c r="K3178" s="116"/>
      <c r="T3178" s="93"/>
    </row>
    <row r="3179" spans="6:20" ht="13.2">
      <c r="F3179" s="116"/>
      <c r="I3179" s="116"/>
      <c r="K3179" s="116"/>
      <c r="T3179" s="93"/>
    </row>
    <row r="3180" spans="6:20" ht="13.2">
      <c r="F3180" s="116"/>
      <c r="I3180" s="116"/>
      <c r="K3180" s="116"/>
      <c r="T3180" s="93"/>
    </row>
    <row r="3181" spans="6:20" ht="13.2">
      <c r="F3181" s="116"/>
      <c r="I3181" s="116"/>
      <c r="K3181" s="116"/>
      <c r="T3181" s="93"/>
    </row>
    <row r="3182" spans="6:20" ht="13.2">
      <c r="F3182" s="116"/>
      <c r="I3182" s="116"/>
      <c r="K3182" s="116"/>
      <c r="T3182" s="93"/>
    </row>
    <row r="3183" spans="6:20" ht="13.2">
      <c r="F3183" s="116"/>
      <c r="I3183" s="116"/>
      <c r="K3183" s="116"/>
      <c r="T3183" s="93"/>
    </row>
    <row r="3184" spans="6:20" ht="13.2">
      <c r="F3184" s="116"/>
      <c r="I3184" s="116"/>
      <c r="K3184" s="116"/>
      <c r="T3184" s="93"/>
    </row>
    <row r="3185" spans="6:20" ht="13.2">
      <c r="F3185" s="116"/>
      <c r="I3185" s="116"/>
      <c r="K3185" s="116"/>
      <c r="T3185" s="93"/>
    </row>
    <row r="3186" spans="6:20" ht="13.2">
      <c r="F3186" s="116"/>
      <c r="I3186" s="116"/>
      <c r="K3186" s="116"/>
      <c r="T3186" s="93"/>
    </row>
    <row r="3187" spans="6:20" ht="13.2">
      <c r="F3187" s="116"/>
      <c r="I3187" s="116"/>
      <c r="K3187" s="116"/>
      <c r="T3187" s="93"/>
    </row>
    <row r="3188" spans="6:20" ht="13.2">
      <c r="F3188" s="116"/>
      <c r="I3188" s="116"/>
      <c r="K3188" s="116"/>
      <c r="T3188" s="93"/>
    </row>
    <row r="3189" spans="6:20" ht="13.2">
      <c r="F3189" s="116"/>
      <c r="I3189" s="116"/>
      <c r="K3189" s="116"/>
      <c r="T3189" s="93"/>
    </row>
    <row r="3190" spans="6:20" ht="13.2">
      <c r="F3190" s="116"/>
      <c r="I3190" s="116"/>
      <c r="K3190" s="116"/>
      <c r="T3190" s="93"/>
    </row>
    <row r="3191" spans="6:20" ht="13.2">
      <c r="F3191" s="116"/>
      <c r="I3191" s="116"/>
      <c r="K3191" s="116"/>
      <c r="T3191" s="93"/>
    </row>
    <row r="3192" spans="6:20" ht="13.2">
      <c r="F3192" s="116"/>
      <c r="I3192" s="116"/>
      <c r="K3192" s="116"/>
      <c r="T3192" s="93"/>
    </row>
    <row r="3193" spans="6:20" ht="13.2">
      <c r="F3193" s="116"/>
      <c r="I3193" s="116"/>
      <c r="K3193" s="116"/>
      <c r="T3193" s="93"/>
    </row>
    <row r="3194" spans="6:20" ht="13.2">
      <c r="F3194" s="116"/>
      <c r="I3194" s="116"/>
      <c r="K3194" s="116"/>
      <c r="T3194" s="93"/>
    </row>
    <row r="3195" spans="6:20" ht="13.2">
      <c r="F3195" s="116"/>
      <c r="I3195" s="116"/>
      <c r="K3195" s="116"/>
      <c r="T3195" s="93"/>
    </row>
    <row r="3196" spans="6:20" ht="13.2">
      <c r="F3196" s="116"/>
      <c r="I3196" s="116"/>
      <c r="K3196" s="116"/>
      <c r="T3196" s="93"/>
    </row>
    <row r="3197" spans="6:20" ht="13.2">
      <c r="F3197" s="116"/>
      <c r="I3197" s="116"/>
      <c r="K3197" s="116"/>
      <c r="T3197" s="93"/>
    </row>
    <row r="3198" spans="6:20" ht="13.2">
      <c r="F3198" s="116"/>
      <c r="I3198" s="116"/>
      <c r="K3198" s="116"/>
      <c r="T3198" s="93"/>
    </row>
    <row r="3199" spans="6:20" ht="13.2">
      <c r="F3199" s="116"/>
      <c r="I3199" s="116"/>
      <c r="K3199" s="116"/>
      <c r="T3199" s="93"/>
    </row>
    <row r="3200" spans="6:20" ht="13.2">
      <c r="F3200" s="116"/>
      <c r="I3200" s="116"/>
      <c r="K3200" s="116"/>
      <c r="T3200" s="93"/>
    </row>
    <row r="3201" spans="6:20" ht="13.2">
      <c r="F3201" s="116"/>
      <c r="I3201" s="116"/>
      <c r="K3201" s="116"/>
      <c r="T3201" s="93"/>
    </row>
    <row r="3202" spans="6:20" ht="13.2">
      <c r="F3202" s="116"/>
      <c r="I3202" s="116"/>
      <c r="K3202" s="116"/>
      <c r="T3202" s="93"/>
    </row>
    <row r="3203" spans="6:20" ht="13.2">
      <c r="F3203" s="116"/>
      <c r="I3203" s="116"/>
      <c r="K3203" s="116"/>
      <c r="T3203" s="93"/>
    </row>
    <row r="3204" spans="6:20" ht="13.2">
      <c r="F3204" s="116"/>
      <c r="I3204" s="116"/>
      <c r="K3204" s="116"/>
      <c r="T3204" s="93"/>
    </row>
    <row r="3205" spans="6:20" ht="13.2">
      <c r="F3205" s="116"/>
      <c r="I3205" s="116"/>
      <c r="K3205" s="116"/>
      <c r="T3205" s="93"/>
    </row>
    <row r="3206" spans="6:20" ht="13.2">
      <c r="F3206" s="116"/>
      <c r="I3206" s="116"/>
      <c r="K3206" s="116"/>
      <c r="T3206" s="93"/>
    </row>
    <row r="3207" spans="6:20" ht="13.2">
      <c r="F3207" s="116"/>
      <c r="I3207" s="116"/>
      <c r="K3207" s="116"/>
      <c r="T3207" s="93"/>
    </row>
    <row r="3208" spans="6:20" ht="13.2">
      <c r="F3208" s="116"/>
      <c r="I3208" s="116"/>
      <c r="K3208" s="116"/>
      <c r="T3208" s="93"/>
    </row>
    <row r="3209" spans="6:20" ht="13.2">
      <c r="F3209" s="116"/>
      <c r="I3209" s="116"/>
      <c r="K3209" s="116"/>
      <c r="T3209" s="93"/>
    </row>
    <row r="3210" spans="6:20" ht="13.2">
      <c r="F3210" s="116"/>
      <c r="I3210" s="116"/>
      <c r="K3210" s="116"/>
      <c r="T3210" s="93"/>
    </row>
    <row r="3211" spans="6:20" ht="13.2">
      <c r="F3211" s="116"/>
      <c r="I3211" s="116"/>
      <c r="K3211" s="116"/>
      <c r="T3211" s="93"/>
    </row>
    <row r="3212" spans="6:20" ht="13.2">
      <c r="F3212" s="116"/>
      <c r="I3212" s="116"/>
      <c r="K3212" s="116"/>
      <c r="T3212" s="93"/>
    </row>
    <row r="3213" spans="6:20" ht="13.2">
      <c r="F3213" s="116"/>
      <c r="I3213" s="116"/>
      <c r="K3213" s="116"/>
      <c r="T3213" s="93"/>
    </row>
    <row r="3214" spans="6:20" ht="13.2">
      <c r="F3214" s="116"/>
      <c r="I3214" s="116"/>
      <c r="K3214" s="116"/>
      <c r="T3214" s="93"/>
    </row>
    <row r="3215" spans="6:20" ht="13.2">
      <c r="F3215" s="116"/>
      <c r="I3215" s="116"/>
      <c r="K3215" s="116"/>
      <c r="T3215" s="93"/>
    </row>
    <row r="3216" spans="6:20" ht="13.2">
      <c r="F3216" s="116"/>
      <c r="I3216" s="116"/>
      <c r="K3216" s="116"/>
      <c r="T3216" s="93"/>
    </row>
    <row r="3217" spans="6:20" ht="13.2">
      <c r="F3217" s="116"/>
      <c r="I3217" s="116"/>
      <c r="K3217" s="116"/>
      <c r="T3217" s="93"/>
    </row>
    <row r="3218" spans="6:20" ht="13.2">
      <c r="F3218" s="116"/>
      <c r="I3218" s="116"/>
      <c r="K3218" s="116"/>
      <c r="T3218" s="93"/>
    </row>
    <row r="3219" spans="6:20" ht="13.2">
      <c r="F3219" s="116"/>
      <c r="I3219" s="116"/>
      <c r="K3219" s="116"/>
      <c r="T3219" s="93"/>
    </row>
    <row r="3220" spans="6:20" ht="13.2">
      <c r="F3220" s="116"/>
      <c r="I3220" s="116"/>
      <c r="K3220" s="116"/>
      <c r="T3220" s="93"/>
    </row>
    <row r="3221" spans="6:20" ht="13.2">
      <c r="F3221" s="116"/>
      <c r="I3221" s="116"/>
      <c r="K3221" s="116"/>
      <c r="T3221" s="93"/>
    </row>
    <row r="3222" spans="6:20" ht="13.2">
      <c r="F3222" s="116"/>
      <c r="I3222" s="116"/>
      <c r="K3222" s="116"/>
      <c r="T3222" s="93"/>
    </row>
    <row r="3223" spans="6:20" ht="13.2">
      <c r="F3223" s="116"/>
      <c r="I3223" s="116"/>
      <c r="K3223" s="116"/>
      <c r="T3223" s="93"/>
    </row>
    <row r="3224" spans="6:20" ht="13.2">
      <c r="F3224" s="116"/>
      <c r="I3224" s="116"/>
      <c r="K3224" s="116"/>
      <c r="T3224" s="93"/>
    </row>
    <row r="3225" spans="6:20" ht="13.2">
      <c r="F3225" s="116"/>
      <c r="I3225" s="116"/>
      <c r="K3225" s="116"/>
      <c r="T3225" s="93"/>
    </row>
    <row r="3226" spans="6:20" ht="13.2">
      <c r="F3226" s="116"/>
      <c r="I3226" s="116"/>
      <c r="K3226" s="116"/>
      <c r="T3226" s="93"/>
    </row>
    <row r="3227" spans="6:20" ht="13.2">
      <c r="F3227" s="116"/>
      <c r="I3227" s="116"/>
      <c r="K3227" s="116"/>
      <c r="T3227" s="93"/>
    </row>
    <row r="3228" spans="6:20" ht="13.2">
      <c r="F3228" s="116"/>
      <c r="I3228" s="116"/>
      <c r="K3228" s="116"/>
      <c r="T3228" s="93"/>
    </row>
    <row r="3229" spans="6:20" ht="13.2">
      <c r="F3229" s="116"/>
      <c r="I3229" s="116"/>
      <c r="K3229" s="116"/>
      <c r="T3229" s="93"/>
    </row>
    <row r="3230" spans="6:20" ht="13.2">
      <c r="F3230" s="116"/>
      <c r="I3230" s="116"/>
      <c r="K3230" s="116"/>
      <c r="T3230" s="93"/>
    </row>
    <row r="3231" spans="6:20" ht="13.2">
      <c r="F3231" s="116"/>
      <c r="I3231" s="116"/>
      <c r="K3231" s="116"/>
      <c r="T3231" s="93"/>
    </row>
    <row r="3232" spans="6:20" ht="13.2">
      <c r="F3232" s="116"/>
      <c r="I3232" s="116"/>
      <c r="K3232" s="116"/>
      <c r="T3232" s="93"/>
    </row>
    <row r="3233" spans="6:20" ht="13.2">
      <c r="F3233" s="116"/>
      <c r="I3233" s="116"/>
      <c r="K3233" s="116"/>
      <c r="T3233" s="93"/>
    </row>
    <row r="3234" spans="6:20" ht="13.2">
      <c r="F3234" s="116"/>
      <c r="I3234" s="116"/>
      <c r="K3234" s="116"/>
      <c r="T3234" s="93"/>
    </row>
    <row r="3235" spans="6:20" ht="13.2">
      <c r="F3235" s="116"/>
      <c r="I3235" s="116"/>
      <c r="K3235" s="116"/>
      <c r="T3235" s="93"/>
    </row>
    <row r="3236" spans="6:20" ht="13.2">
      <c r="F3236" s="116"/>
      <c r="I3236" s="116"/>
      <c r="K3236" s="116"/>
      <c r="T3236" s="93"/>
    </row>
    <row r="3237" spans="6:20" ht="13.2">
      <c r="F3237" s="116"/>
      <c r="I3237" s="116"/>
      <c r="K3237" s="116"/>
      <c r="T3237" s="93"/>
    </row>
    <row r="3238" spans="6:20" ht="13.2">
      <c r="F3238" s="116"/>
      <c r="I3238" s="116"/>
      <c r="K3238" s="116"/>
      <c r="T3238" s="93"/>
    </row>
    <row r="3239" spans="6:20" ht="13.2">
      <c r="F3239" s="116"/>
      <c r="I3239" s="116"/>
      <c r="K3239" s="116"/>
      <c r="T3239" s="93"/>
    </row>
    <row r="3240" spans="6:20" ht="13.2">
      <c r="F3240" s="116"/>
      <c r="I3240" s="116"/>
      <c r="K3240" s="116"/>
      <c r="T3240" s="93"/>
    </row>
    <row r="3241" spans="6:20" ht="13.2">
      <c r="F3241" s="116"/>
      <c r="I3241" s="116"/>
      <c r="K3241" s="116"/>
      <c r="T3241" s="93"/>
    </row>
    <row r="3242" spans="6:20" ht="13.2">
      <c r="F3242" s="116"/>
      <c r="I3242" s="116"/>
      <c r="K3242" s="116"/>
      <c r="T3242" s="93"/>
    </row>
    <row r="3243" spans="6:20" ht="13.2">
      <c r="F3243" s="116"/>
      <c r="I3243" s="116"/>
      <c r="K3243" s="116"/>
      <c r="T3243" s="93"/>
    </row>
    <row r="3244" spans="6:20" ht="13.2">
      <c r="F3244" s="116"/>
      <c r="I3244" s="116"/>
      <c r="K3244" s="116"/>
      <c r="T3244" s="93"/>
    </row>
    <row r="3245" spans="6:20" ht="13.2">
      <c r="F3245" s="116"/>
      <c r="I3245" s="116"/>
      <c r="K3245" s="116"/>
      <c r="T3245" s="93"/>
    </row>
    <row r="3246" spans="6:20" ht="13.2">
      <c r="F3246" s="116"/>
      <c r="I3246" s="116"/>
      <c r="K3246" s="116"/>
      <c r="T3246" s="93"/>
    </row>
    <row r="3247" spans="6:20" ht="13.2">
      <c r="F3247" s="116"/>
      <c r="I3247" s="116"/>
      <c r="K3247" s="116"/>
      <c r="T3247" s="93"/>
    </row>
    <row r="3248" spans="6:20" ht="13.2">
      <c r="F3248" s="116"/>
      <c r="I3248" s="116"/>
      <c r="K3248" s="116"/>
      <c r="T3248" s="93"/>
    </row>
    <row r="3249" spans="6:20" ht="13.2">
      <c r="F3249" s="116"/>
      <c r="I3249" s="116"/>
      <c r="K3249" s="116"/>
      <c r="T3249" s="93"/>
    </row>
    <row r="3250" spans="6:20" ht="13.2">
      <c r="F3250" s="116"/>
      <c r="I3250" s="116"/>
      <c r="K3250" s="116"/>
      <c r="T3250" s="93"/>
    </row>
    <row r="3251" spans="6:20" ht="13.2">
      <c r="F3251" s="116"/>
      <c r="I3251" s="116"/>
      <c r="K3251" s="116"/>
      <c r="T3251" s="93"/>
    </row>
    <row r="3252" spans="6:20" ht="13.2">
      <c r="F3252" s="116"/>
      <c r="I3252" s="116"/>
      <c r="K3252" s="116"/>
      <c r="T3252" s="93"/>
    </row>
    <row r="3253" spans="6:20" ht="13.2">
      <c r="F3253" s="116"/>
      <c r="I3253" s="116"/>
      <c r="K3253" s="116"/>
      <c r="T3253" s="93"/>
    </row>
    <row r="3254" spans="6:20" ht="13.2">
      <c r="F3254" s="116"/>
      <c r="I3254" s="116"/>
      <c r="K3254" s="116"/>
      <c r="T3254" s="93"/>
    </row>
    <row r="3255" spans="6:20" ht="13.2">
      <c r="F3255" s="116"/>
      <c r="I3255" s="116"/>
      <c r="K3255" s="116"/>
      <c r="T3255" s="93"/>
    </row>
    <row r="3256" spans="6:20" ht="13.2">
      <c r="F3256" s="116"/>
      <c r="I3256" s="116"/>
      <c r="K3256" s="116"/>
      <c r="T3256" s="93"/>
    </row>
    <row r="3257" spans="6:20" ht="13.2">
      <c r="F3257" s="116"/>
      <c r="I3257" s="116"/>
      <c r="K3257" s="116"/>
      <c r="T3257" s="93"/>
    </row>
    <row r="3258" spans="6:20" ht="13.2">
      <c r="F3258" s="116"/>
      <c r="I3258" s="116"/>
      <c r="K3258" s="116"/>
      <c r="T3258" s="93"/>
    </row>
    <row r="3259" spans="6:20" ht="13.2">
      <c r="F3259" s="116"/>
      <c r="I3259" s="116"/>
      <c r="K3259" s="116"/>
      <c r="T3259" s="93"/>
    </row>
    <row r="3260" spans="6:20" ht="13.2">
      <c r="F3260" s="116"/>
      <c r="I3260" s="116"/>
      <c r="K3260" s="116"/>
      <c r="T3260" s="93"/>
    </row>
    <row r="3261" spans="6:20" ht="13.2">
      <c r="F3261" s="116"/>
      <c r="I3261" s="116"/>
      <c r="K3261" s="116"/>
      <c r="T3261" s="93"/>
    </row>
    <row r="3262" spans="6:20" ht="13.2">
      <c r="F3262" s="116"/>
      <c r="I3262" s="116"/>
      <c r="K3262" s="116"/>
      <c r="T3262" s="93"/>
    </row>
    <row r="3263" spans="6:20" ht="13.2">
      <c r="F3263" s="116"/>
      <c r="I3263" s="116"/>
      <c r="K3263" s="116"/>
      <c r="T3263" s="93"/>
    </row>
    <row r="3264" spans="6:20" ht="13.2">
      <c r="F3264" s="116"/>
      <c r="I3264" s="116"/>
      <c r="K3264" s="116"/>
      <c r="T3264" s="93"/>
    </row>
    <row r="3265" spans="6:20" ht="13.2">
      <c r="F3265" s="116"/>
      <c r="I3265" s="116"/>
      <c r="K3265" s="116"/>
      <c r="T3265" s="93"/>
    </row>
    <row r="3266" spans="6:20" ht="13.2">
      <c r="F3266" s="116"/>
      <c r="I3266" s="116"/>
      <c r="K3266" s="116"/>
      <c r="T3266" s="93"/>
    </row>
    <row r="3267" spans="6:20" ht="13.2">
      <c r="F3267" s="116"/>
      <c r="I3267" s="116"/>
      <c r="K3267" s="116"/>
      <c r="T3267" s="93"/>
    </row>
    <row r="3268" spans="6:20" ht="13.2">
      <c r="F3268" s="116"/>
      <c r="I3268" s="116"/>
      <c r="K3268" s="116"/>
      <c r="T3268" s="93"/>
    </row>
    <row r="3269" spans="6:20" ht="13.2">
      <c r="F3269" s="116"/>
      <c r="I3269" s="116"/>
      <c r="K3269" s="116"/>
      <c r="T3269" s="93"/>
    </row>
    <row r="3270" spans="6:20" ht="13.2">
      <c r="F3270" s="116"/>
      <c r="I3270" s="116"/>
      <c r="K3270" s="116"/>
      <c r="T3270" s="93"/>
    </row>
    <row r="3271" spans="6:20" ht="13.2">
      <c r="F3271" s="116"/>
      <c r="I3271" s="116"/>
      <c r="K3271" s="116"/>
      <c r="T3271" s="93"/>
    </row>
    <row r="3272" spans="6:20" ht="13.2">
      <c r="F3272" s="116"/>
      <c r="I3272" s="116"/>
      <c r="K3272" s="116"/>
      <c r="T3272" s="93"/>
    </row>
    <row r="3273" spans="6:20" ht="13.2">
      <c r="F3273" s="116"/>
      <c r="I3273" s="116"/>
      <c r="K3273" s="116"/>
      <c r="T3273" s="93"/>
    </row>
    <row r="3274" spans="6:20" ht="13.2">
      <c r="F3274" s="116"/>
      <c r="I3274" s="116"/>
      <c r="K3274" s="116"/>
      <c r="T3274" s="93"/>
    </row>
    <row r="3275" spans="6:20" ht="13.2">
      <c r="F3275" s="116"/>
      <c r="I3275" s="116"/>
      <c r="K3275" s="116"/>
      <c r="T3275" s="93"/>
    </row>
    <row r="3276" spans="6:20" ht="13.2">
      <c r="F3276" s="116"/>
      <c r="I3276" s="116"/>
      <c r="K3276" s="116"/>
      <c r="T3276" s="93"/>
    </row>
    <row r="3277" spans="6:20" ht="13.2">
      <c r="F3277" s="116"/>
      <c r="I3277" s="116"/>
      <c r="K3277" s="116"/>
      <c r="T3277" s="93"/>
    </row>
    <row r="3278" spans="6:20" ht="13.2">
      <c r="F3278" s="116"/>
      <c r="I3278" s="116"/>
      <c r="K3278" s="116"/>
      <c r="T3278" s="93"/>
    </row>
    <row r="3279" spans="6:20" ht="13.2">
      <c r="F3279" s="116"/>
      <c r="I3279" s="116"/>
      <c r="K3279" s="116"/>
      <c r="T3279" s="93"/>
    </row>
    <row r="3280" spans="6:20" ht="13.2">
      <c r="F3280" s="116"/>
      <c r="I3280" s="116"/>
      <c r="K3280" s="116"/>
      <c r="T3280" s="93"/>
    </row>
    <row r="3281" spans="6:20" ht="13.2">
      <c r="F3281" s="116"/>
      <c r="I3281" s="116"/>
      <c r="K3281" s="116"/>
      <c r="T3281" s="93"/>
    </row>
    <row r="3282" spans="6:20" ht="13.2">
      <c r="F3282" s="116"/>
      <c r="I3282" s="116"/>
      <c r="K3282" s="116"/>
      <c r="T3282" s="93"/>
    </row>
    <row r="3283" spans="6:20" ht="13.2">
      <c r="F3283" s="116"/>
      <c r="I3283" s="116"/>
      <c r="K3283" s="116"/>
      <c r="T3283" s="93"/>
    </row>
    <row r="3284" spans="6:20" ht="13.2">
      <c r="F3284" s="116"/>
      <c r="I3284" s="116"/>
      <c r="K3284" s="116"/>
      <c r="T3284" s="93"/>
    </row>
    <row r="3285" spans="6:20" ht="13.2">
      <c r="F3285" s="116"/>
      <c r="I3285" s="116"/>
      <c r="K3285" s="116"/>
      <c r="T3285" s="93"/>
    </row>
    <row r="3286" spans="6:20" ht="13.2">
      <c r="F3286" s="116"/>
      <c r="I3286" s="116"/>
      <c r="K3286" s="116"/>
      <c r="T3286" s="93"/>
    </row>
    <row r="3287" spans="6:20" ht="13.2">
      <c r="F3287" s="116"/>
      <c r="I3287" s="116"/>
      <c r="K3287" s="116"/>
      <c r="T3287" s="93"/>
    </row>
    <row r="3288" spans="6:20" ht="13.2">
      <c r="F3288" s="116"/>
      <c r="I3288" s="116"/>
      <c r="K3288" s="116"/>
      <c r="T3288" s="93"/>
    </row>
    <row r="3289" spans="6:20" ht="13.2">
      <c r="F3289" s="116"/>
      <c r="I3289" s="116"/>
      <c r="K3289" s="116"/>
      <c r="T3289" s="93"/>
    </row>
    <row r="3290" spans="6:20" ht="13.2">
      <c r="F3290" s="116"/>
      <c r="I3290" s="116"/>
      <c r="K3290" s="116"/>
      <c r="T3290" s="93"/>
    </row>
    <row r="3291" spans="6:20" ht="13.2">
      <c r="F3291" s="116"/>
      <c r="I3291" s="116"/>
      <c r="K3291" s="116"/>
      <c r="T3291" s="93"/>
    </row>
    <row r="3292" spans="6:20" ht="13.2">
      <c r="F3292" s="116"/>
      <c r="I3292" s="116"/>
      <c r="K3292" s="116"/>
      <c r="T3292" s="93"/>
    </row>
    <row r="3293" spans="6:20" ht="13.2">
      <c r="F3293" s="116"/>
      <c r="I3293" s="116"/>
      <c r="K3293" s="116"/>
      <c r="T3293" s="93"/>
    </row>
    <row r="3294" spans="6:20" ht="13.2">
      <c r="F3294" s="116"/>
      <c r="I3294" s="116"/>
      <c r="K3294" s="116"/>
      <c r="T3294" s="93"/>
    </row>
    <row r="3295" spans="6:20" ht="13.2">
      <c r="F3295" s="116"/>
      <c r="I3295" s="116"/>
      <c r="K3295" s="116"/>
      <c r="T3295" s="93"/>
    </row>
    <row r="3296" spans="6:20" ht="13.2">
      <c r="F3296" s="116"/>
      <c r="I3296" s="116"/>
      <c r="K3296" s="116"/>
      <c r="T3296" s="93"/>
    </row>
    <row r="3297" spans="6:20" ht="13.2">
      <c r="F3297" s="116"/>
      <c r="I3297" s="116"/>
      <c r="K3297" s="116"/>
      <c r="T3297" s="93"/>
    </row>
    <row r="3298" spans="6:20" ht="13.2">
      <c r="F3298" s="116"/>
      <c r="I3298" s="116"/>
      <c r="K3298" s="116"/>
      <c r="T3298" s="93"/>
    </row>
    <row r="3299" spans="6:20" ht="13.2">
      <c r="F3299" s="116"/>
      <c r="I3299" s="116"/>
      <c r="K3299" s="116"/>
      <c r="T3299" s="93"/>
    </row>
    <row r="3300" spans="6:20" ht="13.2">
      <c r="F3300" s="116"/>
      <c r="I3300" s="116"/>
      <c r="K3300" s="116"/>
      <c r="T3300" s="93"/>
    </row>
    <row r="3301" spans="6:20" ht="13.2">
      <c r="F3301" s="116"/>
      <c r="I3301" s="116"/>
      <c r="K3301" s="116"/>
      <c r="T3301" s="93"/>
    </row>
    <row r="3302" spans="6:20" ht="13.2">
      <c r="F3302" s="116"/>
      <c r="I3302" s="116"/>
      <c r="K3302" s="116"/>
      <c r="T3302" s="93"/>
    </row>
    <row r="3303" spans="6:20" ht="13.2">
      <c r="F3303" s="116"/>
      <c r="I3303" s="116"/>
      <c r="K3303" s="116"/>
      <c r="T3303" s="93"/>
    </row>
    <row r="3304" spans="6:20" ht="13.2">
      <c r="F3304" s="116"/>
      <c r="I3304" s="116"/>
      <c r="K3304" s="116"/>
      <c r="T3304" s="93"/>
    </row>
    <row r="3305" spans="6:20" ht="13.2">
      <c r="F3305" s="116"/>
      <c r="I3305" s="116"/>
      <c r="K3305" s="116"/>
      <c r="T3305" s="93"/>
    </row>
    <row r="3306" spans="6:20" ht="13.2">
      <c r="F3306" s="116"/>
      <c r="I3306" s="116"/>
      <c r="K3306" s="116"/>
      <c r="T3306" s="93"/>
    </row>
    <row r="3307" spans="6:20" ht="13.2">
      <c r="F3307" s="116"/>
      <c r="I3307" s="116"/>
      <c r="K3307" s="116"/>
      <c r="T3307" s="93"/>
    </row>
    <row r="3308" spans="6:20" ht="13.2">
      <c r="F3308" s="116"/>
      <c r="I3308" s="116"/>
      <c r="K3308" s="116"/>
      <c r="T3308" s="93"/>
    </row>
    <row r="3309" spans="6:20" ht="13.2">
      <c r="F3309" s="116"/>
      <c r="I3309" s="116"/>
      <c r="K3309" s="116"/>
      <c r="T3309" s="93"/>
    </row>
    <row r="3310" spans="6:20" ht="13.2">
      <c r="F3310" s="116"/>
      <c r="I3310" s="116"/>
      <c r="K3310" s="116"/>
      <c r="T3310" s="93"/>
    </row>
    <row r="3311" spans="6:20" ht="13.2">
      <c r="F3311" s="116"/>
      <c r="I3311" s="116"/>
      <c r="K3311" s="116"/>
      <c r="T3311" s="93"/>
    </row>
    <row r="3312" spans="6:20" ht="13.2">
      <c r="F3312" s="116"/>
      <c r="I3312" s="116"/>
      <c r="K3312" s="116"/>
      <c r="T3312" s="93"/>
    </row>
    <row r="3313" spans="6:20" ht="13.2">
      <c r="F3313" s="116"/>
      <c r="I3313" s="116"/>
      <c r="K3313" s="116"/>
      <c r="T3313" s="93"/>
    </row>
    <row r="3314" spans="6:20" ht="13.2">
      <c r="F3314" s="116"/>
      <c r="I3314" s="116"/>
      <c r="K3314" s="116"/>
      <c r="T3314" s="93"/>
    </row>
    <row r="3315" spans="6:20" ht="13.2">
      <c r="F3315" s="116"/>
      <c r="I3315" s="116"/>
      <c r="K3315" s="116"/>
      <c r="T3315" s="93"/>
    </row>
    <row r="3316" spans="6:20" ht="13.2">
      <c r="F3316" s="116"/>
      <c r="I3316" s="116"/>
      <c r="K3316" s="116"/>
      <c r="T3316" s="93"/>
    </row>
    <row r="3317" spans="6:20" ht="13.2">
      <c r="F3317" s="116"/>
      <c r="I3317" s="116"/>
      <c r="K3317" s="116"/>
      <c r="T3317" s="93"/>
    </row>
    <row r="3318" spans="6:20" ht="13.2">
      <c r="F3318" s="116"/>
      <c r="I3318" s="116"/>
      <c r="K3318" s="116"/>
      <c r="T3318" s="93"/>
    </row>
    <row r="3319" spans="6:20" ht="13.2">
      <c r="F3319" s="116"/>
      <c r="I3319" s="116"/>
      <c r="K3319" s="116"/>
      <c r="T3319" s="93"/>
    </row>
    <row r="3320" spans="6:20" ht="13.2">
      <c r="F3320" s="116"/>
      <c r="I3320" s="116"/>
      <c r="K3320" s="116"/>
      <c r="T3320" s="93"/>
    </row>
    <row r="3321" spans="6:20" ht="13.2">
      <c r="F3321" s="116"/>
      <c r="I3321" s="116"/>
      <c r="K3321" s="116"/>
      <c r="T3321" s="93"/>
    </row>
    <row r="3322" spans="6:20" ht="13.2">
      <c r="F3322" s="116"/>
      <c r="I3322" s="116"/>
      <c r="K3322" s="116"/>
      <c r="T3322" s="93"/>
    </row>
    <row r="3323" spans="6:20" ht="13.2">
      <c r="F3323" s="116"/>
      <c r="I3323" s="116"/>
      <c r="K3323" s="116"/>
      <c r="T3323" s="93"/>
    </row>
    <row r="3324" spans="6:20" ht="13.2">
      <c r="F3324" s="116"/>
      <c r="I3324" s="116"/>
      <c r="K3324" s="116"/>
      <c r="T3324" s="93"/>
    </row>
    <row r="3325" spans="6:20" ht="13.2">
      <c r="F3325" s="116"/>
      <c r="I3325" s="116"/>
      <c r="K3325" s="116"/>
      <c r="T3325" s="93"/>
    </row>
    <row r="3326" spans="6:20" ht="13.2">
      <c r="F3326" s="116"/>
      <c r="I3326" s="116"/>
      <c r="K3326" s="116"/>
      <c r="T3326" s="93"/>
    </row>
    <row r="3327" spans="6:20" ht="13.2">
      <c r="F3327" s="116"/>
      <c r="I3327" s="116"/>
      <c r="K3327" s="116"/>
      <c r="T3327" s="93"/>
    </row>
    <row r="3328" spans="6:20" ht="13.2">
      <c r="F3328" s="116"/>
      <c r="I3328" s="116"/>
      <c r="K3328" s="116"/>
      <c r="T3328" s="93"/>
    </row>
    <row r="3329" spans="6:20" ht="13.2">
      <c r="F3329" s="116"/>
      <c r="I3329" s="116"/>
      <c r="K3329" s="116"/>
      <c r="T3329" s="93"/>
    </row>
    <row r="3330" spans="6:20" ht="13.2">
      <c r="F3330" s="116"/>
      <c r="I3330" s="116"/>
      <c r="K3330" s="116"/>
      <c r="T3330" s="93"/>
    </row>
    <row r="3331" spans="6:20" ht="13.2">
      <c r="F3331" s="116"/>
      <c r="I3331" s="116"/>
      <c r="K3331" s="116"/>
      <c r="T3331" s="93"/>
    </row>
    <row r="3332" spans="6:20" ht="13.2">
      <c r="F3332" s="116"/>
      <c r="I3332" s="116"/>
      <c r="K3332" s="116"/>
      <c r="T3332" s="93"/>
    </row>
    <row r="3333" spans="6:20" ht="13.2">
      <c r="F3333" s="116"/>
      <c r="I3333" s="116"/>
      <c r="K3333" s="116"/>
      <c r="T3333" s="93"/>
    </row>
    <row r="3334" spans="6:20" ht="13.2">
      <c r="F3334" s="116"/>
      <c r="I3334" s="116"/>
      <c r="K3334" s="116"/>
      <c r="T3334" s="93"/>
    </row>
    <row r="3335" spans="6:20" ht="13.2">
      <c r="F3335" s="116"/>
      <c r="I3335" s="116"/>
      <c r="K3335" s="116"/>
      <c r="T3335" s="93"/>
    </row>
    <row r="3336" spans="6:20" ht="13.2">
      <c r="F3336" s="116"/>
      <c r="I3336" s="116"/>
      <c r="K3336" s="116"/>
      <c r="T3336" s="93"/>
    </row>
    <row r="3337" spans="6:20" ht="13.2">
      <c r="F3337" s="116"/>
      <c r="I3337" s="116"/>
      <c r="K3337" s="116"/>
      <c r="T3337" s="93"/>
    </row>
    <row r="3338" spans="6:20" ht="13.2">
      <c r="F3338" s="116"/>
      <c r="I3338" s="116"/>
      <c r="K3338" s="116"/>
      <c r="T3338" s="93"/>
    </row>
    <row r="3339" spans="6:20" ht="13.2">
      <c r="F3339" s="116"/>
      <c r="I3339" s="116"/>
      <c r="K3339" s="116"/>
      <c r="T3339" s="93"/>
    </row>
    <row r="3340" spans="6:20" ht="13.2">
      <c r="F3340" s="116"/>
      <c r="I3340" s="116"/>
      <c r="K3340" s="116"/>
      <c r="T3340" s="93"/>
    </row>
    <row r="3341" spans="6:20" ht="13.2">
      <c r="F3341" s="116"/>
      <c r="I3341" s="116"/>
      <c r="K3341" s="116"/>
      <c r="T3341" s="93"/>
    </row>
    <row r="3342" spans="6:20" ht="13.2">
      <c r="F3342" s="116"/>
      <c r="I3342" s="116"/>
      <c r="K3342" s="116"/>
      <c r="T3342" s="93"/>
    </row>
    <row r="3343" spans="6:20" ht="13.2">
      <c r="F3343" s="116"/>
      <c r="I3343" s="116"/>
      <c r="K3343" s="116"/>
      <c r="T3343" s="93"/>
    </row>
    <row r="3344" spans="6:20" ht="13.2">
      <c r="F3344" s="116"/>
      <c r="I3344" s="116"/>
      <c r="K3344" s="116"/>
      <c r="T3344" s="93"/>
    </row>
    <row r="3345" spans="6:20" ht="13.2">
      <c r="F3345" s="116"/>
      <c r="I3345" s="116"/>
      <c r="K3345" s="116"/>
      <c r="T3345" s="93"/>
    </row>
    <row r="3346" spans="6:20" ht="13.2">
      <c r="F3346" s="116"/>
      <c r="I3346" s="116"/>
      <c r="K3346" s="116"/>
      <c r="T3346" s="93"/>
    </row>
    <row r="3347" spans="6:20" ht="13.2">
      <c r="F3347" s="116"/>
      <c r="I3347" s="116"/>
      <c r="K3347" s="116"/>
      <c r="T3347" s="93"/>
    </row>
    <row r="3348" spans="6:20" ht="13.2">
      <c r="F3348" s="116"/>
      <c r="I3348" s="116"/>
      <c r="K3348" s="116"/>
      <c r="T3348" s="93"/>
    </row>
    <row r="3349" spans="6:20" ht="13.2">
      <c r="F3349" s="116"/>
      <c r="I3349" s="116"/>
      <c r="K3349" s="116"/>
      <c r="T3349" s="93"/>
    </row>
    <row r="3350" spans="6:20" ht="13.2">
      <c r="F3350" s="116"/>
      <c r="I3350" s="116"/>
      <c r="K3350" s="116"/>
      <c r="T3350" s="93"/>
    </row>
    <row r="3351" spans="6:20" ht="13.2">
      <c r="F3351" s="116"/>
      <c r="I3351" s="116"/>
      <c r="K3351" s="116"/>
      <c r="T3351" s="93"/>
    </row>
    <row r="3352" spans="6:20" ht="13.2">
      <c r="F3352" s="116"/>
      <c r="I3352" s="116"/>
      <c r="K3352" s="116"/>
      <c r="T3352" s="93"/>
    </row>
    <row r="3353" spans="6:20" ht="13.2">
      <c r="F3353" s="116"/>
      <c r="I3353" s="116"/>
      <c r="K3353" s="116"/>
      <c r="T3353" s="93"/>
    </row>
    <row r="3354" spans="6:20" ht="13.2">
      <c r="F3354" s="116"/>
      <c r="I3354" s="116"/>
      <c r="K3354" s="116"/>
      <c r="T3354" s="93"/>
    </row>
    <row r="3355" spans="6:20" ht="13.2">
      <c r="F3355" s="116"/>
      <c r="I3355" s="116"/>
      <c r="K3355" s="116"/>
      <c r="T3355" s="93"/>
    </row>
    <row r="3356" spans="6:20" ht="13.2">
      <c r="F3356" s="116"/>
      <c r="I3356" s="116"/>
      <c r="K3356" s="116"/>
      <c r="T3356" s="93"/>
    </row>
    <row r="3357" spans="6:20" ht="13.2">
      <c r="F3357" s="116"/>
      <c r="I3357" s="116"/>
      <c r="K3357" s="116"/>
      <c r="T3357" s="93"/>
    </row>
    <row r="3358" spans="6:20" ht="13.2">
      <c r="F3358" s="116"/>
      <c r="I3358" s="116"/>
      <c r="K3358" s="116"/>
      <c r="T3358" s="93"/>
    </row>
    <row r="3359" spans="6:20" ht="13.2">
      <c r="F3359" s="116"/>
      <c r="I3359" s="116"/>
      <c r="K3359" s="116"/>
      <c r="T3359" s="93"/>
    </row>
    <row r="3360" spans="6:20" ht="13.2">
      <c r="F3360" s="116"/>
      <c r="I3360" s="116"/>
      <c r="K3360" s="116"/>
      <c r="T3360" s="93"/>
    </row>
    <row r="3361" spans="6:20" ht="13.2">
      <c r="F3361" s="116"/>
      <c r="I3361" s="116"/>
      <c r="K3361" s="116"/>
      <c r="T3361" s="93"/>
    </row>
    <row r="3362" spans="6:20" ht="13.2">
      <c r="F3362" s="116"/>
      <c r="I3362" s="116"/>
      <c r="K3362" s="116"/>
      <c r="T3362" s="93"/>
    </row>
    <row r="3363" spans="6:20" ht="13.2">
      <c r="F3363" s="116"/>
      <c r="I3363" s="116"/>
      <c r="K3363" s="116"/>
      <c r="T3363" s="93"/>
    </row>
    <row r="3364" spans="6:20" ht="13.2">
      <c r="F3364" s="116"/>
      <c r="I3364" s="116"/>
      <c r="K3364" s="116"/>
      <c r="T3364" s="93"/>
    </row>
    <row r="3365" spans="6:20" ht="13.2">
      <c r="F3365" s="116"/>
      <c r="I3365" s="116"/>
      <c r="K3365" s="116"/>
      <c r="T3365" s="93"/>
    </row>
    <row r="3366" spans="6:20" ht="13.2">
      <c r="F3366" s="116"/>
      <c r="I3366" s="116"/>
      <c r="K3366" s="116"/>
      <c r="T3366" s="93"/>
    </row>
    <row r="3367" spans="6:20" ht="13.2">
      <c r="F3367" s="116"/>
      <c r="I3367" s="116"/>
      <c r="K3367" s="116"/>
      <c r="T3367" s="93"/>
    </row>
    <row r="3368" spans="6:20" ht="13.2">
      <c r="F3368" s="116"/>
      <c r="I3368" s="116"/>
      <c r="K3368" s="116"/>
      <c r="T3368" s="93"/>
    </row>
    <row r="3369" spans="6:20" ht="13.2">
      <c r="F3369" s="116"/>
      <c r="I3369" s="116"/>
      <c r="K3369" s="116"/>
      <c r="T3369" s="93"/>
    </row>
    <row r="3370" spans="6:20" ht="13.2">
      <c r="F3370" s="116"/>
      <c r="I3370" s="116"/>
      <c r="K3370" s="116"/>
      <c r="T3370" s="93"/>
    </row>
    <row r="3371" spans="6:20" ht="13.2">
      <c r="F3371" s="116"/>
      <c r="I3371" s="116"/>
      <c r="K3371" s="116"/>
      <c r="T3371" s="93"/>
    </row>
    <row r="3372" spans="6:20" ht="13.2">
      <c r="F3372" s="116"/>
      <c r="I3372" s="116"/>
      <c r="K3372" s="116"/>
      <c r="T3372" s="93"/>
    </row>
    <row r="3373" spans="6:20" ht="13.2">
      <c r="F3373" s="116"/>
      <c r="I3373" s="116"/>
      <c r="K3373" s="116"/>
      <c r="T3373" s="93"/>
    </row>
    <row r="3374" spans="6:20" ht="13.2">
      <c r="F3374" s="116"/>
      <c r="I3374" s="116"/>
      <c r="K3374" s="116"/>
      <c r="T3374" s="93"/>
    </row>
    <row r="3375" spans="6:20" ht="13.2">
      <c r="F3375" s="116"/>
      <c r="I3375" s="116"/>
      <c r="K3375" s="116"/>
      <c r="T3375" s="93"/>
    </row>
    <row r="3376" spans="6:20" ht="13.2">
      <c r="F3376" s="116"/>
      <c r="I3376" s="116"/>
      <c r="K3376" s="116"/>
      <c r="T3376" s="93"/>
    </row>
    <row r="3377" spans="6:20" ht="13.2">
      <c r="F3377" s="116"/>
      <c r="I3377" s="116"/>
      <c r="K3377" s="116"/>
      <c r="T3377" s="93"/>
    </row>
    <row r="3378" spans="6:20" ht="13.2">
      <c r="F3378" s="116"/>
      <c r="I3378" s="116"/>
      <c r="K3378" s="116"/>
      <c r="T3378" s="93"/>
    </row>
    <row r="3379" spans="6:20" ht="13.2">
      <c r="F3379" s="116"/>
      <c r="I3379" s="116"/>
      <c r="K3379" s="116"/>
      <c r="T3379" s="93"/>
    </row>
    <row r="3380" spans="6:20" ht="13.2">
      <c r="F3380" s="116"/>
      <c r="I3380" s="116"/>
      <c r="K3380" s="116"/>
      <c r="T3380" s="93"/>
    </row>
    <row r="3381" spans="6:20" ht="13.2">
      <c r="F3381" s="116"/>
      <c r="I3381" s="116"/>
      <c r="K3381" s="116"/>
      <c r="T3381" s="93"/>
    </row>
    <row r="3382" spans="6:20" ht="13.2">
      <c r="F3382" s="116"/>
      <c r="I3382" s="116"/>
      <c r="K3382" s="116"/>
      <c r="T3382" s="93"/>
    </row>
    <row r="3383" spans="6:20" ht="13.2">
      <c r="F3383" s="116"/>
      <c r="I3383" s="116"/>
      <c r="K3383" s="116"/>
      <c r="T3383" s="93"/>
    </row>
    <row r="3384" spans="6:20" ht="13.2">
      <c r="F3384" s="116"/>
      <c r="I3384" s="116"/>
      <c r="K3384" s="116"/>
      <c r="T3384" s="93"/>
    </row>
    <row r="3385" spans="6:20" ht="13.2">
      <c r="F3385" s="116"/>
      <c r="I3385" s="116"/>
      <c r="K3385" s="116"/>
      <c r="T3385" s="93"/>
    </row>
    <row r="3386" spans="6:20" ht="13.2">
      <c r="F3386" s="116"/>
      <c r="I3386" s="116"/>
      <c r="K3386" s="116"/>
      <c r="T3386" s="93"/>
    </row>
    <row r="3387" spans="6:20" ht="13.2">
      <c r="F3387" s="116"/>
      <c r="I3387" s="116"/>
      <c r="K3387" s="116"/>
      <c r="T3387" s="93"/>
    </row>
    <row r="3388" spans="6:20" ht="13.2">
      <c r="F3388" s="116"/>
      <c r="I3388" s="116"/>
      <c r="K3388" s="116"/>
      <c r="T3388" s="93"/>
    </row>
    <row r="3389" spans="6:20" ht="13.2">
      <c r="F3389" s="116"/>
      <c r="I3389" s="116"/>
      <c r="K3389" s="116"/>
      <c r="T3389" s="93"/>
    </row>
    <row r="3390" spans="6:20" ht="13.2">
      <c r="F3390" s="116"/>
      <c r="I3390" s="116"/>
      <c r="K3390" s="116"/>
      <c r="T3390" s="93"/>
    </row>
    <row r="3391" spans="6:20" ht="13.2">
      <c r="F3391" s="116"/>
      <c r="I3391" s="116"/>
      <c r="K3391" s="116"/>
      <c r="T3391" s="93"/>
    </row>
    <row r="3392" spans="6:20" ht="13.2">
      <c r="F3392" s="116"/>
      <c r="I3392" s="116"/>
      <c r="K3392" s="116"/>
      <c r="T3392" s="93"/>
    </row>
    <row r="3393" spans="6:20" ht="13.2">
      <c r="F3393" s="116"/>
      <c r="I3393" s="116"/>
      <c r="K3393" s="116"/>
      <c r="T3393" s="93"/>
    </row>
    <row r="3394" spans="6:20" ht="13.2">
      <c r="F3394" s="116"/>
      <c r="I3394" s="116"/>
      <c r="K3394" s="116"/>
      <c r="T3394" s="93"/>
    </row>
    <row r="3395" spans="6:20" ht="13.2">
      <c r="F3395" s="116"/>
      <c r="I3395" s="116"/>
      <c r="K3395" s="116"/>
      <c r="T3395" s="93"/>
    </row>
    <row r="3396" spans="6:20" ht="13.2">
      <c r="F3396" s="116"/>
      <c r="I3396" s="116"/>
      <c r="K3396" s="116"/>
      <c r="T3396" s="93"/>
    </row>
    <row r="3397" spans="6:20" ht="13.2">
      <c r="F3397" s="116"/>
      <c r="I3397" s="116"/>
      <c r="K3397" s="116"/>
      <c r="T3397" s="93"/>
    </row>
    <row r="3398" spans="6:20" ht="13.2">
      <c r="F3398" s="116"/>
      <c r="I3398" s="116"/>
      <c r="K3398" s="116"/>
      <c r="T3398" s="93"/>
    </row>
    <row r="3399" spans="6:20" ht="13.2">
      <c r="F3399" s="116"/>
      <c r="I3399" s="116"/>
      <c r="K3399" s="116"/>
      <c r="T3399" s="93"/>
    </row>
    <row r="3400" spans="6:20" ht="13.2">
      <c r="F3400" s="116"/>
      <c r="I3400" s="116"/>
      <c r="K3400" s="116"/>
      <c r="T3400" s="93"/>
    </row>
    <row r="3401" spans="6:20" ht="13.2">
      <c r="F3401" s="116"/>
      <c r="I3401" s="116"/>
      <c r="K3401" s="116"/>
      <c r="T3401" s="93"/>
    </row>
    <row r="3402" spans="6:20" ht="13.2">
      <c r="F3402" s="116"/>
      <c r="I3402" s="116"/>
      <c r="K3402" s="116"/>
      <c r="T3402" s="93"/>
    </row>
    <row r="3403" spans="6:20" ht="13.2">
      <c r="F3403" s="116"/>
      <c r="I3403" s="116"/>
      <c r="K3403" s="116"/>
      <c r="T3403" s="93"/>
    </row>
    <row r="3404" spans="6:20" ht="13.2">
      <c r="F3404" s="116"/>
      <c r="I3404" s="116"/>
      <c r="K3404" s="116"/>
      <c r="T3404" s="93"/>
    </row>
    <row r="3405" spans="6:20" ht="13.2">
      <c r="F3405" s="116"/>
      <c r="I3405" s="116"/>
      <c r="K3405" s="116"/>
      <c r="T3405" s="93"/>
    </row>
    <row r="3406" spans="6:20" ht="13.2">
      <c r="F3406" s="116"/>
      <c r="I3406" s="116"/>
      <c r="K3406" s="116"/>
      <c r="T3406" s="93"/>
    </row>
    <row r="3407" spans="6:20" ht="13.2">
      <c r="F3407" s="116"/>
      <c r="I3407" s="116"/>
      <c r="K3407" s="116"/>
      <c r="T3407" s="93"/>
    </row>
    <row r="3408" spans="6:20" ht="13.2">
      <c r="F3408" s="116"/>
      <c r="I3408" s="116"/>
      <c r="K3408" s="116"/>
      <c r="T3408" s="93"/>
    </row>
    <row r="3409" spans="6:20" ht="13.2">
      <c r="F3409" s="116"/>
      <c r="I3409" s="116"/>
      <c r="K3409" s="116"/>
      <c r="T3409" s="93"/>
    </row>
    <row r="3410" spans="6:20" ht="13.2">
      <c r="F3410" s="116"/>
      <c r="I3410" s="116"/>
      <c r="K3410" s="116"/>
      <c r="T3410" s="93"/>
    </row>
    <row r="3411" spans="6:20" ht="13.2">
      <c r="F3411" s="116"/>
      <c r="I3411" s="116"/>
      <c r="K3411" s="116"/>
      <c r="T3411" s="93"/>
    </row>
    <row r="3412" spans="6:20" ht="13.2">
      <c r="F3412" s="116"/>
      <c r="I3412" s="116"/>
      <c r="K3412" s="116"/>
      <c r="T3412" s="93"/>
    </row>
    <row r="3413" spans="6:20" ht="13.2">
      <c r="F3413" s="116"/>
      <c r="I3413" s="116"/>
      <c r="K3413" s="116"/>
      <c r="T3413" s="93"/>
    </row>
    <row r="3414" spans="6:20" ht="13.2">
      <c r="F3414" s="116"/>
      <c r="I3414" s="116"/>
      <c r="K3414" s="116"/>
      <c r="T3414" s="93"/>
    </row>
    <row r="3415" spans="6:20" ht="13.2">
      <c r="F3415" s="116"/>
      <c r="I3415" s="116"/>
      <c r="K3415" s="116"/>
      <c r="T3415" s="93"/>
    </row>
    <row r="3416" spans="6:20" ht="13.2">
      <c r="F3416" s="116"/>
      <c r="I3416" s="116"/>
      <c r="K3416" s="116"/>
      <c r="T3416" s="93"/>
    </row>
    <row r="3417" spans="6:20" ht="13.2">
      <c r="F3417" s="116"/>
      <c r="I3417" s="116"/>
      <c r="K3417" s="116"/>
      <c r="T3417" s="93"/>
    </row>
    <row r="3418" spans="6:20" ht="13.2">
      <c r="F3418" s="116"/>
      <c r="I3418" s="116"/>
      <c r="K3418" s="116"/>
      <c r="T3418" s="93"/>
    </row>
    <row r="3419" spans="6:20" ht="13.2">
      <c r="F3419" s="116"/>
      <c r="I3419" s="116"/>
      <c r="K3419" s="116"/>
      <c r="T3419" s="93"/>
    </row>
    <row r="3420" spans="6:20" ht="13.2">
      <c r="F3420" s="116"/>
      <c r="I3420" s="116"/>
      <c r="K3420" s="116"/>
      <c r="T3420" s="93"/>
    </row>
    <row r="3421" spans="6:20" ht="13.2">
      <c r="F3421" s="116"/>
      <c r="I3421" s="116"/>
      <c r="K3421" s="116"/>
      <c r="T3421" s="93"/>
    </row>
    <row r="3422" spans="6:20" ht="13.2">
      <c r="F3422" s="116"/>
      <c r="I3422" s="116"/>
      <c r="K3422" s="116"/>
      <c r="T3422" s="93"/>
    </row>
    <row r="3423" spans="6:20" ht="13.2">
      <c r="F3423" s="116"/>
      <c r="I3423" s="116"/>
      <c r="K3423" s="116"/>
      <c r="T3423" s="93"/>
    </row>
    <row r="3424" spans="6:20" ht="13.2">
      <c r="F3424" s="116"/>
      <c r="I3424" s="116"/>
      <c r="K3424" s="116"/>
      <c r="T3424" s="93"/>
    </row>
    <row r="3425" spans="6:20" ht="13.2">
      <c r="F3425" s="116"/>
      <c r="I3425" s="116"/>
      <c r="K3425" s="116"/>
      <c r="T3425" s="93"/>
    </row>
    <row r="3426" spans="6:20" ht="13.2">
      <c r="F3426" s="116"/>
      <c r="I3426" s="116"/>
      <c r="K3426" s="116"/>
      <c r="T3426" s="93"/>
    </row>
    <row r="3427" spans="6:20" ht="13.2">
      <c r="F3427" s="116"/>
      <c r="I3427" s="116"/>
      <c r="K3427" s="116"/>
      <c r="T3427" s="93"/>
    </row>
    <row r="3428" spans="6:20" ht="13.2">
      <c r="F3428" s="116"/>
      <c r="I3428" s="116"/>
      <c r="K3428" s="116"/>
      <c r="T3428" s="93"/>
    </row>
    <row r="3429" spans="6:20" ht="13.2">
      <c r="F3429" s="116"/>
      <c r="I3429" s="116"/>
      <c r="K3429" s="116"/>
      <c r="T3429" s="93"/>
    </row>
    <row r="3430" spans="6:20" ht="13.2">
      <c r="F3430" s="116"/>
      <c r="I3430" s="116"/>
      <c r="K3430" s="116"/>
      <c r="T3430" s="93"/>
    </row>
    <row r="3431" spans="6:20" ht="13.2">
      <c r="F3431" s="116"/>
      <c r="I3431" s="116"/>
      <c r="K3431" s="116"/>
      <c r="T3431" s="93"/>
    </row>
    <row r="3432" spans="6:20" ht="13.2">
      <c r="F3432" s="116"/>
      <c r="I3432" s="116"/>
      <c r="K3432" s="116"/>
      <c r="T3432" s="93"/>
    </row>
    <row r="3433" spans="6:20" ht="13.2">
      <c r="F3433" s="116"/>
      <c r="I3433" s="116"/>
      <c r="K3433" s="116"/>
      <c r="T3433" s="93"/>
    </row>
    <row r="3434" spans="6:20" ht="13.2">
      <c r="F3434" s="116"/>
      <c r="I3434" s="116"/>
      <c r="K3434" s="116"/>
      <c r="T3434" s="93"/>
    </row>
    <row r="3435" spans="6:20" ht="13.2">
      <c r="F3435" s="116"/>
      <c r="I3435" s="116"/>
      <c r="K3435" s="116"/>
      <c r="T3435" s="93"/>
    </row>
    <row r="3436" spans="6:20" ht="13.2">
      <c r="F3436" s="116"/>
      <c r="I3436" s="116"/>
      <c r="K3436" s="116"/>
      <c r="T3436" s="93"/>
    </row>
    <row r="3437" spans="6:20" ht="13.2">
      <c r="F3437" s="116"/>
      <c r="I3437" s="116"/>
      <c r="K3437" s="116"/>
      <c r="T3437" s="93"/>
    </row>
    <row r="3438" spans="6:20" ht="13.2">
      <c r="F3438" s="116"/>
      <c r="I3438" s="116"/>
      <c r="K3438" s="116"/>
      <c r="T3438" s="93"/>
    </row>
    <row r="3439" spans="6:20" ht="13.2">
      <c r="F3439" s="116"/>
      <c r="I3439" s="116"/>
      <c r="K3439" s="116"/>
      <c r="T3439" s="93"/>
    </row>
    <row r="3440" spans="6:20" ht="13.2">
      <c r="F3440" s="116"/>
      <c r="I3440" s="116"/>
      <c r="K3440" s="116"/>
      <c r="T3440" s="93"/>
    </row>
    <row r="3441" spans="6:20" ht="13.2">
      <c r="F3441" s="116"/>
      <c r="I3441" s="116"/>
      <c r="K3441" s="116"/>
      <c r="T3441" s="93"/>
    </row>
    <row r="3442" spans="6:20" ht="13.2">
      <c r="F3442" s="116"/>
      <c r="I3442" s="116"/>
      <c r="K3442" s="116"/>
      <c r="T3442" s="93"/>
    </row>
    <row r="3443" spans="6:20" ht="13.2">
      <c r="F3443" s="116"/>
      <c r="I3443" s="116"/>
      <c r="K3443" s="116"/>
      <c r="T3443" s="93"/>
    </row>
    <row r="3444" spans="6:20" ht="13.2">
      <c r="F3444" s="116"/>
      <c r="I3444" s="116"/>
      <c r="K3444" s="116"/>
      <c r="T3444" s="93"/>
    </row>
    <row r="3445" spans="6:20" ht="13.2">
      <c r="F3445" s="116"/>
      <c r="I3445" s="116"/>
      <c r="K3445" s="116"/>
      <c r="T3445" s="93"/>
    </row>
    <row r="3446" spans="6:20" ht="13.2">
      <c r="F3446" s="116"/>
      <c r="I3446" s="116"/>
      <c r="K3446" s="116"/>
      <c r="T3446" s="93"/>
    </row>
    <row r="3447" spans="6:20" ht="13.2">
      <c r="F3447" s="116"/>
      <c r="I3447" s="116"/>
      <c r="K3447" s="116"/>
      <c r="T3447" s="93"/>
    </row>
    <row r="3448" spans="6:20" ht="13.2">
      <c r="F3448" s="116"/>
      <c r="I3448" s="116"/>
      <c r="K3448" s="116"/>
      <c r="T3448" s="93"/>
    </row>
    <row r="3449" spans="6:20" ht="13.2">
      <c r="F3449" s="116"/>
      <c r="I3449" s="116"/>
      <c r="K3449" s="116"/>
      <c r="T3449" s="93"/>
    </row>
    <row r="3450" spans="6:20" ht="13.2">
      <c r="F3450" s="116"/>
      <c r="I3450" s="116"/>
      <c r="K3450" s="116"/>
      <c r="T3450" s="93"/>
    </row>
    <row r="3451" spans="6:20" ht="13.2">
      <c r="F3451" s="116"/>
      <c r="I3451" s="116"/>
      <c r="K3451" s="116"/>
      <c r="T3451" s="93"/>
    </row>
    <row r="3452" spans="6:20" ht="13.2">
      <c r="F3452" s="116"/>
      <c r="I3452" s="116"/>
      <c r="K3452" s="116"/>
      <c r="T3452" s="93"/>
    </row>
    <row r="3453" spans="6:20" ht="13.2">
      <c r="F3453" s="116"/>
      <c r="I3453" s="116"/>
      <c r="K3453" s="116"/>
      <c r="T3453" s="93"/>
    </row>
    <row r="3454" spans="6:20" ht="13.2">
      <c r="F3454" s="116"/>
      <c r="I3454" s="116"/>
      <c r="K3454" s="116"/>
      <c r="T3454" s="93"/>
    </row>
    <row r="3455" spans="6:20" ht="13.2">
      <c r="F3455" s="116"/>
      <c r="I3455" s="116"/>
      <c r="K3455" s="116"/>
      <c r="T3455" s="93"/>
    </row>
    <row r="3456" spans="6:20" ht="13.2">
      <c r="F3456" s="116"/>
      <c r="I3456" s="116"/>
      <c r="K3456" s="116"/>
      <c r="T3456" s="93"/>
    </row>
    <row r="3457" spans="6:20" ht="13.2">
      <c r="F3457" s="116"/>
      <c r="I3457" s="116"/>
      <c r="K3457" s="116"/>
      <c r="T3457" s="93"/>
    </row>
    <row r="3458" spans="6:20" ht="13.2">
      <c r="F3458" s="116"/>
      <c r="I3458" s="116"/>
      <c r="K3458" s="116"/>
      <c r="T3458" s="93"/>
    </row>
    <row r="3459" spans="6:20" ht="13.2">
      <c r="F3459" s="116"/>
      <c r="I3459" s="116"/>
      <c r="K3459" s="116"/>
      <c r="T3459" s="93"/>
    </row>
    <row r="3460" spans="6:20" ht="13.2">
      <c r="F3460" s="116"/>
      <c r="I3460" s="116"/>
      <c r="K3460" s="116"/>
      <c r="T3460" s="93"/>
    </row>
    <row r="3461" spans="6:20" ht="13.2">
      <c r="F3461" s="116"/>
      <c r="I3461" s="116"/>
      <c r="K3461" s="116"/>
      <c r="T3461" s="93"/>
    </row>
    <row r="3462" spans="6:20" ht="13.2">
      <c r="F3462" s="116"/>
      <c r="I3462" s="116"/>
      <c r="K3462" s="116"/>
      <c r="T3462" s="93"/>
    </row>
    <row r="3463" spans="6:20" ht="13.2">
      <c r="F3463" s="116"/>
      <c r="I3463" s="116"/>
      <c r="K3463" s="116"/>
      <c r="T3463" s="93"/>
    </row>
    <row r="3464" spans="6:20" ht="13.2">
      <c r="F3464" s="116"/>
      <c r="I3464" s="116"/>
      <c r="K3464" s="116"/>
      <c r="T3464" s="93"/>
    </row>
    <row r="3465" spans="6:20" ht="13.2">
      <c r="F3465" s="116"/>
      <c r="I3465" s="116"/>
      <c r="K3465" s="116"/>
      <c r="T3465" s="93"/>
    </row>
    <row r="3466" spans="6:20" ht="13.2">
      <c r="F3466" s="116"/>
      <c r="I3466" s="116"/>
      <c r="K3466" s="116"/>
      <c r="T3466" s="93"/>
    </row>
    <row r="3467" spans="6:20" ht="13.2">
      <c r="F3467" s="116"/>
      <c r="I3467" s="116"/>
      <c r="K3467" s="116"/>
      <c r="T3467" s="93"/>
    </row>
    <row r="3468" spans="6:20" ht="13.2">
      <c r="F3468" s="116"/>
      <c r="I3468" s="116"/>
      <c r="K3468" s="116"/>
      <c r="T3468" s="93"/>
    </row>
    <row r="3469" spans="6:20" ht="13.2">
      <c r="F3469" s="116"/>
      <c r="I3469" s="116"/>
      <c r="K3469" s="116"/>
      <c r="T3469" s="93"/>
    </row>
    <row r="3470" spans="6:20" ht="13.2">
      <c r="F3470" s="116"/>
      <c r="I3470" s="116"/>
      <c r="K3470" s="116"/>
      <c r="T3470" s="93"/>
    </row>
    <row r="3471" spans="6:20" ht="13.2">
      <c r="F3471" s="116"/>
      <c r="I3471" s="116"/>
      <c r="K3471" s="116"/>
      <c r="T3471" s="93"/>
    </row>
    <row r="3472" spans="6:20" ht="13.2">
      <c r="F3472" s="116"/>
      <c r="I3472" s="116"/>
      <c r="K3472" s="116"/>
      <c r="T3472" s="93"/>
    </row>
    <row r="3473" spans="6:20" ht="13.2">
      <c r="F3473" s="116"/>
      <c r="I3473" s="116"/>
      <c r="K3473" s="116"/>
      <c r="T3473" s="93"/>
    </row>
    <row r="3474" spans="6:20" ht="13.2">
      <c r="F3474" s="116"/>
      <c r="I3474" s="116"/>
      <c r="K3474" s="116"/>
      <c r="T3474" s="93"/>
    </row>
    <row r="3475" spans="6:20" ht="13.2">
      <c r="F3475" s="116"/>
      <c r="I3475" s="116"/>
      <c r="K3475" s="116"/>
      <c r="T3475" s="93"/>
    </row>
    <row r="3476" spans="6:20" ht="13.2">
      <c r="F3476" s="116"/>
      <c r="I3476" s="116"/>
      <c r="K3476" s="116"/>
      <c r="T3476" s="93"/>
    </row>
    <row r="3477" spans="6:20" ht="13.2">
      <c r="F3477" s="116"/>
      <c r="I3477" s="116"/>
      <c r="K3477" s="116"/>
      <c r="T3477" s="93"/>
    </row>
    <row r="3478" spans="6:20" ht="13.2">
      <c r="F3478" s="116"/>
      <c r="I3478" s="116"/>
      <c r="K3478" s="116"/>
      <c r="T3478" s="93"/>
    </row>
    <row r="3479" spans="6:20" ht="13.2">
      <c r="F3479" s="116"/>
      <c r="I3479" s="116"/>
      <c r="K3479" s="116"/>
      <c r="T3479" s="93"/>
    </row>
    <row r="3480" spans="6:20" ht="13.2">
      <c r="F3480" s="116"/>
      <c r="I3480" s="116"/>
      <c r="K3480" s="116"/>
      <c r="T3480" s="93"/>
    </row>
    <row r="3481" spans="6:20" ht="13.2">
      <c r="F3481" s="116"/>
      <c r="I3481" s="116"/>
      <c r="K3481" s="116"/>
      <c r="T3481" s="93"/>
    </row>
    <row r="3482" spans="6:20" ht="13.2">
      <c r="F3482" s="116"/>
      <c r="I3482" s="116"/>
      <c r="K3482" s="116"/>
      <c r="T3482" s="93"/>
    </row>
    <row r="3483" spans="6:20" ht="13.2">
      <c r="F3483" s="116"/>
      <c r="I3483" s="116"/>
      <c r="K3483" s="116"/>
      <c r="T3483" s="93"/>
    </row>
    <row r="3484" spans="6:20" ht="13.2">
      <c r="F3484" s="116"/>
      <c r="I3484" s="116"/>
      <c r="K3484" s="116"/>
      <c r="T3484" s="93"/>
    </row>
    <row r="3485" spans="6:20" ht="13.2">
      <c r="F3485" s="116"/>
      <c r="I3485" s="116"/>
      <c r="K3485" s="116"/>
      <c r="T3485" s="93"/>
    </row>
    <row r="3486" spans="6:20" ht="13.2">
      <c r="F3486" s="116"/>
      <c r="I3486" s="116"/>
      <c r="K3486" s="116"/>
      <c r="T3486" s="93"/>
    </row>
    <row r="3487" spans="6:20" ht="13.2">
      <c r="F3487" s="116"/>
      <c r="I3487" s="116"/>
      <c r="K3487" s="116"/>
      <c r="T3487" s="93"/>
    </row>
    <row r="3488" spans="6:20" ht="13.2">
      <c r="F3488" s="116"/>
      <c r="I3488" s="116"/>
      <c r="K3488" s="116"/>
      <c r="T3488" s="93"/>
    </row>
    <row r="3489" spans="6:20" ht="13.2">
      <c r="F3489" s="116"/>
      <c r="I3489" s="116"/>
      <c r="K3489" s="116"/>
      <c r="T3489" s="93"/>
    </row>
    <row r="3490" spans="6:20" ht="13.2">
      <c r="F3490" s="116"/>
      <c r="I3490" s="116"/>
      <c r="K3490" s="116"/>
      <c r="T3490" s="93"/>
    </row>
    <row r="3491" spans="6:20" ht="13.2">
      <c r="F3491" s="116"/>
      <c r="I3491" s="116"/>
      <c r="K3491" s="116"/>
      <c r="T3491" s="93"/>
    </row>
    <row r="3492" spans="6:20" ht="13.2">
      <c r="F3492" s="116"/>
      <c r="I3492" s="116"/>
      <c r="K3492" s="116"/>
      <c r="T3492" s="93"/>
    </row>
    <row r="3493" spans="6:20" ht="13.2">
      <c r="F3493" s="116"/>
      <c r="I3493" s="116"/>
      <c r="K3493" s="116"/>
      <c r="T3493" s="93"/>
    </row>
    <row r="3494" spans="6:20" ht="13.2">
      <c r="F3494" s="116"/>
      <c r="I3494" s="116"/>
      <c r="K3494" s="116"/>
      <c r="T3494" s="93"/>
    </row>
    <row r="3495" spans="6:20" ht="13.2">
      <c r="F3495" s="116"/>
      <c r="I3495" s="116"/>
      <c r="K3495" s="116"/>
      <c r="T3495" s="93"/>
    </row>
    <row r="3496" spans="6:20" ht="13.2">
      <c r="F3496" s="116"/>
      <c r="I3496" s="116"/>
      <c r="K3496" s="116"/>
      <c r="T3496" s="93"/>
    </row>
    <row r="3497" spans="6:20" ht="13.2">
      <c r="F3497" s="116"/>
      <c r="I3497" s="116"/>
      <c r="K3497" s="116"/>
      <c r="T3497" s="93"/>
    </row>
    <row r="3498" spans="6:20" ht="13.2">
      <c r="F3498" s="116"/>
      <c r="I3498" s="116"/>
      <c r="K3498" s="116"/>
      <c r="T3498" s="93"/>
    </row>
    <row r="3499" spans="6:20" ht="13.2">
      <c r="F3499" s="116"/>
      <c r="I3499" s="116"/>
      <c r="K3499" s="116"/>
      <c r="T3499" s="93"/>
    </row>
    <row r="3500" spans="6:20" ht="13.2">
      <c r="F3500" s="116"/>
      <c r="I3500" s="116"/>
      <c r="K3500" s="116"/>
      <c r="T3500" s="93"/>
    </row>
    <row r="3501" spans="6:20" ht="13.2">
      <c r="F3501" s="116"/>
      <c r="I3501" s="116"/>
      <c r="K3501" s="116"/>
      <c r="T3501" s="93"/>
    </row>
    <row r="3502" spans="6:20" ht="13.2">
      <c r="F3502" s="116"/>
      <c r="I3502" s="116"/>
      <c r="K3502" s="116"/>
      <c r="T3502" s="93"/>
    </row>
    <row r="3503" spans="6:20" ht="13.2">
      <c r="F3503" s="116"/>
      <c r="I3503" s="116"/>
      <c r="K3503" s="116"/>
      <c r="T3503" s="93"/>
    </row>
    <row r="3504" spans="6:20" ht="13.2">
      <c r="F3504" s="116"/>
      <c r="I3504" s="116"/>
      <c r="K3504" s="116"/>
      <c r="T3504" s="93"/>
    </row>
    <row r="3505" spans="6:20" ht="13.2">
      <c r="F3505" s="116"/>
      <c r="I3505" s="116"/>
      <c r="K3505" s="116"/>
      <c r="T3505" s="93"/>
    </row>
    <row r="3506" spans="6:20" ht="13.2">
      <c r="F3506" s="116"/>
      <c r="I3506" s="116"/>
      <c r="K3506" s="116"/>
      <c r="T3506" s="93"/>
    </row>
    <row r="3507" spans="6:20" ht="13.2">
      <c r="F3507" s="116"/>
      <c r="I3507" s="116"/>
      <c r="K3507" s="116"/>
      <c r="T3507" s="93"/>
    </row>
    <row r="3508" spans="6:20" ht="13.2">
      <c r="F3508" s="116"/>
      <c r="I3508" s="116"/>
      <c r="K3508" s="116"/>
      <c r="T3508" s="93"/>
    </row>
    <row r="3509" spans="6:20" ht="13.2">
      <c r="F3509" s="116"/>
      <c r="I3509" s="116"/>
      <c r="K3509" s="116"/>
      <c r="T3509" s="93"/>
    </row>
    <row r="3510" spans="6:20" ht="13.2">
      <c r="F3510" s="116"/>
      <c r="I3510" s="116"/>
      <c r="K3510" s="116"/>
      <c r="T3510" s="93"/>
    </row>
    <row r="3511" spans="6:20" ht="13.2">
      <c r="F3511" s="116"/>
      <c r="I3511" s="116"/>
      <c r="K3511" s="116"/>
      <c r="T3511" s="93"/>
    </row>
    <row r="3512" spans="6:20" ht="13.2">
      <c r="F3512" s="116"/>
      <c r="I3512" s="116"/>
      <c r="K3512" s="116"/>
      <c r="T3512" s="93"/>
    </row>
    <row r="3513" spans="6:20" ht="13.2">
      <c r="F3513" s="116"/>
      <c r="I3513" s="116"/>
      <c r="K3513" s="116"/>
      <c r="T3513" s="93"/>
    </row>
    <row r="3514" spans="6:20" ht="13.2">
      <c r="F3514" s="116"/>
      <c r="I3514" s="116"/>
      <c r="K3514" s="116"/>
      <c r="T3514" s="93"/>
    </row>
    <row r="3515" spans="6:20" ht="13.2">
      <c r="F3515" s="116"/>
      <c r="I3515" s="116"/>
      <c r="K3515" s="116"/>
      <c r="T3515" s="93"/>
    </row>
    <row r="3516" spans="6:20" ht="13.2">
      <c r="F3516" s="116"/>
      <c r="I3516" s="116"/>
      <c r="K3516" s="116"/>
      <c r="T3516" s="93"/>
    </row>
    <row r="3517" spans="6:20" ht="13.2">
      <c r="F3517" s="116"/>
      <c r="I3517" s="116"/>
      <c r="K3517" s="116"/>
      <c r="T3517" s="93"/>
    </row>
    <row r="3518" spans="6:20" ht="13.2">
      <c r="F3518" s="116"/>
      <c r="I3518" s="116"/>
      <c r="K3518" s="116"/>
      <c r="T3518" s="93"/>
    </row>
    <row r="3519" spans="6:20" ht="13.2">
      <c r="F3519" s="116"/>
      <c r="I3519" s="116"/>
      <c r="K3519" s="116"/>
      <c r="T3519" s="93"/>
    </row>
    <row r="3520" spans="6:20" ht="13.2">
      <c r="F3520" s="116"/>
      <c r="I3520" s="116"/>
      <c r="K3520" s="116"/>
      <c r="T3520" s="93"/>
    </row>
    <row r="3521" spans="6:20" ht="13.2">
      <c r="F3521" s="116"/>
      <c r="I3521" s="116"/>
      <c r="K3521" s="116"/>
      <c r="T3521" s="93"/>
    </row>
    <row r="3522" spans="6:20" ht="13.2">
      <c r="F3522" s="116"/>
      <c r="I3522" s="116"/>
      <c r="K3522" s="116"/>
      <c r="T3522" s="93"/>
    </row>
    <row r="3523" spans="6:20" ht="13.2">
      <c r="F3523" s="116"/>
      <c r="I3523" s="116"/>
      <c r="K3523" s="116"/>
      <c r="T3523" s="93"/>
    </row>
    <row r="3524" spans="6:20" ht="13.2">
      <c r="F3524" s="116"/>
      <c r="I3524" s="116"/>
      <c r="K3524" s="116"/>
      <c r="T3524" s="93"/>
    </row>
    <row r="3525" spans="6:20" ht="13.2">
      <c r="F3525" s="116"/>
      <c r="I3525" s="116"/>
      <c r="K3525" s="116"/>
      <c r="T3525" s="93"/>
    </row>
    <row r="3526" spans="6:20" ht="13.2">
      <c r="F3526" s="116"/>
      <c r="I3526" s="116"/>
      <c r="K3526" s="116"/>
      <c r="T3526" s="93"/>
    </row>
    <row r="3527" spans="6:20" ht="13.2">
      <c r="F3527" s="116"/>
      <c r="I3527" s="116"/>
      <c r="K3527" s="116"/>
      <c r="T3527" s="93"/>
    </row>
    <row r="3528" spans="6:20" ht="13.2">
      <c r="F3528" s="116"/>
      <c r="I3528" s="116"/>
      <c r="K3528" s="116"/>
      <c r="T3528" s="93"/>
    </row>
    <row r="3529" spans="6:20" ht="13.2">
      <c r="F3529" s="116"/>
      <c r="I3529" s="116"/>
      <c r="K3529" s="116"/>
      <c r="T3529" s="93"/>
    </row>
    <row r="3530" spans="6:20" ht="13.2">
      <c r="F3530" s="116"/>
      <c r="I3530" s="116"/>
      <c r="K3530" s="116"/>
      <c r="T3530" s="93"/>
    </row>
    <row r="3531" spans="6:20" ht="13.2">
      <c r="F3531" s="116"/>
      <c r="I3531" s="116"/>
      <c r="K3531" s="116"/>
      <c r="T3531" s="93"/>
    </row>
    <row r="3532" spans="6:20" ht="13.2">
      <c r="F3532" s="116"/>
      <c r="I3532" s="116"/>
      <c r="K3532" s="116"/>
      <c r="T3532" s="93"/>
    </row>
    <row r="3533" spans="6:20" ht="13.2">
      <c r="F3533" s="116"/>
      <c r="I3533" s="116"/>
      <c r="K3533" s="116"/>
      <c r="T3533" s="93"/>
    </row>
    <row r="3534" spans="6:20" ht="13.2">
      <c r="F3534" s="116"/>
      <c r="I3534" s="116"/>
      <c r="K3534" s="116"/>
      <c r="T3534" s="93"/>
    </row>
    <row r="3535" spans="6:20" ht="13.2">
      <c r="F3535" s="116"/>
      <c r="I3535" s="116"/>
      <c r="K3535" s="116"/>
      <c r="T3535" s="93"/>
    </row>
    <row r="3536" spans="6:20" ht="13.2">
      <c r="F3536" s="116"/>
      <c r="I3536" s="116"/>
      <c r="K3536" s="116"/>
      <c r="T3536" s="93"/>
    </row>
    <row r="3537" spans="6:20" ht="13.2">
      <c r="F3537" s="116"/>
      <c r="I3537" s="116"/>
      <c r="K3537" s="116"/>
      <c r="T3537" s="93"/>
    </row>
    <row r="3538" spans="6:20" ht="13.2">
      <c r="F3538" s="116"/>
      <c r="I3538" s="116"/>
      <c r="K3538" s="116"/>
      <c r="T3538" s="93"/>
    </row>
    <row r="3539" spans="6:20" ht="13.2">
      <c r="F3539" s="116"/>
      <c r="I3539" s="116"/>
      <c r="K3539" s="116"/>
      <c r="T3539" s="93"/>
    </row>
    <row r="3540" spans="6:20" ht="13.2">
      <c r="F3540" s="116"/>
      <c r="I3540" s="116"/>
      <c r="K3540" s="116"/>
      <c r="T3540" s="93"/>
    </row>
    <row r="3541" spans="6:20" ht="13.2">
      <c r="F3541" s="116"/>
      <c r="I3541" s="116"/>
      <c r="K3541" s="116"/>
      <c r="T3541" s="93"/>
    </row>
    <row r="3542" spans="6:20" ht="13.2">
      <c r="F3542" s="116"/>
      <c r="I3542" s="116"/>
      <c r="K3542" s="116"/>
      <c r="T3542" s="93"/>
    </row>
    <row r="3543" spans="6:20" ht="13.2">
      <c r="F3543" s="116"/>
      <c r="I3543" s="116"/>
      <c r="K3543" s="116"/>
      <c r="T3543" s="93"/>
    </row>
    <row r="3544" spans="6:20" ht="13.2">
      <c r="F3544" s="116"/>
      <c r="I3544" s="116"/>
      <c r="K3544" s="116"/>
      <c r="T3544" s="93"/>
    </row>
    <row r="3545" spans="6:20" ht="13.2">
      <c r="F3545" s="116"/>
      <c r="I3545" s="116"/>
      <c r="K3545" s="116"/>
      <c r="T3545" s="93"/>
    </row>
    <row r="3546" spans="6:20" ht="13.2">
      <c r="F3546" s="116"/>
      <c r="I3546" s="116"/>
      <c r="K3546" s="116"/>
      <c r="T3546" s="93"/>
    </row>
    <row r="3547" spans="6:20" ht="13.2">
      <c r="F3547" s="116"/>
      <c r="I3547" s="116"/>
      <c r="K3547" s="116"/>
      <c r="T3547" s="93"/>
    </row>
    <row r="3548" spans="6:20" ht="13.2">
      <c r="F3548" s="116"/>
      <c r="I3548" s="116"/>
      <c r="K3548" s="116"/>
      <c r="T3548" s="93"/>
    </row>
    <row r="3549" spans="6:20" ht="13.2">
      <c r="F3549" s="116"/>
      <c r="I3549" s="116"/>
      <c r="K3549" s="116"/>
      <c r="T3549" s="93"/>
    </row>
    <row r="3550" spans="6:20" ht="13.2">
      <c r="F3550" s="116"/>
      <c r="I3550" s="116"/>
      <c r="K3550" s="116"/>
      <c r="T3550" s="93"/>
    </row>
    <row r="3551" spans="6:20" ht="13.2">
      <c r="F3551" s="116"/>
      <c r="I3551" s="116"/>
      <c r="K3551" s="116"/>
      <c r="T3551" s="93"/>
    </row>
    <row r="3552" spans="6:20" ht="13.2">
      <c r="F3552" s="116"/>
      <c r="I3552" s="116"/>
      <c r="K3552" s="116"/>
      <c r="T3552" s="93"/>
    </row>
    <row r="3553" spans="6:20" ht="13.2">
      <c r="F3553" s="116"/>
      <c r="I3553" s="116"/>
      <c r="K3553" s="116"/>
      <c r="T3553" s="93"/>
    </row>
    <row r="3554" spans="6:20" ht="13.2">
      <c r="F3554" s="116"/>
      <c r="I3554" s="116"/>
      <c r="K3554" s="116"/>
      <c r="T3554" s="93"/>
    </row>
    <row r="3555" spans="6:20" ht="13.2">
      <c r="F3555" s="116"/>
      <c r="I3555" s="116"/>
      <c r="K3555" s="116"/>
      <c r="T3555" s="93"/>
    </row>
    <row r="3556" spans="6:20" ht="13.2">
      <c r="F3556" s="116"/>
      <c r="I3556" s="116"/>
      <c r="K3556" s="116"/>
      <c r="T3556" s="93"/>
    </row>
    <row r="3557" spans="6:20" ht="13.2">
      <c r="F3557" s="116"/>
      <c r="I3557" s="116"/>
      <c r="K3557" s="116"/>
      <c r="T3557" s="93"/>
    </row>
    <row r="3558" spans="6:20" ht="13.2">
      <c r="F3558" s="116"/>
      <c r="I3558" s="116"/>
      <c r="K3558" s="116"/>
      <c r="T3558" s="93"/>
    </row>
    <row r="3559" spans="6:20" ht="13.2">
      <c r="F3559" s="116"/>
      <c r="I3559" s="116"/>
      <c r="K3559" s="116"/>
      <c r="T3559" s="93"/>
    </row>
    <row r="3560" spans="6:20" ht="13.2">
      <c r="F3560" s="116"/>
      <c r="I3560" s="116"/>
      <c r="K3560" s="116"/>
      <c r="T3560" s="93"/>
    </row>
    <row r="3561" spans="6:20" ht="13.2">
      <c r="F3561" s="116"/>
      <c r="I3561" s="116"/>
      <c r="K3561" s="116"/>
      <c r="T3561" s="93"/>
    </row>
    <row r="3562" spans="6:20" ht="13.2">
      <c r="F3562" s="116"/>
      <c r="I3562" s="116"/>
      <c r="K3562" s="116"/>
      <c r="T3562" s="93"/>
    </row>
    <row r="3563" spans="6:20" ht="13.2">
      <c r="F3563" s="116"/>
      <c r="I3563" s="116"/>
      <c r="K3563" s="116"/>
      <c r="T3563" s="93"/>
    </row>
    <row r="3564" spans="6:20" ht="13.2">
      <c r="F3564" s="116"/>
      <c r="I3564" s="116"/>
      <c r="K3564" s="116"/>
      <c r="T3564" s="93"/>
    </row>
    <row r="3565" spans="6:20" ht="13.2">
      <c r="F3565" s="116"/>
      <c r="I3565" s="116"/>
      <c r="K3565" s="116"/>
      <c r="T3565" s="93"/>
    </row>
    <row r="3566" spans="6:20" ht="13.2">
      <c r="F3566" s="116"/>
      <c r="I3566" s="116"/>
      <c r="K3566" s="116"/>
      <c r="T3566" s="93"/>
    </row>
    <row r="3567" spans="6:20" ht="13.2">
      <c r="F3567" s="116"/>
      <c r="I3567" s="116"/>
      <c r="K3567" s="116"/>
      <c r="T3567" s="93"/>
    </row>
    <row r="3568" spans="6:20" ht="13.2">
      <c r="F3568" s="116"/>
      <c r="I3568" s="116"/>
      <c r="K3568" s="116"/>
      <c r="T3568" s="93"/>
    </row>
    <row r="3569" spans="6:20" ht="13.2">
      <c r="F3569" s="116"/>
      <c r="I3569" s="116"/>
      <c r="K3569" s="116"/>
      <c r="T3569" s="93"/>
    </row>
    <row r="3570" spans="6:20" ht="13.2">
      <c r="F3570" s="116"/>
      <c r="I3570" s="116"/>
      <c r="K3570" s="116"/>
      <c r="T3570" s="93"/>
    </row>
    <row r="3571" spans="6:20" ht="13.2">
      <c r="F3571" s="116"/>
      <c r="I3571" s="116"/>
      <c r="K3571" s="116"/>
      <c r="T3571" s="93"/>
    </row>
    <row r="3572" spans="6:20" ht="13.2">
      <c r="F3572" s="116"/>
      <c r="I3572" s="116"/>
      <c r="K3572" s="116"/>
      <c r="T3572" s="93"/>
    </row>
    <row r="3573" spans="6:20" ht="13.2">
      <c r="F3573" s="116"/>
      <c r="I3573" s="116"/>
      <c r="K3573" s="116"/>
      <c r="T3573" s="93"/>
    </row>
    <row r="3574" spans="6:20" ht="13.2">
      <c r="F3574" s="116"/>
      <c r="I3574" s="116"/>
      <c r="K3574" s="116"/>
      <c r="T3574" s="93"/>
    </row>
    <row r="3575" spans="6:20" ht="13.2">
      <c r="F3575" s="116"/>
      <c r="I3575" s="116"/>
      <c r="K3575" s="116"/>
      <c r="T3575" s="93"/>
    </row>
    <row r="3576" spans="6:20" ht="13.2">
      <c r="F3576" s="116"/>
      <c r="I3576" s="116"/>
      <c r="K3576" s="116"/>
      <c r="T3576" s="93"/>
    </row>
    <row r="3577" spans="6:20" ht="13.2">
      <c r="F3577" s="116"/>
      <c r="I3577" s="116"/>
      <c r="K3577" s="116"/>
      <c r="T3577" s="93"/>
    </row>
    <row r="3578" spans="6:20" ht="13.2">
      <c r="F3578" s="116"/>
      <c r="I3578" s="116"/>
      <c r="K3578" s="116"/>
      <c r="T3578" s="93"/>
    </row>
    <row r="3579" spans="6:20" ht="13.2">
      <c r="F3579" s="116"/>
      <c r="I3579" s="116"/>
      <c r="K3579" s="116"/>
      <c r="T3579" s="93"/>
    </row>
    <row r="3580" spans="6:20" ht="13.2">
      <c r="F3580" s="116"/>
      <c r="I3580" s="116"/>
      <c r="K3580" s="116"/>
      <c r="T3580" s="93"/>
    </row>
    <row r="3581" spans="6:20" ht="13.2">
      <c r="F3581" s="116"/>
      <c r="I3581" s="116"/>
      <c r="K3581" s="116"/>
      <c r="T3581" s="93"/>
    </row>
    <row r="3582" spans="6:20" ht="13.2">
      <c r="F3582" s="116"/>
      <c r="I3582" s="116"/>
      <c r="K3582" s="116"/>
      <c r="T3582" s="93"/>
    </row>
    <row r="3583" spans="6:20" ht="13.2">
      <c r="F3583" s="116"/>
      <c r="I3583" s="116"/>
      <c r="K3583" s="116"/>
      <c r="T3583" s="93"/>
    </row>
    <row r="3584" spans="6:20" ht="13.2">
      <c r="F3584" s="116"/>
      <c r="I3584" s="116"/>
      <c r="K3584" s="116"/>
      <c r="T3584" s="93"/>
    </row>
    <row r="3585" spans="6:20" ht="13.2">
      <c r="F3585" s="116"/>
      <c r="I3585" s="116"/>
      <c r="K3585" s="116"/>
      <c r="T3585" s="93"/>
    </row>
    <row r="3586" spans="6:20" ht="13.2">
      <c r="F3586" s="116"/>
      <c r="I3586" s="116"/>
      <c r="K3586" s="116"/>
      <c r="T3586" s="93"/>
    </row>
    <row r="3587" spans="6:20" ht="13.2">
      <c r="F3587" s="116"/>
      <c r="I3587" s="116"/>
      <c r="K3587" s="116"/>
      <c r="T3587" s="93"/>
    </row>
    <row r="3588" spans="6:20" ht="13.2">
      <c r="F3588" s="116"/>
      <c r="I3588" s="116"/>
      <c r="K3588" s="116"/>
      <c r="T3588" s="93"/>
    </row>
    <row r="3589" spans="6:20" ht="13.2">
      <c r="F3589" s="116"/>
      <c r="I3589" s="116"/>
      <c r="K3589" s="116"/>
      <c r="T3589" s="93"/>
    </row>
    <row r="3590" spans="6:20" ht="13.2">
      <c r="F3590" s="116"/>
      <c r="I3590" s="116"/>
      <c r="K3590" s="116"/>
      <c r="T3590" s="93"/>
    </row>
    <row r="3591" spans="6:20" ht="13.2">
      <c r="F3591" s="116"/>
      <c r="I3591" s="116"/>
      <c r="K3591" s="116"/>
      <c r="T3591" s="93"/>
    </row>
    <row r="3592" spans="6:20" ht="13.2">
      <c r="F3592" s="116"/>
      <c r="I3592" s="116"/>
      <c r="K3592" s="116"/>
      <c r="T3592" s="93"/>
    </row>
    <row r="3593" spans="6:20" ht="13.2">
      <c r="F3593" s="116"/>
      <c r="I3593" s="116"/>
      <c r="K3593" s="116"/>
      <c r="T3593" s="93"/>
    </row>
    <row r="3594" spans="6:20" ht="13.2">
      <c r="F3594" s="116"/>
      <c r="I3594" s="116"/>
      <c r="K3594" s="116"/>
      <c r="T3594" s="93"/>
    </row>
    <row r="3595" spans="6:20" ht="13.2">
      <c r="F3595" s="116"/>
      <c r="I3595" s="116"/>
      <c r="K3595" s="116"/>
      <c r="T3595" s="93"/>
    </row>
    <row r="3596" spans="6:20" ht="13.2">
      <c r="F3596" s="116"/>
      <c r="I3596" s="116"/>
      <c r="K3596" s="116"/>
      <c r="T3596" s="93"/>
    </row>
    <row r="3597" spans="6:20" ht="13.2">
      <c r="F3597" s="116"/>
      <c r="I3597" s="116"/>
      <c r="K3597" s="116"/>
      <c r="T3597" s="93"/>
    </row>
    <row r="3598" spans="6:20" ht="13.2">
      <c r="F3598" s="116"/>
      <c r="I3598" s="116"/>
      <c r="K3598" s="116"/>
      <c r="T3598" s="93"/>
    </row>
    <row r="3599" spans="6:20" ht="13.2">
      <c r="F3599" s="116"/>
      <c r="I3599" s="116"/>
      <c r="K3599" s="116"/>
      <c r="T3599" s="93"/>
    </row>
    <row r="3600" spans="6:20" ht="13.2">
      <c r="F3600" s="116"/>
      <c r="I3600" s="116"/>
      <c r="K3600" s="116"/>
      <c r="T3600" s="93"/>
    </row>
    <row r="3601" spans="6:20" ht="13.2">
      <c r="F3601" s="116"/>
      <c r="I3601" s="116"/>
      <c r="K3601" s="116"/>
      <c r="T3601" s="93"/>
    </row>
    <row r="3602" spans="6:20" ht="13.2">
      <c r="F3602" s="116"/>
      <c r="I3602" s="116"/>
      <c r="K3602" s="116"/>
      <c r="T3602" s="93"/>
    </row>
    <row r="3603" spans="6:20" ht="13.2">
      <c r="F3603" s="116"/>
      <c r="I3603" s="116"/>
      <c r="K3603" s="116"/>
      <c r="T3603" s="93"/>
    </row>
    <row r="3604" spans="6:20" ht="13.2">
      <c r="F3604" s="116"/>
      <c r="I3604" s="116"/>
      <c r="K3604" s="116"/>
      <c r="T3604" s="93"/>
    </row>
    <row r="3605" spans="6:20" ht="13.2">
      <c r="F3605" s="116"/>
      <c r="I3605" s="116"/>
      <c r="K3605" s="116"/>
      <c r="T3605" s="93"/>
    </row>
    <row r="3606" spans="6:20" ht="13.2">
      <c r="F3606" s="116"/>
      <c r="I3606" s="116"/>
      <c r="K3606" s="116"/>
      <c r="T3606" s="93"/>
    </row>
    <row r="3607" spans="6:20" ht="13.2">
      <c r="F3607" s="116"/>
      <c r="I3607" s="116"/>
      <c r="K3607" s="116"/>
      <c r="T3607" s="93"/>
    </row>
    <row r="3608" spans="6:20" ht="13.2">
      <c r="F3608" s="116"/>
      <c r="I3608" s="116"/>
      <c r="K3608" s="116"/>
      <c r="T3608" s="93"/>
    </row>
    <row r="3609" spans="6:20" ht="13.2">
      <c r="F3609" s="116"/>
      <c r="I3609" s="116"/>
      <c r="K3609" s="116"/>
      <c r="T3609" s="93"/>
    </row>
    <row r="3610" spans="6:20" ht="13.2">
      <c r="F3610" s="116"/>
      <c r="I3610" s="116"/>
      <c r="K3610" s="116"/>
      <c r="T3610" s="93"/>
    </row>
    <row r="3611" spans="6:20" ht="13.2">
      <c r="F3611" s="116"/>
      <c r="I3611" s="116"/>
      <c r="K3611" s="116"/>
      <c r="T3611" s="93"/>
    </row>
    <row r="3612" spans="6:20" ht="13.2">
      <c r="F3612" s="116"/>
      <c r="I3612" s="116"/>
      <c r="K3612" s="116"/>
      <c r="T3612" s="93"/>
    </row>
    <row r="3613" spans="6:20" ht="13.2">
      <c r="F3613" s="116"/>
      <c r="I3613" s="116"/>
      <c r="K3613" s="116"/>
      <c r="T3613" s="93"/>
    </row>
    <row r="3614" spans="6:20" ht="13.2">
      <c r="F3614" s="116"/>
      <c r="I3614" s="116"/>
      <c r="K3614" s="116"/>
      <c r="T3614" s="93"/>
    </row>
    <row r="3615" spans="6:20" ht="13.2">
      <c r="F3615" s="116"/>
      <c r="I3615" s="116"/>
      <c r="K3615" s="116"/>
      <c r="T3615" s="93"/>
    </row>
    <row r="3616" spans="6:20" ht="13.2">
      <c r="F3616" s="116"/>
      <c r="I3616" s="116"/>
      <c r="K3616" s="116"/>
      <c r="T3616" s="93"/>
    </row>
    <row r="3617" spans="6:20" ht="13.2">
      <c r="F3617" s="116"/>
      <c r="I3617" s="116"/>
      <c r="K3617" s="116"/>
      <c r="T3617" s="93"/>
    </row>
    <row r="3618" spans="6:20" ht="13.2">
      <c r="F3618" s="116"/>
      <c r="I3618" s="116"/>
      <c r="K3618" s="116"/>
      <c r="T3618" s="93"/>
    </row>
    <row r="3619" spans="6:20" ht="13.2">
      <c r="F3619" s="116"/>
      <c r="I3619" s="116"/>
      <c r="K3619" s="116"/>
      <c r="T3619" s="93"/>
    </row>
    <row r="3620" spans="6:20" ht="13.2">
      <c r="F3620" s="116"/>
      <c r="I3620" s="116"/>
      <c r="K3620" s="116"/>
      <c r="T3620" s="93"/>
    </row>
    <row r="3621" spans="6:20" ht="13.2">
      <c r="F3621" s="116"/>
      <c r="I3621" s="116"/>
      <c r="K3621" s="116"/>
      <c r="T3621" s="93"/>
    </row>
    <row r="3622" spans="6:20" ht="13.2">
      <c r="F3622" s="116"/>
      <c r="I3622" s="116"/>
      <c r="K3622" s="116"/>
      <c r="T3622" s="93"/>
    </row>
    <row r="3623" spans="6:20" ht="13.2">
      <c r="F3623" s="116"/>
      <c r="I3623" s="116"/>
      <c r="K3623" s="116"/>
      <c r="T3623" s="93"/>
    </row>
    <row r="3624" spans="6:20" ht="13.2">
      <c r="F3624" s="116"/>
      <c r="I3624" s="116"/>
      <c r="K3624" s="116"/>
      <c r="T3624" s="93"/>
    </row>
    <row r="3625" spans="6:20" ht="13.2">
      <c r="F3625" s="116"/>
      <c r="I3625" s="116"/>
      <c r="K3625" s="116"/>
      <c r="T3625" s="93"/>
    </row>
    <row r="3626" spans="6:20" ht="13.2">
      <c r="F3626" s="116"/>
      <c r="I3626" s="116"/>
      <c r="K3626" s="116"/>
      <c r="T3626" s="93"/>
    </row>
    <row r="3627" spans="6:20" ht="13.2">
      <c r="F3627" s="116"/>
      <c r="I3627" s="116"/>
      <c r="K3627" s="116"/>
      <c r="T3627" s="93"/>
    </row>
    <row r="3628" spans="6:20" ht="13.2">
      <c r="F3628" s="116"/>
      <c r="I3628" s="116"/>
      <c r="K3628" s="116"/>
      <c r="T3628" s="93"/>
    </row>
    <row r="3629" spans="6:20" ht="13.2">
      <c r="F3629" s="116"/>
      <c r="I3629" s="116"/>
      <c r="K3629" s="116"/>
      <c r="T3629" s="93"/>
    </row>
    <row r="3630" spans="6:20" ht="13.2">
      <c r="F3630" s="116"/>
      <c r="I3630" s="116"/>
      <c r="K3630" s="116"/>
      <c r="T3630" s="93"/>
    </row>
    <row r="3631" spans="6:20" ht="13.2">
      <c r="F3631" s="116"/>
      <c r="I3631" s="116"/>
      <c r="K3631" s="116"/>
      <c r="T3631" s="93"/>
    </row>
    <row r="3632" spans="6:20" ht="13.2">
      <c r="F3632" s="116"/>
      <c r="I3632" s="116"/>
      <c r="K3632" s="116"/>
      <c r="T3632" s="93"/>
    </row>
    <row r="3633" spans="6:20" ht="13.2">
      <c r="F3633" s="116"/>
      <c r="I3633" s="116"/>
      <c r="K3633" s="116"/>
      <c r="T3633" s="93"/>
    </row>
    <row r="3634" spans="6:20" ht="13.2">
      <c r="F3634" s="116"/>
      <c r="I3634" s="116"/>
      <c r="K3634" s="116"/>
      <c r="T3634" s="93"/>
    </row>
    <row r="3635" spans="6:20" ht="13.2">
      <c r="F3635" s="116"/>
      <c r="I3635" s="116"/>
      <c r="K3635" s="116"/>
      <c r="T3635" s="93"/>
    </row>
    <row r="3636" spans="6:20" ht="13.2">
      <c r="F3636" s="116"/>
      <c r="I3636" s="116"/>
      <c r="K3636" s="116"/>
      <c r="T3636" s="93"/>
    </row>
    <row r="3637" spans="6:20" ht="13.2">
      <c r="F3637" s="116"/>
      <c r="I3637" s="116"/>
      <c r="K3637" s="116"/>
      <c r="T3637" s="93"/>
    </row>
    <row r="3638" spans="6:20" ht="13.2">
      <c r="F3638" s="116"/>
      <c r="I3638" s="116"/>
      <c r="K3638" s="116"/>
      <c r="T3638" s="93"/>
    </row>
    <row r="3639" spans="6:20" ht="13.2">
      <c r="F3639" s="116"/>
      <c r="I3639" s="116"/>
      <c r="K3639" s="116"/>
      <c r="T3639" s="93"/>
    </row>
    <row r="3640" spans="6:20" ht="13.2">
      <c r="F3640" s="116"/>
      <c r="I3640" s="116"/>
      <c r="K3640" s="116"/>
      <c r="T3640" s="93"/>
    </row>
    <row r="3641" spans="6:20" ht="13.2">
      <c r="F3641" s="116"/>
      <c r="I3641" s="116"/>
      <c r="K3641" s="116"/>
      <c r="T3641" s="93"/>
    </row>
    <row r="3642" spans="6:20" ht="13.2">
      <c r="F3642" s="116"/>
      <c r="I3642" s="116"/>
      <c r="K3642" s="116"/>
      <c r="T3642" s="93"/>
    </row>
    <row r="3643" spans="6:20" ht="13.2">
      <c r="F3643" s="116"/>
      <c r="I3643" s="116"/>
      <c r="K3643" s="116"/>
      <c r="T3643" s="93"/>
    </row>
    <row r="3644" spans="6:20" ht="13.2">
      <c r="F3644" s="116"/>
      <c r="I3644" s="116"/>
      <c r="K3644" s="116"/>
      <c r="T3644" s="93"/>
    </row>
    <row r="3645" spans="6:20" ht="13.2">
      <c r="F3645" s="116"/>
      <c r="I3645" s="116"/>
      <c r="K3645" s="116"/>
      <c r="T3645" s="93"/>
    </row>
    <row r="3646" spans="6:20" ht="13.2">
      <c r="F3646" s="116"/>
      <c r="I3646" s="116"/>
      <c r="K3646" s="116"/>
      <c r="T3646" s="93"/>
    </row>
    <row r="3647" spans="6:20" ht="13.2">
      <c r="F3647" s="116"/>
      <c r="I3647" s="116"/>
      <c r="K3647" s="116"/>
      <c r="T3647" s="93"/>
    </row>
    <row r="3648" spans="6:20" ht="13.2">
      <c r="F3648" s="116"/>
      <c r="I3648" s="116"/>
      <c r="K3648" s="116"/>
      <c r="T3648" s="93"/>
    </row>
    <row r="3649" spans="6:20" ht="13.2">
      <c r="F3649" s="116"/>
      <c r="I3649" s="116"/>
      <c r="K3649" s="116"/>
      <c r="T3649" s="93"/>
    </row>
    <row r="3650" spans="6:20" ht="13.2">
      <c r="F3650" s="116"/>
      <c r="I3650" s="116"/>
      <c r="K3650" s="116"/>
      <c r="T3650" s="93"/>
    </row>
    <row r="3651" spans="6:20" ht="13.2">
      <c r="F3651" s="116"/>
      <c r="I3651" s="116"/>
      <c r="K3651" s="116"/>
      <c r="T3651" s="93"/>
    </row>
    <row r="3652" spans="6:20" ht="13.2">
      <c r="F3652" s="116"/>
      <c r="I3652" s="116"/>
      <c r="K3652" s="116"/>
      <c r="T3652" s="93"/>
    </row>
    <row r="3653" spans="6:20" ht="13.2">
      <c r="F3653" s="116"/>
      <c r="I3653" s="116"/>
      <c r="K3653" s="116"/>
      <c r="T3653" s="93"/>
    </row>
    <row r="3654" spans="6:20" ht="13.2">
      <c r="F3654" s="116"/>
      <c r="I3654" s="116"/>
      <c r="K3654" s="116"/>
      <c r="T3654" s="93"/>
    </row>
    <row r="3655" spans="6:20" ht="13.2">
      <c r="F3655" s="116"/>
      <c r="I3655" s="116"/>
      <c r="K3655" s="116"/>
      <c r="T3655" s="93"/>
    </row>
    <row r="3656" spans="6:20" ht="13.2">
      <c r="F3656" s="116"/>
      <c r="I3656" s="116"/>
      <c r="K3656" s="116"/>
      <c r="T3656" s="93"/>
    </row>
    <row r="3657" spans="6:20" ht="13.2">
      <c r="F3657" s="116"/>
      <c r="I3657" s="116"/>
      <c r="K3657" s="116"/>
      <c r="T3657" s="93"/>
    </row>
    <row r="3658" spans="6:20" ht="13.2">
      <c r="F3658" s="116"/>
      <c r="I3658" s="116"/>
      <c r="K3658" s="116"/>
      <c r="T3658" s="93"/>
    </row>
    <row r="3659" spans="6:20" ht="13.2">
      <c r="F3659" s="116"/>
      <c r="I3659" s="116"/>
      <c r="K3659" s="116"/>
      <c r="T3659" s="93"/>
    </row>
    <row r="3660" spans="6:20" ht="13.2">
      <c r="F3660" s="116"/>
      <c r="I3660" s="116"/>
      <c r="K3660" s="116"/>
      <c r="T3660" s="93"/>
    </row>
    <row r="3661" spans="6:20" ht="13.2">
      <c r="F3661" s="116"/>
      <c r="I3661" s="116"/>
      <c r="K3661" s="116"/>
      <c r="T3661" s="93"/>
    </row>
    <row r="3662" spans="6:20" ht="13.2">
      <c r="F3662" s="116"/>
      <c r="I3662" s="116"/>
      <c r="K3662" s="116"/>
      <c r="T3662" s="93"/>
    </row>
    <row r="3663" spans="6:20" ht="13.2">
      <c r="F3663" s="116"/>
      <c r="I3663" s="116"/>
      <c r="K3663" s="116"/>
      <c r="T3663" s="93"/>
    </row>
    <row r="3664" spans="6:20" ht="13.2">
      <c r="F3664" s="116"/>
      <c r="I3664" s="116"/>
      <c r="K3664" s="116"/>
      <c r="T3664" s="93"/>
    </row>
    <row r="3665" spans="6:20" ht="13.2">
      <c r="F3665" s="116"/>
      <c r="I3665" s="116"/>
      <c r="K3665" s="116"/>
      <c r="T3665" s="93"/>
    </row>
    <row r="3666" spans="6:20" ht="13.2">
      <c r="F3666" s="116"/>
      <c r="I3666" s="116"/>
      <c r="K3666" s="116"/>
      <c r="T3666" s="93"/>
    </row>
    <row r="3667" spans="6:20" ht="13.2">
      <c r="F3667" s="116"/>
      <c r="I3667" s="116"/>
      <c r="K3667" s="116"/>
      <c r="T3667" s="93"/>
    </row>
    <row r="3668" spans="6:20" ht="13.2">
      <c r="F3668" s="116"/>
      <c r="I3668" s="116"/>
      <c r="K3668" s="116"/>
      <c r="T3668" s="93"/>
    </row>
    <row r="3669" spans="6:20" ht="13.2">
      <c r="F3669" s="116"/>
      <c r="I3669" s="116"/>
      <c r="K3669" s="116"/>
      <c r="T3669" s="93"/>
    </row>
    <row r="3670" spans="6:20" ht="13.2">
      <c r="F3670" s="116"/>
      <c r="I3670" s="116"/>
      <c r="K3670" s="116"/>
      <c r="T3670" s="93"/>
    </row>
    <row r="3671" spans="6:20" ht="13.2">
      <c r="F3671" s="116"/>
      <c r="I3671" s="116"/>
      <c r="K3671" s="116"/>
      <c r="T3671" s="93"/>
    </row>
    <row r="3672" spans="6:20" ht="13.2">
      <c r="F3672" s="116"/>
      <c r="I3672" s="116"/>
      <c r="K3672" s="116"/>
      <c r="T3672" s="93"/>
    </row>
    <row r="3673" spans="6:20" ht="13.2">
      <c r="F3673" s="116"/>
      <c r="I3673" s="116"/>
      <c r="K3673" s="116"/>
      <c r="T3673" s="93"/>
    </row>
    <row r="3674" spans="6:20" ht="13.2">
      <c r="F3674" s="116"/>
      <c r="I3674" s="116"/>
      <c r="K3674" s="116"/>
      <c r="T3674" s="93"/>
    </row>
    <row r="3675" spans="6:20" ht="13.2">
      <c r="F3675" s="116"/>
      <c r="I3675" s="116"/>
      <c r="K3675" s="116"/>
      <c r="T3675" s="93"/>
    </row>
    <row r="3676" spans="6:20" ht="13.2">
      <c r="F3676" s="116"/>
      <c r="I3676" s="116"/>
      <c r="K3676" s="116"/>
      <c r="T3676" s="93"/>
    </row>
    <row r="3677" spans="6:20" ht="13.2">
      <c r="F3677" s="116"/>
      <c r="I3677" s="116"/>
      <c r="K3677" s="116"/>
      <c r="T3677" s="93"/>
    </row>
    <row r="3678" spans="6:20" ht="13.2">
      <c r="F3678" s="116"/>
      <c r="I3678" s="116"/>
      <c r="K3678" s="116"/>
      <c r="T3678" s="93"/>
    </row>
    <row r="3679" spans="6:20" ht="13.2">
      <c r="F3679" s="116"/>
      <c r="I3679" s="116"/>
      <c r="K3679" s="116"/>
      <c r="T3679" s="93"/>
    </row>
    <row r="3680" spans="6:20" ht="13.2">
      <c r="F3680" s="116"/>
      <c r="I3680" s="116"/>
      <c r="K3680" s="116"/>
      <c r="T3680" s="93"/>
    </row>
    <row r="3681" spans="6:20" ht="13.2">
      <c r="F3681" s="116"/>
      <c r="I3681" s="116"/>
      <c r="K3681" s="116"/>
      <c r="T3681" s="93"/>
    </row>
    <row r="3682" spans="6:20" ht="13.2">
      <c r="F3682" s="116"/>
      <c r="I3682" s="116"/>
      <c r="K3682" s="116"/>
      <c r="T3682" s="93"/>
    </row>
    <row r="3683" spans="6:20" ht="13.2">
      <c r="F3683" s="116"/>
      <c r="I3683" s="116"/>
      <c r="K3683" s="116"/>
      <c r="T3683" s="93"/>
    </row>
    <row r="3684" spans="6:20" ht="13.2">
      <c r="F3684" s="116"/>
      <c r="I3684" s="116"/>
      <c r="K3684" s="116"/>
      <c r="T3684" s="93"/>
    </row>
    <row r="3685" spans="6:20" ht="13.2">
      <c r="F3685" s="116"/>
      <c r="I3685" s="116"/>
      <c r="K3685" s="116"/>
      <c r="T3685" s="93"/>
    </row>
    <row r="3686" spans="6:20" ht="13.2">
      <c r="F3686" s="116"/>
      <c r="I3686" s="116"/>
      <c r="K3686" s="116"/>
      <c r="T3686" s="93"/>
    </row>
    <row r="3687" spans="6:20" ht="13.2">
      <c r="F3687" s="116"/>
      <c r="I3687" s="116"/>
      <c r="K3687" s="116"/>
      <c r="T3687" s="93"/>
    </row>
    <row r="3688" spans="6:20" ht="13.2">
      <c r="F3688" s="116"/>
      <c r="I3688" s="116"/>
      <c r="K3688" s="116"/>
      <c r="T3688" s="93"/>
    </row>
    <row r="3689" spans="6:20" ht="13.2">
      <c r="F3689" s="116"/>
      <c r="I3689" s="116"/>
      <c r="K3689" s="116"/>
      <c r="T3689" s="93"/>
    </row>
    <row r="3690" spans="6:20" ht="13.2">
      <c r="F3690" s="116"/>
      <c r="I3690" s="116"/>
      <c r="K3690" s="116"/>
      <c r="T3690" s="93"/>
    </row>
    <row r="3691" spans="6:20" ht="13.2">
      <c r="F3691" s="116"/>
      <c r="I3691" s="116"/>
      <c r="K3691" s="116"/>
      <c r="T3691" s="93"/>
    </row>
    <row r="3692" spans="6:20" ht="13.2">
      <c r="F3692" s="116"/>
      <c r="I3692" s="116"/>
      <c r="K3692" s="116"/>
      <c r="T3692" s="93"/>
    </row>
    <row r="3693" spans="6:20" ht="13.2">
      <c r="F3693" s="116"/>
      <c r="I3693" s="116"/>
      <c r="K3693" s="116"/>
      <c r="T3693" s="93"/>
    </row>
    <row r="3694" spans="6:20" ht="13.2">
      <c r="F3694" s="116"/>
      <c r="I3694" s="116"/>
      <c r="K3694" s="116"/>
      <c r="T3694" s="93"/>
    </row>
    <row r="3695" spans="6:20" ht="13.2">
      <c r="F3695" s="116"/>
      <c r="I3695" s="116"/>
      <c r="K3695" s="116"/>
      <c r="T3695" s="93"/>
    </row>
    <row r="3696" spans="6:20" ht="13.2">
      <c r="F3696" s="116"/>
      <c r="I3696" s="116"/>
      <c r="K3696" s="116"/>
      <c r="T3696" s="93"/>
    </row>
    <row r="3697" spans="6:20" ht="13.2">
      <c r="F3697" s="116"/>
      <c r="I3697" s="116"/>
      <c r="K3697" s="116"/>
      <c r="T3697" s="93"/>
    </row>
    <row r="3698" spans="6:20" ht="13.2">
      <c r="F3698" s="116"/>
      <c r="I3698" s="116"/>
      <c r="K3698" s="116"/>
      <c r="T3698" s="93"/>
    </row>
    <row r="3699" spans="6:20" ht="13.2">
      <c r="F3699" s="116"/>
      <c r="I3699" s="116"/>
      <c r="K3699" s="116"/>
      <c r="T3699" s="93"/>
    </row>
    <row r="3700" spans="6:20" ht="13.2">
      <c r="F3700" s="116"/>
      <c r="I3700" s="116"/>
      <c r="K3700" s="116"/>
      <c r="T3700" s="93"/>
    </row>
    <row r="3701" spans="6:20" ht="13.2">
      <c r="F3701" s="116"/>
      <c r="I3701" s="116"/>
      <c r="K3701" s="116"/>
      <c r="T3701" s="93"/>
    </row>
    <row r="3702" spans="6:20" ht="13.2">
      <c r="F3702" s="116"/>
      <c r="I3702" s="116"/>
      <c r="K3702" s="116"/>
      <c r="T3702" s="93"/>
    </row>
    <row r="3703" spans="6:20" ht="13.2">
      <c r="F3703" s="116"/>
      <c r="I3703" s="116"/>
      <c r="K3703" s="116"/>
      <c r="T3703" s="93"/>
    </row>
    <row r="3704" spans="6:20" ht="13.2">
      <c r="F3704" s="116"/>
      <c r="I3704" s="116"/>
      <c r="K3704" s="116"/>
      <c r="T3704" s="93"/>
    </row>
    <row r="3705" spans="6:20" ht="13.2">
      <c r="F3705" s="116"/>
      <c r="I3705" s="116"/>
      <c r="K3705" s="116"/>
      <c r="T3705" s="93"/>
    </row>
    <row r="3706" spans="6:20" ht="13.2">
      <c r="F3706" s="116"/>
      <c r="I3706" s="116"/>
      <c r="K3706" s="116"/>
      <c r="T3706" s="93"/>
    </row>
    <row r="3707" spans="6:20" ht="13.2">
      <c r="F3707" s="116"/>
      <c r="I3707" s="116"/>
      <c r="K3707" s="116"/>
      <c r="T3707" s="93"/>
    </row>
    <row r="3708" spans="6:20" ht="13.2">
      <c r="F3708" s="116"/>
      <c r="I3708" s="116"/>
      <c r="K3708" s="116"/>
      <c r="T3708" s="93"/>
    </row>
    <row r="3709" spans="6:20" ht="13.2">
      <c r="F3709" s="116"/>
      <c r="I3709" s="116"/>
      <c r="K3709" s="116"/>
      <c r="T3709" s="93"/>
    </row>
    <row r="3710" spans="6:20" ht="13.2">
      <c r="F3710" s="116"/>
      <c r="I3710" s="116"/>
      <c r="K3710" s="116"/>
      <c r="T3710" s="93"/>
    </row>
    <row r="3711" spans="6:20" ht="13.2">
      <c r="F3711" s="116"/>
      <c r="I3711" s="116"/>
      <c r="K3711" s="116"/>
      <c r="T3711" s="93"/>
    </row>
    <row r="3712" spans="6:20" ht="13.2">
      <c r="F3712" s="116"/>
      <c r="I3712" s="116"/>
      <c r="K3712" s="116"/>
      <c r="T3712" s="93"/>
    </row>
    <row r="3713" spans="6:20" ht="13.2">
      <c r="F3713" s="116"/>
      <c r="I3713" s="116"/>
      <c r="K3713" s="116"/>
      <c r="T3713" s="93"/>
    </row>
    <row r="3714" spans="6:20" ht="13.2">
      <c r="F3714" s="116"/>
      <c r="I3714" s="116"/>
      <c r="K3714" s="116"/>
      <c r="T3714" s="93"/>
    </row>
    <row r="3715" spans="6:20" ht="13.2">
      <c r="F3715" s="116"/>
      <c r="I3715" s="116"/>
      <c r="K3715" s="116"/>
      <c r="T3715" s="93"/>
    </row>
    <row r="3716" spans="6:20" ht="13.2">
      <c r="F3716" s="116"/>
      <c r="I3716" s="116"/>
      <c r="K3716" s="116"/>
      <c r="T3716" s="93"/>
    </row>
    <row r="3717" spans="6:20" ht="13.2">
      <c r="F3717" s="116"/>
      <c r="I3717" s="116"/>
      <c r="K3717" s="116"/>
      <c r="T3717" s="93"/>
    </row>
    <row r="3718" spans="6:20" ht="13.2">
      <c r="F3718" s="116"/>
      <c r="I3718" s="116"/>
      <c r="K3718" s="116"/>
      <c r="T3718" s="93"/>
    </row>
    <row r="3719" spans="6:20" ht="13.2">
      <c r="F3719" s="116"/>
      <c r="I3719" s="116"/>
      <c r="K3719" s="116"/>
      <c r="T3719" s="93"/>
    </row>
    <row r="3720" spans="6:20" ht="13.2">
      <c r="F3720" s="116"/>
      <c r="I3720" s="116"/>
      <c r="K3720" s="116"/>
      <c r="T3720" s="93"/>
    </row>
    <row r="3721" spans="6:20" ht="13.2">
      <c r="F3721" s="116"/>
      <c r="I3721" s="116"/>
      <c r="K3721" s="116"/>
      <c r="T3721" s="93"/>
    </row>
    <row r="3722" spans="6:20" ht="13.2">
      <c r="F3722" s="116"/>
      <c r="I3722" s="116"/>
      <c r="K3722" s="116"/>
      <c r="T3722" s="93"/>
    </row>
    <row r="3723" spans="6:20" ht="13.2">
      <c r="F3723" s="116"/>
      <c r="I3723" s="116"/>
      <c r="K3723" s="116"/>
      <c r="T3723" s="93"/>
    </row>
    <row r="3724" spans="6:20" ht="13.2">
      <c r="F3724" s="116"/>
      <c r="I3724" s="116"/>
      <c r="K3724" s="116"/>
      <c r="T3724" s="93"/>
    </row>
    <row r="3725" spans="6:20" ht="13.2">
      <c r="F3725" s="116"/>
      <c r="I3725" s="116"/>
      <c r="K3725" s="116"/>
      <c r="T3725" s="93"/>
    </row>
    <row r="3726" spans="6:20" ht="13.2">
      <c r="F3726" s="116"/>
      <c r="I3726" s="116"/>
      <c r="K3726" s="116"/>
      <c r="T3726" s="93"/>
    </row>
    <row r="3727" spans="6:20" ht="13.2">
      <c r="F3727" s="116"/>
      <c r="I3727" s="116"/>
      <c r="K3727" s="116"/>
      <c r="T3727" s="93"/>
    </row>
    <row r="3728" spans="6:20" ht="13.2">
      <c r="F3728" s="116"/>
      <c r="I3728" s="116"/>
      <c r="K3728" s="116"/>
      <c r="T3728" s="93"/>
    </row>
    <row r="3729" spans="6:20" ht="13.2">
      <c r="F3729" s="116"/>
      <c r="I3729" s="116"/>
      <c r="K3729" s="116"/>
      <c r="T3729" s="93"/>
    </row>
    <row r="3730" spans="6:20" ht="13.2">
      <c r="F3730" s="116"/>
      <c r="I3730" s="116"/>
      <c r="K3730" s="116"/>
      <c r="T3730" s="93"/>
    </row>
    <row r="3731" spans="6:20" ht="13.2">
      <c r="F3731" s="116"/>
      <c r="I3731" s="116"/>
      <c r="K3731" s="116"/>
      <c r="T3731" s="93"/>
    </row>
    <row r="3732" spans="6:20" ht="13.2">
      <c r="F3732" s="116"/>
      <c r="I3732" s="116"/>
      <c r="K3732" s="116"/>
      <c r="T3732" s="93"/>
    </row>
    <row r="3733" spans="6:20" ht="13.2">
      <c r="F3733" s="116"/>
      <c r="I3733" s="116"/>
      <c r="K3733" s="116"/>
      <c r="T3733" s="93"/>
    </row>
    <row r="3734" spans="6:20" ht="13.2">
      <c r="F3734" s="116"/>
      <c r="I3734" s="116"/>
      <c r="K3734" s="116"/>
      <c r="T3734" s="93"/>
    </row>
    <row r="3735" spans="6:20" ht="13.2">
      <c r="F3735" s="116"/>
      <c r="I3735" s="116"/>
      <c r="K3735" s="116"/>
      <c r="T3735" s="93"/>
    </row>
    <row r="3736" spans="6:20" ht="13.2">
      <c r="F3736" s="116"/>
      <c r="I3736" s="116"/>
      <c r="K3736" s="116"/>
      <c r="T3736" s="93"/>
    </row>
    <row r="3737" spans="6:20" ht="13.2">
      <c r="F3737" s="116"/>
      <c r="I3737" s="116"/>
      <c r="K3737" s="116"/>
      <c r="T3737" s="93"/>
    </row>
    <row r="3738" spans="6:20" ht="13.2">
      <c r="F3738" s="116"/>
      <c r="I3738" s="116"/>
      <c r="K3738" s="116"/>
      <c r="T3738" s="93"/>
    </row>
    <row r="3739" spans="6:20" ht="13.2">
      <c r="F3739" s="116"/>
      <c r="I3739" s="116"/>
      <c r="K3739" s="116"/>
      <c r="T3739" s="93"/>
    </row>
    <row r="3740" spans="6:20" ht="13.2">
      <c r="F3740" s="116"/>
      <c r="I3740" s="116"/>
      <c r="K3740" s="116"/>
      <c r="T3740" s="93"/>
    </row>
    <row r="3741" spans="6:20" ht="13.2">
      <c r="F3741" s="116"/>
      <c r="I3741" s="116"/>
      <c r="K3741" s="116"/>
      <c r="T3741" s="93"/>
    </row>
    <row r="3742" spans="6:20" ht="13.2">
      <c r="F3742" s="116"/>
      <c r="I3742" s="116"/>
      <c r="K3742" s="116"/>
      <c r="T3742" s="93"/>
    </row>
    <row r="3743" spans="6:20" ht="13.2">
      <c r="F3743" s="116"/>
      <c r="I3743" s="116"/>
      <c r="K3743" s="116"/>
      <c r="T3743" s="93"/>
    </row>
    <row r="3744" spans="6:20" ht="13.2">
      <c r="F3744" s="116"/>
      <c r="I3744" s="116"/>
      <c r="K3744" s="116"/>
      <c r="T3744" s="93"/>
    </row>
    <row r="3745" spans="6:20" ht="13.2">
      <c r="F3745" s="116"/>
      <c r="I3745" s="116"/>
      <c r="K3745" s="116"/>
      <c r="T3745" s="93"/>
    </row>
    <row r="3746" spans="6:20" ht="13.2">
      <c r="F3746" s="116"/>
      <c r="I3746" s="116"/>
      <c r="K3746" s="116"/>
      <c r="T3746" s="93"/>
    </row>
    <row r="3747" spans="6:20" ht="13.2">
      <c r="F3747" s="116"/>
      <c r="I3747" s="116"/>
      <c r="K3747" s="116"/>
      <c r="T3747" s="93"/>
    </row>
    <row r="3748" spans="6:20" ht="13.2">
      <c r="F3748" s="116"/>
      <c r="I3748" s="116"/>
      <c r="K3748" s="116"/>
      <c r="T3748" s="93"/>
    </row>
    <row r="3749" spans="6:20" ht="13.2">
      <c r="F3749" s="116"/>
      <c r="I3749" s="116"/>
      <c r="K3749" s="116"/>
      <c r="T3749" s="93"/>
    </row>
    <row r="3750" spans="6:20" ht="13.2">
      <c r="F3750" s="116"/>
      <c r="I3750" s="116"/>
      <c r="K3750" s="116"/>
      <c r="T3750" s="93"/>
    </row>
    <row r="3751" spans="6:20" ht="13.2">
      <c r="F3751" s="116"/>
      <c r="I3751" s="116"/>
      <c r="K3751" s="116"/>
      <c r="T3751" s="93"/>
    </row>
    <row r="3752" spans="6:20" ht="13.2">
      <c r="F3752" s="116"/>
      <c r="I3752" s="116"/>
      <c r="K3752" s="116"/>
      <c r="T3752" s="93"/>
    </row>
    <row r="3753" spans="6:20" ht="13.2">
      <c r="F3753" s="116"/>
      <c r="I3753" s="116"/>
      <c r="K3753" s="116"/>
      <c r="T3753" s="93"/>
    </row>
    <row r="3754" spans="6:20" ht="13.2">
      <c r="F3754" s="116"/>
      <c r="I3754" s="116"/>
      <c r="K3754" s="116"/>
      <c r="T3754" s="93"/>
    </row>
    <row r="3755" spans="6:20" ht="13.2">
      <c r="F3755" s="116"/>
      <c r="I3755" s="116"/>
      <c r="K3755" s="116"/>
      <c r="T3755" s="93"/>
    </row>
    <row r="3756" spans="6:20" ht="13.2">
      <c r="F3756" s="116"/>
      <c r="I3756" s="116"/>
      <c r="K3756" s="116"/>
      <c r="T3756" s="93"/>
    </row>
    <row r="3757" spans="6:20" ht="13.2">
      <c r="F3757" s="116"/>
      <c r="I3757" s="116"/>
      <c r="K3757" s="116"/>
      <c r="T3757" s="93"/>
    </row>
    <row r="3758" spans="6:20" ht="13.2">
      <c r="F3758" s="116"/>
      <c r="I3758" s="116"/>
      <c r="K3758" s="116"/>
      <c r="T3758" s="93"/>
    </row>
    <row r="3759" spans="6:20" ht="13.2">
      <c r="F3759" s="116"/>
      <c r="I3759" s="116"/>
      <c r="K3759" s="116"/>
      <c r="T3759" s="93"/>
    </row>
    <row r="3760" spans="6:20" ht="13.2">
      <c r="F3760" s="116"/>
      <c r="I3760" s="116"/>
      <c r="K3760" s="116"/>
      <c r="T3760" s="93"/>
    </row>
    <row r="3761" spans="6:20" ht="13.2">
      <c r="F3761" s="116"/>
      <c r="I3761" s="116"/>
      <c r="K3761" s="116"/>
      <c r="T3761" s="93"/>
    </row>
    <row r="3762" spans="6:20" ht="13.2">
      <c r="F3762" s="116"/>
      <c r="I3762" s="116"/>
      <c r="K3762" s="116"/>
      <c r="T3762" s="93"/>
    </row>
    <row r="3763" spans="6:20" ht="13.2">
      <c r="F3763" s="116"/>
      <c r="I3763" s="116"/>
      <c r="K3763" s="116"/>
      <c r="T3763" s="93"/>
    </row>
    <row r="3764" spans="6:20" ht="13.2">
      <c r="F3764" s="116"/>
      <c r="I3764" s="116"/>
      <c r="K3764" s="116"/>
      <c r="T3764" s="93"/>
    </row>
    <row r="3765" spans="6:20" ht="13.2">
      <c r="F3765" s="116"/>
      <c r="I3765" s="116"/>
      <c r="K3765" s="116"/>
      <c r="T3765" s="93"/>
    </row>
    <row r="3766" spans="6:20" ht="13.2">
      <c r="F3766" s="116"/>
      <c r="I3766" s="116"/>
      <c r="K3766" s="116"/>
      <c r="T3766" s="93"/>
    </row>
    <row r="3767" spans="6:20" ht="13.2">
      <c r="F3767" s="116"/>
      <c r="I3767" s="116"/>
      <c r="K3767" s="116"/>
      <c r="T3767" s="93"/>
    </row>
    <row r="3768" spans="6:20" ht="13.2">
      <c r="F3768" s="116"/>
      <c r="I3768" s="116"/>
      <c r="K3768" s="116"/>
      <c r="T3768" s="93"/>
    </row>
    <row r="3769" spans="6:20" ht="13.2">
      <c r="F3769" s="116"/>
      <c r="I3769" s="116"/>
      <c r="K3769" s="116"/>
      <c r="T3769" s="93"/>
    </row>
    <row r="3770" spans="6:20" ht="13.2">
      <c r="F3770" s="116"/>
      <c r="I3770" s="116"/>
      <c r="K3770" s="116"/>
      <c r="T3770" s="93"/>
    </row>
    <row r="3771" spans="6:20" ht="13.2">
      <c r="F3771" s="116"/>
      <c r="I3771" s="116"/>
      <c r="K3771" s="116"/>
      <c r="T3771" s="93"/>
    </row>
    <row r="3772" spans="6:20" ht="13.2">
      <c r="F3772" s="116"/>
      <c r="I3772" s="116"/>
      <c r="K3772" s="116"/>
      <c r="T3772" s="93"/>
    </row>
    <row r="3773" spans="6:20" ht="13.2">
      <c r="F3773" s="116"/>
      <c r="I3773" s="116"/>
      <c r="K3773" s="116"/>
      <c r="T3773" s="93"/>
    </row>
    <row r="3774" spans="6:20" ht="13.2">
      <c r="F3774" s="116"/>
      <c r="I3774" s="116"/>
      <c r="K3774" s="116"/>
      <c r="T3774" s="93"/>
    </row>
    <row r="3775" spans="6:20" ht="13.2">
      <c r="F3775" s="116"/>
      <c r="I3775" s="116"/>
      <c r="K3775" s="116"/>
      <c r="T3775" s="93"/>
    </row>
    <row r="3776" spans="6:20" ht="13.2">
      <c r="F3776" s="116"/>
      <c r="I3776" s="116"/>
      <c r="K3776" s="116"/>
      <c r="T3776" s="93"/>
    </row>
    <row r="3777" spans="6:20" ht="13.2">
      <c r="F3777" s="116"/>
      <c r="I3777" s="116"/>
      <c r="K3777" s="116"/>
      <c r="T3777" s="93"/>
    </row>
    <row r="3778" spans="6:20" ht="13.2">
      <c r="F3778" s="116"/>
      <c r="I3778" s="116"/>
      <c r="K3778" s="116"/>
      <c r="T3778" s="93"/>
    </row>
    <row r="3779" spans="6:20" ht="13.2">
      <c r="F3779" s="116"/>
      <c r="I3779" s="116"/>
      <c r="K3779" s="116"/>
      <c r="T3779" s="93"/>
    </row>
    <row r="3780" spans="6:20" ht="13.2">
      <c r="F3780" s="116"/>
      <c r="I3780" s="116"/>
      <c r="K3780" s="116"/>
      <c r="T3780" s="93"/>
    </row>
    <row r="3781" spans="6:20" ht="13.2">
      <c r="F3781" s="116"/>
      <c r="I3781" s="116"/>
      <c r="K3781" s="116"/>
      <c r="T3781" s="93"/>
    </row>
    <row r="3782" spans="6:20" ht="13.2">
      <c r="F3782" s="116"/>
      <c r="I3782" s="116"/>
      <c r="K3782" s="116"/>
      <c r="T3782" s="93"/>
    </row>
    <row r="3783" spans="6:20" ht="13.2">
      <c r="F3783" s="116"/>
      <c r="I3783" s="116"/>
      <c r="K3783" s="116"/>
      <c r="T3783" s="93"/>
    </row>
    <row r="3784" spans="6:20" ht="13.2">
      <c r="F3784" s="116"/>
      <c r="I3784" s="116"/>
      <c r="K3784" s="116"/>
      <c r="T3784" s="93"/>
    </row>
    <row r="3785" spans="6:20" ht="13.2">
      <c r="F3785" s="116"/>
      <c r="I3785" s="116"/>
      <c r="K3785" s="116"/>
      <c r="T3785" s="93"/>
    </row>
    <row r="3786" spans="6:20" ht="13.2">
      <c r="F3786" s="116"/>
      <c r="I3786" s="116"/>
      <c r="K3786" s="116"/>
      <c r="T3786" s="93"/>
    </row>
    <row r="3787" spans="6:20" ht="13.2">
      <c r="F3787" s="116"/>
      <c r="I3787" s="116"/>
      <c r="K3787" s="116"/>
      <c r="T3787" s="93"/>
    </row>
    <row r="3788" spans="6:20" ht="13.2">
      <c r="F3788" s="116"/>
      <c r="I3788" s="116"/>
      <c r="K3788" s="116"/>
      <c r="T3788" s="93"/>
    </row>
    <row r="3789" spans="6:20" ht="13.2">
      <c r="F3789" s="116"/>
      <c r="I3789" s="116"/>
      <c r="K3789" s="116"/>
      <c r="T3789" s="93"/>
    </row>
    <row r="3790" spans="6:20" ht="13.2">
      <c r="F3790" s="116"/>
      <c r="I3790" s="116"/>
      <c r="K3790" s="116"/>
      <c r="T3790" s="93"/>
    </row>
    <row r="3791" spans="6:20" ht="13.2">
      <c r="F3791" s="116"/>
      <c r="I3791" s="116"/>
      <c r="K3791" s="116"/>
      <c r="T3791" s="93"/>
    </row>
    <row r="3792" spans="6:20" ht="13.2">
      <c r="F3792" s="116"/>
      <c r="I3792" s="116"/>
      <c r="K3792" s="116"/>
      <c r="T3792" s="93"/>
    </row>
    <row r="3793" spans="6:20" ht="13.2">
      <c r="F3793" s="116"/>
      <c r="I3793" s="116"/>
      <c r="K3793" s="116"/>
      <c r="T3793" s="93"/>
    </row>
    <row r="3794" spans="6:20" ht="13.2">
      <c r="F3794" s="116"/>
      <c r="I3794" s="116"/>
      <c r="K3794" s="116"/>
      <c r="T3794" s="93"/>
    </row>
    <row r="3795" spans="6:20" ht="13.2">
      <c r="F3795" s="116"/>
      <c r="I3795" s="116"/>
      <c r="K3795" s="116"/>
      <c r="T3795" s="93"/>
    </row>
    <row r="3796" spans="6:20" ht="13.2">
      <c r="F3796" s="116"/>
      <c r="I3796" s="116"/>
      <c r="K3796" s="116"/>
      <c r="T3796" s="93"/>
    </row>
    <row r="3797" spans="6:20" ht="13.2">
      <c r="F3797" s="116"/>
      <c r="I3797" s="116"/>
      <c r="K3797" s="116"/>
      <c r="T3797" s="93"/>
    </row>
    <row r="3798" spans="6:20" ht="13.2">
      <c r="F3798" s="116"/>
      <c r="I3798" s="116"/>
      <c r="K3798" s="116"/>
      <c r="T3798" s="93"/>
    </row>
    <row r="3799" spans="6:20" ht="13.2">
      <c r="F3799" s="116"/>
      <c r="I3799" s="116"/>
      <c r="K3799" s="116"/>
      <c r="T3799" s="93"/>
    </row>
    <row r="3800" spans="6:20" ht="13.2">
      <c r="F3800" s="116"/>
      <c r="I3800" s="116"/>
      <c r="K3800" s="116"/>
      <c r="T3800" s="93"/>
    </row>
    <row r="3801" spans="6:20" ht="13.2">
      <c r="F3801" s="116"/>
      <c r="I3801" s="116"/>
      <c r="K3801" s="116"/>
      <c r="T3801" s="93"/>
    </row>
    <row r="3802" spans="6:20" ht="13.2">
      <c r="F3802" s="116"/>
      <c r="I3802" s="116"/>
      <c r="K3802" s="116"/>
      <c r="T3802" s="93"/>
    </row>
    <row r="3803" spans="6:20" ht="13.2">
      <c r="F3803" s="116"/>
      <c r="I3803" s="116"/>
      <c r="K3803" s="116"/>
      <c r="T3803" s="93"/>
    </row>
    <row r="3804" spans="6:20" ht="13.2">
      <c r="F3804" s="116"/>
      <c r="I3804" s="116"/>
      <c r="K3804" s="116"/>
      <c r="T3804" s="93"/>
    </row>
    <row r="3805" spans="6:20" ht="13.2">
      <c r="F3805" s="116"/>
      <c r="I3805" s="116"/>
      <c r="K3805" s="116"/>
      <c r="T3805" s="93"/>
    </row>
    <row r="3806" spans="6:20" ht="13.2">
      <c r="F3806" s="116"/>
      <c r="I3806" s="116"/>
      <c r="K3806" s="116"/>
      <c r="T3806" s="93"/>
    </row>
    <row r="3807" spans="6:20" ht="13.2">
      <c r="F3807" s="116"/>
      <c r="I3807" s="116"/>
      <c r="K3807" s="116"/>
      <c r="T3807" s="93"/>
    </row>
    <row r="3808" spans="6:20" ht="13.2">
      <c r="F3808" s="116"/>
      <c r="I3808" s="116"/>
      <c r="K3808" s="116"/>
      <c r="T3808" s="93"/>
    </row>
    <row r="3809" spans="6:20" ht="13.2">
      <c r="F3809" s="116"/>
      <c r="I3809" s="116"/>
      <c r="K3809" s="116"/>
      <c r="T3809" s="93"/>
    </row>
    <row r="3810" spans="6:20" ht="13.2">
      <c r="F3810" s="116"/>
      <c r="I3810" s="116"/>
      <c r="K3810" s="116"/>
      <c r="T3810" s="93"/>
    </row>
    <row r="3811" spans="6:20" ht="13.2">
      <c r="F3811" s="116"/>
      <c r="I3811" s="116"/>
      <c r="K3811" s="116"/>
      <c r="T3811" s="93"/>
    </row>
    <row r="3812" spans="6:20" ht="13.2">
      <c r="F3812" s="116"/>
      <c r="I3812" s="116"/>
      <c r="K3812" s="116"/>
      <c r="T3812" s="93"/>
    </row>
    <row r="3813" spans="6:20" ht="13.2">
      <c r="F3813" s="116"/>
      <c r="I3813" s="116"/>
      <c r="K3813" s="116"/>
      <c r="T3813" s="93"/>
    </row>
    <row r="3814" spans="6:20" ht="13.2">
      <c r="F3814" s="116"/>
      <c r="I3814" s="116"/>
      <c r="K3814" s="116"/>
      <c r="T3814" s="93"/>
    </row>
    <row r="3815" spans="6:20" ht="13.2">
      <c r="F3815" s="116"/>
      <c r="I3815" s="116"/>
      <c r="K3815" s="116"/>
      <c r="T3815" s="93"/>
    </row>
    <row r="3816" spans="6:20" ht="13.2">
      <c r="F3816" s="116"/>
      <c r="I3816" s="116"/>
      <c r="K3816" s="116"/>
      <c r="T3816" s="93"/>
    </row>
    <row r="3817" spans="6:20" ht="13.2">
      <c r="F3817" s="116"/>
      <c r="I3817" s="116"/>
      <c r="K3817" s="116"/>
      <c r="T3817" s="93"/>
    </row>
    <row r="3818" spans="6:20" ht="13.2">
      <c r="F3818" s="116"/>
      <c r="I3818" s="116"/>
      <c r="K3818" s="116"/>
      <c r="T3818" s="93"/>
    </row>
    <row r="3819" spans="6:20" ht="13.2">
      <c r="F3819" s="116"/>
      <c r="I3819" s="116"/>
      <c r="K3819" s="116"/>
      <c r="T3819" s="93"/>
    </row>
    <row r="3820" spans="6:20" ht="13.2">
      <c r="F3820" s="116"/>
      <c r="I3820" s="116"/>
      <c r="K3820" s="116"/>
      <c r="T3820" s="93"/>
    </row>
    <row r="3821" spans="6:20" ht="13.2">
      <c r="F3821" s="116"/>
      <c r="I3821" s="116"/>
      <c r="K3821" s="116"/>
      <c r="T3821" s="93"/>
    </row>
    <row r="3822" spans="6:20" ht="13.2">
      <c r="F3822" s="116"/>
      <c r="I3822" s="116"/>
      <c r="K3822" s="116"/>
      <c r="T3822" s="93"/>
    </row>
    <row r="3823" spans="6:20" ht="13.2">
      <c r="F3823" s="116"/>
      <c r="I3823" s="116"/>
      <c r="K3823" s="116"/>
      <c r="T3823" s="93"/>
    </row>
    <row r="3824" spans="6:20" ht="13.2">
      <c r="F3824" s="116"/>
      <c r="I3824" s="116"/>
      <c r="K3824" s="116"/>
      <c r="T3824" s="93"/>
    </row>
    <row r="3825" spans="6:20" ht="13.2">
      <c r="F3825" s="116"/>
      <c r="I3825" s="116"/>
      <c r="K3825" s="116"/>
      <c r="T3825" s="93"/>
    </row>
    <row r="3826" spans="6:20" ht="13.2">
      <c r="F3826" s="116"/>
      <c r="I3826" s="116"/>
      <c r="K3826" s="116"/>
      <c r="T3826" s="93"/>
    </row>
    <row r="3827" spans="6:20" ht="13.2">
      <c r="F3827" s="116"/>
      <c r="I3827" s="116"/>
      <c r="K3827" s="116"/>
      <c r="T3827" s="93"/>
    </row>
    <row r="3828" spans="6:20" ht="13.2">
      <c r="F3828" s="116"/>
      <c r="I3828" s="116"/>
      <c r="K3828" s="116"/>
      <c r="T3828" s="93"/>
    </row>
    <row r="3829" spans="6:20" ht="13.2">
      <c r="F3829" s="116"/>
      <c r="I3829" s="116"/>
      <c r="K3829" s="116"/>
      <c r="T3829" s="93"/>
    </row>
    <row r="3830" spans="6:20" ht="13.2">
      <c r="F3830" s="116"/>
      <c r="I3830" s="116"/>
      <c r="K3830" s="116"/>
      <c r="T3830" s="93"/>
    </row>
    <row r="3831" spans="6:20" ht="13.2">
      <c r="F3831" s="116"/>
      <c r="I3831" s="116"/>
      <c r="K3831" s="116"/>
      <c r="T3831" s="93"/>
    </row>
    <row r="3832" spans="6:20" ht="13.2">
      <c r="F3832" s="116"/>
      <c r="I3832" s="116"/>
      <c r="K3832" s="116"/>
      <c r="T3832" s="93"/>
    </row>
    <row r="3833" spans="6:20" ht="13.2">
      <c r="F3833" s="116"/>
      <c r="I3833" s="116"/>
      <c r="K3833" s="116"/>
      <c r="T3833" s="93"/>
    </row>
    <row r="3834" spans="6:20" ht="13.2">
      <c r="F3834" s="116"/>
      <c r="I3834" s="116"/>
      <c r="K3834" s="116"/>
      <c r="T3834" s="93"/>
    </row>
    <row r="3835" spans="6:20" ht="13.2">
      <c r="F3835" s="116"/>
      <c r="I3835" s="116"/>
      <c r="K3835" s="116"/>
      <c r="T3835" s="93"/>
    </row>
    <row r="3836" spans="6:20" ht="13.2">
      <c r="F3836" s="116"/>
      <c r="I3836" s="116"/>
      <c r="K3836" s="116"/>
      <c r="T3836" s="93"/>
    </row>
    <row r="3837" spans="6:20" ht="13.2">
      <c r="F3837" s="116"/>
      <c r="I3837" s="116"/>
      <c r="K3837" s="116"/>
      <c r="T3837" s="93"/>
    </row>
    <row r="3838" spans="6:20" ht="13.2">
      <c r="F3838" s="116"/>
      <c r="I3838" s="116"/>
      <c r="K3838" s="116"/>
      <c r="T3838" s="93"/>
    </row>
    <row r="3839" spans="6:20" ht="13.2">
      <c r="F3839" s="116"/>
      <c r="I3839" s="116"/>
      <c r="K3839" s="116"/>
      <c r="T3839" s="93"/>
    </row>
    <row r="3840" spans="6:20" ht="13.2">
      <c r="F3840" s="116"/>
      <c r="I3840" s="116"/>
      <c r="K3840" s="116"/>
      <c r="T3840" s="93"/>
    </row>
    <row r="3841" spans="6:20" ht="13.2">
      <c r="F3841" s="116"/>
      <c r="I3841" s="116"/>
      <c r="K3841" s="116"/>
      <c r="T3841" s="93"/>
    </row>
    <row r="3842" spans="6:20" ht="13.2">
      <c r="F3842" s="116"/>
      <c r="I3842" s="116"/>
      <c r="K3842" s="116"/>
      <c r="T3842" s="93"/>
    </row>
    <row r="3843" spans="6:20" ht="13.2">
      <c r="F3843" s="116"/>
      <c r="I3843" s="116"/>
      <c r="K3843" s="116"/>
      <c r="T3843" s="93"/>
    </row>
    <row r="3844" spans="6:20" ht="13.2">
      <c r="F3844" s="116"/>
      <c r="I3844" s="116"/>
      <c r="K3844" s="116"/>
      <c r="T3844" s="93"/>
    </row>
    <row r="3845" spans="6:20" ht="13.2">
      <c r="F3845" s="116"/>
      <c r="I3845" s="116"/>
      <c r="K3845" s="116"/>
      <c r="T3845" s="93"/>
    </row>
    <row r="3846" spans="6:20" ht="13.2">
      <c r="F3846" s="116"/>
      <c r="I3846" s="116"/>
      <c r="K3846" s="116"/>
      <c r="T3846" s="93"/>
    </row>
    <row r="3847" spans="6:20" ht="13.2">
      <c r="F3847" s="116"/>
      <c r="I3847" s="116"/>
      <c r="K3847" s="116"/>
      <c r="T3847" s="93"/>
    </row>
    <row r="3848" spans="6:20" ht="13.2">
      <c r="F3848" s="116"/>
      <c r="I3848" s="116"/>
      <c r="K3848" s="116"/>
      <c r="T3848" s="93"/>
    </row>
    <row r="3849" spans="6:20" ht="13.2">
      <c r="F3849" s="116"/>
      <c r="I3849" s="116"/>
      <c r="K3849" s="116"/>
      <c r="T3849" s="93"/>
    </row>
    <row r="3850" spans="6:20" ht="13.2">
      <c r="F3850" s="116"/>
      <c r="I3850" s="116"/>
      <c r="K3850" s="116"/>
      <c r="T3850" s="93"/>
    </row>
    <row r="3851" spans="6:20" ht="13.2">
      <c r="F3851" s="116"/>
      <c r="I3851" s="116"/>
      <c r="K3851" s="116"/>
      <c r="T3851" s="93"/>
    </row>
    <row r="3852" spans="6:20" ht="13.2">
      <c r="F3852" s="116"/>
      <c r="I3852" s="116"/>
      <c r="K3852" s="116"/>
      <c r="T3852" s="93"/>
    </row>
    <row r="3853" spans="6:20" ht="13.2">
      <c r="F3853" s="116"/>
      <c r="I3853" s="116"/>
      <c r="K3853" s="116"/>
      <c r="T3853" s="93"/>
    </row>
    <row r="3854" spans="6:20" ht="13.2">
      <c r="F3854" s="116"/>
      <c r="I3854" s="116"/>
      <c r="K3854" s="116"/>
      <c r="T3854" s="93"/>
    </row>
    <row r="3855" spans="6:20" ht="13.2">
      <c r="F3855" s="116"/>
      <c r="I3855" s="116"/>
      <c r="K3855" s="116"/>
      <c r="T3855" s="93"/>
    </row>
    <row r="3856" spans="6:20" ht="13.2">
      <c r="F3856" s="116"/>
      <c r="I3856" s="116"/>
      <c r="K3856" s="116"/>
      <c r="T3856" s="93"/>
    </row>
    <row r="3857" spans="6:20" ht="13.2">
      <c r="F3857" s="116"/>
      <c r="I3857" s="116"/>
      <c r="K3857" s="116"/>
      <c r="T3857" s="93"/>
    </row>
    <row r="3858" spans="6:20" ht="13.2">
      <c r="F3858" s="116"/>
      <c r="I3858" s="116"/>
      <c r="K3858" s="116"/>
      <c r="T3858" s="93"/>
    </row>
    <row r="3859" spans="6:20" ht="13.2">
      <c r="F3859" s="116"/>
      <c r="I3859" s="116"/>
      <c r="K3859" s="116"/>
      <c r="T3859" s="93"/>
    </row>
    <row r="3860" spans="6:20" ht="13.2">
      <c r="F3860" s="116"/>
      <c r="I3860" s="116"/>
      <c r="K3860" s="116"/>
      <c r="T3860" s="93"/>
    </row>
    <row r="3861" spans="6:20" ht="13.2">
      <c r="F3861" s="116"/>
      <c r="I3861" s="116"/>
      <c r="K3861" s="116"/>
      <c r="T3861" s="93"/>
    </row>
    <row r="3862" spans="6:20" ht="13.2">
      <c r="F3862" s="116"/>
      <c r="I3862" s="116"/>
      <c r="K3862" s="116"/>
      <c r="T3862" s="93"/>
    </row>
    <row r="3863" spans="6:20" ht="13.2">
      <c r="F3863" s="116"/>
      <c r="I3863" s="116"/>
      <c r="K3863" s="116"/>
      <c r="T3863" s="93"/>
    </row>
    <row r="3864" spans="6:20" ht="13.2">
      <c r="F3864" s="116"/>
      <c r="I3864" s="116"/>
      <c r="K3864" s="116"/>
      <c r="T3864" s="93"/>
    </row>
    <row r="3865" spans="6:20" ht="13.2">
      <c r="F3865" s="116"/>
      <c r="I3865" s="116"/>
      <c r="K3865" s="116"/>
      <c r="T3865" s="93"/>
    </row>
    <row r="3866" spans="6:20" ht="13.2">
      <c r="F3866" s="116"/>
      <c r="I3866" s="116"/>
      <c r="K3866" s="116"/>
      <c r="T3866" s="93"/>
    </row>
    <row r="3867" spans="6:20" ht="13.2">
      <c r="F3867" s="116"/>
      <c r="I3867" s="116"/>
      <c r="K3867" s="116"/>
      <c r="T3867" s="93"/>
    </row>
    <row r="3868" spans="6:20" ht="13.2">
      <c r="F3868" s="116"/>
      <c r="I3868" s="116"/>
      <c r="K3868" s="116"/>
      <c r="T3868" s="93"/>
    </row>
    <row r="3869" spans="6:20" ht="13.2">
      <c r="F3869" s="116"/>
      <c r="I3869" s="116"/>
      <c r="K3869" s="116"/>
      <c r="T3869" s="93"/>
    </row>
    <row r="3870" spans="6:20" ht="13.2">
      <c r="F3870" s="116"/>
      <c r="I3870" s="116"/>
      <c r="K3870" s="116"/>
      <c r="T3870" s="93"/>
    </row>
    <row r="3871" spans="6:20" ht="13.2">
      <c r="F3871" s="116"/>
      <c r="I3871" s="116"/>
      <c r="K3871" s="116"/>
      <c r="T3871" s="93"/>
    </row>
    <row r="3872" spans="6:20" ht="13.2">
      <c r="F3872" s="116"/>
      <c r="I3872" s="116"/>
      <c r="K3872" s="116"/>
      <c r="T3872" s="93"/>
    </row>
    <row r="3873" spans="6:20" ht="13.2">
      <c r="F3873" s="116"/>
      <c r="I3873" s="116"/>
      <c r="K3873" s="116"/>
      <c r="T3873" s="93"/>
    </row>
    <row r="3874" spans="6:20" ht="13.2">
      <c r="F3874" s="116"/>
      <c r="I3874" s="116"/>
      <c r="K3874" s="116"/>
      <c r="T3874" s="93"/>
    </row>
    <row r="3875" spans="6:20" ht="13.2">
      <c r="F3875" s="116"/>
      <c r="I3875" s="116"/>
      <c r="K3875" s="116"/>
      <c r="T3875" s="93"/>
    </row>
    <row r="3876" spans="6:20" ht="13.2">
      <c r="F3876" s="116"/>
      <c r="I3876" s="116"/>
      <c r="K3876" s="116"/>
      <c r="T3876" s="93"/>
    </row>
    <row r="3877" spans="6:20" ht="13.2">
      <c r="F3877" s="116"/>
      <c r="I3877" s="116"/>
      <c r="K3877" s="116"/>
      <c r="T3877" s="93"/>
    </row>
    <row r="3878" spans="6:20" ht="13.2">
      <c r="F3878" s="116"/>
      <c r="I3878" s="116"/>
      <c r="K3878" s="116"/>
      <c r="T3878" s="93"/>
    </row>
    <row r="3879" spans="6:20" ht="13.2">
      <c r="F3879" s="116"/>
      <c r="I3879" s="116"/>
      <c r="K3879" s="116"/>
      <c r="T3879" s="93"/>
    </row>
    <row r="3880" spans="6:20" ht="13.2">
      <c r="F3880" s="116"/>
      <c r="I3880" s="116"/>
      <c r="K3880" s="116"/>
      <c r="T3880" s="93"/>
    </row>
    <row r="3881" spans="6:20" ht="13.2">
      <c r="F3881" s="116"/>
      <c r="I3881" s="116"/>
      <c r="K3881" s="116"/>
      <c r="T3881" s="93"/>
    </row>
    <row r="3882" spans="6:20" ht="13.2">
      <c r="F3882" s="116"/>
      <c r="I3882" s="116"/>
      <c r="K3882" s="116"/>
      <c r="T3882" s="93"/>
    </row>
    <row r="3883" spans="6:20" ht="13.2">
      <c r="F3883" s="116"/>
      <c r="I3883" s="116"/>
      <c r="K3883" s="116"/>
      <c r="T3883" s="93"/>
    </row>
    <row r="3884" spans="6:20" ht="13.2">
      <c r="F3884" s="116"/>
      <c r="I3884" s="116"/>
      <c r="K3884" s="116"/>
      <c r="T3884" s="93"/>
    </row>
    <row r="3885" spans="6:20" ht="13.2">
      <c r="F3885" s="116"/>
      <c r="I3885" s="116"/>
      <c r="K3885" s="116"/>
      <c r="T3885" s="93"/>
    </row>
    <row r="3886" spans="6:20" ht="13.2">
      <c r="F3886" s="116"/>
      <c r="I3886" s="116"/>
      <c r="K3886" s="116"/>
      <c r="T3886" s="93"/>
    </row>
    <row r="3887" spans="6:20" ht="13.2">
      <c r="F3887" s="116"/>
      <c r="I3887" s="116"/>
      <c r="K3887" s="116"/>
      <c r="T3887" s="93"/>
    </row>
    <row r="3888" spans="6:20" ht="13.2">
      <c r="F3888" s="116"/>
      <c r="I3888" s="116"/>
      <c r="K3888" s="116"/>
      <c r="T3888" s="93"/>
    </row>
    <row r="3889" spans="6:20" ht="13.2">
      <c r="F3889" s="116"/>
      <c r="I3889" s="116"/>
      <c r="K3889" s="116"/>
      <c r="T3889" s="93"/>
    </row>
    <row r="3890" spans="6:20" ht="13.2">
      <c r="F3890" s="116"/>
      <c r="I3890" s="116"/>
      <c r="K3890" s="116"/>
      <c r="T3890" s="93"/>
    </row>
    <row r="3891" spans="6:20" ht="13.2">
      <c r="F3891" s="116"/>
      <c r="I3891" s="116"/>
      <c r="K3891" s="116"/>
      <c r="T3891" s="93"/>
    </row>
    <row r="3892" spans="6:20" ht="13.2">
      <c r="F3892" s="116"/>
      <c r="I3892" s="116"/>
      <c r="K3892" s="116"/>
      <c r="T3892" s="93"/>
    </row>
    <row r="3893" spans="6:20" ht="13.2">
      <c r="F3893" s="116"/>
      <c r="I3893" s="116"/>
      <c r="K3893" s="116"/>
      <c r="T3893" s="93"/>
    </row>
    <row r="3894" spans="6:20" ht="13.2">
      <c r="F3894" s="116"/>
      <c r="I3894" s="116"/>
      <c r="K3894" s="116"/>
      <c r="T3894" s="93"/>
    </row>
    <row r="3895" spans="6:20" ht="13.2">
      <c r="F3895" s="116"/>
      <c r="I3895" s="116"/>
      <c r="K3895" s="116"/>
      <c r="T3895" s="93"/>
    </row>
    <row r="3896" spans="6:20" ht="13.2">
      <c r="F3896" s="116"/>
      <c r="I3896" s="116"/>
      <c r="K3896" s="116"/>
      <c r="T3896" s="93"/>
    </row>
    <row r="3897" spans="6:20" ht="13.2">
      <c r="F3897" s="116"/>
      <c r="I3897" s="116"/>
      <c r="K3897" s="116"/>
      <c r="T3897" s="93"/>
    </row>
    <row r="3898" spans="6:20" ht="13.2">
      <c r="F3898" s="116"/>
      <c r="I3898" s="116"/>
      <c r="K3898" s="116"/>
      <c r="T3898" s="93"/>
    </row>
    <row r="3899" spans="6:20" ht="13.2">
      <c r="F3899" s="116"/>
      <c r="I3899" s="116"/>
      <c r="K3899" s="116"/>
      <c r="T3899" s="93"/>
    </row>
    <row r="3900" spans="6:20" ht="13.2">
      <c r="F3900" s="116"/>
      <c r="I3900" s="116"/>
      <c r="K3900" s="116"/>
      <c r="T3900" s="93"/>
    </row>
    <row r="3901" spans="6:20" ht="13.2">
      <c r="F3901" s="116"/>
      <c r="I3901" s="116"/>
      <c r="K3901" s="116"/>
      <c r="T3901" s="93"/>
    </row>
    <row r="3902" spans="6:20" ht="13.2">
      <c r="F3902" s="116"/>
      <c r="I3902" s="116"/>
      <c r="K3902" s="116"/>
      <c r="T3902" s="93"/>
    </row>
    <row r="3903" spans="6:20" ht="13.2">
      <c r="F3903" s="116"/>
      <c r="I3903" s="116"/>
      <c r="K3903" s="116"/>
      <c r="T3903" s="93"/>
    </row>
    <row r="3904" spans="6:20" ht="13.2">
      <c r="F3904" s="116"/>
      <c r="I3904" s="116"/>
      <c r="K3904" s="116"/>
      <c r="T3904" s="93"/>
    </row>
    <row r="3905" spans="6:20" ht="13.2">
      <c r="F3905" s="116"/>
      <c r="I3905" s="116"/>
      <c r="K3905" s="116"/>
      <c r="T3905" s="93"/>
    </row>
    <row r="3906" spans="6:20" ht="13.2">
      <c r="F3906" s="116"/>
      <c r="I3906" s="116"/>
      <c r="K3906" s="116"/>
      <c r="T3906" s="93"/>
    </row>
    <row r="3907" spans="6:20" ht="13.2">
      <c r="F3907" s="116"/>
      <c r="I3907" s="116"/>
      <c r="K3907" s="116"/>
      <c r="T3907" s="93"/>
    </row>
    <row r="3908" spans="6:20" ht="13.2">
      <c r="F3908" s="116"/>
      <c r="I3908" s="116"/>
      <c r="K3908" s="116"/>
      <c r="T3908" s="93"/>
    </row>
    <row r="3909" spans="6:20" ht="13.2">
      <c r="F3909" s="116"/>
      <c r="I3909" s="116"/>
      <c r="K3909" s="116"/>
      <c r="T3909" s="93"/>
    </row>
    <row r="3910" spans="6:20" ht="13.2">
      <c r="F3910" s="116"/>
      <c r="I3910" s="116"/>
      <c r="K3910" s="116"/>
      <c r="T3910" s="93"/>
    </row>
    <row r="3911" spans="6:20" ht="13.2">
      <c r="F3911" s="116"/>
      <c r="I3911" s="116"/>
      <c r="K3911" s="116"/>
      <c r="T3911" s="93"/>
    </row>
    <row r="3912" spans="6:20" ht="13.2">
      <c r="F3912" s="116"/>
      <c r="I3912" s="116"/>
      <c r="K3912" s="116"/>
      <c r="T3912" s="93"/>
    </row>
    <row r="3913" spans="6:20" ht="13.2">
      <c r="F3913" s="116"/>
      <c r="I3913" s="116"/>
      <c r="K3913" s="116"/>
      <c r="T3913" s="93"/>
    </row>
    <row r="3914" spans="6:20" ht="13.2">
      <c r="F3914" s="116"/>
      <c r="I3914" s="116"/>
      <c r="K3914" s="116"/>
      <c r="T3914" s="93"/>
    </row>
    <row r="3915" spans="6:20" ht="13.2">
      <c r="F3915" s="116"/>
      <c r="I3915" s="116"/>
      <c r="K3915" s="116"/>
      <c r="T3915" s="93"/>
    </row>
    <row r="3916" spans="6:20" ht="13.2">
      <c r="F3916" s="116"/>
      <c r="I3916" s="116"/>
      <c r="K3916" s="116"/>
      <c r="T3916" s="93"/>
    </row>
    <row r="3917" spans="6:20" ht="13.2">
      <c r="F3917" s="116"/>
      <c r="I3917" s="116"/>
      <c r="K3917" s="116"/>
      <c r="T3917" s="93"/>
    </row>
    <row r="3918" spans="6:20" ht="13.2">
      <c r="F3918" s="116"/>
      <c r="I3918" s="116"/>
      <c r="K3918" s="116"/>
      <c r="T3918" s="93"/>
    </row>
    <row r="3919" spans="6:20" ht="13.2">
      <c r="F3919" s="116"/>
      <c r="I3919" s="116"/>
      <c r="K3919" s="116"/>
      <c r="T3919" s="93"/>
    </row>
    <row r="3920" spans="6:20" ht="13.2">
      <c r="F3920" s="116"/>
      <c r="I3920" s="116"/>
      <c r="K3920" s="116"/>
      <c r="T3920" s="93"/>
    </row>
    <row r="3921" spans="6:20" ht="13.2">
      <c r="F3921" s="116"/>
      <c r="I3921" s="116"/>
      <c r="K3921" s="116"/>
      <c r="T3921" s="93"/>
    </row>
    <row r="3922" spans="6:20" ht="13.2">
      <c r="F3922" s="116"/>
      <c r="I3922" s="116"/>
      <c r="K3922" s="116"/>
      <c r="T3922" s="93"/>
    </row>
    <row r="3923" spans="6:20" ht="13.2">
      <c r="F3923" s="116"/>
      <c r="I3923" s="116"/>
      <c r="K3923" s="116"/>
      <c r="T3923" s="93"/>
    </row>
    <row r="3924" spans="6:20" ht="13.2">
      <c r="F3924" s="116"/>
      <c r="I3924" s="116"/>
      <c r="K3924" s="116"/>
      <c r="T3924" s="93"/>
    </row>
    <row r="3925" spans="6:20" ht="13.2">
      <c r="F3925" s="116"/>
      <c r="I3925" s="116"/>
      <c r="K3925" s="116"/>
      <c r="T3925" s="93"/>
    </row>
    <row r="3926" spans="6:20" ht="13.2">
      <c r="F3926" s="116"/>
      <c r="I3926" s="116"/>
      <c r="K3926" s="116"/>
      <c r="T3926" s="93"/>
    </row>
    <row r="3927" spans="6:20" ht="13.2">
      <c r="F3927" s="116"/>
      <c r="I3927" s="116"/>
      <c r="K3927" s="116"/>
      <c r="T3927" s="93"/>
    </row>
    <row r="3928" spans="6:20" ht="13.2">
      <c r="F3928" s="116"/>
      <c r="I3928" s="116"/>
      <c r="K3928" s="116"/>
      <c r="T3928" s="93"/>
    </row>
    <row r="3929" spans="6:20" ht="13.2">
      <c r="F3929" s="116"/>
      <c r="I3929" s="116"/>
      <c r="K3929" s="116"/>
      <c r="T3929" s="93"/>
    </row>
    <row r="3930" spans="6:20" ht="13.2">
      <c r="F3930" s="116"/>
      <c r="I3930" s="116"/>
      <c r="K3930" s="116"/>
      <c r="T3930" s="93"/>
    </row>
    <row r="3931" spans="6:20" ht="13.2">
      <c r="F3931" s="116"/>
      <c r="I3931" s="116"/>
      <c r="K3931" s="116"/>
      <c r="T3931" s="93"/>
    </row>
    <row r="3932" spans="6:20" ht="13.2">
      <c r="F3932" s="116"/>
      <c r="I3932" s="116"/>
      <c r="K3932" s="116"/>
      <c r="T3932" s="93"/>
    </row>
    <row r="3933" spans="6:20" ht="13.2">
      <c r="F3933" s="116"/>
      <c r="I3933" s="116"/>
      <c r="K3933" s="116"/>
      <c r="T3933" s="93"/>
    </row>
    <row r="3934" spans="6:20" ht="13.2">
      <c r="F3934" s="116"/>
      <c r="I3934" s="116"/>
      <c r="K3934" s="116"/>
      <c r="T3934" s="93"/>
    </row>
    <row r="3935" spans="6:20" ht="13.2">
      <c r="F3935" s="116"/>
      <c r="I3935" s="116"/>
      <c r="K3935" s="116"/>
      <c r="T3935" s="93"/>
    </row>
    <row r="3936" spans="6:20" ht="13.2">
      <c r="F3936" s="116"/>
      <c r="I3936" s="116"/>
      <c r="K3936" s="116"/>
      <c r="T3936" s="93"/>
    </row>
    <row r="3937" spans="6:20" ht="13.2">
      <c r="F3937" s="116"/>
      <c r="I3937" s="116"/>
      <c r="K3937" s="116"/>
      <c r="T3937" s="93"/>
    </row>
    <row r="3938" spans="6:20" ht="13.2">
      <c r="F3938" s="116"/>
      <c r="I3938" s="116"/>
      <c r="K3938" s="116"/>
      <c r="T3938" s="93"/>
    </row>
    <row r="3939" spans="6:20" ht="13.2">
      <c r="F3939" s="116"/>
      <c r="I3939" s="116"/>
      <c r="K3939" s="116"/>
      <c r="T3939" s="93"/>
    </row>
    <row r="3940" spans="6:20" ht="13.2">
      <c r="F3940" s="116"/>
      <c r="I3940" s="116"/>
      <c r="K3940" s="116"/>
      <c r="T3940" s="93"/>
    </row>
    <row r="3941" spans="6:20" ht="13.2">
      <c r="F3941" s="116"/>
      <c r="I3941" s="116"/>
      <c r="K3941" s="116"/>
      <c r="T3941" s="93"/>
    </row>
    <row r="3942" spans="6:20" ht="13.2">
      <c r="F3942" s="116"/>
      <c r="I3942" s="116"/>
      <c r="K3942" s="116"/>
      <c r="T3942" s="93"/>
    </row>
    <row r="3943" spans="6:20" ht="13.2">
      <c r="F3943" s="116"/>
      <c r="I3943" s="116"/>
      <c r="K3943" s="116"/>
      <c r="T3943" s="93"/>
    </row>
    <row r="3944" spans="6:20" ht="13.2">
      <c r="F3944" s="116"/>
      <c r="I3944" s="116"/>
      <c r="K3944" s="116"/>
      <c r="T3944" s="93"/>
    </row>
    <row r="3945" spans="6:20" ht="13.2">
      <c r="F3945" s="116"/>
      <c r="I3945" s="116"/>
      <c r="K3945" s="116"/>
      <c r="T3945" s="93"/>
    </row>
    <row r="3946" spans="6:20" ht="13.2">
      <c r="F3946" s="116"/>
      <c r="I3946" s="116"/>
      <c r="K3946" s="116"/>
      <c r="T3946" s="93"/>
    </row>
    <row r="3947" spans="6:20" ht="13.2">
      <c r="F3947" s="116"/>
      <c r="I3947" s="116"/>
      <c r="K3947" s="116"/>
      <c r="T3947" s="93"/>
    </row>
    <row r="3948" spans="6:20" ht="13.2">
      <c r="F3948" s="116"/>
      <c r="I3948" s="116"/>
      <c r="K3948" s="116"/>
      <c r="T3948" s="93"/>
    </row>
    <row r="3949" spans="6:20" ht="13.2">
      <c r="F3949" s="116"/>
      <c r="I3949" s="116"/>
      <c r="K3949" s="116"/>
      <c r="T3949" s="93"/>
    </row>
    <row r="3950" spans="6:20" ht="13.2">
      <c r="F3950" s="116"/>
      <c r="I3950" s="116"/>
      <c r="K3950" s="116"/>
      <c r="T3950" s="93"/>
    </row>
    <row r="3951" spans="6:20" ht="13.2">
      <c r="F3951" s="116"/>
      <c r="I3951" s="116"/>
      <c r="K3951" s="116"/>
      <c r="T3951" s="93"/>
    </row>
    <row r="3952" spans="6:20" ht="13.2">
      <c r="F3952" s="116"/>
      <c r="I3952" s="116"/>
      <c r="K3952" s="116"/>
      <c r="T3952" s="93"/>
    </row>
    <row r="3953" spans="6:20" ht="13.2">
      <c r="F3953" s="116"/>
      <c r="I3953" s="116"/>
      <c r="K3953" s="116"/>
      <c r="T3953" s="93"/>
    </row>
    <row r="3954" spans="6:20" ht="13.2">
      <c r="F3954" s="116"/>
      <c r="I3954" s="116"/>
      <c r="K3954" s="116"/>
      <c r="T3954" s="93"/>
    </row>
    <row r="3955" spans="6:20" ht="13.2">
      <c r="F3955" s="116"/>
      <c r="I3955" s="116"/>
      <c r="K3955" s="116"/>
      <c r="T3955" s="93"/>
    </row>
    <row r="3956" spans="6:20" ht="13.2">
      <c r="F3956" s="116"/>
      <c r="I3956" s="116"/>
      <c r="K3956" s="116"/>
      <c r="T3956" s="93"/>
    </row>
    <row r="3957" spans="6:20" ht="13.2">
      <c r="F3957" s="116"/>
      <c r="I3957" s="116"/>
      <c r="K3957" s="116"/>
      <c r="T3957" s="93"/>
    </row>
    <row r="3958" spans="6:20" ht="13.2">
      <c r="F3958" s="116"/>
      <c r="I3958" s="116"/>
      <c r="K3958" s="116"/>
      <c r="T3958" s="93"/>
    </row>
    <row r="3959" spans="6:20" ht="13.2">
      <c r="F3959" s="116"/>
      <c r="I3959" s="116"/>
      <c r="K3959" s="116"/>
      <c r="T3959" s="93"/>
    </row>
    <row r="3960" spans="6:20" ht="13.2">
      <c r="F3960" s="116"/>
      <c r="I3960" s="116"/>
      <c r="K3960" s="116"/>
      <c r="T3960" s="93"/>
    </row>
    <row r="3961" spans="6:20" ht="13.2">
      <c r="F3961" s="116"/>
      <c r="I3961" s="116"/>
      <c r="K3961" s="116"/>
      <c r="T3961" s="93"/>
    </row>
    <row r="3962" spans="6:20" ht="13.2">
      <c r="F3962" s="116"/>
      <c r="I3962" s="116"/>
      <c r="K3962" s="116"/>
      <c r="T3962" s="93"/>
    </row>
    <row r="3963" spans="6:20" ht="13.2">
      <c r="F3963" s="116"/>
      <c r="I3963" s="116"/>
      <c r="K3963" s="116"/>
      <c r="T3963" s="93"/>
    </row>
    <row r="3964" spans="6:20" ht="13.2">
      <c r="F3964" s="116"/>
      <c r="I3964" s="116"/>
      <c r="K3964" s="116"/>
      <c r="T3964" s="93"/>
    </row>
    <row r="3965" spans="6:20" ht="13.2">
      <c r="F3965" s="116"/>
      <c r="I3965" s="116"/>
      <c r="K3965" s="116"/>
      <c r="T3965" s="93"/>
    </row>
    <row r="3966" spans="6:20" ht="13.2">
      <c r="F3966" s="116"/>
      <c r="I3966" s="116"/>
      <c r="K3966" s="116"/>
      <c r="T3966" s="93"/>
    </row>
    <row r="3967" spans="6:20" ht="13.2">
      <c r="F3967" s="116"/>
      <c r="I3967" s="116"/>
      <c r="K3967" s="116"/>
      <c r="T3967" s="93"/>
    </row>
    <row r="3968" spans="6:20" ht="13.2">
      <c r="F3968" s="116"/>
      <c r="I3968" s="116"/>
      <c r="K3968" s="116"/>
      <c r="T3968" s="93"/>
    </row>
    <row r="3969" spans="6:20" ht="13.2">
      <c r="F3969" s="116"/>
      <c r="I3969" s="116"/>
      <c r="K3969" s="116"/>
      <c r="T3969" s="93"/>
    </row>
    <row r="3970" spans="6:20" ht="13.2">
      <c r="F3970" s="116"/>
      <c r="I3970" s="116"/>
      <c r="K3970" s="116"/>
      <c r="T3970" s="93"/>
    </row>
    <row r="3971" spans="6:20" ht="13.2">
      <c r="F3971" s="116"/>
      <c r="I3971" s="116"/>
      <c r="K3971" s="116"/>
      <c r="T3971" s="93"/>
    </row>
    <row r="3972" spans="6:20" ht="13.2">
      <c r="F3972" s="116"/>
      <c r="I3972" s="116"/>
      <c r="K3972" s="116"/>
      <c r="T3972" s="93"/>
    </row>
    <row r="3973" spans="6:20" ht="13.2">
      <c r="F3973" s="116"/>
      <c r="I3973" s="116"/>
      <c r="K3973" s="116"/>
      <c r="T3973" s="93"/>
    </row>
    <row r="3974" spans="6:20" ht="13.2">
      <c r="F3974" s="116"/>
      <c r="I3974" s="116"/>
      <c r="K3974" s="116"/>
      <c r="T3974" s="93"/>
    </row>
    <row r="3975" spans="6:20" ht="13.2">
      <c r="F3975" s="116"/>
      <c r="I3975" s="116"/>
      <c r="K3975" s="116"/>
      <c r="T3975" s="93"/>
    </row>
    <row r="3976" spans="6:20" ht="13.2">
      <c r="F3976" s="116"/>
      <c r="I3976" s="116"/>
      <c r="K3976" s="116"/>
      <c r="T3976" s="93"/>
    </row>
    <row r="3977" spans="6:20" ht="13.2">
      <c r="F3977" s="116"/>
      <c r="I3977" s="116"/>
      <c r="K3977" s="116"/>
      <c r="T3977" s="93"/>
    </row>
    <row r="3978" spans="6:20" ht="13.2">
      <c r="F3978" s="116"/>
      <c r="I3978" s="116"/>
      <c r="K3978" s="116"/>
      <c r="T3978" s="93"/>
    </row>
    <row r="3979" spans="6:20" ht="13.2">
      <c r="F3979" s="116"/>
      <c r="I3979" s="116"/>
      <c r="K3979" s="116"/>
      <c r="T3979" s="93"/>
    </row>
    <row r="3980" spans="6:20" ht="13.2">
      <c r="F3980" s="116"/>
      <c r="I3980" s="116"/>
      <c r="K3980" s="116"/>
      <c r="T3980" s="93"/>
    </row>
    <row r="3981" spans="6:20" ht="13.2">
      <c r="F3981" s="116"/>
      <c r="I3981" s="116"/>
      <c r="K3981" s="116"/>
      <c r="T3981" s="93"/>
    </row>
    <row r="3982" spans="6:20" ht="13.2">
      <c r="F3982" s="116"/>
      <c r="I3982" s="116"/>
      <c r="K3982" s="116"/>
      <c r="T3982" s="93"/>
    </row>
    <row r="3983" spans="6:20" ht="13.2">
      <c r="F3983" s="116"/>
      <c r="I3983" s="116"/>
      <c r="K3983" s="116"/>
      <c r="T3983" s="93"/>
    </row>
    <row r="3984" spans="6:20" ht="13.2">
      <c r="F3984" s="116"/>
      <c r="I3984" s="116"/>
      <c r="K3984" s="116"/>
      <c r="T3984" s="93"/>
    </row>
    <row r="3985" spans="6:20" ht="13.2">
      <c r="F3985" s="116"/>
      <c r="I3985" s="116"/>
      <c r="K3985" s="116"/>
      <c r="T3985" s="93"/>
    </row>
    <row r="3986" spans="6:20" ht="13.2">
      <c r="F3986" s="116"/>
      <c r="I3986" s="116"/>
      <c r="K3986" s="116"/>
      <c r="T3986" s="93"/>
    </row>
    <row r="3987" spans="6:20" ht="13.2">
      <c r="F3987" s="116"/>
      <c r="I3987" s="116"/>
      <c r="K3987" s="116"/>
      <c r="T3987" s="93"/>
    </row>
    <row r="3988" spans="6:20" ht="13.2">
      <c r="F3988" s="116"/>
      <c r="I3988" s="116"/>
      <c r="K3988" s="116"/>
      <c r="T3988" s="93"/>
    </row>
    <row r="3989" spans="6:20" ht="13.2">
      <c r="F3989" s="116"/>
      <c r="I3989" s="116"/>
      <c r="K3989" s="116"/>
      <c r="T3989" s="93"/>
    </row>
    <row r="3990" spans="6:20" ht="13.2">
      <c r="F3990" s="116"/>
      <c r="I3990" s="116"/>
      <c r="K3990" s="116"/>
      <c r="T3990" s="93"/>
    </row>
    <row r="3991" spans="6:20" ht="13.2">
      <c r="F3991" s="116"/>
      <c r="I3991" s="116"/>
      <c r="K3991" s="116"/>
      <c r="T3991" s="93"/>
    </row>
    <row r="3992" spans="6:20" ht="13.2">
      <c r="F3992" s="116"/>
      <c r="I3992" s="116"/>
      <c r="K3992" s="116"/>
      <c r="T3992" s="93"/>
    </row>
    <row r="3993" spans="6:20" ht="13.2">
      <c r="F3993" s="116"/>
      <c r="I3993" s="116"/>
      <c r="K3993" s="116"/>
      <c r="T3993" s="93"/>
    </row>
    <row r="3994" spans="6:20" ht="13.2">
      <c r="F3994" s="116"/>
      <c r="I3994" s="116"/>
      <c r="K3994" s="116"/>
      <c r="T3994" s="93"/>
    </row>
    <row r="3995" spans="6:20" ht="13.2">
      <c r="F3995" s="116"/>
      <c r="I3995" s="116"/>
      <c r="K3995" s="116"/>
      <c r="T3995" s="93"/>
    </row>
    <row r="3996" spans="6:20" ht="13.2">
      <c r="F3996" s="116"/>
      <c r="I3996" s="116"/>
      <c r="K3996" s="116"/>
      <c r="T3996" s="93"/>
    </row>
    <row r="3997" spans="6:20" ht="13.2">
      <c r="F3997" s="116"/>
      <c r="I3997" s="116"/>
      <c r="K3997" s="116"/>
      <c r="T3997" s="93"/>
    </row>
    <row r="3998" spans="6:20" ht="13.2">
      <c r="F3998" s="116"/>
      <c r="I3998" s="116"/>
      <c r="K3998" s="116"/>
      <c r="T3998" s="93"/>
    </row>
    <row r="3999" spans="6:20" ht="13.2">
      <c r="F3999" s="116"/>
      <c r="I3999" s="116"/>
      <c r="K3999" s="116"/>
      <c r="T3999" s="93"/>
    </row>
    <row r="4000" spans="6:20" ht="13.2">
      <c r="F4000" s="116"/>
      <c r="I4000" s="116"/>
      <c r="K4000" s="116"/>
      <c r="T4000" s="93"/>
    </row>
    <row r="4001" spans="6:20" ht="13.2">
      <c r="F4001" s="116"/>
      <c r="I4001" s="116"/>
      <c r="K4001" s="116"/>
      <c r="T4001" s="93"/>
    </row>
    <row r="4002" spans="6:20" ht="13.2">
      <c r="F4002" s="116"/>
      <c r="I4002" s="116"/>
      <c r="K4002" s="116"/>
      <c r="T4002" s="93"/>
    </row>
    <row r="4003" spans="6:20" ht="13.2">
      <c r="F4003" s="116"/>
      <c r="I4003" s="116"/>
      <c r="K4003" s="116"/>
      <c r="T4003" s="93"/>
    </row>
    <row r="4004" spans="6:20" ht="13.2">
      <c r="F4004" s="116"/>
      <c r="I4004" s="116"/>
      <c r="K4004" s="116"/>
      <c r="T4004" s="93"/>
    </row>
    <row r="4005" spans="6:20" ht="13.2">
      <c r="F4005" s="116"/>
      <c r="I4005" s="116"/>
      <c r="K4005" s="116"/>
      <c r="T4005" s="93"/>
    </row>
    <row r="4006" spans="6:20" ht="13.2">
      <c r="F4006" s="116"/>
      <c r="I4006" s="116"/>
      <c r="K4006" s="116"/>
      <c r="T4006" s="93"/>
    </row>
    <row r="4007" spans="6:20" ht="13.2">
      <c r="F4007" s="116"/>
      <c r="I4007" s="116"/>
      <c r="K4007" s="116"/>
      <c r="T4007" s="93"/>
    </row>
    <row r="4008" spans="6:20" ht="13.2">
      <c r="F4008" s="116"/>
      <c r="I4008" s="116"/>
      <c r="K4008" s="116"/>
      <c r="T4008" s="93"/>
    </row>
    <row r="4009" spans="6:20" ht="13.2">
      <c r="F4009" s="116"/>
      <c r="I4009" s="116"/>
      <c r="K4009" s="116"/>
      <c r="T4009" s="93"/>
    </row>
    <row r="4010" spans="6:20" ht="13.2">
      <c r="F4010" s="116"/>
      <c r="I4010" s="116"/>
      <c r="K4010" s="116"/>
      <c r="T4010" s="93"/>
    </row>
    <row r="4011" spans="6:20" ht="13.2">
      <c r="F4011" s="116"/>
      <c r="I4011" s="116"/>
      <c r="K4011" s="116"/>
      <c r="T4011" s="93"/>
    </row>
    <row r="4012" spans="6:20" ht="13.2">
      <c r="F4012" s="116"/>
      <c r="I4012" s="116"/>
      <c r="K4012" s="116"/>
      <c r="T4012" s="93"/>
    </row>
    <row r="4013" spans="6:20" ht="13.2">
      <c r="F4013" s="116"/>
      <c r="I4013" s="116"/>
      <c r="K4013" s="116"/>
      <c r="T4013" s="93"/>
    </row>
    <row r="4014" spans="6:20" ht="13.2">
      <c r="F4014" s="116"/>
      <c r="I4014" s="116"/>
      <c r="K4014" s="116"/>
      <c r="T4014" s="93"/>
    </row>
    <row r="4015" spans="6:20" ht="13.2">
      <c r="F4015" s="116"/>
      <c r="I4015" s="116"/>
      <c r="K4015" s="116"/>
      <c r="T4015" s="93"/>
    </row>
    <row r="4016" spans="6:20" ht="13.2">
      <c r="F4016" s="116"/>
      <c r="I4016" s="116"/>
      <c r="K4016" s="116"/>
      <c r="T4016" s="93"/>
    </row>
    <row r="4017" spans="6:20" ht="13.2">
      <c r="F4017" s="116"/>
      <c r="I4017" s="116"/>
      <c r="K4017" s="116"/>
      <c r="T4017" s="93"/>
    </row>
    <row r="4018" spans="6:20" ht="13.2">
      <c r="F4018" s="116"/>
      <c r="I4018" s="116"/>
      <c r="K4018" s="116"/>
      <c r="T4018" s="93"/>
    </row>
    <row r="4019" spans="6:20" ht="13.2">
      <c r="F4019" s="116"/>
      <c r="I4019" s="116"/>
      <c r="K4019" s="116"/>
      <c r="T4019" s="93"/>
    </row>
    <row r="4020" spans="6:20" ht="13.2">
      <c r="F4020" s="116"/>
      <c r="I4020" s="116"/>
      <c r="K4020" s="116"/>
      <c r="T4020" s="93"/>
    </row>
    <row r="4021" spans="6:20" ht="13.2">
      <c r="F4021" s="116"/>
      <c r="I4021" s="116"/>
      <c r="K4021" s="116"/>
      <c r="T4021" s="93"/>
    </row>
    <row r="4022" spans="6:20" ht="13.2">
      <c r="F4022" s="116"/>
      <c r="I4022" s="116"/>
      <c r="K4022" s="116"/>
      <c r="T4022" s="93"/>
    </row>
    <row r="4023" spans="6:20" ht="13.2">
      <c r="F4023" s="116"/>
      <c r="I4023" s="116"/>
      <c r="K4023" s="116"/>
      <c r="T4023" s="93"/>
    </row>
    <row r="4024" spans="6:20" ht="13.2">
      <c r="F4024" s="116"/>
      <c r="I4024" s="116"/>
      <c r="K4024" s="116"/>
      <c r="T4024" s="93"/>
    </row>
    <row r="4025" spans="6:20" ht="13.2">
      <c r="F4025" s="116"/>
      <c r="I4025" s="116"/>
      <c r="K4025" s="116"/>
      <c r="T4025" s="93"/>
    </row>
    <row r="4026" spans="6:20" ht="13.2">
      <c r="F4026" s="116"/>
      <c r="I4026" s="116"/>
      <c r="K4026" s="116"/>
      <c r="T4026" s="93"/>
    </row>
    <row r="4027" spans="6:20" ht="13.2">
      <c r="F4027" s="116"/>
      <c r="I4027" s="116"/>
      <c r="K4027" s="116"/>
      <c r="T4027" s="93"/>
    </row>
    <row r="4028" spans="6:20" ht="13.2">
      <c r="F4028" s="116"/>
      <c r="I4028" s="116"/>
      <c r="K4028" s="116"/>
      <c r="T4028" s="93"/>
    </row>
    <row r="4029" spans="6:20" ht="13.2">
      <c r="F4029" s="116"/>
      <c r="I4029" s="116"/>
      <c r="K4029" s="116"/>
      <c r="T4029" s="93"/>
    </row>
    <row r="4030" spans="6:20" ht="13.2">
      <c r="F4030" s="116"/>
      <c r="I4030" s="116"/>
      <c r="K4030" s="116"/>
      <c r="T4030" s="93"/>
    </row>
    <row r="4031" spans="6:20" ht="13.2">
      <c r="F4031" s="116"/>
      <c r="I4031" s="116"/>
      <c r="K4031" s="116"/>
      <c r="T4031" s="93"/>
    </row>
    <row r="4032" spans="6:20" ht="13.2">
      <c r="F4032" s="116"/>
      <c r="I4032" s="116"/>
      <c r="K4032" s="116"/>
      <c r="T4032" s="93"/>
    </row>
    <row r="4033" spans="6:20" ht="13.2">
      <c r="F4033" s="116"/>
      <c r="I4033" s="116"/>
      <c r="K4033" s="116"/>
      <c r="T4033" s="93"/>
    </row>
    <row r="4034" spans="6:20" ht="13.2">
      <c r="F4034" s="116"/>
      <c r="I4034" s="116"/>
      <c r="K4034" s="116"/>
      <c r="T4034" s="93"/>
    </row>
    <row r="4035" spans="6:20" ht="13.2">
      <c r="F4035" s="116"/>
      <c r="I4035" s="116"/>
      <c r="K4035" s="116"/>
      <c r="T4035" s="93"/>
    </row>
    <row r="4036" spans="6:20" ht="13.2">
      <c r="F4036" s="116"/>
      <c r="I4036" s="116"/>
      <c r="K4036" s="116"/>
      <c r="T4036" s="93"/>
    </row>
    <row r="4037" spans="6:20" ht="13.2">
      <c r="F4037" s="116"/>
      <c r="I4037" s="116"/>
      <c r="K4037" s="116"/>
      <c r="T4037" s="93"/>
    </row>
    <row r="4038" spans="6:20" ht="13.2">
      <c r="F4038" s="116"/>
      <c r="I4038" s="116"/>
      <c r="K4038" s="116"/>
      <c r="T4038" s="93"/>
    </row>
    <row r="4039" spans="6:20" ht="13.2">
      <c r="F4039" s="116"/>
      <c r="I4039" s="116"/>
      <c r="K4039" s="116"/>
      <c r="T4039" s="93"/>
    </row>
    <row r="4040" spans="6:20" ht="13.2">
      <c r="F4040" s="116"/>
      <c r="I4040" s="116"/>
      <c r="K4040" s="116"/>
      <c r="T4040" s="93"/>
    </row>
    <row r="4041" spans="6:20" ht="13.2">
      <c r="F4041" s="116"/>
      <c r="I4041" s="116"/>
      <c r="K4041" s="116"/>
      <c r="T4041" s="93"/>
    </row>
    <row r="4042" spans="6:20" ht="13.2">
      <c r="F4042" s="116"/>
      <c r="I4042" s="116"/>
      <c r="K4042" s="116"/>
      <c r="T4042" s="93"/>
    </row>
    <row r="4043" spans="6:20" ht="13.2">
      <c r="F4043" s="116"/>
      <c r="I4043" s="116"/>
      <c r="K4043" s="116"/>
      <c r="T4043" s="93"/>
    </row>
    <row r="4044" spans="6:20" ht="13.2">
      <c r="F4044" s="116"/>
      <c r="I4044" s="116"/>
      <c r="K4044" s="116"/>
      <c r="T4044" s="93"/>
    </row>
    <row r="4045" spans="6:20" ht="13.2">
      <c r="F4045" s="116"/>
      <c r="I4045" s="116"/>
      <c r="K4045" s="116"/>
      <c r="T4045" s="93"/>
    </row>
    <row r="4046" spans="6:20" ht="13.2">
      <c r="F4046" s="116"/>
      <c r="I4046" s="116"/>
      <c r="K4046" s="116"/>
      <c r="T4046" s="93"/>
    </row>
    <row r="4047" spans="6:20" ht="13.2">
      <c r="F4047" s="116"/>
      <c r="I4047" s="116"/>
      <c r="K4047" s="116"/>
      <c r="T4047" s="93"/>
    </row>
    <row r="4048" spans="6:20" ht="13.2">
      <c r="F4048" s="116"/>
      <c r="I4048" s="116"/>
      <c r="K4048" s="116"/>
      <c r="T4048" s="93"/>
    </row>
    <row r="4049" spans="6:20" ht="13.2">
      <c r="F4049" s="116"/>
      <c r="I4049" s="116"/>
      <c r="K4049" s="116"/>
      <c r="T4049" s="93"/>
    </row>
    <row r="4050" spans="6:20" ht="13.2">
      <c r="F4050" s="116"/>
      <c r="I4050" s="116"/>
      <c r="K4050" s="116"/>
      <c r="T4050" s="93"/>
    </row>
    <row r="4051" spans="6:20" ht="13.2">
      <c r="F4051" s="116"/>
      <c r="I4051" s="116"/>
      <c r="K4051" s="116"/>
      <c r="T4051" s="93"/>
    </row>
    <row r="4052" spans="6:20" ht="13.2">
      <c r="F4052" s="116"/>
      <c r="I4052" s="116"/>
      <c r="K4052" s="116"/>
      <c r="T4052" s="93"/>
    </row>
    <row r="4053" spans="6:20" ht="13.2">
      <c r="F4053" s="116"/>
      <c r="I4053" s="116"/>
      <c r="K4053" s="116"/>
      <c r="T4053" s="93"/>
    </row>
    <row r="4054" spans="6:20" ht="13.2">
      <c r="F4054" s="116"/>
      <c r="I4054" s="116"/>
      <c r="K4054" s="116"/>
      <c r="T4054" s="93"/>
    </row>
    <row r="4055" spans="6:20" ht="13.2">
      <c r="F4055" s="116"/>
      <c r="I4055" s="116"/>
      <c r="K4055" s="116"/>
      <c r="T4055" s="93"/>
    </row>
    <row r="4056" spans="6:20" ht="13.2">
      <c r="F4056" s="116"/>
      <c r="I4056" s="116"/>
      <c r="K4056" s="116"/>
      <c r="T4056" s="93"/>
    </row>
    <row r="4057" spans="6:20" ht="13.2">
      <c r="F4057" s="116"/>
      <c r="I4057" s="116"/>
      <c r="K4057" s="116"/>
      <c r="T4057" s="93"/>
    </row>
    <row r="4058" spans="6:20" ht="13.2">
      <c r="F4058" s="116"/>
      <c r="I4058" s="116"/>
      <c r="K4058" s="116"/>
      <c r="T4058" s="93"/>
    </row>
    <row r="4059" spans="6:20" ht="13.2">
      <c r="F4059" s="116"/>
      <c r="I4059" s="116"/>
      <c r="K4059" s="116"/>
      <c r="T4059" s="93"/>
    </row>
    <row r="4060" spans="6:20" ht="13.2">
      <c r="F4060" s="116"/>
      <c r="I4060" s="116"/>
      <c r="K4060" s="116"/>
      <c r="T4060" s="93"/>
    </row>
    <row r="4061" spans="6:20" ht="13.2">
      <c r="F4061" s="116"/>
      <c r="I4061" s="116"/>
      <c r="K4061" s="116"/>
      <c r="T4061" s="93"/>
    </row>
    <row r="4062" spans="6:20" ht="13.2">
      <c r="F4062" s="116"/>
      <c r="I4062" s="116"/>
      <c r="K4062" s="116"/>
      <c r="T4062" s="93"/>
    </row>
    <row r="4063" spans="6:20" ht="13.2">
      <c r="F4063" s="116"/>
      <c r="I4063" s="116"/>
      <c r="K4063" s="116"/>
      <c r="T4063" s="93"/>
    </row>
    <row r="4064" spans="6:20" ht="13.2">
      <c r="F4064" s="116"/>
      <c r="I4064" s="116"/>
      <c r="K4064" s="116"/>
      <c r="T4064" s="93"/>
    </row>
    <row r="4065" spans="6:20" ht="13.2">
      <c r="F4065" s="116"/>
      <c r="I4065" s="116"/>
      <c r="K4065" s="116"/>
      <c r="T4065" s="93"/>
    </row>
    <row r="4066" spans="6:20" ht="13.2">
      <c r="F4066" s="116"/>
      <c r="I4066" s="116"/>
      <c r="K4066" s="116"/>
      <c r="T4066" s="93"/>
    </row>
    <row r="4067" spans="6:20" ht="13.2">
      <c r="F4067" s="116"/>
      <c r="I4067" s="116"/>
      <c r="K4067" s="116"/>
      <c r="T4067" s="93"/>
    </row>
    <row r="4068" spans="6:20" ht="13.2">
      <c r="F4068" s="116"/>
      <c r="I4068" s="116"/>
      <c r="K4068" s="116"/>
      <c r="T4068" s="93"/>
    </row>
    <row r="4069" spans="6:20" ht="13.2">
      <c r="F4069" s="116"/>
      <c r="I4069" s="116"/>
      <c r="K4069" s="116"/>
      <c r="T4069" s="93"/>
    </row>
    <row r="4070" spans="6:20" ht="13.2">
      <c r="F4070" s="116"/>
      <c r="I4070" s="116"/>
      <c r="K4070" s="116"/>
      <c r="T4070" s="93"/>
    </row>
    <row r="4071" spans="6:20" ht="13.2">
      <c r="F4071" s="116"/>
      <c r="I4071" s="116"/>
      <c r="K4071" s="116"/>
      <c r="T4071" s="93"/>
    </row>
    <row r="4072" spans="6:20" ht="13.2">
      <c r="F4072" s="116"/>
      <c r="I4072" s="116"/>
      <c r="K4072" s="116"/>
      <c r="T4072" s="93"/>
    </row>
    <row r="4073" spans="6:20" ht="13.2">
      <c r="F4073" s="116"/>
      <c r="I4073" s="116"/>
      <c r="K4073" s="116"/>
      <c r="T4073" s="93"/>
    </row>
    <row r="4074" spans="6:20" ht="13.2">
      <c r="F4074" s="116"/>
      <c r="I4074" s="116"/>
      <c r="K4074" s="116"/>
      <c r="T4074" s="93"/>
    </row>
    <row r="4075" spans="6:20" ht="13.2">
      <c r="F4075" s="116"/>
      <c r="I4075" s="116"/>
      <c r="K4075" s="116"/>
      <c r="T4075" s="93"/>
    </row>
    <row r="4076" spans="6:20" ht="13.2">
      <c r="F4076" s="116"/>
      <c r="I4076" s="116"/>
      <c r="K4076" s="116"/>
      <c r="T4076" s="93"/>
    </row>
    <row r="4077" spans="6:20" ht="13.2">
      <c r="F4077" s="116"/>
      <c r="I4077" s="116"/>
      <c r="K4077" s="116"/>
      <c r="T4077" s="93"/>
    </row>
    <row r="4078" spans="6:20" ht="13.2">
      <c r="F4078" s="116"/>
      <c r="I4078" s="116"/>
      <c r="K4078" s="116"/>
      <c r="T4078" s="93"/>
    </row>
    <row r="4079" spans="6:20" ht="13.2">
      <c r="F4079" s="116"/>
      <c r="I4079" s="116"/>
      <c r="K4079" s="116"/>
      <c r="T4079" s="93"/>
    </row>
    <row r="4080" spans="6:20" ht="13.2">
      <c r="F4080" s="116"/>
      <c r="I4080" s="116"/>
      <c r="K4080" s="116"/>
      <c r="T4080" s="93"/>
    </row>
    <row r="4081" spans="6:20" ht="13.2">
      <c r="F4081" s="116"/>
      <c r="I4081" s="116"/>
      <c r="K4081" s="116"/>
      <c r="T4081" s="93"/>
    </row>
    <row r="4082" spans="6:20" ht="13.2">
      <c r="F4082" s="116"/>
      <c r="I4082" s="116"/>
      <c r="K4082" s="116"/>
      <c r="T4082" s="93"/>
    </row>
    <row r="4083" spans="6:20" ht="13.2">
      <c r="F4083" s="116"/>
      <c r="I4083" s="116"/>
      <c r="K4083" s="116"/>
      <c r="T4083" s="93"/>
    </row>
    <row r="4084" spans="6:20" ht="13.2">
      <c r="F4084" s="116"/>
      <c r="I4084" s="116"/>
      <c r="K4084" s="116"/>
      <c r="T4084" s="93"/>
    </row>
    <row r="4085" spans="6:20" ht="13.2">
      <c r="F4085" s="116"/>
      <c r="I4085" s="116"/>
      <c r="K4085" s="116"/>
      <c r="T4085" s="93"/>
    </row>
    <row r="4086" spans="6:20" ht="13.2">
      <c r="F4086" s="116"/>
      <c r="I4086" s="116"/>
      <c r="K4086" s="116"/>
      <c r="T4086" s="93"/>
    </row>
    <row r="4087" spans="6:20" ht="13.2">
      <c r="F4087" s="116"/>
      <c r="I4087" s="116"/>
      <c r="K4087" s="116"/>
      <c r="T4087" s="93"/>
    </row>
    <row r="4088" spans="6:20" ht="13.2">
      <c r="F4088" s="116"/>
      <c r="I4088" s="116"/>
      <c r="K4088" s="116"/>
      <c r="T4088" s="93"/>
    </row>
    <row r="4089" spans="6:20" ht="13.2">
      <c r="F4089" s="116"/>
      <c r="I4089" s="116"/>
      <c r="K4089" s="116"/>
      <c r="T4089" s="93"/>
    </row>
    <row r="4090" spans="6:20" ht="13.2">
      <c r="F4090" s="116"/>
      <c r="I4090" s="116"/>
      <c r="K4090" s="116"/>
      <c r="T4090" s="93"/>
    </row>
    <row r="4091" spans="6:20" ht="13.2">
      <c r="F4091" s="116"/>
      <c r="I4091" s="116"/>
      <c r="K4091" s="116"/>
      <c r="T4091" s="93"/>
    </row>
    <row r="4092" spans="6:20" ht="13.2">
      <c r="F4092" s="116"/>
      <c r="I4092" s="116"/>
      <c r="K4092" s="116"/>
      <c r="T4092" s="93"/>
    </row>
    <row r="4093" spans="6:20" ht="13.2">
      <c r="F4093" s="116"/>
      <c r="I4093" s="116"/>
      <c r="K4093" s="116"/>
      <c r="T4093" s="93"/>
    </row>
    <row r="4094" spans="6:20" ht="13.2">
      <c r="F4094" s="116"/>
      <c r="I4094" s="116"/>
      <c r="K4094" s="116"/>
      <c r="T4094" s="93"/>
    </row>
    <row r="4095" spans="6:20" ht="13.2">
      <c r="F4095" s="116"/>
      <c r="I4095" s="116"/>
      <c r="K4095" s="116"/>
      <c r="T4095" s="93"/>
    </row>
    <row r="4096" spans="6:20" ht="13.2">
      <c r="F4096" s="116"/>
      <c r="I4096" s="116"/>
      <c r="K4096" s="116"/>
      <c r="T4096" s="93"/>
    </row>
    <row r="4097" spans="6:20" ht="13.2">
      <c r="F4097" s="116"/>
      <c r="I4097" s="116"/>
      <c r="K4097" s="116"/>
      <c r="T4097" s="93"/>
    </row>
    <row r="4098" spans="6:20" ht="13.2">
      <c r="F4098" s="116"/>
      <c r="I4098" s="116"/>
      <c r="K4098" s="116"/>
      <c r="T4098" s="93"/>
    </row>
    <row r="4099" spans="6:20" ht="13.2">
      <c r="F4099" s="116"/>
      <c r="I4099" s="116"/>
      <c r="K4099" s="116"/>
      <c r="T4099" s="93"/>
    </row>
    <row r="4100" spans="6:20" ht="13.2">
      <c r="F4100" s="116"/>
      <c r="I4100" s="116"/>
      <c r="K4100" s="116"/>
      <c r="T4100" s="93"/>
    </row>
    <row r="4101" spans="6:20" ht="13.2">
      <c r="F4101" s="116"/>
      <c r="I4101" s="116"/>
      <c r="K4101" s="116"/>
      <c r="T4101" s="93"/>
    </row>
    <row r="4102" spans="6:20" ht="13.2">
      <c r="F4102" s="116"/>
      <c r="I4102" s="116"/>
      <c r="K4102" s="116"/>
      <c r="T4102" s="93"/>
    </row>
    <row r="4103" spans="6:20" ht="13.2">
      <c r="F4103" s="116"/>
      <c r="I4103" s="116"/>
      <c r="K4103" s="116"/>
      <c r="T4103" s="93"/>
    </row>
    <row r="4104" spans="6:20" ht="13.2">
      <c r="F4104" s="116"/>
      <c r="I4104" s="116"/>
      <c r="K4104" s="116"/>
      <c r="T4104" s="93"/>
    </row>
    <row r="4105" spans="6:20" ht="13.2">
      <c r="F4105" s="116"/>
      <c r="I4105" s="116"/>
      <c r="K4105" s="116"/>
      <c r="T4105" s="93"/>
    </row>
    <row r="4106" spans="6:20" ht="13.2">
      <c r="F4106" s="116"/>
      <c r="I4106" s="116"/>
      <c r="K4106" s="116"/>
      <c r="T4106" s="93"/>
    </row>
    <row r="4107" spans="6:20" ht="13.2">
      <c r="F4107" s="116"/>
      <c r="I4107" s="116"/>
      <c r="K4107" s="116"/>
      <c r="T4107" s="93"/>
    </row>
    <row r="4108" spans="6:20" ht="13.2">
      <c r="F4108" s="116"/>
      <c r="I4108" s="116"/>
      <c r="K4108" s="116"/>
      <c r="T4108" s="93"/>
    </row>
    <row r="4109" spans="6:20" ht="13.2">
      <c r="F4109" s="116"/>
      <c r="I4109" s="116"/>
      <c r="K4109" s="116"/>
      <c r="T4109" s="93"/>
    </row>
    <row r="4110" spans="6:20" ht="13.2">
      <c r="F4110" s="116"/>
      <c r="I4110" s="116"/>
      <c r="K4110" s="116"/>
      <c r="T4110" s="93"/>
    </row>
    <row r="4111" spans="6:20" ht="13.2">
      <c r="F4111" s="116"/>
      <c r="I4111" s="116"/>
      <c r="K4111" s="116"/>
      <c r="T4111" s="93"/>
    </row>
    <row r="4112" spans="6:20" ht="13.2">
      <c r="F4112" s="116"/>
      <c r="I4112" s="116"/>
      <c r="K4112" s="116"/>
      <c r="T4112" s="93"/>
    </row>
    <row r="4113" spans="6:20" ht="13.2">
      <c r="F4113" s="116"/>
      <c r="I4113" s="116"/>
      <c r="K4113" s="116"/>
      <c r="T4113" s="93"/>
    </row>
    <row r="4114" spans="6:20" ht="13.2">
      <c r="F4114" s="116"/>
      <c r="I4114" s="116"/>
      <c r="K4114" s="116"/>
      <c r="T4114" s="93"/>
    </row>
    <row r="4115" spans="6:20" ht="13.2">
      <c r="F4115" s="116"/>
      <c r="I4115" s="116"/>
      <c r="K4115" s="116"/>
      <c r="T4115" s="93"/>
    </row>
    <row r="4116" spans="6:20" ht="13.2">
      <c r="F4116" s="116"/>
      <c r="I4116" s="116"/>
      <c r="K4116" s="116"/>
      <c r="T4116" s="93"/>
    </row>
    <row r="4117" spans="6:20" ht="13.2">
      <c r="F4117" s="116"/>
      <c r="I4117" s="116"/>
      <c r="K4117" s="116"/>
      <c r="T4117" s="93"/>
    </row>
    <row r="4118" spans="6:20" ht="13.2">
      <c r="F4118" s="116"/>
      <c r="I4118" s="116"/>
      <c r="K4118" s="116"/>
      <c r="T4118" s="93"/>
    </row>
    <row r="4119" spans="6:20" ht="13.2">
      <c r="F4119" s="116"/>
      <c r="I4119" s="116"/>
      <c r="K4119" s="116"/>
      <c r="T4119" s="93"/>
    </row>
    <row r="4120" spans="6:20" ht="13.2">
      <c r="F4120" s="116"/>
      <c r="I4120" s="116"/>
      <c r="K4120" s="116"/>
      <c r="T4120" s="93"/>
    </row>
    <row r="4121" spans="6:20" ht="13.2">
      <c r="F4121" s="116"/>
      <c r="I4121" s="116"/>
      <c r="K4121" s="116"/>
      <c r="T4121" s="93"/>
    </row>
    <row r="4122" spans="6:20" ht="13.2">
      <c r="F4122" s="116"/>
      <c r="I4122" s="116"/>
      <c r="K4122" s="116"/>
      <c r="T4122" s="93"/>
    </row>
    <row r="4123" spans="6:20" ht="13.2">
      <c r="F4123" s="116"/>
      <c r="I4123" s="116"/>
      <c r="K4123" s="116"/>
      <c r="T4123" s="93"/>
    </row>
    <row r="4124" spans="6:20" ht="13.2">
      <c r="F4124" s="116"/>
      <c r="I4124" s="116"/>
      <c r="K4124" s="116"/>
      <c r="T4124" s="93"/>
    </row>
    <row r="4125" spans="6:20" ht="13.2">
      <c r="F4125" s="116"/>
      <c r="I4125" s="116"/>
      <c r="K4125" s="116"/>
      <c r="T4125" s="93"/>
    </row>
    <row r="4126" spans="6:20" ht="13.2">
      <c r="F4126" s="116"/>
      <c r="I4126" s="116"/>
      <c r="K4126" s="116"/>
      <c r="T4126" s="93"/>
    </row>
    <row r="4127" spans="6:20" ht="13.2">
      <c r="F4127" s="116"/>
      <c r="I4127" s="116"/>
      <c r="K4127" s="116"/>
      <c r="T4127" s="93"/>
    </row>
    <row r="4128" spans="6:20" ht="13.2">
      <c r="F4128" s="116"/>
      <c r="I4128" s="116"/>
      <c r="K4128" s="116"/>
      <c r="T4128" s="93"/>
    </row>
    <row r="4129" spans="6:20" ht="13.2">
      <c r="F4129" s="116"/>
      <c r="I4129" s="116"/>
      <c r="K4129" s="116"/>
      <c r="T4129" s="93"/>
    </row>
    <row r="4130" spans="6:20" ht="13.2">
      <c r="F4130" s="116"/>
      <c r="I4130" s="116"/>
      <c r="K4130" s="116"/>
      <c r="T4130" s="93"/>
    </row>
    <row r="4131" spans="6:20" ht="13.2">
      <c r="F4131" s="116"/>
      <c r="I4131" s="116"/>
      <c r="K4131" s="116"/>
      <c r="T4131" s="93"/>
    </row>
    <row r="4132" spans="6:20" ht="13.2">
      <c r="F4132" s="116"/>
      <c r="I4132" s="116"/>
      <c r="K4132" s="116"/>
      <c r="T4132" s="93"/>
    </row>
    <row r="4133" spans="6:20" ht="13.2">
      <c r="F4133" s="116"/>
      <c r="I4133" s="116"/>
      <c r="K4133" s="116"/>
      <c r="T4133" s="93"/>
    </row>
    <row r="4134" spans="6:20" ht="13.2">
      <c r="F4134" s="116"/>
      <c r="I4134" s="116"/>
      <c r="K4134" s="116"/>
      <c r="T4134" s="93"/>
    </row>
    <row r="4135" spans="6:20" ht="13.2">
      <c r="F4135" s="116"/>
      <c r="I4135" s="116"/>
      <c r="K4135" s="116"/>
      <c r="T4135" s="93"/>
    </row>
    <row r="4136" spans="6:20" ht="13.2">
      <c r="F4136" s="116"/>
      <c r="I4136" s="116"/>
      <c r="K4136" s="116"/>
      <c r="T4136" s="93"/>
    </row>
    <row r="4137" spans="6:20" ht="13.2">
      <c r="F4137" s="116"/>
      <c r="I4137" s="116"/>
      <c r="K4137" s="116"/>
      <c r="T4137" s="93"/>
    </row>
    <row r="4138" spans="6:20" ht="13.2">
      <c r="F4138" s="116"/>
      <c r="I4138" s="116"/>
      <c r="K4138" s="116"/>
      <c r="T4138" s="93"/>
    </row>
    <row r="4139" spans="6:20" ht="13.2">
      <c r="F4139" s="116"/>
      <c r="I4139" s="116"/>
      <c r="K4139" s="116"/>
      <c r="T4139" s="93"/>
    </row>
    <row r="4140" spans="6:20" ht="13.2">
      <c r="F4140" s="116"/>
      <c r="I4140" s="116"/>
      <c r="K4140" s="116"/>
      <c r="T4140" s="93"/>
    </row>
    <row r="4141" spans="6:20" ht="13.2">
      <c r="F4141" s="116"/>
      <c r="I4141" s="116"/>
      <c r="K4141" s="116"/>
      <c r="T4141" s="93"/>
    </row>
    <row r="4142" spans="6:20" ht="13.2">
      <c r="F4142" s="116"/>
      <c r="I4142" s="116"/>
      <c r="K4142" s="116"/>
      <c r="T4142" s="93"/>
    </row>
    <row r="4143" spans="6:20" ht="13.2">
      <c r="F4143" s="116"/>
      <c r="I4143" s="116"/>
      <c r="K4143" s="116"/>
      <c r="T4143" s="93"/>
    </row>
    <row r="4144" spans="6:20" ht="13.2">
      <c r="F4144" s="116"/>
      <c r="I4144" s="116"/>
      <c r="K4144" s="116"/>
      <c r="T4144" s="93"/>
    </row>
    <row r="4145" spans="6:20" ht="13.2">
      <c r="F4145" s="116"/>
      <c r="I4145" s="116"/>
      <c r="K4145" s="116"/>
      <c r="T4145" s="93"/>
    </row>
    <row r="4146" spans="6:20" ht="13.2">
      <c r="F4146" s="116"/>
      <c r="I4146" s="116"/>
      <c r="K4146" s="116"/>
      <c r="T4146" s="93"/>
    </row>
    <row r="4147" spans="6:20" ht="13.2">
      <c r="F4147" s="116"/>
      <c r="I4147" s="116"/>
      <c r="K4147" s="116"/>
      <c r="T4147" s="93"/>
    </row>
    <row r="4148" spans="6:20" ht="13.2">
      <c r="F4148" s="116"/>
      <c r="I4148" s="116"/>
      <c r="K4148" s="116"/>
      <c r="T4148" s="93"/>
    </row>
    <row r="4149" spans="6:20" ht="13.2">
      <c r="F4149" s="116"/>
      <c r="I4149" s="116"/>
      <c r="K4149" s="116"/>
      <c r="T4149" s="93"/>
    </row>
    <row r="4150" spans="6:20" ht="13.2">
      <c r="F4150" s="116"/>
      <c r="I4150" s="116"/>
      <c r="K4150" s="116"/>
      <c r="T4150" s="93"/>
    </row>
    <row r="4151" spans="6:20" ht="13.2">
      <c r="F4151" s="116"/>
      <c r="I4151" s="116"/>
      <c r="K4151" s="116"/>
      <c r="T4151" s="93"/>
    </row>
    <row r="4152" spans="6:20" ht="13.2">
      <c r="F4152" s="116"/>
      <c r="I4152" s="116"/>
      <c r="K4152" s="116"/>
      <c r="T4152" s="93"/>
    </row>
    <row r="4153" spans="6:20" ht="13.2">
      <c r="F4153" s="116"/>
      <c r="I4153" s="116"/>
      <c r="K4153" s="116"/>
      <c r="T4153" s="93"/>
    </row>
    <row r="4154" spans="6:20" ht="13.2">
      <c r="F4154" s="116"/>
      <c r="I4154" s="116"/>
      <c r="K4154" s="116"/>
      <c r="T4154" s="93"/>
    </row>
    <row r="4155" spans="6:20" ht="13.2">
      <c r="F4155" s="116"/>
      <c r="I4155" s="116"/>
      <c r="K4155" s="116"/>
      <c r="T4155" s="93"/>
    </row>
    <row r="4156" spans="6:20" ht="13.2">
      <c r="F4156" s="116"/>
      <c r="I4156" s="116"/>
      <c r="K4156" s="116"/>
      <c r="T4156" s="93"/>
    </row>
    <row r="4157" spans="6:20" ht="13.2">
      <c r="F4157" s="116"/>
      <c r="I4157" s="116"/>
      <c r="K4157" s="116"/>
      <c r="T4157" s="93"/>
    </row>
    <row r="4158" spans="6:20" ht="13.2">
      <c r="F4158" s="116"/>
      <c r="I4158" s="116"/>
      <c r="K4158" s="116"/>
      <c r="T4158" s="93"/>
    </row>
    <row r="4159" spans="6:20" ht="13.2">
      <c r="F4159" s="116"/>
      <c r="I4159" s="116"/>
      <c r="K4159" s="116"/>
      <c r="T4159" s="93"/>
    </row>
    <row r="4160" spans="6:20" ht="13.2">
      <c r="F4160" s="116"/>
      <c r="I4160" s="116"/>
      <c r="K4160" s="116"/>
      <c r="T4160" s="93"/>
    </row>
    <row r="4161" spans="6:20" ht="13.2">
      <c r="F4161" s="116"/>
      <c r="I4161" s="116"/>
      <c r="K4161" s="116"/>
      <c r="T4161" s="93"/>
    </row>
    <row r="4162" spans="6:20" ht="13.2">
      <c r="F4162" s="116"/>
      <c r="I4162" s="116"/>
      <c r="K4162" s="116"/>
      <c r="T4162" s="93"/>
    </row>
    <row r="4163" spans="6:20" ht="13.2">
      <c r="F4163" s="116"/>
      <c r="I4163" s="116"/>
      <c r="K4163" s="116"/>
      <c r="T4163" s="93"/>
    </row>
    <row r="4164" spans="6:20" ht="13.2">
      <c r="F4164" s="116"/>
      <c r="I4164" s="116"/>
      <c r="K4164" s="116"/>
      <c r="T4164" s="93"/>
    </row>
    <row r="4165" spans="6:20" ht="13.2">
      <c r="F4165" s="116"/>
      <c r="I4165" s="116"/>
      <c r="K4165" s="116"/>
      <c r="T4165" s="93"/>
    </row>
    <row r="4166" spans="6:20" ht="13.2">
      <c r="F4166" s="116"/>
      <c r="I4166" s="116"/>
      <c r="K4166" s="116"/>
      <c r="T4166" s="93"/>
    </row>
    <row r="4167" spans="6:20" ht="13.2">
      <c r="F4167" s="116"/>
      <c r="I4167" s="116"/>
      <c r="K4167" s="116"/>
      <c r="T4167" s="93"/>
    </row>
    <row r="4168" spans="6:20" ht="13.2">
      <c r="F4168" s="116"/>
      <c r="I4168" s="116"/>
      <c r="K4168" s="116"/>
      <c r="T4168" s="93"/>
    </row>
    <row r="4169" spans="6:20" ht="13.2">
      <c r="F4169" s="116"/>
      <c r="I4169" s="116"/>
      <c r="K4169" s="116"/>
      <c r="T4169" s="93"/>
    </row>
    <row r="4170" spans="6:20" ht="13.2">
      <c r="F4170" s="116"/>
      <c r="I4170" s="116"/>
      <c r="K4170" s="116"/>
      <c r="T4170" s="93"/>
    </row>
    <row r="4171" spans="6:20" ht="13.2">
      <c r="F4171" s="116"/>
      <c r="I4171" s="116"/>
      <c r="K4171" s="116"/>
      <c r="T4171" s="93"/>
    </row>
    <row r="4172" spans="6:20" ht="13.2">
      <c r="F4172" s="116"/>
      <c r="I4172" s="116"/>
      <c r="K4172" s="116"/>
      <c r="T4172" s="93"/>
    </row>
    <row r="4173" spans="6:20" ht="13.2">
      <c r="F4173" s="116"/>
      <c r="I4173" s="116"/>
      <c r="K4173" s="116"/>
      <c r="T4173" s="93"/>
    </row>
    <row r="4174" spans="6:20" ht="13.2">
      <c r="F4174" s="116"/>
      <c r="I4174" s="116"/>
      <c r="K4174" s="116"/>
      <c r="T4174" s="93"/>
    </row>
    <row r="4175" spans="6:20" ht="13.2">
      <c r="F4175" s="116"/>
      <c r="I4175" s="116"/>
      <c r="K4175" s="116"/>
      <c r="T4175" s="93"/>
    </row>
    <row r="4176" spans="6:20" ht="13.2">
      <c r="F4176" s="116"/>
      <c r="I4176" s="116"/>
      <c r="K4176" s="116"/>
      <c r="T4176" s="93"/>
    </row>
    <row r="4177" spans="6:20" ht="13.2">
      <c r="F4177" s="116"/>
      <c r="I4177" s="116"/>
      <c r="K4177" s="116"/>
      <c r="T4177" s="93"/>
    </row>
    <row r="4178" spans="6:20" ht="13.2">
      <c r="F4178" s="116"/>
      <c r="I4178" s="116"/>
      <c r="K4178" s="116"/>
      <c r="T4178" s="93"/>
    </row>
    <row r="4179" spans="6:20" ht="13.2">
      <c r="F4179" s="116"/>
      <c r="I4179" s="116"/>
      <c r="K4179" s="116"/>
      <c r="T4179" s="93"/>
    </row>
    <row r="4180" spans="6:20" ht="13.2">
      <c r="F4180" s="116"/>
      <c r="I4180" s="116"/>
      <c r="K4180" s="116"/>
      <c r="T4180" s="93"/>
    </row>
    <row r="4181" spans="6:20" ht="13.2">
      <c r="F4181" s="116"/>
      <c r="I4181" s="116"/>
      <c r="K4181" s="116"/>
      <c r="T4181" s="93"/>
    </row>
    <row r="4182" spans="6:20" ht="13.2">
      <c r="F4182" s="116"/>
      <c r="I4182" s="116"/>
      <c r="K4182" s="116"/>
      <c r="T4182" s="93"/>
    </row>
    <row r="4183" spans="6:20" ht="13.2">
      <c r="F4183" s="116"/>
      <c r="I4183" s="116"/>
      <c r="K4183" s="116"/>
      <c r="T4183" s="93"/>
    </row>
    <row r="4184" spans="6:20" ht="13.2">
      <c r="F4184" s="116"/>
      <c r="I4184" s="116"/>
      <c r="K4184" s="116"/>
      <c r="T4184" s="93"/>
    </row>
    <row r="4185" spans="6:20" ht="13.2">
      <c r="F4185" s="116"/>
      <c r="I4185" s="116"/>
      <c r="K4185" s="116"/>
      <c r="T4185" s="93"/>
    </row>
    <row r="4186" spans="6:20" ht="13.2">
      <c r="F4186" s="116"/>
      <c r="I4186" s="116"/>
      <c r="K4186" s="116"/>
      <c r="T4186" s="93"/>
    </row>
    <row r="4187" spans="6:20" ht="13.2">
      <c r="F4187" s="116"/>
      <c r="I4187" s="116"/>
      <c r="K4187" s="116"/>
      <c r="T4187" s="93"/>
    </row>
    <row r="4188" spans="6:20" ht="13.2">
      <c r="F4188" s="116"/>
      <c r="I4188" s="116"/>
      <c r="K4188" s="116"/>
      <c r="T4188" s="93"/>
    </row>
    <row r="4189" spans="6:20" ht="13.2">
      <c r="F4189" s="116"/>
      <c r="I4189" s="116"/>
      <c r="K4189" s="116"/>
      <c r="T4189" s="93"/>
    </row>
    <row r="4190" spans="6:20" ht="13.2">
      <c r="F4190" s="116"/>
      <c r="I4190" s="116"/>
      <c r="K4190" s="116"/>
      <c r="T4190" s="93"/>
    </row>
    <row r="4191" spans="6:20" ht="13.2">
      <c r="F4191" s="116"/>
      <c r="I4191" s="116"/>
      <c r="K4191" s="116"/>
      <c r="T4191" s="93"/>
    </row>
    <row r="4192" spans="6:20" ht="13.2">
      <c r="F4192" s="116"/>
      <c r="I4192" s="116"/>
      <c r="K4192" s="116"/>
      <c r="T4192" s="93"/>
    </row>
    <row r="4193" spans="6:20" ht="13.2">
      <c r="F4193" s="116"/>
      <c r="I4193" s="116"/>
      <c r="K4193" s="116"/>
      <c r="T4193" s="93"/>
    </row>
    <row r="4194" spans="6:20" ht="13.2">
      <c r="F4194" s="116"/>
      <c r="I4194" s="116"/>
      <c r="K4194" s="116"/>
      <c r="T4194" s="93"/>
    </row>
    <row r="4195" spans="6:20" ht="13.2">
      <c r="F4195" s="116"/>
      <c r="I4195" s="116"/>
      <c r="K4195" s="116"/>
      <c r="T4195" s="93"/>
    </row>
    <row r="4196" spans="6:20" ht="13.2">
      <c r="F4196" s="116"/>
      <c r="I4196" s="116"/>
      <c r="K4196" s="116"/>
      <c r="T4196" s="93"/>
    </row>
    <row r="4197" spans="6:20" ht="13.2">
      <c r="F4197" s="116"/>
      <c r="I4197" s="116"/>
      <c r="K4197" s="116"/>
      <c r="T4197" s="93"/>
    </row>
    <row r="4198" spans="6:20" ht="13.2">
      <c r="F4198" s="116"/>
      <c r="I4198" s="116"/>
      <c r="K4198" s="116"/>
      <c r="T4198" s="93"/>
    </row>
    <row r="4199" spans="6:20" ht="13.2">
      <c r="F4199" s="116"/>
      <c r="I4199" s="116"/>
      <c r="K4199" s="116"/>
      <c r="T4199" s="93"/>
    </row>
    <row r="4200" spans="6:20" ht="13.2">
      <c r="F4200" s="116"/>
      <c r="I4200" s="116"/>
      <c r="K4200" s="116"/>
      <c r="T4200" s="93"/>
    </row>
    <row r="4201" spans="6:20" ht="13.2">
      <c r="F4201" s="116"/>
      <c r="I4201" s="116"/>
      <c r="K4201" s="116"/>
      <c r="T4201" s="93"/>
    </row>
    <row r="4202" spans="6:20" ht="13.2">
      <c r="F4202" s="116"/>
      <c r="I4202" s="116"/>
      <c r="K4202" s="116"/>
      <c r="T4202" s="93"/>
    </row>
    <row r="4203" spans="6:20" ht="13.2">
      <c r="F4203" s="116"/>
      <c r="I4203" s="116"/>
      <c r="K4203" s="116"/>
      <c r="T4203" s="93"/>
    </row>
    <row r="4204" spans="6:20" ht="13.2">
      <c r="F4204" s="116"/>
      <c r="I4204" s="116"/>
      <c r="K4204" s="116"/>
      <c r="T4204" s="93"/>
    </row>
    <row r="4205" spans="6:20" ht="13.2">
      <c r="F4205" s="116"/>
      <c r="I4205" s="116"/>
      <c r="K4205" s="116"/>
      <c r="T4205" s="93"/>
    </row>
    <row r="4206" spans="6:20" ht="13.2">
      <c r="F4206" s="116"/>
      <c r="I4206" s="116"/>
      <c r="K4206" s="116"/>
      <c r="T4206" s="93"/>
    </row>
    <row r="4207" spans="6:20" ht="13.2">
      <c r="F4207" s="116"/>
      <c r="I4207" s="116"/>
      <c r="K4207" s="116"/>
      <c r="T4207" s="93"/>
    </row>
    <row r="4208" spans="6:20" ht="13.2">
      <c r="F4208" s="116"/>
      <c r="I4208" s="116"/>
      <c r="K4208" s="116"/>
      <c r="T4208" s="93"/>
    </row>
    <row r="4209" spans="6:20" ht="13.2">
      <c r="F4209" s="116"/>
      <c r="I4209" s="116"/>
      <c r="K4209" s="116"/>
      <c r="T4209" s="93"/>
    </row>
    <row r="4210" spans="6:20" ht="13.2">
      <c r="F4210" s="116"/>
      <c r="I4210" s="116"/>
      <c r="K4210" s="116"/>
      <c r="T4210" s="93"/>
    </row>
    <row r="4211" spans="6:20" ht="13.2">
      <c r="F4211" s="116"/>
      <c r="I4211" s="116"/>
      <c r="K4211" s="116"/>
      <c r="T4211" s="93"/>
    </row>
    <row r="4212" spans="6:20" ht="13.2">
      <c r="F4212" s="116"/>
      <c r="I4212" s="116"/>
      <c r="K4212" s="116"/>
      <c r="T4212" s="93"/>
    </row>
    <row r="4213" spans="6:20" ht="13.2">
      <c r="F4213" s="116"/>
      <c r="I4213" s="116"/>
      <c r="K4213" s="116"/>
      <c r="T4213" s="93"/>
    </row>
    <row r="4214" spans="6:20" ht="13.2">
      <c r="F4214" s="116"/>
      <c r="I4214" s="116"/>
      <c r="K4214" s="116"/>
      <c r="T4214" s="93"/>
    </row>
    <row r="4215" spans="6:20" ht="13.2">
      <c r="F4215" s="116"/>
      <c r="I4215" s="116"/>
      <c r="K4215" s="116"/>
      <c r="T4215" s="93"/>
    </row>
    <row r="4216" spans="6:20" ht="13.2">
      <c r="F4216" s="116"/>
      <c r="I4216" s="116"/>
      <c r="K4216" s="116"/>
      <c r="T4216" s="93"/>
    </row>
    <row r="4217" spans="6:20" ht="13.2">
      <c r="F4217" s="116"/>
      <c r="I4217" s="116"/>
      <c r="K4217" s="116"/>
      <c r="T4217" s="93"/>
    </row>
    <row r="4218" spans="6:20" ht="13.2">
      <c r="F4218" s="116"/>
      <c r="I4218" s="116"/>
      <c r="K4218" s="116"/>
      <c r="T4218" s="93"/>
    </row>
    <row r="4219" spans="6:20" ht="13.2">
      <c r="F4219" s="116"/>
      <c r="I4219" s="116"/>
      <c r="K4219" s="116"/>
      <c r="T4219" s="93"/>
    </row>
    <row r="4220" spans="6:20" ht="13.2">
      <c r="F4220" s="116"/>
      <c r="I4220" s="116"/>
      <c r="K4220" s="116"/>
      <c r="T4220" s="93"/>
    </row>
    <row r="4221" spans="6:20" ht="13.2">
      <c r="F4221" s="116"/>
      <c r="I4221" s="116"/>
      <c r="K4221" s="116"/>
      <c r="T4221" s="93"/>
    </row>
    <row r="4222" spans="6:20" ht="13.2">
      <c r="F4222" s="116"/>
      <c r="I4222" s="116"/>
      <c r="K4222" s="116"/>
      <c r="T4222" s="93"/>
    </row>
    <row r="4223" spans="6:20" ht="13.2">
      <c r="F4223" s="116"/>
      <c r="I4223" s="116"/>
      <c r="K4223" s="116"/>
      <c r="T4223" s="93"/>
    </row>
    <row r="4224" spans="6:20" ht="13.2">
      <c r="F4224" s="116"/>
      <c r="I4224" s="116"/>
      <c r="K4224" s="116"/>
      <c r="T4224" s="93"/>
    </row>
    <row r="4225" spans="6:20" ht="13.2">
      <c r="F4225" s="116"/>
      <c r="I4225" s="116"/>
      <c r="K4225" s="116"/>
      <c r="T4225" s="93"/>
    </row>
    <row r="4226" spans="6:20" ht="13.2">
      <c r="F4226" s="116"/>
      <c r="I4226" s="116"/>
      <c r="K4226" s="116"/>
      <c r="T4226" s="93"/>
    </row>
    <row r="4227" spans="6:20" ht="13.2">
      <c r="F4227" s="116"/>
      <c r="I4227" s="116"/>
      <c r="K4227" s="116"/>
      <c r="T4227" s="93"/>
    </row>
    <row r="4228" spans="6:20" ht="13.2">
      <c r="F4228" s="116"/>
      <c r="I4228" s="116"/>
      <c r="K4228" s="116"/>
      <c r="T4228" s="93"/>
    </row>
    <row r="4229" spans="6:20" ht="13.2">
      <c r="F4229" s="116"/>
      <c r="I4229" s="116"/>
      <c r="K4229" s="116"/>
      <c r="T4229" s="93"/>
    </row>
    <row r="4230" spans="6:20" ht="13.2">
      <c r="F4230" s="116"/>
      <c r="I4230" s="116"/>
      <c r="K4230" s="116"/>
      <c r="T4230" s="93"/>
    </row>
    <row r="4231" spans="6:20" ht="13.2">
      <c r="F4231" s="116"/>
      <c r="I4231" s="116"/>
      <c r="K4231" s="116"/>
      <c r="T4231" s="93"/>
    </row>
    <row r="4232" spans="6:20" ht="13.2">
      <c r="F4232" s="116"/>
      <c r="I4232" s="116"/>
      <c r="K4232" s="116"/>
      <c r="T4232" s="93"/>
    </row>
    <row r="4233" spans="6:20" ht="13.2">
      <c r="F4233" s="116"/>
      <c r="I4233" s="116"/>
      <c r="K4233" s="116"/>
      <c r="T4233" s="93"/>
    </row>
    <row r="4234" spans="6:20" ht="13.2">
      <c r="F4234" s="116"/>
      <c r="I4234" s="116"/>
      <c r="K4234" s="116"/>
      <c r="T4234" s="93"/>
    </row>
    <row r="4235" spans="6:20" ht="13.2">
      <c r="F4235" s="116"/>
      <c r="I4235" s="116"/>
      <c r="K4235" s="116"/>
      <c r="T4235" s="93"/>
    </row>
    <row r="4236" spans="6:20" ht="13.2">
      <c r="F4236" s="116"/>
      <c r="I4236" s="116"/>
      <c r="K4236" s="116"/>
      <c r="T4236" s="93"/>
    </row>
    <row r="4237" spans="6:20" ht="13.2">
      <c r="F4237" s="116"/>
      <c r="I4237" s="116"/>
      <c r="K4237" s="116"/>
      <c r="T4237" s="93"/>
    </row>
    <row r="4238" spans="6:20" ht="13.2">
      <c r="F4238" s="116"/>
      <c r="I4238" s="116"/>
      <c r="K4238" s="116"/>
      <c r="T4238" s="93"/>
    </row>
    <row r="4239" spans="6:20" ht="13.2">
      <c r="F4239" s="116"/>
      <c r="I4239" s="116"/>
      <c r="K4239" s="116"/>
      <c r="T4239" s="93"/>
    </row>
    <row r="4240" spans="6:20" ht="13.2">
      <c r="F4240" s="116"/>
      <c r="I4240" s="116"/>
      <c r="K4240" s="116"/>
      <c r="T4240" s="93"/>
    </row>
    <row r="4241" spans="6:20" ht="13.2">
      <c r="F4241" s="116"/>
      <c r="I4241" s="116"/>
      <c r="K4241" s="116"/>
      <c r="T4241" s="93"/>
    </row>
    <row r="4242" spans="6:20" ht="13.2">
      <c r="F4242" s="116"/>
      <c r="I4242" s="116"/>
      <c r="K4242" s="116"/>
      <c r="T4242" s="93"/>
    </row>
    <row r="4243" spans="6:20" ht="13.2">
      <c r="F4243" s="116"/>
      <c r="I4243" s="116"/>
      <c r="K4243" s="116"/>
      <c r="T4243" s="93"/>
    </row>
    <row r="4244" spans="6:20" ht="13.2">
      <c r="F4244" s="116"/>
      <c r="I4244" s="116"/>
      <c r="K4244" s="116"/>
      <c r="T4244" s="93"/>
    </row>
    <row r="4245" spans="6:20" ht="13.2">
      <c r="F4245" s="116"/>
      <c r="I4245" s="116"/>
      <c r="K4245" s="116"/>
      <c r="T4245" s="93"/>
    </row>
    <row r="4246" spans="6:20" ht="13.2">
      <c r="F4246" s="116"/>
      <c r="I4246" s="116"/>
      <c r="K4246" s="116"/>
      <c r="T4246" s="93"/>
    </row>
    <row r="4247" spans="6:20" ht="13.2">
      <c r="F4247" s="116"/>
      <c r="I4247" s="116"/>
      <c r="K4247" s="116"/>
      <c r="T4247" s="93"/>
    </row>
    <row r="4248" spans="6:20" ht="13.2">
      <c r="F4248" s="116"/>
      <c r="I4248" s="116"/>
      <c r="K4248" s="116"/>
      <c r="T4248" s="93"/>
    </row>
    <row r="4249" spans="6:20" ht="13.2">
      <c r="F4249" s="116"/>
      <c r="I4249" s="116"/>
      <c r="K4249" s="116"/>
      <c r="T4249" s="93"/>
    </row>
    <row r="4250" spans="6:20" ht="13.2">
      <c r="F4250" s="116"/>
      <c r="I4250" s="116"/>
      <c r="K4250" s="116"/>
      <c r="T4250" s="93"/>
    </row>
    <row r="4251" spans="6:20" ht="13.2">
      <c r="F4251" s="116"/>
      <c r="I4251" s="116"/>
      <c r="K4251" s="116"/>
      <c r="T4251" s="93"/>
    </row>
    <row r="4252" spans="6:20" ht="13.2">
      <c r="F4252" s="116"/>
      <c r="I4252" s="116"/>
      <c r="K4252" s="116"/>
      <c r="T4252" s="93"/>
    </row>
    <row r="4253" spans="6:20" ht="13.2">
      <c r="F4253" s="116"/>
      <c r="I4253" s="116"/>
      <c r="K4253" s="116"/>
      <c r="T4253" s="93"/>
    </row>
    <row r="4254" spans="6:20" ht="13.2">
      <c r="F4254" s="116"/>
      <c r="I4254" s="116"/>
      <c r="K4254" s="116"/>
      <c r="T4254" s="93"/>
    </row>
    <row r="4255" spans="6:20" ht="13.2">
      <c r="F4255" s="116"/>
      <c r="I4255" s="116"/>
      <c r="K4255" s="116"/>
      <c r="T4255" s="93"/>
    </row>
    <row r="4256" spans="6:20" ht="13.2">
      <c r="F4256" s="116"/>
      <c r="I4256" s="116"/>
      <c r="K4256" s="116"/>
      <c r="T4256" s="93"/>
    </row>
    <row r="4257" spans="6:20" ht="13.2">
      <c r="F4257" s="116"/>
      <c r="I4257" s="116"/>
      <c r="K4257" s="116"/>
      <c r="T4257" s="93"/>
    </row>
    <row r="4258" spans="6:20" ht="13.2">
      <c r="F4258" s="116"/>
      <c r="I4258" s="116"/>
      <c r="K4258" s="116"/>
      <c r="T4258" s="93"/>
    </row>
    <row r="4259" spans="6:20" ht="13.2">
      <c r="F4259" s="116"/>
      <c r="I4259" s="116"/>
      <c r="K4259" s="116"/>
      <c r="T4259" s="93"/>
    </row>
    <row r="4260" spans="6:20" ht="13.2">
      <c r="F4260" s="116"/>
      <c r="I4260" s="116"/>
      <c r="K4260" s="116"/>
      <c r="T4260" s="93"/>
    </row>
    <row r="4261" spans="6:20" ht="13.2">
      <c r="F4261" s="116"/>
      <c r="I4261" s="116"/>
      <c r="K4261" s="116"/>
      <c r="T4261" s="93"/>
    </row>
    <row r="4262" spans="6:20" ht="13.2">
      <c r="F4262" s="116"/>
      <c r="I4262" s="116"/>
      <c r="K4262" s="116"/>
      <c r="T4262" s="93"/>
    </row>
    <row r="4263" spans="6:20" ht="13.2">
      <c r="F4263" s="116"/>
      <c r="I4263" s="116"/>
      <c r="K4263" s="116"/>
      <c r="T4263" s="93"/>
    </row>
    <row r="4264" spans="6:20" ht="13.2">
      <c r="F4264" s="116"/>
      <c r="I4264" s="116"/>
      <c r="K4264" s="116"/>
      <c r="T4264" s="93"/>
    </row>
    <row r="4265" spans="6:20" ht="13.2">
      <c r="F4265" s="116"/>
      <c r="I4265" s="116"/>
      <c r="K4265" s="116"/>
      <c r="T4265" s="93"/>
    </row>
    <row r="4266" spans="6:20" ht="13.2">
      <c r="F4266" s="116"/>
      <c r="I4266" s="116"/>
      <c r="K4266" s="116"/>
      <c r="T4266" s="93"/>
    </row>
    <row r="4267" spans="6:20" ht="13.2">
      <c r="F4267" s="116"/>
      <c r="I4267" s="116"/>
      <c r="K4267" s="116"/>
      <c r="T4267" s="93"/>
    </row>
    <row r="4268" spans="6:20" ht="13.2">
      <c r="F4268" s="116"/>
      <c r="I4268" s="116"/>
      <c r="K4268" s="116"/>
      <c r="T4268" s="93"/>
    </row>
    <row r="4269" spans="6:20" ht="13.2">
      <c r="F4269" s="116"/>
      <c r="I4269" s="116"/>
      <c r="K4269" s="116"/>
      <c r="T4269" s="93"/>
    </row>
    <row r="4270" spans="6:20" ht="13.2">
      <c r="F4270" s="116"/>
      <c r="I4270" s="116"/>
      <c r="K4270" s="116"/>
      <c r="T4270" s="93"/>
    </row>
    <row r="4271" spans="6:20" ht="13.2">
      <c r="F4271" s="116"/>
      <c r="I4271" s="116"/>
      <c r="K4271" s="116"/>
      <c r="T4271" s="93"/>
    </row>
    <row r="4272" spans="6:20" ht="13.2">
      <c r="F4272" s="116"/>
      <c r="I4272" s="116"/>
      <c r="K4272" s="116"/>
      <c r="T4272" s="93"/>
    </row>
    <row r="4273" spans="6:20" ht="13.2">
      <c r="F4273" s="116"/>
      <c r="I4273" s="116"/>
      <c r="K4273" s="116"/>
      <c r="T4273" s="93"/>
    </row>
    <row r="4274" spans="6:20" ht="13.2">
      <c r="F4274" s="116"/>
      <c r="I4274" s="116"/>
      <c r="K4274" s="116"/>
      <c r="T4274" s="93"/>
    </row>
    <row r="4275" spans="6:20" ht="13.2">
      <c r="F4275" s="116"/>
      <c r="I4275" s="116"/>
      <c r="K4275" s="116"/>
      <c r="T4275" s="93"/>
    </row>
    <row r="4276" spans="6:20" ht="13.2">
      <c r="F4276" s="116"/>
      <c r="I4276" s="116"/>
      <c r="K4276" s="116"/>
      <c r="T4276" s="93"/>
    </row>
    <row r="4277" spans="6:20" ht="13.2">
      <c r="F4277" s="116"/>
      <c r="I4277" s="116"/>
      <c r="K4277" s="116"/>
      <c r="T4277" s="93"/>
    </row>
    <row r="4278" spans="6:20" ht="13.2">
      <c r="F4278" s="116"/>
      <c r="I4278" s="116"/>
      <c r="K4278" s="116"/>
      <c r="T4278" s="93"/>
    </row>
    <row r="4279" spans="6:20" ht="13.2">
      <c r="F4279" s="116"/>
      <c r="I4279" s="116"/>
      <c r="K4279" s="116"/>
      <c r="T4279" s="93"/>
    </row>
    <row r="4280" spans="6:20" ht="13.2">
      <c r="F4280" s="116"/>
      <c r="I4280" s="116"/>
      <c r="K4280" s="116"/>
      <c r="T4280" s="93"/>
    </row>
    <row r="4281" spans="6:20" ht="13.2">
      <c r="F4281" s="116"/>
      <c r="I4281" s="116"/>
      <c r="K4281" s="116"/>
      <c r="T4281" s="93"/>
    </row>
    <row r="4282" spans="6:20" ht="13.2">
      <c r="F4282" s="116"/>
      <c r="I4282" s="116"/>
      <c r="K4282" s="116"/>
      <c r="T4282" s="93"/>
    </row>
    <row r="4283" spans="6:20" ht="13.2">
      <c r="F4283" s="116"/>
      <c r="I4283" s="116"/>
      <c r="K4283" s="116"/>
      <c r="T4283" s="93"/>
    </row>
    <row r="4284" spans="6:20" ht="13.2">
      <c r="F4284" s="116"/>
      <c r="I4284" s="116"/>
      <c r="K4284" s="116"/>
      <c r="T4284" s="93"/>
    </row>
    <row r="4285" spans="6:20" ht="13.2">
      <c r="F4285" s="116"/>
      <c r="I4285" s="116"/>
      <c r="K4285" s="116"/>
      <c r="T4285" s="93"/>
    </row>
    <row r="4286" spans="6:20" ht="13.2">
      <c r="F4286" s="116"/>
      <c r="I4286" s="116"/>
      <c r="K4286" s="116"/>
      <c r="T4286" s="93"/>
    </row>
    <row r="4287" spans="6:20" ht="13.2">
      <c r="F4287" s="116"/>
      <c r="I4287" s="116"/>
      <c r="K4287" s="116"/>
      <c r="T4287" s="93"/>
    </row>
    <row r="4288" spans="6:20" ht="13.2">
      <c r="F4288" s="116"/>
      <c r="I4288" s="116"/>
      <c r="K4288" s="116"/>
      <c r="T4288" s="93"/>
    </row>
    <row r="4289" spans="6:20" ht="13.2">
      <c r="F4289" s="116"/>
      <c r="I4289" s="116"/>
      <c r="K4289" s="116"/>
      <c r="T4289" s="93"/>
    </row>
    <row r="4290" spans="6:20" ht="13.2">
      <c r="F4290" s="116"/>
      <c r="I4290" s="116"/>
      <c r="K4290" s="116"/>
      <c r="T4290" s="93"/>
    </row>
    <row r="4291" spans="6:20" ht="13.2">
      <c r="F4291" s="116"/>
      <c r="I4291" s="116"/>
      <c r="K4291" s="116"/>
      <c r="T4291" s="93"/>
    </row>
    <row r="4292" spans="6:20" ht="13.2">
      <c r="F4292" s="116"/>
      <c r="I4292" s="116"/>
      <c r="K4292" s="116"/>
      <c r="T4292" s="93"/>
    </row>
    <row r="4293" spans="6:20" ht="13.2">
      <c r="F4293" s="116"/>
      <c r="I4293" s="116"/>
      <c r="K4293" s="116"/>
      <c r="T4293" s="93"/>
    </row>
    <row r="4294" spans="6:20" ht="13.2">
      <c r="F4294" s="116"/>
      <c r="I4294" s="116"/>
      <c r="K4294" s="116"/>
      <c r="T4294" s="93"/>
    </row>
    <row r="4295" spans="6:20" ht="13.2">
      <c r="F4295" s="116"/>
      <c r="I4295" s="116"/>
      <c r="K4295" s="116"/>
      <c r="T4295" s="93"/>
    </row>
    <row r="4296" spans="6:20" ht="13.2">
      <c r="F4296" s="116"/>
      <c r="I4296" s="116"/>
      <c r="K4296" s="116"/>
      <c r="T4296" s="93"/>
    </row>
    <row r="4297" spans="6:20" ht="13.2">
      <c r="F4297" s="116"/>
      <c r="I4297" s="116"/>
      <c r="K4297" s="116"/>
      <c r="T4297" s="93"/>
    </row>
    <row r="4298" spans="6:20" ht="13.2">
      <c r="F4298" s="116"/>
      <c r="I4298" s="116"/>
      <c r="K4298" s="116"/>
      <c r="T4298" s="93"/>
    </row>
    <row r="4299" spans="6:20" ht="13.2">
      <c r="F4299" s="116"/>
      <c r="I4299" s="116"/>
      <c r="K4299" s="116"/>
      <c r="T4299" s="93"/>
    </row>
    <row r="4300" spans="6:20" ht="13.2">
      <c r="F4300" s="116"/>
      <c r="I4300" s="116"/>
      <c r="K4300" s="116"/>
      <c r="T4300" s="93"/>
    </row>
    <row r="4301" spans="6:20" ht="13.2">
      <c r="F4301" s="116"/>
      <c r="I4301" s="116"/>
      <c r="K4301" s="116"/>
      <c r="T4301" s="93"/>
    </row>
    <row r="4302" spans="6:20" ht="13.2">
      <c r="F4302" s="116"/>
      <c r="I4302" s="116"/>
      <c r="K4302" s="116"/>
      <c r="T4302" s="93"/>
    </row>
    <row r="4303" spans="6:20" ht="13.2">
      <c r="F4303" s="116"/>
      <c r="I4303" s="116"/>
      <c r="K4303" s="116"/>
      <c r="T4303" s="93"/>
    </row>
    <row r="4304" spans="6:20" ht="13.2">
      <c r="F4304" s="116"/>
      <c r="I4304" s="116"/>
      <c r="K4304" s="116"/>
      <c r="T4304" s="93"/>
    </row>
    <row r="4305" spans="6:20" ht="13.2">
      <c r="F4305" s="116"/>
      <c r="I4305" s="116"/>
      <c r="K4305" s="116"/>
      <c r="T4305" s="93"/>
    </row>
    <row r="4306" spans="6:20" ht="13.2">
      <c r="F4306" s="116"/>
      <c r="I4306" s="116"/>
      <c r="K4306" s="116"/>
      <c r="T4306" s="93"/>
    </row>
    <row r="4307" spans="6:20" ht="13.2">
      <c r="F4307" s="116"/>
      <c r="I4307" s="116"/>
      <c r="K4307" s="116"/>
      <c r="T4307" s="93"/>
    </row>
    <row r="4308" spans="6:20" ht="13.2">
      <c r="F4308" s="116"/>
      <c r="I4308" s="116"/>
      <c r="K4308" s="116"/>
      <c r="T4308" s="93"/>
    </row>
    <row r="4309" spans="6:20" ht="13.2">
      <c r="F4309" s="116"/>
      <c r="I4309" s="116"/>
      <c r="K4309" s="116"/>
      <c r="T4309" s="93"/>
    </row>
    <row r="4310" spans="6:20" ht="13.2">
      <c r="F4310" s="116"/>
      <c r="I4310" s="116"/>
      <c r="K4310" s="116"/>
      <c r="T4310" s="93"/>
    </row>
    <row r="4311" spans="6:20" ht="13.2">
      <c r="F4311" s="116"/>
      <c r="I4311" s="116"/>
      <c r="K4311" s="116"/>
      <c r="T4311" s="93"/>
    </row>
    <row r="4312" spans="6:20" ht="13.2">
      <c r="F4312" s="116"/>
      <c r="I4312" s="116"/>
      <c r="K4312" s="116"/>
      <c r="T4312" s="93"/>
    </row>
    <row r="4313" spans="6:20" ht="13.2">
      <c r="F4313" s="116"/>
      <c r="I4313" s="116"/>
      <c r="K4313" s="116"/>
      <c r="T4313" s="93"/>
    </row>
    <row r="4314" spans="6:20" ht="13.2">
      <c r="F4314" s="116"/>
      <c r="I4314" s="116"/>
      <c r="K4314" s="116"/>
      <c r="T4314" s="93"/>
    </row>
    <row r="4315" spans="6:20" ht="13.2">
      <c r="F4315" s="116"/>
      <c r="I4315" s="116"/>
      <c r="K4315" s="116"/>
      <c r="T4315" s="93"/>
    </row>
    <row r="4316" spans="6:20" ht="13.2">
      <c r="F4316" s="116"/>
      <c r="I4316" s="116"/>
      <c r="K4316" s="116"/>
      <c r="T4316" s="93"/>
    </row>
    <row r="4317" spans="6:20" ht="13.2">
      <c r="F4317" s="116"/>
      <c r="I4317" s="116"/>
      <c r="K4317" s="116"/>
      <c r="T4317" s="93"/>
    </row>
    <row r="4318" spans="6:20" ht="13.2">
      <c r="F4318" s="116"/>
      <c r="I4318" s="116"/>
      <c r="K4318" s="116"/>
      <c r="T4318" s="93"/>
    </row>
    <row r="4319" spans="6:20" ht="13.2">
      <c r="F4319" s="116"/>
      <c r="I4319" s="116"/>
      <c r="K4319" s="116"/>
      <c r="T4319" s="93"/>
    </row>
    <row r="4320" spans="6:20" ht="13.2">
      <c r="F4320" s="116"/>
      <c r="I4320" s="116"/>
      <c r="K4320" s="116"/>
      <c r="T4320" s="93"/>
    </row>
    <row r="4321" spans="6:20" ht="13.2">
      <c r="F4321" s="116"/>
      <c r="I4321" s="116"/>
      <c r="K4321" s="116"/>
      <c r="T4321" s="93"/>
    </row>
    <row r="4322" spans="6:20" ht="13.2">
      <c r="F4322" s="116"/>
      <c r="I4322" s="116"/>
      <c r="K4322" s="116"/>
      <c r="T4322" s="93"/>
    </row>
    <row r="4323" spans="6:20" ht="13.2">
      <c r="F4323" s="116"/>
      <c r="I4323" s="116"/>
      <c r="K4323" s="116"/>
      <c r="T4323" s="93"/>
    </row>
    <row r="4324" spans="6:20" ht="13.2">
      <c r="F4324" s="116"/>
      <c r="I4324" s="116"/>
      <c r="K4324" s="116"/>
      <c r="T4324" s="93"/>
    </row>
    <row r="4325" spans="6:20" ht="13.2">
      <c r="F4325" s="116"/>
      <c r="I4325" s="116"/>
      <c r="K4325" s="116"/>
      <c r="T4325" s="93"/>
    </row>
    <row r="4326" spans="6:20" ht="13.2">
      <c r="F4326" s="116"/>
      <c r="I4326" s="116"/>
      <c r="K4326" s="116"/>
      <c r="T4326" s="93"/>
    </row>
    <row r="4327" spans="6:20" ht="13.2">
      <c r="F4327" s="116"/>
      <c r="I4327" s="116"/>
      <c r="K4327" s="116"/>
      <c r="T4327" s="93"/>
    </row>
    <row r="4328" spans="6:20" ht="13.2">
      <c r="F4328" s="116"/>
      <c r="I4328" s="116"/>
      <c r="K4328" s="116"/>
      <c r="T4328" s="93"/>
    </row>
    <row r="4329" spans="6:20" ht="13.2">
      <c r="F4329" s="116"/>
      <c r="I4329" s="116"/>
      <c r="K4329" s="116"/>
      <c r="T4329" s="93"/>
    </row>
    <row r="4330" spans="6:20" ht="13.2">
      <c r="F4330" s="116"/>
      <c r="I4330" s="116"/>
      <c r="K4330" s="116"/>
      <c r="T4330" s="93"/>
    </row>
    <row r="4331" spans="6:20" ht="13.2">
      <c r="F4331" s="116"/>
      <c r="I4331" s="116"/>
      <c r="K4331" s="116"/>
      <c r="T4331" s="93"/>
    </row>
    <row r="4332" spans="6:20" ht="13.2">
      <c r="F4332" s="116"/>
      <c r="I4332" s="116"/>
      <c r="K4332" s="116"/>
      <c r="T4332" s="93"/>
    </row>
    <row r="4333" spans="6:20" ht="13.2">
      <c r="F4333" s="116"/>
      <c r="I4333" s="116"/>
      <c r="K4333" s="116"/>
      <c r="T4333" s="93"/>
    </row>
    <row r="4334" spans="6:20" ht="13.2">
      <c r="F4334" s="116"/>
      <c r="I4334" s="116"/>
      <c r="K4334" s="116"/>
      <c r="T4334" s="93"/>
    </row>
    <row r="4335" spans="6:20" ht="13.2">
      <c r="F4335" s="116"/>
      <c r="I4335" s="116"/>
      <c r="K4335" s="116"/>
      <c r="T4335" s="93"/>
    </row>
    <row r="4336" spans="6:20" ht="13.2">
      <c r="F4336" s="116"/>
      <c r="I4336" s="116"/>
      <c r="K4336" s="116"/>
      <c r="T4336" s="93"/>
    </row>
    <row r="4337" spans="6:20" ht="13.2">
      <c r="F4337" s="116"/>
      <c r="I4337" s="116"/>
      <c r="K4337" s="116"/>
      <c r="T4337" s="93"/>
    </row>
    <row r="4338" spans="6:20" ht="13.2">
      <c r="F4338" s="116"/>
      <c r="I4338" s="116"/>
      <c r="K4338" s="116"/>
      <c r="T4338" s="93"/>
    </row>
    <row r="4339" spans="6:20" ht="13.2">
      <c r="F4339" s="116"/>
      <c r="I4339" s="116"/>
      <c r="K4339" s="116"/>
      <c r="T4339" s="93"/>
    </row>
    <row r="4340" spans="6:20" ht="13.2">
      <c r="F4340" s="116"/>
      <c r="I4340" s="116"/>
      <c r="K4340" s="116"/>
      <c r="T4340" s="93"/>
    </row>
    <row r="4341" spans="6:20" ht="13.2">
      <c r="F4341" s="116"/>
      <c r="I4341" s="116"/>
      <c r="K4341" s="116"/>
      <c r="T4341" s="93"/>
    </row>
    <row r="4342" spans="6:20" ht="13.2">
      <c r="F4342" s="116"/>
      <c r="I4342" s="116"/>
      <c r="K4342" s="116"/>
      <c r="T4342" s="93"/>
    </row>
    <row r="4343" spans="6:20" ht="13.2">
      <c r="F4343" s="116"/>
      <c r="I4343" s="116"/>
      <c r="K4343" s="116"/>
      <c r="T4343" s="93"/>
    </row>
    <row r="4344" spans="6:20" ht="13.2">
      <c r="F4344" s="116"/>
      <c r="I4344" s="116"/>
      <c r="K4344" s="116"/>
      <c r="T4344" s="93"/>
    </row>
    <row r="4345" spans="6:20" ht="13.2">
      <c r="F4345" s="116"/>
      <c r="I4345" s="116"/>
      <c r="K4345" s="116"/>
      <c r="T4345" s="93"/>
    </row>
    <row r="4346" spans="6:20" ht="13.2">
      <c r="F4346" s="116"/>
      <c r="I4346" s="116"/>
      <c r="K4346" s="116"/>
      <c r="T4346" s="93"/>
    </row>
    <row r="4347" spans="6:20" ht="13.2">
      <c r="F4347" s="116"/>
      <c r="I4347" s="116"/>
      <c r="K4347" s="116"/>
      <c r="T4347" s="93"/>
    </row>
    <row r="4348" spans="6:20" ht="13.2">
      <c r="F4348" s="116"/>
      <c r="I4348" s="116"/>
      <c r="K4348" s="116"/>
      <c r="T4348" s="93"/>
    </row>
    <row r="4349" spans="6:20" ht="13.2">
      <c r="F4349" s="116"/>
      <c r="I4349" s="116"/>
      <c r="K4349" s="116"/>
      <c r="T4349" s="93"/>
    </row>
    <row r="4350" spans="6:20" ht="13.2">
      <c r="F4350" s="116"/>
      <c r="I4350" s="116"/>
      <c r="K4350" s="116"/>
      <c r="T4350" s="93"/>
    </row>
    <row r="4351" spans="6:20" ht="13.2">
      <c r="F4351" s="116"/>
      <c r="I4351" s="116"/>
      <c r="K4351" s="116"/>
      <c r="T4351" s="93"/>
    </row>
    <row r="4352" spans="6:20" ht="13.2">
      <c r="F4352" s="116"/>
      <c r="I4352" s="116"/>
      <c r="K4352" s="116"/>
      <c r="T4352" s="93"/>
    </row>
    <row r="4353" spans="6:20" ht="13.2">
      <c r="F4353" s="116"/>
      <c r="I4353" s="116"/>
      <c r="K4353" s="116"/>
      <c r="T4353" s="93"/>
    </row>
    <row r="4354" spans="6:20" ht="13.2">
      <c r="F4354" s="116"/>
      <c r="I4354" s="116"/>
      <c r="K4354" s="116"/>
      <c r="T4354" s="93"/>
    </row>
    <row r="4355" spans="6:20" ht="13.2">
      <c r="F4355" s="116"/>
      <c r="I4355" s="116"/>
      <c r="K4355" s="116"/>
      <c r="T4355" s="93"/>
    </row>
    <row r="4356" spans="6:20" ht="13.2">
      <c r="F4356" s="116"/>
      <c r="I4356" s="116"/>
      <c r="K4356" s="116"/>
      <c r="T4356" s="93"/>
    </row>
    <row r="4357" spans="6:20" ht="13.2">
      <c r="F4357" s="116"/>
      <c r="I4357" s="116"/>
      <c r="K4357" s="116"/>
      <c r="T4357" s="93"/>
    </row>
    <row r="4358" spans="6:20" ht="13.2">
      <c r="F4358" s="116"/>
      <c r="I4358" s="116"/>
      <c r="K4358" s="116"/>
      <c r="T4358" s="93"/>
    </row>
    <row r="4359" spans="6:20" ht="13.2">
      <c r="F4359" s="116"/>
      <c r="I4359" s="116"/>
      <c r="K4359" s="116"/>
      <c r="T4359" s="93"/>
    </row>
    <row r="4360" spans="6:20" ht="13.2">
      <c r="F4360" s="116"/>
      <c r="I4360" s="116"/>
      <c r="K4360" s="116"/>
      <c r="T4360" s="93"/>
    </row>
    <row r="4361" spans="6:20" ht="13.2">
      <c r="F4361" s="116"/>
      <c r="I4361" s="116"/>
      <c r="K4361" s="116"/>
      <c r="T4361" s="93"/>
    </row>
    <row r="4362" spans="6:20" ht="13.2">
      <c r="F4362" s="116"/>
      <c r="I4362" s="116"/>
      <c r="K4362" s="116"/>
      <c r="T4362" s="93"/>
    </row>
    <row r="4363" spans="6:20" ht="13.2">
      <c r="F4363" s="116"/>
      <c r="I4363" s="116"/>
      <c r="K4363" s="116"/>
      <c r="T4363" s="93"/>
    </row>
    <row r="4364" spans="6:20" ht="13.2">
      <c r="F4364" s="116"/>
      <c r="I4364" s="116"/>
      <c r="K4364" s="116"/>
      <c r="T4364" s="93"/>
    </row>
    <row r="4365" spans="6:20" ht="13.2">
      <c r="F4365" s="116"/>
      <c r="I4365" s="116"/>
      <c r="K4365" s="116"/>
      <c r="T4365" s="93"/>
    </row>
    <row r="4366" spans="6:20" ht="13.2">
      <c r="F4366" s="116"/>
      <c r="I4366" s="116"/>
      <c r="K4366" s="116"/>
      <c r="T4366" s="93"/>
    </row>
    <row r="4367" spans="6:20" ht="13.2">
      <c r="F4367" s="116"/>
      <c r="I4367" s="116"/>
      <c r="K4367" s="116"/>
      <c r="T4367" s="93"/>
    </row>
    <row r="4368" spans="6:20" ht="13.2">
      <c r="F4368" s="116"/>
      <c r="I4368" s="116"/>
      <c r="K4368" s="116"/>
      <c r="T4368" s="93"/>
    </row>
    <row r="4369" spans="6:20" ht="13.2">
      <c r="F4369" s="116"/>
      <c r="I4369" s="116"/>
      <c r="K4369" s="116"/>
      <c r="T4369" s="93"/>
    </row>
    <row r="4370" spans="6:20" ht="13.2">
      <c r="F4370" s="116"/>
      <c r="I4370" s="116"/>
      <c r="K4370" s="116"/>
      <c r="T4370" s="93"/>
    </row>
    <row r="4371" spans="6:20" ht="13.2">
      <c r="F4371" s="116"/>
      <c r="I4371" s="116"/>
      <c r="K4371" s="116"/>
      <c r="T4371" s="93"/>
    </row>
    <row r="4372" spans="6:20" ht="13.2">
      <c r="F4372" s="116"/>
      <c r="I4372" s="116"/>
      <c r="K4372" s="116"/>
      <c r="T4372" s="93"/>
    </row>
    <row r="4373" spans="6:20" ht="13.2">
      <c r="F4373" s="116"/>
      <c r="I4373" s="116"/>
      <c r="K4373" s="116"/>
      <c r="T4373" s="93"/>
    </row>
    <row r="4374" spans="6:20" ht="13.2">
      <c r="F4374" s="116"/>
      <c r="I4374" s="116"/>
      <c r="K4374" s="116"/>
      <c r="T4374" s="93"/>
    </row>
    <row r="4375" spans="6:20" ht="13.2">
      <c r="F4375" s="116"/>
      <c r="I4375" s="116"/>
      <c r="K4375" s="116"/>
      <c r="T4375" s="93"/>
    </row>
    <row r="4376" spans="6:20" ht="13.2">
      <c r="F4376" s="116"/>
      <c r="I4376" s="116"/>
      <c r="K4376" s="116"/>
      <c r="T4376" s="93"/>
    </row>
    <row r="4377" spans="6:20" ht="13.2">
      <c r="F4377" s="116"/>
      <c r="I4377" s="116"/>
      <c r="K4377" s="116"/>
      <c r="T4377" s="93"/>
    </row>
    <row r="4378" spans="6:20" ht="13.2">
      <c r="F4378" s="116"/>
      <c r="I4378" s="116"/>
      <c r="K4378" s="116"/>
      <c r="T4378" s="93"/>
    </row>
    <row r="4379" spans="6:20" ht="13.2">
      <c r="F4379" s="116"/>
      <c r="I4379" s="116"/>
      <c r="K4379" s="116"/>
      <c r="T4379" s="93"/>
    </row>
    <row r="4380" spans="6:20" ht="13.2">
      <c r="F4380" s="116"/>
      <c r="I4380" s="116"/>
      <c r="K4380" s="116"/>
      <c r="T4380" s="93"/>
    </row>
    <row r="4381" spans="6:20" ht="13.2">
      <c r="F4381" s="116"/>
      <c r="I4381" s="116"/>
      <c r="K4381" s="116"/>
      <c r="T4381" s="93"/>
    </row>
    <row r="4382" spans="6:20" ht="13.2">
      <c r="F4382" s="116"/>
      <c r="I4382" s="116"/>
      <c r="K4382" s="116"/>
      <c r="T4382" s="93"/>
    </row>
    <row r="4383" spans="6:20" ht="13.2">
      <c r="F4383" s="116"/>
      <c r="I4383" s="116"/>
      <c r="K4383" s="116"/>
      <c r="T4383" s="93"/>
    </row>
    <row r="4384" spans="6:20" ht="13.2">
      <c r="F4384" s="116"/>
      <c r="I4384" s="116"/>
      <c r="K4384" s="116"/>
      <c r="T4384" s="93"/>
    </row>
    <row r="4385" spans="6:20" ht="13.2">
      <c r="F4385" s="116"/>
      <c r="I4385" s="116"/>
      <c r="K4385" s="116"/>
      <c r="T4385" s="93"/>
    </row>
    <row r="4386" spans="6:20" ht="13.2">
      <c r="F4386" s="116"/>
      <c r="I4386" s="116"/>
      <c r="K4386" s="116"/>
      <c r="T4386" s="93"/>
    </row>
    <row r="4387" spans="6:20" ht="13.2">
      <c r="F4387" s="116"/>
      <c r="I4387" s="116"/>
      <c r="K4387" s="116"/>
      <c r="T4387" s="93"/>
    </row>
    <row r="4388" spans="6:20" ht="13.2">
      <c r="F4388" s="116"/>
      <c r="I4388" s="116"/>
      <c r="K4388" s="116"/>
      <c r="T4388" s="93"/>
    </row>
    <row r="4389" spans="6:20" ht="13.2">
      <c r="F4389" s="116"/>
      <c r="I4389" s="116"/>
      <c r="K4389" s="116"/>
      <c r="T4389" s="93"/>
    </row>
    <row r="4390" spans="6:20" ht="13.2">
      <c r="F4390" s="116"/>
      <c r="I4390" s="116"/>
      <c r="K4390" s="116"/>
      <c r="T4390" s="93"/>
    </row>
    <row r="4391" spans="6:20" ht="13.2">
      <c r="F4391" s="116"/>
      <c r="I4391" s="116"/>
      <c r="K4391" s="116"/>
      <c r="T4391" s="93"/>
    </row>
    <row r="4392" spans="6:20" ht="13.2">
      <c r="F4392" s="116"/>
      <c r="I4392" s="116"/>
      <c r="K4392" s="116"/>
      <c r="T4392" s="93"/>
    </row>
    <row r="4393" spans="6:20" ht="13.2">
      <c r="F4393" s="116"/>
      <c r="I4393" s="116"/>
      <c r="K4393" s="116"/>
      <c r="T4393" s="93"/>
    </row>
    <row r="4394" spans="6:20" ht="13.2">
      <c r="F4394" s="116"/>
      <c r="I4394" s="116"/>
      <c r="K4394" s="116"/>
      <c r="T4394" s="93"/>
    </row>
    <row r="4395" spans="6:20" ht="13.2">
      <c r="F4395" s="116"/>
      <c r="I4395" s="116"/>
      <c r="K4395" s="116"/>
      <c r="T4395" s="93"/>
    </row>
    <row r="4396" spans="6:20" ht="13.2">
      <c r="F4396" s="116"/>
      <c r="I4396" s="116"/>
      <c r="K4396" s="116"/>
      <c r="T4396" s="93"/>
    </row>
    <row r="4397" spans="6:20" ht="13.2">
      <c r="F4397" s="116"/>
      <c r="I4397" s="116"/>
      <c r="K4397" s="116"/>
      <c r="T4397" s="93"/>
    </row>
    <row r="4398" spans="6:20" ht="13.2">
      <c r="F4398" s="116"/>
      <c r="I4398" s="116"/>
      <c r="K4398" s="116"/>
      <c r="T4398" s="93"/>
    </row>
    <row r="4399" spans="6:20" ht="13.2">
      <c r="F4399" s="116"/>
      <c r="I4399" s="116"/>
      <c r="K4399" s="116"/>
      <c r="T4399" s="93"/>
    </row>
    <row r="4400" spans="6:20" ht="13.2">
      <c r="F4400" s="116"/>
      <c r="I4400" s="116"/>
      <c r="K4400" s="116"/>
      <c r="T4400" s="93"/>
    </row>
    <row r="4401" spans="6:20" ht="13.2">
      <c r="F4401" s="116"/>
      <c r="I4401" s="116"/>
      <c r="K4401" s="116"/>
      <c r="T4401" s="93"/>
    </row>
    <row r="4402" spans="6:20" ht="13.2">
      <c r="F4402" s="116"/>
      <c r="I4402" s="116"/>
      <c r="K4402" s="116"/>
      <c r="T4402" s="93"/>
    </row>
    <row r="4403" spans="6:20" ht="13.2">
      <c r="F4403" s="116"/>
      <c r="I4403" s="116"/>
      <c r="K4403" s="116"/>
      <c r="T4403" s="93"/>
    </row>
    <row r="4404" spans="6:20" ht="13.2">
      <c r="F4404" s="116"/>
      <c r="I4404" s="116"/>
      <c r="K4404" s="116"/>
      <c r="T4404" s="93"/>
    </row>
    <row r="4405" spans="6:20" ht="13.2">
      <c r="F4405" s="116"/>
      <c r="I4405" s="116"/>
      <c r="K4405" s="116"/>
      <c r="T4405" s="93"/>
    </row>
    <row r="4406" spans="6:20" ht="13.2">
      <c r="F4406" s="116"/>
      <c r="I4406" s="116"/>
      <c r="K4406" s="116"/>
      <c r="T4406" s="93"/>
    </row>
    <row r="4407" spans="6:20" ht="13.2">
      <c r="F4407" s="116"/>
      <c r="I4407" s="116"/>
      <c r="K4407" s="116"/>
      <c r="T4407" s="93"/>
    </row>
    <row r="4408" spans="6:20" ht="13.2">
      <c r="F4408" s="116"/>
      <c r="I4408" s="116"/>
      <c r="K4408" s="116"/>
      <c r="T4408" s="93"/>
    </row>
    <row r="4409" spans="6:20" ht="13.2">
      <c r="F4409" s="116"/>
      <c r="I4409" s="116"/>
      <c r="K4409" s="116"/>
      <c r="T4409" s="93"/>
    </row>
    <row r="4410" spans="6:20" ht="13.2">
      <c r="F4410" s="116"/>
      <c r="I4410" s="116"/>
      <c r="K4410" s="116"/>
      <c r="T4410" s="93"/>
    </row>
    <row r="4411" spans="6:20" ht="13.2">
      <c r="F4411" s="116"/>
      <c r="I4411" s="116"/>
      <c r="K4411" s="116"/>
      <c r="T4411" s="93"/>
    </row>
    <row r="4412" spans="6:20" ht="13.2">
      <c r="F4412" s="116"/>
      <c r="I4412" s="116"/>
      <c r="K4412" s="116"/>
      <c r="T4412" s="93"/>
    </row>
    <row r="4413" spans="6:20" ht="13.2">
      <c r="F4413" s="116"/>
      <c r="I4413" s="116"/>
      <c r="K4413" s="116"/>
      <c r="T4413" s="93"/>
    </row>
    <row r="4414" spans="6:20" ht="13.2">
      <c r="F4414" s="116"/>
      <c r="I4414" s="116"/>
      <c r="K4414" s="116"/>
      <c r="T4414" s="93"/>
    </row>
    <row r="4415" spans="6:20" ht="13.2">
      <c r="F4415" s="116"/>
      <c r="I4415" s="116"/>
      <c r="K4415" s="116"/>
      <c r="T4415" s="93"/>
    </row>
    <row r="4416" spans="6:20" ht="13.2">
      <c r="F4416" s="116"/>
      <c r="I4416" s="116"/>
      <c r="K4416" s="116"/>
      <c r="T4416" s="93"/>
    </row>
    <row r="4417" spans="6:20" ht="13.2">
      <c r="F4417" s="116"/>
      <c r="I4417" s="116"/>
      <c r="K4417" s="116"/>
      <c r="T4417" s="93"/>
    </row>
    <row r="4418" spans="6:20" ht="13.2">
      <c r="F4418" s="116"/>
      <c r="I4418" s="116"/>
      <c r="K4418" s="116"/>
      <c r="T4418" s="93"/>
    </row>
    <row r="4419" spans="6:20" ht="13.2">
      <c r="F4419" s="116"/>
      <c r="I4419" s="116"/>
      <c r="K4419" s="116"/>
      <c r="T4419" s="93"/>
    </row>
    <row r="4420" spans="6:20" ht="13.2">
      <c r="F4420" s="116"/>
      <c r="I4420" s="116"/>
      <c r="K4420" s="116"/>
      <c r="T4420" s="93"/>
    </row>
    <row r="4421" spans="6:20" ht="13.2">
      <c r="F4421" s="116"/>
      <c r="I4421" s="116"/>
      <c r="K4421" s="116"/>
      <c r="T4421" s="93"/>
    </row>
    <row r="4422" spans="6:20" ht="13.2">
      <c r="F4422" s="116"/>
      <c r="I4422" s="116"/>
      <c r="K4422" s="116"/>
      <c r="T4422" s="93"/>
    </row>
    <row r="4423" spans="6:20" ht="13.2">
      <c r="F4423" s="116"/>
      <c r="I4423" s="116"/>
      <c r="K4423" s="116"/>
      <c r="T4423" s="93"/>
    </row>
    <row r="4424" spans="6:20" ht="13.2">
      <c r="F4424" s="116"/>
      <c r="I4424" s="116"/>
      <c r="K4424" s="116"/>
      <c r="T4424" s="93"/>
    </row>
    <row r="4425" spans="6:20" ht="13.2">
      <c r="F4425" s="116"/>
      <c r="I4425" s="116"/>
      <c r="K4425" s="116"/>
      <c r="T4425" s="93"/>
    </row>
    <row r="4426" spans="6:20" ht="13.2">
      <c r="F4426" s="116"/>
      <c r="I4426" s="116"/>
      <c r="K4426" s="116"/>
      <c r="T4426" s="93"/>
    </row>
    <row r="4427" spans="6:20" ht="13.2">
      <c r="F4427" s="116"/>
      <c r="I4427" s="116"/>
      <c r="K4427" s="116"/>
      <c r="T4427" s="93"/>
    </row>
    <row r="4428" spans="6:20" ht="13.2">
      <c r="F4428" s="116"/>
      <c r="I4428" s="116"/>
      <c r="K4428" s="116"/>
      <c r="T4428" s="93"/>
    </row>
    <row r="4429" spans="6:20" ht="13.2">
      <c r="F4429" s="116"/>
      <c r="I4429" s="116"/>
      <c r="K4429" s="116"/>
      <c r="T4429" s="93"/>
    </row>
    <row r="4430" spans="6:20" ht="13.2">
      <c r="F4430" s="116"/>
      <c r="I4430" s="116"/>
      <c r="K4430" s="116"/>
      <c r="T4430" s="93"/>
    </row>
    <row r="4431" spans="6:20" ht="13.2">
      <c r="F4431" s="116"/>
      <c r="I4431" s="116"/>
      <c r="K4431" s="116"/>
      <c r="T4431" s="93"/>
    </row>
    <row r="4432" spans="6:20" ht="13.2">
      <c r="F4432" s="116"/>
      <c r="I4432" s="116"/>
      <c r="K4432" s="116"/>
      <c r="T4432" s="93"/>
    </row>
    <row r="4433" spans="6:20" ht="13.2">
      <c r="F4433" s="116"/>
      <c r="I4433" s="116"/>
      <c r="K4433" s="116"/>
      <c r="T4433" s="93"/>
    </row>
    <row r="4434" spans="6:20" ht="13.2">
      <c r="F4434" s="116"/>
      <c r="I4434" s="116"/>
      <c r="K4434" s="116"/>
      <c r="T4434" s="93"/>
    </row>
    <row r="4435" spans="6:20" ht="13.2">
      <c r="F4435" s="116"/>
      <c r="I4435" s="116"/>
      <c r="K4435" s="116"/>
      <c r="T4435" s="93"/>
    </row>
    <row r="4436" spans="6:20" ht="13.2">
      <c r="F4436" s="116"/>
      <c r="I4436" s="116"/>
      <c r="K4436" s="116"/>
      <c r="T4436" s="93"/>
    </row>
    <row r="4437" spans="6:20" ht="13.2">
      <c r="F4437" s="116"/>
      <c r="I4437" s="116"/>
      <c r="K4437" s="116"/>
      <c r="T4437" s="93"/>
    </row>
    <row r="4438" spans="6:20" ht="13.2">
      <c r="F4438" s="116"/>
      <c r="I4438" s="116"/>
      <c r="K4438" s="116"/>
      <c r="T4438" s="93"/>
    </row>
    <row r="4439" spans="6:20" ht="13.2">
      <c r="F4439" s="116"/>
      <c r="I4439" s="116"/>
      <c r="K4439" s="116"/>
      <c r="T4439" s="93"/>
    </row>
    <row r="4440" spans="6:20" ht="13.2">
      <c r="F4440" s="116"/>
      <c r="I4440" s="116"/>
      <c r="K4440" s="116"/>
      <c r="T4440" s="93"/>
    </row>
    <row r="4441" spans="6:20" ht="13.2">
      <c r="F4441" s="116"/>
      <c r="I4441" s="116"/>
      <c r="K4441" s="116"/>
      <c r="T4441" s="93"/>
    </row>
    <row r="4442" spans="6:20" ht="13.2">
      <c r="F4442" s="116"/>
      <c r="I4442" s="116"/>
      <c r="K4442" s="116"/>
      <c r="T4442" s="93"/>
    </row>
    <row r="4443" spans="6:20" ht="13.2">
      <c r="F4443" s="116"/>
      <c r="I4443" s="116"/>
      <c r="K4443" s="116"/>
      <c r="T4443" s="93"/>
    </row>
    <row r="4444" spans="6:20" ht="13.2">
      <c r="F4444" s="116"/>
      <c r="I4444" s="116"/>
      <c r="K4444" s="116"/>
      <c r="T4444" s="93"/>
    </row>
    <row r="4445" spans="6:20" ht="13.2">
      <c r="F4445" s="116"/>
      <c r="I4445" s="116"/>
      <c r="K4445" s="116"/>
      <c r="T4445" s="93"/>
    </row>
    <row r="4446" spans="6:20" ht="13.2">
      <c r="F4446" s="116"/>
      <c r="I4446" s="116"/>
      <c r="K4446" s="116"/>
      <c r="T4446" s="93"/>
    </row>
    <row r="4447" spans="6:20" ht="13.2">
      <c r="F4447" s="116"/>
      <c r="I4447" s="116"/>
      <c r="K4447" s="116"/>
      <c r="T4447" s="93"/>
    </row>
    <row r="4448" spans="6:20" ht="13.2">
      <c r="F4448" s="116"/>
      <c r="I4448" s="116"/>
      <c r="K4448" s="116"/>
      <c r="T4448" s="93"/>
    </row>
    <row r="4449" spans="6:20" ht="13.2">
      <c r="F4449" s="116"/>
      <c r="I4449" s="116"/>
      <c r="K4449" s="116"/>
      <c r="T4449" s="93"/>
    </row>
    <row r="4450" spans="6:20" ht="13.2">
      <c r="F4450" s="116"/>
      <c r="I4450" s="116"/>
      <c r="K4450" s="116"/>
      <c r="T4450" s="93"/>
    </row>
    <row r="4451" spans="6:20" ht="13.2">
      <c r="F4451" s="116"/>
      <c r="I4451" s="116"/>
      <c r="K4451" s="116"/>
      <c r="T4451" s="93"/>
    </row>
    <row r="4452" spans="6:20" ht="13.2">
      <c r="F4452" s="116"/>
      <c r="I4452" s="116"/>
      <c r="K4452" s="116"/>
      <c r="T4452" s="93"/>
    </row>
    <row r="4453" spans="6:20" ht="13.2">
      <c r="F4453" s="116"/>
      <c r="I4453" s="116"/>
      <c r="K4453" s="116"/>
      <c r="T4453" s="93"/>
    </row>
    <row r="4454" spans="6:20" ht="13.2">
      <c r="F4454" s="116"/>
      <c r="I4454" s="116"/>
      <c r="K4454" s="116"/>
      <c r="T4454" s="93"/>
    </row>
    <row r="4455" spans="6:20" ht="13.2">
      <c r="F4455" s="116"/>
      <c r="I4455" s="116"/>
      <c r="K4455" s="116"/>
      <c r="T4455" s="93"/>
    </row>
    <row r="4456" spans="6:20" ht="13.2">
      <c r="F4456" s="116"/>
      <c r="I4456" s="116"/>
      <c r="K4456" s="116"/>
      <c r="T4456" s="93"/>
    </row>
    <row r="4457" spans="6:20" ht="13.2">
      <c r="F4457" s="116"/>
      <c r="I4457" s="116"/>
      <c r="K4457" s="116"/>
      <c r="T4457" s="93"/>
    </row>
    <row r="4458" spans="6:20" ht="13.2">
      <c r="F4458" s="116"/>
      <c r="I4458" s="116"/>
      <c r="K4458" s="116"/>
      <c r="T4458" s="93"/>
    </row>
    <row r="4459" spans="6:20" ht="13.2">
      <c r="F4459" s="116"/>
      <c r="I4459" s="116"/>
      <c r="K4459" s="116"/>
      <c r="T4459" s="93"/>
    </row>
    <row r="4460" spans="6:20" ht="13.2">
      <c r="F4460" s="116"/>
      <c r="I4460" s="116"/>
      <c r="K4460" s="116"/>
      <c r="T4460" s="93"/>
    </row>
    <row r="4461" spans="6:20" ht="13.2">
      <c r="F4461" s="116"/>
      <c r="I4461" s="116"/>
      <c r="K4461" s="116"/>
      <c r="T4461" s="93"/>
    </row>
    <row r="4462" spans="6:20" ht="13.2">
      <c r="F4462" s="116"/>
      <c r="I4462" s="116"/>
      <c r="K4462" s="116"/>
      <c r="T4462" s="93"/>
    </row>
    <row r="4463" spans="6:20" ht="13.2">
      <c r="F4463" s="116"/>
      <c r="I4463" s="116"/>
      <c r="K4463" s="116"/>
      <c r="T4463" s="93"/>
    </row>
    <row r="4464" spans="6:20" ht="13.2">
      <c r="F4464" s="116"/>
      <c r="I4464" s="116"/>
      <c r="K4464" s="116"/>
      <c r="T4464" s="93"/>
    </row>
    <row r="4465" spans="6:20" ht="13.2">
      <c r="F4465" s="116"/>
      <c r="I4465" s="116"/>
      <c r="K4465" s="116"/>
      <c r="T4465" s="93"/>
    </row>
    <row r="4466" spans="6:20" ht="13.2">
      <c r="F4466" s="116"/>
      <c r="I4466" s="116"/>
      <c r="K4466" s="116"/>
      <c r="T4466" s="93"/>
    </row>
    <row r="4467" spans="6:20" ht="13.2">
      <c r="F4467" s="116"/>
      <c r="I4467" s="116"/>
      <c r="K4467" s="116"/>
      <c r="T4467" s="93"/>
    </row>
    <row r="4468" spans="6:20" ht="13.2">
      <c r="F4468" s="116"/>
      <c r="I4468" s="116"/>
      <c r="K4468" s="116"/>
      <c r="T4468" s="93"/>
    </row>
    <row r="4469" spans="6:20" ht="13.2">
      <c r="F4469" s="116"/>
      <c r="I4469" s="116"/>
      <c r="K4469" s="116"/>
      <c r="T4469" s="93"/>
    </row>
    <row r="4470" spans="6:20" ht="13.2">
      <c r="F4470" s="116"/>
      <c r="I4470" s="116"/>
      <c r="K4470" s="116"/>
      <c r="T4470" s="93"/>
    </row>
    <row r="4471" spans="6:20" ht="13.2">
      <c r="F4471" s="116"/>
      <c r="I4471" s="116"/>
      <c r="K4471" s="116"/>
      <c r="T4471" s="93"/>
    </row>
    <row r="4472" spans="6:20" ht="13.2">
      <c r="F4472" s="116"/>
      <c r="I4472" s="116"/>
      <c r="K4472" s="116"/>
      <c r="T4472" s="93"/>
    </row>
    <row r="4473" spans="6:20" ht="13.2">
      <c r="F4473" s="116"/>
      <c r="I4473" s="116"/>
      <c r="K4473" s="116"/>
      <c r="T4473" s="93"/>
    </row>
    <row r="4474" spans="6:20" ht="13.2">
      <c r="F4474" s="116"/>
      <c r="I4474" s="116"/>
      <c r="K4474" s="116"/>
      <c r="T4474" s="93"/>
    </row>
    <row r="4475" spans="6:20" ht="13.2">
      <c r="F4475" s="116"/>
      <c r="I4475" s="116"/>
      <c r="K4475" s="116"/>
      <c r="T4475" s="93"/>
    </row>
    <row r="4476" spans="6:20" ht="13.2">
      <c r="F4476" s="116"/>
      <c r="I4476" s="116"/>
      <c r="K4476" s="116"/>
      <c r="T4476" s="93"/>
    </row>
    <row r="4477" spans="6:20" ht="13.2">
      <c r="F4477" s="116"/>
      <c r="I4477" s="116"/>
      <c r="K4477" s="116"/>
      <c r="T4477" s="93"/>
    </row>
    <row r="4478" spans="6:20" ht="13.2">
      <c r="F4478" s="116"/>
      <c r="I4478" s="116"/>
      <c r="K4478" s="116"/>
      <c r="T4478" s="93"/>
    </row>
    <row r="4479" spans="6:20" ht="13.2">
      <c r="F4479" s="116"/>
      <c r="I4479" s="116"/>
      <c r="K4479" s="116"/>
      <c r="T4479" s="93"/>
    </row>
    <row r="4480" spans="6:20" ht="13.2">
      <c r="F4480" s="116"/>
      <c r="I4480" s="116"/>
      <c r="K4480" s="116"/>
      <c r="T4480" s="93"/>
    </row>
    <row r="4481" spans="6:20" ht="13.2">
      <c r="F4481" s="116"/>
      <c r="I4481" s="116"/>
      <c r="K4481" s="116"/>
      <c r="T4481" s="93"/>
    </row>
    <row r="4482" spans="6:20" ht="13.2">
      <c r="F4482" s="116"/>
      <c r="I4482" s="116"/>
      <c r="K4482" s="116"/>
      <c r="T4482" s="93"/>
    </row>
    <row r="4483" spans="6:20" ht="13.2">
      <c r="F4483" s="116"/>
      <c r="I4483" s="116"/>
      <c r="K4483" s="116"/>
      <c r="T4483" s="93"/>
    </row>
    <row r="4484" spans="6:20" ht="13.2">
      <c r="F4484" s="116"/>
      <c r="I4484" s="116"/>
      <c r="K4484" s="116"/>
      <c r="T4484" s="93"/>
    </row>
    <row r="4485" spans="6:20" ht="13.2">
      <c r="F4485" s="116"/>
      <c r="I4485" s="116"/>
      <c r="K4485" s="116"/>
      <c r="T4485" s="93"/>
    </row>
    <row r="4486" spans="6:20" ht="13.2">
      <c r="F4486" s="116"/>
      <c r="I4486" s="116"/>
      <c r="K4486" s="116"/>
      <c r="T4486" s="93"/>
    </row>
    <row r="4487" spans="6:20" ht="13.2">
      <c r="F4487" s="116"/>
      <c r="I4487" s="116"/>
      <c r="K4487" s="116"/>
      <c r="T4487" s="93"/>
    </row>
    <row r="4488" spans="6:20" ht="13.2">
      <c r="F4488" s="116"/>
      <c r="I4488" s="116"/>
      <c r="K4488" s="116"/>
      <c r="T4488" s="93"/>
    </row>
    <row r="4489" spans="6:20" ht="13.2">
      <c r="F4489" s="116"/>
      <c r="I4489" s="116"/>
      <c r="K4489" s="116"/>
      <c r="T4489" s="93"/>
    </row>
    <row r="4490" spans="6:20" ht="13.2">
      <c r="F4490" s="116"/>
      <c r="I4490" s="116"/>
      <c r="K4490" s="116"/>
      <c r="T4490" s="93"/>
    </row>
    <row r="4491" spans="6:20" ht="13.2">
      <c r="F4491" s="116"/>
      <c r="I4491" s="116"/>
      <c r="K4491" s="116"/>
      <c r="T4491" s="93"/>
    </row>
    <row r="4492" spans="6:20" ht="13.2">
      <c r="F4492" s="116"/>
      <c r="I4492" s="116"/>
      <c r="K4492" s="116"/>
      <c r="T4492" s="93"/>
    </row>
    <row r="4493" spans="6:20" ht="13.2">
      <c r="F4493" s="116"/>
      <c r="I4493" s="116"/>
      <c r="K4493" s="116"/>
      <c r="T4493" s="93"/>
    </row>
    <row r="4494" spans="6:20" ht="13.2">
      <c r="F4494" s="116"/>
      <c r="I4494" s="116"/>
      <c r="K4494" s="116"/>
      <c r="T4494" s="93"/>
    </row>
    <row r="4495" spans="6:20" ht="13.2">
      <c r="F4495" s="116"/>
      <c r="I4495" s="116"/>
      <c r="K4495" s="116"/>
      <c r="T4495" s="93"/>
    </row>
    <row r="4496" spans="6:20" ht="13.2">
      <c r="F4496" s="116"/>
      <c r="I4496" s="116"/>
      <c r="K4496" s="116"/>
      <c r="T4496" s="93"/>
    </row>
    <row r="4497" spans="6:20" ht="13.2">
      <c r="F4497" s="116"/>
      <c r="I4497" s="116"/>
      <c r="K4497" s="116"/>
      <c r="T4497" s="93"/>
    </row>
    <row r="4498" spans="6:20" ht="13.2">
      <c r="F4498" s="116"/>
      <c r="I4498" s="116"/>
      <c r="K4498" s="116"/>
      <c r="T4498" s="93"/>
    </row>
    <row r="4499" spans="6:20" ht="13.2">
      <c r="F4499" s="116"/>
      <c r="I4499" s="116"/>
      <c r="K4499" s="116"/>
      <c r="T4499" s="93"/>
    </row>
    <row r="4500" spans="6:20" ht="13.2">
      <c r="F4500" s="116"/>
      <c r="I4500" s="116"/>
      <c r="K4500" s="116"/>
      <c r="T4500" s="93"/>
    </row>
    <row r="4501" spans="6:20" ht="13.2">
      <c r="F4501" s="116"/>
      <c r="I4501" s="116"/>
      <c r="K4501" s="116"/>
      <c r="T4501" s="93"/>
    </row>
    <row r="4502" spans="6:20" ht="13.2">
      <c r="F4502" s="116"/>
      <c r="I4502" s="116"/>
      <c r="K4502" s="116"/>
      <c r="T4502" s="93"/>
    </row>
    <row r="4503" spans="6:20" ht="13.2">
      <c r="F4503" s="116"/>
      <c r="I4503" s="116"/>
      <c r="K4503" s="116"/>
      <c r="T4503" s="93"/>
    </row>
    <row r="4504" spans="6:20" ht="13.2">
      <c r="F4504" s="116"/>
      <c r="I4504" s="116"/>
      <c r="K4504" s="116"/>
      <c r="T4504" s="93"/>
    </row>
    <row r="4505" spans="6:20" ht="13.2">
      <c r="F4505" s="116"/>
      <c r="I4505" s="116"/>
      <c r="K4505" s="116"/>
      <c r="T4505" s="93"/>
    </row>
    <row r="4506" spans="6:20" ht="13.2">
      <c r="F4506" s="116"/>
      <c r="I4506" s="116"/>
      <c r="K4506" s="116"/>
      <c r="T4506" s="93"/>
    </row>
    <row r="4507" spans="6:20" ht="13.2">
      <c r="F4507" s="116"/>
      <c r="I4507" s="116"/>
      <c r="K4507" s="116"/>
      <c r="T4507" s="93"/>
    </row>
    <row r="4508" spans="6:20" ht="13.2">
      <c r="F4508" s="116"/>
      <c r="I4508" s="116"/>
      <c r="K4508" s="116"/>
      <c r="T4508" s="93"/>
    </row>
    <row r="4509" spans="6:20" ht="13.2">
      <c r="F4509" s="116"/>
      <c r="I4509" s="116"/>
      <c r="K4509" s="116"/>
      <c r="T4509" s="93"/>
    </row>
    <row r="4510" spans="6:20" ht="13.2">
      <c r="F4510" s="116"/>
      <c r="I4510" s="116"/>
      <c r="K4510" s="116"/>
      <c r="T4510" s="93"/>
    </row>
    <row r="4511" spans="6:20" ht="13.2">
      <c r="F4511" s="116"/>
      <c r="I4511" s="116"/>
      <c r="K4511" s="116"/>
      <c r="T4511" s="93"/>
    </row>
    <row r="4512" spans="6:20" ht="13.2">
      <c r="F4512" s="116"/>
      <c r="I4512" s="116"/>
      <c r="K4512" s="116"/>
      <c r="T4512" s="93"/>
    </row>
    <row r="4513" spans="6:20" ht="13.2">
      <c r="F4513" s="116"/>
      <c r="I4513" s="116"/>
      <c r="K4513" s="116"/>
      <c r="T4513" s="93"/>
    </row>
    <row r="4514" spans="6:20" ht="13.2">
      <c r="F4514" s="116"/>
      <c r="I4514" s="116"/>
      <c r="K4514" s="116"/>
      <c r="T4514" s="93"/>
    </row>
    <row r="4515" spans="6:20" ht="13.2">
      <c r="F4515" s="116"/>
      <c r="I4515" s="116"/>
      <c r="K4515" s="116"/>
      <c r="T4515" s="93"/>
    </row>
    <row r="4516" spans="6:20" ht="13.2">
      <c r="F4516" s="116"/>
      <c r="I4516" s="116"/>
      <c r="K4516" s="116"/>
      <c r="T4516" s="93"/>
    </row>
    <row r="4517" spans="6:20" ht="13.2">
      <c r="F4517" s="116"/>
      <c r="I4517" s="116"/>
      <c r="K4517" s="116"/>
      <c r="T4517" s="93"/>
    </row>
    <row r="4518" spans="6:20" ht="13.2">
      <c r="F4518" s="116"/>
      <c r="I4518" s="116"/>
      <c r="K4518" s="116"/>
      <c r="T4518" s="93"/>
    </row>
    <row r="4519" spans="6:20" ht="13.2">
      <c r="F4519" s="116"/>
      <c r="I4519" s="116"/>
      <c r="K4519" s="116"/>
      <c r="T4519" s="93"/>
    </row>
    <row r="4520" spans="6:20" ht="13.2">
      <c r="F4520" s="116"/>
      <c r="I4520" s="116"/>
      <c r="K4520" s="116"/>
      <c r="T4520" s="93"/>
    </row>
    <row r="4521" spans="6:20" ht="13.2">
      <c r="F4521" s="116"/>
      <c r="I4521" s="116"/>
      <c r="K4521" s="116"/>
      <c r="T4521" s="93"/>
    </row>
    <row r="4522" spans="6:20" ht="13.2">
      <c r="F4522" s="116"/>
      <c r="I4522" s="116"/>
      <c r="K4522" s="116"/>
      <c r="T4522" s="93"/>
    </row>
    <row r="4523" spans="6:20" ht="13.2">
      <c r="F4523" s="116"/>
      <c r="I4523" s="116"/>
      <c r="K4523" s="116"/>
      <c r="T4523" s="93"/>
    </row>
    <row r="4524" spans="6:20" ht="13.2">
      <c r="F4524" s="116"/>
      <c r="I4524" s="116"/>
      <c r="K4524" s="116"/>
      <c r="T4524" s="93"/>
    </row>
    <row r="4525" spans="6:20" ht="13.2">
      <c r="F4525" s="116"/>
      <c r="I4525" s="116"/>
      <c r="K4525" s="116"/>
      <c r="T4525" s="93"/>
    </row>
    <row r="4526" spans="6:20" ht="13.2">
      <c r="F4526" s="116"/>
      <c r="I4526" s="116"/>
      <c r="K4526" s="116"/>
      <c r="T4526" s="93"/>
    </row>
    <row r="4527" spans="6:20" ht="13.2">
      <c r="F4527" s="116"/>
      <c r="I4527" s="116"/>
      <c r="K4527" s="116"/>
      <c r="T4527" s="93"/>
    </row>
    <row r="4528" spans="6:20" ht="13.2">
      <c r="F4528" s="116"/>
      <c r="I4528" s="116"/>
      <c r="K4528" s="116"/>
      <c r="T4528" s="93"/>
    </row>
    <row r="4529" spans="6:20" ht="13.2">
      <c r="F4529" s="116"/>
      <c r="I4529" s="116"/>
      <c r="K4529" s="116"/>
      <c r="T4529" s="93"/>
    </row>
    <row r="4530" spans="6:20" ht="13.2">
      <c r="F4530" s="116"/>
      <c r="I4530" s="116"/>
      <c r="K4530" s="116"/>
      <c r="T4530" s="93"/>
    </row>
    <row r="4531" spans="6:20" ht="13.2">
      <c r="F4531" s="116"/>
      <c r="I4531" s="116"/>
      <c r="K4531" s="116"/>
      <c r="T4531" s="93"/>
    </row>
    <row r="4532" spans="6:20" ht="13.2">
      <c r="F4532" s="116"/>
      <c r="I4532" s="116"/>
      <c r="K4532" s="116"/>
      <c r="T4532" s="93"/>
    </row>
    <row r="4533" spans="6:20" ht="13.2">
      <c r="F4533" s="116"/>
      <c r="I4533" s="116"/>
      <c r="K4533" s="116"/>
      <c r="T4533" s="93"/>
    </row>
    <row r="4534" spans="6:20" ht="13.2">
      <c r="F4534" s="116"/>
      <c r="I4534" s="116"/>
      <c r="K4534" s="116"/>
      <c r="T4534" s="93"/>
    </row>
    <row r="4535" spans="6:20" ht="13.2">
      <c r="F4535" s="116"/>
      <c r="I4535" s="116"/>
      <c r="K4535" s="116"/>
      <c r="T4535" s="93"/>
    </row>
    <row r="4536" spans="6:20" ht="13.2">
      <c r="F4536" s="116"/>
      <c r="I4536" s="116"/>
      <c r="K4536" s="116"/>
      <c r="T4536" s="93"/>
    </row>
    <row r="4537" spans="6:20" ht="13.2">
      <c r="F4537" s="116"/>
      <c r="I4537" s="116"/>
      <c r="K4537" s="116"/>
      <c r="T4537" s="93"/>
    </row>
    <row r="4538" spans="6:20" ht="13.2">
      <c r="F4538" s="116"/>
      <c r="I4538" s="116"/>
      <c r="K4538" s="116"/>
      <c r="T4538" s="93"/>
    </row>
    <row r="4539" spans="6:20" ht="13.2">
      <c r="F4539" s="116"/>
      <c r="I4539" s="116"/>
      <c r="K4539" s="116"/>
      <c r="T4539" s="93"/>
    </row>
    <row r="4540" spans="6:20" ht="13.2">
      <c r="F4540" s="116"/>
      <c r="I4540" s="116"/>
      <c r="K4540" s="116"/>
      <c r="T4540" s="93"/>
    </row>
    <row r="4541" spans="6:20" ht="13.2">
      <c r="F4541" s="116"/>
      <c r="I4541" s="116"/>
      <c r="K4541" s="116"/>
      <c r="T4541" s="93"/>
    </row>
    <row r="4542" spans="6:20" ht="13.2">
      <c r="F4542" s="116"/>
      <c r="I4542" s="116"/>
      <c r="K4542" s="116"/>
      <c r="T4542" s="93"/>
    </row>
    <row r="4543" spans="6:20" ht="13.2">
      <c r="F4543" s="116"/>
      <c r="I4543" s="116"/>
      <c r="K4543" s="116"/>
      <c r="T4543" s="93"/>
    </row>
    <row r="4544" spans="6:20" ht="13.2">
      <c r="F4544" s="116"/>
      <c r="I4544" s="116"/>
      <c r="K4544" s="116"/>
      <c r="T4544" s="93"/>
    </row>
    <row r="4545" spans="6:20" ht="13.2">
      <c r="F4545" s="116"/>
      <c r="I4545" s="116"/>
      <c r="K4545" s="116"/>
      <c r="T4545" s="93"/>
    </row>
    <row r="4546" spans="6:20" ht="13.2">
      <c r="F4546" s="116"/>
      <c r="I4546" s="116"/>
      <c r="K4546" s="116"/>
      <c r="T4546" s="93"/>
    </row>
    <row r="4547" spans="6:20" ht="13.2">
      <c r="F4547" s="116"/>
      <c r="I4547" s="116"/>
      <c r="K4547" s="116"/>
      <c r="T4547" s="93"/>
    </row>
    <row r="4548" spans="6:20" ht="13.2">
      <c r="F4548" s="116"/>
      <c r="I4548" s="116"/>
      <c r="K4548" s="116"/>
      <c r="T4548" s="93"/>
    </row>
    <row r="4549" spans="6:20" ht="13.2">
      <c r="F4549" s="116"/>
      <c r="I4549" s="116"/>
      <c r="K4549" s="116"/>
      <c r="T4549" s="93"/>
    </row>
    <row r="4550" spans="6:20" ht="13.2">
      <c r="F4550" s="116"/>
      <c r="I4550" s="116"/>
      <c r="K4550" s="116"/>
      <c r="T4550" s="93"/>
    </row>
    <row r="4551" spans="6:20" ht="13.2">
      <c r="F4551" s="116"/>
      <c r="I4551" s="116"/>
      <c r="K4551" s="116"/>
      <c r="T4551" s="93"/>
    </row>
    <row r="4552" spans="6:20" ht="13.2">
      <c r="F4552" s="116"/>
      <c r="I4552" s="116"/>
      <c r="K4552" s="116"/>
      <c r="T4552" s="93"/>
    </row>
    <row r="4553" spans="6:20" ht="13.2">
      <c r="F4553" s="116"/>
      <c r="I4553" s="116"/>
      <c r="K4553" s="116"/>
      <c r="T4553" s="93"/>
    </row>
    <row r="4554" spans="6:20" ht="13.2">
      <c r="F4554" s="116"/>
      <c r="I4554" s="116"/>
      <c r="K4554" s="116"/>
      <c r="T4554" s="93"/>
    </row>
    <row r="4555" spans="6:20" ht="13.2">
      <c r="F4555" s="116"/>
      <c r="I4555" s="116"/>
      <c r="K4555" s="116"/>
      <c r="T4555" s="93"/>
    </row>
    <row r="4556" spans="6:20" ht="13.2">
      <c r="F4556" s="116"/>
      <c r="I4556" s="116"/>
      <c r="K4556" s="116"/>
      <c r="T4556" s="93"/>
    </row>
    <row r="4557" spans="6:20" ht="13.2">
      <c r="F4557" s="116"/>
      <c r="I4557" s="116"/>
      <c r="K4557" s="116"/>
      <c r="T4557" s="93"/>
    </row>
    <row r="4558" spans="6:20" ht="13.2">
      <c r="F4558" s="116"/>
      <c r="I4558" s="116"/>
      <c r="K4558" s="116"/>
      <c r="T4558" s="93"/>
    </row>
    <row r="4559" spans="6:20" ht="13.2">
      <c r="F4559" s="116"/>
      <c r="I4559" s="116"/>
      <c r="K4559" s="116"/>
      <c r="T4559" s="93"/>
    </row>
    <row r="4560" spans="6:20" ht="13.2">
      <c r="F4560" s="116"/>
      <c r="I4560" s="116"/>
      <c r="K4560" s="116"/>
      <c r="T4560" s="93"/>
    </row>
    <row r="4561" spans="6:20" ht="13.2">
      <c r="F4561" s="116"/>
      <c r="I4561" s="116"/>
      <c r="K4561" s="116"/>
      <c r="T4561" s="93"/>
    </row>
    <row r="4562" spans="6:20" ht="13.2">
      <c r="F4562" s="116"/>
      <c r="I4562" s="116"/>
      <c r="K4562" s="116"/>
      <c r="T4562" s="93"/>
    </row>
    <row r="4563" spans="6:20" ht="13.2">
      <c r="F4563" s="116"/>
      <c r="I4563" s="116"/>
      <c r="K4563" s="116"/>
      <c r="T4563" s="93"/>
    </row>
    <row r="4564" spans="6:20" ht="13.2">
      <c r="F4564" s="116"/>
      <c r="I4564" s="116"/>
      <c r="K4564" s="116"/>
      <c r="T4564" s="93"/>
    </row>
    <row r="4565" spans="6:20" ht="13.2">
      <c r="F4565" s="116"/>
      <c r="I4565" s="116"/>
      <c r="K4565" s="116"/>
      <c r="T4565" s="93"/>
    </row>
    <row r="4566" spans="6:20" ht="13.2">
      <c r="F4566" s="116"/>
      <c r="I4566" s="116"/>
      <c r="K4566" s="116"/>
      <c r="T4566" s="93"/>
    </row>
    <row r="4567" spans="6:20" ht="13.2">
      <c r="F4567" s="116"/>
      <c r="I4567" s="116"/>
      <c r="K4567" s="116"/>
      <c r="T4567" s="93"/>
    </row>
    <row r="4568" spans="6:20" ht="13.2">
      <c r="F4568" s="116"/>
      <c r="I4568" s="116"/>
      <c r="K4568" s="116"/>
      <c r="T4568" s="93"/>
    </row>
    <row r="4569" spans="6:20" ht="13.2">
      <c r="F4569" s="116"/>
      <c r="I4569" s="116"/>
      <c r="K4569" s="116"/>
      <c r="T4569" s="93"/>
    </row>
    <row r="4570" spans="6:20" ht="13.2">
      <c r="F4570" s="116"/>
      <c r="I4570" s="116"/>
      <c r="K4570" s="116"/>
      <c r="T4570" s="93"/>
    </row>
    <row r="4571" spans="6:20" ht="13.2">
      <c r="F4571" s="116"/>
      <c r="I4571" s="116"/>
      <c r="K4571" s="116"/>
      <c r="T4571" s="93"/>
    </row>
    <row r="4572" spans="6:20" ht="13.2">
      <c r="F4572" s="116"/>
      <c r="I4572" s="116"/>
      <c r="K4572" s="116"/>
      <c r="T4572" s="93"/>
    </row>
    <row r="4573" spans="6:20" ht="13.2">
      <c r="F4573" s="116"/>
      <c r="I4573" s="116"/>
      <c r="K4573" s="116"/>
      <c r="T4573" s="93"/>
    </row>
    <row r="4574" spans="6:20" ht="13.2">
      <c r="F4574" s="116"/>
      <c r="I4574" s="116"/>
      <c r="K4574" s="116"/>
      <c r="T4574" s="93"/>
    </row>
    <row r="4575" spans="6:20" ht="13.2">
      <c r="F4575" s="116"/>
      <c r="I4575" s="116"/>
      <c r="K4575" s="116"/>
      <c r="T4575" s="93"/>
    </row>
    <row r="4576" spans="6:20" ht="13.2">
      <c r="F4576" s="116"/>
      <c r="I4576" s="116"/>
      <c r="K4576" s="116"/>
      <c r="T4576" s="93"/>
    </row>
    <row r="4577" spans="6:20" ht="13.2">
      <c r="F4577" s="116"/>
      <c r="I4577" s="116"/>
      <c r="K4577" s="116"/>
      <c r="T4577" s="93"/>
    </row>
    <row r="4578" spans="6:20" ht="13.2">
      <c r="F4578" s="116"/>
      <c r="I4578" s="116"/>
      <c r="K4578" s="116"/>
      <c r="T4578" s="93"/>
    </row>
    <row r="4579" spans="6:20" ht="13.2">
      <c r="F4579" s="116"/>
      <c r="I4579" s="116"/>
      <c r="K4579" s="116"/>
      <c r="T4579" s="93"/>
    </row>
    <row r="4580" spans="6:20" ht="13.2">
      <c r="F4580" s="116"/>
      <c r="I4580" s="116"/>
      <c r="K4580" s="116"/>
      <c r="T4580" s="93"/>
    </row>
    <row r="4581" spans="6:20" ht="13.2">
      <c r="F4581" s="116"/>
      <c r="I4581" s="116"/>
      <c r="K4581" s="116"/>
      <c r="T4581" s="93"/>
    </row>
    <row r="4582" spans="6:20" ht="13.2">
      <c r="F4582" s="116"/>
      <c r="I4582" s="116"/>
      <c r="K4582" s="116"/>
      <c r="T4582" s="93"/>
    </row>
    <row r="4583" spans="6:20" ht="13.2">
      <c r="F4583" s="116"/>
      <c r="I4583" s="116"/>
      <c r="K4583" s="116"/>
      <c r="T4583" s="93"/>
    </row>
    <row r="4584" spans="6:20" ht="13.2">
      <c r="F4584" s="116"/>
      <c r="I4584" s="116"/>
      <c r="K4584" s="116"/>
      <c r="T4584" s="93"/>
    </row>
    <row r="4585" spans="6:20" ht="13.2">
      <c r="F4585" s="116"/>
      <c r="I4585" s="116"/>
      <c r="K4585" s="116"/>
      <c r="T4585" s="93"/>
    </row>
    <row r="4586" spans="6:20" ht="13.2">
      <c r="F4586" s="116"/>
      <c r="I4586" s="116"/>
      <c r="K4586" s="116"/>
      <c r="T4586" s="93"/>
    </row>
    <row r="4587" spans="6:20" ht="13.2">
      <c r="F4587" s="116"/>
      <c r="I4587" s="116"/>
      <c r="K4587" s="116"/>
      <c r="T4587" s="93"/>
    </row>
    <row r="4588" spans="6:20" ht="13.2">
      <c r="F4588" s="116"/>
      <c r="I4588" s="116"/>
      <c r="K4588" s="116"/>
      <c r="T4588" s="93"/>
    </row>
    <row r="4589" spans="6:20" ht="13.2">
      <c r="F4589" s="116"/>
      <c r="I4589" s="116"/>
      <c r="K4589" s="116"/>
      <c r="T4589" s="93"/>
    </row>
    <row r="4590" spans="6:20" ht="13.2">
      <c r="F4590" s="116"/>
      <c r="I4590" s="116"/>
      <c r="K4590" s="116"/>
      <c r="T4590" s="93"/>
    </row>
    <row r="4591" spans="6:20" ht="13.2">
      <c r="F4591" s="116"/>
      <c r="I4591" s="116"/>
      <c r="K4591" s="116"/>
      <c r="T4591" s="93"/>
    </row>
    <row r="4592" spans="6:20" ht="13.2">
      <c r="F4592" s="116"/>
      <c r="I4592" s="116"/>
      <c r="K4592" s="116"/>
      <c r="T4592" s="93"/>
    </row>
    <row r="4593" spans="6:20" ht="13.2">
      <c r="F4593" s="116"/>
      <c r="I4593" s="116"/>
      <c r="K4593" s="116"/>
      <c r="T4593" s="93"/>
    </row>
    <row r="4594" spans="6:20" ht="13.2">
      <c r="F4594" s="116"/>
      <c r="I4594" s="116"/>
      <c r="K4594" s="116"/>
      <c r="T4594" s="93"/>
    </row>
    <row r="4595" spans="6:20" ht="13.2">
      <c r="F4595" s="116"/>
      <c r="I4595" s="116"/>
      <c r="K4595" s="116"/>
      <c r="T4595" s="93"/>
    </row>
    <row r="4596" spans="6:20" ht="13.2">
      <c r="F4596" s="116"/>
      <c r="I4596" s="116"/>
      <c r="K4596" s="116"/>
      <c r="T4596" s="93"/>
    </row>
    <row r="4597" spans="6:20" ht="13.2">
      <c r="F4597" s="116"/>
      <c r="I4597" s="116"/>
      <c r="K4597" s="116"/>
      <c r="T4597" s="93"/>
    </row>
    <row r="4598" spans="6:20" ht="13.2">
      <c r="F4598" s="116"/>
      <c r="I4598" s="116"/>
      <c r="K4598" s="116"/>
      <c r="T4598" s="93"/>
    </row>
    <row r="4599" spans="6:20" ht="13.2">
      <c r="F4599" s="116"/>
      <c r="I4599" s="116"/>
      <c r="K4599" s="116"/>
      <c r="T4599" s="93"/>
    </row>
    <row r="4600" spans="6:20" ht="13.2">
      <c r="F4600" s="116"/>
      <c r="I4600" s="116"/>
      <c r="K4600" s="116"/>
      <c r="T4600" s="93"/>
    </row>
    <row r="4601" spans="6:20" ht="13.2">
      <c r="F4601" s="116"/>
      <c r="I4601" s="116"/>
      <c r="K4601" s="116"/>
      <c r="T4601" s="93"/>
    </row>
    <row r="4602" spans="6:20" ht="13.2">
      <c r="F4602" s="116"/>
      <c r="I4602" s="116"/>
      <c r="K4602" s="116"/>
      <c r="T4602" s="93"/>
    </row>
    <row r="4603" spans="6:20" ht="13.2">
      <c r="F4603" s="116"/>
      <c r="I4603" s="116"/>
      <c r="K4603" s="116"/>
      <c r="T4603" s="93"/>
    </row>
    <row r="4604" spans="6:20" ht="13.2">
      <c r="F4604" s="116"/>
      <c r="I4604" s="116"/>
      <c r="K4604" s="116"/>
      <c r="T4604" s="93"/>
    </row>
    <row r="4605" spans="6:20" ht="13.2">
      <c r="F4605" s="116"/>
      <c r="I4605" s="116"/>
      <c r="K4605" s="116"/>
      <c r="T4605" s="93"/>
    </row>
    <row r="4606" spans="6:20" ht="13.2">
      <c r="F4606" s="116"/>
      <c r="I4606" s="116"/>
      <c r="K4606" s="116"/>
      <c r="T4606" s="93"/>
    </row>
    <row r="4607" spans="6:20" ht="13.2">
      <c r="F4607" s="116"/>
      <c r="I4607" s="116"/>
      <c r="K4607" s="116"/>
      <c r="T4607" s="93"/>
    </row>
    <row r="4608" spans="6:20" ht="13.2">
      <c r="F4608" s="116"/>
      <c r="I4608" s="116"/>
      <c r="K4608" s="116"/>
      <c r="T4608" s="93"/>
    </row>
    <row r="4609" spans="6:20" ht="13.2">
      <c r="F4609" s="116"/>
      <c r="I4609" s="116"/>
      <c r="K4609" s="116"/>
      <c r="T4609" s="93"/>
    </row>
    <row r="4610" spans="6:20" ht="13.2">
      <c r="F4610" s="116"/>
      <c r="I4610" s="116"/>
      <c r="K4610" s="116"/>
      <c r="T4610" s="93"/>
    </row>
    <row r="4611" spans="6:20" ht="13.2">
      <c r="F4611" s="116"/>
      <c r="I4611" s="116"/>
      <c r="K4611" s="116"/>
      <c r="T4611" s="93"/>
    </row>
    <row r="4612" spans="6:20" ht="13.2">
      <c r="F4612" s="116"/>
      <c r="I4612" s="116"/>
      <c r="K4612" s="116"/>
      <c r="T4612" s="93"/>
    </row>
    <row r="4613" spans="6:20" ht="13.2">
      <c r="F4613" s="116"/>
      <c r="I4613" s="116"/>
      <c r="K4613" s="116"/>
      <c r="T4613" s="93"/>
    </row>
    <row r="4614" spans="6:20" ht="13.2">
      <c r="F4614" s="116"/>
      <c r="I4614" s="116"/>
      <c r="K4614" s="116"/>
      <c r="T4614" s="93"/>
    </row>
    <row r="4615" spans="6:20" ht="13.2">
      <c r="F4615" s="116"/>
      <c r="I4615" s="116"/>
      <c r="K4615" s="116"/>
      <c r="T4615" s="93"/>
    </row>
    <row r="4616" spans="6:20" ht="13.2">
      <c r="F4616" s="116"/>
      <c r="I4616" s="116"/>
      <c r="K4616" s="116"/>
      <c r="T4616" s="93"/>
    </row>
    <row r="4617" spans="6:20" ht="13.2">
      <c r="F4617" s="116"/>
      <c r="I4617" s="116"/>
      <c r="K4617" s="116"/>
      <c r="T4617" s="93"/>
    </row>
    <row r="4618" spans="6:20" ht="13.2">
      <c r="F4618" s="116"/>
      <c r="I4618" s="116"/>
      <c r="K4618" s="116"/>
      <c r="T4618" s="93"/>
    </row>
    <row r="4619" spans="6:20" ht="13.2">
      <c r="F4619" s="116"/>
      <c r="I4619" s="116"/>
      <c r="K4619" s="116"/>
      <c r="T4619" s="93"/>
    </row>
    <row r="4620" spans="6:20" ht="13.2">
      <c r="F4620" s="116"/>
      <c r="I4620" s="116"/>
      <c r="K4620" s="116"/>
      <c r="T4620" s="93"/>
    </row>
    <row r="4621" spans="6:20" ht="13.2">
      <c r="F4621" s="116"/>
      <c r="I4621" s="116"/>
      <c r="K4621" s="116"/>
      <c r="T4621" s="93"/>
    </row>
    <row r="4622" spans="6:20" ht="13.2">
      <c r="F4622" s="116"/>
      <c r="I4622" s="116"/>
      <c r="K4622" s="116"/>
      <c r="T4622" s="93"/>
    </row>
    <row r="4623" spans="6:20" ht="13.2">
      <c r="F4623" s="116"/>
      <c r="I4623" s="116"/>
      <c r="K4623" s="116"/>
      <c r="T4623" s="93"/>
    </row>
    <row r="4624" spans="6:20" ht="13.2">
      <c r="F4624" s="116"/>
      <c r="I4624" s="116"/>
      <c r="K4624" s="116"/>
      <c r="T4624" s="93"/>
    </row>
    <row r="4625" spans="6:20" ht="13.2">
      <c r="F4625" s="116"/>
      <c r="I4625" s="116"/>
      <c r="K4625" s="116"/>
      <c r="T4625" s="93"/>
    </row>
    <row r="4626" spans="6:20" ht="13.2">
      <c r="F4626" s="116"/>
      <c r="I4626" s="116"/>
      <c r="K4626" s="116"/>
      <c r="T4626" s="93"/>
    </row>
    <row r="4627" spans="6:20" ht="13.2">
      <c r="F4627" s="116"/>
      <c r="I4627" s="116"/>
      <c r="K4627" s="116"/>
      <c r="T4627" s="93"/>
    </row>
    <row r="4628" spans="6:20" ht="13.2">
      <c r="F4628" s="116"/>
      <c r="I4628" s="116"/>
      <c r="K4628" s="116"/>
      <c r="T4628" s="93"/>
    </row>
    <row r="4629" spans="6:20" ht="13.2">
      <c r="F4629" s="116"/>
      <c r="I4629" s="116"/>
      <c r="K4629" s="116"/>
      <c r="T4629" s="93"/>
    </row>
    <row r="4630" spans="6:20" ht="13.2">
      <c r="F4630" s="116"/>
      <c r="I4630" s="116"/>
      <c r="K4630" s="116"/>
      <c r="T4630" s="93"/>
    </row>
    <row r="4631" spans="6:20" ht="13.2">
      <c r="F4631" s="116"/>
      <c r="I4631" s="116"/>
      <c r="K4631" s="116"/>
      <c r="T4631" s="93"/>
    </row>
    <row r="4632" spans="6:20" ht="13.2">
      <c r="F4632" s="116"/>
      <c r="I4632" s="116"/>
      <c r="K4632" s="116"/>
      <c r="T4632" s="93"/>
    </row>
    <row r="4633" spans="6:20" ht="13.2">
      <c r="F4633" s="116"/>
      <c r="I4633" s="116"/>
      <c r="K4633" s="116"/>
      <c r="T4633" s="93"/>
    </row>
    <row r="4634" spans="6:20" ht="13.2">
      <c r="F4634" s="116"/>
      <c r="I4634" s="116"/>
      <c r="K4634" s="116"/>
      <c r="T4634" s="93"/>
    </row>
    <row r="4635" spans="6:20" ht="13.2">
      <c r="F4635" s="116"/>
      <c r="I4635" s="116"/>
      <c r="K4635" s="116"/>
      <c r="T4635" s="93"/>
    </row>
    <row r="4636" spans="6:20" ht="13.2">
      <c r="F4636" s="116"/>
      <c r="I4636" s="116"/>
      <c r="K4636" s="116"/>
      <c r="T4636" s="93"/>
    </row>
    <row r="4637" spans="6:20" ht="13.2">
      <c r="F4637" s="116"/>
      <c r="I4637" s="116"/>
      <c r="K4637" s="116"/>
      <c r="T4637" s="93"/>
    </row>
    <row r="4638" spans="6:20" ht="13.2">
      <c r="F4638" s="116"/>
      <c r="I4638" s="116"/>
      <c r="K4638" s="116"/>
      <c r="T4638" s="93"/>
    </row>
    <row r="4639" spans="6:20" ht="13.2">
      <c r="F4639" s="116"/>
      <c r="I4639" s="116"/>
      <c r="K4639" s="116"/>
      <c r="T4639" s="93"/>
    </row>
    <row r="4640" spans="6:20" ht="13.2">
      <c r="F4640" s="116"/>
      <c r="I4640" s="116"/>
      <c r="K4640" s="116"/>
      <c r="T4640" s="93"/>
    </row>
    <row r="4641" spans="6:20" ht="13.2">
      <c r="F4641" s="116"/>
      <c r="I4641" s="116"/>
      <c r="K4641" s="116"/>
      <c r="T4641" s="93"/>
    </row>
    <row r="4642" spans="6:20" ht="13.2">
      <c r="F4642" s="116"/>
      <c r="I4642" s="116"/>
      <c r="K4642" s="116"/>
      <c r="T4642" s="93"/>
    </row>
    <row r="4643" spans="6:20" ht="13.2">
      <c r="F4643" s="116"/>
      <c r="I4643" s="116"/>
      <c r="K4643" s="116"/>
      <c r="T4643" s="93"/>
    </row>
    <row r="4644" spans="6:20" ht="13.2">
      <c r="F4644" s="116"/>
      <c r="I4644" s="116"/>
      <c r="K4644" s="116"/>
      <c r="T4644" s="93"/>
    </row>
    <row r="4645" spans="6:20" ht="13.2">
      <c r="F4645" s="116"/>
      <c r="I4645" s="116"/>
      <c r="K4645" s="116"/>
      <c r="T4645" s="93"/>
    </row>
    <row r="4646" spans="6:20" ht="13.2">
      <c r="F4646" s="116"/>
      <c r="I4646" s="116"/>
      <c r="K4646" s="116"/>
      <c r="T4646" s="93"/>
    </row>
    <row r="4647" spans="6:20" ht="13.2">
      <c r="F4647" s="116"/>
      <c r="I4647" s="116"/>
      <c r="K4647" s="116"/>
      <c r="T4647" s="93"/>
    </row>
    <row r="4648" spans="6:20" ht="13.2">
      <c r="F4648" s="116"/>
      <c r="I4648" s="116"/>
      <c r="K4648" s="116"/>
      <c r="T4648" s="93"/>
    </row>
    <row r="4649" spans="6:20" ht="13.2">
      <c r="F4649" s="116"/>
      <c r="I4649" s="116"/>
      <c r="K4649" s="116"/>
      <c r="T4649" s="93"/>
    </row>
    <row r="4650" spans="6:20" ht="13.2">
      <c r="F4650" s="116"/>
      <c r="I4650" s="116"/>
      <c r="K4650" s="116"/>
      <c r="T4650" s="93"/>
    </row>
    <row r="4651" spans="6:20" ht="13.2">
      <c r="F4651" s="116"/>
      <c r="I4651" s="116"/>
      <c r="K4651" s="116"/>
      <c r="T4651" s="93"/>
    </row>
    <row r="4652" spans="6:20" ht="13.2">
      <c r="F4652" s="116"/>
      <c r="I4652" s="116"/>
      <c r="K4652" s="116"/>
      <c r="T4652" s="93"/>
    </row>
    <row r="4653" spans="6:20" ht="13.2">
      <c r="F4653" s="116"/>
      <c r="I4653" s="116"/>
      <c r="K4653" s="116"/>
      <c r="T4653" s="93"/>
    </row>
    <row r="4654" spans="6:20" ht="13.2">
      <c r="F4654" s="116"/>
      <c r="I4654" s="116"/>
      <c r="K4654" s="116"/>
      <c r="T4654" s="93"/>
    </row>
    <row r="4655" spans="6:20" ht="13.2">
      <c r="F4655" s="116"/>
      <c r="I4655" s="116"/>
      <c r="K4655" s="116"/>
      <c r="T4655" s="93"/>
    </row>
    <row r="4656" spans="6:20" ht="13.2">
      <c r="F4656" s="116"/>
      <c r="I4656" s="116"/>
      <c r="K4656" s="116"/>
      <c r="T4656" s="93"/>
    </row>
    <row r="4657" spans="6:20" ht="13.2">
      <c r="F4657" s="116"/>
      <c r="I4657" s="116"/>
      <c r="K4657" s="116"/>
      <c r="T4657" s="93"/>
    </row>
    <row r="4658" spans="6:20" ht="13.2">
      <c r="F4658" s="116"/>
      <c r="I4658" s="116"/>
      <c r="K4658" s="116"/>
      <c r="T4658" s="93"/>
    </row>
    <row r="4659" spans="6:20" ht="13.2">
      <c r="F4659" s="116"/>
      <c r="I4659" s="116"/>
      <c r="K4659" s="116"/>
      <c r="T4659" s="93"/>
    </row>
    <row r="4660" spans="6:20" ht="13.2">
      <c r="F4660" s="116"/>
      <c r="I4660" s="116"/>
      <c r="K4660" s="116"/>
      <c r="T4660" s="93"/>
    </row>
    <row r="4661" spans="6:20" ht="13.2">
      <c r="F4661" s="116"/>
      <c r="I4661" s="116"/>
      <c r="K4661" s="116"/>
      <c r="T4661" s="93"/>
    </row>
    <row r="4662" spans="6:20" ht="13.2">
      <c r="F4662" s="116"/>
      <c r="I4662" s="116"/>
      <c r="K4662" s="116"/>
      <c r="T4662" s="93"/>
    </row>
    <row r="4663" spans="6:20" ht="13.2">
      <c r="F4663" s="116"/>
      <c r="I4663" s="116"/>
      <c r="K4663" s="116"/>
      <c r="T4663" s="93"/>
    </row>
    <row r="4664" spans="6:20" ht="13.2">
      <c r="F4664" s="116"/>
      <c r="I4664" s="116"/>
      <c r="K4664" s="116"/>
      <c r="T4664" s="93"/>
    </row>
    <row r="4665" spans="6:20" ht="13.2">
      <c r="F4665" s="116"/>
      <c r="I4665" s="116"/>
      <c r="K4665" s="116"/>
      <c r="T4665" s="93"/>
    </row>
    <row r="4666" spans="6:20" ht="13.2">
      <c r="F4666" s="116"/>
      <c r="I4666" s="116"/>
      <c r="K4666" s="116"/>
      <c r="T4666" s="93"/>
    </row>
    <row r="4667" spans="6:20" ht="13.2">
      <c r="F4667" s="116"/>
      <c r="I4667" s="116"/>
      <c r="K4667" s="116"/>
      <c r="T4667" s="93"/>
    </row>
    <row r="4668" spans="6:20" ht="13.2">
      <c r="F4668" s="116"/>
      <c r="I4668" s="116"/>
      <c r="K4668" s="116"/>
      <c r="T4668" s="93"/>
    </row>
    <row r="4669" spans="6:20" ht="13.2">
      <c r="F4669" s="116"/>
      <c r="I4669" s="116"/>
      <c r="K4669" s="116"/>
      <c r="T4669" s="93"/>
    </row>
    <row r="4670" spans="6:20" ht="13.2">
      <c r="F4670" s="116"/>
      <c r="I4670" s="116"/>
      <c r="K4670" s="116"/>
      <c r="T4670" s="93"/>
    </row>
    <row r="4671" spans="6:20" ht="13.2">
      <c r="F4671" s="116"/>
      <c r="I4671" s="116"/>
      <c r="K4671" s="116"/>
      <c r="T4671" s="93"/>
    </row>
    <row r="4672" spans="6:20" ht="13.2">
      <c r="F4672" s="116"/>
      <c r="I4672" s="116"/>
      <c r="K4672" s="116"/>
      <c r="T4672" s="93"/>
    </row>
    <row r="4673" spans="6:20" ht="13.2">
      <c r="F4673" s="116"/>
      <c r="I4673" s="116"/>
      <c r="K4673" s="116"/>
      <c r="T4673" s="93"/>
    </row>
    <row r="4674" spans="6:20" ht="13.2">
      <c r="F4674" s="116"/>
      <c r="I4674" s="116"/>
      <c r="K4674" s="116"/>
      <c r="T4674" s="93"/>
    </row>
    <row r="4675" spans="6:20" ht="13.2">
      <c r="F4675" s="116"/>
      <c r="I4675" s="116"/>
      <c r="K4675" s="116"/>
      <c r="T4675" s="93"/>
    </row>
    <row r="4676" spans="6:20" ht="13.2">
      <c r="F4676" s="116"/>
      <c r="I4676" s="116"/>
      <c r="K4676" s="116"/>
      <c r="T4676" s="93"/>
    </row>
    <row r="4677" spans="6:20" ht="13.2">
      <c r="F4677" s="116"/>
      <c r="I4677" s="116"/>
      <c r="K4677" s="116"/>
      <c r="T4677" s="93"/>
    </row>
    <row r="4678" spans="6:20" ht="13.2">
      <c r="F4678" s="116"/>
      <c r="I4678" s="116"/>
      <c r="K4678" s="116"/>
      <c r="T4678" s="93"/>
    </row>
    <row r="4679" spans="6:20" ht="13.2">
      <c r="F4679" s="116"/>
      <c r="I4679" s="116"/>
      <c r="K4679" s="116"/>
      <c r="T4679" s="93"/>
    </row>
    <row r="4680" spans="6:20" ht="13.2">
      <c r="F4680" s="116"/>
      <c r="I4680" s="116"/>
      <c r="K4680" s="116"/>
      <c r="T4680" s="93"/>
    </row>
    <row r="4681" spans="6:20" ht="13.2">
      <c r="F4681" s="116"/>
      <c r="I4681" s="116"/>
      <c r="K4681" s="116"/>
      <c r="T4681" s="93"/>
    </row>
    <row r="4682" spans="6:20" ht="13.2">
      <c r="F4682" s="116"/>
      <c r="I4682" s="116"/>
      <c r="K4682" s="116"/>
      <c r="T4682" s="93"/>
    </row>
    <row r="4683" spans="6:20" ht="13.2">
      <c r="F4683" s="116"/>
      <c r="I4683" s="116"/>
      <c r="K4683" s="116"/>
      <c r="T4683" s="93"/>
    </row>
    <row r="4684" spans="6:20" ht="13.2">
      <c r="F4684" s="116"/>
      <c r="I4684" s="116"/>
      <c r="K4684" s="116"/>
      <c r="T4684" s="93"/>
    </row>
    <row r="4685" spans="6:20" ht="13.2">
      <c r="F4685" s="116"/>
      <c r="I4685" s="116"/>
      <c r="K4685" s="116"/>
      <c r="T4685" s="93"/>
    </row>
    <row r="4686" spans="6:20" ht="13.2">
      <c r="F4686" s="116"/>
      <c r="I4686" s="116"/>
      <c r="K4686" s="116"/>
      <c r="T4686" s="93"/>
    </row>
    <row r="4687" spans="6:20" ht="13.2">
      <c r="F4687" s="116"/>
      <c r="I4687" s="116"/>
      <c r="K4687" s="116"/>
      <c r="T4687" s="93"/>
    </row>
    <row r="4688" spans="6:20" ht="13.2">
      <c r="F4688" s="116"/>
      <c r="I4688" s="116"/>
      <c r="K4688" s="116"/>
      <c r="T4688" s="93"/>
    </row>
    <row r="4689" spans="6:20" ht="13.2">
      <c r="F4689" s="116"/>
      <c r="I4689" s="116"/>
      <c r="K4689" s="116"/>
      <c r="T4689" s="93"/>
    </row>
    <row r="4690" spans="6:20" ht="13.2">
      <c r="F4690" s="116"/>
      <c r="I4690" s="116"/>
      <c r="K4690" s="116"/>
      <c r="T4690" s="93"/>
    </row>
    <row r="4691" spans="6:20" ht="13.2">
      <c r="F4691" s="116"/>
      <c r="I4691" s="116"/>
      <c r="K4691" s="116"/>
      <c r="T4691" s="93"/>
    </row>
    <row r="4692" spans="6:20" ht="13.2">
      <c r="F4692" s="116"/>
      <c r="I4692" s="116"/>
      <c r="K4692" s="116"/>
      <c r="T4692" s="93"/>
    </row>
    <row r="4693" spans="6:20" ht="13.2">
      <c r="F4693" s="116"/>
      <c r="I4693" s="116"/>
      <c r="K4693" s="116"/>
      <c r="T4693" s="93"/>
    </row>
    <row r="4694" spans="6:20" ht="13.2">
      <c r="F4694" s="116"/>
      <c r="I4694" s="116"/>
      <c r="K4694" s="116"/>
      <c r="T4694" s="93"/>
    </row>
    <row r="4695" spans="6:20" ht="13.2">
      <c r="F4695" s="116"/>
      <c r="I4695" s="116"/>
      <c r="K4695" s="116"/>
      <c r="T4695" s="93"/>
    </row>
    <row r="4696" spans="6:20" ht="13.2">
      <c r="F4696" s="116"/>
      <c r="I4696" s="116"/>
      <c r="K4696" s="116"/>
      <c r="T4696" s="93"/>
    </row>
    <row r="4697" spans="6:20" ht="13.2">
      <c r="F4697" s="116"/>
      <c r="I4697" s="116"/>
      <c r="K4697" s="116"/>
      <c r="T4697" s="93"/>
    </row>
    <row r="4698" spans="6:20" ht="13.2">
      <c r="F4698" s="116"/>
      <c r="I4698" s="116"/>
      <c r="K4698" s="116"/>
      <c r="T4698" s="93"/>
    </row>
    <row r="4699" spans="6:20" ht="13.2">
      <c r="F4699" s="116"/>
      <c r="I4699" s="116"/>
      <c r="K4699" s="116"/>
      <c r="T4699" s="93"/>
    </row>
    <row r="4700" spans="6:20" ht="13.2">
      <c r="F4700" s="116"/>
      <c r="I4700" s="116"/>
      <c r="K4700" s="116"/>
      <c r="T4700" s="93"/>
    </row>
    <row r="4701" spans="6:20" ht="13.2">
      <c r="F4701" s="116"/>
      <c r="I4701" s="116"/>
      <c r="K4701" s="116"/>
      <c r="T4701" s="93"/>
    </row>
    <row r="4702" spans="6:20" ht="13.2">
      <c r="F4702" s="116"/>
      <c r="I4702" s="116"/>
      <c r="K4702" s="116"/>
      <c r="T4702" s="93"/>
    </row>
    <row r="4703" spans="6:20" ht="13.2">
      <c r="F4703" s="116"/>
      <c r="I4703" s="116"/>
      <c r="K4703" s="116"/>
      <c r="T4703" s="93"/>
    </row>
    <row r="4704" spans="6:20" ht="13.2">
      <c r="F4704" s="116"/>
      <c r="I4704" s="116"/>
      <c r="K4704" s="116"/>
      <c r="T4704" s="93"/>
    </row>
    <row r="4705" spans="6:20" ht="13.2">
      <c r="F4705" s="116"/>
      <c r="I4705" s="116"/>
      <c r="K4705" s="116"/>
      <c r="T4705" s="93"/>
    </row>
    <row r="4706" spans="6:20" ht="13.2">
      <c r="F4706" s="116"/>
      <c r="I4706" s="116"/>
      <c r="K4706" s="116"/>
      <c r="T4706" s="93"/>
    </row>
    <row r="4707" spans="6:20" ht="13.2">
      <c r="F4707" s="116"/>
      <c r="I4707" s="116"/>
      <c r="K4707" s="116"/>
      <c r="T4707" s="93"/>
    </row>
    <row r="4708" spans="6:20" ht="13.2">
      <c r="F4708" s="116"/>
      <c r="I4708" s="116"/>
      <c r="K4708" s="116"/>
      <c r="T4708" s="93"/>
    </row>
    <row r="4709" spans="6:20" ht="13.2">
      <c r="F4709" s="116"/>
      <c r="I4709" s="116"/>
      <c r="K4709" s="116"/>
      <c r="T4709" s="93"/>
    </row>
    <row r="4710" spans="6:20" ht="13.2">
      <c r="F4710" s="116"/>
      <c r="I4710" s="116"/>
      <c r="K4710" s="116"/>
      <c r="T4710" s="93"/>
    </row>
    <row r="4711" spans="6:20" ht="13.2">
      <c r="F4711" s="116"/>
      <c r="I4711" s="116"/>
      <c r="K4711" s="116"/>
      <c r="T4711" s="93"/>
    </row>
    <row r="4712" spans="6:20" ht="13.2">
      <c r="F4712" s="116"/>
      <c r="I4712" s="116"/>
      <c r="K4712" s="116"/>
      <c r="T4712" s="93"/>
    </row>
    <row r="4713" spans="6:20" ht="13.2">
      <c r="F4713" s="116"/>
      <c r="I4713" s="116"/>
      <c r="K4713" s="116"/>
      <c r="T4713" s="93"/>
    </row>
    <row r="4714" spans="6:20" ht="13.2">
      <c r="F4714" s="116"/>
      <c r="I4714" s="116"/>
      <c r="K4714" s="116"/>
      <c r="T4714" s="93"/>
    </row>
    <row r="4715" spans="6:20" ht="13.2">
      <c r="F4715" s="116"/>
      <c r="I4715" s="116"/>
      <c r="K4715" s="116"/>
      <c r="T4715" s="93"/>
    </row>
    <row r="4716" spans="6:20" ht="13.2">
      <c r="F4716" s="116"/>
      <c r="I4716" s="116"/>
      <c r="K4716" s="116"/>
      <c r="T4716" s="93"/>
    </row>
    <row r="4717" spans="6:20" ht="13.2">
      <c r="F4717" s="116"/>
      <c r="I4717" s="116"/>
      <c r="K4717" s="116"/>
      <c r="T4717" s="93"/>
    </row>
    <row r="4718" spans="6:20" ht="13.2">
      <c r="F4718" s="116"/>
      <c r="I4718" s="116"/>
      <c r="K4718" s="116"/>
      <c r="T4718" s="93"/>
    </row>
    <row r="4719" spans="6:20" ht="13.2">
      <c r="F4719" s="116"/>
      <c r="I4719" s="116"/>
      <c r="K4719" s="116"/>
      <c r="T4719" s="93"/>
    </row>
    <row r="4720" spans="6:20" ht="13.2">
      <c r="F4720" s="116"/>
      <c r="I4720" s="116"/>
      <c r="K4720" s="116"/>
      <c r="T4720" s="93"/>
    </row>
    <row r="4721" spans="6:20" ht="13.2">
      <c r="F4721" s="116"/>
      <c r="I4721" s="116"/>
      <c r="K4721" s="116"/>
      <c r="T4721" s="93"/>
    </row>
    <row r="4722" spans="6:20" ht="13.2">
      <c r="F4722" s="116"/>
      <c r="I4722" s="116"/>
      <c r="K4722" s="116"/>
      <c r="T4722" s="93"/>
    </row>
    <row r="4723" spans="6:20" ht="13.2">
      <c r="F4723" s="116"/>
      <c r="I4723" s="116"/>
      <c r="K4723" s="116"/>
      <c r="T4723" s="93"/>
    </row>
    <row r="4724" spans="6:20" ht="13.2">
      <c r="F4724" s="116"/>
      <c r="I4724" s="116"/>
      <c r="K4724" s="116"/>
      <c r="T4724" s="93"/>
    </row>
    <row r="4725" spans="6:20" ht="13.2">
      <c r="F4725" s="116"/>
      <c r="I4725" s="116"/>
      <c r="K4725" s="116"/>
      <c r="T4725" s="93"/>
    </row>
    <row r="4726" spans="6:20" ht="13.2">
      <c r="F4726" s="116"/>
      <c r="I4726" s="116"/>
      <c r="K4726" s="116"/>
      <c r="T4726" s="93"/>
    </row>
    <row r="4727" spans="6:20" ht="13.2">
      <c r="F4727" s="116"/>
      <c r="I4727" s="116"/>
      <c r="K4727" s="116"/>
      <c r="T4727" s="93"/>
    </row>
    <row r="4728" spans="6:20" ht="13.2">
      <c r="F4728" s="116"/>
      <c r="I4728" s="116"/>
      <c r="K4728" s="116"/>
      <c r="T4728" s="93"/>
    </row>
    <row r="4729" spans="6:20" ht="13.2">
      <c r="F4729" s="116"/>
      <c r="I4729" s="116"/>
      <c r="K4729" s="116"/>
      <c r="T4729" s="93"/>
    </row>
    <row r="4730" spans="6:20" ht="13.2">
      <c r="F4730" s="116"/>
      <c r="I4730" s="116"/>
      <c r="K4730" s="116"/>
      <c r="T4730" s="93"/>
    </row>
    <row r="4731" spans="6:20" ht="13.2">
      <c r="F4731" s="116"/>
      <c r="I4731" s="116"/>
      <c r="K4731" s="116"/>
      <c r="T4731" s="93"/>
    </row>
    <row r="4732" spans="6:20" ht="13.2">
      <c r="F4732" s="116"/>
      <c r="I4732" s="116"/>
      <c r="K4732" s="116"/>
      <c r="T4732" s="93"/>
    </row>
    <row r="4733" spans="6:20" ht="13.2">
      <c r="F4733" s="116"/>
      <c r="I4733" s="116"/>
      <c r="K4733" s="116"/>
      <c r="T4733" s="93"/>
    </row>
    <row r="4734" spans="6:20" ht="13.2">
      <c r="F4734" s="116"/>
      <c r="I4734" s="116"/>
      <c r="K4734" s="116"/>
      <c r="T4734" s="93"/>
    </row>
    <row r="4735" spans="6:20" ht="13.2">
      <c r="F4735" s="116"/>
      <c r="I4735" s="116"/>
      <c r="K4735" s="116"/>
      <c r="T4735" s="93"/>
    </row>
    <row r="4736" spans="6:20" ht="13.2">
      <c r="F4736" s="116"/>
      <c r="I4736" s="116"/>
      <c r="K4736" s="116"/>
      <c r="T4736" s="93"/>
    </row>
    <row r="4737" spans="6:20" ht="13.2">
      <c r="F4737" s="116"/>
      <c r="I4737" s="116"/>
      <c r="K4737" s="116"/>
      <c r="T4737" s="93"/>
    </row>
    <row r="4738" spans="6:20" ht="13.2">
      <c r="F4738" s="116"/>
      <c r="I4738" s="116"/>
      <c r="K4738" s="116"/>
      <c r="T4738" s="93"/>
    </row>
    <row r="4739" spans="6:20" ht="13.2">
      <c r="F4739" s="116"/>
      <c r="I4739" s="116"/>
      <c r="K4739" s="116"/>
      <c r="T4739" s="93"/>
    </row>
    <row r="4740" spans="6:20" ht="13.2">
      <c r="F4740" s="116"/>
      <c r="I4740" s="116"/>
      <c r="K4740" s="116"/>
      <c r="T4740" s="93"/>
    </row>
    <row r="4741" spans="6:20" ht="13.2">
      <c r="F4741" s="116"/>
      <c r="I4741" s="116"/>
      <c r="K4741" s="116"/>
      <c r="T4741" s="93"/>
    </row>
    <row r="4742" spans="6:20" ht="13.2">
      <c r="F4742" s="116"/>
      <c r="I4742" s="116"/>
      <c r="K4742" s="116"/>
      <c r="T4742" s="93"/>
    </row>
    <row r="4743" spans="6:20" ht="13.2">
      <c r="F4743" s="116"/>
      <c r="I4743" s="116"/>
      <c r="K4743" s="116"/>
      <c r="T4743" s="93"/>
    </row>
    <row r="4744" spans="6:20" ht="13.2">
      <c r="F4744" s="116"/>
      <c r="I4744" s="116"/>
      <c r="K4744" s="116"/>
      <c r="T4744" s="93"/>
    </row>
    <row r="4745" spans="6:20" ht="13.2">
      <c r="F4745" s="116"/>
      <c r="I4745" s="116"/>
      <c r="K4745" s="116"/>
      <c r="T4745" s="93"/>
    </row>
    <row r="4746" spans="6:20" ht="13.2">
      <c r="F4746" s="116"/>
      <c r="I4746" s="116"/>
      <c r="K4746" s="116"/>
      <c r="T4746" s="93"/>
    </row>
    <row r="4747" spans="6:20" ht="13.2">
      <c r="F4747" s="116"/>
      <c r="I4747" s="116"/>
      <c r="K4747" s="116"/>
      <c r="T4747" s="93"/>
    </row>
    <row r="4748" spans="6:20" ht="13.2">
      <c r="F4748" s="116"/>
      <c r="I4748" s="116"/>
      <c r="K4748" s="116"/>
      <c r="T4748" s="93"/>
    </row>
    <row r="4749" spans="6:20" ht="13.2">
      <c r="F4749" s="116"/>
      <c r="I4749" s="116"/>
      <c r="K4749" s="116"/>
      <c r="T4749" s="93"/>
    </row>
    <row r="4750" spans="6:20" ht="13.2">
      <c r="F4750" s="116"/>
      <c r="I4750" s="116"/>
      <c r="K4750" s="116"/>
      <c r="T4750" s="93"/>
    </row>
    <row r="4751" spans="6:20" ht="13.2">
      <c r="F4751" s="116"/>
      <c r="I4751" s="116"/>
      <c r="K4751" s="116"/>
      <c r="T4751" s="93"/>
    </row>
    <row r="4752" spans="6:20" ht="13.2">
      <c r="F4752" s="116"/>
      <c r="I4752" s="116"/>
      <c r="K4752" s="116"/>
      <c r="T4752" s="93"/>
    </row>
    <row r="4753" spans="6:20" ht="13.2">
      <c r="F4753" s="116"/>
      <c r="I4753" s="116"/>
      <c r="K4753" s="116"/>
      <c r="T4753" s="93"/>
    </row>
    <row r="4754" spans="6:20" ht="13.2">
      <c r="F4754" s="116"/>
      <c r="I4754" s="116"/>
      <c r="K4754" s="116"/>
      <c r="T4754" s="93"/>
    </row>
    <row r="4755" spans="6:20" ht="13.2">
      <c r="F4755" s="116"/>
      <c r="I4755" s="116"/>
      <c r="K4755" s="116"/>
      <c r="T4755" s="93"/>
    </row>
    <row r="4756" spans="6:20" ht="13.2">
      <c r="F4756" s="116"/>
      <c r="I4756" s="116"/>
      <c r="K4756" s="116"/>
      <c r="T4756" s="93"/>
    </row>
    <row r="4757" spans="6:20" ht="13.2">
      <c r="F4757" s="116"/>
      <c r="I4757" s="116"/>
      <c r="K4757" s="116"/>
      <c r="T4757" s="93"/>
    </row>
    <row r="4758" spans="6:20" ht="13.2">
      <c r="F4758" s="116"/>
      <c r="I4758" s="116"/>
      <c r="K4758" s="116"/>
      <c r="T4758" s="93"/>
    </row>
    <row r="4759" spans="6:20" ht="13.2">
      <c r="F4759" s="116"/>
      <c r="I4759" s="116"/>
      <c r="K4759" s="116"/>
      <c r="T4759" s="93"/>
    </row>
    <row r="4760" spans="6:20" ht="13.2">
      <c r="F4760" s="116"/>
      <c r="I4760" s="116"/>
      <c r="K4760" s="116"/>
      <c r="T4760" s="93"/>
    </row>
    <row r="4761" spans="6:20" ht="13.2">
      <c r="F4761" s="116"/>
      <c r="I4761" s="116"/>
      <c r="K4761" s="116"/>
      <c r="T4761" s="93"/>
    </row>
    <row r="4762" spans="6:20" ht="13.2">
      <c r="F4762" s="116"/>
      <c r="I4762" s="116"/>
      <c r="K4762" s="116"/>
      <c r="T4762" s="93"/>
    </row>
    <row r="4763" spans="6:20" ht="13.2">
      <c r="F4763" s="116"/>
      <c r="I4763" s="116"/>
      <c r="K4763" s="116"/>
      <c r="T4763" s="93"/>
    </row>
    <row r="4764" spans="6:20" ht="13.2">
      <c r="F4764" s="116"/>
      <c r="I4764" s="116"/>
      <c r="K4764" s="116"/>
      <c r="T4764" s="93"/>
    </row>
    <row r="4765" spans="6:20" ht="13.2">
      <c r="F4765" s="116"/>
      <c r="I4765" s="116"/>
      <c r="K4765" s="116"/>
      <c r="T4765" s="93"/>
    </row>
    <row r="4766" spans="6:20" ht="13.2">
      <c r="F4766" s="116"/>
      <c r="I4766" s="116"/>
      <c r="K4766" s="116"/>
      <c r="T4766" s="93"/>
    </row>
    <row r="4767" spans="6:20" ht="13.2">
      <c r="F4767" s="116"/>
      <c r="I4767" s="116"/>
      <c r="K4767" s="116"/>
      <c r="T4767" s="93"/>
    </row>
    <row r="4768" spans="6:20" ht="13.2">
      <c r="F4768" s="116"/>
      <c r="I4768" s="116"/>
      <c r="K4768" s="116"/>
      <c r="T4768" s="93"/>
    </row>
    <row r="4769" spans="6:20" ht="13.2">
      <c r="F4769" s="116"/>
      <c r="I4769" s="116"/>
      <c r="K4769" s="116"/>
      <c r="T4769" s="93"/>
    </row>
    <row r="4770" spans="6:20" ht="13.2">
      <c r="F4770" s="116"/>
      <c r="I4770" s="116"/>
      <c r="K4770" s="116"/>
      <c r="T4770" s="93"/>
    </row>
    <row r="4771" spans="6:20" ht="13.2">
      <c r="F4771" s="116"/>
      <c r="I4771" s="116"/>
      <c r="K4771" s="116"/>
      <c r="T4771" s="93"/>
    </row>
    <row r="4772" spans="6:20" ht="13.2">
      <c r="F4772" s="116"/>
      <c r="I4772" s="116"/>
      <c r="K4772" s="116"/>
      <c r="T4772" s="93"/>
    </row>
    <row r="4773" spans="6:20" ht="13.2">
      <c r="F4773" s="116"/>
      <c r="I4773" s="116"/>
      <c r="K4773" s="116"/>
      <c r="T4773" s="93"/>
    </row>
    <row r="4774" spans="6:20" ht="13.2">
      <c r="F4774" s="116"/>
      <c r="I4774" s="116"/>
      <c r="K4774" s="116"/>
      <c r="T4774" s="93"/>
    </row>
    <row r="4775" spans="6:20" ht="13.2">
      <c r="F4775" s="116"/>
      <c r="I4775" s="116"/>
      <c r="K4775" s="116"/>
      <c r="T4775" s="93"/>
    </row>
    <row r="4776" spans="6:20" ht="13.2">
      <c r="F4776" s="116"/>
      <c r="I4776" s="116"/>
      <c r="K4776" s="116"/>
      <c r="T4776" s="93"/>
    </row>
    <row r="4777" spans="6:20" ht="13.2">
      <c r="F4777" s="116"/>
      <c r="I4777" s="116"/>
      <c r="K4777" s="116"/>
      <c r="T4777" s="93"/>
    </row>
    <row r="4778" spans="6:20" ht="13.2">
      <c r="F4778" s="116"/>
      <c r="I4778" s="116"/>
      <c r="K4778" s="116"/>
      <c r="T4778" s="93"/>
    </row>
    <row r="4779" spans="6:20" ht="13.2">
      <c r="F4779" s="116"/>
      <c r="I4779" s="116"/>
      <c r="K4779" s="116"/>
      <c r="T4779" s="93"/>
    </row>
    <row r="4780" spans="6:20" ht="13.2">
      <c r="F4780" s="116"/>
      <c r="I4780" s="116"/>
      <c r="K4780" s="116"/>
      <c r="T4780" s="93"/>
    </row>
    <row r="4781" spans="6:20" ht="13.2">
      <c r="F4781" s="116"/>
      <c r="I4781" s="116"/>
      <c r="K4781" s="116"/>
      <c r="T4781" s="93"/>
    </row>
    <row r="4782" spans="6:20" ht="13.2">
      <c r="F4782" s="116"/>
      <c r="I4782" s="116"/>
      <c r="K4782" s="116"/>
      <c r="T4782" s="93"/>
    </row>
    <row r="4783" spans="6:20" ht="13.2">
      <c r="F4783" s="116"/>
      <c r="I4783" s="116"/>
      <c r="K4783" s="116"/>
      <c r="T4783" s="93"/>
    </row>
    <row r="4784" spans="6:20" ht="13.2">
      <c r="F4784" s="116"/>
      <c r="I4784" s="116"/>
      <c r="K4784" s="116"/>
      <c r="T4784" s="93"/>
    </row>
    <row r="4785" spans="6:20" ht="13.2">
      <c r="F4785" s="116"/>
      <c r="I4785" s="116"/>
      <c r="K4785" s="116"/>
      <c r="T4785" s="93"/>
    </row>
    <row r="4786" spans="6:20" ht="13.2">
      <c r="F4786" s="116"/>
      <c r="I4786" s="116"/>
      <c r="K4786" s="116"/>
      <c r="T4786" s="93"/>
    </row>
    <row r="4787" spans="6:20" ht="13.2">
      <c r="F4787" s="116"/>
      <c r="I4787" s="116"/>
      <c r="K4787" s="116"/>
      <c r="T4787" s="93"/>
    </row>
    <row r="4788" spans="6:20" ht="13.2">
      <c r="F4788" s="116"/>
      <c r="I4788" s="116"/>
      <c r="K4788" s="116"/>
      <c r="T4788" s="93"/>
    </row>
    <row r="4789" spans="6:20" ht="13.2">
      <c r="F4789" s="116"/>
      <c r="I4789" s="116"/>
      <c r="K4789" s="116"/>
      <c r="T4789" s="93"/>
    </row>
    <row r="4790" spans="6:20" ht="13.2">
      <c r="F4790" s="116"/>
      <c r="I4790" s="116"/>
      <c r="K4790" s="116"/>
      <c r="T4790" s="93"/>
    </row>
    <row r="4791" spans="6:20" ht="13.2">
      <c r="F4791" s="116"/>
      <c r="I4791" s="116"/>
      <c r="K4791" s="116"/>
      <c r="T4791" s="93"/>
    </row>
    <row r="4792" spans="6:20" ht="13.2">
      <c r="F4792" s="116"/>
      <c r="I4792" s="116"/>
      <c r="K4792" s="116"/>
      <c r="T4792" s="93"/>
    </row>
    <row r="4793" spans="6:20" ht="13.2">
      <c r="F4793" s="116"/>
      <c r="I4793" s="116"/>
      <c r="K4793" s="116"/>
      <c r="T4793" s="93"/>
    </row>
    <row r="4794" spans="6:20" ht="13.2">
      <c r="F4794" s="116"/>
      <c r="I4794" s="116"/>
      <c r="K4794" s="116"/>
      <c r="T4794" s="93"/>
    </row>
    <row r="4795" spans="6:20" ht="13.2">
      <c r="F4795" s="116"/>
      <c r="I4795" s="116"/>
      <c r="K4795" s="116"/>
      <c r="T4795" s="93"/>
    </row>
    <row r="4796" spans="6:20" ht="13.2">
      <c r="F4796" s="116"/>
      <c r="I4796" s="116"/>
      <c r="K4796" s="116"/>
      <c r="T4796" s="93"/>
    </row>
    <row r="4797" spans="6:20" ht="13.2">
      <c r="F4797" s="116"/>
      <c r="I4797" s="116"/>
      <c r="K4797" s="116"/>
      <c r="T4797" s="93"/>
    </row>
    <row r="4798" spans="6:20" ht="13.2">
      <c r="F4798" s="116"/>
      <c r="I4798" s="116"/>
      <c r="K4798" s="116"/>
      <c r="T4798" s="93"/>
    </row>
    <row r="4799" spans="6:20" ht="13.2">
      <c r="F4799" s="116"/>
      <c r="I4799" s="116"/>
      <c r="K4799" s="116"/>
      <c r="T4799" s="93"/>
    </row>
    <row r="4800" spans="6:20" ht="13.2">
      <c r="F4800" s="116"/>
      <c r="I4800" s="116"/>
      <c r="K4800" s="116"/>
      <c r="T4800" s="93"/>
    </row>
    <row r="4801" spans="6:20" ht="13.2">
      <c r="F4801" s="116"/>
      <c r="I4801" s="116"/>
      <c r="K4801" s="116"/>
      <c r="T4801" s="93"/>
    </row>
    <row r="4802" spans="6:20" ht="13.2">
      <c r="F4802" s="116"/>
      <c r="I4802" s="116"/>
      <c r="K4802" s="116"/>
      <c r="T4802" s="93"/>
    </row>
    <row r="4803" spans="6:20" ht="13.2">
      <c r="F4803" s="116"/>
      <c r="I4803" s="116"/>
      <c r="K4803" s="116"/>
      <c r="T4803" s="93"/>
    </row>
    <row r="4804" spans="6:20" ht="13.2">
      <c r="F4804" s="116"/>
      <c r="I4804" s="116"/>
      <c r="K4804" s="116"/>
      <c r="T4804" s="93"/>
    </row>
    <row r="4805" spans="6:20" ht="13.2">
      <c r="F4805" s="116"/>
      <c r="I4805" s="116"/>
      <c r="K4805" s="116"/>
      <c r="T4805" s="93"/>
    </row>
    <row r="4806" spans="6:20" ht="13.2">
      <c r="F4806" s="116"/>
      <c r="I4806" s="116"/>
      <c r="K4806" s="116"/>
      <c r="T4806" s="93"/>
    </row>
    <row r="4807" spans="6:20" ht="13.2">
      <c r="F4807" s="116"/>
      <c r="I4807" s="116"/>
      <c r="K4807" s="116"/>
      <c r="T4807" s="93"/>
    </row>
    <row r="4808" spans="6:20" ht="13.2">
      <c r="F4808" s="116"/>
      <c r="I4808" s="116"/>
      <c r="K4808" s="116"/>
      <c r="T4808" s="93"/>
    </row>
    <row r="4809" spans="6:20" ht="13.2">
      <c r="F4809" s="116"/>
      <c r="I4809" s="116"/>
      <c r="K4809" s="116"/>
      <c r="T4809" s="93"/>
    </row>
    <row r="4810" spans="6:20" ht="13.2">
      <c r="F4810" s="116"/>
      <c r="I4810" s="116"/>
      <c r="K4810" s="116"/>
      <c r="T4810" s="93"/>
    </row>
    <row r="4811" spans="6:20" ht="13.2">
      <c r="F4811" s="116"/>
      <c r="I4811" s="116"/>
      <c r="K4811" s="116"/>
      <c r="T4811" s="93"/>
    </row>
    <row r="4812" spans="6:20" ht="13.2">
      <c r="F4812" s="116"/>
      <c r="I4812" s="116"/>
      <c r="K4812" s="116"/>
      <c r="T4812" s="93"/>
    </row>
    <row r="4813" spans="6:20" ht="13.2">
      <c r="F4813" s="116"/>
      <c r="I4813" s="116"/>
      <c r="K4813" s="116"/>
      <c r="T4813" s="93"/>
    </row>
    <row r="4814" spans="6:20" ht="13.2">
      <c r="F4814" s="116"/>
      <c r="I4814" s="116"/>
      <c r="K4814" s="116"/>
      <c r="T4814" s="93"/>
    </row>
    <row r="4815" spans="6:20" ht="13.2">
      <c r="F4815" s="116"/>
      <c r="I4815" s="116"/>
      <c r="K4815" s="116"/>
      <c r="T4815" s="93"/>
    </row>
    <row r="4816" spans="6:20" ht="13.2">
      <c r="F4816" s="116"/>
      <c r="I4816" s="116"/>
      <c r="K4816" s="116"/>
      <c r="T4816" s="93"/>
    </row>
    <row r="4817" spans="6:20" ht="13.2">
      <c r="F4817" s="116"/>
      <c r="I4817" s="116"/>
      <c r="K4817" s="116"/>
      <c r="T4817" s="93"/>
    </row>
    <row r="4818" spans="6:20" ht="13.2">
      <c r="F4818" s="116"/>
      <c r="I4818" s="116"/>
      <c r="K4818" s="116"/>
      <c r="T4818" s="93"/>
    </row>
    <row r="4819" spans="6:20" ht="13.2">
      <c r="F4819" s="116"/>
      <c r="I4819" s="116"/>
      <c r="K4819" s="116"/>
      <c r="T4819" s="93"/>
    </row>
    <row r="4820" spans="6:20" ht="13.2">
      <c r="F4820" s="116"/>
      <c r="I4820" s="116"/>
      <c r="K4820" s="116"/>
      <c r="T4820" s="93"/>
    </row>
    <row r="4821" spans="6:20" ht="13.2">
      <c r="F4821" s="116"/>
      <c r="I4821" s="116"/>
      <c r="K4821" s="116"/>
      <c r="T4821" s="93"/>
    </row>
    <row r="4822" spans="6:20" ht="13.2">
      <c r="F4822" s="116"/>
      <c r="I4822" s="116"/>
      <c r="K4822" s="116"/>
      <c r="T4822" s="93"/>
    </row>
    <row r="4823" spans="6:20" ht="13.2">
      <c r="F4823" s="116"/>
      <c r="I4823" s="116"/>
      <c r="K4823" s="116"/>
      <c r="T4823" s="93"/>
    </row>
    <row r="4824" spans="6:20" ht="13.2">
      <c r="F4824" s="116"/>
      <c r="I4824" s="116"/>
      <c r="K4824" s="116"/>
      <c r="T4824" s="93"/>
    </row>
    <row r="4825" spans="6:20" ht="13.2">
      <c r="F4825" s="116"/>
      <c r="I4825" s="116"/>
      <c r="K4825" s="116"/>
      <c r="T4825" s="93"/>
    </row>
    <row r="4826" spans="6:20" ht="13.2">
      <c r="F4826" s="116"/>
      <c r="I4826" s="116"/>
      <c r="K4826" s="116"/>
      <c r="T4826" s="93"/>
    </row>
    <row r="4827" spans="6:20" ht="13.2">
      <c r="F4827" s="116"/>
      <c r="I4827" s="116"/>
      <c r="K4827" s="116"/>
      <c r="T4827" s="93"/>
    </row>
    <row r="4828" spans="6:20" ht="13.2">
      <c r="F4828" s="116"/>
      <c r="I4828" s="116"/>
      <c r="K4828" s="116"/>
      <c r="T4828" s="93"/>
    </row>
    <row r="4829" spans="6:20" ht="13.2">
      <c r="F4829" s="116"/>
      <c r="I4829" s="116"/>
      <c r="K4829" s="116"/>
      <c r="T4829" s="93"/>
    </row>
    <row r="4830" spans="6:20" ht="13.2">
      <c r="F4830" s="116"/>
      <c r="I4830" s="116"/>
      <c r="K4830" s="116"/>
      <c r="T4830" s="93"/>
    </row>
    <row r="4831" spans="6:20" ht="13.2">
      <c r="F4831" s="116"/>
      <c r="I4831" s="116"/>
      <c r="K4831" s="116"/>
      <c r="T4831" s="93"/>
    </row>
    <row r="4832" spans="6:20" ht="13.2">
      <c r="F4832" s="116"/>
      <c r="I4832" s="116"/>
      <c r="K4832" s="116"/>
      <c r="T4832" s="93"/>
    </row>
    <row r="4833" spans="6:20" ht="13.2">
      <c r="F4833" s="116"/>
      <c r="I4833" s="116"/>
      <c r="K4833" s="116"/>
      <c r="T4833" s="93"/>
    </row>
    <row r="4834" spans="6:20" ht="13.2">
      <c r="F4834" s="116"/>
      <c r="I4834" s="116"/>
      <c r="K4834" s="116"/>
      <c r="T4834" s="93"/>
    </row>
    <row r="4835" spans="6:20" ht="13.2">
      <c r="F4835" s="116"/>
      <c r="I4835" s="116"/>
      <c r="K4835" s="116"/>
      <c r="T4835" s="93"/>
    </row>
    <row r="4836" spans="6:20" ht="13.2">
      <c r="F4836" s="116"/>
      <c r="I4836" s="116"/>
      <c r="K4836" s="116"/>
      <c r="T4836" s="93"/>
    </row>
    <row r="4837" spans="6:20" ht="13.2">
      <c r="F4837" s="116"/>
      <c r="I4837" s="116"/>
      <c r="K4837" s="116"/>
      <c r="T4837" s="93"/>
    </row>
    <row r="4838" spans="6:20" ht="13.2">
      <c r="F4838" s="116"/>
      <c r="I4838" s="116"/>
      <c r="K4838" s="116"/>
      <c r="T4838" s="93"/>
    </row>
    <row r="4839" spans="6:20" ht="13.2">
      <c r="F4839" s="116"/>
      <c r="I4839" s="116"/>
      <c r="K4839" s="116"/>
      <c r="T4839" s="93"/>
    </row>
    <row r="4840" spans="6:20" ht="13.2">
      <c r="F4840" s="116"/>
      <c r="I4840" s="116"/>
      <c r="K4840" s="116"/>
      <c r="T4840" s="93"/>
    </row>
    <row r="4841" spans="6:20" ht="13.2">
      <c r="F4841" s="116"/>
      <c r="I4841" s="116"/>
      <c r="K4841" s="116"/>
      <c r="T4841" s="93"/>
    </row>
    <row r="4842" spans="6:20" ht="13.2">
      <c r="F4842" s="116"/>
      <c r="I4842" s="116"/>
      <c r="K4842" s="116"/>
      <c r="T4842" s="93"/>
    </row>
    <row r="4843" spans="6:20" ht="13.2">
      <c r="F4843" s="116"/>
      <c r="I4843" s="116"/>
      <c r="K4843" s="116"/>
      <c r="T4843" s="93"/>
    </row>
    <row r="4844" spans="6:20" ht="13.2">
      <c r="F4844" s="116"/>
      <c r="I4844" s="116"/>
      <c r="K4844" s="116"/>
      <c r="T4844" s="93"/>
    </row>
    <row r="4845" spans="6:20" ht="13.2">
      <c r="F4845" s="116"/>
      <c r="I4845" s="116"/>
      <c r="K4845" s="116"/>
      <c r="T4845" s="93"/>
    </row>
    <row r="4846" spans="6:20" ht="13.2">
      <c r="F4846" s="116"/>
      <c r="I4846" s="116"/>
      <c r="K4846" s="116"/>
      <c r="T4846" s="93"/>
    </row>
    <row r="4847" spans="6:20" ht="13.2">
      <c r="F4847" s="116"/>
      <c r="I4847" s="116"/>
      <c r="K4847" s="116"/>
      <c r="T4847" s="93"/>
    </row>
    <row r="4848" spans="6:20" ht="13.2">
      <c r="F4848" s="116"/>
      <c r="I4848" s="116"/>
      <c r="K4848" s="116"/>
      <c r="T4848" s="93"/>
    </row>
    <row r="4849" spans="6:20" ht="13.2">
      <c r="F4849" s="116"/>
      <c r="I4849" s="116"/>
      <c r="K4849" s="116"/>
      <c r="T4849" s="93"/>
    </row>
    <row r="4850" spans="6:20" ht="13.2">
      <c r="F4850" s="116"/>
      <c r="I4850" s="116"/>
      <c r="K4850" s="116"/>
      <c r="T4850" s="93"/>
    </row>
    <row r="4851" spans="6:20" ht="13.2">
      <c r="F4851" s="116"/>
      <c r="I4851" s="116"/>
      <c r="K4851" s="116"/>
      <c r="T4851" s="93"/>
    </row>
    <row r="4852" spans="6:20" ht="13.2">
      <c r="F4852" s="116"/>
      <c r="I4852" s="116"/>
      <c r="K4852" s="116"/>
      <c r="T4852" s="93"/>
    </row>
    <row r="4853" spans="6:20" ht="13.2">
      <c r="F4853" s="116"/>
      <c r="I4853" s="116"/>
      <c r="K4853" s="116"/>
      <c r="T4853" s="93"/>
    </row>
    <row r="4854" spans="6:20" ht="13.2">
      <c r="F4854" s="116"/>
      <c r="I4854" s="116"/>
      <c r="K4854" s="116"/>
      <c r="T4854" s="93"/>
    </row>
    <row r="4855" spans="6:20" ht="13.2">
      <c r="F4855" s="116"/>
      <c r="I4855" s="116"/>
      <c r="K4855" s="116"/>
      <c r="T4855" s="93"/>
    </row>
    <row r="4856" spans="6:20" ht="13.2">
      <c r="F4856" s="116"/>
      <c r="I4856" s="116"/>
      <c r="K4856" s="116"/>
      <c r="T4856" s="93"/>
    </row>
    <row r="4857" spans="6:20" ht="13.2">
      <c r="F4857" s="116"/>
      <c r="I4857" s="116"/>
      <c r="K4857" s="116"/>
      <c r="T4857" s="93"/>
    </row>
    <row r="4858" spans="6:20" ht="13.2">
      <c r="F4858" s="116"/>
      <c r="I4858" s="116"/>
      <c r="K4858" s="116"/>
      <c r="T4858" s="93"/>
    </row>
    <row r="4859" spans="6:20" ht="13.2">
      <c r="F4859" s="116"/>
      <c r="I4859" s="116"/>
      <c r="K4859" s="116"/>
      <c r="T4859" s="93"/>
    </row>
    <row r="4860" spans="6:20" ht="13.2">
      <c r="F4860" s="116"/>
      <c r="I4860" s="116"/>
      <c r="K4860" s="116"/>
      <c r="T4860" s="93"/>
    </row>
    <row r="4861" spans="6:20" ht="13.2">
      <c r="F4861" s="116"/>
      <c r="I4861" s="116"/>
      <c r="K4861" s="116"/>
      <c r="T4861" s="93"/>
    </row>
    <row r="4862" spans="6:20" ht="13.2">
      <c r="F4862" s="116"/>
      <c r="I4862" s="116"/>
      <c r="K4862" s="116"/>
      <c r="T4862" s="93"/>
    </row>
    <row r="4863" spans="6:20" ht="13.2">
      <c r="F4863" s="116"/>
      <c r="I4863" s="116"/>
      <c r="K4863" s="116"/>
      <c r="T4863" s="93"/>
    </row>
    <row r="4864" spans="6:20" ht="13.2">
      <c r="F4864" s="116"/>
      <c r="I4864" s="116"/>
      <c r="K4864" s="116"/>
      <c r="T4864" s="93"/>
    </row>
    <row r="4865" spans="6:20" ht="13.2">
      <c r="F4865" s="116"/>
      <c r="I4865" s="116"/>
      <c r="K4865" s="116"/>
      <c r="T4865" s="93"/>
    </row>
    <row r="4866" spans="6:20" ht="13.2">
      <c r="F4866" s="116"/>
      <c r="I4866" s="116"/>
      <c r="K4866" s="116"/>
      <c r="T4866" s="93"/>
    </row>
    <row r="4867" spans="6:20" ht="13.2">
      <c r="F4867" s="116"/>
      <c r="I4867" s="116"/>
      <c r="K4867" s="116"/>
      <c r="T4867" s="93"/>
    </row>
    <row r="4868" spans="6:20" ht="13.2">
      <c r="F4868" s="116"/>
      <c r="I4868" s="116"/>
      <c r="K4868" s="116"/>
      <c r="T4868" s="93"/>
    </row>
    <row r="4869" spans="6:20" ht="13.2">
      <c r="F4869" s="116"/>
      <c r="I4869" s="116"/>
      <c r="K4869" s="116"/>
      <c r="T4869" s="93"/>
    </row>
    <row r="4870" spans="6:20" ht="13.2">
      <c r="F4870" s="116"/>
      <c r="I4870" s="116"/>
      <c r="K4870" s="116"/>
      <c r="T4870" s="93"/>
    </row>
    <row r="4871" spans="6:20" ht="13.2">
      <c r="F4871" s="116"/>
      <c r="I4871" s="116"/>
      <c r="K4871" s="116"/>
      <c r="T4871" s="93"/>
    </row>
    <row r="4872" spans="6:20" ht="13.2">
      <c r="F4872" s="116"/>
      <c r="I4872" s="116"/>
      <c r="K4872" s="116"/>
      <c r="T4872" s="93"/>
    </row>
    <row r="4873" spans="6:20" ht="13.2">
      <c r="F4873" s="116"/>
      <c r="I4873" s="116"/>
      <c r="K4873" s="116"/>
      <c r="T4873" s="93"/>
    </row>
    <row r="4874" spans="6:20" ht="13.2">
      <c r="F4874" s="116"/>
      <c r="I4874" s="116"/>
      <c r="K4874" s="116"/>
      <c r="T4874" s="93"/>
    </row>
    <row r="4875" spans="6:20" ht="13.2">
      <c r="F4875" s="116"/>
      <c r="I4875" s="116"/>
      <c r="K4875" s="116"/>
      <c r="T4875" s="93"/>
    </row>
    <row r="4876" spans="6:20" ht="13.2">
      <c r="F4876" s="116"/>
      <c r="I4876" s="116"/>
      <c r="K4876" s="116"/>
      <c r="T4876" s="93"/>
    </row>
    <row r="4877" spans="6:20" ht="13.2">
      <c r="F4877" s="116"/>
      <c r="I4877" s="116"/>
      <c r="K4877" s="116"/>
      <c r="T4877" s="93"/>
    </row>
    <row r="4878" spans="6:20" ht="13.2">
      <c r="F4878" s="116"/>
      <c r="I4878" s="116"/>
      <c r="K4878" s="116"/>
      <c r="T4878" s="93"/>
    </row>
    <row r="4879" spans="6:20" ht="13.2">
      <c r="F4879" s="116"/>
      <c r="I4879" s="116"/>
      <c r="K4879" s="116"/>
      <c r="T4879" s="93"/>
    </row>
    <row r="4880" spans="6:20" ht="13.2">
      <c r="F4880" s="116"/>
      <c r="I4880" s="116"/>
      <c r="K4880" s="116"/>
      <c r="T4880" s="93"/>
    </row>
    <row r="4881" spans="6:20" ht="13.2">
      <c r="F4881" s="116"/>
      <c r="I4881" s="116"/>
      <c r="K4881" s="116"/>
      <c r="T4881" s="93"/>
    </row>
    <row r="4882" spans="6:20" ht="13.2">
      <c r="F4882" s="116"/>
      <c r="I4882" s="116"/>
      <c r="K4882" s="116"/>
      <c r="T4882" s="93"/>
    </row>
    <row r="4883" spans="6:20" ht="13.2">
      <c r="F4883" s="116"/>
      <c r="I4883" s="116"/>
      <c r="K4883" s="116"/>
      <c r="T4883" s="93"/>
    </row>
    <row r="4884" spans="6:20" ht="13.2">
      <c r="F4884" s="116"/>
      <c r="I4884" s="116"/>
      <c r="K4884" s="116"/>
      <c r="T4884" s="93"/>
    </row>
    <row r="4885" spans="6:20" ht="13.2">
      <c r="F4885" s="116"/>
      <c r="I4885" s="116"/>
      <c r="K4885" s="116"/>
      <c r="T4885" s="93"/>
    </row>
    <row r="4886" spans="6:20" ht="13.2">
      <c r="F4886" s="116"/>
      <c r="I4886" s="116"/>
      <c r="K4886" s="116"/>
      <c r="T4886" s="93"/>
    </row>
    <row r="4887" spans="6:20" ht="13.2">
      <c r="F4887" s="116"/>
      <c r="I4887" s="116"/>
      <c r="K4887" s="116"/>
      <c r="T4887" s="93"/>
    </row>
    <row r="4888" spans="6:20" ht="13.2">
      <c r="F4888" s="116"/>
      <c r="I4888" s="116"/>
      <c r="K4888" s="116"/>
      <c r="T4888" s="93"/>
    </row>
    <row r="4889" spans="6:20" ht="13.2">
      <c r="F4889" s="116"/>
      <c r="I4889" s="116"/>
      <c r="K4889" s="116"/>
      <c r="T4889" s="93"/>
    </row>
    <row r="4890" spans="6:20" ht="13.2">
      <c r="F4890" s="116"/>
      <c r="I4890" s="116"/>
      <c r="K4890" s="116"/>
      <c r="T4890" s="93"/>
    </row>
    <row r="4891" spans="6:20" ht="13.2">
      <c r="F4891" s="116"/>
      <c r="I4891" s="116"/>
      <c r="K4891" s="116"/>
      <c r="T4891" s="93"/>
    </row>
    <row r="4892" spans="6:20" ht="13.2">
      <c r="F4892" s="116"/>
      <c r="I4892" s="116"/>
      <c r="K4892" s="116"/>
      <c r="T4892" s="93"/>
    </row>
    <row r="4893" spans="6:20" ht="13.2">
      <c r="F4893" s="116"/>
      <c r="I4893" s="116"/>
      <c r="K4893" s="116"/>
      <c r="T4893" s="93"/>
    </row>
    <row r="4894" spans="6:20" ht="13.2">
      <c r="F4894" s="116"/>
      <c r="I4894" s="116"/>
      <c r="K4894" s="116"/>
      <c r="T4894" s="93"/>
    </row>
    <row r="4895" spans="6:20" ht="13.2">
      <c r="F4895" s="116"/>
      <c r="I4895" s="116"/>
      <c r="K4895" s="116"/>
      <c r="T4895" s="93"/>
    </row>
    <row r="4896" spans="6:20" ht="13.2">
      <c r="F4896" s="116"/>
      <c r="I4896" s="116"/>
      <c r="K4896" s="116"/>
      <c r="T4896" s="93"/>
    </row>
    <row r="4897" spans="6:20" ht="13.2">
      <c r="F4897" s="116"/>
      <c r="I4897" s="116"/>
      <c r="K4897" s="116"/>
      <c r="T4897" s="93"/>
    </row>
    <row r="4898" spans="6:20" ht="13.2">
      <c r="F4898" s="116"/>
      <c r="I4898" s="116"/>
      <c r="K4898" s="116"/>
      <c r="T4898" s="93"/>
    </row>
    <row r="4899" spans="6:20" ht="13.2">
      <c r="F4899" s="116"/>
      <c r="I4899" s="116"/>
      <c r="K4899" s="116"/>
      <c r="T4899" s="93"/>
    </row>
    <row r="4900" spans="6:20" ht="13.2">
      <c r="F4900" s="116"/>
      <c r="I4900" s="116"/>
      <c r="K4900" s="116"/>
      <c r="T4900" s="93"/>
    </row>
    <row r="4901" spans="6:20" ht="13.2">
      <c r="F4901" s="116"/>
      <c r="I4901" s="116"/>
      <c r="K4901" s="116"/>
      <c r="T4901" s="93"/>
    </row>
    <row r="4902" spans="6:20" ht="13.2">
      <c r="F4902" s="116"/>
      <c r="I4902" s="116"/>
      <c r="K4902" s="116"/>
      <c r="T4902" s="93"/>
    </row>
    <row r="4903" spans="6:20" ht="13.2">
      <c r="F4903" s="116"/>
      <c r="I4903" s="116"/>
      <c r="K4903" s="116"/>
      <c r="T4903" s="93"/>
    </row>
    <row r="4904" spans="6:20" ht="13.2">
      <c r="F4904" s="116"/>
      <c r="I4904" s="116"/>
      <c r="K4904" s="116"/>
      <c r="T4904" s="93"/>
    </row>
    <row r="4905" spans="6:20" ht="13.2">
      <c r="F4905" s="116"/>
      <c r="I4905" s="116"/>
      <c r="K4905" s="116"/>
      <c r="T4905" s="93"/>
    </row>
    <row r="4906" spans="6:20" ht="13.2">
      <c r="F4906" s="116"/>
      <c r="I4906" s="116"/>
      <c r="K4906" s="116"/>
      <c r="T4906" s="93"/>
    </row>
    <row r="4907" spans="6:20" ht="13.2">
      <c r="F4907" s="116"/>
      <c r="I4907" s="116"/>
      <c r="K4907" s="116"/>
      <c r="T4907" s="93"/>
    </row>
    <row r="4908" spans="6:20" ht="13.2">
      <c r="F4908" s="116"/>
      <c r="I4908" s="116"/>
      <c r="K4908" s="116"/>
      <c r="T4908" s="93"/>
    </row>
    <row r="4909" spans="6:20" ht="13.2">
      <c r="F4909" s="116"/>
      <c r="I4909" s="116"/>
      <c r="K4909" s="116"/>
      <c r="T4909" s="93"/>
    </row>
    <row r="4910" spans="6:20" ht="13.2">
      <c r="F4910" s="116"/>
      <c r="I4910" s="116"/>
      <c r="K4910" s="116"/>
      <c r="T4910" s="93"/>
    </row>
    <row r="4911" spans="6:20" ht="13.2">
      <c r="F4911" s="116"/>
      <c r="I4911" s="116"/>
      <c r="K4911" s="116"/>
      <c r="T4911" s="93"/>
    </row>
    <row r="4912" spans="6:20" ht="13.2">
      <c r="F4912" s="116"/>
      <c r="I4912" s="116"/>
      <c r="K4912" s="116"/>
      <c r="T4912" s="93"/>
    </row>
    <row r="4913" spans="6:20" ht="13.2">
      <c r="F4913" s="116"/>
      <c r="I4913" s="116"/>
      <c r="K4913" s="116"/>
      <c r="T4913" s="93"/>
    </row>
    <row r="4914" spans="6:20" ht="13.2">
      <c r="F4914" s="116"/>
      <c r="I4914" s="116"/>
      <c r="K4914" s="116"/>
      <c r="T4914" s="93"/>
    </row>
    <row r="4915" spans="6:20" ht="13.2">
      <c r="F4915" s="116"/>
      <c r="I4915" s="116"/>
      <c r="K4915" s="116"/>
      <c r="T4915" s="93"/>
    </row>
    <row r="4916" spans="6:20" ht="13.2">
      <c r="F4916" s="116"/>
      <c r="I4916" s="116"/>
      <c r="K4916" s="116"/>
      <c r="T4916" s="93"/>
    </row>
    <row r="4917" spans="6:20" ht="13.2">
      <c r="F4917" s="116"/>
      <c r="I4917" s="116"/>
      <c r="K4917" s="116"/>
      <c r="T4917" s="93"/>
    </row>
    <row r="4918" spans="6:20" ht="13.2">
      <c r="F4918" s="116"/>
      <c r="I4918" s="116"/>
      <c r="K4918" s="116"/>
      <c r="T4918" s="93"/>
    </row>
    <row r="4919" spans="6:20" ht="13.2">
      <c r="F4919" s="116"/>
      <c r="I4919" s="116"/>
      <c r="K4919" s="116"/>
      <c r="T4919" s="93"/>
    </row>
    <row r="4920" spans="6:20" ht="13.2">
      <c r="F4920" s="116"/>
      <c r="I4920" s="116"/>
      <c r="K4920" s="116"/>
      <c r="T4920" s="93"/>
    </row>
    <row r="4921" spans="6:20" ht="13.2">
      <c r="F4921" s="116"/>
      <c r="I4921" s="116"/>
      <c r="K4921" s="116"/>
      <c r="T4921" s="93"/>
    </row>
    <row r="4922" spans="6:20" ht="13.2">
      <c r="F4922" s="116"/>
      <c r="I4922" s="116"/>
      <c r="K4922" s="116"/>
      <c r="T4922" s="93"/>
    </row>
    <row r="4923" spans="6:20" ht="13.2">
      <c r="F4923" s="116"/>
      <c r="I4923" s="116"/>
      <c r="K4923" s="116"/>
      <c r="T4923" s="93"/>
    </row>
    <row r="4924" spans="6:20" ht="13.2">
      <c r="F4924" s="116"/>
      <c r="I4924" s="116"/>
      <c r="K4924" s="116"/>
      <c r="T4924" s="93"/>
    </row>
    <row r="4925" spans="6:20" ht="13.2">
      <c r="F4925" s="116"/>
      <c r="I4925" s="116"/>
      <c r="K4925" s="116"/>
      <c r="T4925" s="93"/>
    </row>
    <row r="4926" spans="6:20" ht="13.2">
      <c r="F4926" s="116"/>
      <c r="I4926" s="116"/>
      <c r="K4926" s="116"/>
      <c r="T4926" s="93"/>
    </row>
    <row r="4927" spans="6:20" ht="13.2">
      <c r="F4927" s="116"/>
      <c r="I4927" s="116"/>
      <c r="K4927" s="116"/>
      <c r="T4927" s="93"/>
    </row>
    <row r="4928" spans="6:20" ht="13.2">
      <c r="F4928" s="116"/>
      <c r="I4928" s="116"/>
      <c r="K4928" s="116"/>
      <c r="T4928" s="93"/>
    </row>
    <row r="4929" spans="6:20" ht="13.2">
      <c r="F4929" s="116"/>
      <c r="I4929" s="116"/>
      <c r="K4929" s="116"/>
      <c r="T4929" s="93"/>
    </row>
    <row r="4930" spans="6:20" ht="13.2">
      <c r="F4930" s="116"/>
      <c r="I4930" s="116"/>
      <c r="K4930" s="116"/>
      <c r="T4930" s="93"/>
    </row>
    <row r="4931" spans="6:20" ht="13.2">
      <c r="F4931" s="116"/>
      <c r="I4931" s="116"/>
      <c r="K4931" s="116"/>
      <c r="T4931" s="93"/>
    </row>
    <row r="4932" spans="6:20" ht="13.2">
      <c r="F4932" s="116"/>
      <c r="I4932" s="116"/>
      <c r="K4932" s="116"/>
      <c r="T4932" s="93"/>
    </row>
    <row r="4933" spans="6:20" ht="13.2">
      <c r="F4933" s="116"/>
      <c r="I4933" s="116"/>
      <c r="K4933" s="116"/>
      <c r="T4933" s="93"/>
    </row>
    <row r="4934" spans="6:20" ht="13.2">
      <c r="F4934" s="116"/>
      <c r="I4934" s="116"/>
      <c r="K4934" s="116"/>
      <c r="T4934" s="93"/>
    </row>
    <row r="4935" spans="6:20" ht="13.2">
      <c r="F4935" s="116"/>
      <c r="I4935" s="116"/>
      <c r="K4935" s="116"/>
      <c r="T4935" s="93"/>
    </row>
    <row r="4936" spans="6:20" ht="13.2">
      <c r="F4936" s="116"/>
      <c r="I4936" s="116"/>
      <c r="K4936" s="116"/>
      <c r="T4936" s="93"/>
    </row>
    <row r="4937" spans="6:20" ht="13.2">
      <c r="F4937" s="116"/>
      <c r="I4937" s="116"/>
      <c r="K4937" s="116"/>
      <c r="T4937" s="93"/>
    </row>
    <row r="4938" spans="6:20" ht="13.2">
      <c r="F4938" s="116"/>
      <c r="I4938" s="116"/>
      <c r="K4938" s="116"/>
      <c r="T4938" s="93"/>
    </row>
    <row r="4939" spans="6:20" ht="13.2">
      <c r="F4939" s="116"/>
      <c r="I4939" s="116"/>
      <c r="K4939" s="116"/>
      <c r="T4939" s="93"/>
    </row>
    <row r="4940" spans="6:20" ht="13.2">
      <c r="F4940" s="116"/>
      <c r="I4940" s="116"/>
      <c r="K4940" s="116"/>
      <c r="T4940" s="93"/>
    </row>
    <row r="4941" spans="6:20" ht="13.2">
      <c r="F4941" s="116"/>
      <c r="I4941" s="116"/>
      <c r="K4941" s="116"/>
      <c r="T4941" s="93"/>
    </row>
    <row r="4942" spans="6:20" ht="13.2">
      <c r="F4942" s="116"/>
      <c r="I4942" s="116"/>
      <c r="K4942" s="116"/>
      <c r="T4942" s="93"/>
    </row>
    <row r="4943" spans="6:20" ht="13.2">
      <c r="F4943" s="116"/>
      <c r="I4943" s="116"/>
      <c r="K4943" s="116"/>
      <c r="T4943" s="93"/>
    </row>
    <row r="4944" spans="6:20" ht="13.2">
      <c r="F4944" s="116"/>
      <c r="I4944" s="116"/>
      <c r="K4944" s="116"/>
      <c r="T4944" s="93"/>
    </row>
    <row r="4945" spans="6:20" ht="13.2">
      <c r="F4945" s="116"/>
      <c r="I4945" s="116"/>
      <c r="K4945" s="116"/>
      <c r="T4945" s="93"/>
    </row>
    <row r="4946" spans="6:20" ht="13.2">
      <c r="F4946" s="116"/>
      <c r="I4946" s="116"/>
      <c r="K4946" s="116"/>
      <c r="T4946" s="93"/>
    </row>
    <row r="4947" spans="6:20" ht="13.2">
      <c r="F4947" s="116"/>
      <c r="I4947" s="116"/>
      <c r="K4947" s="116"/>
      <c r="T4947" s="93"/>
    </row>
    <row r="4948" spans="6:20" ht="13.2">
      <c r="F4948" s="116"/>
      <c r="I4948" s="116"/>
      <c r="K4948" s="116"/>
      <c r="T4948" s="93"/>
    </row>
    <row r="4949" spans="6:20" ht="13.2">
      <c r="F4949" s="116"/>
      <c r="I4949" s="116"/>
      <c r="K4949" s="116"/>
      <c r="T4949" s="93"/>
    </row>
    <row r="4950" spans="6:20" ht="13.2">
      <c r="F4950" s="116"/>
      <c r="I4950" s="116"/>
      <c r="K4950" s="116"/>
      <c r="T4950" s="93"/>
    </row>
    <row r="4951" spans="6:20" ht="13.2">
      <c r="F4951" s="116"/>
      <c r="I4951" s="116"/>
      <c r="K4951" s="116"/>
      <c r="T4951" s="93"/>
    </row>
    <row r="4952" spans="6:20" ht="13.2">
      <c r="F4952" s="116"/>
      <c r="I4952" s="116"/>
      <c r="K4952" s="116"/>
      <c r="T4952" s="93"/>
    </row>
    <row r="4953" spans="6:20" ht="13.2">
      <c r="F4953" s="116"/>
      <c r="I4953" s="116"/>
      <c r="K4953" s="116"/>
      <c r="T4953" s="93"/>
    </row>
    <row r="4954" spans="6:20" ht="13.2">
      <c r="F4954" s="116"/>
      <c r="I4954" s="116"/>
      <c r="K4954" s="116"/>
      <c r="T4954" s="93"/>
    </row>
    <row r="4955" spans="6:20" ht="13.2">
      <c r="F4955" s="116"/>
      <c r="I4955" s="116"/>
      <c r="K4955" s="116"/>
      <c r="T4955" s="93"/>
    </row>
    <row r="4956" spans="6:20" ht="13.2">
      <c r="F4956" s="116"/>
      <c r="I4956" s="116"/>
      <c r="K4956" s="116"/>
      <c r="T4956" s="93"/>
    </row>
    <row r="4957" spans="6:20" ht="13.2">
      <c r="F4957" s="116"/>
      <c r="I4957" s="116"/>
      <c r="K4957" s="116"/>
      <c r="T4957" s="93"/>
    </row>
    <row r="4958" spans="6:20" ht="13.2">
      <c r="F4958" s="116"/>
      <c r="I4958" s="116"/>
      <c r="K4958" s="116"/>
      <c r="T4958" s="93"/>
    </row>
    <row r="4959" spans="6:20" ht="13.2">
      <c r="F4959" s="116"/>
      <c r="I4959" s="116"/>
      <c r="K4959" s="116"/>
      <c r="T4959" s="93"/>
    </row>
    <row r="4960" spans="6:20" ht="13.2">
      <c r="F4960" s="116"/>
      <c r="I4960" s="116"/>
      <c r="K4960" s="116"/>
      <c r="T4960" s="93"/>
    </row>
    <row r="4961" spans="6:20" ht="13.2">
      <c r="F4961" s="116"/>
      <c r="I4961" s="116"/>
      <c r="K4961" s="116"/>
      <c r="T4961" s="93"/>
    </row>
    <row r="4962" spans="6:20" ht="13.2">
      <c r="F4962" s="116"/>
      <c r="I4962" s="116"/>
      <c r="K4962" s="116"/>
      <c r="T4962" s="93"/>
    </row>
    <row r="4963" spans="6:20" ht="13.2">
      <c r="F4963" s="116"/>
      <c r="I4963" s="116"/>
      <c r="K4963" s="116"/>
      <c r="T4963" s="93"/>
    </row>
    <row r="4964" spans="6:20" ht="13.2">
      <c r="F4964" s="116"/>
      <c r="I4964" s="116"/>
      <c r="K4964" s="116"/>
      <c r="T4964" s="93"/>
    </row>
    <row r="4965" spans="6:20" ht="13.2">
      <c r="F4965" s="116"/>
      <c r="I4965" s="116"/>
      <c r="K4965" s="116"/>
      <c r="T4965" s="93"/>
    </row>
    <row r="4966" spans="6:20" ht="13.2">
      <c r="F4966" s="116"/>
      <c r="I4966" s="116"/>
      <c r="K4966" s="116"/>
      <c r="T4966" s="93"/>
    </row>
    <row r="4967" spans="6:20" ht="13.2">
      <c r="F4967" s="116"/>
      <c r="I4967" s="116"/>
      <c r="K4967" s="116"/>
      <c r="T4967" s="93"/>
    </row>
    <row r="4968" spans="6:20" ht="13.2">
      <c r="F4968" s="116"/>
      <c r="I4968" s="116"/>
      <c r="K4968" s="116"/>
      <c r="T4968" s="93"/>
    </row>
    <row r="4969" spans="6:20" ht="13.2">
      <c r="F4969" s="116"/>
      <c r="I4969" s="116"/>
      <c r="K4969" s="116"/>
      <c r="T4969" s="93"/>
    </row>
    <row r="4970" spans="6:20" ht="13.2">
      <c r="F4970" s="116"/>
      <c r="I4970" s="116"/>
      <c r="K4970" s="116"/>
      <c r="T4970" s="93"/>
    </row>
    <row r="4971" spans="6:20" ht="13.2">
      <c r="F4971" s="116"/>
      <c r="I4971" s="116"/>
      <c r="K4971" s="116"/>
      <c r="T4971" s="93"/>
    </row>
    <row r="4972" spans="6:20" ht="13.2">
      <c r="F4972" s="116"/>
      <c r="I4972" s="116"/>
      <c r="K4972" s="116"/>
      <c r="T4972" s="93"/>
    </row>
    <row r="4973" spans="6:20" ht="13.2">
      <c r="F4973" s="116"/>
      <c r="I4973" s="116"/>
      <c r="K4973" s="116"/>
      <c r="T4973" s="93"/>
    </row>
    <row r="4974" spans="6:20" ht="13.2">
      <c r="F4974" s="116"/>
      <c r="I4974" s="116"/>
      <c r="K4974" s="116"/>
      <c r="T4974" s="93"/>
    </row>
    <row r="4975" spans="6:20" ht="13.2">
      <c r="F4975" s="116"/>
      <c r="I4975" s="116"/>
      <c r="K4975" s="116"/>
      <c r="T4975" s="93"/>
    </row>
    <row r="4976" spans="6:20" ht="13.2">
      <c r="F4976" s="116"/>
      <c r="I4976" s="116"/>
      <c r="K4976" s="116"/>
      <c r="T4976" s="93"/>
    </row>
    <row r="4977" spans="6:20" ht="13.2">
      <c r="F4977" s="116"/>
      <c r="I4977" s="116"/>
      <c r="K4977" s="116"/>
      <c r="T4977" s="93"/>
    </row>
    <row r="4978" spans="6:20" ht="13.2">
      <c r="F4978" s="116"/>
      <c r="I4978" s="116"/>
      <c r="K4978" s="116"/>
      <c r="T4978" s="93"/>
    </row>
    <row r="4979" spans="6:20" ht="13.2">
      <c r="F4979" s="116"/>
      <c r="I4979" s="116"/>
      <c r="K4979" s="116"/>
      <c r="T4979" s="93"/>
    </row>
    <row r="4980" spans="6:20" ht="13.2">
      <c r="F4980" s="116"/>
      <c r="I4980" s="116"/>
      <c r="K4980" s="116"/>
      <c r="T4980" s="93"/>
    </row>
    <row r="4981" spans="6:20" ht="13.2">
      <c r="F4981" s="116"/>
      <c r="I4981" s="116"/>
      <c r="K4981" s="116"/>
      <c r="T4981" s="93"/>
    </row>
    <row r="4982" spans="6:20" ht="13.2">
      <c r="F4982" s="116"/>
      <c r="I4982" s="116"/>
      <c r="K4982" s="116"/>
      <c r="T4982" s="93"/>
    </row>
    <row r="4983" spans="6:20" ht="13.2">
      <c r="F4983" s="116"/>
      <c r="I4983" s="116"/>
      <c r="K4983" s="116"/>
      <c r="T4983" s="93"/>
    </row>
    <row r="4984" spans="6:20" ht="13.2">
      <c r="F4984" s="116"/>
      <c r="I4984" s="116"/>
      <c r="K4984" s="116"/>
      <c r="T4984" s="93"/>
    </row>
    <row r="4985" spans="6:20" ht="13.2">
      <c r="F4985" s="116"/>
      <c r="I4985" s="116"/>
      <c r="K4985" s="116"/>
      <c r="T4985" s="93"/>
    </row>
    <row r="4986" spans="6:20" ht="13.2">
      <c r="F4986" s="116"/>
      <c r="I4986" s="116"/>
      <c r="K4986" s="116"/>
      <c r="T4986" s="93"/>
    </row>
    <row r="4987" spans="6:20" ht="13.2">
      <c r="F4987" s="116"/>
      <c r="I4987" s="116"/>
      <c r="K4987" s="116"/>
      <c r="T4987" s="93"/>
    </row>
    <row r="4988" spans="6:20" ht="13.2">
      <c r="F4988" s="116"/>
      <c r="I4988" s="116"/>
      <c r="K4988" s="116"/>
      <c r="T4988" s="93"/>
    </row>
    <row r="4989" spans="6:20" ht="13.2">
      <c r="F4989" s="116"/>
      <c r="I4989" s="116"/>
      <c r="K4989" s="116"/>
      <c r="T4989" s="93"/>
    </row>
    <row r="4990" spans="6:20" ht="13.2">
      <c r="F4990" s="116"/>
      <c r="I4990" s="116"/>
      <c r="K4990" s="116"/>
      <c r="T4990" s="93"/>
    </row>
    <row r="4991" spans="6:20" ht="13.2">
      <c r="F4991" s="116"/>
      <c r="I4991" s="116"/>
      <c r="K4991" s="116"/>
      <c r="T4991" s="93"/>
    </row>
    <row r="4992" spans="6:20" ht="13.2">
      <c r="F4992" s="116"/>
      <c r="I4992" s="116"/>
      <c r="K4992" s="116"/>
      <c r="T4992" s="93"/>
    </row>
    <row r="4993" spans="6:20" ht="13.2">
      <c r="F4993" s="116"/>
      <c r="I4993" s="116"/>
      <c r="K4993" s="116"/>
      <c r="T4993" s="93"/>
    </row>
    <row r="4994" spans="6:20" ht="13.2">
      <c r="F4994" s="116"/>
      <c r="I4994" s="116"/>
      <c r="K4994" s="116"/>
      <c r="T4994" s="93"/>
    </row>
    <row r="4995" spans="6:20" ht="13.2">
      <c r="F4995" s="116"/>
      <c r="I4995" s="116"/>
      <c r="K4995" s="116"/>
      <c r="T4995" s="93"/>
    </row>
    <row r="4996" spans="6:20" ht="13.2">
      <c r="F4996" s="116"/>
      <c r="I4996" s="116"/>
      <c r="K4996" s="116"/>
      <c r="T4996" s="93"/>
    </row>
    <row r="4997" spans="6:20" ht="13.2">
      <c r="F4997" s="116"/>
      <c r="I4997" s="116"/>
      <c r="K4997" s="116"/>
      <c r="T4997" s="93"/>
    </row>
    <row r="4998" spans="6:20" ht="13.2">
      <c r="F4998" s="116"/>
      <c r="I4998" s="116"/>
      <c r="K4998" s="116"/>
      <c r="T4998" s="93"/>
    </row>
    <row r="4999" spans="6:20" ht="13.2">
      <c r="F4999" s="116"/>
      <c r="I4999" s="116"/>
      <c r="K4999" s="116"/>
      <c r="T4999" s="93"/>
    </row>
    <row r="5000" spans="6:20" ht="13.2">
      <c r="F5000" s="116"/>
      <c r="I5000" s="116"/>
      <c r="K5000" s="116"/>
      <c r="T5000" s="93"/>
    </row>
    <row r="5001" spans="6:20" ht="13.2">
      <c r="F5001" s="116"/>
      <c r="I5001" s="116"/>
      <c r="K5001" s="116"/>
      <c r="T5001" s="93"/>
    </row>
    <row r="5002" spans="6:20" ht="13.2">
      <c r="F5002" s="116"/>
      <c r="I5002" s="116"/>
      <c r="K5002" s="116"/>
      <c r="T5002" s="93"/>
    </row>
    <row r="5003" spans="6:20" ht="13.2">
      <c r="F5003" s="116"/>
      <c r="I5003" s="116"/>
      <c r="K5003" s="116"/>
      <c r="T5003" s="93"/>
    </row>
    <row r="5004" spans="6:20" ht="13.2">
      <c r="F5004" s="116"/>
      <c r="I5004" s="116"/>
      <c r="K5004" s="116"/>
      <c r="T5004" s="93"/>
    </row>
    <row r="5005" spans="6:20" ht="13.2">
      <c r="F5005" s="116"/>
      <c r="I5005" s="116"/>
      <c r="K5005" s="116"/>
      <c r="T5005" s="93"/>
    </row>
    <row r="5006" spans="6:20" ht="13.2">
      <c r="F5006" s="116"/>
      <c r="I5006" s="116"/>
      <c r="K5006" s="116"/>
      <c r="T5006" s="93"/>
    </row>
    <row r="5007" spans="6:20" ht="13.2">
      <c r="F5007" s="116"/>
      <c r="I5007" s="116"/>
      <c r="K5007" s="116"/>
      <c r="T5007" s="93"/>
    </row>
    <row r="5008" spans="6:20" ht="13.2">
      <c r="F5008" s="116"/>
      <c r="I5008" s="116"/>
      <c r="K5008" s="116"/>
      <c r="T5008" s="93"/>
    </row>
    <row r="5009" spans="6:20" ht="13.2">
      <c r="F5009" s="116"/>
      <c r="I5009" s="116"/>
      <c r="K5009" s="116"/>
      <c r="T5009" s="93"/>
    </row>
    <row r="5010" spans="6:20" ht="13.2">
      <c r="F5010" s="116"/>
      <c r="I5010" s="116"/>
      <c r="K5010" s="116"/>
      <c r="T5010" s="93"/>
    </row>
    <row r="5011" spans="6:20" ht="13.2">
      <c r="F5011" s="116"/>
      <c r="I5011" s="116"/>
      <c r="K5011" s="116"/>
      <c r="T5011" s="93"/>
    </row>
    <row r="5012" spans="6:20" ht="13.2">
      <c r="F5012" s="116"/>
      <c r="I5012" s="116"/>
      <c r="K5012" s="116"/>
      <c r="T5012" s="93"/>
    </row>
    <row r="5013" spans="6:20" ht="13.2">
      <c r="F5013" s="116"/>
      <c r="I5013" s="116"/>
      <c r="K5013" s="116"/>
      <c r="T5013" s="93"/>
    </row>
    <row r="5014" spans="6:20" ht="13.2">
      <c r="F5014" s="116"/>
      <c r="I5014" s="116"/>
      <c r="K5014" s="116"/>
      <c r="T5014" s="93"/>
    </row>
    <row r="5015" spans="6:20" ht="13.2">
      <c r="F5015" s="116"/>
      <c r="I5015" s="116"/>
      <c r="K5015" s="116"/>
      <c r="T5015" s="93"/>
    </row>
    <row r="5016" spans="6:20" ht="13.2">
      <c r="F5016" s="116"/>
      <c r="I5016" s="116"/>
      <c r="K5016" s="116"/>
      <c r="T5016" s="93"/>
    </row>
    <row r="5017" spans="6:20" ht="13.2">
      <c r="F5017" s="116"/>
      <c r="I5017" s="116"/>
      <c r="K5017" s="116"/>
      <c r="T5017" s="93"/>
    </row>
    <row r="5018" spans="6:20" ht="13.2">
      <c r="F5018" s="116"/>
      <c r="I5018" s="116"/>
      <c r="K5018" s="116"/>
      <c r="T5018" s="93"/>
    </row>
    <row r="5019" spans="6:20" ht="13.2">
      <c r="F5019" s="116"/>
      <c r="I5019" s="116"/>
      <c r="K5019" s="116"/>
      <c r="T5019" s="93"/>
    </row>
    <row r="5020" spans="6:20" ht="13.2">
      <c r="F5020" s="116"/>
      <c r="I5020" s="116"/>
      <c r="K5020" s="116"/>
      <c r="T5020" s="93"/>
    </row>
    <row r="5021" spans="6:20" ht="13.2">
      <c r="F5021" s="116"/>
      <c r="I5021" s="116"/>
      <c r="K5021" s="116"/>
      <c r="T5021" s="93"/>
    </row>
    <row r="5022" spans="6:20" ht="13.2">
      <c r="F5022" s="116"/>
      <c r="I5022" s="116"/>
      <c r="K5022" s="116"/>
      <c r="T5022" s="93"/>
    </row>
    <row r="5023" spans="6:20" ht="13.2">
      <c r="F5023" s="116"/>
      <c r="I5023" s="116"/>
      <c r="K5023" s="116"/>
      <c r="T5023" s="93"/>
    </row>
    <row r="5024" spans="6:20" ht="13.2">
      <c r="F5024" s="116"/>
      <c r="I5024" s="116"/>
      <c r="K5024" s="116"/>
      <c r="T5024" s="93"/>
    </row>
    <row r="5025" spans="6:20" ht="13.2">
      <c r="F5025" s="116"/>
      <c r="I5025" s="116"/>
      <c r="K5025" s="116"/>
      <c r="T5025" s="93"/>
    </row>
    <row r="5026" spans="6:20" ht="13.2">
      <c r="F5026" s="116"/>
      <c r="I5026" s="116"/>
      <c r="K5026" s="116"/>
      <c r="T5026" s="93"/>
    </row>
    <row r="5027" spans="6:20" ht="13.2">
      <c r="F5027" s="116"/>
      <c r="I5027" s="116"/>
      <c r="K5027" s="116"/>
      <c r="T5027" s="93"/>
    </row>
    <row r="5028" spans="6:20" ht="13.2">
      <c r="F5028" s="116"/>
      <c r="I5028" s="116"/>
      <c r="K5028" s="116"/>
      <c r="T5028" s="93"/>
    </row>
    <row r="5029" spans="6:20" ht="13.2">
      <c r="F5029" s="116"/>
      <c r="I5029" s="116"/>
      <c r="K5029" s="116"/>
      <c r="T5029" s="93"/>
    </row>
    <row r="5030" spans="6:20" ht="13.2">
      <c r="F5030" s="116"/>
      <c r="I5030" s="116"/>
      <c r="K5030" s="116"/>
      <c r="T5030" s="93"/>
    </row>
    <row r="5031" spans="6:20" ht="13.2">
      <c r="F5031" s="116"/>
      <c r="I5031" s="116"/>
      <c r="K5031" s="116"/>
      <c r="T5031" s="93"/>
    </row>
    <row r="5032" spans="6:20" ht="13.2">
      <c r="F5032" s="116"/>
      <c r="I5032" s="116"/>
      <c r="K5032" s="116"/>
      <c r="T5032" s="93"/>
    </row>
    <row r="5033" spans="6:20" ht="13.2">
      <c r="F5033" s="116"/>
      <c r="I5033" s="116"/>
      <c r="K5033" s="116"/>
      <c r="T5033" s="93"/>
    </row>
    <row r="5034" spans="6:20" ht="13.2">
      <c r="F5034" s="116"/>
      <c r="I5034" s="116"/>
      <c r="K5034" s="116"/>
      <c r="T5034" s="93"/>
    </row>
    <row r="5035" spans="6:20" ht="13.2">
      <c r="F5035" s="116"/>
      <c r="I5035" s="116"/>
      <c r="K5035" s="116"/>
      <c r="T5035" s="93"/>
    </row>
    <row r="5036" spans="6:20" ht="13.2">
      <c r="F5036" s="116"/>
      <c r="I5036" s="116"/>
      <c r="K5036" s="116"/>
      <c r="T5036" s="93"/>
    </row>
    <row r="5037" spans="6:20" ht="13.2">
      <c r="F5037" s="116"/>
      <c r="I5037" s="116"/>
      <c r="K5037" s="116"/>
      <c r="T5037" s="93"/>
    </row>
    <row r="5038" spans="6:20" ht="13.2">
      <c r="F5038" s="116"/>
      <c r="I5038" s="116"/>
      <c r="K5038" s="116"/>
      <c r="T5038" s="93"/>
    </row>
    <row r="5039" spans="6:20" ht="13.2">
      <c r="F5039" s="116"/>
      <c r="I5039" s="116"/>
      <c r="K5039" s="116"/>
      <c r="T5039" s="93"/>
    </row>
    <row r="5040" spans="6:20" ht="13.2">
      <c r="F5040" s="116"/>
      <c r="I5040" s="116"/>
      <c r="K5040" s="116"/>
      <c r="T5040" s="93"/>
    </row>
    <row r="5041" spans="6:20" ht="13.2">
      <c r="F5041" s="116"/>
      <c r="I5041" s="116"/>
      <c r="K5041" s="116"/>
      <c r="T5041" s="93"/>
    </row>
    <row r="5042" spans="6:20" ht="13.2">
      <c r="F5042" s="116"/>
      <c r="I5042" s="116"/>
      <c r="K5042" s="116"/>
      <c r="T5042" s="93"/>
    </row>
    <row r="5043" spans="6:20" ht="13.2">
      <c r="F5043" s="116"/>
      <c r="I5043" s="116"/>
      <c r="K5043" s="116"/>
      <c r="T5043" s="93"/>
    </row>
    <row r="5044" spans="6:20" ht="13.2">
      <c r="F5044" s="116"/>
      <c r="I5044" s="116"/>
      <c r="K5044" s="116"/>
      <c r="T5044" s="93"/>
    </row>
    <row r="5045" spans="6:20" ht="13.2">
      <c r="F5045" s="116"/>
      <c r="I5045" s="116"/>
      <c r="K5045" s="116"/>
      <c r="T5045" s="93"/>
    </row>
    <row r="5046" spans="6:20" ht="13.2">
      <c r="F5046" s="116"/>
      <c r="I5046" s="116"/>
      <c r="K5046" s="116"/>
      <c r="T5046" s="93"/>
    </row>
    <row r="5047" spans="6:20" ht="13.2">
      <c r="F5047" s="116"/>
      <c r="I5047" s="116"/>
      <c r="K5047" s="116"/>
      <c r="T5047" s="93"/>
    </row>
    <row r="5048" spans="6:20" ht="13.2">
      <c r="F5048" s="116"/>
      <c r="I5048" s="116"/>
      <c r="K5048" s="116"/>
      <c r="T5048" s="93"/>
    </row>
    <row r="5049" spans="6:20" ht="13.2">
      <c r="F5049" s="116"/>
      <c r="I5049" s="116"/>
      <c r="K5049" s="116"/>
      <c r="T5049" s="93"/>
    </row>
    <row r="5050" spans="6:20" ht="13.2">
      <c r="F5050" s="116"/>
      <c r="I5050" s="116"/>
      <c r="K5050" s="116"/>
      <c r="T5050" s="93"/>
    </row>
    <row r="5051" spans="6:20" ht="13.2">
      <c r="F5051" s="116"/>
      <c r="I5051" s="116"/>
      <c r="K5051" s="116"/>
      <c r="T5051" s="93"/>
    </row>
    <row r="5052" spans="6:20" ht="13.2">
      <c r="F5052" s="116"/>
      <c r="I5052" s="116"/>
      <c r="K5052" s="116"/>
      <c r="T5052" s="93"/>
    </row>
    <row r="5053" spans="6:20" ht="13.2">
      <c r="F5053" s="116"/>
      <c r="I5053" s="116"/>
      <c r="K5053" s="116"/>
      <c r="T5053" s="93"/>
    </row>
    <row r="5054" spans="6:20" ht="13.2">
      <c r="F5054" s="116"/>
      <c r="I5054" s="116"/>
      <c r="K5054" s="116"/>
      <c r="T5054" s="93"/>
    </row>
    <row r="5055" spans="6:20" ht="13.2">
      <c r="F5055" s="116"/>
      <c r="I5055" s="116"/>
      <c r="K5055" s="116"/>
      <c r="T5055" s="93"/>
    </row>
    <row r="5056" spans="6:20" ht="13.2">
      <c r="F5056" s="116"/>
      <c r="I5056" s="116"/>
      <c r="K5056" s="116"/>
      <c r="T5056" s="93"/>
    </row>
    <row r="5057" spans="6:20" ht="13.2">
      <c r="F5057" s="116"/>
      <c r="I5057" s="116"/>
      <c r="K5057" s="116"/>
      <c r="T5057" s="93"/>
    </row>
    <row r="5058" spans="6:20" ht="13.2">
      <c r="F5058" s="116"/>
      <c r="I5058" s="116"/>
      <c r="K5058" s="116"/>
      <c r="T5058" s="93"/>
    </row>
    <row r="5059" spans="6:20" ht="13.2">
      <c r="F5059" s="116"/>
      <c r="I5059" s="116"/>
      <c r="K5059" s="116"/>
      <c r="T5059" s="93"/>
    </row>
    <row r="5060" spans="6:20" ht="13.2">
      <c r="F5060" s="116"/>
      <c r="I5060" s="116"/>
      <c r="K5060" s="116"/>
      <c r="T5060" s="93"/>
    </row>
    <row r="5061" spans="6:20" ht="13.2">
      <c r="F5061" s="116"/>
      <c r="I5061" s="116"/>
      <c r="K5061" s="116"/>
      <c r="T5061" s="93"/>
    </row>
    <row r="5062" spans="6:20" ht="13.2">
      <c r="F5062" s="116"/>
      <c r="I5062" s="116"/>
      <c r="K5062" s="116"/>
      <c r="T5062" s="93"/>
    </row>
    <row r="5063" spans="6:20" ht="13.2">
      <c r="F5063" s="116"/>
      <c r="I5063" s="116"/>
      <c r="K5063" s="116"/>
      <c r="T5063" s="93"/>
    </row>
    <row r="5064" spans="6:20" ht="13.2">
      <c r="F5064" s="116"/>
      <c r="I5064" s="116"/>
      <c r="K5064" s="116"/>
      <c r="T5064" s="93"/>
    </row>
    <row r="5065" spans="6:20" ht="13.2">
      <c r="F5065" s="116"/>
      <c r="I5065" s="116"/>
      <c r="K5065" s="116"/>
      <c r="T5065" s="93"/>
    </row>
    <row r="5066" spans="6:20" ht="13.2">
      <c r="F5066" s="116"/>
      <c r="I5066" s="116"/>
      <c r="K5066" s="116"/>
      <c r="T5066" s="93"/>
    </row>
    <row r="5067" spans="6:20" ht="13.2">
      <c r="F5067" s="116"/>
      <c r="I5067" s="116"/>
      <c r="K5067" s="116"/>
      <c r="T5067" s="93"/>
    </row>
    <row r="5068" spans="6:20" ht="13.2">
      <c r="F5068" s="116"/>
      <c r="I5068" s="116"/>
      <c r="K5068" s="116"/>
      <c r="T5068" s="93"/>
    </row>
    <row r="5069" spans="6:20" ht="13.2">
      <c r="F5069" s="116"/>
      <c r="I5069" s="116"/>
      <c r="K5069" s="116"/>
      <c r="T5069" s="93"/>
    </row>
    <row r="5070" spans="6:20" ht="13.2">
      <c r="F5070" s="116"/>
      <c r="I5070" s="116"/>
      <c r="K5070" s="116"/>
      <c r="T5070" s="93"/>
    </row>
    <row r="5071" spans="6:20" ht="13.2">
      <c r="F5071" s="116"/>
      <c r="I5071" s="116"/>
      <c r="K5071" s="116"/>
      <c r="T5071" s="93"/>
    </row>
    <row r="5072" spans="6:20" ht="13.2">
      <c r="F5072" s="116"/>
      <c r="I5072" s="116"/>
      <c r="K5072" s="116"/>
      <c r="T5072" s="93"/>
    </row>
    <row r="5073" spans="6:20" ht="13.2">
      <c r="F5073" s="116"/>
      <c r="I5073" s="116"/>
      <c r="K5073" s="116"/>
      <c r="T5073" s="93"/>
    </row>
    <row r="5074" spans="6:20" ht="13.2">
      <c r="F5074" s="116"/>
      <c r="I5074" s="116"/>
      <c r="K5074" s="116"/>
      <c r="T5074" s="93"/>
    </row>
    <row r="5075" spans="6:20" ht="13.2">
      <c r="F5075" s="116"/>
      <c r="I5075" s="116"/>
      <c r="K5075" s="116"/>
      <c r="T5075" s="93"/>
    </row>
    <row r="5076" spans="6:20" ht="13.2">
      <c r="F5076" s="116"/>
      <c r="I5076" s="116"/>
      <c r="K5076" s="116"/>
      <c r="T5076" s="93"/>
    </row>
    <row r="5077" spans="6:20" ht="13.2">
      <c r="F5077" s="116"/>
      <c r="I5077" s="116"/>
      <c r="K5077" s="116"/>
      <c r="T5077" s="93"/>
    </row>
    <row r="5078" spans="6:20" ht="13.2">
      <c r="F5078" s="116"/>
      <c r="I5078" s="116"/>
      <c r="K5078" s="116"/>
      <c r="T5078" s="93"/>
    </row>
    <row r="5079" spans="6:20" ht="13.2">
      <c r="F5079" s="116"/>
      <c r="I5079" s="116"/>
      <c r="K5079" s="116"/>
      <c r="T5079" s="93"/>
    </row>
    <row r="5080" spans="6:20" ht="13.2">
      <c r="F5080" s="116"/>
      <c r="I5080" s="116"/>
      <c r="K5080" s="116"/>
      <c r="T5080" s="93"/>
    </row>
    <row r="5081" spans="6:20" ht="13.2">
      <c r="F5081" s="116"/>
      <c r="I5081" s="116"/>
      <c r="K5081" s="116"/>
      <c r="T5081" s="93"/>
    </row>
    <row r="5082" spans="6:20" ht="13.2">
      <c r="F5082" s="116"/>
      <c r="I5082" s="116"/>
      <c r="K5082" s="116"/>
      <c r="T5082" s="93"/>
    </row>
    <row r="5083" spans="6:20" ht="13.2">
      <c r="F5083" s="116"/>
      <c r="I5083" s="116"/>
      <c r="K5083" s="116"/>
      <c r="T5083" s="93"/>
    </row>
    <row r="5084" spans="6:20" ht="13.2">
      <c r="F5084" s="116"/>
      <c r="I5084" s="116"/>
      <c r="K5084" s="116"/>
      <c r="T5084" s="93"/>
    </row>
    <row r="5085" spans="6:20" ht="13.2">
      <c r="F5085" s="116"/>
      <c r="I5085" s="116"/>
      <c r="K5085" s="116"/>
      <c r="T5085" s="93"/>
    </row>
    <row r="5086" spans="6:20" ht="13.2">
      <c r="F5086" s="116"/>
      <c r="I5086" s="116"/>
      <c r="K5086" s="116"/>
      <c r="T5086" s="93"/>
    </row>
    <row r="5087" spans="6:20" ht="13.2">
      <c r="F5087" s="116"/>
      <c r="I5087" s="116"/>
      <c r="K5087" s="116"/>
      <c r="T5087" s="93"/>
    </row>
    <row r="5088" spans="6:20" ht="13.2">
      <c r="F5088" s="116"/>
      <c r="I5088" s="116"/>
      <c r="K5088" s="116"/>
      <c r="T5088" s="93"/>
    </row>
    <row r="5089" spans="6:20" ht="13.2">
      <c r="F5089" s="116"/>
      <c r="I5089" s="116"/>
      <c r="K5089" s="116"/>
      <c r="T5089" s="93"/>
    </row>
    <row r="5090" spans="6:20" ht="13.2">
      <c r="F5090" s="116"/>
      <c r="I5090" s="116"/>
      <c r="K5090" s="116"/>
      <c r="T5090" s="93"/>
    </row>
    <row r="5091" spans="6:20" ht="13.2">
      <c r="F5091" s="116"/>
      <c r="I5091" s="116"/>
      <c r="K5091" s="116"/>
      <c r="T5091" s="93"/>
    </row>
    <row r="5092" spans="6:20" ht="13.2">
      <c r="F5092" s="116"/>
      <c r="I5092" s="116"/>
      <c r="K5092" s="116"/>
      <c r="T5092" s="93"/>
    </row>
    <row r="5093" spans="6:20" ht="13.2">
      <c r="F5093" s="116"/>
      <c r="I5093" s="116"/>
      <c r="K5093" s="116"/>
      <c r="T5093" s="93"/>
    </row>
    <row r="5094" spans="6:20" ht="13.2">
      <c r="F5094" s="116"/>
      <c r="I5094" s="116"/>
      <c r="K5094" s="116"/>
      <c r="T5094" s="93"/>
    </row>
    <row r="5095" spans="6:20" ht="13.2">
      <c r="F5095" s="116"/>
      <c r="I5095" s="116"/>
      <c r="K5095" s="116"/>
      <c r="T5095" s="93"/>
    </row>
    <row r="5096" spans="6:20" ht="13.2">
      <c r="F5096" s="116"/>
      <c r="I5096" s="116"/>
      <c r="K5096" s="116"/>
      <c r="T5096" s="93"/>
    </row>
    <row r="5097" spans="6:20" ht="13.2">
      <c r="F5097" s="116"/>
      <c r="I5097" s="116"/>
      <c r="K5097" s="116"/>
      <c r="T5097" s="93"/>
    </row>
    <row r="5098" spans="6:20" ht="13.2">
      <c r="F5098" s="116"/>
      <c r="I5098" s="116"/>
      <c r="K5098" s="116"/>
      <c r="T5098" s="93"/>
    </row>
    <row r="5099" spans="6:20" ht="13.2">
      <c r="F5099" s="116"/>
      <c r="I5099" s="116"/>
      <c r="K5099" s="116"/>
      <c r="T5099" s="93"/>
    </row>
    <row r="5100" spans="6:20" ht="13.2">
      <c r="F5100" s="116"/>
      <c r="I5100" s="116"/>
      <c r="K5100" s="116"/>
      <c r="T5100" s="93"/>
    </row>
    <row r="5101" spans="6:20" ht="13.2">
      <c r="F5101" s="116"/>
      <c r="I5101" s="116"/>
      <c r="K5101" s="116"/>
      <c r="T5101" s="93"/>
    </row>
    <row r="5102" spans="6:20" ht="13.2">
      <c r="F5102" s="116"/>
      <c r="I5102" s="116"/>
      <c r="K5102" s="116"/>
      <c r="T5102" s="93"/>
    </row>
    <row r="5103" spans="6:20" ht="13.2">
      <c r="F5103" s="116"/>
      <c r="I5103" s="116"/>
      <c r="K5103" s="116"/>
      <c r="T5103" s="93"/>
    </row>
    <row r="5104" spans="6:20" ht="13.2">
      <c r="F5104" s="116"/>
      <c r="I5104" s="116"/>
      <c r="K5104" s="116"/>
      <c r="T5104" s="93"/>
    </row>
    <row r="5105" spans="6:20" ht="13.2">
      <c r="F5105" s="116"/>
      <c r="I5105" s="116"/>
      <c r="K5105" s="116"/>
      <c r="T5105" s="93"/>
    </row>
    <row r="5106" spans="6:20" ht="13.2">
      <c r="F5106" s="116"/>
      <c r="I5106" s="116"/>
      <c r="K5106" s="116"/>
      <c r="T5106" s="93"/>
    </row>
    <row r="5107" spans="6:20" ht="13.2">
      <c r="F5107" s="116"/>
      <c r="I5107" s="116"/>
      <c r="K5107" s="116"/>
      <c r="T5107" s="93"/>
    </row>
    <row r="5108" spans="6:20" ht="13.2">
      <c r="F5108" s="116"/>
      <c r="I5108" s="116"/>
      <c r="K5108" s="116"/>
      <c r="T5108" s="93"/>
    </row>
    <row r="5109" spans="6:20" ht="13.2">
      <c r="F5109" s="116"/>
      <c r="I5109" s="116"/>
      <c r="K5109" s="116"/>
      <c r="T5109" s="93"/>
    </row>
    <row r="5110" spans="6:20" ht="13.2">
      <c r="F5110" s="116"/>
      <c r="I5110" s="116"/>
      <c r="K5110" s="116"/>
      <c r="T5110" s="93"/>
    </row>
    <row r="5111" spans="6:20" ht="13.2">
      <c r="F5111" s="116"/>
      <c r="I5111" s="116"/>
      <c r="K5111" s="116"/>
      <c r="T5111" s="93"/>
    </row>
    <row r="5112" spans="6:20" ht="13.2">
      <c r="F5112" s="116"/>
      <c r="I5112" s="116"/>
      <c r="K5112" s="116"/>
      <c r="T5112" s="93"/>
    </row>
    <row r="5113" spans="6:20" ht="13.2">
      <c r="F5113" s="116"/>
      <c r="I5113" s="116"/>
      <c r="K5113" s="116"/>
      <c r="T5113" s="93"/>
    </row>
    <row r="5114" spans="6:20" ht="13.2">
      <c r="F5114" s="116"/>
      <c r="I5114" s="116"/>
      <c r="K5114" s="116"/>
      <c r="T5114" s="93"/>
    </row>
    <row r="5115" spans="6:20" ht="13.2">
      <c r="F5115" s="116"/>
      <c r="I5115" s="116"/>
      <c r="K5115" s="116"/>
      <c r="T5115" s="93"/>
    </row>
    <row r="5116" spans="6:20" ht="13.2">
      <c r="F5116" s="116"/>
      <c r="I5116" s="116"/>
      <c r="K5116" s="116"/>
      <c r="T5116" s="93"/>
    </row>
    <row r="5117" spans="6:20" ht="13.2">
      <c r="F5117" s="116"/>
      <c r="I5117" s="116"/>
      <c r="K5117" s="116"/>
      <c r="T5117" s="93"/>
    </row>
    <row r="5118" spans="6:20" ht="13.2">
      <c r="F5118" s="116"/>
      <c r="I5118" s="116"/>
      <c r="K5118" s="116"/>
      <c r="T5118" s="93"/>
    </row>
    <row r="5119" spans="6:20" ht="13.2">
      <c r="F5119" s="116"/>
      <c r="I5119" s="116"/>
      <c r="K5119" s="116"/>
      <c r="T5119" s="93"/>
    </row>
    <row r="5120" spans="6:20" ht="13.2">
      <c r="F5120" s="116"/>
      <c r="I5120" s="116"/>
      <c r="K5120" s="116"/>
      <c r="T5120" s="93"/>
    </row>
    <row r="5121" spans="6:20" ht="13.2">
      <c r="F5121" s="116"/>
      <c r="I5121" s="116"/>
      <c r="K5121" s="116"/>
      <c r="T5121" s="93"/>
    </row>
    <row r="5122" spans="6:20" ht="13.2">
      <c r="F5122" s="116"/>
      <c r="I5122" s="116"/>
      <c r="K5122" s="116"/>
      <c r="T5122" s="93"/>
    </row>
    <row r="5123" spans="6:20" ht="13.2">
      <c r="F5123" s="116"/>
      <c r="I5123" s="116"/>
      <c r="K5123" s="116"/>
      <c r="T5123" s="93"/>
    </row>
    <row r="5124" spans="6:20" ht="13.2">
      <c r="F5124" s="116"/>
      <c r="I5124" s="116"/>
      <c r="K5124" s="116"/>
      <c r="T5124" s="93"/>
    </row>
    <row r="5125" spans="6:20" ht="13.2">
      <c r="F5125" s="116"/>
      <c r="I5125" s="116"/>
      <c r="K5125" s="116"/>
      <c r="T5125" s="93"/>
    </row>
    <row r="5126" spans="6:20" ht="13.2">
      <c r="F5126" s="116"/>
      <c r="I5126" s="116"/>
      <c r="K5126" s="116"/>
      <c r="T5126" s="93"/>
    </row>
    <row r="5127" spans="6:20" ht="13.2">
      <c r="F5127" s="116"/>
      <c r="I5127" s="116"/>
      <c r="K5127" s="116"/>
      <c r="T5127" s="93"/>
    </row>
    <row r="5128" spans="6:20" ht="13.2">
      <c r="F5128" s="116"/>
      <c r="I5128" s="116"/>
      <c r="K5128" s="116"/>
      <c r="T5128" s="93"/>
    </row>
    <row r="5129" spans="6:20" ht="13.2">
      <c r="F5129" s="116"/>
      <c r="I5129" s="116"/>
      <c r="K5129" s="116"/>
      <c r="T5129" s="93"/>
    </row>
    <row r="5130" spans="6:20" ht="13.2">
      <c r="F5130" s="116"/>
      <c r="I5130" s="116"/>
      <c r="K5130" s="116"/>
      <c r="T5130" s="93"/>
    </row>
    <row r="5131" spans="6:20" ht="13.2">
      <c r="F5131" s="116"/>
      <c r="I5131" s="116"/>
      <c r="K5131" s="116"/>
      <c r="T5131" s="93"/>
    </row>
    <row r="5132" spans="6:20" ht="13.2">
      <c r="F5132" s="116"/>
      <c r="I5132" s="116"/>
      <c r="K5132" s="116"/>
      <c r="T5132" s="93"/>
    </row>
    <row r="5133" spans="6:20" ht="13.2">
      <c r="F5133" s="116"/>
      <c r="I5133" s="116"/>
      <c r="K5133" s="116"/>
      <c r="T5133" s="93"/>
    </row>
    <row r="5134" spans="6:20" ht="13.2">
      <c r="F5134" s="116"/>
      <c r="I5134" s="116"/>
      <c r="K5134" s="116"/>
      <c r="T5134" s="93"/>
    </row>
    <row r="5135" spans="6:20" ht="13.2">
      <c r="F5135" s="116"/>
      <c r="I5135" s="116"/>
      <c r="K5135" s="116"/>
      <c r="T5135" s="93"/>
    </row>
    <row r="5136" spans="6:20" ht="13.2">
      <c r="F5136" s="116"/>
      <c r="I5136" s="116"/>
      <c r="K5136" s="116"/>
      <c r="T5136" s="93"/>
    </row>
    <row r="5137" spans="6:20" ht="13.2">
      <c r="F5137" s="116"/>
      <c r="I5137" s="116"/>
      <c r="K5137" s="116"/>
      <c r="T5137" s="93"/>
    </row>
    <row r="5138" spans="6:20" ht="13.2">
      <c r="F5138" s="116"/>
      <c r="I5138" s="116"/>
      <c r="K5138" s="116"/>
      <c r="T5138" s="93"/>
    </row>
    <row r="5139" spans="6:20" ht="13.2">
      <c r="F5139" s="116"/>
      <c r="I5139" s="116"/>
      <c r="K5139" s="116"/>
      <c r="T5139" s="93"/>
    </row>
    <row r="5140" spans="6:20" ht="13.2">
      <c r="F5140" s="116"/>
      <c r="I5140" s="116"/>
      <c r="K5140" s="116"/>
      <c r="T5140" s="93"/>
    </row>
    <row r="5141" spans="6:20" ht="13.2">
      <c r="F5141" s="116"/>
      <c r="I5141" s="116"/>
      <c r="K5141" s="116"/>
      <c r="T5141" s="93"/>
    </row>
    <row r="5142" spans="6:20" ht="13.2">
      <c r="F5142" s="116"/>
      <c r="I5142" s="116"/>
      <c r="K5142" s="116"/>
      <c r="T5142" s="93"/>
    </row>
    <row r="5143" spans="6:20" ht="13.2">
      <c r="F5143" s="116"/>
      <c r="I5143" s="116"/>
      <c r="K5143" s="116"/>
      <c r="T5143" s="93"/>
    </row>
    <row r="5144" spans="6:20" ht="13.2">
      <c r="F5144" s="116"/>
      <c r="I5144" s="116"/>
      <c r="K5144" s="116"/>
      <c r="T5144" s="93"/>
    </row>
    <row r="5145" spans="6:20" ht="13.2">
      <c r="F5145" s="116"/>
      <c r="I5145" s="116"/>
      <c r="K5145" s="116"/>
      <c r="T5145" s="93"/>
    </row>
    <row r="5146" spans="6:20" ht="13.2">
      <c r="F5146" s="116"/>
      <c r="I5146" s="116"/>
      <c r="K5146" s="116"/>
      <c r="T5146" s="93"/>
    </row>
    <row r="5147" spans="6:20" ht="13.2">
      <c r="F5147" s="116"/>
      <c r="I5147" s="116"/>
      <c r="K5147" s="116"/>
      <c r="T5147" s="93"/>
    </row>
    <row r="5148" spans="6:20" ht="13.2">
      <c r="F5148" s="116"/>
      <c r="I5148" s="116"/>
      <c r="K5148" s="116"/>
      <c r="T5148" s="93"/>
    </row>
    <row r="5149" spans="6:20" ht="13.2">
      <c r="F5149" s="116"/>
      <c r="I5149" s="116"/>
      <c r="K5149" s="116"/>
      <c r="T5149" s="93"/>
    </row>
    <row r="5150" spans="6:20" ht="13.2">
      <c r="F5150" s="116"/>
      <c r="I5150" s="116"/>
      <c r="K5150" s="116"/>
      <c r="T5150" s="93"/>
    </row>
    <row r="5151" spans="6:20" ht="13.2">
      <c r="F5151" s="116"/>
      <c r="I5151" s="116"/>
      <c r="K5151" s="116"/>
      <c r="T5151" s="93"/>
    </row>
    <row r="5152" spans="6:20" ht="13.2">
      <c r="F5152" s="116"/>
      <c r="I5152" s="116"/>
      <c r="K5152" s="116"/>
      <c r="T5152" s="93"/>
    </row>
    <row r="5153" spans="6:20" ht="13.2">
      <c r="F5153" s="116"/>
      <c r="I5153" s="116"/>
      <c r="K5153" s="116"/>
      <c r="T5153" s="93"/>
    </row>
    <row r="5154" spans="6:20" ht="13.2">
      <c r="F5154" s="116"/>
      <c r="I5154" s="116"/>
      <c r="K5154" s="116"/>
      <c r="T5154" s="93"/>
    </row>
    <row r="5155" spans="6:20" ht="13.2">
      <c r="F5155" s="116"/>
      <c r="I5155" s="116"/>
      <c r="K5155" s="116"/>
      <c r="T5155" s="93"/>
    </row>
    <row r="5156" spans="6:20" ht="13.2">
      <c r="F5156" s="116"/>
      <c r="I5156" s="116"/>
      <c r="K5156" s="116"/>
      <c r="T5156" s="93"/>
    </row>
    <row r="5157" spans="6:20" ht="13.2">
      <c r="F5157" s="116"/>
      <c r="I5157" s="116"/>
      <c r="K5157" s="116"/>
      <c r="T5157" s="93"/>
    </row>
    <row r="5158" spans="6:20" ht="13.2">
      <c r="F5158" s="116"/>
      <c r="I5158" s="116"/>
      <c r="K5158" s="116"/>
      <c r="T5158" s="93"/>
    </row>
    <row r="5159" spans="6:20" ht="13.2">
      <c r="F5159" s="116"/>
      <c r="I5159" s="116"/>
      <c r="K5159" s="116"/>
      <c r="T5159" s="93"/>
    </row>
    <row r="5160" spans="6:20" ht="13.2">
      <c r="F5160" s="116"/>
      <c r="I5160" s="116"/>
      <c r="K5160" s="116"/>
      <c r="T5160" s="93"/>
    </row>
    <row r="5161" spans="6:20" ht="13.2">
      <c r="F5161" s="116"/>
      <c r="I5161" s="116"/>
      <c r="K5161" s="116"/>
      <c r="T5161" s="93"/>
    </row>
    <row r="5162" spans="6:20" ht="13.2">
      <c r="F5162" s="116"/>
      <c r="I5162" s="116"/>
      <c r="K5162" s="116"/>
      <c r="T5162" s="93"/>
    </row>
    <row r="5163" spans="6:20" ht="13.2">
      <c r="F5163" s="116"/>
      <c r="I5163" s="116"/>
      <c r="K5163" s="116"/>
      <c r="T5163" s="93"/>
    </row>
    <row r="5164" spans="6:20" ht="13.2">
      <c r="F5164" s="116"/>
      <c r="I5164" s="116"/>
      <c r="K5164" s="116"/>
      <c r="T5164" s="93"/>
    </row>
    <row r="5165" spans="6:20" ht="13.2">
      <c r="F5165" s="116"/>
      <c r="I5165" s="116"/>
      <c r="K5165" s="116"/>
      <c r="T5165" s="93"/>
    </row>
    <row r="5166" spans="6:20" ht="13.2">
      <c r="F5166" s="116"/>
      <c r="I5166" s="116"/>
      <c r="K5166" s="116"/>
      <c r="T5166" s="93"/>
    </row>
    <row r="5167" spans="6:20" ht="13.2">
      <c r="F5167" s="116"/>
      <c r="I5167" s="116"/>
      <c r="K5167" s="116"/>
      <c r="T5167" s="93"/>
    </row>
    <row r="5168" spans="6:20" ht="13.2">
      <c r="F5168" s="116"/>
      <c r="I5168" s="116"/>
      <c r="K5168" s="116"/>
      <c r="T5168" s="93"/>
    </row>
    <row r="5169" spans="6:20" ht="13.2">
      <c r="F5169" s="116"/>
      <c r="I5169" s="116"/>
      <c r="K5169" s="116"/>
      <c r="T5169" s="93"/>
    </row>
    <row r="5170" spans="6:20" ht="13.2">
      <c r="F5170" s="116"/>
      <c r="I5170" s="116"/>
      <c r="K5170" s="116"/>
      <c r="T5170" s="93"/>
    </row>
    <row r="5171" spans="6:20" ht="13.2">
      <c r="F5171" s="116"/>
      <c r="I5171" s="116"/>
      <c r="K5171" s="116"/>
      <c r="T5171" s="93"/>
    </row>
    <row r="5172" spans="6:20" ht="13.2">
      <c r="F5172" s="116"/>
      <c r="I5172" s="116"/>
      <c r="K5172" s="116"/>
      <c r="T5172" s="93"/>
    </row>
    <row r="5173" spans="6:20" ht="13.2">
      <c r="F5173" s="116"/>
      <c r="I5173" s="116"/>
      <c r="K5173" s="116"/>
      <c r="T5173" s="93"/>
    </row>
    <row r="5174" spans="6:20" ht="13.2">
      <c r="F5174" s="116"/>
      <c r="I5174" s="116"/>
      <c r="K5174" s="116"/>
      <c r="T5174" s="93"/>
    </row>
    <row r="5175" spans="6:20" ht="13.2">
      <c r="F5175" s="116"/>
      <c r="I5175" s="116"/>
      <c r="K5175" s="116"/>
      <c r="T5175" s="93"/>
    </row>
    <row r="5176" spans="6:20" ht="13.2">
      <c r="F5176" s="116"/>
      <c r="I5176" s="116"/>
      <c r="K5176" s="116"/>
      <c r="T5176" s="93"/>
    </row>
    <row r="5177" spans="6:20" ht="13.2">
      <c r="F5177" s="116"/>
      <c r="I5177" s="116"/>
      <c r="K5177" s="116"/>
      <c r="T5177" s="93"/>
    </row>
    <row r="5178" spans="6:20" ht="13.2">
      <c r="F5178" s="116"/>
      <c r="I5178" s="116"/>
      <c r="K5178" s="116"/>
      <c r="T5178" s="93"/>
    </row>
    <row r="5179" spans="6:20" ht="13.2">
      <c r="F5179" s="116"/>
      <c r="I5179" s="116"/>
      <c r="K5179" s="116"/>
      <c r="T5179" s="93"/>
    </row>
    <row r="5180" spans="6:20" ht="13.2">
      <c r="F5180" s="116"/>
      <c r="I5180" s="116"/>
      <c r="K5180" s="116"/>
      <c r="T5180" s="93"/>
    </row>
    <row r="5181" spans="6:20" ht="13.2">
      <c r="F5181" s="116"/>
      <c r="I5181" s="116"/>
      <c r="K5181" s="116"/>
      <c r="T5181" s="93"/>
    </row>
    <row r="5182" spans="6:20" ht="13.2">
      <c r="F5182" s="116"/>
      <c r="I5182" s="116"/>
      <c r="K5182" s="116"/>
      <c r="T5182" s="93"/>
    </row>
    <row r="5183" spans="6:20" ht="13.2">
      <c r="F5183" s="116"/>
      <c r="I5183" s="116"/>
      <c r="K5183" s="116"/>
      <c r="T5183" s="93"/>
    </row>
    <row r="5184" spans="6:20" ht="13.2">
      <c r="F5184" s="116"/>
      <c r="I5184" s="116"/>
      <c r="K5184" s="116"/>
      <c r="T5184" s="93"/>
    </row>
    <row r="5185" spans="6:20" ht="13.2">
      <c r="F5185" s="116"/>
      <c r="I5185" s="116"/>
      <c r="K5185" s="116"/>
      <c r="T5185" s="93"/>
    </row>
    <row r="5186" spans="6:20" ht="13.2">
      <c r="F5186" s="116"/>
      <c r="I5186" s="116"/>
      <c r="K5186" s="116"/>
      <c r="T5186" s="93"/>
    </row>
    <row r="5187" spans="6:20" ht="13.2">
      <c r="F5187" s="116"/>
      <c r="I5187" s="116"/>
      <c r="K5187" s="116"/>
      <c r="T5187" s="93"/>
    </row>
    <row r="5188" spans="6:20" ht="13.2">
      <c r="F5188" s="116"/>
      <c r="I5188" s="116"/>
      <c r="K5188" s="116"/>
      <c r="T5188" s="93"/>
    </row>
    <row r="5189" spans="6:20" ht="13.2">
      <c r="F5189" s="116"/>
      <c r="I5189" s="116"/>
      <c r="K5189" s="116"/>
      <c r="T5189" s="93"/>
    </row>
    <row r="5190" spans="6:20" ht="13.2">
      <c r="F5190" s="116"/>
      <c r="I5190" s="116"/>
      <c r="K5190" s="116"/>
      <c r="T5190" s="93"/>
    </row>
    <row r="5191" spans="6:20" ht="13.2">
      <c r="F5191" s="116"/>
      <c r="I5191" s="116"/>
      <c r="K5191" s="116"/>
      <c r="T5191" s="93"/>
    </row>
    <row r="5192" spans="6:20" ht="13.2">
      <c r="F5192" s="116"/>
      <c r="I5192" s="116"/>
      <c r="K5192" s="116"/>
      <c r="T5192" s="93"/>
    </row>
    <row r="5193" spans="6:20" ht="13.2">
      <c r="F5193" s="116"/>
      <c r="I5193" s="116"/>
      <c r="K5193" s="116"/>
      <c r="T5193" s="93"/>
    </row>
    <row r="5194" spans="6:20" ht="13.2">
      <c r="F5194" s="116"/>
      <c r="I5194" s="116"/>
      <c r="K5194" s="116"/>
      <c r="T5194" s="93"/>
    </row>
    <row r="5195" spans="6:20" ht="13.2">
      <c r="F5195" s="116"/>
      <c r="I5195" s="116"/>
      <c r="K5195" s="116"/>
      <c r="T5195" s="93"/>
    </row>
    <row r="5196" spans="6:20" ht="13.2">
      <c r="F5196" s="116"/>
      <c r="I5196" s="116"/>
      <c r="K5196" s="116"/>
      <c r="T5196" s="93"/>
    </row>
    <row r="5197" spans="6:20" ht="13.2">
      <c r="F5197" s="116"/>
      <c r="I5197" s="116"/>
      <c r="K5197" s="116"/>
      <c r="T5197" s="93"/>
    </row>
    <row r="5198" spans="6:20" ht="13.2">
      <c r="F5198" s="116"/>
      <c r="I5198" s="116"/>
      <c r="K5198" s="116"/>
      <c r="T5198" s="93"/>
    </row>
    <row r="5199" spans="6:20" ht="13.2">
      <c r="F5199" s="116"/>
      <c r="I5199" s="116"/>
      <c r="K5199" s="116"/>
      <c r="T5199" s="93"/>
    </row>
    <row r="5200" spans="6:20" ht="13.2">
      <c r="F5200" s="116"/>
      <c r="I5200" s="116"/>
      <c r="K5200" s="116"/>
      <c r="T5200" s="93"/>
    </row>
    <row r="5201" spans="6:20" ht="13.2">
      <c r="F5201" s="116"/>
      <c r="I5201" s="116"/>
      <c r="K5201" s="116"/>
      <c r="T5201" s="93"/>
    </row>
    <row r="5202" spans="6:20" ht="13.2">
      <c r="F5202" s="116"/>
      <c r="I5202" s="116"/>
      <c r="K5202" s="116"/>
      <c r="T5202" s="93"/>
    </row>
    <row r="5203" spans="6:20" ht="13.2">
      <c r="F5203" s="116"/>
      <c r="I5203" s="116"/>
      <c r="K5203" s="116"/>
      <c r="T5203" s="93"/>
    </row>
    <row r="5204" spans="6:20" ht="13.2">
      <c r="F5204" s="116"/>
      <c r="I5204" s="116"/>
      <c r="K5204" s="116"/>
      <c r="T5204" s="93"/>
    </row>
    <row r="5205" spans="6:20" ht="13.2">
      <c r="F5205" s="116"/>
      <c r="I5205" s="116"/>
      <c r="K5205" s="116"/>
      <c r="T5205" s="93"/>
    </row>
    <row r="5206" spans="6:20" ht="13.2">
      <c r="F5206" s="116"/>
      <c r="I5206" s="116"/>
      <c r="K5206" s="116"/>
      <c r="T5206" s="93"/>
    </row>
    <row r="5207" spans="6:20" ht="13.2">
      <c r="F5207" s="116"/>
      <c r="I5207" s="116"/>
      <c r="K5207" s="116"/>
      <c r="T5207" s="93"/>
    </row>
    <row r="5208" spans="6:20" ht="13.2">
      <c r="F5208" s="116"/>
      <c r="I5208" s="116"/>
      <c r="K5208" s="116"/>
      <c r="T5208" s="93"/>
    </row>
    <row r="5209" spans="6:20" ht="13.2">
      <c r="F5209" s="116"/>
      <c r="I5209" s="116"/>
      <c r="K5209" s="116"/>
      <c r="T5209" s="93"/>
    </row>
    <row r="5210" spans="6:20" ht="13.2">
      <c r="F5210" s="116"/>
      <c r="I5210" s="116"/>
      <c r="K5210" s="116"/>
      <c r="T5210" s="93"/>
    </row>
    <row r="5211" spans="6:20" ht="13.2">
      <c r="F5211" s="116"/>
      <c r="I5211" s="116"/>
      <c r="K5211" s="116"/>
      <c r="T5211" s="93"/>
    </row>
    <row r="5212" spans="6:20" ht="13.2">
      <c r="F5212" s="116"/>
      <c r="I5212" s="116"/>
      <c r="K5212" s="116"/>
      <c r="T5212" s="93"/>
    </row>
    <row r="5213" spans="6:20" ht="13.2">
      <c r="F5213" s="116"/>
      <c r="I5213" s="116"/>
      <c r="K5213" s="116"/>
      <c r="T5213" s="93"/>
    </row>
    <row r="5214" spans="6:20" ht="13.2">
      <c r="F5214" s="116"/>
      <c r="I5214" s="116"/>
      <c r="K5214" s="116"/>
      <c r="T5214" s="93"/>
    </row>
    <row r="5215" spans="6:20" ht="13.2">
      <c r="F5215" s="116"/>
      <c r="I5215" s="116"/>
      <c r="K5215" s="116"/>
      <c r="T5215" s="93"/>
    </row>
    <row r="5216" spans="6:20" ht="13.2">
      <c r="F5216" s="116"/>
      <c r="I5216" s="116"/>
      <c r="K5216" s="116"/>
      <c r="T5216" s="93"/>
    </row>
    <row r="5217" spans="6:20" ht="13.2">
      <c r="F5217" s="116"/>
      <c r="I5217" s="116"/>
      <c r="K5217" s="116"/>
      <c r="T5217" s="93"/>
    </row>
    <row r="5218" spans="6:20" ht="13.2">
      <c r="F5218" s="116"/>
      <c r="I5218" s="116"/>
      <c r="K5218" s="116"/>
      <c r="T5218" s="93"/>
    </row>
    <row r="5219" spans="6:20" ht="13.2">
      <c r="F5219" s="116"/>
      <c r="I5219" s="116"/>
      <c r="K5219" s="116"/>
      <c r="T5219" s="93"/>
    </row>
    <row r="5220" spans="6:20" ht="13.2">
      <c r="F5220" s="116"/>
      <c r="I5220" s="116"/>
      <c r="K5220" s="116"/>
      <c r="T5220" s="93"/>
    </row>
    <row r="5221" spans="6:20" ht="13.2">
      <c r="F5221" s="116"/>
      <c r="I5221" s="116"/>
      <c r="K5221" s="116"/>
      <c r="T5221" s="93"/>
    </row>
    <row r="5222" spans="6:20" ht="13.2">
      <c r="F5222" s="116"/>
      <c r="I5222" s="116"/>
      <c r="K5222" s="116"/>
      <c r="T5222" s="93"/>
    </row>
    <row r="5223" spans="6:20" ht="13.2">
      <c r="F5223" s="116"/>
      <c r="I5223" s="116"/>
      <c r="K5223" s="116"/>
      <c r="T5223" s="93"/>
    </row>
    <row r="5224" spans="6:20" ht="13.2">
      <c r="F5224" s="116"/>
      <c r="I5224" s="116"/>
      <c r="K5224" s="116"/>
      <c r="T5224" s="93"/>
    </row>
    <row r="5225" spans="6:20" ht="13.2">
      <c r="F5225" s="116"/>
      <c r="I5225" s="116"/>
      <c r="K5225" s="116"/>
      <c r="T5225" s="93"/>
    </row>
    <row r="5226" spans="6:20" ht="13.2">
      <c r="F5226" s="116"/>
      <c r="I5226" s="116"/>
      <c r="K5226" s="116"/>
      <c r="T5226" s="93"/>
    </row>
    <row r="5227" spans="6:20" ht="13.2">
      <c r="F5227" s="116"/>
      <c r="I5227" s="116"/>
      <c r="K5227" s="116"/>
      <c r="T5227" s="93"/>
    </row>
    <row r="5228" spans="6:20" ht="13.2">
      <c r="F5228" s="116"/>
      <c r="I5228" s="116"/>
      <c r="K5228" s="116"/>
      <c r="T5228" s="93"/>
    </row>
    <row r="5229" spans="6:20" ht="13.2">
      <c r="F5229" s="116"/>
      <c r="I5229" s="116"/>
      <c r="K5229" s="116"/>
      <c r="T5229" s="93"/>
    </row>
    <row r="5230" spans="6:20" ht="13.2">
      <c r="F5230" s="116"/>
      <c r="I5230" s="116"/>
      <c r="K5230" s="116"/>
      <c r="T5230" s="93"/>
    </row>
    <row r="5231" spans="6:20" ht="13.2">
      <c r="F5231" s="116"/>
      <c r="I5231" s="116"/>
      <c r="K5231" s="116"/>
      <c r="T5231" s="93"/>
    </row>
    <row r="5232" spans="6:20" ht="13.2">
      <c r="F5232" s="116"/>
      <c r="I5232" s="116"/>
      <c r="K5232" s="116"/>
      <c r="T5232" s="93"/>
    </row>
    <row r="5233" spans="6:20" ht="13.2">
      <c r="F5233" s="116"/>
      <c r="I5233" s="116"/>
      <c r="K5233" s="116"/>
      <c r="T5233" s="93"/>
    </row>
    <row r="5234" spans="6:20" ht="13.2">
      <c r="F5234" s="116"/>
      <c r="I5234" s="116"/>
      <c r="K5234" s="116"/>
      <c r="T5234" s="93"/>
    </row>
    <row r="5235" spans="6:20" ht="13.2">
      <c r="F5235" s="116"/>
      <c r="I5235" s="116"/>
      <c r="K5235" s="116"/>
      <c r="T5235" s="93"/>
    </row>
    <row r="5236" spans="6:20" ht="13.2">
      <c r="F5236" s="116"/>
      <c r="I5236" s="116"/>
      <c r="K5236" s="116"/>
      <c r="T5236" s="93"/>
    </row>
    <row r="5237" spans="6:20" ht="13.2">
      <c r="F5237" s="116"/>
      <c r="I5237" s="116"/>
      <c r="K5237" s="116"/>
      <c r="T5237" s="93"/>
    </row>
    <row r="5238" spans="6:20" ht="13.2">
      <c r="F5238" s="116"/>
      <c r="I5238" s="116"/>
      <c r="K5238" s="116"/>
      <c r="T5238" s="93"/>
    </row>
    <row r="5239" spans="6:20" ht="13.2">
      <c r="F5239" s="116"/>
      <c r="I5239" s="116"/>
      <c r="K5239" s="116"/>
      <c r="T5239" s="93"/>
    </row>
    <row r="5240" spans="6:20" ht="13.2">
      <c r="F5240" s="116"/>
      <c r="I5240" s="116"/>
      <c r="K5240" s="116"/>
      <c r="T5240" s="93"/>
    </row>
    <row r="5241" spans="6:20" ht="13.2">
      <c r="F5241" s="116"/>
      <c r="I5241" s="116"/>
      <c r="K5241" s="116"/>
      <c r="T5241" s="93"/>
    </row>
    <row r="5242" spans="6:20" ht="13.2">
      <c r="F5242" s="116"/>
      <c r="I5242" s="116"/>
      <c r="K5242" s="116"/>
      <c r="T5242" s="93"/>
    </row>
    <row r="5243" spans="6:20" ht="13.2">
      <c r="F5243" s="116"/>
      <c r="I5243" s="116"/>
      <c r="K5243" s="116"/>
      <c r="T5243" s="93"/>
    </row>
    <row r="5244" spans="6:20" ht="13.2">
      <c r="F5244" s="116"/>
      <c r="I5244" s="116"/>
      <c r="K5244" s="116"/>
      <c r="T5244" s="93"/>
    </row>
    <row r="5245" spans="6:20" ht="13.2">
      <c r="F5245" s="116"/>
      <c r="I5245" s="116"/>
      <c r="K5245" s="116"/>
      <c r="T5245" s="93"/>
    </row>
    <row r="5246" spans="6:20" ht="13.2">
      <c r="F5246" s="116"/>
      <c r="I5246" s="116"/>
      <c r="K5246" s="116"/>
      <c r="T5246" s="93"/>
    </row>
    <row r="5247" spans="6:20" ht="13.2">
      <c r="F5247" s="116"/>
      <c r="I5247" s="116"/>
      <c r="K5247" s="116"/>
      <c r="T5247" s="93"/>
    </row>
    <row r="5248" spans="6:20" ht="13.2">
      <c r="F5248" s="116"/>
      <c r="I5248" s="116"/>
      <c r="K5248" s="116"/>
      <c r="T5248" s="93"/>
    </row>
    <row r="5249" spans="6:20" ht="13.2">
      <c r="F5249" s="116"/>
      <c r="I5249" s="116"/>
      <c r="K5249" s="116"/>
      <c r="T5249" s="93"/>
    </row>
    <row r="5250" spans="6:20" ht="13.2">
      <c r="F5250" s="116"/>
      <c r="I5250" s="116"/>
      <c r="K5250" s="116"/>
      <c r="T5250" s="93"/>
    </row>
    <row r="5251" spans="6:20" ht="13.2">
      <c r="F5251" s="116"/>
      <c r="I5251" s="116"/>
      <c r="K5251" s="116"/>
      <c r="T5251" s="93"/>
    </row>
    <row r="5252" spans="6:20" ht="13.2">
      <c r="F5252" s="116"/>
      <c r="I5252" s="116"/>
      <c r="K5252" s="116"/>
      <c r="T5252" s="93"/>
    </row>
    <row r="5253" spans="6:20" ht="13.2">
      <c r="F5253" s="116"/>
      <c r="I5253" s="116"/>
      <c r="K5253" s="116"/>
      <c r="T5253" s="93"/>
    </row>
    <row r="5254" spans="6:20" ht="13.2">
      <c r="F5254" s="116"/>
      <c r="I5254" s="116"/>
      <c r="K5254" s="116"/>
      <c r="T5254" s="93"/>
    </row>
    <row r="5255" spans="6:20" ht="13.2">
      <c r="F5255" s="116"/>
      <c r="I5255" s="116"/>
      <c r="K5255" s="116"/>
      <c r="T5255" s="93"/>
    </row>
    <row r="5256" spans="6:20" ht="13.2">
      <c r="F5256" s="116"/>
      <c r="I5256" s="116"/>
      <c r="K5256" s="116"/>
      <c r="T5256" s="93"/>
    </row>
    <row r="5257" spans="6:20" ht="13.2">
      <c r="F5257" s="116"/>
      <c r="I5257" s="116"/>
      <c r="K5257" s="116"/>
      <c r="T5257" s="93"/>
    </row>
    <row r="5258" spans="6:20" ht="13.2">
      <c r="F5258" s="116"/>
      <c r="I5258" s="116"/>
      <c r="K5258" s="116"/>
      <c r="T5258" s="93"/>
    </row>
    <row r="5259" spans="6:20" ht="13.2">
      <c r="F5259" s="116"/>
      <c r="I5259" s="116"/>
      <c r="K5259" s="116"/>
      <c r="T5259" s="93"/>
    </row>
    <row r="5260" spans="6:20" ht="13.2">
      <c r="F5260" s="116"/>
      <c r="I5260" s="116"/>
      <c r="K5260" s="116"/>
      <c r="T5260" s="93"/>
    </row>
    <row r="5261" spans="6:20" ht="13.2">
      <c r="F5261" s="116"/>
      <c r="I5261" s="116"/>
      <c r="K5261" s="116"/>
      <c r="T5261" s="93"/>
    </row>
    <row r="5262" spans="6:20" ht="13.2">
      <c r="F5262" s="116"/>
      <c r="I5262" s="116"/>
      <c r="K5262" s="116"/>
      <c r="T5262" s="93"/>
    </row>
    <row r="5263" spans="6:20" ht="13.2">
      <c r="F5263" s="116"/>
      <c r="I5263" s="116"/>
      <c r="K5263" s="116"/>
      <c r="T5263" s="93"/>
    </row>
    <row r="5264" spans="6:20" ht="13.2">
      <c r="F5264" s="116"/>
      <c r="I5264" s="116"/>
      <c r="K5264" s="116"/>
      <c r="T5264" s="93"/>
    </row>
    <row r="5265" spans="6:20" ht="13.2">
      <c r="F5265" s="116"/>
      <c r="I5265" s="116"/>
      <c r="K5265" s="116"/>
      <c r="T5265" s="93"/>
    </row>
    <row r="5266" spans="6:20" ht="13.2">
      <c r="F5266" s="116"/>
      <c r="I5266" s="116"/>
      <c r="K5266" s="116"/>
      <c r="T5266" s="93"/>
    </row>
    <row r="5267" spans="6:20" ht="13.2">
      <c r="F5267" s="116"/>
      <c r="I5267" s="116"/>
      <c r="K5267" s="116"/>
      <c r="T5267" s="93"/>
    </row>
    <row r="5268" spans="6:20" ht="13.2">
      <c r="F5268" s="116"/>
      <c r="I5268" s="116"/>
      <c r="K5268" s="116"/>
      <c r="T5268" s="93"/>
    </row>
    <row r="5269" spans="6:20" ht="13.2">
      <c r="F5269" s="116"/>
      <c r="I5269" s="116"/>
      <c r="K5269" s="116"/>
      <c r="T5269" s="93"/>
    </row>
    <row r="5270" spans="6:20" ht="13.2">
      <c r="F5270" s="116"/>
      <c r="I5270" s="116"/>
      <c r="K5270" s="116"/>
      <c r="T5270" s="93"/>
    </row>
    <row r="5271" spans="6:20" ht="13.2">
      <c r="F5271" s="116"/>
      <c r="I5271" s="116"/>
      <c r="K5271" s="116"/>
      <c r="T5271" s="93"/>
    </row>
    <row r="5272" spans="6:20" ht="13.2">
      <c r="F5272" s="116"/>
      <c r="I5272" s="116"/>
      <c r="K5272" s="116"/>
      <c r="T5272" s="93"/>
    </row>
    <row r="5273" spans="6:20" ht="13.2">
      <c r="F5273" s="116"/>
      <c r="I5273" s="116"/>
      <c r="K5273" s="116"/>
      <c r="T5273" s="93"/>
    </row>
    <row r="5274" spans="6:20" ht="13.2">
      <c r="F5274" s="116"/>
      <c r="I5274" s="116"/>
      <c r="K5274" s="116"/>
      <c r="T5274" s="93"/>
    </row>
    <row r="5275" spans="6:20" ht="13.2">
      <c r="F5275" s="116"/>
      <c r="I5275" s="116"/>
      <c r="K5275" s="116"/>
      <c r="T5275" s="93"/>
    </row>
    <row r="5276" spans="6:20" ht="13.2">
      <c r="F5276" s="116"/>
      <c r="I5276" s="116"/>
      <c r="K5276" s="116"/>
      <c r="T5276" s="93"/>
    </row>
    <row r="5277" spans="6:20" ht="13.2">
      <c r="F5277" s="116"/>
      <c r="I5277" s="116"/>
      <c r="K5277" s="116"/>
      <c r="T5277" s="93"/>
    </row>
    <row r="5278" spans="6:20" ht="13.2">
      <c r="F5278" s="116"/>
      <c r="I5278" s="116"/>
      <c r="K5278" s="116"/>
      <c r="T5278" s="93"/>
    </row>
    <row r="5279" spans="6:20" ht="13.2">
      <c r="F5279" s="116"/>
      <c r="I5279" s="116"/>
      <c r="K5279" s="116"/>
      <c r="T5279" s="93"/>
    </row>
    <row r="5280" spans="6:20" ht="13.2">
      <c r="F5280" s="116"/>
      <c r="I5280" s="116"/>
      <c r="K5280" s="116"/>
      <c r="T5280" s="93"/>
    </row>
    <row r="5281" spans="6:20" ht="13.2">
      <c r="F5281" s="116"/>
      <c r="I5281" s="116"/>
      <c r="K5281" s="116"/>
      <c r="T5281" s="93"/>
    </row>
    <row r="5282" spans="6:20" ht="13.2">
      <c r="F5282" s="116"/>
      <c r="I5282" s="116"/>
      <c r="K5282" s="116"/>
      <c r="T5282" s="93"/>
    </row>
    <row r="5283" spans="6:20" ht="13.2">
      <c r="F5283" s="116"/>
      <c r="I5283" s="116"/>
      <c r="K5283" s="116"/>
      <c r="T5283" s="93"/>
    </row>
    <row r="5284" spans="6:20" ht="13.2">
      <c r="F5284" s="116"/>
      <c r="I5284" s="116"/>
      <c r="K5284" s="116"/>
      <c r="T5284" s="93"/>
    </row>
    <row r="5285" spans="6:20" ht="13.2">
      <c r="F5285" s="116"/>
      <c r="I5285" s="116"/>
      <c r="K5285" s="116"/>
      <c r="T5285" s="93"/>
    </row>
    <row r="5286" spans="6:20" ht="13.2">
      <c r="F5286" s="116"/>
      <c r="I5286" s="116"/>
      <c r="K5286" s="116"/>
      <c r="T5286" s="93"/>
    </row>
    <row r="5287" spans="6:20" ht="13.2">
      <c r="F5287" s="116"/>
      <c r="I5287" s="116"/>
      <c r="K5287" s="116"/>
      <c r="T5287" s="93"/>
    </row>
    <row r="5288" spans="6:20" ht="13.2">
      <c r="F5288" s="116"/>
      <c r="I5288" s="116"/>
      <c r="K5288" s="116"/>
      <c r="T5288" s="93"/>
    </row>
    <row r="5289" spans="6:20" ht="13.2">
      <c r="F5289" s="116"/>
      <c r="I5289" s="116"/>
      <c r="K5289" s="116"/>
      <c r="T5289" s="93"/>
    </row>
    <row r="5290" spans="6:20" ht="13.2">
      <c r="F5290" s="116"/>
      <c r="I5290" s="116"/>
      <c r="K5290" s="116"/>
      <c r="T5290" s="93"/>
    </row>
    <row r="5291" spans="6:20" ht="13.2">
      <c r="F5291" s="116"/>
      <c r="I5291" s="116"/>
      <c r="K5291" s="116"/>
      <c r="T5291" s="93"/>
    </row>
    <row r="5292" spans="6:20" ht="13.2">
      <c r="F5292" s="116"/>
      <c r="I5292" s="116"/>
      <c r="K5292" s="116"/>
      <c r="T5292" s="93"/>
    </row>
    <row r="5293" spans="6:20" ht="13.2">
      <c r="F5293" s="116"/>
      <c r="I5293" s="116"/>
      <c r="K5293" s="116"/>
      <c r="T5293" s="93"/>
    </row>
    <row r="5294" spans="6:20" ht="13.2">
      <c r="F5294" s="116"/>
      <c r="I5294" s="116"/>
      <c r="K5294" s="116"/>
      <c r="T5294" s="93"/>
    </row>
    <row r="5295" spans="6:20" ht="13.2">
      <c r="F5295" s="116"/>
      <c r="I5295" s="116"/>
      <c r="K5295" s="116"/>
      <c r="T5295" s="93"/>
    </row>
    <row r="5296" spans="6:20" ht="13.2">
      <c r="F5296" s="116"/>
      <c r="I5296" s="116"/>
      <c r="K5296" s="116"/>
      <c r="T5296" s="93"/>
    </row>
    <row r="5297" spans="6:20" ht="13.2">
      <c r="F5297" s="116"/>
      <c r="I5297" s="116"/>
      <c r="K5297" s="116"/>
      <c r="T5297" s="93"/>
    </row>
    <row r="5298" spans="6:20" ht="13.2">
      <c r="F5298" s="116"/>
      <c r="I5298" s="116"/>
      <c r="K5298" s="116"/>
      <c r="T5298" s="93"/>
    </row>
    <row r="5299" spans="6:20" ht="13.2">
      <c r="F5299" s="116"/>
      <c r="I5299" s="116"/>
      <c r="K5299" s="116"/>
      <c r="T5299" s="93"/>
    </row>
    <row r="5300" spans="6:20" ht="13.2">
      <c r="F5300" s="116"/>
      <c r="I5300" s="116"/>
      <c r="K5300" s="116"/>
      <c r="T5300" s="93"/>
    </row>
    <row r="5301" spans="6:20" ht="13.2">
      <c r="F5301" s="116"/>
      <c r="I5301" s="116"/>
      <c r="K5301" s="116"/>
      <c r="T5301" s="93"/>
    </row>
    <row r="5302" spans="6:20" ht="13.2">
      <c r="F5302" s="116"/>
      <c r="I5302" s="116"/>
      <c r="K5302" s="116"/>
      <c r="T5302" s="93"/>
    </row>
    <row r="5303" spans="6:20" ht="13.2">
      <c r="F5303" s="116"/>
      <c r="I5303" s="116"/>
      <c r="K5303" s="116"/>
      <c r="T5303" s="93"/>
    </row>
    <row r="5304" spans="6:20" ht="13.2">
      <c r="F5304" s="116"/>
      <c r="I5304" s="116"/>
      <c r="K5304" s="116"/>
      <c r="T5304" s="93"/>
    </row>
    <row r="5305" spans="6:20" ht="13.2">
      <c r="F5305" s="116"/>
      <c r="I5305" s="116"/>
      <c r="K5305" s="116"/>
      <c r="T5305" s="93"/>
    </row>
    <row r="5306" spans="6:20" ht="13.2">
      <c r="F5306" s="116"/>
      <c r="I5306" s="116"/>
      <c r="K5306" s="116"/>
      <c r="T5306" s="93"/>
    </row>
    <row r="5307" spans="6:20" ht="13.2">
      <c r="F5307" s="116"/>
      <c r="I5307" s="116"/>
      <c r="K5307" s="116"/>
      <c r="T5307" s="93"/>
    </row>
    <row r="5308" spans="6:20" ht="13.2">
      <c r="F5308" s="116"/>
      <c r="I5308" s="116"/>
      <c r="K5308" s="116"/>
      <c r="T5308" s="93"/>
    </row>
    <row r="5309" spans="6:20" ht="13.2">
      <c r="F5309" s="116"/>
      <c r="I5309" s="116"/>
      <c r="K5309" s="116"/>
      <c r="T5309" s="93"/>
    </row>
    <row r="5310" spans="6:20" ht="13.2">
      <c r="F5310" s="116"/>
      <c r="I5310" s="116"/>
      <c r="K5310" s="116"/>
      <c r="T5310" s="93"/>
    </row>
    <row r="5311" spans="6:20" ht="13.2">
      <c r="F5311" s="116"/>
      <c r="I5311" s="116"/>
      <c r="K5311" s="116"/>
      <c r="T5311" s="93"/>
    </row>
    <row r="5312" spans="6:20" ht="13.2">
      <c r="F5312" s="116"/>
      <c r="I5312" s="116"/>
      <c r="K5312" s="116"/>
      <c r="T5312" s="93"/>
    </row>
    <row r="5313" spans="6:20" ht="13.2">
      <c r="F5313" s="116"/>
      <c r="I5313" s="116"/>
      <c r="K5313" s="116"/>
      <c r="T5313" s="93"/>
    </row>
    <row r="5314" spans="6:20" ht="13.2">
      <c r="F5314" s="116"/>
      <c r="I5314" s="116"/>
      <c r="K5314" s="116"/>
      <c r="T5314" s="93"/>
    </row>
    <row r="5315" spans="6:20" ht="13.2">
      <c r="F5315" s="116"/>
      <c r="I5315" s="116"/>
      <c r="K5315" s="116"/>
      <c r="T5315" s="93"/>
    </row>
    <row r="5316" spans="6:20" ht="13.2">
      <c r="F5316" s="116"/>
      <c r="I5316" s="116"/>
      <c r="K5316" s="116"/>
      <c r="T5316" s="93"/>
    </row>
    <row r="5317" spans="6:20" ht="13.2">
      <c r="F5317" s="116"/>
      <c r="I5317" s="116"/>
      <c r="K5317" s="116"/>
      <c r="T5317" s="93"/>
    </row>
    <row r="5318" spans="6:20" ht="13.2">
      <c r="F5318" s="116"/>
      <c r="I5318" s="116"/>
      <c r="K5318" s="116"/>
      <c r="T5318" s="93"/>
    </row>
    <row r="5319" spans="6:20" ht="13.2">
      <c r="F5319" s="116"/>
      <c r="I5319" s="116"/>
      <c r="K5319" s="116"/>
      <c r="T5319" s="93"/>
    </row>
    <row r="5320" spans="6:20" ht="13.2">
      <c r="F5320" s="116"/>
      <c r="I5320" s="116"/>
      <c r="K5320" s="116"/>
      <c r="T5320" s="93"/>
    </row>
    <row r="5321" spans="6:20" ht="13.2">
      <c r="F5321" s="116"/>
      <c r="I5321" s="116"/>
      <c r="K5321" s="116"/>
      <c r="T5321" s="93"/>
    </row>
    <row r="5322" spans="6:20" ht="13.2">
      <c r="F5322" s="116"/>
      <c r="I5322" s="116"/>
      <c r="K5322" s="116"/>
      <c r="T5322" s="93"/>
    </row>
    <row r="5323" spans="6:20" ht="13.2">
      <c r="F5323" s="116"/>
      <c r="I5323" s="116"/>
      <c r="K5323" s="116"/>
      <c r="T5323" s="93"/>
    </row>
    <row r="5324" spans="6:20" ht="13.2">
      <c r="F5324" s="116"/>
      <c r="I5324" s="116"/>
      <c r="K5324" s="116"/>
      <c r="T5324" s="93"/>
    </row>
    <row r="5325" spans="6:20" ht="13.2">
      <c r="F5325" s="116"/>
      <c r="I5325" s="116"/>
      <c r="K5325" s="116"/>
      <c r="T5325" s="93"/>
    </row>
    <row r="5326" spans="6:20" ht="13.2">
      <c r="F5326" s="116"/>
      <c r="I5326" s="116"/>
      <c r="K5326" s="116"/>
      <c r="T5326" s="93"/>
    </row>
    <row r="5327" spans="6:20" ht="13.2">
      <c r="F5327" s="116"/>
      <c r="I5327" s="116"/>
      <c r="K5327" s="116"/>
      <c r="T5327" s="93"/>
    </row>
    <row r="5328" spans="6:20" ht="13.2">
      <c r="F5328" s="116"/>
      <c r="I5328" s="116"/>
      <c r="K5328" s="116"/>
      <c r="T5328" s="93"/>
    </row>
    <row r="5329" spans="6:20" ht="13.2">
      <c r="F5329" s="116"/>
      <c r="I5329" s="116"/>
      <c r="K5329" s="116"/>
      <c r="T5329" s="93"/>
    </row>
    <row r="5330" spans="6:20" ht="13.2">
      <c r="F5330" s="116"/>
      <c r="I5330" s="116"/>
      <c r="K5330" s="116"/>
      <c r="T5330" s="93"/>
    </row>
    <row r="5331" spans="6:20" ht="13.2">
      <c r="F5331" s="116"/>
      <c r="I5331" s="116"/>
      <c r="K5331" s="116"/>
      <c r="T5331" s="93"/>
    </row>
    <row r="5332" spans="6:20" ht="13.2">
      <c r="F5332" s="116"/>
      <c r="I5332" s="116"/>
      <c r="K5332" s="116"/>
      <c r="T5332" s="93"/>
    </row>
    <row r="5333" spans="6:20" ht="13.2">
      <c r="F5333" s="116"/>
      <c r="I5333" s="116"/>
      <c r="K5333" s="116"/>
      <c r="T5333" s="93"/>
    </row>
    <row r="5334" spans="6:20" ht="13.2">
      <c r="F5334" s="116"/>
      <c r="I5334" s="116"/>
      <c r="K5334" s="116"/>
      <c r="T5334" s="93"/>
    </row>
    <row r="5335" spans="6:20" ht="13.2">
      <c r="F5335" s="116"/>
      <c r="I5335" s="116"/>
      <c r="K5335" s="116"/>
      <c r="T5335" s="93"/>
    </row>
    <row r="5336" spans="6:20" ht="13.2">
      <c r="F5336" s="116"/>
      <c r="I5336" s="116"/>
      <c r="K5336" s="116"/>
      <c r="T5336" s="93"/>
    </row>
    <row r="5337" spans="6:20" ht="13.2">
      <c r="F5337" s="116"/>
      <c r="I5337" s="116"/>
      <c r="K5337" s="116"/>
      <c r="T5337" s="93"/>
    </row>
    <row r="5338" spans="6:20" ht="13.2">
      <c r="F5338" s="116"/>
      <c r="I5338" s="116"/>
      <c r="K5338" s="116"/>
      <c r="T5338" s="93"/>
    </row>
    <row r="5339" spans="6:20" ht="13.2">
      <c r="F5339" s="116"/>
      <c r="I5339" s="116"/>
      <c r="K5339" s="116"/>
      <c r="T5339" s="93"/>
    </row>
    <row r="5340" spans="6:20" ht="13.2">
      <c r="F5340" s="116"/>
      <c r="I5340" s="116"/>
      <c r="K5340" s="116"/>
      <c r="T5340" s="93"/>
    </row>
    <row r="5341" spans="6:20" ht="13.2">
      <c r="F5341" s="116"/>
      <c r="I5341" s="116"/>
      <c r="K5341" s="116"/>
      <c r="T5341" s="93"/>
    </row>
    <row r="5342" spans="6:20" ht="13.2">
      <c r="F5342" s="116"/>
      <c r="I5342" s="116"/>
      <c r="K5342" s="116"/>
      <c r="T5342" s="93"/>
    </row>
    <row r="5343" spans="6:20" ht="13.2">
      <c r="F5343" s="116"/>
      <c r="I5343" s="116"/>
      <c r="K5343" s="116"/>
      <c r="T5343" s="93"/>
    </row>
    <row r="5344" spans="6:20" ht="13.2">
      <c r="F5344" s="116"/>
      <c r="I5344" s="116"/>
      <c r="K5344" s="116"/>
      <c r="T5344" s="93"/>
    </row>
    <row r="5345" spans="6:20" ht="13.2">
      <c r="F5345" s="116"/>
      <c r="I5345" s="116"/>
      <c r="K5345" s="116"/>
      <c r="T5345" s="93"/>
    </row>
    <row r="5346" spans="6:20" ht="13.2">
      <c r="F5346" s="116"/>
      <c r="I5346" s="116"/>
      <c r="K5346" s="116"/>
      <c r="T5346" s="93"/>
    </row>
    <row r="5347" spans="6:20" ht="13.2">
      <c r="F5347" s="116"/>
      <c r="I5347" s="116"/>
      <c r="K5347" s="116"/>
      <c r="T5347" s="93"/>
    </row>
    <row r="5348" spans="6:20" ht="13.2">
      <c r="F5348" s="116"/>
      <c r="I5348" s="116"/>
      <c r="K5348" s="116"/>
      <c r="T5348" s="93"/>
    </row>
    <row r="5349" spans="6:20" ht="13.2">
      <c r="F5349" s="116"/>
      <c r="I5349" s="116"/>
      <c r="K5349" s="116"/>
      <c r="T5349" s="93"/>
    </row>
    <row r="5350" spans="6:20" ht="13.2">
      <c r="F5350" s="116"/>
      <c r="I5350" s="116"/>
      <c r="K5350" s="116"/>
      <c r="T5350" s="93"/>
    </row>
    <row r="5351" spans="6:20" ht="13.2">
      <c r="F5351" s="116"/>
      <c r="I5351" s="116"/>
      <c r="K5351" s="116"/>
      <c r="T5351" s="93"/>
    </row>
    <row r="5352" spans="6:20" ht="13.2">
      <c r="F5352" s="116"/>
      <c r="I5352" s="116"/>
      <c r="K5352" s="116"/>
      <c r="T5352" s="93"/>
    </row>
    <row r="5353" spans="6:20" ht="13.2">
      <c r="F5353" s="116"/>
      <c r="I5353" s="116"/>
      <c r="K5353" s="116"/>
      <c r="T5353" s="93"/>
    </row>
    <row r="5354" spans="6:20" ht="13.2">
      <c r="F5354" s="116"/>
      <c r="I5354" s="116"/>
      <c r="K5354" s="116"/>
      <c r="T5354" s="93"/>
    </row>
    <row r="5355" spans="6:20" ht="13.2">
      <c r="F5355" s="116"/>
      <c r="I5355" s="116"/>
      <c r="K5355" s="116"/>
      <c r="T5355" s="93"/>
    </row>
    <row r="5356" spans="6:20" ht="13.2">
      <c r="F5356" s="116"/>
      <c r="I5356" s="116"/>
      <c r="K5356" s="116"/>
      <c r="T5356" s="93"/>
    </row>
    <row r="5357" spans="6:20" ht="13.2">
      <c r="F5357" s="116"/>
      <c r="I5357" s="116"/>
      <c r="K5357" s="116"/>
      <c r="T5357" s="93"/>
    </row>
    <row r="5358" spans="6:20" ht="13.2">
      <c r="F5358" s="116"/>
      <c r="I5358" s="116"/>
      <c r="K5358" s="116"/>
      <c r="T5358" s="93"/>
    </row>
    <row r="5359" spans="6:20" ht="13.2">
      <c r="F5359" s="116"/>
      <c r="I5359" s="116"/>
      <c r="K5359" s="116"/>
      <c r="T5359" s="93"/>
    </row>
    <row r="5360" spans="6:20" ht="13.2">
      <c r="F5360" s="116"/>
      <c r="I5360" s="116"/>
      <c r="K5360" s="116"/>
      <c r="T5360" s="93"/>
    </row>
    <row r="5361" spans="6:20" ht="13.2">
      <c r="F5361" s="116"/>
      <c r="I5361" s="116"/>
      <c r="K5361" s="116"/>
      <c r="T5361" s="93"/>
    </row>
    <row r="5362" spans="6:20" ht="13.2">
      <c r="F5362" s="116"/>
      <c r="I5362" s="116"/>
      <c r="K5362" s="116"/>
      <c r="T5362" s="93"/>
    </row>
    <row r="5363" spans="6:20" ht="13.2">
      <c r="F5363" s="116"/>
      <c r="I5363" s="116"/>
      <c r="K5363" s="116"/>
      <c r="T5363" s="93"/>
    </row>
    <row r="5364" spans="6:20" ht="13.2">
      <c r="F5364" s="116"/>
      <c r="I5364" s="116"/>
      <c r="K5364" s="116"/>
      <c r="T5364" s="93"/>
    </row>
    <row r="5365" spans="6:20" ht="13.2">
      <c r="F5365" s="116"/>
      <c r="I5365" s="116"/>
      <c r="K5365" s="116"/>
      <c r="T5365" s="93"/>
    </row>
    <row r="5366" spans="6:20" ht="13.2">
      <c r="F5366" s="116"/>
      <c r="I5366" s="116"/>
      <c r="K5366" s="116"/>
      <c r="T5366" s="93"/>
    </row>
    <row r="5367" spans="6:20" ht="13.2">
      <c r="F5367" s="116"/>
      <c r="I5367" s="116"/>
      <c r="K5367" s="116"/>
      <c r="T5367" s="93"/>
    </row>
    <row r="5368" spans="6:20" ht="13.2">
      <c r="F5368" s="116"/>
      <c r="I5368" s="116"/>
      <c r="K5368" s="116"/>
      <c r="T5368" s="93"/>
    </row>
    <row r="5369" spans="6:20" ht="13.2">
      <c r="F5369" s="116"/>
      <c r="I5369" s="116"/>
      <c r="K5369" s="116"/>
      <c r="T5369" s="93"/>
    </row>
    <row r="5370" spans="6:20" ht="13.2">
      <c r="F5370" s="116"/>
      <c r="I5370" s="116"/>
      <c r="K5370" s="116"/>
      <c r="T5370" s="93"/>
    </row>
    <row r="5371" spans="6:20" ht="13.2">
      <c r="F5371" s="116"/>
      <c r="I5371" s="116"/>
      <c r="K5371" s="116"/>
      <c r="T5371" s="93"/>
    </row>
    <row r="5372" spans="6:20" ht="13.2">
      <c r="F5372" s="116"/>
      <c r="I5372" s="116"/>
      <c r="K5372" s="116"/>
      <c r="T5372" s="93"/>
    </row>
    <row r="5373" spans="6:20" ht="13.2">
      <c r="F5373" s="116"/>
      <c r="I5373" s="116"/>
      <c r="K5373" s="116"/>
      <c r="T5373" s="93"/>
    </row>
    <row r="5374" spans="6:20" ht="13.2">
      <c r="F5374" s="116"/>
      <c r="I5374" s="116"/>
      <c r="K5374" s="116"/>
      <c r="T5374" s="93"/>
    </row>
    <row r="5375" spans="6:20" ht="13.2">
      <c r="F5375" s="116"/>
      <c r="I5375" s="116"/>
      <c r="K5375" s="116"/>
      <c r="T5375" s="93"/>
    </row>
    <row r="5376" spans="6:20" ht="13.2">
      <c r="F5376" s="116"/>
      <c r="I5376" s="116"/>
      <c r="K5376" s="116"/>
      <c r="T5376" s="93"/>
    </row>
    <row r="5377" spans="6:20" ht="13.2">
      <c r="F5377" s="116"/>
      <c r="I5377" s="116"/>
      <c r="K5377" s="116"/>
      <c r="T5377" s="93"/>
    </row>
    <row r="5378" spans="6:20" ht="13.2">
      <c r="F5378" s="116"/>
      <c r="I5378" s="116"/>
      <c r="K5378" s="116"/>
      <c r="T5378" s="93"/>
    </row>
    <row r="5379" spans="6:20" ht="13.2">
      <c r="F5379" s="116"/>
      <c r="I5379" s="116"/>
      <c r="K5379" s="116"/>
      <c r="T5379" s="93"/>
    </row>
    <row r="5380" spans="6:20" ht="13.2">
      <c r="F5380" s="116"/>
      <c r="I5380" s="116"/>
      <c r="K5380" s="116"/>
      <c r="T5380" s="93"/>
    </row>
    <row r="5381" spans="6:20" ht="13.2">
      <c r="F5381" s="116"/>
      <c r="I5381" s="116"/>
      <c r="K5381" s="116"/>
      <c r="T5381" s="93"/>
    </row>
    <row r="5382" spans="6:20" ht="13.2">
      <c r="F5382" s="116"/>
      <c r="I5382" s="116"/>
      <c r="K5382" s="116"/>
      <c r="T5382" s="93"/>
    </row>
    <row r="5383" spans="6:20" ht="13.2">
      <c r="F5383" s="116"/>
      <c r="I5383" s="116"/>
      <c r="K5383" s="116"/>
      <c r="T5383" s="93"/>
    </row>
    <row r="5384" spans="6:20" ht="13.2">
      <c r="F5384" s="116"/>
      <c r="I5384" s="116"/>
      <c r="K5384" s="116"/>
      <c r="T5384" s="93"/>
    </row>
    <row r="5385" spans="6:20" ht="13.2">
      <c r="F5385" s="116"/>
      <c r="I5385" s="116"/>
      <c r="K5385" s="116"/>
      <c r="T5385" s="93"/>
    </row>
    <row r="5386" spans="6:20" ht="13.2">
      <c r="F5386" s="116"/>
      <c r="I5386" s="116"/>
      <c r="K5386" s="116"/>
      <c r="T5386" s="93"/>
    </row>
    <row r="5387" spans="6:20" ht="13.2">
      <c r="F5387" s="116"/>
      <c r="I5387" s="116"/>
      <c r="K5387" s="116"/>
      <c r="T5387" s="93"/>
    </row>
    <row r="5388" spans="6:20" ht="13.2">
      <c r="F5388" s="116"/>
      <c r="I5388" s="116"/>
      <c r="K5388" s="116"/>
      <c r="T5388" s="93"/>
    </row>
    <row r="5389" spans="6:20" ht="13.2">
      <c r="F5389" s="116"/>
      <c r="I5389" s="116"/>
      <c r="K5389" s="116"/>
      <c r="T5389" s="93"/>
    </row>
    <row r="5390" spans="6:20" ht="13.2">
      <c r="F5390" s="116"/>
      <c r="I5390" s="116"/>
      <c r="K5390" s="116"/>
      <c r="T5390" s="93"/>
    </row>
    <row r="5391" spans="6:20" ht="13.2">
      <c r="F5391" s="116"/>
      <c r="I5391" s="116"/>
      <c r="K5391" s="116"/>
      <c r="T5391" s="93"/>
    </row>
    <row r="5392" spans="6:20" ht="13.2">
      <c r="F5392" s="116"/>
      <c r="I5392" s="116"/>
      <c r="K5392" s="116"/>
      <c r="T5392" s="93"/>
    </row>
    <row r="5393" spans="6:20" ht="13.2">
      <c r="F5393" s="116"/>
      <c r="I5393" s="116"/>
      <c r="K5393" s="116"/>
      <c r="T5393" s="93"/>
    </row>
    <row r="5394" spans="6:20" ht="13.2">
      <c r="F5394" s="116"/>
      <c r="I5394" s="116"/>
      <c r="K5394" s="116"/>
      <c r="T5394" s="93"/>
    </row>
    <row r="5395" spans="6:20" ht="13.2">
      <c r="F5395" s="116"/>
      <c r="I5395" s="116"/>
      <c r="K5395" s="116"/>
      <c r="T5395" s="93"/>
    </row>
    <row r="5396" spans="6:20" ht="13.2">
      <c r="F5396" s="116"/>
      <c r="I5396" s="116"/>
      <c r="K5396" s="116"/>
      <c r="T5396" s="93"/>
    </row>
    <row r="5397" spans="6:20" ht="13.2">
      <c r="F5397" s="116"/>
      <c r="I5397" s="116"/>
      <c r="K5397" s="116"/>
      <c r="T5397" s="93"/>
    </row>
    <row r="5398" spans="6:20" ht="13.2">
      <c r="F5398" s="116"/>
      <c r="I5398" s="116"/>
      <c r="K5398" s="116"/>
      <c r="T5398" s="93"/>
    </row>
    <row r="5399" spans="6:20" ht="13.2">
      <c r="F5399" s="116"/>
      <c r="I5399" s="116"/>
      <c r="K5399" s="116"/>
      <c r="T5399" s="93"/>
    </row>
    <row r="5400" spans="6:20" ht="13.2">
      <c r="F5400" s="116"/>
      <c r="I5400" s="116"/>
      <c r="K5400" s="116"/>
      <c r="T5400" s="93"/>
    </row>
    <row r="5401" spans="6:20" ht="13.2">
      <c r="F5401" s="116"/>
      <c r="I5401" s="116"/>
      <c r="K5401" s="116"/>
      <c r="T5401" s="93"/>
    </row>
    <row r="5402" spans="6:20" ht="13.2">
      <c r="F5402" s="116"/>
      <c r="I5402" s="116"/>
      <c r="K5402" s="116"/>
      <c r="T5402" s="93"/>
    </row>
    <row r="5403" spans="6:20" ht="13.2">
      <c r="F5403" s="116"/>
      <c r="I5403" s="116"/>
      <c r="K5403" s="116"/>
      <c r="T5403" s="93"/>
    </row>
    <row r="5404" spans="6:20" ht="13.2">
      <c r="F5404" s="116"/>
      <c r="I5404" s="116"/>
      <c r="K5404" s="116"/>
      <c r="T5404" s="93"/>
    </row>
    <row r="5405" spans="6:20" ht="13.2">
      <c r="F5405" s="116"/>
      <c r="I5405" s="116"/>
      <c r="K5405" s="116"/>
      <c r="T5405" s="93"/>
    </row>
    <row r="5406" spans="6:20" ht="13.2">
      <c r="F5406" s="116"/>
      <c r="I5406" s="116"/>
      <c r="K5406" s="116"/>
      <c r="T5406" s="93"/>
    </row>
    <row r="5407" spans="6:20" ht="13.2">
      <c r="F5407" s="116"/>
      <c r="I5407" s="116"/>
      <c r="K5407" s="116"/>
      <c r="T5407" s="93"/>
    </row>
    <row r="5408" spans="6:20" ht="13.2">
      <c r="F5408" s="116"/>
      <c r="I5408" s="116"/>
      <c r="K5408" s="116"/>
      <c r="T5408" s="93"/>
    </row>
    <row r="5409" spans="6:20" ht="13.2">
      <c r="F5409" s="116"/>
      <c r="I5409" s="116"/>
      <c r="K5409" s="116"/>
      <c r="T5409" s="93"/>
    </row>
    <row r="5410" spans="6:20" ht="13.2">
      <c r="F5410" s="116"/>
      <c r="I5410" s="116"/>
      <c r="K5410" s="116"/>
      <c r="T5410" s="93"/>
    </row>
    <row r="5411" spans="6:20" ht="13.2">
      <c r="F5411" s="116"/>
      <c r="I5411" s="116"/>
      <c r="K5411" s="116"/>
      <c r="T5411" s="93"/>
    </row>
    <row r="5412" spans="6:20" ht="13.2">
      <c r="F5412" s="116"/>
      <c r="I5412" s="116"/>
      <c r="K5412" s="116"/>
      <c r="T5412" s="93"/>
    </row>
    <row r="5413" spans="6:20" ht="13.2">
      <c r="F5413" s="116"/>
      <c r="I5413" s="116"/>
      <c r="K5413" s="116"/>
      <c r="T5413" s="93"/>
    </row>
    <row r="5414" spans="6:20" ht="13.2">
      <c r="F5414" s="116"/>
      <c r="I5414" s="116"/>
      <c r="K5414" s="116"/>
      <c r="T5414" s="93"/>
    </row>
    <row r="5415" spans="6:20" ht="13.2">
      <c r="F5415" s="116"/>
      <c r="I5415" s="116"/>
      <c r="K5415" s="116"/>
      <c r="T5415" s="93"/>
    </row>
    <row r="5416" spans="6:20" ht="13.2">
      <c r="F5416" s="116"/>
      <c r="I5416" s="116"/>
      <c r="K5416" s="116"/>
      <c r="T5416" s="93"/>
    </row>
    <row r="5417" spans="6:20" ht="13.2">
      <c r="F5417" s="116"/>
      <c r="I5417" s="116"/>
      <c r="K5417" s="116"/>
      <c r="T5417" s="93"/>
    </row>
    <row r="5418" spans="6:20" ht="13.2">
      <c r="F5418" s="116"/>
      <c r="I5418" s="116"/>
      <c r="K5418" s="116"/>
      <c r="T5418" s="93"/>
    </row>
    <row r="5419" spans="6:20" ht="13.2">
      <c r="F5419" s="116"/>
      <c r="I5419" s="116"/>
      <c r="K5419" s="116"/>
      <c r="T5419" s="93"/>
    </row>
    <row r="5420" spans="6:20" ht="13.2">
      <c r="F5420" s="116"/>
      <c r="I5420" s="116"/>
      <c r="K5420" s="116"/>
      <c r="T5420" s="93"/>
    </row>
    <row r="5421" spans="6:20" ht="13.2">
      <c r="F5421" s="116"/>
      <c r="I5421" s="116"/>
      <c r="K5421" s="116"/>
      <c r="T5421" s="93"/>
    </row>
    <row r="5422" spans="6:20" ht="13.2">
      <c r="F5422" s="116"/>
      <c r="I5422" s="116"/>
      <c r="K5422" s="116"/>
      <c r="T5422" s="93"/>
    </row>
    <row r="5423" spans="6:20" ht="13.2">
      <c r="F5423" s="116"/>
      <c r="I5423" s="116"/>
      <c r="K5423" s="116"/>
      <c r="T5423" s="93"/>
    </row>
    <row r="5424" spans="6:20" ht="13.2">
      <c r="F5424" s="116"/>
      <c r="I5424" s="116"/>
      <c r="K5424" s="116"/>
      <c r="T5424" s="93"/>
    </row>
    <row r="5425" spans="6:20" ht="13.2">
      <c r="F5425" s="116"/>
      <c r="I5425" s="116"/>
      <c r="K5425" s="116"/>
      <c r="T5425" s="93"/>
    </row>
    <row r="5426" spans="6:20" ht="13.2">
      <c r="F5426" s="116"/>
      <c r="I5426" s="116"/>
      <c r="K5426" s="116"/>
      <c r="T5426" s="93"/>
    </row>
    <row r="5427" spans="6:20" ht="13.2">
      <c r="F5427" s="116"/>
      <c r="I5427" s="116"/>
      <c r="K5427" s="116"/>
      <c r="T5427" s="93"/>
    </row>
    <row r="5428" spans="6:20" ht="13.2">
      <c r="F5428" s="116"/>
      <c r="I5428" s="116"/>
      <c r="K5428" s="116"/>
      <c r="T5428" s="93"/>
    </row>
    <row r="5429" spans="6:20" ht="13.2">
      <c r="F5429" s="116"/>
      <c r="I5429" s="116"/>
      <c r="K5429" s="116"/>
      <c r="T5429" s="93"/>
    </row>
    <row r="5430" spans="6:20" ht="13.2">
      <c r="F5430" s="116"/>
      <c r="I5430" s="116"/>
      <c r="K5430" s="116"/>
      <c r="T5430" s="93"/>
    </row>
    <row r="5431" spans="6:20" ht="13.2">
      <c r="F5431" s="116"/>
      <c r="I5431" s="116"/>
      <c r="K5431" s="116"/>
      <c r="T5431" s="93"/>
    </row>
    <row r="5432" spans="6:20" ht="13.2">
      <c r="F5432" s="116"/>
      <c r="I5432" s="116"/>
      <c r="K5432" s="116"/>
      <c r="T5432" s="93"/>
    </row>
    <row r="5433" spans="6:20" ht="13.2">
      <c r="F5433" s="116"/>
      <c r="I5433" s="116"/>
      <c r="K5433" s="116"/>
      <c r="T5433" s="93"/>
    </row>
    <row r="5434" spans="6:20" ht="13.2">
      <c r="F5434" s="116"/>
      <c r="I5434" s="116"/>
      <c r="K5434" s="116"/>
      <c r="T5434" s="93"/>
    </row>
    <row r="5435" spans="6:20" ht="13.2">
      <c r="F5435" s="116"/>
      <c r="I5435" s="116"/>
      <c r="K5435" s="116"/>
      <c r="T5435" s="93"/>
    </row>
    <row r="5436" spans="6:20" ht="13.2">
      <c r="F5436" s="116"/>
      <c r="I5436" s="116"/>
      <c r="K5436" s="116"/>
      <c r="T5436" s="93"/>
    </row>
    <row r="5437" spans="6:20" ht="13.2">
      <c r="F5437" s="116"/>
      <c r="I5437" s="116"/>
      <c r="K5437" s="116"/>
      <c r="T5437" s="93"/>
    </row>
    <row r="5438" spans="6:20" ht="13.2">
      <c r="F5438" s="116"/>
      <c r="I5438" s="116"/>
      <c r="K5438" s="116"/>
      <c r="T5438" s="93"/>
    </row>
    <row r="5439" spans="6:20" ht="13.2">
      <c r="F5439" s="116"/>
      <c r="I5439" s="116"/>
      <c r="K5439" s="116"/>
      <c r="T5439" s="93"/>
    </row>
    <row r="5440" spans="6:20" ht="13.2">
      <c r="F5440" s="116"/>
      <c r="I5440" s="116"/>
      <c r="K5440" s="116"/>
      <c r="T5440" s="93"/>
    </row>
    <row r="5441" spans="6:20" ht="13.2">
      <c r="F5441" s="116"/>
      <c r="I5441" s="116"/>
      <c r="K5441" s="116"/>
      <c r="T5441" s="93"/>
    </row>
    <row r="5442" spans="6:20" ht="13.2">
      <c r="F5442" s="116"/>
      <c r="I5442" s="116"/>
      <c r="K5442" s="116"/>
      <c r="T5442" s="93"/>
    </row>
    <row r="5443" spans="6:20" ht="13.2">
      <c r="F5443" s="116"/>
      <c r="I5443" s="116"/>
      <c r="K5443" s="116"/>
      <c r="T5443" s="93"/>
    </row>
    <row r="5444" spans="6:20" ht="13.2">
      <c r="F5444" s="116"/>
      <c r="I5444" s="116"/>
      <c r="K5444" s="116"/>
      <c r="T5444" s="93"/>
    </row>
    <row r="5445" spans="6:20" ht="13.2">
      <c r="F5445" s="116"/>
      <c r="I5445" s="116"/>
      <c r="K5445" s="116"/>
      <c r="T5445" s="93"/>
    </row>
    <row r="5446" spans="6:20" ht="13.2">
      <c r="F5446" s="116"/>
      <c r="I5446" s="116"/>
      <c r="K5446" s="116"/>
      <c r="T5446" s="93"/>
    </row>
    <row r="5447" spans="6:20" ht="13.2">
      <c r="F5447" s="116"/>
      <c r="I5447" s="116"/>
      <c r="K5447" s="116"/>
      <c r="T5447" s="93"/>
    </row>
    <row r="5448" spans="6:20" ht="13.2">
      <c r="F5448" s="116"/>
      <c r="I5448" s="116"/>
      <c r="K5448" s="116"/>
      <c r="T5448" s="93"/>
    </row>
    <row r="5449" spans="6:20" ht="13.2">
      <c r="F5449" s="116"/>
      <c r="I5449" s="116"/>
      <c r="K5449" s="116"/>
      <c r="T5449" s="93"/>
    </row>
    <row r="5450" spans="6:20" ht="13.2">
      <c r="F5450" s="116"/>
      <c r="I5450" s="116"/>
      <c r="K5450" s="116"/>
      <c r="T5450" s="93"/>
    </row>
    <row r="5451" spans="6:20" ht="13.2">
      <c r="F5451" s="116"/>
      <c r="I5451" s="116"/>
      <c r="K5451" s="116"/>
      <c r="T5451" s="93"/>
    </row>
    <row r="5452" spans="6:20" ht="13.2">
      <c r="F5452" s="116"/>
      <c r="I5452" s="116"/>
      <c r="K5452" s="116"/>
      <c r="T5452" s="93"/>
    </row>
    <row r="5453" spans="6:20" ht="13.2">
      <c r="F5453" s="116"/>
      <c r="I5453" s="116"/>
      <c r="K5453" s="116"/>
      <c r="T5453" s="93"/>
    </row>
    <row r="5454" spans="6:20" ht="13.2">
      <c r="F5454" s="116"/>
      <c r="I5454" s="116"/>
      <c r="K5454" s="116"/>
      <c r="T5454" s="93"/>
    </row>
    <row r="5455" spans="6:20" ht="13.2">
      <c r="F5455" s="116"/>
      <c r="I5455" s="116"/>
      <c r="K5455" s="116"/>
      <c r="T5455" s="93"/>
    </row>
    <row r="5456" spans="6:20" ht="13.2">
      <c r="F5456" s="116"/>
      <c r="I5456" s="116"/>
      <c r="K5456" s="116"/>
      <c r="T5456" s="93"/>
    </row>
    <row r="5457" spans="6:20" ht="13.2">
      <c r="F5457" s="116"/>
      <c r="I5457" s="116"/>
      <c r="K5457" s="116"/>
      <c r="T5457" s="93"/>
    </row>
    <row r="5458" spans="6:20" ht="13.2">
      <c r="F5458" s="116"/>
      <c r="I5458" s="116"/>
      <c r="K5458" s="116"/>
      <c r="T5458" s="93"/>
    </row>
    <row r="5459" spans="6:20" ht="13.2">
      <c r="F5459" s="116"/>
      <c r="I5459" s="116"/>
      <c r="K5459" s="116"/>
      <c r="T5459" s="93"/>
    </row>
    <row r="5460" spans="6:20" ht="13.2">
      <c r="F5460" s="116"/>
      <c r="I5460" s="116"/>
      <c r="K5460" s="116"/>
      <c r="T5460" s="93"/>
    </row>
    <row r="5461" spans="6:20" ht="13.2">
      <c r="F5461" s="116"/>
      <c r="I5461" s="116"/>
      <c r="K5461" s="116"/>
      <c r="T5461" s="93"/>
    </row>
    <row r="5462" spans="6:20" ht="13.2">
      <c r="F5462" s="116"/>
      <c r="I5462" s="116"/>
      <c r="K5462" s="116"/>
      <c r="T5462" s="93"/>
    </row>
    <row r="5463" spans="6:20" ht="13.2">
      <c r="F5463" s="116"/>
      <c r="I5463" s="116"/>
      <c r="K5463" s="116"/>
      <c r="T5463" s="93"/>
    </row>
    <row r="5464" spans="6:20" ht="13.2">
      <c r="F5464" s="116"/>
      <c r="I5464" s="116"/>
      <c r="K5464" s="116"/>
      <c r="T5464" s="93"/>
    </row>
    <row r="5465" spans="6:20" ht="13.2">
      <c r="F5465" s="116"/>
      <c r="I5465" s="116"/>
      <c r="K5465" s="116"/>
      <c r="T5465" s="93"/>
    </row>
    <row r="5466" spans="6:20" ht="13.2">
      <c r="F5466" s="116"/>
      <c r="I5466" s="116"/>
      <c r="K5466" s="116"/>
      <c r="T5466" s="93"/>
    </row>
    <row r="5467" spans="6:20" ht="13.2">
      <c r="F5467" s="116"/>
      <c r="I5467" s="116"/>
      <c r="K5467" s="116"/>
      <c r="T5467" s="93"/>
    </row>
    <row r="5468" spans="6:20" ht="13.2">
      <c r="F5468" s="116"/>
      <c r="I5468" s="116"/>
      <c r="K5468" s="116"/>
      <c r="T5468" s="93"/>
    </row>
    <row r="5469" spans="6:20" ht="13.2">
      <c r="F5469" s="116"/>
      <c r="I5469" s="116"/>
      <c r="K5469" s="116"/>
      <c r="T5469" s="93"/>
    </row>
    <row r="5470" spans="6:20" ht="13.2">
      <c r="F5470" s="116"/>
      <c r="I5470" s="116"/>
      <c r="K5470" s="116"/>
      <c r="T5470" s="93"/>
    </row>
    <row r="5471" spans="6:20" ht="13.2">
      <c r="F5471" s="116"/>
      <c r="I5471" s="116"/>
      <c r="K5471" s="116"/>
      <c r="T5471" s="93"/>
    </row>
    <row r="5472" spans="6:20" ht="13.2">
      <c r="F5472" s="116"/>
      <c r="I5472" s="116"/>
      <c r="K5472" s="116"/>
      <c r="T5472" s="93"/>
    </row>
    <row r="5473" spans="6:20" ht="13.2">
      <c r="F5473" s="116"/>
      <c r="I5473" s="116"/>
      <c r="K5473" s="116"/>
      <c r="T5473" s="93"/>
    </row>
    <row r="5474" spans="6:20" ht="13.2">
      <c r="F5474" s="116"/>
      <c r="I5474" s="116"/>
      <c r="K5474" s="116"/>
      <c r="T5474" s="93"/>
    </row>
    <row r="5475" spans="6:20" ht="13.2">
      <c r="F5475" s="116"/>
      <c r="I5475" s="116"/>
      <c r="K5475" s="116"/>
      <c r="T5475" s="93"/>
    </row>
    <row r="5476" spans="6:20" ht="13.2">
      <c r="F5476" s="116"/>
      <c r="I5476" s="116"/>
      <c r="K5476" s="116"/>
      <c r="T5476" s="93"/>
    </row>
    <row r="5477" spans="6:20" ht="13.2">
      <c r="F5477" s="116"/>
      <c r="I5477" s="116"/>
      <c r="K5477" s="116"/>
      <c r="T5477" s="93"/>
    </row>
    <row r="5478" spans="6:20" ht="13.2">
      <c r="F5478" s="116"/>
      <c r="I5478" s="116"/>
      <c r="K5478" s="116"/>
      <c r="T5478" s="93"/>
    </row>
    <row r="5479" spans="6:20" ht="13.2">
      <c r="F5479" s="116"/>
      <c r="I5479" s="116"/>
      <c r="K5479" s="116"/>
      <c r="T5479" s="93"/>
    </row>
    <row r="5480" spans="6:20" ht="13.2">
      <c r="F5480" s="116"/>
      <c r="I5480" s="116"/>
      <c r="K5480" s="116"/>
      <c r="T5480" s="93"/>
    </row>
    <row r="5481" spans="6:20" ht="13.2">
      <c r="F5481" s="116"/>
      <c r="I5481" s="116"/>
      <c r="K5481" s="116"/>
      <c r="T5481" s="93"/>
    </row>
    <row r="5482" spans="6:20" ht="13.2">
      <c r="F5482" s="116"/>
      <c r="I5482" s="116"/>
      <c r="K5482" s="116"/>
      <c r="T5482" s="93"/>
    </row>
    <row r="5483" spans="6:20" ht="13.2">
      <c r="F5483" s="116"/>
      <c r="I5483" s="116"/>
      <c r="K5483" s="116"/>
      <c r="T5483" s="93"/>
    </row>
    <row r="5484" spans="6:20" ht="13.2">
      <c r="F5484" s="116"/>
      <c r="I5484" s="116"/>
      <c r="K5484" s="116"/>
      <c r="T5484" s="93"/>
    </row>
    <row r="5485" spans="6:20" ht="13.2">
      <c r="F5485" s="116"/>
      <c r="I5485" s="116"/>
      <c r="K5485" s="116"/>
      <c r="T5485" s="93"/>
    </row>
    <row r="5486" spans="6:20" ht="13.2">
      <c r="F5486" s="116"/>
      <c r="I5486" s="116"/>
      <c r="K5486" s="116"/>
      <c r="T5486" s="93"/>
    </row>
    <row r="5487" spans="6:20" ht="13.2">
      <c r="F5487" s="116"/>
      <c r="I5487" s="116"/>
      <c r="K5487" s="116"/>
      <c r="T5487" s="93"/>
    </row>
    <row r="5488" spans="6:20" ht="13.2">
      <c r="F5488" s="116"/>
      <c r="I5488" s="116"/>
      <c r="K5488" s="116"/>
      <c r="T5488" s="93"/>
    </row>
    <row r="5489" spans="6:20" ht="13.2">
      <c r="F5489" s="116"/>
      <c r="I5489" s="116"/>
      <c r="K5489" s="116"/>
      <c r="T5489" s="93"/>
    </row>
    <row r="5490" spans="6:20" ht="13.2">
      <c r="F5490" s="116"/>
      <c r="I5490" s="116"/>
      <c r="K5490" s="116"/>
      <c r="T5490" s="93"/>
    </row>
    <row r="5491" spans="6:20" ht="13.2">
      <c r="F5491" s="116"/>
      <c r="I5491" s="116"/>
      <c r="K5491" s="116"/>
      <c r="T5491" s="93"/>
    </row>
    <row r="5492" spans="6:20" ht="13.2">
      <c r="F5492" s="116"/>
      <c r="I5492" s="116"/>
      <c r="K5492" s="116"/>
      <c r="T5492" s="93"/>
    </row>
    <row r="5493" spans="6:20" ht="13.2">
      <c r="F5493" s="116"/>
      <c r="I5493" s="116"/>
      <c r="K5493" s="116"/>
      <c r="T5493" s="93"/>
    </row>
    <row r="5494" spans="6:20" ht="13.2">
      <c r="F5494" s="116"/>
      <c r="I5494" s="116"/>
      <c r="K5494" s="116"/>
      <c r="T5494" s="93"/>
    </row>
    <row r="5495" spans="6:20" ht="13.2">
      <c r="F5495" s="116"/>
      <c r="I5495" s="116"/>
      <c r="K5495" s="116"/>
      <c r="T5495" s="93"/>
    </row>
    <row r="5496" spans="6:20" ht="13.2">
      <c r="F5496" s="116"/>
      <c r="I5496" s="116"/>
      <c r="K5496" s="116"/>
      <c r="T5496" s="93"/>
    </row>
    <row r="5497" spans="6:20" ht="13.2">
      <c r="F5497" s="116"/>
      <c r="I5497" s="116"/>
      <c r="K5497" s="116"/>
      <c r="T5497" s="93"/>
    </row>
    <row r="5498" spans="6:20" ht="13.2">
      <c r="F5498" s="116"/>
      <c r="I5498" s="116"/>
      <c r="K5498" s="116"/>
      <c r="T5498" s="93"/>
    </row>
    <row r="5499" spans="6:20" ht="13.2">
      <c r="F5499" s="116"/>
      <c r="I5499" s="116"/>
      <c r="K5499" s="116"/>
      <c r="T5499" s="93"/>
    </row>
    <row r="5500" spans="6:20" ht="13.2">
      <c r="F5500" s="116"/>
      <c r="I5500" s="116"/>
      <c r="K5500" s="116"/>
      <c r="T5500" s="93"/>
    </row>
    <row r="5501" spans="6:20" ht="13.2">
      <c r="F5501" s="116"/>
      <c r="I5501" s="116"/>
      <c r="K5501" s="116"/>
      <c r="T5501" s="93"/>
    </row>
    <row r="5502" spans="6:20" ht="13.2">
      <c r="F5502" s="116"/>
      <c r="I5502" s="116"/>
      <c r="K5502" s="116"/>
      <c r="T5502" s="93"/>
    </row>
    <row r="5503" spans="6:20" ht="13.2">
      <c r="F5503" s="116"/>
      <c r="I5503" s="116"/>
      <c r="K5503" s="116"/>
      <c r="T5503" s="93"/>
    </row>
    <row r="5504" spans="6:20" ht="13.2">
      <c r="F5504" s="116"/>
      <c r="I5504" s="116"/>
      <c r="K5504" s="116"/>
      <c r="T5504" s="93"/>
    </row>
    <row r="5505" spans="6:20" ht="13.2">
      <c r="F5505" s="116"/>
      <c r="I5505" s="116"/>
      <c r="K5505" s="116"/>
      <c r="T5505" s="93"/>
    </row>
    <row r="5506" spans="6:20" ht="13.2">
      <c r="F5506" s="116"/>
      <c r="I5506" s="116"/>
      <c r="K5506" s="116"/>
      <c r="T5506" s="93"/>
    </row>
    <row r="5507" spans="6:20" ht="13.2">
      <c r="F5507" s="116"/>
      <c r="I5507" s="116"/>
      <c r="K5507" s="116"/>
      <c r="T5507" s="93"/>
    </row>
    <row r="5508" spans="6:20" ht="13.2">
      <c r="F5508" s="116"/>
      <c r="I5508" s="116"/>
      <c r="K5508" s="116"/>
      <c r="T5508" s="93"/>
    </row>
    <row r="5509" spans="6:20" ht="13.2">
      <c r="F5509" s="116"/>
      <c r="I5509" s="116"/>
      <c r="K5509" s="116"/>
      <c r="T5509" s="93"/>
    </row>
    <row r="5510" spans="6:20" ht="13.2">
      <c r="F5510" s="116"/>
      <c r="I5510" s="116"/>
      <c r="K5510" s="116"/>
      <c r="T5510" s="93"/>
    </row>
    <row r="5511" spans="6:20" ht="13.2">
      <c r="F5511" s="116"/>
      <c r="I5511" s="116"/>
      <c r="K5511" s="116"/>
      <c r="T5511" s="93"/>
    </row>
    <row r="5512" spans="6:20" ht="13.2">
      <c r="F5512" s="116"/>
      <c r="I5512" s="116"/>
      <c r="K5512" s="116"/>
      <c r="T5512" s="93"/>
    </row>
    <row r="5513" spans="6:20" ht="13.2">
      <c r="F5513" s="116"/>
      <c r="I5513" s="116"/>
      <c r="K5513" s="116"/>
      <c r="T5513" s="93"/>
    </row>
    <row r="5514" spans="6:20" ht="13.2">
      <c r="F5514" s="116"/>
      <c r="I5514" s="116"/>
      <c r="K5514" s="116"/>
      <c r="T5514" s="93"/>
    </row>
    <row r="5515" spans="6:20" ht="13.2">
      <c r="F5515" s="116"/>
      <c r="I5515" s="116"/>
      <c r="K5515" s="116"/>
      <c r="T5515" s="93"/>
    </row>
    <row r="5516" spans="6:20" ht="13.2">
      <c r="F5516" s="116"/>
      <c r="I5516" s="116"/>
      <c r="K5516" s="116"/>
      <c r="T5516" s="93"/>
    </row>
    <row r="5517" spans="6:20" ht="13.2">
      <c r="F5517" s="116"/>
      <c r="I5517" s="116"/>
      <c r="K5517" s="116"/>
      <c r="T5517" s="93"/>
    </row>
    <row r="5518" spans="6:20" ht="13.2">
      <c r="F5518" s="116"/>
      <c r="I5518" s="116"/>
      <c r="K5518" s="116"/>
      <c r="T5518" s="93"/>
    </row>
    <row r="5519" spans="6:20" ht="13.2">
      <c r="F5519" s="116"/>
      <c r="I5519" s="116"/>
      <c r="K5519" s="116"/>
      <c r="T5519" s="93"/>
    </row>
    <row r="5520" spans="6:20" ht="13.2">
      <c r="F5520" s="116"/>
      <c r="I5520" s="116"/>
      <c r="K5520" s="116"/>
      <c r="T5520" s="93"/>
    </row>
    <row r="5521" spans="6:20" ht="13.2">
      <c r="F5521" s="116"/>
      <c r="I5521" s="116"/>
      <c r="K5521" s="116"/>
      <c r="T5521" s="93"/>
    </row>
    <row r="5522" spans="6:20" ht="13.2">
      <c r="F5522" s="116"/>
      <c r="I5522" s="116"/>
      <c r="K5522" s="116"/>
      <c r="T5522" s="93"/>
    </row>
    <row r="5523" spans="6:20" ht="13.2">
      <c r="F5523" s="116"/>
      <c r="I5523" s="116"/>
      <c r="K5523" s="116"/>
      <c r="T5523" s="93"/>
    </row>
    <row r="5524" spans="6:20" ht="13.2">
      <c r="F5524" s="116"/>
      <c r="I5524" s="116"/>
      <c r="K5524" s="116"/>
      <c r="T5524" s="93"/>
    </row>
    <row r="5525" spans="6:20" ht="13.2">
      <c r="F5525" s="116"/>
      <c r="I5525" s="116"/>
      <c r="K5525" s="116"/>
      <c r="T5525" s="93"/>
    </row>
    <row r="5526" spans="6:20" ht="13.2">
      <c r="F5526" s="116"/>
      <c r="I5526" s="116"/>
      <c r="K5526" s="116"/>
      <c r="T5526" s="93"/>
    </row>
    <row r="5527" spans="6:20" ht="13.2">
      <c r="F5527" s="116"/>
      <c r="I5527" s="116"/>
      <c r="K5527" s="116"/>
      <c r="T5527" s="93"/>
    </row>
    <row r="5528" spans="6:20" ht="13.2">
      <c r="F5528" s="116"/>
      <c r="I5528" s="116"/>
      <c r="K5528" s="116"/>
      <c r="T5528" s="93"/>
    </row>
    <row r="5529" spans="6:20" ht="13.2">
      <c r="F5529" s="116"/>
      <c r="I5529" s="116"/>
      <c r="K5529" s="116"/>
      <c r="T5529" s="93"/>
    </row>
    <row r="5530" spans="6:20" ht="13.2">
      <c r="F5530" s="116"/>
      <c r="I5530" s="116"/>
      <c r="K5530" s="116"/>
      <c r="T5530" s="93"/>
    </row>
    <row r="5531" spans="6:20" ht="13.2">
      <c r="F5531" s="116"/>
      <c r="I5531" s="116"/>
      <c r="K5531" s="116"/>
      <c r="T5531" s="93"/>
    </row>
    <row r="5532" spans="6:20" ht="13.2">
      <c r="F5532" s="116"/>
      <c r="I5532" s="116"/>
      <c r="K5532" s="116"/>
      <c r="T5532" s="93"/>
    </row>
    <row r="5533" spans="6:20" ht="13.2">
      <c r="F5533" s="116"/>
      <c r="I5533" s="116"/>
      <c r="K5533" s="116"/>
      <c r="T5533" s="93"/>
    </row>
    <row r="5534" spans="6:20" ht="13.2">
      <c r="F5534" s="116"/>
      <c r="I5534" s="116"/>
      <c r="K5534" s="116"/>
      <c r="T5534" s="93"/>
    </row>
    <row r="5535" spans="6:20" ht="13.2">
      <c r="F5535" s="116"/>
      <c r="I5535" s="116"/>
      <c r="K5535" s="116"/>
      <c r="T5535" s="93"/>
    </row>
    <row r="5536" spans="6:20" ht="13.2">
      <c r="F5536" s="116"/>
      <c r="I5536" s="116"/>
      <c r="K5536" s="116"/>
      <c r="T5536" s="93"/>
    </row>
    <row r="5537" spans="6:20" ht="13.2">
      <c r="F5537" s="116"/>
      <c r="I5537" s="116"/>
      <c r="K5537" s="116"/>
      <c r="T5537" s="93"/>
    </row>
    <row r="5538" spans="6:20" ht="13.2">
      <c r="F5538" s="116"/>
      <c r="I5538" s="116"/>
      <c r="K5538" s="116"/>
      <c r="T5538" s="93"/>
    </row>
    <row r="5539" spans="6:20" ht="13.2">
      <c r="F5539" s="116"/>
      <c r="I5539" s="116"/>
      <c r="K5539" s="116"/>
      <c r="T5539" s="93"/>
    </row>
    <row r="5540" spans="6:20" ht="13.2">
      <c r="F5540" s="116"/>
      <c r="I5540" s="116"/>
      <c r="K5540" s="116"/>
      <c r="T5540" s="93"/>
    </row>
    <row r="5541" spans="6:20" ht="13.2">
      <c r="F5541" s="116"/>
      <c r="I5541" s="116"/>
      <c r="K5541" s="116"/>
      <c r="T5541" s="93"/>
    </row>
    <row r="5542" spans="6:20" ht="13.2">
      <c r="F5542" s="116"/>
      <c r="I5542" s="116"/>
      <c r="K5542" s="116"/>
      <c r="T5542" s="93"/>
    </row>
    <row r="5543" spans="6:20" ht="13.2">
      <c r="F5543" s="116"/>
      <c r="I5543" s="116"/>
      <c r="K5543" s="116"/>
      <c r="T5543" s="93"/>
    </row>
    <row r="5544" spans="6:20" ht="13.2">
      <c r="F5544" s="116"/>
      <c r="I5544" s="116"/>
      <c r="K5544" s="116"/>
      <c r="T5544" s="93"/>
    </row>
    <row r="5545" spans="6:20" ht="13.2">
      <c r="F5545" s="116"/>
      <c r="I5545" s="116"/>
      <c r="K5545" s="116"/>
      <c r="T5545" s="93"/>
    </row>
    <row r="5546" spans="6:20" ht="13.2">
      <c r="F5546" s="116"/>
      <c r="I5546" s="116"/>
      <c r="K5546" s="116"/>
      <c r="T5546" s="93"/>
    </row>
    <row r="5547" spans="6:20" ht="13.2">
      <c r="F5547" s="116"/>
      <c r="I5547" s="116"/>
      <c r="K5547" s="116"/>
      <c r="T5547" s="93"/>
    </row>
    <row r="5548" spans="6:20" ht="13.2">
      <c r="F5548" s="116"/>
      <c r="I5548" s="116"/>
      <c r="K5548" s="116"/>
      <c r="T5548" s="93"/>
    </row>
    <row r="5549" spans="6:20" ht="13.2">
      <c r="F5549" s="116"/>
      <c r="I5549" s="116"/>
      <c r="K5549" s="116"/>
      <c r="T5549" s="93"/>
    </row>
    <row r="5550" spans="6:20" ht="13.2">
      <c r="F5550" s="116"/>
      <c r="I5550" s="116"/>
      <c r="K5550" s="116"/>
      <c r="T5550" s="93"/>
    </row>
    <row r="5551" spans="6:20" ht="13.2">
      <c r="F5551" s="116"/>
      <c r="I5551" s="116"/>
      <c r="K5551" s="116"/>
      <c r="T5551" s="93"/>
    </row>
    <row r="5552" spans="6:20" ht="13.2">
      <c r="F5552" s="116"/>
      <c r="I5552" s="116"/>
      <c r="K5552" s="116"/>
      <c r="T5552" s="93"/>
    </row>
    <row r="5553" spans="6:20" ht="13.2">
      <c r="F5553" s="116"/>
      <c r="I5553" s="116"/>
      <c r="K5553" s="116"/>
      <c r="T5553" s="93"/>
    </row>
    <row r="5554" spans="6:20" ht="13.2">
      <c r="F5554" s="116"/>
      <c r="I5554" s="116"/>
      <c r="K5554" s="116"/>
      <c r="T5554" s="93"/>
    </row>
    <row r="5555" spans="6:20" ht="13.2">
      <c r="F5555" s="116"/>
      <c r="I5555" s="116"/>
      <c r="K5555" s="116"/>
      <c r="T5555" s="93"/>
    </row>
    <row r="5556" spans="6:20" ht="13.2">
      <c r="F5556" s="116"/>
      <c r="I5556" s="116"/>
      <c r="K5556" s="116"/>
      <c r="T5556" s="93"/>
    </row>
    <row r="5557" spans="6:20" ht="13.2">
      <c r="F5557" s="116"/>
      <c r="I5557" s="116"/>
      <c r="K5557" s="116"/>
      <c r="T5557" s="93"/>
    </row>
    <row r="5558" spans="6:20" ht="13.2">
      <c r="F5558" s="116"/>
      <c r="I5558" s="116"/>
      <c r="K5558" s="116"/>
      <c r="T5558" s="93"/>
    </row>
    <row r="5559" spans="6:20" ht="13.2">
      <c r="F5559" s="116"/>
      <c r="I5559" s="116"/>
      <c r="K5559" s="116"/>
      <c r="T5559" s="93"/>
    </row>
    <row r="5560" spans="6:20" ht="13.2">
      <c r="F5560" s="116"/>
      <c r="I5560" s="116"/>
      <c r="K5560" s="116"/>
      <c r="T5560" s="93"/>
    </row>
    <row r="5561" spans="6:20" ht="13.2">
      <c r="F5561" s="116"/>
      <c r="I5561" s="116"/>
      <c r="K5561" s="116"/>
      <c r="T5561" s="93"/>
    </row>
    <row r="5562" spans="6:20" ht="13.2">
      <c r="F5562" s="116"/>
      <c r="I5562" s="116"/>
      <c r="K5562" s="116"/>
      <c r="T5562" s="93"/>
    </row>
    <row r="5563" spans="6:20" ht="13.2">
      <c r="F5563" s="116"/>
      <c r="I5563" s="116"/>
      <c r="K5563" s="116"/>
      <c r="T5563" s="93"/>
    </row>
    <row r="5564" spans="6:20" ht="13.2">
      <c r="F5564" s="116"/>
      <c r="I5564" s="116"/>
      <c r="K5564" s="116"/>
      <c r="T5564" s="93"/>
    </row>
    <row r="5565" spans="6:20" ht="13.2">
      <c r="F5565" s="116"/>
      <c r="I5565" s="116"/>
      <c r="K5565" s="116"/>
      <c r="T5565" s="93"/>
    </row>
    <row r="5566" spans="6:20" ht="13.2">
      <c r="F5566" s="116"/>
      <c r="I5566" s="116"/>
      <c r="K5566" s="116"/>
      <c r="T5566" s="93"/>
    </row>
    <row r="5567" spans="6:20" ht="13.2">
      <c r="F5567" s="116"/>
      <c r="I5567" s="116"/>
      <c r="K5567" s="116"/>
      <c r="T5567" s="93"/>
    </row>
    <row r="5568" spans="6:20" ht="13.2">
      <c r="F5568" s="116"/>
      <c r="I5568" s="116"/>
      <c r="K5568" s="116"/>
      <c r="T5568" s="93"/>
    </row>
    <row r="5569" spans="6:20" ht="13.2">
      <c r="F5569" s="116"/>
      <c r="I5569" s="116"/>
      <c r="K5569" s="116"/>
      <c r="T5569" s="93"/>
    </row>
    <row r="5570" spans="6:20" ht="13.2">
      <c r="F5570" s="116"/>
      <c r="I5570" s="116"/>
      <c r="K5570" s="116"/>
      <c r="T5570" s="93"/>
    </row>
    <row r="5571" spans="6:20" ht="13.2">
      <c r="F5571" s="116"/>
      <c r="I5571" s="116"/>
      <c r="K5571" s="116"/>
      <c r="T5571" s="93"/>
    </row>
    <row r="5572" spans="6:20" ht="13.2">
      <c r="F5572" s="116"/>
      <c r="I5572" s="116"/>
      <c r="K5572" s="116"/>
      <c r="T5572" s="93"/>
    </row>
    <row r="5573" spans="6:20" ht="13.2">
      <c r="F5573" s="116"/>
      <c r="I5573" s="116"/>
      <c r="K5573" s="116"/>
      <c r="T5573" s="93"/>
    </row>
    <row r="5574" spans="6:20" ht="13.2">
      <c r="F5574" s="116"/>
      <c r="I5574" s="116"/>
      <c r="K5574" s="116"/>
      <c r="T5574" s="93"/>
    </row>
    <row r="5575" spans="6:20" ht="13.2">
      <c r="F5575" s="116"/>
      <c r="I5575" s="116"/>
      <c r="K5575" s="116"/>
      <c r="T5575" s="93"/>
    </row>
    <row r="5576" spans="6:20" ht="13.2">
      <c r="F5576" s="116"/>
      <c r="I5576" s="116"/>
      <c r="K5576" s="116"/>
      <c r="T5576" s="93"/>
    </row>
    <row r="5577" spans="6:20" ht="13.2">
      <c r="F5577" s="116"/>
      <c r="I5577" s="116"/>
      <c r="K5577" s="116"/>
      <c r="T5577" s="93"/>
    </row>
    <row r="5578" spans="6:20" ht="13.2">
      <c r="F5578" s="116"/>
      <c r="I5578" s="116"/>
      <c r="K5578" s="116"/>
      <c r="T5578" s="93"/>
    </row>
    <row r="5579" spans="6:20" ht="13.2">
      <c r="F5579" s="116"/>
      <c r="I5579" s="116"/>
      <c r="K5579" s="116"/>
      <c r="T5579" s="93"/>
    </row>
    <row r="5580" spans="6:20" ht="13.2">
      <c r="F5580" s="116"/>
      <c r="I5580" s="116"/>
      <c r="K5580" s="116"/>
      <c r="T5580" s="93"/>
    </row>
    <row r="5581" spans="6:20" ht="13.2">
      <c r="F5581" s="116"/>
      <c r="I5581" s="116"/>
      <c r="K5581" s="116"/>
      <c r="T5581" s="93"/>
    </row>
    <row r="5582" spans="6:20" ht="13.2">
      <c r="F5582" s="116"/>
      <c r="I5582" s="116"/>
      <c r="K5582" s="116"/>
      <c r="T5582" s="93"/>
    </row>
    <row r="5583" spans="6:20" ht="13.2">
      <c r="F5583" s="116"/>
      <c r="I5583" s="116"/>
      <c r="K5583" s="116"/>
      <c r="T5583" s="93"/>
    </row>
    <row r="5584" spans="6:20" ht="13.2">
      <c r="F5584" s="116"/>
      <c r="I5584" s="116"/>
      <c r="K5584" s="116"/>
      <c r="T5584" s="93"/>
    </row>
    <row r="5585" spans="6:20" ht="13.2">
      <c r="F5585" s="116"/>
      <c r="I5585" s="116"/>
      <c r="K5585" s="116"/>
      <c r="T5585" s="93"/>
    </row>
    <row r="5586" spans="6:20" ht="13.2">
      <c r="F5586" s="116"/>
      <c r="I5586" s="116"/>
      <c r="K5586" s="116"/>
      <c r="T5586" s="93"/>
    </row>
    <row r="5587" spans="6:20" ht="13.2">
      <c r="F5587" s="116"/>
      <c r="I5587" s="116"/>
      <c r="K5587" s="116"/>
      <c r="T5587" s="93"/>
    </row>
    <row r="5588" spans="6:20" ht="13.2">
      <c r="F5588" s="116"/>
      <c r="I5588" s="116"/>
      <c r="K5588" s="116"/>
      <c r="T5588" s="93"/>
    </row>
    <row r="5589" spans="6:20" ht="13.2">
      <c r="F5589" s="116"/>
      <c r="I5589" s="116"/>
      <c r="K5589" s="116"/>
      <c r="T5589" s="93"/>
    </row>
    <row r="5590" spans="6:20" ht="13.2">
      <c r="F5590" s="116"/>
      <c r="I5590" s="116"/>
      <c r="K5590" s="116"/>
      <c r="T5590" s="93"/>
    </row>
    <row r="5591" spans="6:20" ht="13.2">
      <c r="F5591" s="116"/>
      <c r="I5591" s="116"/>
      <c r="K5591" s="116"/>
      <c r="T5591" s="93"/>
    </row>
    <row r="5592" spans="6:20" ht="13.2">
      <c r="F5592" s="116"/>
      <c r="I5592" s="116"/>
      <c r="K5592" s="116"/>
      <c r="T5592" s="93"/>
    </row>
    <row r="5593" spans="6:20" ht="13.2">
      <c r="F5593" s="116"/>
      <c r="I5593" s="116"/>
      <c r="K5593" s="116"/>
      <c r="T5593" s="93"/>
    </row>
    <row r="5594" spans="6:20" ht="13.2">
      <c r="F5594" s="116"/>
      <c r="I5594" s="116"/>
      <c r="K5594" s="116"/>
      <c r="T5594" s="93"/>
    </row>
    <row r="5595" spans="6:20" ht="13.2">
      <c r="F5595" s="116"/>
      <c r="I5595" s="116"/>
      <c r="K5595" s="116"/>
      <c r="T5595" s="93"/>
    </row>
    <row r="5596" spans="6:20" ht="13.2">
      <c r="F5596" s="116"/>
      <c r="I5596" s="116"/>
      <c r="K5596" s="116"/>
      <c r="T5596" s="93"/>
    </row>
    <row r="5597" spans="6:20" ht="13.2">
      <c r="F5597" s="116"/>
      <c r="I5597" s="116"/>
      <c r="K5597" s="116"/>
      <c r="T5597" s="93"/>
    </row>
    <row r="5598" spans="6:20" ht="13.2">
      <c r="F5598" s="116"/>
      <c r="I5598" s="116"/>
      <c r="K5598" s="116"/>
      <c r="T5598" s="93"/>
    </row>
    <row r="5599" spans="6:20" ht="13.2">
      <c r="F5599" s="116"/>
      <c r="I5599" s="116"/>
      <c r="K5599" s="116"/>
      <c r="T5599" s="93"/>
    </row>
    <row r="5600" spans="6:20" ht="13.2">
      <c r="F5600" s="116"/>
      <c r="I5600" s="116"/>
      <c r="K5600" s="116"/>
      <c r="T5600" s="93"/>
    </row>
    <row r="5601" spans="6:20" ht="13.2">
      <c r="F5601" s="116"/>
      <c r="I5601" s="116"/>
      <c r="K5601" s="116"/>
      <c r="T5601" s="93"/>
    </row>
    <row r="5602" spans="6:20" ht="13.2">
      <c r="F5602" s="116"/>
      <c r="I5602" s="116"/>
      <c r="K5602" s="116"/>
      <c r="T5602" s="93"/>
    </row>
    <row r="5603" spans="6:20" ht="13.2">
      <c r="F5603" s="116"/>
      <c r="I5603" s="116"/>
      <c r="K5603" s="116"/>
      <c r="T5603" s="93"/>
    </row>
    <row r="5604" spans="6:20" ht="13.2">
      <c r="F5604" s="116"/>
      <c r="I5604" s="116"/>
      <c r="K5604" s="116"/>
      <c r="T5604" s="93"/>
    </row>
    <row r="5605" spans="6:20" ht="13.2">
      <c r="F5605" s="116"/>
      <c r="I5605" s="116"/>
      <c r="K5605" s="116"/>
      <c r="T5605" s="93"/>
    </row>
    <row r="5606" spans="6:20" ht="13.2">
      <c r="F5606" s="116"/>
      <c r="I5606" s="116"/>
      <c r="K5606" s="116"/>
      <c r="T5606" s="93"/>
    </row>
    <row r="5607" spans="6:20" ht="13.2">
      <c r="F5607" s="116"/>
      <c r="I5607" s="116"/>
      <c r="K5607" s="116"/>
      <c r="T5607" s="93"/>
    </row>
    <row r="5608" spans="6:20" ht="13.2">
      <c r="F5608" s="116"/>
      <c r="I5608" s="116"/>
      <c r="K5608" s="116"/>
      <c r="T5608" s="93"/>
    </row>
    <row r="5609" spans="6:20" ht="13.2">
      <c r="F5609" s="116"/>
      <c r="I5609" s="116"/>
      <c r="K5609" s="116"/>
      <c r="T5609" s="93"/>
    </row>
    <row r="5610" spans="6:20" ht="13.2">
      <c r="F5610" s="116"/>
      <c r="I5610" s="116"/>
      <c r="K5610" s="116"/>
      <c r="T5610" s="93"/>
    </row>
    <row r="5611" spans="6:20" ht="13.2">
      <c r="F5611" s="116"/>
      <c r="I5611" s="116"/>
      <c r="K5611" s="116"/>
      <c r="T5611" s="93"/>
    </row>
    <row r="5612" spans="6:20" ht="13.2">
      <c r="F5612" s="116"/>
      <c r="I5612" s="116"/>
      <c r="K5612" s="116"/>
      <c r="T5612" s="93"/>
    </row>
    <row r="5613" spans="6:20" ht="13.2">
      <c r="F5613" s="116"/>
      <c r="I5613" s="116"/>
      <c r="K5613" s="116"/>
      <c r="T5613" s="93"/>
    </row>
    <row r="5614" spans="6:20" ht="13.2">
      <c r="F5614" s="116"/>
      <c r="I5614" s="116"/>
      <c r="K5614" s="116"/>
      <c r="T5614" s="93"/>
    </row>
    <row r="5615" spans="6:20" ht="13.2">
      <c r="F5615" s="116"/>
      <c r="I5615" s="116"/>
      <c r="K5615" s="116"/>
      <c r="T5615" s="93"/>
    </row>
    <row r="5616" spans="6:20" ht="13.2">
      <c r="F5616" s="116"/>
      <c r="I5616" s="116"/>
      <c r="K5616" s="116"/>
      <c r="T5616" s="93"/>
    </row>
    <row r="5617" spans="6:20" ht="13.2">
      <c r="F5617" s="116"/>
      <c r="I5617" s="116"/>
      <c r="K5617" s="116"/>
      <c r="T5617" s="93"/>
    </row>
    <row r="5618" spans="6:20" ht="13.2">
      <c r="F5618" s="116"/>
      <c r="I5618" s="116"/>
      <c r="K5618" s="116"/>
      <c r="T5618" s="93"/>
    </row>
    <row r="5619" spans="6:20" ht="13.2">
      <c r="F5619" s="116"/>
      <c r="I5619" s="116"/>
      <c r="K5619" s="116"/>
      <c r="T5619" s="93"/>
    </row>
    <row r="5620" spans="6:20" ht="13.2">
      <c r="F5620" s="116"/>
      <c r="I5620" s="116"/>
      <c r="K5620" s="116"/>
      <c r="T5620" s="93"/>
    </row>
    <row r="5621" spans="6:20" ht="13.2">
      <c r="F5621" s="116"/>
      <c r="I5621" s="116"/>
      <c r="K5621" s="116"/>
      <c r="T5621" s="93"/>
    </row>
    <row r="5622" spans="6:20" ht="13.2">
      <c r="F5622" s="116"/>
      <c r="I5622" s="116"/>
      <c r="K5622" s="116"/>
      <c r="T5622" s="93"/>
    </row>
    <row r="5623" spans="6:20" ht="13.2">
      <c r="F5623" s="116"/>
      <c r="I5623" s="116"/>
      <c r="K5623" s="116"/>
      <c r="T5623" s="93"/>
    </row>
    <row r="5624" spans="6:20" ht="13.2">
      <c r="F5624" s="116"/>
      <c r="I5624" s="116"/>
      <c r="K5624" s="116"/>
      <c r="T5624" s="93"/>
    </row>
    <row r="5625" spans="6:20" ht="13.2">
      <c r="F5625" s="116"/>
      <c r="I5625" s="116"/>
      <c r="K5625" s="116"/>
      <c r="T5625" s="93"/>
    </row>
    <row r="5626" spans="6:20" ht="13.2">
      <c r="F5626" s="116"/>
      <c r="I5626" s="116"/>
      <c r="K5626" s="116"/>
      <c r="T5626" s="93"/>
    </row>
    <row r="5627" spans="6:20" ht="13.2">
      <c r="F5627" s="116"/>
      <c r="I5627" s="116"/>
      <c r="K5627" s="116"/>
      <c r="T5627" s="93"/>
    </row>
    <row r="5628" spans="6:20" ht="13.2">
      <c r="F5628" s="116"/>
      <c r="I5628" s="116"/>
      <c r="K5628" s="116"/>
      <c r="T5628" s="93"/>
    </row>
    <row r="5629" spans="6:20" ht="13.2">
      <c r="F5629" s="116"/>
      <c r="I5629" s="116"/>
      <c r="K5629" s="116"/>
      <c r="T5629" s="93"/>
    </row>
    <row r="5630" spans="6:20" ht="13.2">
      <c r="F5630" s="116"/>
      <c r="I5630" s="116"/>
      <c r="K5630" s="116"/>
      <c r="T5630" s="93"/>
    </row>
    <row r="5631" spans="6:20" ht="13.2">
      <c r="F5631" s="116"/>
      <c r="I5631" s="116"/>
      <c r="K5631" s="116"/>
      <c r="T5631" s="93"/>
    </row>
    <row r="5632" spans="6:20" ht="13.2">
      <c r="F5632" s="116"/>
      <c r="I5632" s="116"/>
      <c r="K5632" s="116"/>
      <c r="T5632" s="93"/>
    </row>
    <row r="5633" spans="6:20" ht="13.2">
      <c r="F5633" s="116"/>
      <c r="I5633" s="116"/>
      <c r="K5633" s="116"/>
      <c r="T5633" s="93"/>
    </row>
    <row r="5634" spans="6:20" ht="13.2">
      <c r="F5634" s="116"/>
      <c r="I5634" s="116"/>
      <c r="K5634" s="116"/>
      <c r="T5634" s="93"/>
    </row>
    <row r="5635" spans="6:20" ht="13.2">
      <c r="F5635" s="116"/>
      <c r="I5635" s="116"/>
      <c r="K5635" s="116"/>
      <c r="T5635" s="93"/>
    </row>
    <row r="5636" spans="6:20" ht="13.2">
      <c r="F5636" s="116"/>
      <c r="I5636" s="116"/>
      <c r="K5636" s="116"/>
      <c r="T5636" s="93"/>
    </row>
    <row r="5637" spans="6:20" ht="13.2">
      <c r="F5637" s="116"/>
      <c r="I5637" s="116"/>
      <c r="K5637" s="116"/>
      <c r="T5637" s="93"/>
    </row>
    <row r="5638" spans="6:20" ht="13.2">
      <c r="F5638" s="116"/>
      <c r="I5638" s="116"/>
      <c r="K5638" s="116"/>
      <c r="T5638" s="93"/>
    </row>
    <row r="5639" spans="6:20" ht="13.2">
      <c r="F5639" s="116"/>
      <c r="I5639" s="116"/>
      <c r="K5639" s="116"/>
      <c r="T5639" s="93"/>
    </row>
    <row r="5640" spans="6:20" ht="13.2">
      <c r="F5640" s="116"/>
      <c r="I5640" s="116"/>
      <c r="K5640" s="116"/>
      <c r="T5640" s="93"/>
    </row>
    <row r="5641" spans="6:20" ht="13.2">
      <c r="F5641" s="116"/>
      <c r="I5641" s="116"/>
      <c r="K5641" s="116"/>
      <c r="T5641" s="93"/>
    </row>
    <row r="5642" spans="6:20" ht="13.2">
      <c r="F5642" s="116"/>
      <c r="I5642" s="116"/>
      <c r="K5642" s="116"/>
      <c r="T5642" s="93"/>
    </row>
    <row r="5643" spans="6:20" ht="13.2">
      <c r="F5643" s="116"/>
      <c r="I5643" s="116"/>
      <c r="K5643" s="116"/>
      <c r="T5643" s="93"/>
    </row>
    <row r="5644" spans="6:20" ht="13.2">
      <c r="F5644" s="116"/>
      <c r="I5644" s="116"/>
      <c r="K5644" s="116"/>
      <c r="T5644" s="93"/>
    </row>
    <row r="5645" spans="6:20" ht="13.2">
      <c r="F5645" s="116"/>
      <c r="I5645" s="116"/>
      <c r="K5645" s="116"/>
      <c r="T5645" s="93"/>
    </row>
    <row r="5646" spans="6:20" ht="13.2">
      <c r="F5646" s="116"/>
      <c r="I5646" s="116"/>
      <c r="K5646" s="116"/>
      <c r="T5646" s="93"/>
    </row>
    <row r="5647" spans="6:20" ht="13.2">
      <c r="F5647" s="116"/>
      <c r="I5647" s="116"/>
      <c r="K5647" s="116"/>
      <c r="T5647" s="93"/>
    </row>
    <row r="5648" spans="6:20" ht="13.2">
      <c r="F5648" s="116"/>
      <c r="I5648" s="116"/>
      <c r="K5648" s="116"/>
      <c r="T5648" s="93"/>
    </row>
    <row r="5649" spans="6:20" ht="13.2">
      <c r="F5649" s="116"/>
      <c r="I5649" s="116"/>
      <c r="K5649" s="116"/>
      <c r="T5649" s="93"/>
    </row>
    <row r="5650" spans="6:20" ht="13.2">
      <c r="F5650" s="116"/>
      <c r="I5650" s="116"/>
      <c r="K5650" s="116"/>
      <c r="T5650" s="93"/>
    </row>
    <row r="5651" spans="6:20" ht="13.2">
      <c r="F5651" s="116"/>
      <c r="I5651" s="116"/>
      <c r="K5651" s="116"/>
      <c r="T5651" s="93"/>
    </row>
    <row r="5652" spans="6:20" ht="13.2">
      <c r="F5652" s="116"/>
      <c r="I5652" s="116"/>
      <c r="K5652" s="116"/>
      <c r="T5652" s="93"/>
    </row>
    <row r="5653" spans="6:20" ht="13.2">
      <c r="F5653" s="116"/>
      <c r="I5653" s="116"/>
      <c r="K5653" s="116"/>
      <c r="T5653" s="93"/>
    </row>
    <row r="5654" spans="6:20" ht="13.2">
      <c r="F5654" s="116"/>
      <c r="I5654" s="116"/>
      <c r="K5654" s="116"/>
      <c r="T5654" s="93"/>
    </row>
    <row r="5655" spans="6:20" ht="13.2">
      <c r="F5655" s="116"/>
      <c r="I5655" s="116"/>
      <c r="K5655" s="116"/>
      <c r="T5655" s="93"/>
    </row>
    <row r="5656" spans="6:20" ht="13.2">
      <c r="F5656" s="116"/>
      <c r="I5656" s="116"/>
      <c r="K5656" s="116"/>
      <c r="T5656" s="93"/>
    </row>
    <row r="5657" spans="6:20" ht="13.2">
      <c r="F5657" s="116"/>
      <c r="I5657" s="116"/>
      <c r="K5657" s="116"/>
      <c r="T5657" s="93"/>
    </row>
    <row r="5658" spans="6:20" ht="13.2">
      <c r="F5658" s="116"/>
      <c r="I5658" s="116"/>
      <c r="K5658" s="116"/>
      <c r="T5658" s="93"/>
    </row>
    <row r="5659" spans="6:20" ht="13.2">
      <c r="F5659" s="116"/>
      <c r="I5659" s="116"/>
      <c r="K5659" s="116"/>
      <c r="T5659" s="93"/>
    </row>
    <row r="5660" spans="6:20" ht="13.2">
      <c r="F5660" s="116"/>
      <c r="I5660" s="116"/>
      <c r="K5660" s="116"/>
      <c r="T5660" s="93"/>
    </row>
    <row r="5661" spans="6:20" ht="13.2">
      <c r="F5661" s="116"/>
      <c r="I5661" s="116"/>
      <c r="K5661" s="116"/>
      <c r="T5661" s="93"/>
    </row>
    <row r="5662" spans="6:20" ht="13.2">
      <c r="F5662" s="116"/>
      <c r="I5662" s="116"/>
      <c r="K5662" s="116"/>
      <c r="T5662" s="93"/>
    </row>
    <row r="5663" spans="6:20" ht="13.2">
      <c r="F5663" s="116"/>
      <c r="I5663" s="116"/>
      <c r="K5663" s="116"/>
      <c r="T5663" s="93"/>
    </row>
    <row r="5664" spans="6:20" ht="13.2">
      <c r="F5664" s="116"/>
      <c r="I5664" s="116"/>
      <c r="K5664" s="116"/>
      <c r="T5664" s="93"/>
    </row>
    <row r="5665" spans="6:20" ht="13.2">
      <c r="F5665" s="116"/>
      <c r="I5665" s="116"/>
      <c r="K5665" s="116"/>
      <c r="T5665" s="93"/>
    </row>
    <row r="5666" spans="6:20" ht="13.2">
      <c r="F5666" s="116"/>
      <c r="I5666" s="116"/>
      <c r="K5666" s="116"/>
      <c r="T5666" s="93"/>
    </row>
    <row r="5667" spans="6:20" ht="13.2">
      <c r="F5667" s="116"/>
      <c r="I5667" s="116"/>
      <c r="K5667" s="116"/>
      <c r="T5667" s="93"/>
    </row>
    <row r="5668" spans="6:20" ht="13.2">
      <c r="F5668" s="116"/>
      <c r="I5668" s="116"/>
      <c r="K5668" s="116"/>
      <c r="T5668" s="93"/>
    </row>
    <row r="5669" spans="6:20" ht="13.2">
      <c r="F5669" s="116"/>
      <c r="I5669" s="116"/>
      <c r="K5669" s="116"/>
      <c r="T5669" s="93"/>
    </row>
    <row r="5670" spans="6:20" ht="13.2">
      <c r="F5670" s="116"/>
      <c r="I5670" s="116"/>
      <c r="K5670" s="116"/>
      <c r="T5670" s="93"/>
    </row>
    <row r="5671" spans="6:20" ht="13.2">
      <c r="F5671" s="116"/>
      <c r="I5671" s="116"/>
      <c r="K5671" s="116"/>
      <c r="T5671" s="93"/>
    </row>
    <row r="5672" spans="6:20" ht="13.2">
      <c r="F5672" s="116"/>
      <c r="I5672" s="116"/>
      <c r="K5672" s="116"/>
      <c r="T5672" s="93"/>
    </row>
    <row r="5673" spans="6:20" ht="13.2">
      <c r="F5673" s="116"/>
      <c r="I5673" s="116"/>
      <c r="K5673" s="116"/>
      <c r="T5673" s="93"/>
    </row>
    <row r="5674" spans="6:20" ht="13.2">
      <c r="F5674" s="116"/>
      <c r="I5674" s="116"/>
      <c r="K5674" s="116"/>
      <c r="T5674" s="93"/>
    </row>
    <row r="5675" spans="6:20" ht="13.2">
      <c r="F5675" s="116"/>
      <c r="I5675" s="116"/>
      <c r="K5675" s="116"/>
      <c r="T5675" s="93"/>
    </row>
    <row r="5676" spans="6:20" ht="13.2">
      <c r="F5676" s="116"/>
      <c r="I5676" s="116"/>
      <c r="K5676" s="116"/>
      <c r="T5676" s="93"/>
    </row>
    <row r="5677" spans="6:20" ht="13.2">
      <c r="F5677" s="116"/>
      <c r="I5677" s="116"/>
      <c r="K5677" s="116"/>
      <c r="T5677" s="93"/>
    </row>
    <row r="5678" spans="6:20" ht="13.2">
      <c r="F5678" s="116"/>
      <c r="I5678" s="116"/>
      <c r="K5678" s="116"/>
      <c r="T5678" s="93"/>
    </row>
    <row r="5679" spans="6:20" ht="13.2">
      <c r="F5679" s="116"/>
      <c r="I5679" s="116"/>
      <c r="K5679" s="116"/>
      <c r="T5679" s="93"/>
    </row>
    <row r="5680" spans="6:20" ht="13.2">
      <c r="F5680" s="116"/>
      <c r="I5680" s="116"/>
      <c r="K5680" s="116"/>
      <c r="T5680" s="93"/>
    </row>
    <row r="5681" spans="6:20" ht="13.2">
      <c r="F5681" s="116"/>
      <c r="I5681" s="116"/>
      <c r="K5681" s="116"/>
      <c r="T5681" s="93"/>
    </row>
    <row r="5682" spans="6:20" ht="13.2">
      <c r="F5682" s="116"/>
      <c r="I5682" s="116"/>
      <c r="K5682" s="116"/>
      <c r="T5682" s="93"/>
    </row>
    <row r="5683" spans="6:20" ht="13.2">
      <c r="F5683" s="116"/>
      <c r="I5683" s="116"/>
      <c r="K5683" s="116"/>
      <c r="T5683" s="93"/>
    </row>
    <row r="5684" spans="6:20" ht="13.2">
      <c r="F5684" s="116"/>
      <c r="I5684" s="116"/>
      <c r="K5684" s="116"/>
      <c r="T5684" s="93"/>
    </row>
    <row r="5685" spans="6:20" ht="13.2">
      <c r="F5685" s="116"/>
      <c r="I5685" s="116"/>
      <c r="K5685" s="116"/>
      <c r="T5685" s="93"/>
    </row>
    <row r="5686" spans="6:20" ht="13.2">
      <c r="F5686" s="116"/>
      <c r="I5686" s="116"/>
      <c r="K5686" s="116"/>
      <c r="T5686" s="93"/>
    </row>
    <row r="5687" spans="6:20" ht="13.2">
      <c r="F5687" s="116"/>
      <c r="I5687" s="116"/>
      <c r="K5687" s="116"/>
      <c r="T5687" s="93"/>
    </row>
    <row r="5688" spans="6:20" ht="13.2">
      <c r="F5688" s="116"/>
      <c r="I5688" s="116"/>
      <c r="K5688" s="116"/>
      <c r="T5688" s="93"/>
    </row>
    <row r="5689" spans="6:20" ht="13.2">
      <c r="F5689" s="116"/>
      <c r="I5689" s="116"/>
      <c r="K5689" s="116"/>
      <c r="T5689" s="93"/>
    </row>
    <row r="5690" spans="6:20" ht="13.2">
      <c r="F5690" s="116"/>
      <c r="I5690" s="116"/>
      <c r="K5690" s="116"/>
      <c r="T5690" s="93"/>
    </row>
    <row r="5691" spans="6:20" ht="13.2">
      <c r="F5691" s="116"/>
      <c r="I5691" s="116"/>
      <c r="K5691" s="116"/>
      <c r="T5691" s="93"/>
    </row>
    <row r="5692" spans="6:20" ht="13.2">
      <c r="F5692" s="116"/>
      <c r="I5692" s="116"/>
      <c r="K5692" s="116"/>
      <c r="T5692" s="93"/>
    </row>
    <row r="5693" spans="6:20" ht="13.2">
      <c r="F5693" s="116"/>
      <c r="I5693" s="116"/>
      <c r="K5693" s="116"/>
      <c r="T5693" s="93"/>
    </row>
    <row r="5694" spans="6:20" ht="13.2">
      <c r="F5694" s="116"/>
      <c r="I5694" s="116"/>
      <c r="K5694" s="116"/>
      <c r="T5694" s="93"/>
    </row>
    <row r="5695" spans="6:20" ht="13.2">
      <c r="F5695" s="116"/>
      <c r="I5695" s="116"/>
      <c r="K5695" s="116"/>
      <c r="T5695" s="93"/>
    </row>
    <row r="5696" spans="6:20" ht="13.2">
      <c r="F5696" s="116"/>
      <c r="I5696" s="116"/>
      <c r="K5696" s="116"/>
      <c r="T5696" s="93"/>
    </row>
    <row r="5697" spans="6:20" ht="13.2">
      <c r="F5697" s="116"/>
      <c r="I5697" s="116"/>
      <c r="K5697" s="116"/>
      <c r="T5697" s="93"/>
    </row>
    <row r="5698" spans="6:20" ht="13.2">
      <c r="F5698" s="116"/>
      <c r="I5698" s="116"/>
      <c r="K5698" s="116"/>
      <c r="T5698" s="93"/>
    </row>
    <row r="5699" spans="6:20" ht="13.2">
      <c r="F5699" s="116"/>
      <c r="I5699" s="116"/>
      <c r="K5699" s="116"/>
      <c r="T5699" s="93"/>
    </row>
    <row r="5700" spans="6:20" ht="13.2">
      <c r="F5700" s="116"/>
      <c r="I5700" s="116"/>
      <c r="K5700" s="116"/>
      <c r="T5700" s="93"/>
    </row>
    <row r="5701" spans="6:20" ht="13.2">
      <c r="F5701" s="116"/>
      <c r="I5701" s="116"/>
      <c r="K5701" s="116"/>
      <c r="T5701" s="93"/>
    </row>
    <row r="5702" spans="6:20" ht="13.2">
      <c r="F5702" s="116"/>
      <c r="I5702" s="116"/>
      <c r="K5702" s="116"/>
      <c r="T5702" s="93"/>
    </row>
    <row r="5703" spans="6:20" ht="13.2">
      <c r="F5703" s="116"/>
      <c r="I5703" s="116"/>
      <c r="K5703" s="116"/>
      <c r="T5703" s="93"/>
    </row>
    <row r="5704" spans="6:20" ht="13.2">
      <c r="F5704" s="116"/>
      <c r="I5704" s="116"/>
      <c r="K5704" s="116"/>
      <c r="T5704" s="93"/>
    </row>
    <row r="5705" spans="6:20" ht="13.2">
      <c r="F5705" s="116"/>
      <c r="I5705" s="116"/>
      <c r="K5705" s="116"/>
      <c r="T5705" s="93"/>
    </row>
    <row r="5706" spans="6:20" ht="13.2">
      <c r="F5706" s="116"/>
      <c r="I5706" s="116"/>
      <c r="K5706" s="116"/>
      <c r="T5706" s="93"/>
    </row>
    <row r="5707" spans="6:20" ht="13.2">
      <c r="F5707" s="116"/>
      <c r="I5707" s="116"/>
      <c r="K5707" s="116"/>
      <c r="T5707" s="93"/>
    </row>
    <row r="5708" spans="6:20" ht="13.2">
      <c r="F5708" s="116"/>
      <c r="I5708" s="116"/>
      <c r="K5708" s="116"/>
      <c r="T5708" s="93"/>
    </row>
    <row r="5709" spans="6:20" ht="13.2">
      <c r="F5709" s="116"/>
      <c r="I5709" s="116"/>
      <c r="K5709" s="116"/>
      <c r="T5709" s="93"/>
    </row>
    <row r="5710" spans="6:20" ht="13.2">
      <c r="F5710" s="116"/>
      <c r="I5710" s="116"/>
      <c r="K5710" s="116"/>
      <c r="T5710" s="93"/>
    </row>
    <row r="5711" spans="6:20" ht="13.2">
      <c r="F5711" s="116"/>
      <c r="I5711" s="116"/>
      <c r="K5711" s="116"/>
      <c r="T5711" s="93"/>
    </row>
    <row r="5712" spans="6:20" ht="13.2">
      <c r="F5712" s="116"/>
      <c r="I5712" s="116"/>
      <c r="K5712" s="116"/>
      <c r="T5712" s="93"/>
    </row>
    <row r="5713" spans="6:20" ht="13.2">
      <c r="F5713" s="116"/>
      <c r="I5713" s="116"/>
      <c r="K5713" s="116"/>
      <c r="T5713" s="93"/>
    </row>
    <row r="5714" spans="6:20" ht="13.2">
      <c r="F5714" s="116"/>
      <c r="I5714" s="116"/>
      <c r="K5714" s="116"/>
      <c r="T5714" s="93"/>
    </row>
    <row r="5715" spans="6:20" ht="13.2">
      <c r="F5715" s="116"/>
      <c r="I5715" s="116"/>
      <c r="K5715" s="116"/>
      <c r="T5715" s="93"/>
    </row>
    <row r="5716" spans="6:20" ht="13.2">
      <c r="F5716" s="116"/>
      <c r="I5716" s="116"/>
      <c r="K5716" s="116"/>
      <c r="T5716" s="93"/>
    </row>
    <row r="5717" spans="6:20" ht="13.2">
      <c r="F5717" s="116"/>
      <c r="I5717" s="116"/>
      <c r="K5717" s="116"/>
      <c r="T5717" s="93"/>
    </row>
    <row r="5718" spans="6:20" ht="13.2">
      <c r="F5718" s="116"/>
      <c r="I5718" s="116"/>
      <c r="K5718" s="116"/>
      <c r="T5718" s="93"/>
    </row>
    <row r="5719" spans="6:20" ht="13.2">
      <c r="F5719" s="116"/>
      <c r="I5719" s="116"/>
      <c r="K5719" s="116"/>
      <c r="T5719" s="93"/>
    </row>
    <row r="5720" spans="6:20" ht="13.2">
      <c r="F5720" s="116"/>
      <c r="I5720" s="116"/>
      <c r="K5720" s="116"/>
      <c r="T5720" s="93"/>
    </row>
    <row r="5721" spans="6:20" ht="13.2">
      <c r="F5721" s="116"/>
      <c r="I5721" s="116"/>
      <c r="K5721" s="116"/>
      <c r="T5721" s="93"/>
    </row>
    <row r="5722" spans="6:20" ht="13.2">
      <c r="F5722" s="116"/>
      <c r="I5722" s="116"/>
      <c r="K5722" s="116"/>
      <c r="T5722" s="93"/>
    </row>
    <row r="5723" spans="6:20" ht="13.2">
      <c r="F5723" s="116"/>
      <c r="I5723" s="116"/>
      <c r="K5723" s="116"/>
      <c r="T5723" s="93"/>
    </row>
    <row r="5724" spans="6:20" ht="13.2">
      <c r="F5724" s="116"/>
      <c r="I5724" s="116"/>
      <c r="K5724" s="116"/>
      <c r="T5724" s="93"/>
    </row>
    <row r="5725" spans="6:20" ht="13.2">
      <c r="F5725" s="116"/>
      <c r="I5725" s="116"/>
      <c r="K5725" s="116"/>
      <c r="T5725" s="93"/>
    </row>
    <row r="5726" spans="6:20" ht="13.2">
      <c r="F5726" s="116"/>
      <c r="I5726" s="116"/>
      <c r="K5726" s="116"/>
      <c r="T5726" s="93"/>
    </row>
    <row r="5727" spans="6:20" ht="13.2">
      <c r="F5727" s="116"/>
      <c r="I5727" s="116"/>
      <c r="K5727" s="116"/>
      <c r="T5727" s="93"/>
    </row>
    <row r="5728" spans="6:20" ht="13.2">
      <c r="F5728" s="116"/>
      <c r="I5728" s="116"/>
      <c r="K5728" s="116"/>
      <c r="T5728" s="93"/>
    </row>
    <row r="5729" spans="6:20" ht="13.2">
      <c r="F5729" s="116"/>
      <c r="I5729" s="116"/>
      <c r="K5729" s="116"/>
      <c r="T5729" s="93"/>
    </row>
    <row r="5730" spans="6:20" ht="13.2">
      <c r="F5730" s="116"/>
      <c r="I5730" s="116"/>
      <c r="K5730" s="116"/>
      <c r="T5730" s="93"/>
    </row>
    <row r="5731" spans="6:20" ht="13.2">
      <c r="F5731" s="116"/>
      <c r="I5731" s="116"/>
      <c r="K5731" s="116"/>
      <c r="T5731" s="93"/>
    </row>
    <row r="5732" spans="6:20" ht="13.2">
      <c r="F5732" s="116"/>
      <c r="I5732" s="116"/>
      <c r="K5732" s="116"/>
      <c r="T5732" s="93"/>
    </row>
    <row r="5733" spans="6:20" ht="13.2">
      <c r="F5733" s="116"/>
      <c r="I5733" s="116"/>
      <c r="K5733" s="116"/>
      <c r="T5733" s="93"/>
    </row>
    <row r="5734" spans="6:20" ht="13.2">
      <c r="F5734" s="116"/>
      <c r="I5734" s="116"/>
      <c r="K5734" s="116"/>
      <c r="T5734" s="93"/>
    </row>
    <row r="5735" spans="6:20" ht="13.2">
      <c r="F5735" s="116"/>
      <c r="I5735" s="116"/>
      <c r="K5735" s="116"/>
      <c r="T5735" s="93"/>
    </row>
    <row r="5736" spans="6:20" ht="13.2">
      <c r="F5736" s="116"/>
      <c r="I5736" s="116"/>
      <c r="K5736" s="116"/>
      <c r="T5736" s="93"/>
    </row>
    <row r="5737" spans="6:20" ht="13.2">
      <c r="F5737" s="116"/>
      <c r="I5737" s="116"/>
      <c r="K5737" s="116"/>
      <c r="T5737" s="93"/>
    </row>
    <row r="5738" spans="6:20" ht="13.2">
      <c r="F5738" s="116"/>
      <c r="I5738" s="116"/>
      <c r="K5738" s="116"/>
      <c r="T5738" s="93"/>
    </row>
    <row r="5739" spans="6:20" ht="13.2">
      <c r="F5739" s="116"/>
      <c r="I5739" s="116"/>
      <c r="K5739" s="116"/>
      <c r="T5739" s="93"/>
    </row>
    <row r="5740" spans="6:20" ht="13.2">
      <c r="F5740" s="116"/>
      <c r="I5740" s="116"/>
      <c r="K5740" s="116"/>
      <c r="T5740" s="93"/>
    </row>
    <row r="5741" spans="6:20" ht="13.2">
      <c r="F5741" s="116"/>
      <c r="I5741" s="116"/>
      <c r="K5741" s="116"/>
      <c r="T5741" s="93"/>
    </row>
    <row r="5742" spans="6:20" ht="13.2">
      <c r="F5742" s="116"/>
      <c r="I5742" s="116"/>
      <c r="K5742" s="116"/>
      <c r="T5742" s="93"/>
    </row>
    <row r="5743" spans="6:20" ht="13.2">
      <c r="F5743" s="116"/>
      <c r="I5743" s="116"/>
      <c r="K5743" s="116"/>
      <c r="T5743" s="93"/>
    </row>
    <row r="5744" spans="6:20" ht="13.2">
      <c r="F5744" s="116"/>
      <c r="I5744" s="116"/>
      <c r="K5744" s="116"/>
      <c r="T5744" s="93"/>
    </row>
    <row r="5745" spans="6:20" ht="13.2">
      <c r="F5745" s="116"/>
      <c r="I5745" s="116"/>
      <c r="K5745" s="116"/>
      <c r="T5745" s="93"/>
    </row>
    <row r="5746" spans="6:20" ht="13.2">
      <c r="F5746" s="116"/>
      <c r="I5746" s="116"/>
      <c r="K5746" s="116"/>
      <c r="T5746" s="93"/>
    </row>
    <row r="5747" spans="6:20" ht="13.2">
      <c r="F5747" s="116"/>
      <c r="I5747" s="116"/>
      <c r="K5747" s="116"/>
      <c r="T5747" s="93"/>
    </row>
    <row r="5748" spans="6:20" ht="13.2">
      <c r="F5748" s="116"/>
      <c r="I5748" s="116"/>
      <c r="K5748" s="116"/>
      <c r="T5748" s="93"/>
    </row>
    <row r="5749" spans="6:20" ht="13.2">
      <c r="F5749" s="116"/>
      <c r="I5749" s="116"/>
      <c r="K5749" s="116"/>
      <c r="T5749" s="93"/>
    </row>
    <row r="5750" spans="6:20" ht="13.2">
      <c r="F5750" s="116"/>
      <c r="I5750" s="116"/>
      <c r="K5750" s="116"/>
      <c r="T5750" s="93"/>
    </row>
    <row r="5751" spans="6:20" ht="13.2">
      <c r="F5751" s="116"/>
      <c r="I5751" s="116"/>
      <c r="K5751" s="116"/>
      <c r="T5751" s="93"/>
    </row>
    <row r="5752" spans="6:20" ht="13.2">
      <c r="F5752" s="116"/>
      <c r="I5752" s="116"/>
      <c r="K5752" s="116"/>
      <c r="T5752" s="93"/>
    </row>
    <row r="5753" spans="6:20" ht="13.2">
      <c r="F5753" s="116"/>
      <c r="I5753" s="116"/>
      <c r="K5753" s="116"/>
      <c r="T5753" s="93"/>
    </row>
    <row r="5754" spans="6:20" ht="13.2">
      <c r="F5754" s="116"/>
      <c r="I5754" s="116"/>
      <c r="K5754" s="116"/>
      <c r="T5754" s="93"/>
    </row>
    <row r="5755" spans="6:20" ht="13.2">
      <c r="F5755" s="116"/>
      <c r="I5755" s="116"/>
      <c r="K5755" s="116"/>
      <c r="T5755" s="93"/>
    </row>
    <row r="5756" spans="6:20" ht="13.2">
      <c r="F5756" s="116"/>
      <c r="I5756" s="116"/>
      <c r="K5756" s="116"/>
      <c r="T5756" s="93"/>
    </row>
    <row r="5757" spans="6:20" ht="13.2">
      <c r="F5757" s="116"/>
      <c r="I5757" s="116"/>
      <c r="K5757" s="116"/>
      <c r="T5757" s="93"/>
    </row>
    <row r="5758" spans="6:20" ht="13.2">
      <c r="F5758" s="116"/>
      <c r="I5758" s="116"/>
      <c r="K5758" s="116"/>
      <c r="T5758" s="93"/>
    </row>
    <row r="5759" spans="6:20" ht="13.2">
      <c r="F5759" s="116"/>
      <c r="I5759" s="116"/>
      <c r="K5759" s="116"/>
      <c r="T5759" s="93"/>
    </row>
    <row r="5760" spans="6:20" ht="13.2">
      <c r="F5760" s="116"/>
      <c r="I5760" s="116"/>
      <c r="K5760" s="116"/>
      <c r="T5760" s="93"/>
    </row>
    <row r="5761" spans="6:20" ht="13.2">
      <c r="F5761" s="116"/>
      <c r="I5761" s="116"/>
      <c r="K5761" s="116"/>
      <c r="T5761" s="93"/>
    </row>
    <row r="5762" spans="6:20" ht="13.2">
      <c r="F5762" s="116"/>
      <c r="I5762" s="116"/>
      <c r="K5762" s="116"/>
      <c r="T5762" s="93"/>
    </row>
    <row r="5763" spans="6:20" ht="13.2">
      <c r="F5763" s="116"/>
      <c r="I5763" s="116"/>
      <c r="K5763" s="116"/>
      <c r="T5763" s="93"/>
    </row>
    <row r="5764" spans="6:20" ht="13.2">
      <c r="F5764" s="116"/>
      <c r="I5764" s="116"/>
      <c r="K5764" s="116"/>
      <c r="T5764" s="93"/>
    </row>
    <row r="5765" spans="6:20" ht="13.2">
      <c r="F5765" s="116"/>
      <c r="I5765" s="116"/>
      <c r="K5765" s="116"/>
      <c r="T5765" s="93"/>
    </row>
    <row r="5766" spans="6:20" ht="13.2">
      <c r="F5766" s="116"/>
      <c r="I5766" s="116"/>
      <c r="K5766" s="116"/>
      <c r="T5766" s="93"/>
    </row>
    <row r="5767" spans="6:20" ht="13.2">
      <c r="F5767" s="116"/>
      <c r="I5767" s="116"/>
      <c r="K5767" s="116"/>
      <c r="T5767" s="93"/>
    </row>
    <row r="5768" spans="6:20" ht="13.2">
      <c r="F5768" s="116"/>
      <c r="I5768" s="116"/>
      <c r="K5768" s="116"/>
      <c r="T5768" s="93"/>
    </row>
    <row r="5769" spans="6:20" ht="13.2">
      <c r="F5769" s="116"/>
      <c r="I5769" s="116"/>
      <c r="K5769" s="116"/>
      <c r="T5769" s="93"/>
    </row>
    <row r="5770" spans="6:20" ht="13.2">
      <c r="F5770" s="116"/>
      <c r="I5770" s="116"/>
      <c r="K5770" s="116"/>
      <c r="T5770" s="93"/>
    </row>
    <row r="5771" spans="6:20" ht="13.2">
      <c r="F5771" s="116"/>
      <c r="I5771" s="116"/>
      <c r="K5771" s="116"/>
      <c r="T5771" s="93"/>
    </row>
    <row r="5772" spans="6:20" ht="13.2">
      <c r="F5772" s="116"/>
      <c r="I5772" s="116"/>
      <c r="K5772" s="116"/>
      <c r="T5772" s="93"/>
    </row>
    <row r="5773" spans="6:20" ht="13.2">
      <c r="F5773" s="116"/>
      <c r="I5773" s="116"/>
      <c r="K5773" s="116"/>
      <c r="T5773" s="93"/>
    </row>
    <row r="5774" spans="6:20" ht="13.2">
      <c r="F5774" s="116"/>
      <c r="I5774" s="116"/>
      <c r="K5774" s="116"/>
      <c r="T5774" s="93"/>
    </row>
    <row r="5775" spans="6:20" ht="13.2">
      <c r="F5775" s="116"/>
      <c r="I5775" s="116"/>
      <c r="K5775" s="116"/>
      <c r="T5775" s="93"/>
    </row>
    <row r="5776" spans="6:20" ht="13.2">
      <c r="F5776" s="116"/>
      <c r="I5776" s="116"/>
      <c r="K5776" s="116"/>
      <c r="T5776" s="93"/>
    </row>
    <row r="5777" spans="6:20" ht="13.2">
      <c r="F5777" s="116"/>
      <c r="I5777" s="116"/>
      <c r="K5777" s="116"/>
      <c r="T5777" s="93"/>
    </row>
    <row r="5778" spans="6:20" ht="13.2">
      <c r="F5778" s="116"/>
      <c r="I5778" s="116"/>
      <c r="K5778" s="116"/>
      <c r="T5778" s="93"/>
    </row>
    <row r="5779" spans="6:20" ht="13.2">
      <c r="F5779" s="116"/>
      <c r="I5779" s="116"/>
      <c r="K5779" s="116"/>
      <c r="T5779" s="93"/>
    </row>
    <row r="5780" spans="6:20" ht="13.2">
      <c r="F5780" s="116"/>
      <c r="I5780" s="116"/>
      <c r="K5780" s="116"/>
      <c r="T5780" s="93"/>
    </row>
    <row r="5781" spans="6:20" ht="13.2">
      <c r="F5781" s="116"/>
      <c r="I5781" s="116"/>
      <c r="K5781" s="116"/>
      <c r="T5781" s="93"/>
    </row>
    <row r="5782" spans="6:20" ht="13.2">
      <c r="F5782" s="116"/>
      <c r="I5782" s="116"/>
      <c r="K5782" s="116"/>
      <c r="T5782" s="93"/>
    </row>
    <row r="5783" spans="6:20" ht="13.2">
      <c r="F5783" s="116"/>
      <c r="I5783" s="116"/>
      <c r="K5783" s="116"/>
      <c r="T5783" s="93"/>
    </row>
    <row r="5784" spans="6:20" ht="13.2">
      <c r="F5784" s="116"/>
      <c r="I5784" s="116"/>
      <c r="K5784" s="116"/>
      <c r="T5784" s="93"/>
    </row>
    <row r="5785" spans="6:20" ht="13.2">
      <c r="F5785" s="116"/>
      <c r="I5785" s="116"/>
      <c r="K5785" s="116"/>
      <c r="T5785" s="93"/>
    </row>
    <row r="5786" spans="6:20" ht="13.2">
      <c r="F5786" s="116"/>
      <c r="I5786" s="116"/>
      <c r="K5786" s="116"/>
      <c r="T5786" s="93"/>
    </row>
    <row r="5787" spans="6:20" ht="13.2">
      <c r="F5787" s="116"/>
      <c r="I5787" s="116"/>
      <c r="K5787" s="116"/>
      <c r="T5787" s="93"/>
    </row>
    <row r="5788" spans="6:20" ht="13.2">
      <c r="F5788" s="116"/>
      <c r="I5788" s="116"/>
      <c r="K5788" s="116"/>
      <c r="T5788" s="93"/>
    </row>
    <row r="5789" spans="6:20" ht="13.2">
      <c r="F5789" s="116"/>
      <c r="I5789" s="116"/>
      <c r="K5789" s="116"/>
      <c r="T5789" s="93"/>
    </row>
    <row r="5790" spans="6:20" ht="13.2">
      <c r="F5790" s="116"/>
      <c r="I5790" s="116"/>
      <c r="K5790" s="116"/>
      <c r="T5790" s="93"/>
    </row>
    <row r="5791" spans="6:20" ht="13.2">
      <c r="F5791" s="116"/>
      <c r="I5791" s="116"/>
      <c r="K5791" s="116"/>
      <c r="T5791" s="93"/>
    </row>
    <row r="5792" spans="6:20" ht="13.2">
      <c r="F5792" s="116"/>
      <c r="I5792" s="116"/>
      <c r="K5792" s="116"/>
      <c r="T5792" s="93"/>
    </row>
    <row r="5793" spans="6:20" ht="13.2">
      <c r="F5793" s="116"/>
      <c r="I5793" s="116"/>
      <c r="K5793" s="116"/>
      <c r="T5793" s="93"/>
    </row>
    <row r="5794" spans="6:20" ht="13.2">
      <c r="F5794" s="116"/>
      <c r="I5794" s="116"/>
      <c r="K5794" s="116"/>
      <c r="T5794" s="93"/>
    </row>
    <row r="5795" spans="6:20" ht="13.2">
      <c r="F5795" s="116"/>
      <c r="I5795" s="116"/>
      <c r="K5795" s="116"/>
      <c r="T5795" s="93"/>
    </row>
    <row r="5796" spans="6:20" ht="13.2">
      <c r="F5796" s="116"/>
      <c r="I5796" s="116"/>
      <c r="K5796" s="116"/>
      <c r="T5796" s="93"/>
    </row>
    <row r="5797" spans="6:20" ht="13.2">
      <c r="F5797" s="116"/>
      <c r="I5797" s="116"/>
      <c r="K5797" s="116"/>
      <c r="T5797" s="93"/>
    </row>
    <row r="5798" spans="6:20" ht="13.2">
      <c r="F5798" s="116"/>
      <c r="I5798" s="116"/>
      <c r="K5798" s="116"/>
      <c r="T5798" s="93"/>
    </row>
    <row r="5799" spans="6:20" ht="13.2">
      <c r="F5799" s="116"/>
      <c r="I5799" s="116"/>
      <c r="K5799" s="116"/>
      <c r="T5799" s="93"/>
    </row>
    <row r="5800" spans="6:20" ht="13.2">
      <c r="F5800" s="116"/>
      <c r="I5800" s="116"/>
      <c r="K5800" s="116"/>
      <c r="T5800" s="93"/>
    </row>
    <row r="5801" spans="6:20" ht="13.2">
      <c r="F5801" s="116"/>
      <c r="I5801" s="116"/>
      <c r="K5801" s="116"/>
      <c r="T5801" s="93"/>
    </row>
    <row r="5802" spans="6:20" ht="13.2">
      <c r="F5802" s="116"/>
      <c r="I5802" s="116"/>
      <c r="K5802" s="116"/>
      <c r="T5802" s="93"/>
    </row>
    <row r="5803" spans="6:20" ht="13.2">
      <c r="F5803" s="116"/>
      <c r="I5803" s="116"/>
      <c r="K5803" s="116"/>
      <c r="T5803" s="93"/>
    </row>
    <row r="5804" spans="6:20" ht="13.2">
      <c r="F5804" s="116"/>
      <c r="I5804" s="116"/>
      <c r="K5804" s="116"/>
      <c r="T5804" s="93"/>
    </row>
    <row r="5805" spans="6:20" ht="13.2">
      <c r="F5805" s="116"/>
      <c r="I5805" s="116"/>
      <c r="K5805" s="116"/>
      <c r="T5805" s="93"/>
    </row>
    <row r="5806" spans="6:20" ht="13.2">
      <c r="F5806" s="116"/>
      <c r="I5806" s="116"/>
      <c r="K5806" s="116"/>
      <c r="T5806" s="93"/>
    </row>
    <row r="5807" spans="6:20" ht="13.2">
      <c r="F5807" s="116"/>
      <c r="I5807" s="116"/>
      <c r="K5807" s="116"/>
      <c r="T5807" s="93"/>
    </row>
    <row r="5808" spans="6:20" ht="13.2">
      <c r="F5808" s="116"/>
      <c r="I5808" s="116"/>
      <c r="K5808" s="116"/>
      <c r="T5808" s="93"/>
    </row>
    <row r="5809" spans="6:20" ht="13.2">
      <c r="F5809" s="116"/>
      <c r="I5809" s="116"/>
      <c r="K5809" s="116"/>
      <c r="T5809" s="93"/>
    </row>
    <row r="5810" spans="6:20" ht="13.2">
      <c r="F5810" s="116"/>
      <c r="I5810" s="116"/>
      <c r="K5810" s="116"/>
      <c r="T5810" s="93"/>
    </row>
    <row r="5811" spans="6:20" ht="13.2">
      <c r="F5811" s="116"/>
      <c r="I5811" s="116"/>
      <c r="K5811" s="116"/>
      <c r="T5811" s="93"/>
    </row>
    <row r="5812" spans="6:20" ht="13.2">
      <c r="F5812" s="116"/>
      <c r="I5812" s="116"/>
      <c r="K5812" s="116"/>
      <c r="T5812" s="93"/>
    </row>
    <row r="5813" spans="6:20" ht="13.2">
      <c r="F5813" s="116"/>
      <c r="I5813" s="116"/>
      <c r="K5813" s="116"/>
      <c r="T5813" s="93"/>
    </row>
    <row r="5814" spans="6:20" ht="13.2">
      <c r="F5814" s="116"/>
      <c r="I5814" s="116"/>
      <c r="K5814" s="116"/>
      <c r="T5814" s="93"/>
    </row>
    <row r="5815" spans="6:20" ht="13.2">
      <c r="F5815" s="116"/>
      <c r="I5815" s="116"/>
      <c r="K5815" s="116"/>
      <c r="T5815" s="93"/>
    </row>
    <row r="5816" spans="6:20" ht="13.2">
      <c r="F5816" s="116"/>
      <c r="I5816" s="116"/>
      <c r="K5816" s="116"/>
      <c r="T5816" s="93"/>
    </row>
    <row r="5817" spans="6:20" ht="13.2">
      <c r="F5817" s="116"/>
      <c r="I5817" s="116"/>
      <c r="K5817" s="116"/>
      <c r="T5817" s="93"/>
    </row>
    <row r="5818" spans="6:20" ht="13.2">
      <c r="F5818" s="116"/>
      <c r="I5818" s="116"/>
      <c r="K5818" s="116"/>
      <c r="T5818" s="93"/>
    </row>
    <row r="5819" spans="6:20" ht="13.2">
      <c r="F5819" s="116"/>
      <c r="I5819" s="116"/>
      <c r="K5819" s="116"/>
      <c r="T5819" s="93"/>
    </row>
    <row r="5820" spans="6:20" ht="13.2">
      <c r="F5820" s="116"/>
      <c r="I5820" s="116"/>
      <c r="K5820" s="116"/>
      <c r="T5820" s="93"/>
    </row>
    <row r="5821" spans="6:20" ht="13.2">
      <c r="F5821" s="116"/>
      <c r="I5821" s="116"/>
      <c r="K5821" s="116"/>
      <c r="T5821" s="93"/>
    </row>
    <row r="5822" spans="6:20" ht="13.2">
      <c r="F5822" s="116"/>
      <c r="I5822" s="116"/>
      <c r="K5822" s="116"/>
      <c r="T5822" s="93"/>
    </row>
    <row r="5823" spans="6:20" ht="13.2">
      <c r="F5823" s="116"/>
      <c r="I5823" s="116"/>
      <c r="K5823" s="116"/>
      <c r="T5823" s="93"/>
    </row>
    <row r="5824" spans="6:20" ht="13.2">
      <c r="F5824" s="116"/>
      <c r="I5824" s="116"/>
      <c r="K5824" s="116"/>
      <c r="T5824" s="93"/>
    </row>
    <row r="5825" spans="6:20" ht="13.2">
      <c r="F5825" s="116"/>
      <c r="I5825" s="116"/>
      <c r="K5825" s="116"/>
      <c r="T5825" s="93"/>
    </row>
    <row r="5826" spans="6:20" ht="13.2">
      <c r="F5826" s="116"/>
      <c r="I5826" s="116"/>
      <c r="K5826" s="116"/>
      <c r="T5826" s="93"/>
    </row>
    <row r="5827" spans="6:20" ht="13.2">
      <c r="F5827" s="116"/>
      <c r="I5827" s="116"/>
      <c r="K5827" s="116"/>
      <c r="T5827" s="93"/>
    </row>
    <row r="5828" spans="6:20" ht="13.2">
      <c r="F5828" s="116"/>
      <c r="I5828" s="116"/>
      <c r="K5828" s="116"/>
      <c r="T5828" s="93"/>
    </row>
    <row r="5829" spans="6:20" ht="13.2">
      <c r="F5829" s="116"/>
      <c r="I5829" s="116"/>
      <c r="K5829" s="116"/>
      <c r="T5829" s="93"/>
    </row>
    <row r="5830" spans="6:20" ht="13.2">
      <c r="F5830" s="116"/>
      <c r="I5830" s="116"/>
      <c r="K5830" s="116"/>
      <c r="T5830" s="93"/>
    </row>
    <row r="5831" spans="6:20" ht="13.2">
      <c r="F5831" s="116"/>
      <c r="I5831" s="116"/>
      <c r="K5831" s="116"/>
      <c r="T5831" s="93"/>
    </row>
    <row r="5832" spans="6:20" ht="13.2">
      <c r="F5832" s="116"/>
      <c r="I5832" s="116"/>
      <c r="K5832" s="116"/>
      <c r="T5832" s="93"/>
    </row>
    <row r="5833" spans="6:20" ht="13.2">
      <c r="F5833" s="116"/>
      <c r="I5833" s="116"/>
      <c r="K5833" s="116"/>
      <c r="T5833" s="93"/>
    </row>
    <row r="5834" spans="6:20" ht="13.2">
      <c r="F5834" s="116"/>
      <c r="I5834" s="116"/>
      <c r="K5834" s="116"/>
      <c r="T5834" s="93"/>
    </row>
    <row r="5835" spans="6:20" ht="13.2">
      <c r="F5835" s="116"/>
      <c r="I5835" s="116"/>
      <c r="K5835" s="116"/>
      <c r="T5835" s="93"/>
    </row>
    <row r="5836" spans="6:20" ht="13.2">
      <c r="F5836" s="116"/>
      <c r="I5836" s="116"/>
      <c r="K5836" s="116"/>
      <c r="T5836" s="93"/>
    </row>
    <row r="5837" spans="6:20" ht="13.2">
      <c r="F5837" s="116"/>
      <c r="I5837" s="116"/>
      <c r="K5837" s="116"/>
      <c r="T5837" s="93"/>
    </row>
    <row r="5838" spans="6:20" ht="13.2">
      <c r="F5838" s="116"/>
      <c r="I5838" s="116"/>
      <c r="K5838" s="116"/>
      <c r="T5838" s="93"/>
    </row>
    <row r="5839" spans="6:20" ht="13.2">
      <c r="F5839" s="116"/>
      <c r="I5839" s="116"/>
      <c r="K5839" s="116"/>
      <c r="T5839" s="93"/>
    </row>
    <row r="5840" spans="6:20" ht="13.2">
      <c r="F5840" s="116"/>
      <c r="I5840" s="116"/>
      <c r="K5840" s="116"/>
      <c r="T5840" s="93"/>
    </row>
    <row r="5841" spans="6:20" ht="13.2">
      <c r="F5841" s="116"/>
      <c r="I5841" s="116"/>
      <c r="K5841" s="116"/>
      <c r="T5841" s="93"/>
    </row>
    <row r="5842" spans="6:20" ht="13.2">
      <c r="F5842" s="116"/>
      <c r="I5842" s="116"/>
      <c r="K5842" s="116"/>
      <c r="T5842" s="93"/>
    </row>
    <row r="5843" spans="6:20" ht="13.2">
      <c r="F5843" s="116"/>
      <c r="I5843" s="116"/>
      <c r="K5843" s="116"/>
      <c r="T5843" s="93"/>
    </row>
    <row r="5844" spans="6:20" ht="13.2">
      <c r="F5844" s="116"/>
      <c r="I5844" s="116"/>
      <c r="K5844" s="116"/>
      <c r="T5844" s="93"/>
    </row>
    <row r="5845" spans="6:20" ht="13.2">
      <c r="F5845" s="116"/>
      <c r="I5845" s="116"/>
      <c r="K5845" s="116"/>
      <c r="T5845" s="93"/>
    </row>
    <row r="5846" spans="6:20" ht="13.2">
      <c r="F5846" s="116"/>
      <c r="I5846" s="116"/>
      <c r="K5846" s="116"/>
      <c r="T5846" s="93"/>
    </row>
    <row r="5847" spans="6:20" ht="13.2">
      <c r="F5847" s="116"/>
      <c r="I5847" s="116"/>
      <c r="K5847" s="116"/>
      <c r="T5847" s="93"/>
    </row>
    <row r="5848" spans="6:20" ht="13.2">
      <c r="F5848" s="116"/>
      <c r="I5848" s="116"/>
      <c r="K5848" s="116"/>
      <c r="T5848" s="93"/>
    </row>
    <row r="5849" spans="6:20" ht="13.2">
      <c r="F5849" s="116"/>
      <c r="I5849" s="116"/>
      <c r="K5849" s="116"/>
      <c r="T5849" s="93"/>
    </row>
    <row r="5850" spans="6:20" ht="13.2">
      <c r="F5850" s="116"/>
      <c r="I5850" s="116"/>
      <c r="K5850" s="116"/>
      <c r="T5850" s="93"/>
    </row>
    <row r="5851" spans="6:20" ht="13.2">
      <c r="F5851" s="116"/>
      <c r="I5851" s="116"/>
      <c r="K5851" s="116"/>
      <c r="T5851" s="93"/>
    </row>
    <row r="5852" spans="6:20" ht="13.2">
      <c r="F5852" s="116"/>
      <c r="I5852" s="116"/>
      <c r="K5852" s="116"/>
      <c r="T5852" s="93"/>
    </row>
    <row r="5853" spans="6:20" ht="13.2">
      <c r="F5853" s="116"/>
      <c r="I5853" s="116"/>
      <c r="K5853" s="116"/>
      <c r="T5853" s="93"/>
    </row>
    <row r="5854" spans="6:20" ht="13.2">
      <c r="F5854" s="116"/>
      <c r="I5854" s="116"/>
      <c r="K5854" s="116"/>
      <c r="T5854" s="93"/>
    </row>
    <row r="5855" spans="6:20" ht="13.2">
      <c r="F5855" s="116"/>
      <c r="I5855" s="116"/>
      <c r="K5855" s="116"/>
      <c r="T5855" s="93"/>
    </row>
    <row r="5856" spans="6:20" ht="13.2">
      <c r="F5856" s="116"/>
      <c r="I5856" s="116"/>
      <c r="K5856" s="116"/>
      <c r="T5856" s="93"/>
    </row>
    <row r="5857" spans="6:20" ht="13.2">
      <c r="F5857" s="116"/>
      <c r="I5857" s="116"/>
      <c r="K5857" s="116"/>
      <c r="T5857" s="93"/>
    </row>
    <row r="5858" spans="6:20" ht="13.2">
      <c r="F5858" s="116"/>
      <c r="I5858" s="116"/>
      <c r="K5858" s="116"/>
      <c r="T5858" s="93"/>
    </row>
    <row r="5859" spans="6:20" ht="13.2">
      <c r="F5859" s="116"/>
      <c r="I5859" s="116"/>
      <c r="K5859" s="116"/>
      <c r="T5859" s="93"/>
    </row>
    <row r="5860" spans="6:20" ht="13.2">
      <c r="F5860" s="116"/>
      <c r="I5860" s="116"/>
      <c r="K5860" s="116"/>
      <c r="T5860" s="93"/>
    </row>
    <row r="5861" spans="6:20" ht="13.2">
      <c r="F5861" s="116"/>
      <c r="I5861" s="116"/>
      <c r="K5861" s="116"/>
      <c r="T5861" s="93"/>
    </row>
    <row r="5862" spans="6:20" ht="13.2">
      <c r="F5862" s="116"/>
      <c r="I5862" s="116"/>
      <c r="K5862" s="116"/>
      <c r="T5862" s="93"/>
    </row>
    <row r="5863" spans="6:20" ht="13.2">
      <c r="F5863" s="116"/>
      <c r="I5863" s="116"/>
      <c r="K5863" s="116"/>
      <c r="T5863" s="93"/>
    </row>
    <row r="5864" spans="6:20" ht="13.2">
      <c r="F5864" s="116"/>
      <c r="I5864" s="116"/>
      <c r="K5864" s="116"/>
      <c r="T5864" s="93"/>
    </row>
    <row r="5865" spans="6:20" ht="13.2">
      <c r="F5865" s="116"/>
      <c r="I5865" s="116"/>
      <c r="K5865" s="116"/>
      <c r="T5865" s="93"/>
    </row>
    <row r="5866" spans="6:20" ht="13.2">
      <c r="F5866" s="116"/>
      <c r="I5866" s="116"/>
      <c r="K5866" s="116"/>
      <c r="T5866" s="93"/>
    </row>
    <row r="5867" spans="6:20" ht="13.2">
      <c r="F5867" s="116"/>
      <c r="I5867" s="116"/>
      <c r="K5867" s="116"/>
      <c r="T5867" s="93"/>
    </row>
    <row r="5868" spans="6:20" ht="13.2">
      <c r="F5868" s="116"/>
      <c r="I5868" s="116"/>
      <c r="K5868" s="116"/>
      <c r="T5868" s="93"/>
    </row>
    <row r="5869" spans="6:20" ht="13.2">
      <c r="F5869" s="116"/>
      <c r="I5869" s="116"/>
      <c r="K5869" s="116"/>
      <c r="T5869" s="93"/>
    </row>
    <row r="5870" spans="6:20" ht="13.2">
      <c r="F5870" s="116"/>
      <c r="I5870" s="116"/>
      <c r="K5870" s="116"/>
      <c r="T5870" s="93"/>
    </row>
    <row r="5871" spans="6:20" ht="13.2">
      <c r="F5871" s="116"/>
      <c r="I5871" s="116"/>
      <c r="K5871" s="116"/>
      <c r="T5871" s="93"/>
    </row>
    <row r="5872" spans="6:20" ht="13.2">
      <c r="F5872" s="116"/>
      <c r="I5872" s="116"/>
      <c r="K5872" s="116"/>
      <c r="T5872" s="93"/>
    </row>
    <row r="5873" spans="6:20" ht="13.2">
      <c r="F5873" s="116"/>
      <c r="I5873" s="116"/>
      <c r="K5873" s="116"/>
      <c r="T5873" s="93"/>
    </row>
    <row r="5874" spans="6:20" ht="13.2">
      <c r="F5874" s="116"/>
      <c r="I5874" s="116"/>
      <c r="K5874" s="116"/>
      <c r="T5874" s="93"/>
    </row>
    <row r="5875" spans="6:20" ht="13.2">
      <c r="F5875" s="116"/>
      <c r="I5875" s="116"/>
      <c r="K5875" s="116"/>
      <c r="T5875" s="93"/>
    </row>
    <row r="5876" spans="6:20" ht="13.2">
      <c r="F5876" s="116"/>
      <c r="I5876" s="116"/>
      <c r="K5876" s="116"/>
      <c r="T5876" s="93"/>
    </row>
    <row r="5877" spans="6:20" ht="13.2">
      <c r="F5877" s="116"/>
      <c r="I5877" s="116"/>
      <c r="K5877" s="116"/>
      <c r="T5877" s="93"/>
    </row>
    <row r="5878" spans="6:20" ht="13.2">
      <c r="F5878" s="116"/>
      <c r="I5878" s="116"/>
      <c r="K5878" s="116"/>
      <c r="T5878" s="93"/>
    </row>
    <row r="5879" spans="6:20" ht="13.2">
      <c r="F5879" s="116"/>
      <c r="I5879" s="116"/>
      <c r="K5879" s="116"/>
      <c r="T5879" s="93"/>
    </row>
    <row r="5880" spans="6:20" ht="13.2">
      <c r="F5880" s="116"/>
      <c r="I5880" s="116"/>
      <c r="K5880" s="116"/>
      <c r="T5880" s="93"/>
    </row>
    <row r="5881" spans="6:20" ht="13.2">
      <c r="F5881" s="116"/>
      <c r="I5881" s="116"/>
      <c r="K5881" s="116"/>
      <c r="T5881" s="93"/>
    </row>
    <row r="5882" spans="6:20" ht="13.2">
      <c r="F5882" s="116"/>
      <c r="I5882" s="116"/>
      <c r="K5882" s="116"/>
      <c r="T5882" s="93"/>
    </row>
    <row r="5883" spans="6:20" ht="13.2">
      <c r="F5883" s="116"/>
      <c r="I5883" s="116"/>
      <c r="K5883" s="116"/>
      <c r="T5883" s="93"/>
    </row>
    <row r="5884" spans="6:20" ht="13.2">
      <c r="F5884" s="116"/>
      <c r="I5884" s="116"/>
      <c r="K5884" s="116"/>
      <c r="T5884" s="93"/>
    </row>
    <row r="5885" spans="6:20" ht="13.2">
      <c r="F5885" s="116"/>
      <c r="I5885" s="116"/>
      <c r="K5885" s="116"/>
      <c r="T5885" s="93"/>
    </row>
    <row r="5886" spans="6:20" ht="13.2">
      <c r="F5886" s="116"/>
      <c r="I5886" s="116"/>
      <c r="K5886" s="116"/>
      <c r="T5886" s="93"/>
    </row>
    <row r="5887" spans="6:20" ht="13.2">
      <c r="F5887" s="116"/>
      <c r="I5887" s="116"/>
      <c r="K5887" s="116"/>
      <c r="T5887" s="93"/>
    </row>
    <row r="5888" spans="6:20" ht="13.2">
      <c r="F5888" s="116"/>
      <c r="I5888" s="116"/>
      <c r="K5888" s="116"/>
      <c r="T5888" s="93"/>
    </row>
    <row r="5889" spans="6:20" ht="13.2">
      <c r="F5889" s="116"/>
      <c r="I5889" s="116"/>
      <c r="K5889" s="116"/>
      <c r="T5889" s="93"/>
    </row>
    <row r="5890" spans="6:20" ht="13.2">
      <c r="F5890" s="116"/>
      <c r="I5890" s="116"/>
      <c r="K5890" s="116"/>
      <c r="T5890" s="93"/>
    </row>
    <row r="5891" spans="6:20" ht="13.2">
      <c r="F5891" s="116"/>
      <c r="I5891" s="116"/>
      <c r="K5891" s="116"/>
      <c r="T5891" s="93"/>
    </row>
    <row r="5892" spans="6:20" ht="13.2">
      <c r="F5892" s="116"/>
      <c r="I5892" s="116"/>
      <c r="K5892" s="116"/>
      <c r="T5892" s="93"/>
    </row>
    <row r="5893" spans="6:20" ht="13.2">
      <c r="F5893" s="116"/>
      <c r="I5893" s="116"/>
      <c r="K5893" s="116"/>
      <c r="T5893" s="93"/>
    </row>
    <row r="5894" spans="6:20" ht="13.2">
      <c r="F5894" s="116"/>
      <c r="I5894" s="116"/>
      <c r="K5894" s="116"/>
      <c r="T5894" s="93"/>
    </row>
    <row r="5895" spans="6:20" ht="13.2">
      <c r="F5895" s="116"/>
      <c r="I5895" s="116"/>
      <c r="K5895" s="116"/>
      <c r="T5895" s="93"/>
    </row>
    <row r="5896" spans="6:20" ht="13.2">
      <c r="F5896" s="116"/>
      <c r="I5896" s="116"/>
      <c r="K5896" s="116"/>
      <c r="T5896" s="93"/>
    </row>
    <row r="5897" spans="6:20" ht="13.2">
      <c r="F5897" s="116"/>
      <c r="I5897" s="116"/>
      <c r="K5897" s="116"/>
      <c r="T5897" s="93"/>
    </row>
    <row r="5898" spans="6:20" ht="13.2">
      <c r="F5898" s="116"/>
      <c r="I5898" s="116"/>
      <c r="K5898" s="116"/>
      <c r="T5898" s="93"/>
    </row>
    <row r="5899" spans="6:20" ht="13.2">
      <c r="F5899" s="116"/>
      <c r="I5899" s="116"/>
      <c r="K5899" s="116"/>
      <c r="T5899" s="93"/>
    </row>
    <row r="5900" spans="6:20" ht="13.2">
      <c r="F5900" s="116"/>
      <c r="I5900" s="116"/>
      <c r="K5900" s="116"/>
      <c r="T5900" s="93"/>
    </row>
    <row r="5901" spans="6:20" ht="13.2">
      <c r="F5901" s="116"/>
      <c r="I5901" s="116"/>
      <c r="K5901" s="116"/>
      <c r="T5901" s="93"/>
    </row>
    <row r="5902" spans="6:20" ht="13.2">
      <c r="F5902" s="116"/>
      <c r="I5902" s="116"/>
      <c r="K5902" s="116"/>
      <c r="T5902" s="93"/>
    </row>
    <row r="5903" spans="6:20" ht="13.2">
      <c r="F5903" s="116"/>
      <c r="I5903" s="116"/>
      <c r="K5903" s="116"/>
      <c r="T5903" s="93"/>
    </row>
    <row r="5904" spans="6:20" ht="13.2">
      <c r="F5904" s="116"/>
      <c r="I5904" s="116"/>
      <c r="K5904" s="116"/>
      <c r="T5904" s="93"/>
    </row>
    <row r="5905" spans="6:20" ht="13.2">
      <c r="F5905" s="116"/>
      <c r="I5905" s="116"/>
      <c r="K5905" s="116"/>
      <c r="T5905" s="93"/>
    </row>
    <row r="5906" spans="6:20" ht="13.2">
      <c r="F5906" s="116"/>
      <c r="I5906" s="116"/>
      <c r="K5906" s="116"/>
      <c r="T5906" s="93"/>
    </row>
    <row r="5907" spans="6:20" ht="13.2">
      <c r="F5907" s="116"/>
      <c r="I5907" s="116"/>
      <c r="K5907" s="116"/>
      <c r="T5907" s="93"/>
    </row>
    <row r="5908" spans="6:20" ht="13.2">
      <c r="F5908" s="116"/>
      <c r="I5908" s="116"/>
      <c r="K5908" s="116"/>
      <c r="T5908" s="93"/>
    </row>
    <row r="5909" spans="6:20" ht="13.2">
      <c r="F5909" s="116"/>
      <c r="I5909" s="116"/>
      <c r="K5909" s="116"/>
      <c r="T5909" s="93"/>
    </row>
    <row r="5910" spans="6:20" ht="13.2">
      <c r="F5910" s="116"/>
      <c r="I5910" s="116"/>
      <c r="K5910" s="116"/>
      <c r="T5910" s="93"/>
    </row>
    <row r="5911" spans="6:20" ht="13.2">
      <c r="F5911" s="116"/>
      <c r="I5911" s="116"/>
      <c r="K5911" s="116"/>
      <c r="T5911" s="93"/>
    </row>
    <row r="5912" spans="6:20" ht="13.2">
      <c r="F5912" s="116"/>
      <c r="I5912" s="116"/>
      <c r="K5912" s="116"/>
      <c r="T5912" s="93"/>
    </row>
    <row r="5913" spans="6:20" ht="13.2">
      <c r="F5913" s="116"/>
      <c r="I5913" s="116"/>
      <c r="K5913" s="116"/>
      <c r="T5913" s="93"/>
    </row>
    <row r="5914" spans="6:20" ht="13.2">
      <c r="F5914" s="116"/>
      <c r="I5914" s="116"/>
      <c r="K5914" s="116"/>
      <c r="T5914" s="93"/>
    </row>
    <row r="5915" spans="6:20" ht="13.2">
      <c r="F5915" s="116"/>
      <c r="I5915" s="116"/>
      <c r="K5915" s="116"/>
      <c r="T5915" s="93"/>
    </row>
    <row r="5916" spans="6:20" ht="13.2">
      <c r="F5916" s="116"/>
      <c r="I5916" s="116"/>
      <c r="K5916" s="116"/>
      <c r="T5916" s="93"/>
    </row>
    <row r="5917" spans="6:20" ht="13.2">
      <c r="F5917" s="116"/>
      <c r="I5917" s="116"/>
      <c r="K5917" s="116"/>
      <c r="T5917" s="93"/>
    </row>
    <row r="5918" spans="6:20" ht="13.2">
      <c r="F5918" s="116"/>
      <c r="I5918" s="116"/>
      <c r="K5918" s="116"/>
      <c r="T5918" s="93"/>
    </row>
    <row r="5919" spans="6:20" ht="13.2">
      <c r="F5919" s="116"/>
      <c r="I5919" s="116"/>
      <c r="K5919" s="116"/>
      <c r="T5919" s="93"/>
    </row>
    <row r="5920" spans="6:20" ht="13.2">
      <c r="F5920" s="116"/>
      <c r="I5920" s="116"/>
      <c r="K5920" s="116"/>
      <c r="T5920" s="93"/>
    </row>
    <row r="5921" spans="6:20" ht="13.2">
      <c r="F5921" s="116"/>
      <c r="I5921" s="116"/>
      <c r="K5921" s="116"/>
      <c r="T5921" s="93"/>
    </row>
    <row r="5922" spans="6:20" ht="13.2">
      <c r="F5922" s="116"/>
      <c r="I5922" s="116"/>
      <c r="K5922" s="116"/>
      <c r="T5922" s="93"/>
    </row>
    <row r="5923" spans="6:20" ht="13.2">
      <c r="F5923" s="116"/>
      <c r="I5923" s="116"/>
      <c r="K5923" s="116"/>
      <c r="T5923" s="93"/>
    </row>
    <row r="5924" spans="6:20" ht="13.2">
      <c r="F5924" s="116"/>
      <c r="I5924" s="116"/>
      <c r="K5924" s="116"/>
      <c r="T5924" s="93"/>
    </row>
    <row r="5925" spans="6:20" ht="13.2">
      <c r="F5925" s="116"/>
      <c r="I5925" s="116"/>
      <c r="K5925" s="116"/>
      <c r="T5925" s="93"/>
    </row>
    <row r="5926" spans="6:20" ht="13.2">
      <c r="F5926" s="116"/>
      <c r="I5926" s="116"/>
      <c r="K5926" s="116"/>
      <c r="T5926" s="93"/>
    </row>
    <row r="5927" spans="6:20" ht="13.2">
      <c r="F5927" s="116"/>
      <c r="I5927" s="116"/>
      <c r="K5927" s="116"/>
      <c r="T5927" s="93"/>
    </row>
    <row r="5928" spans="6:20" ht="13.2">
      <c r="F5928" s="116"/>
      <c r="I5928" s="116"/>
      <c r="K5928" s="116"/>
      <c r="T5928" s="93"/>
    </row>
    <row r="5929" spans="6:20" ht="13.2">
      <c r="F5929" s="116"/>
      <c r="I5929" s="116"/>
      <c r="K5929" s="116"/>
      <c r="T5929" s="93"/>
    </row>
    <row r="5930" spans="6:20" ht="13.2">
      <c r="F5930" s="116"/>
      <c r="I5930" s="116"/>
      <c r="K5930" s="116"/>
      <c r="T5930" s="93"/>
    </row>
    <row r="5931" spans="6:20" ht="13.2">
      <c r="F5931" s="116"/>
      <c r="I5931" s="116"/>
      <c r="K5931" s="116"/>
      <c r="T5931" s="93"/>
    </row>
    <row r="5932" spans="6:20" ht="13.2">
      <c r="F5932" s="116"/>
      <c r="I5932" s="116"/>
      <c r="K5932" s="116"/>
      <c r="T5932" s="93"/>
    </row>
    <row r="5933" spans="6:20" ht="13.2">
      <c r="F5933" s="116"/>
      <c r="I5933" s="116"/>
      <c r="K5933" s="116"/>
      <c r="T5933" s="93"/>
    </row>
    <row r="5934" spans="6:20" ht="13.2">
      <c r="F5934" s="116"/>
      <c r="I5934" s="116"/>
      <c r="K5934" s="116"/>
      <c r="T5934" s="93"/>
    </row>
    <row r="5935" spans="6:20" ht="13.2">
      <c r="F5935" s="116"/>
      <c r="I5935" s="116"/>
      <c r="K5935" s="116"/>
      <c r="T5935" s="93"/>
    </row>
    <row r="5936" spans="6:20" ht="13.2">
      <c r="F5936" s="116"/>
      <c r="I5936" s="116"/>
      <c r="K5936" s="116"/>
      <c r="T5936" s="93"/>
    </row>
    <row r="5937" spans="6:20" ht="13.2">
      <c r="F5937" s="116"/>
      <c r="I5937" s="116"/>
      <c r="K5937" s="116"/>
      <c r="T5937" s="93"/>
    </row>
    <row r="5938" spans="6:20" ht="13.2">
      <c r="F5938" s="116"/>
      <c r="I5938" s="116"/>
      <c r="K5938" s="116"/>
      <c r="T5938" s="93"/>
    </row>
    <row r="5939" spans="6:20" ht="13.2">
      <c r="F5939" s="116"/>
      <c r="I5939" s="116"/>
      <c r="K5939" s="116"/>
      <c r="T5939" s="93"/>
    </row>
    <row r="5940" spans="6:20" ht="13.2">
      <c r="F5940" s="116"/>
      <c r="I5940" s="116"/>
      <c r="K5940" s="116"/>
      <c r="T5940" s="93"/>
    </row>
    <row r="5941" spans="6:20" ht="13.2">
      <c r="F5941" s="116"/>
      <c r="I5941" s="116"/>
      <c r="K5941" s="116"/>
      <c r="T5941" s="93"/>
    </row>
    <row r="5942" spans="6:20" ht="13.2">
      <c r="F5942" s="116"/>
      <c r="I5942" s="116"/>
      <c r="K5942" s="116"/>
      <c r="T5942" s="93"/>
    </row>
    <row r="5943" spans="6:20" ht="13.2">
      <c r="F5943" s="116"/>
      <c r="I5943" s="116"/>
      <c r="K5943" s="116"/>
      <c r="T5943" s="93"/>
    </row>
    <row r="5944" spans="6:20" ht="13.2">
      <c r="F5944" s="116"/>
      <c r="I5944" s="116"/>
      <c r="K5944" s="116"/>
      <c r="T5944" s="93"/>
    </row>
    <row r="5945" spans="6:20" ht="13.2">
      <c r="F5945" s="116"/>
      <c r="I5945" s="116"/>
      <c r="K5945" s="116"/>
      <c r="T5945" s="93"/>
    </row>
    <row r="5946" spans="6:20" ht="13.2">
      <c r="F5946" s="116"/>
      <c r="I5946" s="116"/>
      <c r="K5946" s="116"/>
      <c r="T5946" s="93"/>
    </row>
    <row r="5947" spans="6:20" ht="13.2">
      <c r="F5947" s="116"/>
      <c r="I5947" s="116"/>
      <c r="K5947" s="116"/>
      <c r="T5947" s="93"/>
    </row>
    <row r="5948" spans="6:20" ht="13.2">
      <c r="F5948" s="116"/>
      <c r="I5948" s="116"/>
      <c r="K5948" s="116"/>
      <c r="T5948" s="93"/>
    </row>
    <row r="5949" spans="6:20" ht="13.2">
      <c r="F5949" s="116"/>
      <c r="I5949" s="116"/>
      <c r="K5949" s="116"/>
      <c r="T5949" s="93"/>
    </row>
    <row r="5950" spans="6:20" ht="13.2">
      <c r="F5950" s="116"/>
      <c r="I5950" s="116"/>
      <c r="K5950" s="116"/>
      <c r="T5950" s="93"/>
    </row>
    <row r="5951" spans="6:20" ht="13.2">
      <c r="F5951" s="116"/>
      <c r="I5951" s="116"/>
      <c r="K5951" s="116"/>
      <c r="T5951" s="93"/>
    </row>
    <row r="5952" spans="6:20" ht="13.2">
      <c r="F5952" s="116"/>
      <c r="I5952" s="116"/>
      <c r="K5952" s="116"/>
      <c r="T5952" s="93"/>
    </row>
    <row r="5953" spans="6:20" ht="13.2">
      <c r="F5953" s="116"/>
      <c r="I5953" s="116"/>
      <c r="K5953" s="116"/>
      <c r="T5953" s="93"/>
    </row>
    <row r="5954" spans="6:20" ht="13.2">
      <c r="F5954" s="116"/>
      <c r="I5954" s="116"/>
      <c r="K5954" s="116"/>
      <c r="T5954" s="93"/>
    </row>
    <row r="5955" spans="6:20" ht="13.2">
      <c r="F5955" s="116"/>
      <c r="I5955" s="116"/>
      <c r="K5955" s="116"/>
      <c r="T5955" s="93"/>
    </row>
    <row r="5956" spans="6:20" ht="13.2">
      <c r="F5956" s="116"/>
      <c r="I5956" s="116"/>
      <c r="K5956" s="116"/>
      <c r="T5956" s="93"/>
    </row>
    <row r="5957" spans="6:20" ht="13.2">
      <c r="F5957" s="116"/>
      <c r="I5957" s="116"/>
      <c r="K5957" s="116"/>
      <c r="T5957" s="93"/>
    </row>
    <row r="5958" spans="6:20" ht="13.2">
      <c r="F5958" s="116"/>
      <c r="I5958" s="116"/>
      <c r="K5958" s="116"/>
      <c r="T5958" s="93"/>
    </row>
    <row r="5959" spans="6:20" ht="13.2">
      <c r="F5959" s="116"/>
      <c r="I5959" s="116"/>
      <c r="K5959" s="116"/>
      <c r="T5959" s="93"/>
    </row>
    <row r="5960" spans="6:20" ht="13.2">
      <c r="F5960" s="116"/>
      <c r="I5960" s="116"/>
      <c r="K5960" s="116"/>
      <c r="T5960" s="93"/>
    </row>
    <row r="5961" spans="6:20" ht="13.2">
      <c r="F5961" s="116"/>
      <c r="I5961" s="116"/>
      <c r="K5961" s="116"/>
      <c r="T5961" s="93"/>
    </row>
    <row r="5962" spans="6:20" ht="13.2">
      <c r="F5962" s="116"/>
      <c r="I5962" s="116"/>
      <c r="K5962" s="116"/>
      <c r="T5962" s="93"/>
    </row>
    <row r="5963" spans="6:20" ht="13.2">
      <c r="F5963" s="116"/>
      <c r="I5963" s="116"/>
      <c r="K5963" s="116"/>
      <c r="T5963" s="93"/>
    </row>
    <row r="5964" spans="6:20" ht="13.2">
      <c r="F5964" s="116"/>
      <c r="I5964" s="116"/>
      <c r="K5964" s="116"/>
      <c r="T5964" s="93"/>
    </row>
    <row r="5965" spans="6:20" ht="13.2">
      <c r="F5965" s="116"/>
      <c r="I5965" s="116"/>
      <c r="K5965" s="116"/>
      <c r="T5965" s="93"/>
    </row>
    <row r="5966" spans="6:20" ht="13.2">
      <c r="F5966" s="116"/>
      <c r="I5966" s="116"/>
      <c r="K5966" s="116"/>
      <c r="T5966" s="93"/>
    </row>
    <row r="5967" spans="6:20" ht="13.2">
      <c r="F5967" s="116"/>
      <c r="I5967" s="116"/>
      <c r="K5967" s="116"/>
      <c r="T5967" s="93"/>
    </row>
    <row r="5968" spans="6:20" ht="13.2">
      <c r="F5968" s="116"/>
      <c r="I5968" s="116"/>
      <c r="K5968" s="116"/>
      <c r="T5968" s="93"/>
    </row>
    <row r="5969" spans="6:20" ht="13.2">
      <c r="F5969" s="116"/>
      <c r="I5969" s="116"/>
      <c r="K5969" s="116"/>
      <c r="T5969" s="93"/>
    </row>
    <row r="5970" spans="6:20" ht="13.2">
      <c r="F5970" s="116"/>
      <c r="I5970" s="116"/>
      <c r="K5970" s="116"/>
      <c r="T5970" s="93"/>
    </row>
    <row r="5971" spans="6:20" ht="13.2">
      <c r="F5971" s="116"/>
      <c r="I5971" s="116"/>
      <c r="K5971" s="116"/>
      <c r="T5971" s="93"/>
    </row>
    <row r="5972" spans="6:20" ht="13.2">
      <c r="F5972" s="116"/>
      <c r="I5972" s="116"/>
      <c r="K5972" s="116"/>
      <c r="T5972" s="93"/>
    </row>
    <row r="5973" spans="6:20" ht="13.2">
      <c r="F5973" s="116"/>
      <c r="I5973" s="116"/>
      <c r="K5973" s="116"/>
      <c r="T5973" s="93"/>
    </row>
    <row r="5974" spans="6:20" ht="13.2">
      <c r="F5974" s="116"/>
      <c r="I5974" s="116"/>
      <c r="K5974" s="116"/>
      <c r="T5974" s="93"/>
    </row>
    <row r="5975" spans="6:20" ht="13.2">
      <c r="F5975" s="116"/>
      <c r="I5975" s="116"/>
      <c r="K5975" s="116"/>
      <c r="T5975" s="93"/>
    </row>
    <row r="5976" spans="6:20" ht="13.2">
      <c r="F5976" s="116"/>
      <c r="I5976" s="116"/>
      <c r="K5976" s="116"/>
      <c r="T5976" s="93"/>
    </row>
    <row r="5977" spans="6:20" ht="13.2">
      <c r="F5977" s="116"/>
      <c r="I5977" s="116"/>
      <c r="K5977" s="116"/>
      <c r="T5977" s="93"/>
    </row>
    <row r="5978" spans="6:20" ht="13.2">
      <c r="F5978" s="116"/>
      <c r="I5978" s="116"/>
      <c r="K5978" s="116"/>
      <c r="T5978" s="93"/>
    </row>
    <row r="5979" spans="6:20" ht="13.2">
      <c r="F5979" s="116"/>
      <c r="I5979" s="116"/>
      <c r="K5979" s="116"/>
      <c r="T5979" s="93"/>
    </row>
    <row r="5980" spans="6:20" ht="13.2">
      <c r="F5980" s="116"/>
      <c r="I5980" s="116"/>
      <c r="K5980" s="116"/>
      <c r="T5980" s="93"/>
    </row>
    <row r="5981" spans="6:20" ht="13.2">
      <c r="F5981" s="116"/>
      <c r="I5981" s="116"/>
      <c r="K5981" s="116"/>
      <c r="T5981" s="93"/>
    </row>
    <row r="5982" spans="6:20" ht="13.2">
      <c r="F5982" s="116"/>
      <c r="I5982" s="116"/>
      <c r="K5982" s="116"/>
      <c r="T5982" s="93"/>
    </row>
    <row r="5983" spans="6:20" ht="13.2">
      <c r="F5983" s="116"/>
      <c r="I5983" s="116"/>
      <c r="K5983" s="116"/>
      <c r="T5983" s="93"/>
    </row>
    <row r="5984" spans="6:20" ht="13.2">
      <c r="F5984" s="116"/>
      <c r="I5984" s="116"/>
      <c r="K5984" s="116"/>
      <c r="T5984" s="93"/>
    </row>
    <row r="5985" spans="6:20" ht="13.2">
      <c r="F5985" s="116"/>
      <c r="I5985" s="116"/>
      <c r="K5985" s="116"/>
      <c r="T5985" s="93"/>
    </row>
    <row r="5986" spans="6:20" ht="13.2">
      <c r="F5986" s="116"/>
      <c r="I5986" s="116"/>
      <c r="K5986" s="116"/>
      <c r="T5986" s="93"/>
    </row>
    <row r="5987" spans="6:20" ht="13.2">
      <c r="F5987" s="116"/>
      <c r="I5987" s="116"/>
      <c r="K5987" s="116"/>
      <c r="T5987" s="93"/>
    </row>
    <row r="5988" spans="6:20" ht="13.2">
      <c r="F5988" s="116"/>
      <c r="I5988" s="116"/>
      <c r="K5988" s="116"/>
      <c r="T5988" s="93"/>
    </row>
    <row r="5989" spans="6:20" ht="13.2">
      <c r="F5989" s="116"/>
      <c r="I5989" s="116"/>
      <c r="K5989" s="116"/>
      <c r="T5989" s="93"/>
    </row>
    <row r="5990" spans="6:20" ht="13.2">
      <c r="F5990" s="116"/>
      <c r="I5990" s="116"/>
      <c r="K5990" s="116"/>
      <c r="T5990" s="93"/>
    </row>
    <row r="5991" spans="6:20" ht="13.2">
      <c r="F5991" s="116"/>
      <c r="I5991" s="116"/>
      <c r="K5991" s="116"/>
      <c r="T5991" s="93"/>
    </row>
    <row r="5992" spans="6:20" ht="13.2">
      <c r="F5992" s="116"/>
      <c r="I5992" s="116"/>
      <c r="K5992" s="116"/>
      <c r="T5992" s="93"/>
    </row>
    <row r="5993" spans="6:20" ht="13.2">
      <c r="F5993" s="116"/>
      <c r="I5993" s="116"/>
      <c r="K5993" s="116"/>
      <c r="T5993" s="93"/>
    </row>
    <row r="5994" spans="6:20" ht="13.2">
      <c r="F5994" s="116"/>
      <c r="I5994" s="116"/>
      <c r="K5994" s="116"/>
      <c r="T5994" s="93"/>
    </row>
    <row r="5995" spans="6:20" ht="13.2">
      <c r="F5995" s="116"/>
      <c r="I5995" s="116"/>
      <c r="K5995" s="116"/>
      <c r="T5995" s="93"/>
    </row>
    <row r="5996" spans="6:20" ht="13.2">
      <c r="F5996" s="116"/>
      <c r="I5996" s="116"/>
      <c r="K5996" s="116"/>
      <c r="T5996" s="93"/>
    </row>
    <row r="5997" spans="6:20" ht="13.2">
      <c r="F5997" s="116"/>
      <c r="I5997" s="116"/>
      <c r="K5997" s="116"/>
      <c r="T5997" s="93"/>
    </row>
    <row r="5998" spans="6:20" ht="13.2">
      <c r="F5998" s="116"/>
      <c r="I5998" s="116"/>
      <c r="K5998" s="116"/>
      <c r="T5998" s="93"/>
    </row>
    <row r="5999" spans="6:20" ht="13.2">
      <c r="F5999" s="116"/>
      <c r="I5999" s="116"/>
      <c r="K5999" s="116"/>
      <c r="T5999" s="93"/>
    </row>
    <row r="6000" spans="6:20" ht="13.2">
      <c r="F6000" s="116"/>
      <c r="I6000" s="116"/>
      <c r="K6000" s="116"/>
      <c r="T6000" s="93"/>
    </row>
    <row r="6001" spans="6:20" ht="13.2">
      <c r="F6001" s="116"/>
      <c r="I6001" s="116"/>
      <c r="K6001" s="116"/>
      <c r="T6001" s="93"/>
    </row>
    <row r="6002" spans="6:20" ht="13.2">
      <c r="F6002" s="116"/>
      <c r="I6002" s="116"/>
      <c r="K6002" s="116"/>
      <c r="T6002" s="93"/>
    </row>
    <row r="6003" spans="6:20" ht="13.2">
      <c r="F6003" s="116"/>
      <c r="I6003" s="116"/>
      <c r="K6003" s="116"/>
      <c r="T6003" s="93"/>
    </row>
    <row r="6004" spans="6:20" ht="13.2">
      <c r="F6004" s="116"/>
      <c r="I6004" s="116"/>
      <c r="K6004" s="116"/>
      <c r="T6004" s="93"/>
    </row>
    <row r="6005" spans="6:20" ht="13.2">
      <c r="F6005" s="116"/>
      <c r="I6005" s="116"/>
      <c r="K6005" s="116"/>
      <c r="T6005" s="93"/>
    </row>
    <row r="6006" spans="6:20" ht="13.2">
      <c r="F6006" s="116"/>
      <c r="I6006" s="116"/>
      <c r="K6006" s="116"/>
      <c r="T6006" s="93"/>
    </row>
    <row r="6007" spans="6:20" ht="13.2">
      <c r="F6007" s="116"/>
      <c r="I6007" s="116"/>
      <c r="K6007" s="116"/>
      <c r="T6007" s="93"/>
    </row>
    <row r="6008" spans="6:20" ht="13.2">
      <c r="F6008" s="116"/>
      <c r="I6008" s="116"/>
      <c r="K6008" s="116"/>
      <c r="T6008" s="93"/>
    </row>
    <row r="6009" spans="6:20" ht="13.2">
      <c r="F6009" s="116"/>
      <c r="I6009" s="116"/>
      <c r="K6009" s="116"/>
      <c r="T6009" s="93"/>
    </row>
    <row r="6010" spans="6:20" ht="13.2">
      <c r="F6010" s="116"/>
      <c r="I6010" s="116"/>
      <c r="K6010" s="116"/>
      <c r="T6010" s="93"/>
    </row>
    <row r="6011" spans="6:20" ht="13.2">
      <c r="F6011" s="116"/>
      <c r="I6011" s="116"/>
      <c r="K6011" s="116"/>
      <c r="T6011" s="93"/>
    </row>
    <row r="6012" spans="6:20" ht="13.2">
      <c r="F6012" s="116"/>
      <c r="I6012" s="116"/>
      <c r="K6012" s="116"/>
      <c r="T6012" s="93"/>
    </row>
    <row r="6013" spans="6:20" ht="13.2">
      <c r="F6013" s="116"/>
      <c r="I6013" s="116"/>
      <c r="K6013" s="116"/>
      <c r="T6013" s="93"/>
    </row>
    <row r="6014" spans="6:20" ht="13.2">
      <c r="F6014" s="116"/>
      <c r="I6014" s="116"/>
      <c r="K6014" s="116"/>
      <c r="T6014" s="93"/>
    </row>
    <row r="6015" spans="6:20" ht="13.2">
      <c r="F6015" s="116"/>
      <c r="I6015" s="116"/>
      <c r="K6015" s="116"/>
      <c r="T6015" s="93"/>
    </row>
    <row r="6016" spans="6:20" ht="13.2">
      <c r="F6016" s="116"/>
      <c r="I6016" s="116"/>
      <c r="K6016" s="116"/>
      <c r="T6016" s="93"/>
    </row>
    <row r="6017" spans="6:20" ht="13.2">
      <c r="F6017" s="116"/>
      <c r="I6017" s="116"/>
      <c r="K6017" s="116"/>
      <c r="T6017" s="93"/>
    </row>
    <row r="6018" spans="6:20" ht="13.2">
      <c r="F6018" s="116"/>
      <c r="I6018" s="116"/>
      <c r="K6018" s="116"/>
      <c r="T6018" s="93"/>
    </row>
    <row r="6019" spans="6:20" ht="13.2">
      <c r="F6019" s="116"/>
      <c r="I6019" s="116"/>
      <c r="K6019" s="116"/>
      <c r="T6019" s="93"/>
    </row>
    <row r="6020" spans="6:20" ht="13.2">
      <c r="F6020" s="116"/>
      <c r="I6020" s="116"/>
      <c r="K6020" s="116"/>
      <c r="T6020" s="93"/>
    </row>
    <row r="6021" spans="6:20" ht="13.2">
      <c r="F6021" s="116"/>
      <c r="I6021" s="116"/>
      <c r="K6021" s="116"/>
      <c r="T6021" s="93"/>
    </row>
    <row r="6022" spans="6:20" ht="13.2">
      <c r="F6022" s="116"/>
      <c r="I6022" s="116"/>
      <c r="K6022" s="116"/>
      <c r="T6022" s="93"/>
    </row>
    <row r="6023" spans="6:20" ht="13.2">
      <c r="F6023" s="116"/>
      <c r="I6023" s="116"/>
      <c r="K6023" s="116"/>
      <c r="T6023" s="93"/>
    </row>
    <row r="6024" spans="6:20" ht="13.2">
      <c r="F6024" s="116"/>
      <c r="I6024" s="116"/>
      <c r="K6024" s="116"/>
      <c r="T6024" s="93"/>
    </row>
    <row r="6025" spans="6:20" ht="13.2">
      <c r="F6025" s="116"/>
      <c r="I6025" s="116"/>
      <c r="K6025" s="116"/>
      <c r="T6025" s="93"/>
    </row>
    <row r="6026" spans="6:20" ht="13.2">
      <c r="F6026" s="116"/>
      <c r="I6026" s="116"/>
      <c r="K6026" s="116"/>
      <c r="T6026" s="93"/>
    </row>
    <row r="6027" spans="6:20" ht="13.2">
      <c r="F6027" s="116"/>
      <c r="I6027" s="116"/>
      <c r="K6027" s="116"/>
      <c r="T6027" s="93"/>
    </row>
    <row r="6028" spans="6:20" ht="13.2">
      <c r="F6028" s="116"/>
      <c r="I6028" s="116"/>
      <c r="K6028" s="116"/>
      <c r="T6028" s="93"/>
    </row>
    <row r="6029" spans="6:20" ht="13.2">
      <c r="F6029" s="116"/>
      <c r="I6029" s="116"/>
      <c r="K6029" s="116"/>
      <c r="T6029" s="93"/>
    </row>
    <row r="6030" spans="6:20" ht="13.2">
      <c r="F6030" s="116"/>
      <c r="I6030" s="116"/>
      <c r="K6030" s="116"/>
      <c r="T6030" s="93"/>
    </row>
    <row r="6031" spans="6:20" ht="13.2">
      <c r="F6031" s="116"/>
      <c r="I6031" s="116"/>
      <c r="K6031" s="116"/>
      <c r="T6031" s="93"/>
    </row>
    <row r="6032" spans="6:20" ht="13.2">
      <c r="F6032" s="116"/>
      <c r="I6032" s="116"/>
      <c r="K6032" s="116"/>
      <c r="T6032" s="93"/>
    </row>
    <row r="6033" spans="6:20" ht="13.2">
      <c r="F6033" s="116"/>
      <c r="I6033" s="116"/>
      <c r="K6033" s="116"/>
      <c r="T6033" s="93"/>
    </row>
    <row r="6034" spans="6:20" ht="13.2">
      <c r="F6034" s="116"/>
      <c r="I6034" s="116"/>
      <c r="K6034" s="116"/>
      <c r="T6034" s="93"/>
    </row>
    <row r="6035" spans="6:20" ht="13.2">
      <c r="F6035" s="116"/>
      <c r="I6035" s="116"/>
      <c r="K6035" s="116"/>
      <c r="T6035" s="93"/>
    </row>
    <row r="6036" spans="6:20" ht="13.2">
      <c r="F6036" s="116"/>
      <c r="I6036" s="116"/>
      <c r="K6036" s="116"/>
      <c r="T6036" s="93"/>
    </row>
    <row r="6037" spans="6:20" ht="13.2">
      <c r="F6037" s="116"/>
      <c r="I6037" s="116"/>
      <c r="K6037" s="116"/>
      <c r="T6037" s="93"/>
    </row>
    <row r="6038" spans="6:20" ht="13.2">
      <c r="F6038" s="116"/>
      <c r="I6038" s="116"/>
      <c r="K6038" s="116"/>
      <c r="T6038" s="93"/>
    </row>
    <row r="6039" spans="6:20" ht="13.2">
      <c r="F6039" s="116"/>
      <c r="I6039" s="116"/>
      <c r="K6039" s="116"/>
      <c r="T6039" s="93"/>
    </row>
    <row r="6040" spans="6:20" ht="13.2">
      <c r="F6040" s="116"/>
      <c r="I6040" s="116"/>
      <c r="K6040" s="116"/>
      <c r="T6040" s="93"/>
    </row>
    <row r="6041" spans="6:20" ht="13.2">
      <c r="F6041" s="116"/>
      <c r="I6041" s="116"/>
      <c r="K6041" s="116"/>
      <c r="T6041" s="93"/>
    </row>
    <row r="6042" spans="6:20" ht="13.2">
      <c r="F6042" s="116"/>
      <c r="I6042" s="116"/>
      <c r="K6042" s="116"/>
      <c r="T6042" s="93"/>
    </row>
    <row r="6043" spans="6:20" ht="13.2">
      <c r="F6043" s="116"/>
      <c r="I6043" s="116"/>
      <c r="K6043" s="116"/>
      <c r="T6043" s="93"/>
    </row>
    <row r="6044" spans="6:20" ht="13.2">
      <c r="F6044" s="116"/>
      <c r="I6044" s="116"/>
      <c r="K6044" s="116"/>
      <c r="T6044" s="93"/>
    </row>
    <row r="6045" spans="6:20" ht="13.2">
      <c r="F6045" s="116"/>
      <c r="I6045" s="116"/>
      <c r="K6045" s="116"/>
      <c r="T6045" s="93"/>
    </row>
    <row r="6046" spans="6:20" ht="13.2">
      <c r="F6046" s="116"/>
      <c r="I6046" s="116"/>
      <c r="K6046" s="116"/>
      <c r="T6046" s="93"/>
    </row>
    <row r="6047" spans="6:20" ht="13.2">
      <c r="F6047" s="116"/>
      <c r="I6047" s="116"/>
      <c r="K6047" s="116"/>
      <c r="T6047" s="93"/>
    </row>
    <row r="6048" spans="6:20" ht="13.2">
      <c r="F6048" s="116"/>
      <c r="I6048" s="116"/>
      <c r="K6048" s="116"/>
      <c r="T6048" s="93"/>
    </row>
    <row r="6049" spans="6:20" ht="13.2">
      <c r="F6049" s="116"/>
      <c r="I6049" s="116"/>
      <c r="K6049" s="116"/>
      <c r="T6049" s="93"/>
    </row>
    <row r="6050" spans="6:20" ht="13.2">
      <c r="F6050" s="116"/>
      <c r="I6050" s="116"/>
      <c r="K6050" s="116"/>
      <c r="T6050" s="93"/>
    </row>
    <row r="6051" spans="6:20" ht="13.2">
      <c r="F6051" s="116"/>
      <c r="I6051" s="116"/>
      <c r="K6051" s="116"/>
      <c r="T6051" s="93"/>
    </row>
    <row r="6052" spans="6:20" ht="13.2">
      <c r="F6052" s="116"/>
      <c r="I6052" s="116"/>
      <c r="K6052" s="116"/>
      <c r="T6052" s="93"/>
    </row>
    <row r="6053" spans="6:20" ht="13.2">
      <c r="F6053" s="116"/>
      <c r="I6053" s="116"/>
      <c r="K6053" s="116"/>
      <c r="T6053" s="93"/>
    </row>
    <row r="6054" spans="6:20" ht="13.2">
      <c r="F6054" s="116"/>
      <c r="I6054" s="116"/>
      <c r="K6054" s="116"/>
      <c r="T6054" s="93"/>
    </row>
    <row r="6055" spans="6:20" ht="13.2">
      <c r="F6055" s="116"/>
      <c r="I6055" s="116"/>
      <c r="K6055" s="116"/>
      <c r="T6055" s="93"/>
    </row>
    <row r="6056" spans="6:20" ht="13.2">
      <c r="F6056" s="116"/>
      <c r="I6056" s="116"/>
      <c r="K6056" s="116"/>
      <c r="T6056" s="93"/>
    </row>
    <row r="6057" spans="6:20" ht="13.2">
      <c r="F6057" s="116"/>
      <c r="I6057" s="116"/>
      <c r="K6057" s="116"/>
      <c r="T6057" s="93"/>
    </row>
    <row r="6058" spans="6:20" ht="13.2">
      <c r="F6058" s="116"/>
      <c r="I6058" s="116"/>
      <c r="K6058" s="116"/>
      <c r="T6058" s="93"/>
    </row>
    <row r="6059" spans="6:20" ht="13.2">
      <c r="F6059" s="116"/>
      <c r="I6059" s="116"/>
      <c r="K6059" s="116"/>
      <c r="T6059" s="93"/>
    </row>
    <row r="6060" spans="6:20" ht="13.2">
      <c r="F6060" s="116"/>
      <c r="I6060" s="116"/>
      <c r="K6060" s="116"/>
      <c r="T6060" s="93"/>
    </row>
    <row r="6061" spans="6:20" ht="13.2">
      <c r="F6061" s="116"/>
      <c r="I6061" s="116"/>
      <c r="K6061" s="116"/>
      <c r="T6061" s="93"/>
    </row>
    <row r="6062" spans="6:20" ht="13.2">
      <c r="F6062" s="116"/>
      <c r="I6062" s="116"/>
      <c r="K6062" s="116"/>
      <c r="T6062" s="93"/>
    </row>
    <row r="6063" spans="6:20" ht="13.2">
      <c r="F6063" s="116"/>
      <c r="I6063" s="116"/>
      <c r="K6063" s="116"/>
      <c r="T6063" s="93"/>
    </row>
    <row r="6064" spans="6:20" ht="13.2">
      <c r="F6064" s="116"/>
      <c r="I6064" s="116"/>
      <c r="K6064" s="116"/>
      <c r="T6064" s="93"/>
    </row>
    <row r="6065" spans="6:20" ht="13.2">
      <c r="F6065" s="116"/>
      <c r="I6065" s="116"/>
      <c r="K6065" s="116"/>
      <c r="T6065" s="93"/>
    </row>
    <row r="6066" spans="6:20" ht="13.2">
      <c r="F6066" s="116"/>
      <c r="I6066" s="116"/>
      <c r="K6066" s="116"/>
      <c r="T6066" s="93"/>
    </row>
    <row r="6067" spans="6:20" ht="13.2">
      <c r="F6067" s="116"/>
      <c r="I6067" s="116"/>
      <c r="K6067" s="116"/>
      <c r="T6067" s="93"/>
    </row>
    <row r="6068" spans="6:20" ht="13.2">
      <c r="F6068" s="116"/>
      <c r="I6068" s="116"/>
      <c r="K6068" s="116"/>
      <c r="T6068" s="93"/>
    </row>
    <row r="6069" spans="6:20" ht="13.2">
      <c r="F6069" s="116"/>
      <c r="I6069" s="116"/>
      <c r="K6069" s="116"/>
      <c r="T6069" s="93"/>
    </row>
    <row r="6070" spans="6:20" ht="13.2">
      <c r="F6070" s="116"/>
      <c r="I6070" s="116"/>
      <c r="K6070" s="116"/>
      <c r="T6070" s="93"/>
    </row>
    <row r="6071" spans="6:20" ht="13.2">
      <c r="F6071" s="116"/>
      <c r="I6071" s="116"/>
      <c r="K6071" s="116"/>
      <c r="T6071" s="93"/>
    </row>
    <row r="6072" spans="6:20" ht="13.2">
      <c r="F6072" s="116"/>
      <c r="I6072" s="116"/>
      <c r="K6072" s="116"/>
      <c r="T6072" s="93"/>
    </row>
    <row r="6073" spans="6:20" ht="13.2">
      <c r="F6073" s="116"/>
      <c r="I6073" s="116"/>
      <c r="K6073" s="116"/>
      <c r="T6073" s="93"/>
    </row>
    <row r="6074" spans="6:20" ht="13.2">
      <c r="F6074" s="116"/>
      <c r="I6074" s="116"/>
      <c r="K6074" s="116"/>
      <c r="T6074" s="93"/>
    </row>
    <row r="6075" spans="6:20" ht="13.2">
      <c r="F6075" s="116"/>
      <c r="I6075" s="116"/>
      <c r="K6075" s="116"/>
      <c r="T6075" s="93"/>
    </row>
    <row r="6076" spans="6:20" ht="13.2">
      <c r="F6076" s="116"/>
      <c r="I6076" s="116"/>
      <c r="K6076" s="116"/>
      <c r="T6076" s="93"/>
    </row>
    <row r="6077" spans="6:20" ht="13.2">
      <c r="F6077" s="116"/>
      <c r="I6077" s="116"/>
      <c r="K6077" s="116"/>
      <c r="T6077" s="93"/>
    </row>
    <row r="6078" spans="6:20" ht="13.2">
      <c r="F6078" s="116"/>
      <c r="I6078" s="116"/>
      <c r="K6078" s="116"/>
      <c r="T6078" s="93"/>
    </row>
    <row r="6079" spans="6:20" ht="13.2">
      <c r="F6079" s="116"/>
      <c r="I6079" s="116"/>
      <c r="K6079" s="116"/>
      <c r="T6079" s="93"/>
    </row>
    <row r="6080" spans="6:20" ht="13.2">
      <c r="F6080" s="116"/>
      <c r="I6080" s="116"/>
      <c r="K6080" s="116"/>
      <c r="T6080" s="93"/>
    </row>
    <row r="6081" spans="6:20" ht="13.2">
      <c r="F6081" s="116"/>
      <c r="I6081" s="116"/>
      <c r="K6081" s="116"/>
      <c r="T6081" s="93"/>
    </row>
    <row r="6082" spans="6:20" ht="13.2">
      <c r="F6082" s="116"/>
      <c r="I6082" s="116"/>
      <c r="K6082" s="116"/>
      <c r="T6082" s="93"/>
    </row>
    <row r="6083" spans="6:20" ht="13.2">
      <c r="F6083" s="116"/>
      <c r="I6083" s="116"/>
      <c r="K6083" s="116"/>
      <c r="T6083" s="93"/>
    </row>
    <row r="6084" spans="6:20" ht="13.2">
      <c r="F6084" s="116"/>
      <c r="I6084" s="116"/>
      <c r="K6084" s="116"/>
      <c r="T6084" s="93"/>
    </row>
    <row r="6085" spans="6:20" ht="13.2">
      <c r="F6085" s="116"/>
      <c r="I6085" s="116"/>
      <c r="K6085" s="116"/>
      <c r="T6085" s="93"/>
    </row>
    <row r="6086" spans="6:20" ht="13.2">
      <c r="F6086" s="116"/>
      <c r="I6086" s="116"/>
      <c r="K6086" s="116"/>
      <c r="T6086" s="93"/>
    </row>
    <row r="6087" spans="6:20" ht="13.2">
      <c r="F6087" s="116"/>
      <c r="I6087" s="116"/>
      <c r="K6087" s="116"/>
      <c r="T6087" s="93"/>
    </row>
    <row r="6088" spans="6:20" ht="13.2">
      <c r="F6088" s="116"/>
      <c r="I6088" s="116"/>
      <c r="K6088" s="116"/>
      <c r="T6088" s="93"/>
    </row>
    <row r="6089" spans="6:20" ht="13.2">
      <c r="F6089" s="116"/>
      <c r="I6089" s="116"/>
      <c r="K6089" s="116"/>
      <c r="T6089" s="93"/>
    </row>
    <row r="6090" spans="6:20" ht="13.2">
      <c r="F6090" s="116"/>
      <c r="I6090" s="116"/>
      <c r="K6090" s="116"/>
      <c r="T6090" s="93"/>
    </row>
    <row r="6091" spans="6:20" ht="13.2">
      <c r="F6091" s="116"/>
      <c r="I6091" s="116"/>
      <c r="K6091" s="116"/>
      <c r="T6091" s="93"/>
    </row>
    <row r="6092" spans="6:20" ht="13.2">
      <c r="F6092" s="116"/>
      <c r="I6092" s="116"/>
      <c r="K6092" s="116"/>
      <c r="T6092" s="93"/>
    </row>
    <row r="6093" spans="6:20" ht="13.2">
      <c r="F6093" s="116"/>
      <c r="I6093" s="116"/>
      <c r="K6093" s="116"/>
      <c r="T6093" s="93"/>
    </row>
    <row r="6094" spans="6:20" ht="13.2">
      <c r="F6094" s="116"/>
      <c r="I6094" s="116"/>
      <c r="K6094" s="116"/>
      <c r="T6094" s="93"/>
    </row>
    <row r="6095" spans="6:20" ht="13.2">
      <c r="F6095" s="116"/>
      <c r="I6095" s="116"/>
      <c r="K6095" s="116"/>
      <c r="T6095" s="93"/>
    </row>
    <row r="6096" spans="6:20" ht="13.2">
      <c r="F6096" s="116"/>
      <c r="I6096" s="116"/>
      <c r="K6096" s="116"/>
      <c r="T6096" s="93"/>
    </row>
    <row r="6097" spans="6:20" ht="13.2">
      <c r="F6097" s="116"/>
      <c r="I6097" s="116"/>
      <c r="K6097" s="116"/>
      <c r="T6097" s="93"/>
    </row>
    <row r="6098" spans="6:20" ht="13.2">
      <c r="F6098" s="116"/>
      <c r="I6098" s="116"/>
      <c r="K6098" s="116"/>
      <c r="T6098" s="93"/>
    </row>
    <row r="6099" spans="6:20" ht="13.2">
      <c r="F6099" s="116"/>
      <c r="I6099" s="116"/>
      <c r="K6099" s="116"/>
      <c r="T6099" s="93"/>
    </row>
    <row r="6100" spans="6:20" ht="13.2">
      <c r="F6100" s="116"/>
      <c r="I6100" s="116"/>
      <c r="K6100" s="116"/>
      <c r="T6100" s="93"/>
    </row>
    <row r="6101" spans="6:20" ht="13.2">
      <c r="F6101" s="116"/>
      <c r="I6101" s="116"/>
      <c r="K6101" s="116"/>
      <c r="T6101" s="93"/>
    </row>
    <row r="6102" spans="6:20" ht="13.2">
      <c r="F6102" s="116"/>
      <c r="I6102" s="116"/>
      <c r="K6102" s="116"/>
      <c r="T6102" s="93"/>
    </row>
    <row r="6103" spans="6:20" ht="13.2">
      <c r="F6103" s="116"/>
      <c r="I6103" s="116"/>
      <c r="K6103" s="116"/>
      <c r="T6103" s="93"/>
    </row>
    <row r="6104" spans="6:20" ht="13.2">
      <c r="F6104" s="116"/>
      <c r="I6104" s="116"/>
      <c r="K6104" s="116"/>
      <c r="T6104" s="93"/>
    </row>
    <row r="6105" spans="6:20" ht="13.2">
      <c r="F6105" s="116"/>
      <c r="I6105" s="116"/>
      <c r="K6105" s="116"/>
      <c r="T6105" s="93"/>
    </row>
    <row r="6106" spans="6:20" ht="13.2">
      <c r="F6106" s="116"/>
      <c r="I6106" s="116"/>
      <c r="K6106" s="116"/>
      <c r="T6106" s="93"/>
    </row>
    <row r="6107" spans="6:20" ht="13.2">
      <c r="F6107" s="116"/>
      <c r="I6107" s="116"/>
      <c r="K6107" s="116"/>
      <c r="T6107" s="93"/>
    </row>
    <row r="6108" spans="6:20" ht="13.2">
      <c r="F6108" s="116"/>
      <c r="I6108" s="116"/>
      <c r="K6108" s="116"/>
      <c r="T6108" s="93"/>
    </row>
    <row r="6109" spans="6:20" ht="13.2">
      <c r="F6109" s="116"/>
      <c r="I6109" s="116"/>
      <c r="K6109" s="116"/>
      <c r="T6109" s="93"/>
    </row>
    <row r="6110" spans="6:20" ht="13.2">
      <c r="F6110" s="116"/>
      <c r="I6110" s="116"/>
      <c r="K6110" s="116"/>
      <c r="T6110" s="93"/>
    </row>
    <row r="6111" spans="6:20" ht="13.2">
      <c r="F6111" s="116"/>
      <c r="I6111" s="116"/>
      <c r="K6111" s="116"/>
      <c r="T6111" s="93"/>
    </row>
    <row r="6112" spans="6:20" ht="13.2">
      <c r="F6112" s="116"/>
      <c r="I6112" s="116"/>
      <c r="K6112" s="116"/>
      <c r="T6112" s="93"/>
    </row>
    <row r="6113" spans="6:20" ht="13.2">
      <c r="F6113" s="116"/>
      <c r="I6113" s="116"/>
      <c r="K6113" s="116"/>
      <c r="T6113" s="93"/>
    </row>
    <row r="6114" spans="6:20" ht="13.2">
      <c r="F6114" s="116"/>
      <c r="I6114" s="116"/>
      <c r="K6114" s="116"/>
      <c r="T6114" s="93"/>
    </row>
    <row r="6115" spans="6:20" ht="13.2">
      <c r="F6115" s="116"/>
      <c r="I6115" s="116"/>
      <c r="K6115" s="116"/>
      <c r="T6115" s="93"/>
    </row>
    <row r="6116" spans="6:20" ht="13.2">
      <c r="F6116" s="116"/>
      <c r="I6116" s="116"/>
      <c r="K6116" s="116"/>
      <c r="T6116" s="93"/>
    </row>
    <row r="6117" spans="6:20" ht="13.2">
      <c r="F6117" s="116"/>
      <c r="I6117" s="116"/>
      <c r="K6117" s="116"/>
      <c r="T6117" s="93"/>
    </row>
    <row r="6118" spans="6:20" ht="13.2">
      <c r="F6118" s="116"/>
      <c r="I6118" s="116"/>
      <c r="K6118" s="116"/>
      <c r="T6118" s="93"/>
    </row>
    <row r="6119" spans="6:20" ht="13.2">
      <c r="F6119" s="116"/>
      <c r="I6119" s="116"/>
      <c r="K6119" s="116"/>
      <c r="T6119" s="93"/>
    </row>
    <row r="6120" spans="6:20" ht="13.2">
      <c r="F6120" s="116"/>
      <c r="I6120" s="116"/>
      <c r="K6120" s="116"/>
      <c r="T6120" s="93"/>
    </row>
    <row r="6121" spans="6:20" ht="13.2">
      <c r="F6121" s="116"/>
      <c r="I6121" s="116"/>
      <c r="K6121" s="116"/>
      <c r="T6121" s="93"/>
    </row>
    <row r="6122" spans="6:20" ht="13.2">
      <c r="F6122" s="116"/>
      <c r="I6122" s="116"/>
      <c r="K6122" s="116"/>
      <c r="T6122" s="93"/>
    </row>
    <row r="6123" spans="6:20" ht="13.2">
      <c r="F6123" s="116"/>
      <c r="I6123" s="116"/>
      <c r="K6123" s="116"/>
      <c r="T6123" s="93"/>
    </row>
    <row r="6124" spans="6:20" ht="13.2">
      <c r="F6124" s="116"/>
      <c r="I6124" s="116"/>
      <c r="K6124" s="116"/>
      <c r="T6124" s="93"/>
    </row>
    <row r="6125" spans="6:20" ht="13.2">
      <c r="F6125" s="116"/>
      <c r="I6125" s="116"/>
      <c r="K6125" s="116"/>
      <c r="T6125" s="93"/>
    </row>
    <row r="6126" spans="6:20" ht="13.2">
      <c r="F6126" s="116"/>
      <c r="I6126" s="116"/>
      <c r="K6126" s="116"/>
      <c r="T6126" s="93"/>
    </row>
    <row r="6127" spans="6:20" ht="13.2">
      <c r="F6127" s="116"/>
      <c r="I6127" s="116"/>
      <c r="K6127" s="116"/>
      <c r="T6127" s="93"/>
    </row>
    <row r="6128" spans="6:20" ht="13.2">
      <c r="F6128" s="116"/>
      <c r="I6128" s="116"/>
      <c r="K6128" s="116"/>
      <c r="T6128" s="93"/>
    </row>
    <row r="6129" spans="6:20" ht="13.2">
      <c r="F6129" s="116"/>
      <c r="I6129" s="116"/>
      <c r="K6129" s="116"/>
      <c r="T6129" s="93"/>
    </row>
    <row r="6130" spans="6:20" ht="13.2">
      <c r="F6130" s="116"/>
      <c r="I6130" s="116"/>
      <c r="K6130" s="116"/>
      <c r="T6130" s="93"/>
    </row>
    <row r="6131" spans="6:20" ht="13.2">
      <c r="F6131" s="116"/>
      <c r="I6131" s="116"/>
      <c r="K6131" s="116"/>
      <c r="T6131" s="93"/>
    </row>
    <row r="6132" spans="6:20" ht="13.2">
      <c r="F6132" s="116"/>
      <c r="I6132" s="116"/>
      <c r="K6132" s="116"/>
      <c r="T6132" s="93"/>
    </row>
    <row r="6133" spans="6:20" ht="13.2">
      <c r="F6133" s="116"/>
      <c r="I6133" s="116"/>
      <c r="K6133" s="116"/>
      <c r="T6133" s="93"/>
    </row>
    <row r="6134" spans="6:20" ht="13.2">
      <c r="F6134" s="116"/>
      <c r="I6134" s="116"/>
      <c r="K6134" s="116"/>
      <c r="T6134" s="93"/>
    </row>
    <row r="6135" spans="6:20" ht="13.2">
      <c r="F6135" s="116"/>
      <c r="I6135" s="116"/>
      <c r="K6135" s="116"/>
      <c r="T6135" s="93"/>
    </row>
    <row r="6136" spans="6:20" ht="13.2">
      <c r="F6136" s="116"/>
      <c r="I6136" s="116"/>
      <c r="K6136" s="116"/>
      <c r="T6136" s="93"/>
    </row>
    <row r="6137" spans="6:20" ht="13.2">
      <c r="F6137" s="116"/>
      <c r="I6137" s="116"/>
      <c r="K6137" s="116"/>
      <c r="T6137" s="93"/>
    </row>
    <row r="6138" spans="6:20" ht="13.2">
      <c r="F6138" s="116"/>
      <c r="I6138" s="116"/>
      <c r="K6138" s="116"/>
      <c r="T6138" s="93"/>
    </row>
    <row r="6139" spans="6:20" ht="13.2">
      <c r="F6139" s="116"/>
      <c r="I6139" s="116"/>
      <c r="K6139" s="116"/>
      <c r="T6139" s="93"/>
    </row>
    <row r="6140" spans="6:20" ht="13.2">
      <c r="F6140" s="116"/>
      <c r="I6140" s="116"/>
      <c r="K6140" s="116"/>
      <c r="T6140" s="93"/>
    </row>
    <row r="6141" spans="6:20" ht="13.2">
      <c r="F6141" s="116"/>
      <c r="I6141" s="116"/>
      <c r="K6141" s="116"/>
      <c r="T6141" s="93"/>
    </row>
    <row r="6142" spans="6:20" ht="13.2">
      <c r="F6142" s="116"/>
      <c r="I6142" s="116"/>
      <c r="K6142" s="116"/>
      <c r="T6142" s="93"/>
    </row>
    <row r="6143" spans="6:20" ht="13.2">
      <c r="F6143" s="116"/>
      <c r="I6143" s="116"/>
      <c r="K6143" s="116"/>
      <c r="T6143" s="93"/>
    </row>
    <row r="6144" spans="6:20" ht="13.2">
      <c r="F6144" s="116"/>
      <c r="I6144" s="116"/>
      <c r="K6144" s="116"/>
      <c r="T6144" s="93"/>
    </row>
    <row r="6145" spans="6:20" ht="13.2">
      <c r="F6145" s="116"/>
      <c r="I6145" s="116"/>
      <c r="K6145" s="116"/>
      <c r="T6145" s="93"/>
    </row>
    <row r="6146" spans="6:20" ht="13.2">
      <c r="F6146" s="116"/>
      <c r="I6146" s="116"/>
      <c r="K6146" s="116"/>
      <c r="T6146" s="93"/>
    </row>
    <row r="6147" spans="6:20" ht="13.2">
      <c r="F6147" s="116"/>
      <c r="I6147" s="116"/>
      <c r="K6147" s="116"/>
      <c r="T6147" s="93"/>
    </row>
    <row r="6148" spans="6:20" ht="13.2">
      <c r="F6148" s="116"/>
      <c r="I6148" s="116"/>
      <c r="K6148" s="116"/>
      <c r="T6148" s="93"/>
    </row>
    <row r="6149" spans="6:20" ht="13.2">
      <c r="F6149" s="116"/>
      <c r="I6149" s="116"/>
      <c r="K6149" s="116"/>
      <c r="T6149" s="93"/>
    </row>
    <row r="6150" spans="6:20" ht="13.2">
      <c r="F6150" s="116"/>
      <c r="I6150" s="116"/>
      <c r="K6150" s="116"/>
      <c r="T6150" s="93"/>
    </row>
    <row r="6151" spans="6:20" ht="13.2">
      <c r="F6151" s="116"/>
      <c r="I6151" s="116"/>
      <c r="K6151" s="116"/>
      <c r="T6151" s="93"/>
    </row>
    <row r="6152" spans="6:20" ht="13.2">
      <c r="F6152" s="116"/>
      <c r="I6152" s="116"/>
      <c r="K6152" s="116"/>
      <c r="T6152" s="93"/>
    </row>
    <row r="6153" spans="6:20" ht="13.2">
      <c r="F6153" s="116"/>
      <c r="I6153" s="116"/>
      <c r="K6153" s="116"/>
      <c r="T6153" s="93"/>
    </row>
    <row r="6154" spans="6:20" ht="13.2">
      <c r="F6154" s="116"/>
      <c r="I6154" s="116"/>
      <c r="K6154" s="116"/>
      <c r="T6154" s="93"/>
    </row>
    <row r="6155" spans="6:20" ht="13.2">
      <c r="F6155" s="116"/>
      <c r="I6155" s="116"/>
      <c r="K6155" s="116"/>
      <c r="T6155" s="93"/>
    </row>
    <row r="6156" spans="6:20" ht="13.2">
      <c r="F6156" s="116"/>
      <c r="I6156" s="116"/>
      <c r="K6156" s="116"/>
      <c r="T6156" s="93"/>
    </row>
    <row r="6157" spans="6:20" ht="13.2">
      <c r="F6157" s="116"/>
      <c r="I6157" s="116"/>
      <c r="K6157" s="116"/>
      <c r="T6157" s="93"/>
    </row>
    <row r="6158" spans="6:20" ht="13.2">
      <c r="F6158" s="116"/>
      <c r="I6158" s="116"/>
      <c r="K6158" s="116"/>
      <c r="T6158" s="93"/>
    </row>
    <row r="6159" spans="6:20" ht="13.2">
      <c r="F6159" s="116"/>
      <c r="I6159" s="116"/>
      <c r="K6159" s="116"/>
      <c r="T6159" s="93"/>
    </row>
    <row r="6160" spans="6:20" ht="13.2">
      <c r="F6160" s="116"/>
      <c r="I6160" s="116"/>
      <c r="K6160" s="116"/>
      <c r="T6160" s="93"/>
    </row>
    <row r="6161" spans="6:20" ht="13.2">
      <c r="F6161" s="116"/>
      <c r="I6161" s="116"/>
      <c r="K6161" s="116"/>
      <c r="T6161" s="93"/>
    </row>
    <row r="6162" spans="6:20" ht="13.2">
      <c r="F6162" s="116"/>
      <c r="I6162" s="116"/>
      <c r="K6162" s="116"/>
      <c r="T6162" s="93"/>
    </row>
    <row r="6163" spans="6:20" ht="13.2">
      <c r="F6163" s="116"/>
      <c r="I6163" s="116"/>
      <c r="K6163" s="116"/>
      <c r="T6163" s="93"/>
    </row>
    <row r="6164" spans="6:20" ht="13.2">
      <c r="F6164" s="116"/>
      <c r="I6164" s="116"/>
      <c r="K6164" s="116"/>
      <c r="T6164" s="93"/>
    </row>
    <row r="6165" spans="6:20" ht="13.2">
      <c r="F6165" s="116"/>
      <c r="I6165" s="116"/>
      <c r="K6165" s="116"/>
      <c r="T6165" s="93"/>
    </row>
    <row r="6166" spans="6:20" ht="13.2">
      <c r="F6166" s="116"/>
      <c r="I6166" s="116"/>
      <c r="K6166" s="116"/>
      <c r="T6166" s="93"/>
    </row>
    <row r="6167" spans="6:20" ht="13.2">
      <c r="F6167" s="116"/>
      <c r="I6167" s="116"/>
      <c r="K6167" s="116"/>
      <c r="T6167" s="93"/>
    </row>
    <row r="6168" spans="6:20" ht="13.2">
      <c r="F6168" s="116"/>
      <c r="I6168" s="116"/>
      <c r="K6168" s="116"/>
      <c r="T6168" s="93"/>
    </row>
    <row r="6169" spans="6:20" ht="13.2">
      <c r="F6169" s="116"/>
      <c r="I6169" s="116"/>
      <c r="K6169" s="116"/>
      <c r="T6169" s="93"/>
    </row>
    <row r="6170" spans="6:20" ht="13.2">
      <c r="F6170" s="116"/>
      <c r="I6170" s="116"/>
      <c r="K6170" s="116"/>
      <c r="T6170" s="93"/>
    </row>
    <row r="6171" spans="6:20" ht="13.2">
      <c r="F6171" s="116"/>
      <c r="I6171" s="116"/>
      <c r="K6171" s="116"/>
      <c r="T6171" s="93"/>
    </row>
    <row r="6172" spans="6:20" ht="13.2">
      <c r="F6172" s="116"/>
      <c r="I6172" s="116"/>
      <c r="K6172" s="116"/>
      <c r="T6172" s="93"/>
    </row>
    <row r="6173" spans="6:20" ht="13.2">
      <c r="F6173" s="116"/>
      <c r="I6173" s="116"/>
      <c r="K6173" s="116"/>
      <c r="T6173" s="93"/>
    </row>
    <row r="6174" spans="6:20" ht="13.2">
      <c r="F6174" s="116"/>
      <c r="I6174" s="116"/>
      <c r="K6174" s="116"/>
      <c r="T6174" s="93"/>
    </row>
    <row r="6175" spans="6:20" ht="13.2">
      <c r="F6175" s="116"/>
      <c r="I6175" s="116"/>
      <c r="K6175" s="116"/>
      <c r="T6175" s="93"/>
    </row>
    <row r="6176" spans="6:20" ht="13.2">
      <c r="F6176" s="116"/>
      <c r="I6176" s="116"/>
      <c r="K6176" s="116"/>
      <c r="T6176" s="93"/>
    </row>
    <row r="6177" spans="6:20" ht="13.2">
      <c r="F6177" s="116"/>
      <c r="I6177" s="116"/>
      <c r="K6177" s="116"/>
      <c r="T6177" s="93"/>
    </row>
    <row r="6178" spans="6:20" ht="13.2">
      <c r="F6178" s="116"/>
      <c r="I6178" s="116"/>
      <c r="K6178" s="116"/>
      <c r="T6178" s="93"/>
    </row>
    <row r="6179" spans="6:20" ht="13.2">
      <c r="F6179" s="116"/>
      <c r="I6179" s="116"/>
      <c r="K6179" s="116"/>
      <c r="T6179" s="93"/>
    </row>
    <row r="6180" spans="6:20" ht="13.2">
      <c r="F6180" s="116"/>
      <c r="I6180" s="116"/>
      <c r="K6180" s="116"/>
      <c r="T6180" s="93"/>
    </row>
    <row r="6181" spans="6:20" ht="13.2">
      <c r="F6181" s="116"/>
      <c r="I6181" s="116"/>
      <c r="K6181" s="116"/>
      <c r="T6181" s="93"/>
    </row>
    <row r="6182" spans="6:20" ht="13.2">
      <c r="F6182" s="116"/>
      <c r="I6182" s="116"/>
      <c r="K6182" s="116"/>
      <c r="T6182" s="93"/>
    </row>
    <row r="6183" spans="6:20" ht="13.2">
      <c r="F6183" s="116"/>
      <c r="I6183" s="116"/>
      <c r="K6183" s="116"/>
      <c r="T6183" s="93"/>
    </row>
    <row r="6184" spans="6:20" ht="13.2">
      <c r="F6184" s="116"/>
      <c r="I6184" s="116"/>
      <c r="K6184" s="116"/>
      <c r="T6184" s="93"/>
    </row>
    <row r="6185" spans="6:20" ht="13.2">
      <c r="F6185" s="116"/>
      <c r="I6185" s="116"/>
      <c r="K6185" s="116"/>
      <c r="T6185" s="93"/>
    </row>
    <row r="6186" spans="6:20" ht="13.2">
      <c r="F6186" s="116"/>
      <c r="I6186" s="116"/>
      <c r="K6186" s="116"/>
      <c r="T6186" s="93"/>
    </row>
    <row r="6187" spans="6:20" ht="13.2">
      <c r="F6187" s="116"/>
      <c r="I6187" s="116"/>
      <c r="K6187" s="116"/>
      <c r="T6187" s="93"/>
    </row>
    <row r="6188" spans="6:20" ht="13.2">
      <c r="F6188" s="116"/>
      <c r="I6188" s="116"/>
      <c r="K6188" s="116"/>
      <c r="T6188" s="93"/>
    </row>
    <row r="6189" spans="6:20" ht="13.2">
      <c r="F6189" s="116"/>
      <c r="I6189" s="116"/>
      <c r="K6189" s="116"/>
      <c r="T6189" s="93"/>
    </row>
    <row r="6190" spans="6:20" ht="13.2">
      <c r="F6190" s="116"/>
      <c r="I6190" s="116"/>
      <c r="K6190" s="116"/>
      <c r="T6190" s="93"/>
    </row>
    <row r="6191" spans="6:20" ht="13.2">
      <c r="F6191" s="116"/>
      <c r="I6191" s="116"/>
      <c r="K6191" s="116"/>
      <c r="T6191" s="93"/>
    </row>
    <row r="6192" spans="6:20" ht="13.2">
      <c r="F6192" s="116"/>
      <c r="I6192" s="116"/>
      <c r="K6192" s="116"/>
      <c r="T6192" s="93"/>
    </row>
    <row r="6193" spans="6:20" ht="13.2">
      <c r="F6193" s="116"/>
      <c r="I6193" s="116"/>
      <c r="K6193" s="116"/>
      <c r="T6193" s="93"/>
    </row>
    <row r="6194" spans="6:20" ht="13.2">
      <c r="F6194" s="116"/>
      <c r="I6194" s="116"/>
      <c r="K6194" s="116"/>
      <c r="T6194" s="93"/>
    </row>
    <row r="6195" spans="6:20" ht="13.2">
      <c r="F6195" s="116"/>
      <c r="I6195" s="116"/>
      <c r="K6195" s="116"/>
      <c r="T6195" s="93"/>
    </row>
    <row r="6196" spans="6:20" ht="13.2">
      <c r="F6196" s="116"/>
      <c r="I6196" s="116"/>
      <c r="K6196" s="116"/>
      <c r="T6196" s="93"/>
    </row>
    <row r="6197" spans="6:20" ht="13.2">
      <c r="F6197" s="116"/>
      <c r="I6197" s="116"/>
      <c r="K6197" s="116"/>
      <c r="T6197" s="93"/>
    </row>
    <row r="6198" spans="6:20" ht="13.2">
      <c r="F6198" s="116"/>
      <c r="I6198" s="116"/>
      <c r="K6198" s="116"/>
      <c r="T6198" s="93"/>
    </row>
    <row r="6199" spans="6:20" ht="13.2">
      <c r="F6199" s="116"/>
      <c r="I6199" s="116"/>
      <c r="K6199" s="116"/>
      <c r="T6199" s="93"/>
    </row>
    <row r="6200" spans="6:20" ht="13.2">
      <c r="F6200" s="116"/>
      <c r="I6200" s="116"/>
      <c r="K6200" s="116"/>
      <c r="T6200" s="93"/>
    </row>
    <row r="6201" spans="6:20" ht="13.2">
      <c r="F6201" s="116"/>
      <c r="I6201" s="116"/>
      <c r="K6201" s="116"/>
      <c r="T6201" s="93"/>
    </row>
    <row r="6202" spans="6:20" ht="13.2">
      <c r="F6202" s="116"/>
      <c r="I6202" s="116"/>
      <c r="K6202" s="116"/>
      <c r="T6202" s="93"/>
    </row>
    <row r="6203" spans="6:20" ht="13.2">
      <c r="F6203" s="116"/>
      <c r="I6203" s="116"/>
      <c r="K6203" s="116"/>
      <c r="T6203" s="93"/>
    </row>
    <row r="6204" spans="6:20" ht="13.2">
      <c r="F6204" s="116"/>
      <c r="I6204" s="116"/>
      <c r="K6204" s="116"/>
      <c r="T6204" s="93"/>
    </row>
    <row r="6205" spans="6:20" ht="13.2">
      <c r="F6205" s="116"/>
      <c r="I6205" s="116"/>
      <c r="K6205" s="116"/>
      <c r="T6205" s="93"/>
    </row>
    <row r="6206" spans="6:20" ht="13.2">
      <c r="F6206" s="116"/>
      <c r="I6206" s="116"/>
      <c r="K6206" s="116"/>
      <c r="T6206" s="93"/>
    </row>
    <row r="6207" spans="6:20" ht="13.2">
      <c r="F6207" s="116"/>
      <c r="I6207" s="116"/>
      <c r="K6207" s="116"/>
      <c r="T6207" s="93"/>
    </row>
    <row r="6208" spans="6:20" ht="13.2">
      <c r="F6208" s="116"/>
      <c r="I6208" s="116"/>
      <c r="K6208" s="116"/>
      <c r="T6208" s="93"/>
    </row>
    <row r="6209" spans="6:20" ht="13.2">
      <c r="F6209" s="116"/>
      <c r="I6209" s="116"/>
      <c r="K6209" s="116"/>
      <c r="T6209" s="93"/>
    </row>
    <row r="6210" spans="6:20" ht="13.2">
      <c r="F6210" s="116"/>
      <c r="I6210" s="116"/>
      <c r="K6210" s="116"/>
      <c r="T6210" s="93"/>
    </row>
    <row r="6211" spans="6:20" ht="13.2">
      <c r="F6211" s="116"/>
      <c r="I6211" s="116"/>
      <c r="K6211" s="116"/>
      <c r="T6211" s="93"/>
    </row>
    <row r="6212" spans="6:20" ht="13.2">
      <c r="F6212" s="116"/>
      <c r="I6212" s="116"/>
      <c r="K6212" s="116"/>
      <c r="T6212" s="93"/>
    </row>
    <row r="6213" spans="6:20" ht="13.2">
      <c r="F6213" s="116"/>
      <c r="I6213" s="116"/>
      <c r="K6213" s="116"/>
      <c r="T6213" s="93"/>
    </row>
    <row r="6214" spans="6:20" ht="13.2">
      <c r="F6214" s="116"/>
      <c r="I6214" s="116"/>
      <c r="K6214" s="116"/>
      <c r="T6214" s="93"/>
    </row>
    <row r="6215" spans="6:20" ht="13.2">
      <c r="F6215" s="116"/>
      <c r="I6215" s="116"/>
      <c r="K6215" s="116"/>
      <c r="T6215" s="93"/>
    </row>
    <row r="6216" spans="6:20" ht="13.2">
      <c r="F6216" s="116"/>
      <c r="I6216" s="116"/>
      <c r="K6216" s="116"/>
      <c r="T6216" s="93"/>
    </row>
    <row r="6217" spans="6:20" ht="13.2">
      <c r="F6217" s="116"/>
      <c r="I6217" s="116"/>
      <c r="K6217" s="116"/>
      <c r="T6217" s="93"/>
    </row>
    <row r="6218" spans="6:20" ht="13.2">
      <c r="F6218" s="116"/>
      <c r="I6218" s="116"/>
      <c r="K6218" s="116"/>
      <c r="T6218" s="93"/>
    </row>
    <row r="6219" spans="6:20" ht="13.2">
      <c r="F6219" s="116"/>
      <c r="I6219" s="116"/>
      <c r="K6219" s="116"/>
      <c r="T6219" s="93"/>
    </row>
    <row r="6220" spans="6:20" ht="13.2">
      <c r="F6220" s="116"/>
      <c r="I6220" s="116"/>
      <c r="K6220" s="116"/>
      <c r="T6220" s="93"/>
    </row>
    <row r="6221" spans="6:20" ht="13.2">
      <c r="F6221" s="116"/>
      <c r="I6221" s="116"/>
      <c r="K6221" s="116"/>
      <c r="T6221" s="93"/>
    </row>
    <row r="6222" spans="6:20" ht="13.2">
      <c r="F6222" s="116"/>
      <c r="I6222" s="116"/>
      <c r="K6222" s="116"/>
      <c r="T6222" s="93"/>
    </row>
    <row r="6223" spans="6:20" ht="13.2">
      <c r="F6223" s="116"/>
      <c r="I6223" s="116"/>
      <c r="K6223" s="116"/>
      <c r="T6223" s="93"/>
    </row>
    <row r="6224" spans="6:20" ht="13.2">
      <c r="F6224" s="116"/>
      <c r="I6224" s="116"/>
      <c r="K6224" s="116"/>
      <c r="T6224" s="93"/>
    </row>
    <row r="6225" spans="6:20" ht="13.2">
      <c r="F6225" s="116"/>
      <c r="I6225" s="116"/>
      <c r="K6225" s="116"/>
      <c r="T6225" s="93"/>
    </row>
    <row r="6226" spans="6:20" ht="13.2">
      <c r="F6226" s="116"/>
      <c r="I6226" s="116"/>
      <c r="K6226" s="116"/>
      <c r="T6226" s="93"/>
    </row>
    <row r="6227" spans="6:20" ht="13.2">
      <c r="F6227" s="116"/>
      <c r="I6227" s="116"/>
      <c r="K6227" s="116"/>
      <c r="T6227" s="93"/>
    </row>
    <row r="6228" spans="6:20" ht="13.2">
      <c r="F6228" s="116"/>
      <c r="I6228" s="116"/>
      <c r="K6228" s="116"/>
      <c r="T6228" s="93"/>
    </row>
    <row r="6229" spans="6:20" ht="13.2">
      <c r="F6229" s="116"/>
      <c r="I6229" s="116"/>
      <c r="K6229" s="116"/>
      <c r="T6229" s="93"/>
    </row>
    <row r="6230" spans="6:20" ht="13.2">
      <c r="F6230" s="116"/>
      <c r="I6230" s="116"/>
      <c r="K6230" s="116"/>
      <c r="T6230" s="93"/>
    </row>
    <row r="6231" spans="6:20" ht="13.2">
      <c r="F6231" s="116"/>
      <c r="I6231" s="116"/>
      <c r="K6231" s="116"/>
      <c r="T6231" s="93"/>
    </row>
    <row r="6232" spans="6:20" ht="13.2">
      <c r="F6232" s="116"/>
      <c r="I6232" s="116"/>
      <c r="K6232" s="116"/>
      <c r="T6232" s="93"/>
    </row>
    <row r="6233" spans="6:20" ht="13.2">
      <c r="F6233" s="116"/>
      <c r="I6233" s="116"/>
      <c r="K6233" s="116"/>
      <c r="T6233" s="93"/>
    </row>
    <row r="6234" spans="6:20" ht="13.2">
      <c r="F6234" s="116"/>
      <c r="I6234" s="116"/>
      <c r="K6234" s="116"/>
      <c r="T6234" s="93"/>
    </row>
    <row r="6235" spans="6:20" ht="13.2">
      <c r="F6235" s="116"/>
      <c r="I6235" s="116"/>
      <c r="K6235" s="116"/>
      <c r="T6235" s="93"/>
    </row>
    <row r="6236" spans="6:20" ht="13.2">
      <c r="F6236" s="116"/>
      <c r="I6236" s="116"/>
      <c r="K6236" s="116"/>
      <c r="T6236" s="93"/>
    </row>
    <row r="6237" spans="6:20" ht="13.2">
      <c r="F6237" s="116"/>
      <c r="I6237" s="116"/>
      <c r="K6237" s="116"/>
      <c r="T6237" s="93"/>
    </row>
    <row r="6238" spans="6:20" ht="13.2">
      <c r="F6238" s="116"/>
      <c r="I6238" s="116"/>
      <c r="K6238" s="116"/>
      <c r="T6238" s="93"/>
    </row>
    <row r="6239" spans="6:20" ht="13.2">
      <c r="F6239" s="116"/>
      <c r="I6239" s="116"/>
      <c r="K6239" s="116"/>
      <c r="T6239" s="93"/>
    </row>
    <row r="6240" spans="6:20" ht="13.2">
      <c r="F6240" s="116"/>
      <c r="I6240" s="116"/>
      <c r="K6240" s="116"/>
      <c r="T6240" s="93"/>
    </row>
    <row r="6241" spans="6:20" ht="13.2">
      <c r="F6241" s="116"/>
      <c r="I6241" s="116"/>
      <c r="K6241" s="116"/>
      <c r="T6241" s="93"/>
    </row>
    <row r="6242" spans="6:20" ht="13.2">
      <c r="F6242" s="116"/>
      <c r="I6242" s="116"/>
      <c r="K6242" s="116"/>
      <c r="T6242" s="93"/>
    </row>
    <row r="6243" spans="6:20" ht="13.2">
      <c r="F6243" s="116"/>
      <c r="I6243" s="116"/>
      <c r="K6243" s="116"/>
      <c r="T6243" s="93"/>
    </row>
    <row r="6244" spans="6:20" ht="13.2">
      <c r="F6244" s="116"/>
      <c r="I6244" s="116"/>
      <c r="K6244" s="116"/>
      <c r="T6244" s="93"/>
    </row>
    <row r="6245" spans="6:20" ht="13.2">
      <c r="F6245" s="116"/>
      <c r="I6245" s="116"/>
      <c r="K6245" s="116"/>
      <c r="T6245" s="93"/>
    </row>
    <row r="6246" spans="6:20" ht="13.2">
      <c r="F6246" s="116"/>
      <c r="I6246" s="116"/>
      <c r="K6246" s="116"/>
      <c r="T6246" s="93"/>
    </row>
    <row r="6247" spans="6:20" ht="13.2">
      <c r="F6247" s="116"/>
      <c r="I6247" s="116"/>
      <c r="K6247" s="116"/>
      <c r="T6247" s="93"/>
    </row>
    <row r="6248" spans="6:20" ht="13.2">
      <c r="F6248" s="116"/>
      <c r="I6248" s="116"/>
      <c r="K6248" s="116"/>
      <c r="T6248" s="93"/>
    </row>
    <row r="6249" spans="6:20" ht="13.2">
      <c r="F6249" s="116"/>
      <c r="I6249" s="116"/>
      <c r="K6249" s="116"/>
      <c r="T6249" s="93"/>
    </row>
    <row r="6250" spans="6:20" ht="13.2">
      <c r="F6250" s="116"/>
      <c r="I6250" s="116"/>
      <c r="K6250" s="116"/>
      <c r="T6250" s="93"/>
    </row>
    <row r="6251" spans="6:20" ht="13.2">
      <c r="F6251" s="116"/>
      <c r="I6251" s="116"/>
      <c r="K6251" s="116"/>
      <c r="T6251" s="93"/>
    </row>
    <row r="6252" spans="6:20" ht="13.2">
      <c r="F6252" s="116"/>
      <c r="I6252" s="116"/>
      <c r="K6252" s="116"/>
      <c r="T6252" s="93"/>
    </row>
    <row r="6253" spans="6:20" ht="13.2">
      <c r="F6253" s="116"/>
      <c r="I6253" s="116"/>
      <c r="K6253" s="116"/>
      <c r="T6253" s="93"/>
    </row>
    <row r="6254" spans="6:20" ht="13.2">
      <c r="F6254" s="116"/>
      <c r="I6254" s="116"/>
      <c r="K6254" s="116"/>
      <c r="T6254" s="93"/>
    </row>
    <row r="6255" spans="6:20" ht="13.2">
      <c r="F6255" s="116"/>
      <c r="I6255" s="116"/>
      <c r="K6255" s="116"/>
      <c r="T6255" s="93"/>
    </row>
    <row r="6256" spans="6:20" ht="13.2">
      <c r="F6256" s="116"/>
      <c r="I6256" s="116"/>
      <c r="K6256" s="116"/>
      <c r="T6256" s="93"/>
    </row>
    <row r="6257" spans="6:20" ht="13.2">
      <c r="F6257" s="116"/>
      <c r="I6257" s="116"/>
      <c r="K6257" s="116"/>
      <c r="T6257" s="93"/>
    </row>
    <row r="6258" spans="6:20" ht="13.2">
      <c r="F6258" s="116"/>
      <c r="I6258" s="116"/>
      <c r="K6258" s="116"/>
      <c r="T6258" s="93"/>
    </row>
    <row r="6259" spans="6:20" ht="13.2">
      <c r="F6259" s="116"/>
      <c r="I6259" s="116"/>
      <c r="K6259" s="116"/>
      <c r="T6259" s="93"/>
    </row>
    <row r="6260" spans="6:20" ht="13.2">
      <c r="F6260" s="116"/>
      <c r="I6260" s="116"/>
      <c r="K6260" s="116"/>
      <c r="T6260" s="93"/>
    </row>
    <row r="6261" spans="6:20" ht="13.2">
      <c r="F6261" s="116"/>
      <c r="I6261" s="116"/>
      <c r="K6261" s="116"/>
      <c r="T6261" s="93"/>
    </row>
    <row r="6262" spans="6:20" ht="13.2">
      <c r="F6262" s="116"/>
      <c r="I6262" s="116"/>
      <c r="K6262" s="116"/>
      <c r="T6262" s="93"/>
    </row>
    <row r="6263" spans="6:20" ht="13.2">
      <c r="F6263" s="116"/>
      <c r="I6263" s="116"/>
      <c r="K6263" s="116"/>
      <c r="T6263" s="93"/>
    </row>
    <row r="6264" spans="6:20" ht="13.2">
      <c r="F6264" s="116"/>
      <c r="I6264" s="116"/>
      <c r="K6264" s="116"/>
      <c r="T6264" s="93"/>
    </row>
    <row r="6265" spans="6:20" ht="13.2">
      <c r="F6265" s="116"/>
      <c r="I6265" s="116"/>
      <c r="K6265" s="116"/>
      <c r="T6265" s="93"/>
    </row>
    <row r="6266" spans="6:20" ht="13.2">
      <c r="F6266" s="116"/>
      <c r="I6266" s="116"/>
      <c r="K6266" s="116"/>
      <c r="T6266" s="93"/>
    </row>
    <row r="6267" spans="6:20" ht="13.2">
      <c r="F6267" s="116"/>
      <c r="I6267" s="116"/>
      <c r="K6267" s="116"/>
      <c r="T6267" s="93"/>
    </row>
    <row r="6268" spans="6:20" ht="13.2">
      <c r="F6268" s="116"/>
      <c r="I6268" s="116"/>
      <c r="K6268" s="116"/>
      <c r="T6268" s="93"/>
    </row>
    <row r="6269" spans="6:20" ht="13.2">
      <c r="F6269" s="116"/>
      <c r="I6269" s="116"/>
      <c r="K6269" s="116"/>
      <c r="T6269" s="93"/>
    </row>
    <row r="6270" spans="6:20" ht="13.2">
      <c r="F6270" s="116"/>
      <c r="I6270" s="116"/>
      <c r="K6270" s="116"/>
      <c r="T6270" s="93"/>
    </row>
    <row r="6271" spans="6:20" ht="13.2">
      <c r="F6271" s="116"/>
      <c r="I6271" s="116"/>
      <c r="K6271" s="116"/>
      <c r="T6271" s="93"/>
    </row>
    <row r="6272" spans="6:20" ht="13.2">
      <c r="F6272" s="116"/>
      <c r="I6272" s="116"/>
      <c r="K6272" s="116"/>
      <c r="T6272" s="93"/>
    </row>
    <row r="6273" spans="6:20" ht="13.2">
      <c r="F6273" s="116"/>
      <c r="I6273" s="116"/>
      <c r="K6273" s="116"/>
      <c r="T6273" s="93"/>
    </row>
    <row r="6274" spans="6:20" ht="13.2">
      <c r="F6274" s="116"/>
      <c r="I6274" s="116"/>
      <c r="K6274" s="116"/>
      <c r="T6274" s="93"/>
    </row>
    <row r="6275" spans="6:20" ht="13.2">
      <c r="F6275" s="116"/>
      <c r="I6275" s="116"/>
      <c r="K6275" s="116"/>
      <c r="T6275" s="93"/>
    </row>
    <row r="6276" spans="6:20" ht="13.2">
      <c r="F6276" s="116"/>
      <c r="I6276" s="116"/>
      <c r="K6276" s="116"/>
      <c r="T6276" s="93"/>
    </row>
    <row r="6277" spans="6:20" ht="13.2">
      <c r="F6277" s="116"/>
      <c r="I6277" s="116"/>
      <c r="K6277" s="116"/>
      <c r="T6277" s="93"/>
    </row>
    <row r="6278" spans="6:20" ht="13.2">
      <c r="F6278" s="116"/>
      <c r="I6278" s="116"/>
      <c r="K6278" s="116"/>
      <c r="T6278" s="93"/>
    </row>
    <row r="6279" spans="6:20" ht="13.2">
      <c r="F6279" s="116"/>
      <c r="I6279" s="116"/>
      <c r="K6279" s="116"/>
      <c r="T6279" s="93"/>
    </row>
    <row r="6280" spans="6:20" ht="13.2">
      <c r="F6280" s="116"/>
      <c r="I6280" s="116"/>
      <c r="K6280" s="116"/>
      <c r="T6280" s="93"/>
    </row>
    <row r="6281" spans="6:20" ht="13.2">
      <c r="F6281" s="116"/>
      <c r="I6281" s="116"/>
      <c r="K6281" s="116"/>
      <c r="T6281" s="93"/>
    </row>
    <row r="6282" spans="6:20" ht="13.2">
      <c r="F6282" s="116"/>
      <c r="I6282" s="116"/>
      <c r="K6282" s="116"/>
      <c r="T6282" s="93"/>
    </row>
    <row r="6283" spans="6:20" ht="13.2">
      <c r="F6283" s="116"/>
      <c r="I6283" s="116"/>
      <c r="K6283" s="116"/>
      <c r="T6283" s="93"/>
    </row>
    <row r="6284" spans="6:20" ht="13.2">
      <c r="F6284" s="116"/>
      <c r="I6284" s="116"/>
      <c r="K6284" s="116"/>
      <c r="T6284" s="93"/>
    </row>
    <row r="6285" spans="6:20" ht="13.2">
      <c r="F6285" s="116"/>
      <c r="I6285" s="116"/>
      <c r="K6285" s="116"/>
      <c r="T6285" s="93"/>
    </row>
    <row r="6286" spans="6:20" ht="13.2">
      <c r="F6286" s="116"/>
      <c r="I6286" s="116"/>
      <c r="K6286" s="116"/>
      <c r="T6286" s="93"/>
    </row>
    <row r="6287" spans="6:20" ht="13.2">
      <c r="F6287" s="116"/>
      <c r="I6287" s="116"/>
      <c r="K6287" s="116"/>
      <c r="T6287" s="93"/>
    </row>
    <row r="6288" spans="6:20" ht="13.2">
      <c r="F6288" s="116"/>
      <c r="I6288" s="116"/>
      <c r="K6288" s="116"/>
      <c r="T6288" s="93"/>
    </row>
    <row r="6289" spans="6:20" ht="13.2">
      <c r="F6289" s="116"/>
      <c r="I6289" s="116"/>
      <c r="K6289" s="116"/>
      <c r="T6289" s="93"/>
    </row>
    <row r="6290" spans="6:20" ht="13.2">
      <c r="F6290" s="116"/>
      <c r="I6290" s="116"/>
      <c r="K6290" s="116"/>
      <c r="T6290" s="93"/>
    </row>
    <row r="6291" spans="6:20" ht="13.2">
      <c r="F6291" s="116"/>
      <c r="I6291" s="116"/>
      <c r="K6291" s="116"/>
      <c r="T6291" s="93"/>
    </row>
    <row r="6292" spans="6:20" ht="13.2">
      <c r="F6292" s="116"/>
      <c r="I6292" s="116"/>
      <c r="K6292" s="116"/>
      <c r="T6292" s="93"/>
    </row>
    <row r="6293" spans="6:20" ht="13.2">
      <c r="F6293" s="116"/>
      <c r="I6293" s="116"/>
      <c r="K6293" s="116"/>
      <c r="T6293" s="93"/>
    </row>
    <row r="6294" spans="6:20" ht="13.2">
      <c r="F6294" s="116"/>
      <c r="I6294" s="116"/>
      <c r="K6294" s="116"/>
      <c r="T6294" s="93"/>
    </row>
    <row r="6295" spans="6:20" ht="13.2">
      <c r="F6295" s="116"/>
      <c r="I6295" s="116"/>
      <c r="K6295" s="116"/>
      <c r="T6295" s="93"/>
    </row>
    <row r="6296" spans="6:20" ht="13.2">
      <c r="F6296" s="116"/>
      <c r="I6296" s="116"/>
      <c r="K6296" s="116"/>
      <c r="T6296" s="93"/>
    </row>
    <row r="6297" spans="6:20" ht="13.2">
      <c r="F6297" s="116"/>
      <c r="I6297" s="116"/>
      <c r="K6297" s="116"/>
      <c r="T6297" s="93"/>
    </row>
    <row r="6298" spans="6:20" ht="13.2">
      <c r="F6298" s="116"/>
      <c r="I6298" s="116"/>
      <c r="K6298" s="116"/>
      <c r="T6298" s="93"/>
    </row>
    <row r="6299" spans="6:20" ht="13.2">
      <c r="F6299" s="116"/>
      <c r="I6299" s="116"/>
      <c r="K6299" s="116"/>
      <c r="T6299" s="93"/>
    </row>
    <row r="6300" spans="6:20" ht="13.2">
      <c r="F6300" s="116"/>
      <c r="I6300" s="116"/>
      <c r="K6300" s="116"/>
      <c r="T6300" s="93"/>
    </row>
    <row r="6301" spans="6:20" ht="13.2">
      <c r="F6301" s="116"/>
      <c r="I6301" s="116"/>
      <c r="K6301" s="116"/>
      <c r="T6301" s="93"/>
    </row>
    <row r="6302" spans="6:20" ht="13.2">
      <c r="F6302" s="116"/>
      <c r="I6302" s="116"/>
      <c r="K6302" s="116"/>
      <c r="T6302" s="93"/>
    </row>
    <row r="6303" spans="6:20" ht="13.2">
      <c r="F6303" s="116"/>
      <c r="I6303" s="116"/>
      <c r="K6303" s="116"/>
      <c r="T6303" s="93"/>
    </row>
    <row r="6304" spans="6:20" ht="13.2">
      <c r="F6304" s="116"/>
      <c r="I6304" s="116"/>
      <c r="K6304" s="116"/>
      <c r="T6304" s="93"/>
    </row>
    <row r="6305" spans="6:20" ht="13.2">
      <c r="F6305" s="116"/>
      <c r="I6305" s="116"/>
      <c r="K6305" s="116"/>
      <c r="T6305" s="93"/>
    </row>
    <row r="6306" spans="6:20" ht="13.2">
      <c r="F6306" s="116"/>
      <c r="I6306" s="116"/>
      <c r="K6306" s="116"/>
      <c r="T6306" s="93"/>
    </row>
    <row r="6307" spans="6:20" ht="13.2">
      <c r="F6307" s="116"/>
      <c r="I6307" s="116"/>
      <c r="K6307" s="116"/>
      <c r="T6307" s="93"/>
    </row>
    <row r="6308" spans="6:20" ht="13.2">
      <c r="F6308" s="116"/>
      <c r="I6308" s="116"/>
      <c r="K6308" s="116"/>
      <c r="T6308" s="93"/>
    </row>
    <row r="6309" spans="6:20" ht="13.2">
      <c r="F6309" s="116"/>
      <c r="I6309" s="116"/>
      <c r="K6309" s="116"/>
      <c r="T6309" s="93"/>
    </row>
    <row r="6310" spans="6:20" ht="13.2">
      <c r="F6310" s="116"/>
      <c r="I6310" s="116"/>
      <c r="K6310" s="116"/>
      <c r="T6310" s="93"/>
    </row>
    <row r="6311" spans="6:20" ht="13.2">
      <c r="F6311" s="116"/>
      <c r="I6311" s="116"/>
      <c r="K6311" s="116"/>
      <c r="T6311" s="93"/>
    </row>
    <row r="6312" spans="6:20" ht="13.2">
      <c r="F6312" s="116"/>
      <c r="I6312" s="116"/>
      <c r="K6312" s="116"/>
      <c r="T6312" s="93"/>
    </row>
    <row r="6313" spans="6:20" ht="13.2">
      <c r="F6313" s="116"/>
      <c r="I6313" s="116"/>
      <c r="K6313" s="116"/>
      <c r="T6313" s="93"/>
    </row>
    <row r="6314" spans="6:20" ht="13.2">
      <c r="F6314" s="116"/>
      <c r="I6314" s="116"/>
      <c r="K6314" s="116"/>
      <c r="T6314" s="93"/>
    </row>
    <row r="6315" spans="6:20" ht="13.2">
      <c r="F6315" s="116"/>
      <c r="I6315" s="116"/>
      <c r="K6315" s="116"/>
      <c r="T6315" s="93"/>
    </row>
    <row r="6316" spans="6:20" ht="13.2">
      <c r="F6316" s="116"/>
      <c r="I6316" s="116"/>
      <c r="K6316" s="116"/>
      <c r="T6316" s="93"/>
    </row>
    <row r="6317" spans="6:20" ht="13.2">
      <c r="F6317" s="116"/>
      <c r="I6317" s="116"/>
      <c r="K6317" s="116"/>
      <c r="T6317" s="93"/>
    </row>
    <row r="6318" spans="6:20" ht="13.2">
      <c r="F6318" s="116"/>
      <c r="I6318" s="116"/>
      <c r="K6318" s="116"/>
      <c r="T6318" s="93"/>
    </row>
    <row r="6319" spans="6:20" ht="13.2">
      <c r="F6319" s="116"/>
      <c r="I6319" s="116"/>
      <c r="K6319" s="116"/>
      <c r="T6319" s="93"/>
    </row>
    <row r="6320" spans="6:20" ht="13.2">
      <c r="F6320" s="116"/>
      <c r="I6320" s="116"/>
      <c r="K6320" s="116"/>
      <c r="T6320" s="93"/>
    </row>
    <row r="6321" spans="6:20" ht="13.2">
      <c r="F6321" s="116"/>
      <c r="I6321" s="116"/>
      <c r="K6321" s="116"/>
      <c r="T6321" s="93"/>
    </row>
    <row r="6322" spans="6:20" ht="13.2">
      <c r="F6322" s="116"/>
      <c r="I6322" s="116"/>
      <c r="K6322" s="116"/>
      <c r="T6322" s="93"/>
    </row>
    <row r="6323" spans="6:20" ht="13.2">
      <c r="F6323" s="116"/>
      <c r="I6323" s="116"/>
      <c r="K6323" s="116"/>
      <c r="T6323" s="93"/>
    </row>
    <row r="6324" spans="6:20" ht="13.2">
      <c r="F6324" s="116"/>
      <c r="I6324" s="116"/>
      <c r="K6324" s="116"/>
      <c r="T6324" s="93"/>
    </row>
    <row r="6325" spans="6:20" ht="13.2">
      <c r="F6325" s="116"/>
      <c r="I6325" s="116"/>
      <c r="K6325" s="116"/>
      <c r="T6325" s="93"/>
    </row>
    <row r="6326" spans="6:20" ht="13.2">
      <c r="F6326" s="116"/>
      <c r="I6326" s="116"/>
      <c r="K6326" s="116"/>
      <c r="T6326" s="93"/>
    </row>
    <row r="6327" spans="6:20" ht="13.2">
      <c r="F6327" s="116"/>
      <c r="I6327" s="116"/>
      <c r="K6327" s="116"/>
      <c r="T6327" s="93"/>
    </row>
    <row r="6328" spans="6:20" ht="13.2">
      <c r="F6328" s="116"/>
      <c r="I6328" s="116"/>
      <c r="K6328" s="116"/>
      <c r="T6328" s="93"/>
    </row>
    <row r="6329" spans="6:20" ht="13.2">
      <c r="F6329" s="116"/>
      <c r="I6329" s="116"/>
      <c r="K6329" s="116"/>
      <c r="T6329" s="93"/>
    </row>
    <row r="6330" spans="6:20" ht="13.2">
      <c r="F6330" s="116"/>
      <c r="I6330" s="116"/>
      <c r="K6330" s="116"/>
      <c r="T6330" s="93"/>
    </row>
    <row r="6331" spans="6:20" ht="13.2">
      <c r="F6331" s="116"/>
      <c r="I6331" s="116"/>
      <c r="K6331" s="116"/>
      <c r="T6331" s="93"/>
    </row>
    <row r="6332" spans="6:20" ht="13.2">
      <c r="F6332" s="116"/>
      <c r="I6332" s="116"/>
      <c r="K6332" s="116"/>
      <c r="T6332" s="93"/>
    </row>
    <row r="6333" spans="6:20" ht="13.2">
      <c r="F6333" s="116"/>
      <c r="I6333" s="116"/>
      <c r="K6333" s="116"/>
      <c r="T6333" s="93"/>
    </row>
    <row r="6334" spans="6:20" ht="13.2">
      <c r="F6334" s="116"/>
      <c r="I6334" s="116"/>
      <c r="K6334" s="116"/>
      <c r="T6334" s="93"/>
    </row>
    <row r="6335" spans="6:20" ht="13.2">
      <c r="F6335" s="116"/>
      <c r="I6335" s="116"/>
      <c r="K6335" s="116"/>
      <c r="T6335" s="93"/>
    </row>
    <row r="6336" spans="6:20" ht="13.2">
      <c r="F6336" s="116"/>
      <c r="I6336" s="116"/>
      <c r="K6336" s="116"/>
      <c r="T6336" s="93"/>
    </row>
    <row r="6337" spans="6:20" ht="13.2">
      <c r="F6337" s="116"/>
      <c r="I6337" s="116"/>
      <c r="K6337" s="116"/>
      <c r="T6337" s="93"/>
    </row>
    <row r="6338" spans="6:20" ht="13.2">
      <c r="F6338" s="116"/>
      <c r="I6338" s="116"/>
      <c r="K6338" s="116"/>
      <c r="T6338" s="93"/>
    </row>
    <row r="6339" spans="6:20" ht="13.2">
      <c r="F6339" s="116"/>
      <c r="I6339" s="116"/>
      <c r="K6339" s="116"/>
      <c r="T6339" s="93"/>
    </row>
    <row r="6340" spans="6:20" ht="13.2">
      <c r="F6340" s="116"/>
      <c r="I6340" s="116"/>
      <c r="K6340" s="116"/>
      <c r="T6340" s="93"/>
    </row>
    <row r="6341" spans="6:20" ht="13.2">
      <c r="F6341" s="116"/>
      <c r="I6341" s="116"/>
      <c r="K6341" s="116"/>
      <c r="T6341" s="93"/>
    </row>
    <row r="6342" spans="6:20" ht="13.2">
      <c r="F6342" s="116"/>
      <c r="I6342" s="116"/>
      <c r="K6342" s="116"/>
      <c r="T6342" s="93"/>
    </row>
    <row r="6343" spans="6:20" ht="13.2">
      <c r="F6343" s="116"/>
      <c r="I6343" s="116"/>
      <c r="K6343" s="116"/>
      <c r="T6343" s="93"/>
    </row>
    <row r="6344" spans="6:20" ht="13.2">
      <c r="F6344" s="116"/>
      <c r="I6344" s="116"/>
      <c r="K6344" s="116"/>
      <c r="T6344" s="93"/>
    </row>
    <row r="6345" spans="6:20" ht="13.2">
      <c r="F6345" s="116"/>
      <c r="I6345" s="116"/>
      <c r="K6345" s="116"/>
      <c r="T6345" s="93"/>
    </row>
    <row r="6346" spans="6:20" ht="13.2">
      <c r="F6346" s="116"/>
      <c r="I6346" s="116"/>
      <c r="K6346" s="116"/>
      <c r="T6346" s="93"/>
    </row>
    <row r="6347" spans="6:20" ht="13.2">
      <c r="F6347" s="116"/>
      <c r="I6347" s="116"/>
      <c r="K6347" s="116"/>
      <c r="T6347" s="93"/>
    </row>
    <row r="6348" spans="6:20" ht="13.2">
      <c r="F6348" s="116"/>
      <c r="I6348" s="116"/>
      <c r="K6348" s="116"/>
      <c r="T6348" s="93"/>
    </row>
    <row r="6349" spans="6:20" ht="13.2">
      <c r="F6349" s="116"/>
      <c r="I6349" s="116"/>
      <c r="K6349" s="116"/>
      <c r="T6349" s="93"/>
    </row>
    <row r="6350" spans="6:20" ht="13.2">
      <c r="F6350" s="116"/>
      <c r="I6350" s="116"/>
      <c r="K6350" s="116"/>
      <c r="T6350" s="93"/>
    </row>
    <row r="6351" spans="6:20" ht="13.2">
      <c r="F6351" s="116"/>
      <c r="I6351" s="116"/>
      <c r="K6351" s="116"/>
      <c r="T6351" s="93"/>
    </row>
    <row r="6352" spans="6:20" ht="13.2">
      <c r="F6352" s="116"/>
      <c r="I6352" s="116"/>
      <c r="K6352" s="116"/>
      <c r="T6352" s="93"/>
    </row>
    <row r="6353" spans="6:20" ht="13.2">
      <c r="F6353" s="116"/>
      <c r="I6353" s="116"/>
      <c r="K6353" s="116"/>
      <c r="T6353" s="93"/>
    </row>
    <row r="6354" spans="6:20" ht="13.2">
      <c r="F6354" s="116"/>
      <c r="I6354" s="116"/>
      <c r="K6354" s="116"/>
      <c r="T6354" s="93"/>
    </row>
    <row r="6355" spans="6:20" ht="13.2">
      <c r="F6355" s="116"/>
      <c r="I6355" s="116"/>
      <c r="K6355" s="116"/>
      <c r="T6355" s="93"/>
    </row>
    <row r="6356" spans="6:20" ht="13.2">
      <c r="F6356" s="116"/>
      <c r="I6356" s="116"/>
      <c r="K6356" s="116"/>
      <c r="T6356" s="93"/>
    </row>
    <row r="6357" spans="6:20" ht="13.2">
      <c r="F6357" s="116"/>
      <c r="I6357" s="116"/>
      <c r="K6357" s="116"/>
      <c r="T6357" s="93"/>
    </row>
    <row r="6358" spans="6:20" ht="13.2">
      <c r="F6358" s="116"/>
      <c r="I6358" s="116"/>
      <c r="K6358" s="116"/>
      <c r="T6358" s="93"/>
    </row>
    <row r="6359" spans="6:20" ht="13.2">
      <c r="F6359" s="116"/>
      <c r="I6359" s="116"/>
      <c r="K6359" s="116"/>
      <c r="T6359" s="93"/>
    </row>
    <row r="6360" spans="6:20" ht="13.2">
      <c r="F6360" s="116"/>
      <c r="I6360" s="116"/>
      <c r="K6360" s="116"/>
      <c r="T6360" s="93"/>
    </row>
    <row r="6361" spans="6:20" ht="13.2">
      <c r="F6361" s="116"/>
      <c r="I6361" s="116"/>
      <c r="K6361" s="116"/>
      <c r="T6361" s="93"/>
    </row>
    <row r="6362" spans="6:20" ht="13.2">
      <c r="F6362" s="116"/>
      <c r="I6362" s="116"/>
      <c r="K6362" s="116"/>
      <c r="T6362" s="93"/>
    </row>
    <row r="6363" spans="6:20" ht="13.2">
      <c r="F6363" s="116"/>
      <c r="I6363" s="116"/>
      <c r="K6363" s="116"/>
      <c r="T6363" s="93"/>
    </row>
    <row r="6364" spans="6:20" ht="13.2">
      <c r="F6364" s="116"/>
      <c r="I6364" s="116"/>
      <c r="K6364" s="116"/>
      <c r="T6364" s="93"/>
    </row>
    <row r="6365" spans="6:20" ht="13.2">
      <c r="F6365" s="116"/>
      <c r="I6365" s="116"/>
      <c r="K6365" s="116"/>
      <c r="T6365" s="93"/>
    </row>
    <row r="6366" spans="6:20" ht="13.2">
      <c r="F6366" s="116"/>
      <c r="I6366" s="116"/>
      <c r="K6366" s="116"/>
      <c r="T6366" s="93"/>
    </row>
    <row r="6367" spans="6:20" ht="13.2">
      <c r="F6367" s="116"/>
      <c r="I6367" s="116"/>
      <c r="K6367" s="116"/>
      <c r="T6367" s="93"/>
    </row>
    <row r="6368" spans="6:20" ht="13.2">
      <c r="F6368" s="116"/>
      <c r="I6368" s="116"/>
      <c r="K6368" s="116"/>
      <c r="T6368" s="93"/>
    </row>
    <row r="6369" spans="6:20" ht="13.2">
      <c r="F6369" s="116"/>
      <c r="I6369" s="116"/>
      <c r="K6369" s="116"/>
      <c r="T6369" s="93"/>
    </row>
    <row r="6370" spans="6:20" ht="13.2">
      <c r="F6370" s="116"/>
      <c r="I6370" s="116"/>
      <c r="K6370" s="116"/>
      <c r="T6370" s="93"/>
    </row>
    <row r="6371" spans="6:20" ht="13.2">
      <c r="F6371" s="116"/>
      <c r="I6371" s="116"/>
      <c r="K6371" s="116"/>
      <c r="T6371" s="93"/>
    </row>
    <row r="6372" spans="6:20" ht="13.2">
      <c r="F6372" s="116"/>
      <c r="I6372" s="116"/>
      <c r="K6372" s="116"/>
      <c r="T6372" s="93"/>
    </row>
    <row r="6373" spans="6:20" ht="13.2">
      <c r="F6373" s="116"/>
      <c r="I6373" s="116"/>
      <c r="K6373" s="116"/>
      <c r="T6373" s="93"/>
    </row>
    <row r="6374" spans="6:20" ht="13.2">
      <c r="F6374" s="116"/>
      <c r="I6374" s="116"/>
      <c r="K6374" s="116"/>
      <c r="T6374" s="93"/>
    </row>
    <row r="6375" spans="6:20" ht="13.2">
      <c r="F6375" s="116"/>
      <c r="I6375" s="116"/>
      <c r="K6375" s="116"/>
      <c r="T6375" s="93"/>
    </row>
    <row r="6376" spans="6:20" ht="13.2">
      <c r="F6376" s="116"/>
      <c r="I6376" s="116"/>
      <c r="K6376" s="116"/>
      <c r="T6376" s="93"/>
    </row>
    <row r="6377" spans="6:20" ht="13.2">
      <c r="F6377" s="116"/>
      <c r="I6377" s="116"/>
      <c r="K6377" s="116"/>
      <c r="T6377" s="93"/>
    </row>
    <row r="6378" spans="6:20" ht="13.2">
      <c r="F6378" s="116"/>
      <c r="I6378" s="116"/>
      <c r="K6378" s="116"/>
      <c r="T6378" s="93"/>
    </row>
    <row r="6379" spans="6:20" ht="13.2">
      <c r="F6379" s="116"/>
      <c r="I6379" s="116"/>
      <c r="K6379" s="116"/>
      <c r="T6379" s="93"/>
    </row>
    <row r="6380" spans="6:20" ht="13.2">
      <c r="F6380" s="116"/>
      <c r="I6380" s="116"/>
      <c r="K6380" s="116"/>
      <c r="T6380" s="93"/>
    </row>
    <row r="6381" spans="6:20" ht="13.2">
      <c r="F6381" s="116"/>
      <c r="I6381" s="116"/>
      <c r="K6381" s="116"/>
      <c r="T6381" s="93"/>
    </row>
    <row r="6382" spans="6:20" ht="13.2">
      <c r="F6382" s="116"/>
      <c r="I6382" s="116"/>
      <c r="K6382" s="116"/>
      <c r="T6382" s="93"/>
    </row>
    <row r="6383" spans="6:20" ht="13.2">
      <c r="F6383" s="116"/>
      <c r="I6383" s="116"/>
      <c r="K6383" s="116"/>
      <c r="T6383" s="93"/>
    </row>
    <row r="6384" spans="6:20" ht="13.2">
      <c r="F6384" s="116"/>
      <c r="I6384" s="116"/>
      <c r="K6384" s="116"/>
      <c r="T6384" s="93"/>
    </row>
    <row r="6385" spans="6:20" ht="13.2">
      <c r="F6385" s="116"/>
      <c r="I6385" s="116"/>
      <c r="K6385" s="116"/>
      <c r="T6385" s="93"/>
    </row>
    <row r="6386" spans="6:20" ht="13.2">
      <c r="F6386" s="116"/>
      <c r="I6386" s="116"/>
      <c r="K6386" s="116"/>
      <c r="T6386" s="93"/>
    </row>
    <row r="6387" spans="6:20" ht="13.2">
      <c r="F6387" s="116"/>
      <c r="I6387" s="116"/>
      <c r="K6387" s="116"/>
      <c r="T6387" s="93"/>
    </row>
    <row r="6388" spans="6:20" ht="13.2">
      <c r="F6388" s="116"/>
      <c r="I6388" s="116"/>
      <c r="K6388" s="116"/>
      <c r="T6388" s="93"/>
    </row>
    <row r="6389" spans="6:20" ht="13.2">
      <c r="F6389" s="116"/>
      <c r="I6389" s="116"/>
      <c r="K6389" s="116"/>
      <c r="T6389" s="93"/>
    </row>
    <row r="6390" spans="6:20" ht="13.2">
      <c r="F6390" s="116"/>
      <c r="I6390" s="116"/>
      <c r="K6390" s="116"/>
      <c r="T6390" s="93"/>
    </row>
    <row r="6391" spans="6:20" ht="13.2">
      <c r="F6391" s="116"/>
      <c r="I6391" s="116"/>
      <c r="K6391" s="116"/>
      <c r="T6391" s="93"/>
    </row>
    <row r="6392" spans="6:20" ht="13.2">
      <c r="F6392" s="116"/>
      <c r="I6392" s="116"/>
      <c r="K6392" s="116"/>
      <c r="T6392" s="93"/>
    </row>
    <row r="6393" spans="6:20" ht="13.2">
      <c r="F6393" s="116"/>
      <c r="I6393" s="116"/>
      <c r="K6393" s="116"/>
      <c r="T6393" s="93"/>
    </row>
    <row r="6394" spans="6:20" ht="13.2">
      <c r="F6394" s="116"/>
      <c r="I6394" s="116"/>
      <c r="K6394" s="116"/>
      <c r="T6394" s="93"/>
    </row>
    <row r="6395" spans="6:20" ht="13.2">
      <c r="F6395" s="116"/>
      <c r="I6395" s="116"/>
      <c r="K6395" s="116"/>
      <c r="T6395" s="93"/>
    </row>
    <row r="6396" spans="6:20" ht="13.2">
      <c r="F6396" s="116"/>
      <c r="I6396" s="116"/>
      <c r="K6396" s="116"/>
      <c r="T6396" s="93"/>
    </row>
    <row r="6397" spans="6:20" ht="13.2">
      <c r="F6397" s="116"/>
      <c r="I6397" s="116"/>
      <c r="K6397" s="116"/>
      <c r="T6397" s="93"/>
    </row>
    <row r="6398" spans="6:20" ht="13.2">
      <c r="F6398" s="116"/>
      <c r="I6398" s="116"/>
      <c r="K6398" s="116"/>
      <c r="T6398" s="93"/>
    </row>
    <row r="6399" spans="6:20" ht="13.2">
      <c r="F6399" s="116"/>
      <c r="I6399" s="116"/>
      <c r="K6399" s="116"/>
      <c r="T6399" s="93"/>
    </row>
    <row r="6400" spans="6:20" ht="13.2">
      <c r="F6400" s="116"/>
      <c r="I6400" s="116"/>
      <c r="K6400" s="116"/>
      <c r="T6400" s="93"/>
    </row>
    <row r="6401" spans="6:20" ht="13.2">
      <c r="F6401" s="116"/>
      <c r="I6401" s="116"/>
      <c r="K6401" s="116"/>
      <c r="T6401" s="93"/>
    </row>
    <row r="6402" spans="6:20" ht="13.2">
      <c r="F6402" s="116"/>
      <c r="I6402" s="116"/>
      <c r="K6402" s="116"/>
      <c r="T6402" s="93"/>
    </row>
    <row r="6403" spans="6:20" ht="13.2">
      <c r="F6403" s="116"/>
      <c r="I6403" s="116"/>
      <c r="K6403" s="116"/>
      <c r="T6403" s="93"/>
    </row>
    <row r="6404" spans="6:20" ht="13.2">
      <c r="F6404" s="116"/>
      <c r="I6404" s="116"/>
      <c r="K6404" s="116"/>
      <c r="T6404" s="93"/>
    </row>
    <row r="6405" spans="6:20" ht="13.2">
      <c r="F6405" s="116"/>
      <c r="I6405" s="116"/>
      <c r="K6405" s="116"/>
      <c r="T6405" s="93"/>
    </row>
    <row r="6406" spans="6:20" ht="13.2">
      <c r="F6406" s="116"/>
      <c r="I6406" s="116"/>
      <c r="K6406" s="116"/>
      <c r="T6406" s="93"/>
    </row>
    <row r="6407" spans="6:20" ht="13.2">
      <c r="F6407" s="116"/>
      <c r="I6407" s="116"/>
      <c r="K6407" s="116"/>
      <c r="T6407" s="93"/>
    </row>
    <row r="6408" spans="6:20" ht="13.2">
      <c r="F6408" s="116"/>
      <c r="I6408" s="116"/>
      <c r="K6408" s="116"/>
      <c r="T6408" s="93"/>
    </row>
    <row r="6409" spans="6:20" ht="13.2">
      <c r="F6409" s="116"/>
      <c r="I6409" s="116"/>
      <c r="K6409" s="116"/>
      <c r="T6409" s="93"/>
    </row>
    <row r="6410" spans="6:20" ht="13.2">
      <c r="F6410" s="116"/>
      <c r="I6410" s="116"/>
      <c r="K6410" s="116"/>
      <c r="T6410" s="93"/>
    </row>
    <row r="6411" spans="6:20" ht="13.2">
      <c r="F6411" s="116"/>
      <c r="I6411" s="116"/>
      <c r="K6411" s="116"/>
      <c r="T6411" s="93"/>
    </row>
    <row r="6412" spans="6:20" ht="13.2">
      <c r="F6412" s="116"/>
      <c r="I6412" s="116"/>
      <c r="K6412" s="116"/>
      <c r="T6412" s="93"/>
    </row>
    <row r="6413" spans="6:20" ht="13.2">
      <c r="F6413" s="116"/>
      <c r="I6413" s="116"/>
      <c r="K6413" s="116"/>
      <c r="T6413" s="93"/>
    </row>
    <row r="6414" spans="6:20" ht="13.2">
      <c r="F6414" s="116"/>
      <c r="I6414" s="116"/>
      <c r="K6414" s="116"/>
      <c r="T6414" s="93"/>
    </row>
    <row r="6415" spans="6:20" ht="13.2">
      <c r="F6415" s="116"/>
      <c r="I6415" s="116"/>
      <c r="K6415" s="116"/>
      <c r="T6415" s="93"/>
    </row>
    <row r="6416" spans="6:20" ht="13.2">
      <c r="F6416" s="116"/>
      <c r="I6416" s="116"/>
      <c r="K6416" s="116"/>
      <c r="T6416" s="93"/>
    </row>
    <row r="6417" spans="6:20" ht="13.2">
      <c r="F6417" s="116"/>
      <c r="I6417" s="116"/>
      <c r="K6417" s="116"/>
      <c r="T6417" s="93"/>
    </row>
    <row r="6418" spans="6:20" ht="13.2">
      <c r="F6418" s="116"/>
      <c r="I6418" s="116"/>
      <c r="K6418" s="116"/>
      <c r="T6418" s="93"/>
    </row>
    <row r="6419" spans="6:20" ht="13.2">
      <c r="F6419" s="116"/>
      <c r="I6419" s="116"/>
      <c r="K6419" s="116"/>
      <c r="T6419" s="93"/>
    </row>
    <row r="6420" spans="6:20" ht="13.2">
      <c r="F6420" s="116"/>
      <c r="I6420" s="116"/>
      <c r="K6420" s="116"/>
      <c r="T6420" s="93"/>
    </row>
    <row r="6421" spans="6:20" ht="13.2">
      <c r="F6421" s="116"/>
      <c r="I6421" s="116"/>
      <c r="K6421" s="116"/>
      <c r="T6421" s="93"/>
    </row>
    <row r="6422" spans="6:20" ht="13.2">
      <c r="F6422" s="116"/>
      <c r="I6422" s="116"/>
      <c r="K6422" s="116"/>
      <c r="T6422" s="93"/>
    </row>
    <row r="6423" spans="6:20" ht="13.2">
      <c r="F6423" s="116"/>
      <c r="I6423" s="116"/>
      <c r="K6423" s="116"/>
      <c r="T6423" s="93"/>
    </row>
    <row r="6424" spans="6:20" ht="13.2">
      <c r="F6424" s="116"/>
      <c r="I6424" s="116"/>
      <c r="K6424" s="116"/>
      <c r="T6424" s="93"/>
    </row>
    <row r="6425" spans="6:20" ht="13.2">
      <c r="F6425" s="116"/>
      <c r="I6425" s="116"/>
      <c r="K6425" s="116"/>
      <c r="T6425" s="93"/>
    </row>
    <row r="6426" spans="6:20" ht="13.2">
      <c r="F6426" s="116"/>
      <c r="I6426" s="116"/>
      <c r="K6426" s="116"/>
      <c r="T6426" s="93"/>
    </row>
    <row r="6427" spans="6:20" ht="13.2">
      <c r="F6427" s="116"/>
      <c r="I6427" s="116"/>
      <c r="K6427" s="116"/>
      <c r="T6427" s="93"/>
    </row>
    <row r="6428" spans="6:20" ht="13.2">
      <c r="F6428" s="116"/>
      <c r="I6428" s="116"/>
      <c r="K6428" s="116"/>
      <c r="T6428" s="93"/>
    </row>
    <row r="6429" spans="6:20" ht="13.2">
      <c r="F6429" s="116"/>
      <c r="I6429" s="116"/>
      <c r="K6429" s="116"/>
      <c r="T6429" s="93"/>
    </row>
    <row r="6430" spans="6:20" ht="13.2">
      <c r="F6430" s="116"/>
      <c r="I6430" s="116"/>
      <c r="K6430" s="116"/>
      <c r="T6430" s="93"/>
    </row>
    <row r="6431" spans="6:20" ht="13.2">
      <c r="F6431" s="116"/>
      <c r="I6431" s="116"/>
      <c r="K6431" s="116"/>
      <c r="T6431" s="93"/>
    </row>
    <row r="6432" spans="6:20" ht="13.2">
      <c r="F6432" s="116"/>
      <c r="I6432" s="116"/>
      <c r="K6432" s="116"/>
      <c r="T6432" s="93"/>
    </row>
    <row r="6433" spans="6:20" ht="13.2">
      <c r="F6433" s="116"/>
      <c r="I6433" s="116"/>
      <c r="K6433" s="116"/>
      <c r="T6433" s="93"/>
    </row>
    <row r="6434" spans="6:20" ht="13.2">
      <c r="F6434" s="116"/>
      <c r="I6434" s="116"/>
      <c r="K6434" s="116"/>
      <c r="T6434" s="93"/>
    </row>
    <row r="6435" spans="6:20" ht="13.2">
      <c r="F6435" s="116"/>
      <c r="I6435" s="116"/>
      <c r="K6435" s="116"/>
      <c r="T6435" s="93"/>
    </row>
    <row r="6436" spans="6:20" ht="13.2">
      <c r="F6436" s="116"/>
      <c r="I6436" s="116"/>
      <c r="K6436" s="116"/>
      <c r="T6436" s="93"/>
    </row>
    <row r="6437" spans="6:20" ht="13.2">
      <c r="F6437" s="116"/>
      <c r="I6437" s="116"/>
      <c r="K6437" s="116"/>
      <c r="T6437" s="93"/>
    </row>
    <row r="6438" spans="6:20" ht="13.2">
      <c r="F6438" s="116"/>
      <c r="I6438" s="116"/>
      <c r="K6438" s="116"/>
      <c r="T6438" s="93"/>
    </row>
    <row r="6439" spans="6:20" ht="13.2">
      <c r="F6439" s="116"/>
      <c r="I6439" s="116"/>
      <c r="K6439" s="116"/>
      <c r="T6439" s="93"/>
    </row>
    <row r="6440" spans="6:20" ht="13.2">
      <c r="F6440" s="116"/>
      <c r="I6440" s="116"/>
      <c r="K6440" s="116"/>
      <c r="T6440" s="93"/>
    </row>
    <row r="6441" spans="6:20" ht="13.2">
      <c r="F6441" s="116"/>
      <c r="I6441" s="116"/>
      <c r="K6441" s="116"/>
      <c r="T6441" s="93"/>
    </row>
    <row r="6442" spans="6:20" ht="13.2">
      <c r="F6442" s="116"/>
      <c r="I6442" s="116"/>
      <c r="K6442" s="116"/>
      <c r="T6442" s="93"/>
    </row>
    <row r="6443" spans="6:20" ht="13.2">
      <c r="F6443" s="116"/>
      <c r="I6443" s="116"/>
      <c r="K6443" s="116"/>
      <c r="T6443" s="93"/>
    </row>
    <row r="6444" spans="6:20" ht="13.2">
      <c r="F6444" s="116"/>
      <c r="I6444" s="116"/>
      <c r="K6444" s="116"/>
      <c r="T6444" s="93"/>
    </row>
    <row r="6445" spans="6:20" ht="13.2">
      <c r="F6445" s="116"/>
      <c r="I6445" s="116"/>
      <c r="K6445" s="116"/>
      <c r="T6445" s="93"/>
    </row>
    <row r="6446" spans="6:20" ht="13.2">
      <c r="F6446" s="116"/>
      <c r="I6446" s="116"/>
      <c r="K6446" s="116"/>
      <c r="T6446" s="93"/>
    </row>
    <row r="6447" spans="6:20" ht="13.2">
      <c r="F6447" s="116"/>
      <c r="I6447" s="116"/>
      <c r="K6447" s="116"/>
      <c r="T6447" s="93"/>
    </row>
    <row r="6448" spans="6:20" ht="13.2">
      <c r="F6448" s="116"/>
      <c r="I6448" s="116"/>
      <c r="K6448" s="116"/>
      <c r="T6448" s="93"/>
    </row>
    <row r="6449" spans="6:20" ht="13.2">
      <c r="F6449" s="116"/>
      <c r="I6449" s="116"/>
      <c r="K6449" s="116"/>
      <c r="T6449" s="93"/>
    </row>
    <row r="6450" spans="6:20" ht="13.2">
      <c r="F6450" s="116"/>
      <c r="I6450" s="116"/>
      <c r="K6450" s="116"/>
      <c r="T6450" s="93"/>
    </row>
    <row r="6451" spans="6:20" ht="13.2">
      <c r="F6451" s="116"/>
      <c r="I6451" s="116"/>
      <c r="K6451" s="116"/>
      <c r="T6451" s="93"/>
    </row>
    <row r="6452" spans="6:20" ht="13.2">
      <c r="F6452" s="116"/>
      <c r="I6452" s="116"/>
      <c r="K6452" s="116"/>
      <c r="T6452" s="93"/>
    </row>
    <row r="6453" spans="6:20" ht="13.2">
      <c r="F6453" s="116"/>
      <c r="I6453" s="116"/>
      <c r="K6453" s="116"/>
      <c r="T6453" s="93"/>
    </row>
    <row r="6454" spans="6:20" ht="13.2">
      <c r="F6454" s="116"/>
      <c r="I6454" s="116"/>
      <c r="K6454" s="116"/>
      <c r="T6454" s="93"/>
    </row>
    <row r="6455" spans="6:20" ht="13.2">
      <c r="F6455" s="116"/>
      <c r="I6455" s="116"/>
      <c r="K6455" s="116"/>
      <c r="T6455" s="93"/>
    </row>
    <row r="6456" spans="6:20" ht="13.2">
      <c r="F6456" s="116"/>
      <c r="I6456" s="116"/>
      <c r="K6456" s="116"/>
      <c r="T6456" s="93"/>
    </row>
    <row r="6457" spans="6:20" ht="13.2">
      <c r="F6457" s="116"/>
      <c r="I6457" s="116"/>
      <c r="K6457" s="116"/>
      <c r="T6457" s="93"/>
    </row>
    <row r="6458" spans="6:20" ht="13.2">
      <c r="F6458" s="116"/>
      <c r="I6458" s="116"/>
      <c r="K6458" s="116"/>
      <c r="T6458" s="93"/>
    </row>
    <row r="6459" spans="6:20" ht="13.2">
      <c r="F6459" s="116"/>
      <c r="I6459" s="116"/>
      <c r="K6459" s="116"/>
      <c r="T6459" s="93"/>
    </row>
    <row r="6460" spans="6:20" ht="13.2">
      <c r="F6460" s="116"/>
      <c r="I6460" s="116"/>
      <c r="K6460" s="116"/>
      <c r="T6460" s="93"/>
    </row>
    <row r="6461" spans="6:20" ht="13.2">
      <c r="F6461" s="116"/>
      <c r="I6461" s="116"/>
      <c r="K6461" s="116"/>
      <c r="T6461" s="93"/>
    </row>
    <row r="6462" spans="6:20" ht="13.2">
      <c r="F6462" s="116"/>
      <c r="I6462" s="116"/>
      <c r="K6462" s="116"/>
      <c r="T6462" s="93"/>
    </row>
    <row r="6463" spans="6:20" ht="13.2">
      <c r="F6463" s="116"/>
      <c r="I6463" s="116"/>
      <c r="K6463" s="116"/>
      <c r="T6463" s="93"/>
    </row>
    <row r="6464" spans="6:20" ht="13.2">
      <c r="F6464" s="116"/>
      <c r="I6464" s="116"/>
      <c r="K6464" s="116"/>
      <c r="T6464" s="93"/>
    </row>
    <row r="6465" spans="6:20" ht="13.2">
      <c r="F6465" s="116"/>
      <c r="I6465" s="116"/>
      <c r="K6465" s="116"/>
      <c r="T6465" s="93"/>
    </row>
    <row r="6466" spans="6:20" ht="13.2">
      <c r="F6466" s="116"/>
      <c r="I6466" s="116"/>
      <c r="K6466" s="116"/>
      <c r="T6466" s="93"/>
    </row>
    <row r="6467" spans="6:20" ht="13.2">
      <c r="F6467" s="116"/>
      <c r="I6467" s="116"/>
      <c r="K6467" s="116"/>
      <c r="T6467" s="93"/>
    </row>
    <row r="6468" spans="6:20" ht="13.2">
      <c r="F6468" s="116"/>
      <c r="I6468" s="116"/>
      <c r="K6468" s="116"/>
      <c r="T6468" s="93"/>
    </row>
    <row r="6469" spans="6:20" ht="13.2">
      <c r="F6469" s="116"/>
      <c r="I6469" s="116"/>
      <c r="K6469" s="116"/>
      <c r="T6469" s="93"/>
    </row>
    <row r="6470" spans="6:20" ht="13.2">
      <c r="F6470" s="116"/>
      <c r="I6470" s="116"/>
      <c r="K6470" s="116"/>
      <c r="T6470" s="93"/>
    </row>
    <row r="6471" spans="6:20" ht="13.2">
      <c r="F6471" s="116"/>
      <c r="I6471" s="116"/>
      <c r="K6471" s="116"/>
      <c r="T6471" s="93"/>
    </row>
    <row r="6472" spans="6:20" ht="13.2">
      <c r="F6472" s="116"/>
      <c r="I6472" s="116"/>
      <c r="K6472" s="116"/>
      <c r="T6472" s="93"/>
    </row>
    <row r="6473" spans="6:20" ht="13.2">
      <c r="F6473" s="116"/>
      <c r="I6473" s="116"/>
      <c r="K6473" s="116"/>
      <c r="T6473" s="93"/>
    </row>
    <row r="6474" spans="6:20" ht="13.2">
      <c r="F6474" s="116"/>
      <c r="I6474" s="116"/>
      <c r="K6474" s="116"/>
      <c r="T6474" s="93"/>
    </row>
    <row r="6475" spans="6:20" ht="13.2">
      <c r="F6475" s="116"/>
      <c r="I6475" s="116"/>
      <c r="K6475" s="116"/>
      <c r="T6475" s="93"/>
    </row>
    <row r="6476" spans="6:20" ht="13.2">
      <c r="F6476" s="116"/>
      <c r="I6476" s="116"/>
      <c r="K6476" s="116"/>
      <c r="T6476" s="93"/>
    </row>
    <row r="6477" spans="6:20" ht="13.2">
      <c r="F6477" s="116"/>
      <c r="I6477" s="116"/>
      <c r="K6477" s="116"/>
      <c r="T6477" s="93"/>
    </row>
    <row r="6478" spans="6:20" ht="13.2">
      <c r="F6478" s="116"/>
      <c r="I6478" s="116"/>
      <c r="K6478" s="116"/>
      <c r="T6478" s="93"/>
    </row>
    <row r="6479" spans="6:20" ht="13.2">
      <c r="F6479" s="116"/>
      <c r="I6479" s="116"/>
      <c r="K6479" s="116"/>
      <c r="T6479" s="93"/>
    </row>
    <row r="6480" spans="6:20" ht="13.2">
      <c r="F6480" s="116"/>
      <c r="I6480" s="116"/>
      <c r="K6480" s="116"/>
      <c r="T6480" s="93"/>
    </row>
    <row r="6481" spans="6:20" ht="13.2">
      <c r="F6481" s="116"/>
      <c r="I6481" s="116"/>
      <c r="K6481" s="116"/>
      <c r="T6481" s="93"/>
    </row>
    <row r="6482" spans="6:20" ht="13.2">
      <c r="F6482" s="116"/>
      <c r="I6482" s="116"/>
      <c r="K6482" s="116"/>
      <c r="T6482" s="93"/>
    </row>
    <row r="6483" spans="6:20" ht="13.2">
      <c r="F6483" s="116"/>
      <c r="I6483" s="116"/>
      <c r="K6483" s="116"/>
      <c r="T6483" s="93"/>
    </row>
    <row r="6484" spans="6:20" ht="13.2">
      <c r="F6484" s="116"/>
      <c r="I6484" s="116"/>
      <c r="K6484" s="116"/>
      <c r="T6484" s="93"/>
    </row>
    <row r="6485" spans="6:20" ht="13.2">
      <c r="F6485" s="116"/>
      <c r="I6485" s="116"/>
      <c r="K6485" s="116"/>
      <c r="T6485" s="93"/>
    </row>
    <row r="6486" spans="6:20" ht="13.2">
      <c r="F6486" s="116"/>
      <c r="I6486" s="116"/>
      <c r="K6486" s="116"/>
      <c r="T6486" s="93"/>
    </row>
    <row r="6487" spans="6:20" ht="13.2">
      <c r="F6487" s="116"/>
      <c r="I6487" s="116"/>
      <c r="K6487" s="116"/>
      <c r="T6487" s="93"/>
    </row>
    <row r="6488" spans="6:20" ht="13.2">
      <c r="F6488" s="116"/>
      <c r="I6488" s="116"/>
      <c r="K6488" s="116"/>
      <c r="T6488" s="93"/>
    </row>
    <row r="6489" spans="6:20" ht="13.2">
      <c r="F6489" s="116"/>
      <c r="I6489" s="116"/>
      <c r="K6489" s="116"/>
      <c r="T6489" s="93"/>
    </row>
    <row r="6490" spans="6:20" ht="13.2">
      <c r="F6490" s="116"/>
      <c r="I6490" s="116"/>
      <c r="K6490" s="116"/>
      <c r="T6490" s="93"/>
    </row>
    <row r="6491" spans="6:20" ht="13.2">
      <c r="F6491" s="116"/>
      <c r="I6491" s="116"/>
      <c r="K6491" s="116"/>
      <c r="T6491" s="93"/>
    </row>
    <row r="6492" spans="6:20" ht="13.2">
      <c r="F6492" s="116"/>
      <c r="I6492" s="116"/>
      <c r="K6492" s="116"/>
      <c r="T6492" s="93"/>
    </row>
    <row r="6493" spans="6:20" ht="13.2">
      <c r="F6493" s="116"/>
      <c r="I6493" s="116"/>
      <c r="K6493" s="116"/>
      <c r="T6493" s="93"/>
    </row>
    <row r="6494" spans="6:20" ht="13.2">
      <c r="F6494" s="116"/>
      <c r="I6494" s="116"/>
      <c r="K6494" s="116"/>
      <c r="T6494" s="93"/>
    </row>
    <row r="6495" spans="6:20" ht="13.2">
      <c r="F6495" s="116"/>
      <c r="I6495" s="116"/>
      <c r="K6495" s="116"/>
      <c r="T6495" s="93"/>
    </row>
    <row r="6496" spans="6:20" ht="13.2">
      <c r="F6496" s="116"/>
      <c r="I6496" s="116"/>
      <c r="K6496" s="116"/>
      <c r="T6496" s="93"/>
    </row>
    <row r="6497" spans="6:20" ht="13.2">
      <c r="F6497" s="116"/>
      <c r="I6497" s="116"/>
      <c r="K6497" s="116"/>
      <c r="T6497" s="93"/>
    </row>
    <row r="6498" spans="6:20" ht="13.2">
      <c r="F6498" s="116"/>
      <c r="I6498" s="116"/>
      <c r="K6498" s="116"/>
      <c r="T6498" s="93"/>
    </row>
    <row r="6499" spans="6:20" ht="13.2">
      <c r="F6499" s="116"/>
      <c r="I6499" s="116"/>
      <c r="K6499" s="116"/>
      <c r="T6499" s="93"/>
    </row>
    <row r="6500" spans="6:20" ht="13.2">
      <c r="F6500" s="116"/>
      <c r="I6500" s="116"/>
      <c r="K6500" s="116"/>
      <c r="T6500" s="93"/>
    </row>
    <row r="6501" spans="6:20" ht="13.2">
      <c r="F6501" s="116"/>
      <c r="I6501" s="116"/>
      <c r="K6501" s="116"/>
      <c r="T6501" s="93"/>
    </row>
    <row r="6502" spans="6:20" ht="13.2">
      <c r="F6502" s="116"/>
      <c r="I6502" s="116"/>
      <c r="K6502" s="116"/>
      <c r="T6502" s="93"/>
    </row>
    <row r="6503" spans="6:20" ht="13.2">
      <c r="F6503" s="116"/>
      <c r="I6503" s="116"/>
      <c r="K6503" s="116"/>
      <c r="T6503" s="93"/>
    </row>
    <row r="6504" spans="6:20" ht="13.2">
      <c r="F6504" s="116"/>
      <c r="I6504" s="116"/>
      <c r="K6504" s="116"/>
      <c r="T6504" s="93"/>
    </row>
    <row r="6505" spans="6:20" ht="13.2">
      <c r="F6505" s="116"/>
      <c r="I6505" s="116"/>
      <c r="K6505" s="116"/>
      <c r="T6505" s="93"/>
    </row>
    <row r="6506" spans="6:20" ht="13.2">
      <c r="F6506" s="116"/>
      <c r="I6506" s="116"/>
      <c r="K6506" s="116"/>
      <c r="T6506" s="93"/>
    </row>
    <row r="6507" spans="6:20" ht="13.2">
      <c r="F6507" s="116"/>
      <c r="I6507" s="116"/>
      <c r="K6507" s="116"/>
      <c r="T6507" s="93"/>
    </row>
    <row r="6508" spans="6:20" ht="13.2">
      <c r="F6508" s="116"/>
      <c r="I6508" s="116"/>
      <c r="K6508" s="116"/>
      <c r="T6508" s="93"/>
    </row>
    <row r="6509" spans="6:20" ht="13.2">
      <c r="F6509" s="116"/>
      <c r="I6509" s="116"/>
      <c r="K6509" s="116"/>
      <c r="T6509" s="93"/>
    </row>
    <row r="6510" spans="6:20" ht="13.2">
      <c r="F6510" s="116"/>
      <c r="I6510" s="116"/>
      <c r="K6510" s="116"/>
      <c r="T6510" s="93"/>
    </row>
    <row r="6511" spans="6:20" ht="13.2">
      <c r="F6511" s="116"/>
      <c r="I6511" s="116"/>
      <c r="K6511" s="116"/>
      <c r="T6511" s="93"/>
    </row>
    <row r="6512" spans="6:20" ht="13.2">
      <c r="F6512" s="116"/>
      <c r="I6512" s="116"/>
      <c r="K6512" s="116"/>
      <c r="T6512" s="93"/>
    </row>
    <row r="6513" spans="6:20" ht="13.2">
      <c r="F6513" s="116"/>
      <c r="I6513" s="116"/>
      <c r="K6513" s="116"/>
      <c r="T6513" s="93"/>
    </row>
    <row r="6514" spans="6:20" ht="13.2">
      <c r="F6514" s="116"/>
      <c r="I6514" s="116"/>
      <c r="K6514" s="116"/>
      <c r="T6514" s="93"/>
    </row>
    <row r="6515" spans="6:20" ht="13.2">
      <c r="F6515" s="116"/>
      <c r="I6515" s="116"/>
      <c r="K6515" s="116"/>
      <c r="T6515" s="93"/>
    </row>
    <row r="6516" spans="6:20" ht="13.2">
      <c r="F6516" s="116"/>
      <c r="I6516" s="116"/>
      <c r="K6516" s="116"/>
      <c r="T6516" s="93"/>
    </row>
    <row r="6517" spans="6:20" ht="13.2">
      <c r="F6517" s="116"/>
      <c r="I6517" s="116"/>
      <c r="K6517" s="116"/>
      <c r="T6517" s="93"/>
    </row>
    <row r="6518" spans="6:20" ht="13.2">
      <c r="F6518" s="116"/>
      <c r="I6518" s="116"/>
      <c r="K6518" s="116"/>
      <c r="T6518" s="93"/>
    </row>
    <row r="6519" spans="6:20" ht="13.2">
      <c r="F6519" s="116"/>
      <c r="I6519" s="116"/>
      <c r="K6519" s="116"/>
      <c r="T6519" s="93"/>
    </row>
    <row r="6520" spans="6:20" ht="13.2">
      <c r="F6520" s="116"/>
      <c r="I6520" s="116"/>
      <c r="K6520" s="116"/>
      <c r="T6520" s="93"/>
    </row>
    <row r="6521" spans="6:20" ht="13.2">
      <c r="F6521" s="116"/>
      <c r="I6521" s="116"/>
      <c r="K6521" s="116"/>
      <c r="T6521" s="93"/>
    </row>
    <row r="6522" spans="6:20" ht="13.2">
      <c r="F6522" s="116"/>
      <c r="I6522" s="116"/>
      <c r="K6522" s="116"/>
      <c r="T6522" s="93"/>
    </row>
    <row r="6523" spans="6:20" ht="13.2">
      <c r="F6523" s="116"/>
      <c r="I6523" s="116"/>
      <c r="K6523" s="116"/>
      <c r="T6523" s="93"/>
    </row>
    <row r="6524" spans="6:20" ht="13.2">
      <c r="F6524" s="116"/>
      <c r="I6524" s="116"/>
      <c r="K6524" s="116"/>
      <c r="T6524" s="93"/>
    </row>
    <row r="6525" spans="6:20" ht="13.2">
      <c r="F6525" s="116"/>
      <c r="I6525" s="116"/>
      <c r="K6525" s="116"/>
      <c r="T6525" s="93"/>
    </row>
    <row r="6526" spans="6:20" ht="13.2">
      <c r="F6526" s="116"/>
      <c r="I6526" s="116"/>
      <c r="K6526" s="116"/>
      <c r="T6526" s="93"/>
    </row>
    <row r="6527" spans="6:20" ht="13.2">
      <c r="F6527" s="116"/>
      <c r="I6527" s="116"/>
      <c r="K6527" s="116"/>
      <c r="T6527" s="93"/>
    </row>
    <row r="6528" spans="6:20" ht="13.2">
      <c r="F6528" s="116"/>
      <c r="I6528" s="116"/>
      <c r="K6528" s="116"/>
      <c r="T6528" s="93"/>
    </row>
    <row r="6529" spans="6:20" ht="13.2">
      <c r="F6529" s="116"/>
      <c r="I6529" s="116"/>
      <c r="K6529" s="116"/>
      <c r="T6529" s="93"/>
    </row>
    <row r="6530" spans="6:20" ht="13.2">
      <c r="F6530" s="116"/>
      <c r="I6530" s="116"/>
      <c r="K6530" s="116"/>
      <c r="T6530" s="93"/>
    </row>
    <row r="6531" spans="6:20" ht="13.2">
      <c r="F6531" s="116"/>
      <c r="I6531" s="116"/>
      <c r="K6531" s="116"/>
      <c r="T6531" s="93"/>
    </row>
    <row r="6532" spans="6:20" ht="13.2">
      <c r="F6532" s="116"/>
      <c r="I6532" s="116"/>
      <c r="K6532" s="116"/>
      <c r="T6532" s="93"/>
    </row>
    <row r="6533" spans="6:20" ht="13.2">
      <c r="F6533" s="116"/>
      <c r="I6533" s="116"/>
      <c r="K6533" s="116"/>
      <c r="T6533" s="93"/>
    </row>
    <row r="6534" spans="6:20" ht="13.2">
      <c r="F6534" s="116"/>
      <c r="I6534" s="116"/>
      <c r="K6534" s="116"/>
      <c r="T6534" s="93"/>
    </row>
    <row r="6535" spans="6:20" ht="13.2">
      <c r="F6535" s="116"/>
      <c r="I6535" s="116"/>
      <c r="K6535" s="116"/>
      <c r="T6535" s="93"/>
    </row>
    <row r="6536" spans="6:20" ht="13.2">
      <c r="F6536" s="116"/>
      <c r="I6536" s="116"/>
      <c r="K6536" s="116"/>
      <c r="T6536" s="93"/>
    </row>
    <row r="6537" spans="6:20" ht="13.2">
      <c r="F6537" s="116"/>
      <c r="I6537" s="116"/>
      <c r="K6537" s="116"/>
      <c r="T6537" s="93"/>
    </row>
    <row r="6538" spans="6:20" ht="13.2">
      <c r="F6538" s="116"/>
      <c r="I6538" s="116"/>
      <c r="K6538" s="116"/>
      <c r="T6538" s="93"/>
    </row>
    <row r="6539" spans="6:20" ht="13.2">
      <c r="F6539" s="116"/>
      <c r="I6539" s="116"/>
      <c r="K6539" s="116"/>
      <c r="T6539" s="93"/>
    </row>
    <row r="6540" spans="6:20" ht="13.2">
      <c r="F6540" s="116"/>
      <c r="I6540" s="116"/>
      <c r="K6540" s="116"/>
      <c r="T6540" s="93"/>
    </row>
    <row r="6541" spans="6:20" ht="13.2">
      <c r="F6541" s="116"/>
      <c r="I6541" s="116"/>
      <c r="K6541" s="116"/>
      <c r="T6541" s="93"/>
    </row>
    <row r="6542" spans="6:20" ht="13.2">
      <c r="F6542" s="116"/>
      <c r="I6542" s="116"/>
      <c r="K6542" s="116"/>
      <c r="T6542" s="93"/>
    </row>
    <row r="6543" spans="6:20" ht="13.2">
      <c r="F6543" s="116"/>
      <c r="I6543" s="116"/>
      <c r="K6543" s="116"/>
      <c r="T6543" s="93"/>
    </row>
    <row r="6544" spans="6:20" ht="13.2">
      <c r="F6544" s="116"/>
      <c r="I6544" s="116"/>
      <c r="K6544" s="116"/>
      <c r="T6544" s="93"/>
    </row>
    <row r="6545" spans="6:20" ht="13.2">
      <c r="F6545" s="116"/>
      <c r="I6545" s="116"/>
      <c r="K6545" s="116"/>
      <c r="T6545" s="93"/>
    </row>
    <row r="6546" spans="6:20" ht="13.2">
      <c r="F6546" s="116"/>
      <c r="I6546" s="116"/>
      <c r="K6546" s="116"/>
      <c r="T6546" s="93"/>
    </row>
    <row r="6547" spans="6:20" ht="13.2">
      <c r="F6547" s="116"/>
      <c r="I6547" s="116"/>
      <c r="K6547" s="116"/>
      <c r="T6547" s="93"/>
    </row>
    <row r="6548" spans="6:20" ht="13.2">
      <c r="F6548" s="116"/>
      <c r="I6548" s="116"/>
      <c r="K6548" s="116"/>
      <c r="T6548" s="93"/>
    </row>
    <row r="6549" spans="6:20" ht="13.2">
      <c r="F6549" s="116"/>
      <c r="I6549" s="116"/>
      <c r="K6549" s="116"/>
      <c r="T6549" s="93"/>
    </row>
    <row r="6550" spans="6:20" ht="13.2">
      <c r="F6550" s="116"/>
      <c r="I6550" s="116"/>
      <c r="K6550" s="116"/>
      <c r="T6550" s="93"/>
    </row>
    <row r="6551" spans="6:20" ht="13.2">
      <c r="F6551" s="116"/>
      <c r="I6551" s="116"/>
      <c r="K6551" s="116"/>
      <c r="T6551" s="93"/>
    </row>
    <row r="6552" spans="6:20" ht="13.2">
      <c r="F6552" s="116"/>
      <c r="I6552" s="116"/>
      <c r="K6552" s="116"/>
      <c r="T6552" s="93"/>
    </row>
    <row r="6553" spans="6:20" ht="13.2">
      <c r="F6553" s="116"/>
      <c r="I6553" s="116"/>
      <c r="K6553" s="116"/>
      <c r="T6553" s="93"/>
    </row>
    <row r="6554" spans="6:20" ht="13.2">
      <c r="F6554" s="116"/>
      <c r="I6554" s="116"/>
      <c r="K6554" s="116"/>
      <c r="T6554" s="93"/>
    </row>
    <row r="6555" spans="6:20" ht="13.2">
      <c r="F6555" s="116"/>
      <c r="I6555" s="116"/>
      <c r="K6555" s="116"/>
      <c r="T6555" s="93"/>
    </row>
    <row r="6556" spans="6:20" ht="13.2">
      <c r="F6556" s="116"/>
      <c r="I6556" s="116"/>
      <c r="K6556" s="116"/>
      <c r="T6556" s="93"/>
    </row>
    <row r="6557" spans="6:20" ht="13.2">
      <c r="F6557" s="116"/>
      <c r="I6557" s="116"/>
      <c r="K6557" s="116"/>
      <c r="T6557" s="93"/>
    </row>
    <row r="6558" spans="6:20" ht="13.2">
      <c r="F6558" s="116"/>
      <c r="I6558" s="116"/>
      <c r="K6558" s="116"/>
      <c r="T6558" s="93"/>
    </row>
    <row r="6559" spans="6:20" ht="13.2">
      <c r="F6559" s="116"/>
      <c r="I6559" s="116"/>
      <c r="K6559" s="116"/>
      <c r="T6559" s="93"/>
    </row>
    <row r="6560" spans="6:20" ht="13.2">
      <c r="F6560" s="116"/>
      <c r="I6560" s="116"/>
      <c r="K6560" s="116"/>
      <c r="T6560" s="93"/>
    </row>
    <row r="6561" spans="6:20" ht="13.2">
      <c r="F6561" s="116"/>
      <c r="I6561" s="116"/>
      <c r="K6561" s="116"/>
      <c r="T6561" s="93"/>
    </row>
    <row r="6562" spans="6:20" ht="13.2">
      <c r="F6562" s="116"/>
      <c r="I6562" s="116"/>
      <c r="K6562" s="116"/>
      <c r="T6562" s="93"/>
    </row>
    <row r="6563" spans="6:20" ht="13.2">
      <c r="F6563" s="116"/>
      <c r="I6563" s="116"/>
      <c r="K6563" s="116"/>
      <c r="T6563" s="93"/>
    </row>
    <row r="6564" spans="6:20" ht="13.2">
      <c r="F6564" s="116"/>
      <c r="I6564" s="116"/>
      <c r="K6564" s="116"/>
      <c r="T6564" s="93"/>
    </row>
    <row r="6565" spans="6:20" ht="13.2">
      <c r="F6565" s="116"/>
      <c r="I6565" s="116"/>
      <c r="K6565" s="116"/>
      <c r="T6565" s="93"/>
    </row>
    <row r="6566" spans="6:20" ht="13.2">
      <c r="F6566" s="116"/>
      <c r="I6566" s="116"/>
      <c r="K6566" s="116"/>
      <c r="T6566" s="93"/>
    </row>
    <row r="6567" spans="6:20" ht="13.2">
      <c r="F6567" s="116"/>
      <c r="I6567" s="116"/>
      <c r="K6567" s="116"/>
      <c r="T6567" s="93"/>
    </row>
    <row r="6568" spans="6:20" ht="13.2">
      <c r="F6568" s="116"/>
      <c r="I6568" s="116"/>
      <c r="K6568" s="116"/>
      <c r="T6568" s="93"/>
    </row>
    <row r="6569" spans="6:20" ht="13.2">
      <c r="F6569" s="116"/>
      <c r="I6569" s="116"/>
      <c r="K6569" s="116"/>
      <c r="T6569" s="93"/>
    </row>
    <row r="6570" spans="6:20" ht="13.2">
      <c r="F6570" s="116"/>
      <c r="I6570" s="116"/>
      <c r="K6570" s="116"/>
      <c r="T6570" s="93"/>
    </row>
    <row r="6571" spans="6:20" ht="13.2">
      <c r="F6571" s="116"/>
      <c r="I6571" s="116"/>
      <c r="K6571" s="116"/>
      <c r="T6571" s="93"/>
    </row>
    <row r="6572" spans="6:20" ht="13.2">
      <c r="F6572" s="116"/>
      <c r="I6572" s="116"/>
      <c r="K6572" s="116"/>
      <c r="T6572" s="93"/>
    </row>
    <row r="6573" spans="6:20" ht="13.2">
      <c r="F6573" s="116"/>
      <c r="I6573" s="116"/>
      <c r="K6573" s="116"/>
      <c r="T6573" s="93"/>
    </row>
    <row r="6574" spans="6:20" ht="13.2">
      <c r="F6574" s="116"/>
      <c r="I6574" s="116"/>
      <c r="K6574" s="116"/>
      <c r="T6574" s="93"/>
    </row>
    <row r="6575" spans="6:20" ht="13.2">
      <c r="F6575" s="116"/>
      <c r="I6575" s="116"/>
      <c r="K6575" s="116"/>
      <c r="T6575" s="93"/>
    </row>
    <row r="6576" spans="6:20" ht="13.2">
      <c r="F6576" s="116"/>
      <c r="I6576" s="116"/>
      <c r="K6576" s="116"/>
      <c r="T6576" s="93"/>
    </row>
    <row r="6577" spans="6:20" ht="13.2">
      <c r="F6577" s="116"/>
      <c r="I6577" s="116"/>
      <c r="K6577" s="116"/>
      <c r="T6577" s="93"/>
    </row>
    <row r="6578" spans="6:20" ht="13.2">
      <c r="F6578" s="116"/>
      <c r="I6578" s="116"/>
      <c r="K6578" s="116"/>
      <c r="T6578" s="93"/>
    </row>
    <row r="6579" spans="6:20" ht="13.2">
      <c r="F6579" s="116"/>
      <c r="I6579" s="116"/>
      <c r="K6579" s="116"/>
      <c r="T6579" s="93"/>
    </row>
    <row r="6580" spans="6:20" ht="13.2">
      <c r="F6580" s="116"/>
      <c r="I6580" s="116"/>
      <c r="K6580" s="116"/>
      <c r="T6580" s="93"/>
    </row>
    <row r="6581" spans="6:20" ht="13.2">
      <c r="F6581" s="116"/>
      <c r="I6581" s="116"/>
      <c r="K6581" s="116"/>
      <c r="T6581" s="93"/>
    </row>
    <row r="6582" spans="6:20" ht="13.2">
      <c r="F6582" s="116"/>
      <c r="I6582" s="116"/>
      <c r="K6582" s="116"/>
      <c r="T6582" s="93"/>
    </row>
    <row r="6583" spans="6:20" ht="13.2">
      <c r="F6583" s="116"/>
      <c r="I6583" s="116"/>
      <c r="K6583" s="116"/>
      <c r="T6583" s="93"/>
    </row>
    <row r="6584" spans="6:20" ht="13.2">
      <c r="F6584" s="116"/>
      <c r="I6584" s="116"/>
      <c r="K6584" s="116"/>
      <c r="T6584" s="93"/>
    </row>
    <row r="6585" spans="6:20" ht="13.2">
      <c r="F6585" s="116"/>
      <c r="I6585" s="116"/>
      <c r="K6585" s="116"/>
      <c r="T6585" s="93"/>
    </row>
    <row r="6586" spans="6:20" ht="13.2">
      <c r="F6586" s="116"/>
      <c r="I6586" s="116"/>
      <c r="K6586" s="116"/>
      <c r="T6586" s="93"/>
    </row>
    <row r="6587" spans="6:20" ht="13.2">
      <c r="F6587" s="116"/>
      <c r="I6587" s="116"/>
      <c r="K6587" s="116"/>
      <c r="T6587" s="93"/>
    </row>
    <row r="6588" spans="6:20" ht="13.2">
      <c r="F6588" s="116"/>
      <c r="I6588" s="116"/>
      <c r="K6588" s="116"/>
      <c r="T6588" s="93"/>
    </row>
    <row r="6589" spans="6:20" ht="13.2">
      <c r="F6589" s="116"/>
      <c r="I6589" s="116"/>
      <c r="K6589" s="116"/>
      <c r="T6589" s="93"/>
    </row>
    <row r="6590" spans="6:20" ht="13.2">
      <c r="F6590" s="116"/>
      <c r="I6590" s="116"/>
      <c r="K6590" s="116"/>
      <c r="T6590" s="93"/>
    </row>
    <row r="6591" spans="6:20" ht="13.2">
      <c r="F6591" s="116"/>
      <c r="I6591" s="116"/>
      <c r="K6591" s="116"/>
      <c r="T6591" s="93"/>
    </row>
    <row r="6592" spans="6:20" ht="13.2">
      <c r="F6592" s="116"/>
      <c r="I6592" s="116"/>
      <c r="K6592" s="116"/>
      <c r="T6592" s="93"/>
    </row>
    <row r="6593" spans="6:20" ht="13.2">
      <c r="F6593" s="116"/>
      <c r="I6593" s="116"/>
      <c r="K6593" s="116"/>
      <c r="T6593" s="93"/>
    </row>
    <row r="6594" spans="6:20" ht="13.2">
      <c r="F6594" s="116"/>
      <c r="I6594" s="116"/>
      <c r="K6594" s="116"/>
      <c r="T6594" s="93"/>
    </row>
    <row r="6595" spans="6:20" ht="13.2">
      <c r="F6595" s="116"/>
      <c r="I6595" s="116"/>
      <c r="K6595" s="116"/>
      <c r="T6595" s="93"/>
    </row>
    <row r="6596" spans="6:20" ht="13.2">
      <c r="F6596" s="116"/>
      <c r="I6596" s="116"/>
      <c r="K6596" s="116"/>
      <c r="T6596" s="93"/>
    </row>
    <row r="6597" spans="6:20" ht="13.2">
      <c r="F6597" s="116"/>
      <c r="I6597" s="116"/>
      <c r="K6597" s="116"/>
      <c r="T6597" s="93"/>
    </row>
    <row r="6598" spans="6:20" ht="13.2">
      <c r="F6598" s="116"/>
      <c r="I6598" s="116"/>
      <c r="K6598" s="116"/>
      <c r="T6598" s="93"/>
    </row>
    <row r="6599" spans="6:20" ht="13.2">
      <c r="F6599" s="116"/>
      <c r="I6599" s="116"/>
      <c r="K6599" s="116"/>
      <c r="T6599" s="93"/>
    </row>
    <row r="6600" spans="6:20" ht="13.2">
      <c r="F6600" s="116"/>
      <c r="I6600" s="116"/>
      <c r="K6600" s="116"/>
      <c r="T6600" s="93"/>
    </row>
    <row r="6601" spans="6:20" ht="13.2">
      <c r="F6601" s="116"/>
      <c r="I6601" s="116"/>
      <c r="K6601" s="116"/>
      <c r="T6601" s="93"/>
    </row>
    <row r="6602" spans="6:20" ht="13.2">
      <c r="F6602" s="116"/>
      <c r="I6602" s="116"/>
      <c r="K6602" s="116"/>
      <c r="T6602" s="93"/>
    </row>
    <row r="6603" spans="6:20" ht="13.2">
      <c r="F6603" s="116"/>
      <c r="I6603" s="116"/>
      <c r="K6603" s="116"/>
      <c r="T6603" s="93"/>
    </row>
    <row r="6604" spans="6:20" ht="13.2">
      <c r="F6604" s="116"/>
      <c r="I6604" s="116"/>
      <c r="K6604" s="116"/>
      <c r="T6604" s="93"/>
    </row>
    <row r="6605" spans="6:20" ht="13.2">
      <c r="F6605" s="116"/>
      <c r="I6605" s="116"/>
      <c r="K6605" s="116"/>
      <c r="T6605" s="93"/>
    </row>
    <row r="6606" spans="6:20" ht="13.2">
      <c r="F6606" s="116"/>
      <c r="I6606" s="116"/>
      <c r="K6606" s="116"/>
      <c r="T6606" s="93"/>
    </row>
    <row r="6607" spans="6:20" ht="13.2">
      <c r="F6607" s="116"/>
      <c r="I6607" s="116"/>
      <c r="K6607" s="116"/>
      <c r="T6607" s="93"/>
    </row>
    <row r="6608" spans="6:20" ht="13.2">
      <c r="F6608" s="116"/>
      <c r="I6608" s="116"/>
      <c r="K6608" s="116"/>
      <c r="T6608" s="93"/>
    </row>
    <row r="6609" spans="6:20" ht="13.2">
      <c r="F6609" s="116"/>
      <c r="I6609" s="116"/>
      <c r="K6609" s="116"/>
      <c r="T6609" s="93"/>
    </row>
    <row r="6610" spans="6:20" ht="13.2">
      <c r="F6610" s="116"/>
      <c r="I6610" s="116"/>
      <c r="K6610" s="116"/>
      <c r="T6610" s="93"/>
    </row>
    <row r="6611" spans="6:20" ht="13.2">
      <c r="F6611" s="116"/>
      <c r="I6611" s="116"/>
      <c r="K6611" s="116"/>
      <c r="T6611" s="93"/>
    </row>
    <row r="6612" spans="6:20" ht="13.2">
      <c r="F6612" s="116"/>
      <c r="I6612" s="116"/>
      <c r="K6612" s="116"/>
      <c r="T6612" s="93"/>
    </row>
    <row r="6613" spans="6:20" ht="13.2">
      <c r="F6613" s="116"/>
      <c r="I6613" s="116"/>
      <c r="K6613" s="116"/>
      <c r="T6613" s="93"/>
    </row>
    <row r="6614" spans="6:20" ht="13.2">
      <c r="F6614" s="116"/>
      <c r="I6614" s="116"/>
      <c r="K6614" s="116"/>
      <c r="T6614" s="93"/>
    </row>
    <row r="6615" spans="6:20" ht="13.2">
      <c r="F6615" s="116"/>
      <c r="I6615" s="116"/>
      <c r="K6615" s="116"/>
      <c r="T6615" s="93"/>
    </row>
    <row r="6616" spans="6:20" ht="13.2">
      <c r="F6616" s="116"/>
      <c r="I6616" s="116"/>
      <c r="K6616" s="116"/>
      <c r="T6616" s="93"/>
    </row>
    <row r="6617" spans="6:20" ht="13.2">
      <c r="F6617" s="116"/>
      <c r="I6617" s="116"/>
      <c r="K6617" s="116"/>
      <c r="T6617" s="93"/>
    </row>
    <row r="6618" spans="6:20" ht="13.2">
      <c r="F6618" s="116"/>
      <c r="I6618" s="116"/>
      <c r="K6618" s="116"/>
      <c r="T6618" s="93"/>
    </row>
    <row r="6619" spans="6:20" ht="13.2">
      <c r="F6619" s="116"/>
      <c r="I6619" s="116"/>
      <c r="K6619" s="116"/>
      <c r="T6619" s="93"/>
    </row>
    <row r="6620" spans="6:20" ht="13.2">
      <c r="F6620" s="116"/>
      <c r="I6620" s="116"/>
      <c r="K6620" s="116"/>
      <c r="T6620" s="93"/>
    </row>
    <row r="6621" spans="6:20" ht="13.2">
      <c r="F6621" s="116"/>
      <c r="I6621" s="116"/>
      <c r="K6621" s="116"/>
      <c r="T6621" s="93"/>
    </row>
    <row r="6622" spans="6:20" ht="13.2">
      <c r="F6622" s="116"/>
      <c r="I6622" s="116"/>
      <c r="K6622" s="116"/>
      <c r="T6622" s="93"/>
    </row>
    <row r="6623" spans="6:20" ht="13.2">
      <c r="F6623" s="116"/>
      <c r="I6623" s="116"/>
      <c r="K6623" s="116"/>
      <c r="T6623" s="93"/>
    </row>
    <row r="6624" spans="6:20" ht="13.2">
      <c r="F6624" s="116"/>
      <c r="I6624" s="116"/>
      <c r="K6624" s="116"/>
      <c r="T6624" s="93"/>
    </row>
    <row r="6625" spans="6:20" ht="13.2">
      <c r="F6625" s="116"/>
      <c r="I6625" s="116"/>
      <c r="K6625" s="116"/>
      <c r="T6625" s="93"/>
    </row>
    <row r="6626" spans="6:20" ht="13.2">
      <c r="F6626" s="116"/>
      <c r="I6626" s="116"/>
      <c r="K6626" s="116"/>
      <c r="T6626" s="93"/>
    </row>
    <row r="6627" spans="6:20" ht="13.2">
      <c r="F6627" s="116"/>
      <c r="I6627" s="116"/>
      <c r="K6627" s="116"/>
      <c r="T6627" s="93"/>
    </row>
    <row r="6628" spans="6:20" ht="13.2">
      <c r="F6628" s="116"/>
      <c r="I6628" s="116"/>
      <c r="K6628" s="116"/>
      <c r="T6628" s="93"/>
    </row>
    <row r="6629" spans="6:20" ht="13.2">
      <c r="F6629" s="116"/>
      <c r="I6629" s="116"/>
      <c r="K6629" s="116"/>
      <c r="T6629" s="93"/>
    </row>
    <row r="6630" spans="6:20" ht="13.2">
      <c r="F6630" s="116"/>
      <c r="I6630" s="116"/>
      <c r="K6630" s="116"/>
      <c r="T6630" s="93"/>
    </row>
    <row r="6631" spans="6:20" ht="13.2">
      <c r="F6631" s="116"/>
      <c r="I6631" s="116"/>
      <c r="K6631" s="116"/>
      <c r="T6631" s="93"/>
    </row>
    <row r="6632" spans="6:20" ht="13.2">
      <c r="F6632" s="116"/>
      <c r="I6632" s="116"/>
      <c r="K6632" s="116"/>
      <c r="T6632" s="93"/>
    </row>
    <row r="6633" spans="6:20" ht="13.2">
      <c r="F6633" s="116"/>
      <c r="I6633" s="116"/>
      <c r="K6633" s="116"/>
      <c r="T6633" s="93"/>
    </row>
    <row r="6634" spans="6:20" ht="13.2">
      <c r="F6634" s="116"/>
      <c r="I6634" s="116"/>
      <c r="K6634" s="116"/>
      <c r="T6634" s="93"/>
    </row>
    <row r="6635" spans="6:20" ht="13.2">
      <c r="F6635" s="116"/>
      <c r="I6635" s="116"/>
      <c r="K6635" s="116"/>
      <c r="T6635" s="93"/>
    </row>
    <row r="6636" spans="6:20" ht="13.2">
      <c r="F6636" s="116"/>
      <c r="I6636" s="116"/>
      <c r="K6636" s="116"/>
      <c r="T6636" s="93"/>
    </row>
    <row r="6637" spans="6:20" ht="13.2">
      <c r="F6637" s="116"/>
      <c r="I6637" s="116"/>
      <c r="K6637" s="116"/>
      <c r="T6637" s="93"/>
    </row>
    <row r="6638" spans="6:20" ht="13.2">
      <c r="F6638" s="116"/>
      <c r="I6638" s="116"/>
      <c r="K6638" s="116"/>
      <c r="T6638" s="93"/>
    </row>
    <row r="6639" spans="6:20" ht="13.2">
      <c r="F6639" s="116"/>
      <c r="I6639" s="116"/>
      <c r="K6639" s="116"/>
      <c r="T6639" s="93"/>
    </row>
    <row r="6640" spans="6:20" ht="13.2">
      <c r="F6640" s="116"/>
      <c r="I6640" s="116"/>
      <c r="K6640" s="116"/>
      <c r="T6640" s="93"/>
    </row>
    <row r="6641" spans="6:20" ht="13.2">
      <c r="F6641" s="116"/>
      <c r="I6641" s="116"/>
      <c r="K6641" s="116"/>
      <c r="T6641" s="93"/>
    </row>
    <row r="6642" spans="6:20" ht="13.2">
      <c r="F6642" s="116"/>
      <c r="I6642" s="116"/>
      <c r="K6642" s="116"/>
      <c r="T6642" s="93"/>
    </row>
    <row r="6643" spans="6:20" ht="13.2">
      <c r="F6643" s="116"/>
      <c r="I6643" s="116"/>
      <c r="K6643" s="116"/>
      <c r="T6643" s="93"/>
    </row>
    <row r="6644" spans="6:20" ht="13.2">
      <c r="F6644" s="116"/>
      <c r="I6644" s="116"/>
      <c r="K6644" s="116"/>
      <c r="T6644" s="93"/>
    </row>
    <row r="6645" spans="6:20" ht="13.2">
      <c r="F6645" s="116"/>
      <c r="I6645" s="116"/>
      <c r="K6645" s="116"/>
      <c r="T6645" s="93"/>
    </row>
    <row r="6646" spans="6:20" ht="13.2">
      <c r="F6646" s="116"/>
      <c r="I6646" s="116"/>
      <c r="K6646" s="116"/>
      <c r="T6646" s="93"/>
    </row>
    <row r="6647" spans="6:20" ht="13.2">
      <c r="F6647" s="116"/>
      <c r="I6647" s="116"/>
      <c r="K6647" s="116"/>
      <c r="T6647" s="93"/>
    </row>
    <row r="6648" spans="6:20" ht="13.2">
      <c r="F6648" s="116"/>
      <c r="I6648" s="116"/>
      <c r="K6648" s="116"/>
      <c r="T6648" s="93"/>
    </row>
    <row r="6649" spans="6:20" ht="13.2">
      <c r="F6649" s="116"/>
      <c r="I6649" s="116"/>
      <c r="K6649" s="116"/>
      <c r="T6649" s="93"/>
    </row>
    <row r="6650" spans="6:20" ht="13.2">
      <c r="F6650" s="116"/>
      <c r="I6650" s="116"/>
      <c r="K6650" s="116"/>
      <c r="T6650" s="93"/>
    </row>
    <row r="6651" spans="6:20" ht="13.2">
      <c r="F6651" s="116"/>
      <c r="I6651" s="116"/>
      <c r="K6651" s="116"/>
      <c r="T6651" s="93"/>
    </row>
    <row r="6652" spans="6:20" ht="13.2">
      <c r="F6652" s="116"/>
      <c r="I6652" s="116"/>
      <c r="K6652" s="116"/>
      <c r="T6652" s="93"/>
    </row>
    <row r="6653" spans="6:20" ht="13.2">
      <c r="F6653" s="116"/>
      <c r="I6653" s="116"/>
      <c r="K6653" s="116"/>
      <c r="T6653" s="93"/>
    </row>
    <row r="6654" spans="6:20" ht="13.2">
      <c r="F6654" s="116"/>
      <c r="I6654" s="116"/>
      <c r="K6654" s="116"/>
      <c r="T6654" s="93"/>
    </row>
    <row r="6655" spans="6:20" ht="13.2">
      <c r="F6655" s="116"/>
      <c r="I6655" s="116"/>
      <c r="K6655" s="116"/>
      <c r="T6655" s="93"/>
    </row>
    <row r="6656" spans="6:20" ht="13.2">
      <c r="F6656" s="116"/>
      <c r="I6656" s="116"/>
      <c r="K6656" s="116"/>
      <c r="T6656" s="93"/>
    </row>
    <row r="6657" spans="6:20" ht="13.2">
      <c r="F6657" s="116"/>
      <c r="I6657" s="116"/>
      <c r="K6657" s="116"/>
      <c r="T6657" s="93"/>
    </row>
    <row r="6658" spans="6:20" ht="13.2">
      <c r="F6658" s="116"/>
      <c r="I6658" s="116"/>
      <c r="K6658" s="116"/>
      <c r="T6658" s="93"/>
    </row>
    <row r="6659" spans="6:20" ht="13.2">
      <c r="F6659" s="116"/>
      <c r="I6659" s="116"/>
      <c r="K6659" s="116"/>
      <c r="T6659" s="93"/>
    </row>
    <row r="6660" spans="6:20" ht="13.2">
      <c r="F6660" s="116"/>
      <c r="I6660" s="116"/>
      <c r="K6660" s="116"/>
      <c r="T6660" s="93"/>
    </row>
    <row r="6661" spans="6:20" ht="13.2">
      <c r="F6661" s="116"/>
      <c r="I6661" s="116"/>
      <c r="K6661" s="116"/>
      <c r="T6661" s="93"/>
    </row>
    <row r="6662" spans="6:20" ht="13.2">
      <c r="F6662" s="116"/>
      <c r="I6662" s="116"/>
      <c r="K6662" s="116"/>
      <c r="T6662" s="93"/>
    </row>
    <row r="6663" spans="6:20" ht="13.2">
      <c r="F6663" s="116"/>
      <c r="I6663" s="116"/>
      <c r="K6663" s="116"/>
      <c r="T6663" s="93"/>
    </row>
    <row r="6664" spans="6:20" ht="13.2">
      <c r="F6664" s="116"/>
      <c r="I6664" s="116"/>
      <c r="K6664" s="116"/>
      <c r="T6664" s="93"/>
    </row>
    <row r="6665" spans="6:20" ht="13.2">
      <c r="F6665" s="116"/>
      <c r="I6665" s="116"/>
      <c r="K6665" s="116"/>
      <c r="T6665" s="93"/>
    </row>
    <row r="6666" spans="6:20" ht="13.2">
      <c r="F6666" s="116"/>
      <c r="I6666" s="116"/>
      <c r="K6666" s="116"/>
      <c r="T6666" s="93"/>
    </row>
    <row r="6667" spans="6:20" ht="13.2">
      <c r="F6667" s="116"/>
      <c r="I6667" s="116"/>
      <c r="K6667" s="116"/>
      <c r="T6667" s="93"/>
    </row>
    <row r="6668" spans="6:20" ht="13.2">
      <c r="F6668" s="116"/>
      <c r="I6668" s="116"/>
      <c r="K6668" s="116"/>
      <c r="T6668" s="93"/>
    </row>
    <row r="6669" spans="6:20" ht="13.2">
      <c r="F6669" s="116"/>
      <c r="I6669" s="116"/>
      <c r="K6669" s="116"/>
      <c r="T6669" s="93"/>
    </row>
    <row r="6670" spans="6:20" ht="13.2">
      <c r="F6670" s="116"/>
      <c r="I6670" s="116"/>
      <c r="K6670" s="116"/>
      <c r="T6670" s="93"/>
    </row>
    <row r="6671" spans="6:20" ht="13.2">
      <c r="F6671" s="116"/>
      <c r="I6671" s="116"/>
      <c r="K6671" s="116"/>
      <c r="T6671" s="93"/>
    </row>
    <row r="6672" spans="6:20" ht="13.2">
      <c r="F6672" s="116"/>
      <c r="I6672" s="116"/>
      <c r="K6672" s="116"/>
      <c r="T6672" s="93"/>
    </row>
    <row r="6673" spans="6:20" ht="13.2">
      <c r="F6673" s="116"/>
      <c r="I6673" s="116"/>
      <c r="K6673" s="116"/>
      <c r="T6673" s="93"/>
    </row>
    <row r="6674" spans="6:20" ht="13.2">
      <c r="F6674" s="116"/>
      <c r="I6674" s="116"/>
      <c r="K6674" s="116"/>
      <c r="T6674" s="93"/>
    </row>
    <row r="6675" spans="6:20" ht="13.2">
      <c r="F6675" s="116"/>
      <c r="I6675" s="116"/>
      <c r="K6675" s="116"/>
      <c r="T6675" s="93"/>
    </row>
    <row r="6676" spans="6:20" ht="13.2">
      <c r="F6676" s="116"/>
      <c r="I6676" s="116"/>
      <c r="K6676" s="116"/>
      <c r="T6676" s="93"/>
    </row>
    <row r="6677" spans="6:20" ht="13.2">
      <c r="F6677" s="116"/>
      <c r="I6677" s="116"/>
      <c r="K6677" s="116"/>
      <c r="T6677" s="93"/>
    </row>
    <row r="6678" spans="6:20" ht="13.2">
      <c r="F6678" s="116"/>
      <c r="I6678" s="116"/>
      <c r="K6678" s="116"/>
      <c r="T6678" s="93"/>
    </row>
    <row r="6679" spans="6:20" ht="13.2">
      <c r="F6679" s="116"/>
      <c r="I6679" s="116"/>
      <c r="K6679" s="116"/>
      <c r="T6679" s="93"/>
    </row>
    <row r="6680" spans="6:20" ht="13.2">
      <c r="F6680" s="116"/>
      <c r="I6680" s="116"/>
      <c r="K6680" s="116"/>
      <c r="T6680" s="93"/>
    </row>
    <row r="6681" spans="6:20" ht="13.2">
      <c r="F6681" s="116"/>
      <c r="I6681" s="116"/>
      <c r="K6681" s="116"/>
      <c r="T6681" s="93"/>
    </row>
    <row r="6682" spans="6:20" ht="13.2">
      <c r="F6682" s="116"/>
      <c r="I6682" s="116"/>
      <c r="K6682" s="116"/>
      <c r="T6682" s="93"/>
    </row>
    <row r="6683" spans="6:20" ht="13.2">
      <c r="F6683" s="116"/>
      <c r="I6683" s="116"/>
      <c r="K6683" s="116"/>
      <c r="T6683" s="93"/>
    </row>
    <row r="6684" spans="6:20" ht="13.2">
      <c r="F6684" s="116"/>
      <c r="I6684" s="116"/>
      <c r="K6684" s="116"/>
      <c r="T6684" s="93"/>
    </row>
    <row r="6685" spans="6:20" ht="13.2">
      <c r="F6685" s="116"/>
      <c r="I6685" s="116"/>
      <c r="K6685" s="116"/>
      <c r="T6685" s="93"/>
    </row>
    <row r="6686" spans="6:20" ht="13.2">
      <c r="F6686" s="116"/>
      <c r="I6686" s="116"/>
      <c r="K6686" s="116"/>
      <c r="T6686" s="93"/>
    </row>
    <row r="6687" spans="6:20" ht="13.2">
      <c r="F6687" s="116"/>
      <c r="I6687" s="116"/>
      <c r="K6687" s="116"/>
      <c r="T6687" s="93"/>
    </row>
    <row r="6688" spans="6:20" ht="13.2">
      <c r="F6688" s="116"/>
      <c r="I6688" s="116"/>
      <c r="K6688" s="116"/>
      <c r="T6688" s="93"/>
    </row>
    <row r="6689" spans="6:20" ht="13.2">
      <c r="F6689" s="116"/>
      <c r="I6689" s="116"/>
      <c r="K6689" s="116"/>
      <c r="T6689" s="93"/>
    </row>
    <row r="6690" spans="6:20" ht="13.2">
      <c r="F6690" s="116"/>
      <c r="I6690" s="116"/>
      <c r="K6690" s="116"/>
      <c r="T6690" s="93"/>
    </row>
    <row r="6691" spans="6:20" ht="13.2">
      <c r="F6691" s="116"/>
      <c r="I6691" s="116"/>
      <c r="K6691" s="116"/>
      <c r="T6691" s="93"/>
    </row>
    <row r="6692" spans="6:20" ht="13.2">
      <c r="F6692" s="116"/>
      <c r="I6692" s="116"/>
      <c r="K6692" s="116"/>
      <c r="T6692" s="93"/>
    </row>
    <row r="6693" spans="6:20" ht="13.2">
      <c r="F6693" s="116"/>
      <c r="I6693" s="116"/>
      <c r="K6693" s="116"/>
      <c r="T6693" s="93"/>
    </row>
    <row r="6694" spans="6:20" ht="13.2">
      <c r="F6694" s="116"/>
      <c r="I6694" s="116"/>
      <c r="K6694" s="116"/>
      <c r="T6694" s="93"/>
    </row>
    <row r="6695" spans="6:20" ht="13.2">
      <c r="F6695" s="116"/>
      <c r="I6695" s="116"/>
      <c r="K6695" s="116"/>
      <c r="T6695" s="93"/>
    </row>
    <row r="6696" spans="6:20" ht="13.2">
      <c r="F6696" s="116"/>
      <c r="I6696" s="116"/>
      <c r="K6696" s="116"/>
      <c r="T6696" s="93"/>
    </row>
    <row r="6697" spans="6:20" ht="13.2">
      <c r="F6697" s="116"/>
      <c r="I6697" s="116"/>
      <c r="K6697" s="116"/>
      <c r="T6697" s="93"/>
    </row>
    <row r="6698" spans="6:20" ht="13.2">
      <c r="F6698" s="116"/>
      <c r="I6698" s="116"/>
      <c r="K6698" s="116"/>
      <c r="T6698" s="93"/>
    </row>
    <row r="6699" spans="6:20" ht="13.2">
      <c r="F6699" s="116"/>
      <c r="I6699" s="116"/>
      <c r="K6699" s="116"/>
      <c r="T6699" s="93"/>
    </row>
    <row r="6700" spans="6:20" ht="13.2">
      <c r="F6700" s="116"/>
      <c r="I6700" s="116"/>
      <c r="K6700" s="116"/>
      <c r="T6700" s="93"/>
    </row>
    <row r="6701" spans="6:20" ht="13.2">
      <c r="F6701" s="116"/>
      <c r="I6701" s="116"/>
      <c r="K6701" s="116"/>
      <c r="T6701" s="93"/>
    </row>
    <row r="6702" spans="6:20" ht="13.2">
      <c r="F6702" s="116"/>
      <c r="I6702" s="116"/>
      <c r="K6702" s="116"/>
      <c r="T6702" s="93"/>
    </row>
    <row r="6703" spans="6:20" ht="13.2">
      <c r="F6703" s="116"/>
      <c r="I6703" s="116"/>
      <c r="K6703" s="116"/>
      <c r="T6703" s="93"/>
    </row>
    <row r="6704" spans="6:20" ht="13.2">
      <c r="F6704" s="116"/>
      <c r="I6704" s="116"/>
      <c r="K6704" s="116"/>
      <c r="T6704" s="93"/>
    </row>
    <row r="6705" spans="6:20" ht="13.2">
      <c r="F6705" s="116"/>
      <c r="I6705" s="116"/>
      <c r="K6705" s="116"/>
      <c r="T6705" s="93"/>
    </row>
    <row r="6706" spans="6:20" ht="13.2">
      <c r="F6706" s="116"/>
      <c r="I6706" s="116"/>
      <c r="K6706" s="116"/>
      <c r="T6706" s="93"/>
    </row>
    <row r="6707" spans="6:20" ht="13.2">
      <c r="F6707" s="116"/>
      <c r="I6707" s="116"/>
      <c r="K6707" s="116"/>
      <c r="T6707" s="93"/>
    </row>
    <row r="6708" spans="6:20" ht="13.2">
      <c r="F6708" s="116"/>
      <c r="I6708" s="116"/>
      <c r="K6708" s="116"/>
      <c r="T6708" s="93"/>
    </row>
    <row r="6709" spans="6:20" ht="13.2">
      <c r="F6709" s="116"/>
      <c r="I6709" s="116"/>
      <c r="K6709" s="116"/>
      <c r="T6709" s="93"/>
    </row>
    <row r="6710" spans="6:20" ht="13.2">
      <c r="F6710" s="116"/>
      <c r="I6710" s="116"/>
      <c r="K6710" s="116"/>
      <c r="T6710" s="93"/>
    </row>
    <row r="6711" spans="6:20" ht="13.2">
      <c r="F6711" s="116"/>
      <c r="I6711" s="116"/>
      <c r="K6711" s="116"/>
      <c r="T6711" s="93"/>
    </row>
    <row r="6712" spans="6:20" ht="13.2">
      <c r="F6712" s="116"/>
      <c r="I6712" s="116"/>
      <c r="K6712" s="116"/>
      <c r="T6712" s="93"/>
    </row>
    <row r="6713" spans="6:20" ht="13.2">
      <c r="F6713" s="116"/>
      <c r="I6713" s="116"/>
      <c r="K6713" s="116"/>
      <c r="T6713" s="93"/>
    </row>
    <row r="6714" spans="6:20" ht="13.2">
      <c r="F6714" s="116"/>
      <c r="I6714" s="116"/>
      <c r="K6714" s="116"/>
      <c r="T6714" s="93"/>
    </row>
    <row r="6715" spans="6:20" ht="13.2">
      <c r="F6715" s="116"/>
      <c r="I6715" s="116"/>
      <c r="K6715" s="116"/>
      <c r="T6715" s="93"/>
    </row>
    <row r="6716" spans="6:20" ht="13.2">
      <c r="F6716" s="116"/>
      <c r="I6716" s="116"/>
      <c r="K6716" s="116"/>
      <c r="T6716" s="93"/>
    </row>
    <row r="6717" spans="6:20" ht="13.2">
      <c r="F6717" s="116"/>
      <c r="I6717" s="116"/>
      <c r="K6717" s="116"/>
      <c r="T6717" s="93"/>
    </row>
    <row r="6718" spans="6:20" ht="13.2">
      <c r="F6718" s="116"/>
      <c r="I6718" s="116"/>
      <c r="K6718" s="116"/>
      <c r="T6718" s="93"/>
    </row>
    <row r="6719" spans="6:20" ht="13.2">
      <c r="F6719" s="116"/>
      <c r="I6719" s="116"/>
      <c r="K6719" s="116"/>
      <c r="T6719" s="93"/>
    </row>
    <row r="6720" spans="6:20" ht="13.2">
      <c r="F6720" s="116"/>
      <c r="I6720" s="116"/>
      <c r="K6720" s="116"/>
      <c r="T6720" s="93"/>
    </row>
    <row r="6721" spans="6:20" ht="13.2">
      <c r="F6721" s="116"/>
      <c r="I6721" s="116"/>
      <c r="K6721" s="116"/>
      <c r="T6721" s="93"/>
    </row>
    <row r="6722" spans="6:20" ht="13.2">
      <c r="F6722" s="116"/>
      <c r="I6722" s="116"/>
      <c r="K6722" s="116"/>
      <c r="T6722" s="93"/>
    </row>
    <row r="6723" spans="6:20" ht="13.2">
      <c r="F6723" s="116"/>
      <c r="I6723" s="116"/>
      <c r="K6723" s="116"/>
      <c r="T6723" s="93"/>
    </row>
    <row r="6724" spans="6:20" ht="13.2">
      <c r="F6724" s="116"/>
      <c r="I6724" s="116"/>
      <c r="K6724" s="116"/>
      <c r="T6724" s="93"/>
    </row>
    <row r="6725" spans="6:20" ht="13.2">
      <c r="F6725" s="116"/>
      <c r="I6725" s="116"/>
      <c r="K6725" s="116"/>
      <c r="T6725" s="93"/>
    </row>
    <row r="6726" spans="6:20" ht="13.2">
      <c r="F6726" s="116"/>
      <c r="I6726" s="116"/>
      <c r="K6726" s="116"/>
      <c r="T6726" s="93"/>
    </row>
    <row r="6727" spans="6:20" ht="13.2">
      <c r="F6727" s="116"/>
      <c r="I6727" s="116"/>
      <c r="K6727" s="116"/>
      <c r="T6727" s="93"/>
    </row>
    <row r="6728" spans="6:20" ht="13.2">
      <c r="F6728" s="116"/>
      <c r="I6728" s="116"/>
      <c r="K6728" s="116"/>
      <c r="T6728" s="93"/>
    </row>
    <row r="6729" spans="6:20" ht="13.2">
      <c r="F6729" s="116"/>
      <c r="I6729" s="116"/>
      <c r="K6729" s="116"/>
      <c r="T6729" s="93"/>
    </row>
    <row r="6730" spans="6:20" ht="13.2">
      <c r="F6730" s="116"/>
      <c r="I6730" s="116"/>
      <c r="K6730" s="116"/>
      <c r="T6730" s="93"/>
    </row>
    <row r="6731" spans="6:20" ht="13.2">
      <c r="F6731" s="116"/>
      <c r="I6731" s="116"/>
      <c r="K6731" s="116"/>
      <c r="T6731" s="93"/>
    </row>
    <row r="6732" spans="6:20" ht="13.2">
      <c r="F6732" s="116"/>
      <c r="I6732" s="116"/>
      <c r="K6732" s="116"/>
      <c r="T6732" s="93"/>
    </row>
    <row r="6733" spans="6:20" ht="13.2">
      <c r="F6733" s="116"/>
      <c r="I6733" s="116"/>
      <c r="K6733" s="116"/>
      <c r="T6733" s="93"/>
    </row>
    <row r="6734" spans="6:20" ht="13.2">
      <c r="F6734" s="116"/>
      <c r="I6734" s="116"/>
      <c r="K6734" s="116"/>
      <c r="T6734" s="93"/>
    </row>
    <row r="6735" spans="6:20" ht="13.2">
      <c r="F6735" s="116"/>
      <c r="I6735" s="116"/>
      <c r="K6735" s="116"/>
      <c r="T6735" s="93"/>
    </row>
    <row r="6736" spans="6:20" ht="13.2">
      <c r="F6736" s="116"/>
      <c r="I6736" s="116"/>
      <c r="K6736" s="116"/>
      <c r="T6736" s="93"/>
    </row>
    <row r="6737" spans="6:20" ht="13.2">
      <c r="F6737" s="116"/>
      <c r="I6737" s="116"/>
      <c r="K6737" s="116"/>
      <c r="T6737" s="93"/>
    </row>
    <row r="6738" spans="6:20" ht="13.2">
      <c r="F6738" s="116"/>
      <c r="I6738" s="116"/>
      <c r="K6738" s="116"/>
      <c r="T6738" s="93"/>
    </row>
    <row r="6739" spans="6:20" ht="13.2">
      <c r="F6739" s="116"/>
      <c r="I6739" s="116"/>
      <c r="K6739" s="116"/>
      <c r="T6739" s="93"/>
    </row>
    <row r="6740" spans="6:20" ht="13.2">
      <c r="F6740" s="116"/>
      <c r="I6740" s="116"/>
      <c r="K6740" s="116"/>
      <c r="T6740" s="93"/>
    </row>
    <row r="6741" spans="6:20" ht="13.2">
      <c r="F6741" s="116"/>
      <c r="I6741" s="116"/>
      <c r="K6741" s="116"/>
      <c r="T6741" s="93"/>
    </row>
    <row r="6742" spans="6:20" ht="13.2">
      <c r="F6742" s="116"/>
      <c r="I6742" s="116"/>
      <c r="K6742" s="116"/>
      <c r="T6742" s="93"/>
    </row>
    <row r="6743" spans="6:20" ht="13.2">
      <c r="F6743" s="116"/>
      <c r="I6743" s="116"/>
      <c r="K6743" s="116"/>
      <c r="T6743" s="93"/>
    </row>
    <row r="6744" spans="6:20" ht="13.2">
      <c r="F6744" s="116"/>
      <c r="I6744" s="116"/>
      <c r="K6744" s="116"/>
      <c r="T6744" s="93"/>
    </row>
    <row r="6745" spans="6:20" ht="13.2">
      <c r="F6745" s="116"/>
      <c r="I6745" s="116"/>
      <c r="K6745" s="116"/>
      <c r="T6745" s="93"/>
    </row>
    <row r="6746" spans="6:20" ht="13.2">
      <c r="F6746" s="116"/>
      <c r="I6746" s="116"/>
      <c r="K6746" s="116"/>
      <c r="T6746" s="93"/>
    </row>
    <row r="6747" spans="6:20" ht="13.2">
      <c r="F6747" s="116"/>
      <c r="I6747" s="116"/>
      <c r="K6747" s="116"/>
      <c r="T6747" s="93"/>
    </row>
    <row r="6748" spans="6:20" ht="13.2">
      <c r="F6748" s="116"/>
      <c r="I6748" s="116"/>
      <c r="K6748" s="116"/>
      <c r="T6748" s="93"/>
    </row>
    <row r="6749" spans="6:20" ht="13.2">
      <c r="F6749" s="116"/>
      <c r="I6749" s="116"/>
      <c r="K6749" s="116"/>
      <c r="T6749" s="93"/>
    </row>
    <row r="6750" spans="6:20" ht="13.2">
      <c r="F6750" s="116"/>
      <c r="I6750" s="116"/>
      <c r="K6750" s="116"/>
      <c r="T6750" s="93"/>
    </row>
    <row r="6751" spans="6:20" ht="13.2">
      <c r="F6751" s="116"/>
      <c r="I6751" s="116"/>
      <c r="K6751" s="116"/>
      <c r="T6751" s="93"/>
    </row>
    <row r="6752" spans="6:20" ht="13.2">
      <c r="F6752" s="116"/>
      <c r="I6752" s="116"/>
      <c r="K6752" s="116"/>
      <c r="T6752" s="93"/>
    </row>
    <row r="6753" spans="6:20" ht="13.2">
      <c r="F6753" s="116"/>
      <c r="I6753" s="116"/>
      <c r="K6753" s="116"/>
      <c r="T6753" s="93"/>
    </row>
    <row r="6754" spans="6:20" ht="13.2">
      <c r="F6754" s="116"/>
      <c r="I6754" s="116"/>
      <c r="K6754" s="116"/>
      <c r="T6754" s="93"/>
    </row>
    <row r="6755" spans="6:20" ht="13.2">
      <c r="F6755" s="116"/>
      <c r="I6755" s="116"/>
      <c r="K6755" s="116"/>
      <c r="T6755" s="93"/>
    </row>
    <row r="6756" spans="6:20" ht="13.2">
      <c r="F6756" s="116"/>
      <c r="I6756" s="116"/>
      <c r="K6756" s="116"/>
      <c r="T6756" s="93"/>
    </row>
    <row r="6757" spans="6:20" ht="13.2">
      <c r="F6757" s="116"/>
      <c r="I6757" s="116"/>
      <c r="K6757" s="116"/>
      <c r="T6757" s="93"/>
    </row>
    <row r="6758" spans="6:20" ht="13.2">
      <c r="F6758" s="116"/>
      <c r="I6758" s="116"/>
      <c r="K6758" s="116"/>
      <c r="T6758" s="93"/>
    </row>
    <row r="6759" spans="6:20" ht="13.2">
      <c r="F6759" s="116"/>
      <c r="I6759" s="116"/>
      <c r="K6759" s="116"/>
      <c r="T6759" s="93"/>
    </row>
    <row r="6760" spans="6:20" ht="13.2">
      <c r="F6760" s="116"/>
      <c r="I6760" s="116"/>
      <c r="K6760" s="116"/>
      <c r="T6760" s="93"/>
    </row>
    <row r="6761" spans="6:20" ht="13.2">
      <c r="F6761" s="116"/>
      <c r="I6761" s="116"/>
      <c r="K6761" s="116"/>
      <c r="T6761" s="93"/>
    </row>
    <row r="6762" spans="6:20" ht="13.2">
      <c r="F6762" s="116"/>
      <c r="I6762" s="116"/>
      <c r="K6762" s="116"/>
      <c r="T6762" s="93"/>
    </row>
    <row r="6763" spans="6:20" ht="13.2">
      <c r="F6763" s="116"/>
      <c r="I6763" s="116"/>
      <c r="K6763" s="116"/>
      <c r="T6763" s="93"/>
    </row>
    <row r="6764" spans="6:20" ht="13.2">
      <c r="F6764" s="116"/>
      <c r="I6764" s="116"/>
      <c r="K6764" s="116"/>
      <c r="T6764" s="93"/>
    </row>
    <row r="6765" spans="6:20" ht="13.2">
      <c r="F6765" s="116"/>
      <c r="I6765" s="116"/>
      <c r="K6765" s="116"/>
      <c r="T6765" s="93"/>
    </row>
    <row r="6766" spans="6:20" ht="13.2">
      <c r="F6766" s="116"/>
      <c r="I6766" s="116"/>
      <c r="K6766" s="116"/>
      <c r="T6766" s="93"/>
    </row>
    <row r="6767" spans="6:20" ht="13.2">
      <c r="F6767" s="116"/>
      <c r="I6767" s="116"/>
      <c r="K6767" s="116"/>
      <c r="T6767" s="93"/>
    </row>
    <row r="6768" spans="6:20" ht="13.2">
      <c r="F6768" s="116"/>
      <c r="I6768" s="116"/>
      <c r="K6768" s="116"/>
      <c r="T6768" s="93"/>
    </row>
    <row r="6769" spans="6:20" ht="13.2">
      <c r="F6769" s="116"/>
      <c r="I6769" s="116"/>
      <c r="K6769" s="116"/>
      <c r="T6769" s="93"/>
    </row>
    <row r="6770" spans="6:20" ht="13.2">
      <c r="F6770" s="116"/>
      <c r="I6770" s="116"/>
      <c r="K6770" s="116"/>
      <c r="T6770" s="93"/>
    </row>
    <row r="6771" spans="6:20" ht="13.2">
      <c r="F6771" s="116"/>
      <c r="I6771" s="116"/>
      <c r="K6771" s="116"/>
      <c r="T6771" s="93"/>
    </row>
    <row r="6772" spans="6:20" ht="13.2">
      <c r="F6772" s="116"/>
      <c r="I6772" s="116"/>
      <c r="K6772" s="116"/>
      <c r="T6772" s="93"/>
    </row>
    <row r="6773" spans="6:20" ht="13.2">
      <c r="F6773" s="116"/>
      <c r="I6773" s="116"/>
      <c r="K6773" s="116"/>
      <c r="T6773" s="93"/>
    </row>
    <row r="6774" spans="6:20" ht="13.2">
      <c r="F6774" s="116"/>
      <c r="I6774" s="116"/>
      <c r="K6774" s="116"/>
      <c r="T6774" s="93"/>
    </row>
    <row r="6775" spans="6:20" ht="13.2">
      <c r="F6775" s="116"/>
      <c r="I6775" s="116"/>
      <c r="K6775" s="116"/>
      <c r="T6775" s="93"/>
    </row>
    <row r="6776" spans="6:20" ht="13.2">
      <c r="F6776" s="116"/>
      <c r="I6776" s="116"/>
      <c r="K6776" s="116"/>
      <c r="T6776" s="93"/>
    </row>
    <row r="6777" spans="6:20" ht="13.2">
      <c r="F6777" s="116"/>
      <c r="I6777" s="116"/>
      <c r="K6777" s="116"/>
      <c r="T6777" s="93"/>
    </row>
    <row r="6778" spans="6:20" ht="13.2">
      <c r="F6778" s="116"/>
      <c r="I6778" s="116"/>
      <c r="K6778" s="116"/>
      <c r="T6778" s="93"/>
    </row>
    <row r="6779" spans="6:20" ht="13.2">
      <c r="F6779" s="116"/>
      <c r="I6779" s="116"/>
      <c r="K6779" s="116"/>
      <c r="T6779" s="93"/>
    </row>
    <row r="6780" spans="6:20" ht="13.2">
      <c r="F6780" s="116"/>
      <c r="I6780" s="116"/>
      <c r="K6780" s="116"/>
      <c r="T6780" s="93"/>
    </row>
    <row r="6781" spans="6:20" ht="13.2">
      <c r="F6781" s="116"/>
      <c r="I6781" s="116"/>
      <c r="K6781" s="116"/>
      <c r="T6781" s="93"/>
    </row>
    <row r="6782" spans="6:20" ht="13.2">
      <c r="F6782" s="116"/>
      <c r="I6782" s="116"/>
      <c r="K6782" s="116"/>
      <c r="T6782" s="93"/>
    </row>
    <row r="6783" spans="6:20" ht="13.2">
      <c r="F6783" s="116"/>
      <c r="I6783" s="116"/>
      <c r="K6783" s="116"/>
      <c r="T6783" s="93"/>
    </row>
    <row r="6784" spans="6:20" ht="13.2">
      <c r="F6784" s="116"/>
      <c r="I6784" s="116"/>
      <c r="K6784" s="116"/>
      <c r="T6784" s="93"/>
    </row>
    <row r="6785" spans="6:20" ht="13.2">
      <c r="F6785" s="116"/>
      <c r="I6785" s="116"/>
      <c r="K6785" s="116"/>
      <c r="T6785" s="93"/>
    </row>
    <row r="6786" spans="6:20" ht="13.2">
      <c r="F6786" s="116"/>
      <c r="I6786" s="116"/>
      <c r="K6786" s="116"/>
      <c r="T6786" s="93"/>
    </row>
    <row r="6787" spans="6:20" ht="13.2">
      <c r="F6787" s="116"/>
      <c r="I6787" s="116"/>
      <c r="K6787" s="116"/>
      <c r="T6787" s="93"/>
    </row>
    <row r="6788" spans="6:20" ht="13.2">
      <c r="F6788" s="116"/>
      <c r="I6788" s="116"/>
      <c r="K6788" s="116"/>
      <c r="T6788" s="93"/>
    </row>
    <row r="6789" spans="6:20" ht="13.2">
      <c r="F6789" s="116"/>
      <c r="I6789" s="116"/>
      <c r="K6789" s="116"/>
      <c r="T6789" s="93"/>
    </row>
    <row r="6790" spans="6:20" ht="13.2">
      <c r="F6790" s="116"/>
      <c r="I6790" s="116"/>
      <c r="K6790" s="116"/>
      <c r="T6790" s="93"/>
    </row>
    <row r="6791" spans="6:20" ht="13.2">
      <c r="F6791" s="116"/>
      <c r="I6791" s="116"/>
      <c r="K6791" s="116"/>
      <c r="T6791" s="93"/>
    </row>
    <row r="6792" spans="6:20" ht="13.2">
      <c r="F6792" s="116"/>
      <c r="I6792" s="116"/>
      <c r="K6792" s="116"/>
      <c r="T6792" s="93"/>
    </row>
    <row r="6793" spans="6:20" ht="13.2">
      <c r="F6793" s="116"/>
      <c r="I6793" s="116"/>
      <c r="K6793" s="116"/>
      <c r="T6793" s="93"/>
    </row>
    <row r="6794" spans="6:20" ht="13.2">
      <c r="F6794" s="116"/>
      <c r="I6794" s="116"/>
      <c r="K6794" s="116"/>
      <c r="T6794" s="93"/>
    </row>
    <row r="6795" spans="6:20" ht="13.2">
      <c r="F6795" s="116"/>
      <c r="I6795" s="116"/>
      <c r="K6795" s="116"/>
      <c r="T6795" s="93"/>
    </row>
    <row r="6796" spans="6:20" ht="13.2">
      <c r="F6796" s="116"/>
      <c r="I6796" s="116"/>
      <c r="K6796" s="116"/>
      <c r="T6796" s="93"/>
    </row>
    <row r="6797" spans="6:20" ht="13.2">
      <c r="F6797" s="116"/>
      <c r="I6797" s="116"/>
      <c r="K6797" s="116"/>
      <c r="T6797" s="93"/>
    </row>
    <row r="6798" spans="6:20" ht="13.2">
      <c r="F6798" s="116"/>
      <c r="I6798" s="116"/>
      <c r="K6798" s="116"/>
      <c r="T6798" s="93"/>
    </row>
    <row r="6799" spans="6:20" ht="13.2">
      <c r="F6799" s="116"/>
      <c r="I6799" s="116"/>
      <c r="K6799" s="116"/>
      <c r="T6799" s="93"/>
    </row>
    <row r="6800" spans="6:20" ht="13.2">
      <c r="F6800" s="116"/>
      <c r="I6800" s="116"/>
      <c r="K6800" s="116"/>
      <c r="T6800" s="93"/>
    </row>
    <row r="6801" spans="6:20" ht="13.2">
      <c r="F6801" s="116"/>
      <c r="I6801" s="116"/>
      <c r="K6801" s="116"/>
      <c r="T6801" s="93"/>
    </row>
    <row r="6802" spans="6:20" ht="13.2">
      <c r="F6802" s="116"/>
      <c r="I6802" s="116"/>
      <c r="K6802" s="116"/>
      <c r="T6802" s="93"/>
    </row>
    <row r="6803" spans="6:20" ht="13.2">
      <c r="F6803" s="116"/>
      <c r="I6803" s="116"/>
      <c r="K6803" s="116"/>
      <c r="T6803" s="93"/>
    </row>
    <row r="6804" spans="6:20" ht="13.2">
      <c r="F6804" s="116"/>
      <c r="I6804" s="116"/>
      <c r="K6804" s="116"/>
      <c r="T6804" s="93"/>
    </row>
    <row r="6805" spans="6:20" ht="13.2">
      <c r="F6805" s="116"/>
      <c r="I6805" s="116"/>
      <c r="K6805" s="116"/>
      <c r="T6805" s="93"/>
    </row>
    <row r="6806" spans="6:20" ht="13.2">
      <c r="F6806" s="116"/>
      <c r="I6806" s="116"/>
      <c r="K6806" s="116"/>
      <c r="T6806" s="93"/>
    </row>
    <row r="6807" spans="6:20" ht="13.2">
      <c r="F6807" s="116"/>
      <c r="I6807" s="116"/>
      <c r="K6807" s="116"/>
      <c r="T6807" s="93"/>
    </row>
    <row r="6808" spans="6:20" ht="13.2">
      <c r="F6808" s="116"/>
      <c r="I6808" s="116"/>
      <c r="K6808" s="116"/>
      <c r="T6808" s="93"/>
    </row>
    <row r="6809" spans="6:20" ht="13.2">
      <c r="F6809" s="116"/>
      <c r="I6809" s="116"/>
      <c r="K6809" s="116"/>
      <c r="T6809" s="93"/>
    </row>
    <row r="6810" spans="6:20" ht="13.2">
      <c r="F6810" s="116"/>
      <c r="I6810" s="116"/>
      <c r="K6810" s="116"/>
      <c r="T6810" s="93"/>
    </row>
    <row r="6811" spans="6:20" ht="13.2">
      <c r="F6811" s="116"/>
      <c r="I6811" s="116"/>
      <c r="K6811" s="116"/>
      <c r="T6811" s="93"/>
    </row>
    <row r="6812" spans="6:20" ht="13.2">
      <c r="F6812" s="116"/>
      <c r="I6812" s="116"/>
      <c r="K6812" s="116"/>
      <c r="T6812" s="93"/>
    </row>
    <row r="6813" spans="6:20" ht="13.2">
      <c r="F6813" s="116"/>
      <c r="I6813" s="116"/>
      <c r="K6813" s="116"/>
      <c r="T6813" s="93"/>
    </row>
    <row r="6814" spans="6:20" ht="13.2">
      <c r="F6814" s="116"/>
      <c r="I6814" s="116"/>
      <c r="K6814" s="116"/>
      <c r="T6814" s="93"/>
    </row>
    <row r="6815" spans="6:20" ht="13.2">
      <c r="F6815" s="116"/>
      <c r="I6815" s="116"/>
      <c r="K6815" s="116"/>
      <c r="T6815" s="93"/>
    </row>
    <row r="6816" spans="6:20" ht="13.2">
      <c r="F6816" s="116"/>
      <c r="I6816" s="116"/>
      <c r="K6816" s="116"/>
      <c r="T6816" s="93"/>
    </row>
    <row r="6817" spans="6:20" ht="13.2">
      <c r="F6817" s="116"/>
      <c r="I6817" s="116"/>
      <c r="K6817" s="116"/>
      <c r="T6817" s="93"/>
    </row>
    <row r="6818" spans="6:20" ht="13.2">
      <c r="F6818" s="116"/>
      <c r="I6818" s="116"/>
      <c r="K6818" s="116"/>
      <c r="T6818" s="93"/>
    </row>
    <row r="6819" spans="6:20" ht="13.2">
      <c r="F6819" s="116"/>
      <c r="I6819" s="116"/>
      <c r="K6819" s="116"/>
      <c r="T6819" s="93"/>
    </row>
    <row r="6820" spans="6:20" ht="13.2">
      <c r="F6820" s="116"/>
      <c r="I6820" s="116"/>
      <c r="K6820" s="116"/>
      <c r="T6820" s="93"/>
    </row>
    <row r="6821" spans="6:20" ht="13.2">
      <c r="F6821" s="116"/>
      <c r="I6821" s="116"/>
      <c r="K6821" s="116"/>
      <c r="T6821" s="93"/>
    </row>
    <row r="6822" spans="6:20" ht="13.2">
      <c r="F6822" s="116"/>
      <c r="I6822" s="116"/>
      <c r="K6822" s="116"/>
      <c r="T6822" s="93"/>
    </row>
    <row r="6823" spans="6:20" ht="13.2">
      <c r="F6823" s="116"/>
      <c r="I6823" s="116"/>
      <c r="K6823" s="116"/>
      <c r="T6823" s="93"/>
    </row>
    <row r="6824" spans="6:20" ht="13.2">
      <c r="F6824" s="116"/>
      <c r="I6824" s="116"/>
      <c r="K6824" s="116"/>
      <c r="T6824" s="93"/>
    </row>
    <row r="6825" spans="6:20" ht="13.2">
      <c r="F6825" s="116"/>
      <c r="I6825" s="116"/>
      <c r="K6825" s="116"/>
      <c r="T6825" s="93"/>
    </row>
    <row r="6826" spans="6:20" ht="13.2">
      <c r="F6826" s="116"/>
      <c r="I6826" s="116"/>
      <c r="K6826" s="116"/>
      <c r="T6826" s="93"/>
    </row>
    <row r="6827" spans="6:20" ht="13.2">
      <c r="F6827" s="116"/>
      <c r="I6827" s="116"/>
      <c r="K6827" s="116"/>
      <c r="T6827" s="93"/>
    </row>
    <row r="6828" spans="6:20" ht="13.2">
      <c r="F6828" s="116"/>
      <c r="I6828" s="116"/>
      <c r="K6828" s="116"/>
      <c r="T6828" s="93"/>
    </row>
    <row r="6829" spans="6:20" ht="13.2">
      <c r="F6829" s="116"/>
      <c r="I6829" s="116"/>
      <c r="K6829" s="116"/>
      <c r="T6829" s="93"/>
    </row>
    <row r="6830" spans="6:20" ht="13.2">
      <c r="F6830" s="116"/>
      <c r="I6830" s="116"/>
      <c r="K6830" s="116"/>
      <c r="T6830" s="93"/>
    </row>
    <row r="6831" spans="6:20" ht="13.2">
      <c r="F6831" s="116"/>
      <c r="I6831" s="116"/>
      <c r="K6831" s="116"/>
      <c r="T6831" s="93"/>
    </row>
    <row r="6832" spans="6:20" ht="13.2">
      <c r="F6832" s="116"/>
      <c r="I6832" s="116"/>
      <c r="K6832" s="116"/>
      <c r="T6832" s="93"/>
    </row>
    <row r="6833" spans="6:20" ht="13.2">
      <c r="F6833" s="116"/>
      <c r="I6833" s="116"/>
      <c r="K6833" s="116"/>
      <c r="T6833" s="93"/>
    </row>
    <row r="6834" spans="6:20" ht="13.2">
      <c r="F6834" s="116"/>
      <c r="I6834" s="116"/>
      <c r="K6834" s="116"/>
      <c r="T6834" s="93"/>
    </row>
    <row r="6835" spans="6:20" ht="13.2">
      <c r="F6835" s="116"/>
      <c r="I6835" s="116"/>
      <c r="K6835" s="116"/>
      <c r="T6835" s="93"/>
    </row>
    <row r="6836" spans="6:20" ht="13.2">
      <c r="F6836" s="116"/>
      <c r="I6836" s="116"/>
      <c r="K6836" s="116"/>
      <c r="T6836" s="93"/>
    </row>
    <row r="6837" spans="6:20" ht="13.2">
      <c r="F6837" s="116"/>
      <c r="I6837" s="116"/>
      <c r="K6837" s="116"/>
      <c r="T6837" s="93"/>
    </row>
    <row r="6838" spans="6:20" ht="13.2">
      <c r="F6838" s="116"/>
      <c r="I6838" s="116"/>
      <c r="K6838" s="116"/>
      <c r="T6838" s="93"/>
    </row>
    <row r="6839" spans="6:20" ht="13.2">
      <c r="F6839" s="116"/>
      <c r="I6839" s="116"/>
      <c r="K6839" s="116"/>
      <c r="T6839" s="93"/>
    </row>
    <row r="6840" spans="6:20" ht="13.2">
      <c r="F6840" s="116"/>
      <c r="I6840" s="116"/>
      <c r="K6840" s="116"/>
      <c r="T6840" s="93"/>
    </row>
    <row r="6841" spans="6:20" ht="13.2">
      <c r="F6841" s="116"/>
      <c r="I6841" s="116"/>
      <c r="K6841" s="116"/>
      <c r="T6841" s="93"/>
    </row>
    <row r="6842" spans="6:20" ht="13.2">
      <c r="F6842" s="116"/>
      <c r="I6842" s="116"/>
      <c r="K6842" s="116"/>
      <c r="T6842" s="93"/>
    </row>
    <row r="6843" spans="6:20" ht="13.2">
      <c r="F6843" s="116"/>
      <c r="I6843" s="116"/>
      <c r="K6843" s="116"/>
      <c r="T6843" s="93"/>
    </row>
    <row r="6844" spans="6:20" ht="13.2">
      <c r="F6844" s="116"/>
      <c r="I6844" s="116"/>
      <c r="K6844" s="116"/>
      <c r="T6844" s="93"/>
    </row>
    <row r="6845" spans="6:20" ht="13.2">
      <c r="F6845" s="116"/>
      <c r="I6845" s="116"/>
      <c r="K6845" s="116"/>
      <c r="T6845" s="93"/>
    </row>
    <row r="6846" spans="6:20" ht="13.2">
      <c r="F6846" s="116"/>
      <c r="I6846" s="116"/>
      <c r="K6846" s="116"/>
      <c r="T6846" s="93"/>
    </row>
    <row r="6847" spans="6:20" ht="13.2">
      <c r="F6847" s="116"/>
      <c r="I6847" s="116"/>
      <c r="K6847" s="116"/>
      <c r="T6847" s="93"/>
    </row>
    <row r="6848" spans="6:20" ht="13.2">
      <c r="F6848" s="116"/>
      <c r="I6848" s="116"/>
      <c r="K6848" s="116"/>
      <c r="T6848" s="93"/>
    </row>
    <row r="6849" spans="6:20" ht="13.2">
      <c r="F6849" s="116"/>
      <c r="I6849" s="116"/>
      <c r="K6849" s="116"/>
      <c r="T6849" s="93"/>
    </row>
    <row r="6850" spans="6:20" ht="13.2">
      <c r="F6850" s="116"/>
      <c r="I6850" s="116"/>
      <c r="K6850" s="116"/>
      <c r="T6850" s="93"/>
    </row>
    <row r="6851" spans="6:20" ht="13.2">
      <c r="F6851" s="116"/>
      <c r="I6851" s="116"/>
      <c r="K6851" s="116"/>
      <c r="T6851" s="93"/>
    </row>
    <row r="6852" spans="6:20" ht="13.2">
      <c r="F6852" s="116"/>
      <c r="I6852" s="116"/>
      <c r="K6852" s="116"/>
      <c r="T6852" s="93"/>
    </row>
    <row r="6853" spans="6:20" ht="13.2">
      <c r="F6853" s="116"/>
      <c r="I6853" s="116"/>
      <c r="K6853" s="116"/>
      <c r="T6853" s="93"/>
    </row>
    <row r="6854" spans="6:20" ht="13.2">
      <c r="F6854" s="116"/>
      <c r="I6854" s="116"/>
      <c r="K6854" s="116"/>
      <c r="T6854" s="93"/>
    </row>
    <row r="6855" spans="6:20" ht="13.2">
      <c r="F6855" s="116"/>
      <c r="I6855" s="116"/>
      <c r="K6855" s="116"/>
      <c r="T6855" s="93"/>
    </row>
    <row r="6856" spans="6:20" ht="13.2">
      <c r="F6856" s="116"/>
      <c r="I6856" s="116"/>
      <c r="K6856" s="116"/>
      <c r="T6856" s="93"/>
    </row>
    <row r="6857" spans="6:20" ht="13.2">
      <c r="F6857" s="116"/>
      <c r="I6857" s="116"/>
      <c r="K6857" s="116"/>
      <c r="T6857" s="93"/>
    </row>
    <row r="6858" spans="6:20" ht="13.2">
      <c r="F6858" s="116"/>
      <c r="I6858" s="116"/>
      <c r="K6858" s="116"/>
      <c r="T6858" s="93"/>
    </row>
    <row r="6859" spans="6:20" ht="13.2">
      <c r="F6859" s="116"/>
      <c r="I6859" s="116"/>
      <c r="K6859" s="116"/>
      <c r="T6859" s="93"/>
    </row>
    <row r="6860" spans="6:20" ht="13.2">
      <c r="F6860" s="116"/>
      <c r="I6860" s="116"/>
      <c r="K6860" s="116"/>
      <c r="T6860" s="93"/>
    </row>
    <row r="6861" spans="6:20" ht="13.2">
      <c r="F6861" s="116"/>
      <c r="I6861" s="116"/>
      <c r="K6861" s="116"/>
      <c r="T6861" s="93"/>
    </row>
    <row r="6862" spans="6:20" ht="13.2">
      <c r="F6862" s="116"/>
      <c r="I6862" s="116"/>
      <c r="K6862" s="116"/>
      <c r="T6862" s="93"/>
    </row>
    <row r="6863" spans="6:20" ht="13.2">
      <c r="F6863" s="116"/>
      <c r="I6863" s="116"/>
      <c r="K6863" s="116"/>
      <c r="T6863" s="93"/>
    </row>
    <row r="6864" spans="6:20" ht="13.2">
      <c r="F6864" s="116"/>
      <c r="I6864" s="116"/>
      <c r="K6864" s="116"/>
      <c r="T6864" s="93"/>
    </row>
    <row r="6865" spans="6:20" ht="13.2">
      <c r="F6865" s="116"/>
      <c r="I6865" s="116"/>
      <c r="K6865" s="116"/>
      <c r="T6865" s="93"/>
    </row>
    <row r="6866" spans="6:20" ht="13.2">
      <c r="F6866" s="116"/>
      <c r="I6866" s="116"/>
      <c r="K6866" s="116"/>
      <c r="T6866" s="93"/>
    </row>
    <row r="6867" spans="6:20" ht="13.2">
      <c r="F6867" s="116"/>
      <c r="I6867" s="116"/>
      <c r="K6867" s="116"/>
      <c r="T6867" s="93"/>
    </row>
    <row r="6868" spans="6:20" ht="13.2">
      <c r="F6868" s="116"/>
      <c r="I6868" s="116"/>
      <c r="K6868" s="116"/>
      <c r="T6868" s="93"/>
    </row>
    <row r="6869" spans="6:20" ht="13.2">
      <c r="F6869" s="116"/>
      <c r="I6869" s="116"/>
      <c r="K6869" s="116"/>
      <c r="T6869" s="93"/>
    </row>
    <row r="6870" spans="6:20" ht="13.2">
      <c r="F6870" s="116"/>
      <c r="I6870" s="116"/>
      <c r="K6870" s="116"/>
      <c r="T6870" s="93"/>
    </row>
    <row r="6871" spans="6:20" ht="13.2">
      <c r="F6871" s="116"/>
      <c r="I6871" s="116"/>
      <c r="K6871" s="116"/>
      <c r="T6871" s="93"/>
    </row>
    <row r="6872" spans="6:20" ht="13.2">
      <c r="F6872" s="116"/>
      <c r="I6872" s="116"/>
      <c r="K6872" s="116"/>
      <c r="T6872" s="93"/>
    </row>
    <row r="6873" spans="6:20" ht="13.2">
      <c r="F6873" s="116"/>
      <c r="I6873" s="116"/>
      <c r="K6873" s="116"/>
      <c r="T6873" s="93"/>
    </row>
    <row r="6874" spans="6:20" ht="13.2">
      <c r="F6874" s="116"/>
      <c r="I6874" s="116"/>
      <c r="K6874" s="116"/>
      <c r="T6874" s="93"/>
    </row>
    <row r="6875" spans="6:20" ht="13.2">
      <c r="F6875" s="116"/>
      <c r="I6875" s="116"/>
      <c r="K6875" s="116"/>
      <c r="T6875" s="93"/>
    </row>
    <row r="6876" spans="6:20" ht="13.2">
      <c r="F6876" s="116"/>
      <c r="I6876" s="116"/>
      <c r="K6876" s="116"/>
      <c r="T6876" s="93"/>
    </row>
    <row r="6877" spans="6:20" ht="13.2">
      <c r="F6877" s="116"/>
      <c r="I6877" s="116"/>
      <c r="K6877" s="116"/>
      <c r="T6877" s="93"/>
    </row>
    <row r="6878" spans="6:20" ht="13.2">
      <c r="F6878" s="116"/>
      <c r="I6878" s="116"/>
      <c r="K6878" s="116"/>
      <c r="T6878" s="93"/>
    </row>
    <row r="6879" spans="6:20" ht="13.2">
      <c r="F6879" s="116"/>
      <c r="I6879" s="116"/>
      <c r="K6879" s="116"/>
      <c r="T6879" s="93"/>
    </row>
    <row r="6880" spans="6:20" ht="13.2">
      <c r="F6880" s="116"/>
      <c r="I6880" s="116"/>
      <c r="K6880" s="116"/>
      <c r="T6880" s="93"/>
    </row>
    <row r="6881" spans="6:20" ht="13.2">
      <c r="F6881" s="116"/>
      <c r="I6881" s="116"/>
      <c r="K6881" s="116"/>
      <c r="T6881" s="93"/>
    </row>
    <row r="6882" spans="6:20" ht="13.2">
      <c r="F6882" s="116"/>
      <c r="I6882" s="116"/>
      <c r="K6882" s="116"/>
      <c r="T6882" s="93"/>
    </row>
    <row r="6883" spans="6:20" ht="13.2">
      <c r="F6883" s="116"/>
      <c r="I6883" s="116"/>
      <c r="K6883" s="116"/>
      <c r="T6883" s="93"/>
    </row>
    <row r="6884" spans="6:20" ht="13.2">
      <c r="F6884" s="116"/>
      <c r="I6884" s="116"/>
      <c r="K6884" s="116"/>
      <c r="T6884" s="93"/>
    </row>
    <row r="6885" spans="6:20" ht="13.2">
      <c r="F6885" s="116"/>
      <c r="I6885" s="116"/>
      <c r="K6885" s="116"/>
      <c r="T6885" s="93"/>
    </row>
    <row r="6886" spans="6:20" ht="13.2">
      <c r="F6886" s="116"/>
      <c r="I6886" s="116"/>
      <c r="K6886" s="116"/>
      <c r="T6886" s="93"/>
    </row>
    <row r="6887" spans="6:20" ht="13.2">
      <c r="F6887" s="116"/>
      <c r="I6887" s="116"/>
      <c r="K6887" s="116"/>
      <c r="T6887" s="93"/>
    </row>
    <row r="6888" spans="6:20" ht="13.2">
      <c r="F6888" s="116"/>
      <c r="I6888" s="116"/>
      <c r="K6888" s="116"/>
      <c r="T6888" s="93"/>
    </row>
    <row r="6889" spans="6:20" ht="13.2">
      <c r="F6889" s="116"/>
      <c r="I6889" s="116"/>
      <c r="K6889" s="116"/>
      <c r="T6889" s="93"/>
    </row>
    <row r="6890" spans="6:20" ht="13.2">
      <c r="F6890" s="116"/>
      <c r="I6890" s="116"/>
      <c r="K6890" s="116"/>
      <c r="T6890" s="93"/>
    </row>
    <row r="6891" spans="6:20" ht="13.2">
      <c r="F6891" s="116"/>
      <c r="I6891" s="116"/>
      <c r="K6891" s="116"/>
      <c r="T6891" s="93"/>
    </row>
    <row r="6892" spans="6:20" ht="13.2">
      <c r="F6892" s="116"/>
      <c r="I6892" s="116"/>
      <c r="K6892" s="116"/>
      <c r="T6892" s="93"/>
    </row>
    <row r="6893" spans="6:20" ht="13.2">
      <c r="F6893" s="116"/>
      <c r="I6893" s="116"/>
      <c r="K6893" s="116"/>
      <c r="T6893" s="93"/>
    </row>
    <row r="6894" spans="6:20" ht="13.2">
      <c r="F6894" s="116"/>
      <c r="I6894" s="116"/>
      <c r="K6894" s="116"/>
      <c r="T6894" s="93"/>
    </row>
    <row r="6895" spans="6:20" ht="13.2">
      <c r="F6895" s="116"/>
      <c r="I6895" s="116"/>
      <c r="K6895" s="116"/>
      <c r="T6895" s="93"/>
    </row>
    <row r="6896" spans="6:20" ht="13.2">
      <c r="F6896" s="116"/>
      <c r="I6896" s="116"/>
      <c r="K6896" s="116"/>
      <c r="T6896" s="93"/>
    </row>
    <row r="6897" spans="6:20" ht="13.2">
      <c r="F6897" s="116"/>
      <c r="I6897" s="116"/>
      <c r="K6897" s="116"/>
      <c r="T6897" s="93"/>
    </row>
    <row r="6898" spans="6:20" ht="13.2">
      <c r="F6898" s="116"/>
      <c r="I6898" s="116"/>
      <c r="K6898" s="116"/>
      <c r="T6898" s="93"/>
    </row>
    <row r="6899" spans="6:20" ht="13.2">
      <c r="F6899" s="116"/>
      <c r="I6899" s="116"/>
      <c r="K6899" s="116"/>
      <c r="T6899" s="93"/>
    </row>
    <row r="6900" spans="6:20" ht="13.2">
      <c r="F6900" s="116"/>
      <c r="I6900" s="116"/>
      <c r="K6900" s="116"/>
      <c r="T6900" s="93"/>
    </row>
    <row r="6901" spans="6:20" ht="13.2">
      <c r="F6901" s="116"/>
      <c r="I6901" s="116"/>
      <c r="K6901" s="116"/>
      <c r="T6901" s="93"/>
    </row>
    <row r="6902" spans="6:20" ht="13.2">
      <c r="F6902" s="116"/>
      <c r="I6902" s="116"/>
      <c r="K6902" s="116"/>
      <c r="T6902" s="93"/>
    </row>
    <row r="6903" spans="6:20" ht="13.2">
      <c r="F6903" s="116"/>
      <c r="I6903" s="116"/>
      <c r="K6903" s="116"/>
      <c r="T6903" s="93"/>
    </row>
    <row r="6904" spans="6:20" ht="13.2">
      <c r="F6904" s="116"/>
      <c r="I6904" s="116"/>
      <c r="K6904" s="116"/>
      <c r="T6904" s="93"/>
    </row>
    <row r="6905" spans="6:20" ht="13.2">
      <c r="F6905" s="116"/>
      <c r="I6905" s="116"/>
      <c r="K6905" s="116"/>
      <c r="T6905" s="93"/>
    </row>
    <row r="6906" spans="6:20" ht="13.2">
      <c r="F6906" s="116"/>
      <c r="I6906" s="116"/>
      <c r="K6906" s="116"/>
      <c r="T6906" s="93"/>
    </row>
    <row r="6907" spans="6:20" ht="13.2">
      <c r="F6907" s="116"/>
      <c r="I6907" s="116"/>
      <c r="K6907" s="116"/>
      <c r="T6907" s="93"/>
    </row>
    <row r="6908" spans="6:20" ht="13.2">
      <c r="F6908" s="116"/>
      <c r="I6908" s="116"/>
      <c r="K6908" s="116"/>
      <c r="T6908" s="93"/>
    </row>
    <row r="6909" spans="6:20" ht="13.2">
      <c r="F6909" s="116"/>
      <c r="I6909" s="116"/>
      <c r="K6909" s="116"/>
      <c r="T6909" s="93"/>
    </row>
    <row r="6910" spans="6:20" ht="13.2">
      <c r="F6910" s="116"/>
      <c r="I6910" s="116"/>
      <c r="K6910" s="116"/>
      <c r="T6910" s="93"/>
    </row>
    <row r="6911" spans="6:20" ht="13.2">
      <c r="F6911" s="116"/>
      <c r="I6911" s="116"/>
      <c r="K6911" s="116"/>
      <c r="T6911" s="93"/>
    </row>
    <row r="6912" spans="6:20" ht="13.2">
      <c r="F6912" s="116"/>
      <c r="I6912" s="116"/>
      <c r="K6912" s="116"/>
      <c r="T6912" s="93"/>
    </row>
    <row r="6913" spans="6:20" ht="13.2">
      <c r="F6913" s="116"/>
      <c r="I6913" s="116"/>
      <c r="K6913" s="116"/>
      <c r="T6913" s="93"/>
    </row>
    <row r="6914" spans="6:20" ht="13.2">
      <c r="F6914" s="116"/>
      <c r="I6914" s="116"/>
      <c r="K6914" s="116"/>
      <c r="T6914" s="93"/>
    </row>
    <row r="6915" spans="6:20" ht="13.2">
      <c r="F6915" s="116"/>
      <c r="I6915" s="116"/>
      <c r="K6915" s="116"/>
      <c r="T6915" s="93"/>
    </row>
    <row r="6916" spans="6:20" ht="13.2">
      <c r="F6916" s="116"/>
      <c r="I6916" s="116"/>
      <c r="K6916" s="116"/>
      <c r="T6916" s="93"/>
    </row>
    <row r="6917" spans="6:20" ht="13.2">
      <c r="F6917" s="116"/>
      <c r="I6917" s="116"/>
      <c r="K6917" s="116"/>
      <c r="T6917" s="93"/>
    </row>
    <row r="6918" spans="6:20" ht="13.2">
      <c r="F6918" s="116"/>
      <c r="I6918" s="116"/>
      <c r="K6918" s="116"/>
      <c r="T6918" s="93"/>
    </row>
    <row r="6919" spans="6:20" ht="13.2">
      <c r="F6919" s="116"/>
      <c r="I6919" s="116"/>
      <c r="K6919" s="116"/>
      <c r="T6919" s="93"/>
    </row>
    <row r="6920" spans="6:20" ht="13.2">
      <c r="F6920" s="116"/>
      <c r="I6920" s="116"/>
      <c r="K6920" s="116"/>
      <c r="T6920" s="93"/>
    </row>
    <row r="6921" spans="6:20" ht="13.2">
      <c r="F6921" s="116"/>
      <c r="I6921" s="116"/>
      <c r="K6921" s="116"/>
      <c r="T6921" s="93"/>
    </row>
    <row r="6922" spans="6:20" ht="13.2">
      <c r="F6922" s="116"/>
      <c r="I6922" s="116"/>
      <c r="K6922" s="116"/>
      <c r="T6922" s="93"/>
    </row>
    <row r="6923" spans="6:20" ht="13.2">
      <c r="F6923" s="116"/>
      <c r="I6923" s="116"/>
      <c r="K6923" s="116"/>
      <c r="T6923" s="93"/>
    </row>
    <row r="6924" spans="6:20" ht="13.2">
      <c r="F6924" s="116"/>
      <c r="I6924" s="116"/>
      <c r="K6924" s="116"/>
      <c r="T6924" s="93"/>
    </row>
    <row r="6925" spans="6:20" ht="13.2">
      <c r="F6925" s="116"/>
      <c r="I6925" s="116"/>
      <c r="K6925" s="116"/>
      <c r="T6925" s="93"/>
    </row>
    <row r="6926" spans="6:20" ht="13.2">
      <c r="F6926" s="116"/>
      <c r="I6926" s="116"/>
      <c r="K6926" s="116"/>
      <c r="T6926" s="93"/>
    </row>
    <row r="6927" spans="6:20" ht="13.2">
      <c r="F6927" s="116"/>
      <c r="I6927" s="116"/>
      <c r="K6927" s="116"/>
      <c r="T6927" s="93"/>
    </row>
    <row r="6928" spans="6:20" ht="13.2">
      <c r="F6928" s="116"/>
      <c r="I6928" s="116"/>
      <c r="K6928" s="116"/>
      <c r="T6928" s="93"/>
    </row>
    <row r="6929" spans="6:20" ht="13.2">
      <c r="F6929" s="116"/>
      <c r="I6929" s="116"/>
      <c r="K6929" s="116"/>
      <c r="T6929" s="93"/>
    </row>
    <row r="6930" spans="6:20" ht="13.2">
      <c r="F6930" s="116"/>
      <c r="I6930" s="116"/>
      <c r="K6930" s="116"/>
      <c r="T6930" s="93"/>
    </row>
    <row r="6931" spans="6:20" ht="13.2">
      <c r="F6931" s="116"/>
      <c r="I6931" s="116"/>
      <c r="K6931" s="116"/>
      <c r="T6931" s="93"/>
    </row>
    <row r="6932" spans="6:20" ht="13.2">
      <c r="F6932" s="116"/>
      <c r="I6932" s="116"/>
      <c r="K6932" s="116"/>
      <c r="T6932" s="93"/>
    </row>
    <row r="6933" spans="6:20" ht="13.2">
      <c r="F6933" s="116"/>
      <c r="I6933" s="116"/>
      <c r="K6933" s="116"/>
      <c r="T6933" s="93"/>
    </row>
    <row r="6934" spans="6:20" ht="13.2">
      <c r="F6934" s="116"/>
      <c r="I6934" s="116"/>
      <c r="K6934" s="116"/>
      <c r="T6934" s="93"/>
    </row>
    <row r="6935" spans="6:20" ht="13.2">
      <c r="F6935" s="116"/>
      <c r="I6935" s="116"/>
      <c r="K6935" s="116"/>
      <c r="T6935" s="93"/>
    </row>
    <row r="6936" spans="6:20" ht="13.2">
      <c r="F6936" s="116"/>
      <c r="I6936" s="116"/>
      <c r="K6936" s="116"/>
      <c r="T6936" s="93"/>
    </row>
    <row r="6937" spans="6:20" ht="13.2">
      <c r="F6937" s="116"/>
      <c r="I6937" s="116"/>
      <c r="K6937" s="116"/>
      <c r="T6937" s="93"/>
    </row>
    <row r="6938" spans="6:20" ht="13.2">
      <c r="F6938" s="116"/>
      <c r="I6938" s="116"/>
      <c r="K6938" s="116"/>
      <c r="T6938" s="93"/>
    </row>
    <row r="6939" spans="6:20" ht="13.2">
      <c r="F6939" s="116"/>
      <c r="I6939" s="116"/>
      <c r="K6939" s="116"/>
      <c r="T6939" s="93"/>
    </row>
    <row r="6940" spans="6:20" ht="13.2">
      <c r="F6940" s="116"/>
      <c r="I6940" s="116"/>
      <c r="K6940" s="116"/>
      <c r="T6940" s="93"/>
    </row>
    <row r="6941" spans="6:20" ht="13.2">
      <c r="F6941" s="116"/>
      <c r="I6941" s="116"/>
      <c r="K6941" s="116"/>
      <c r="T6941" s="93"/>
    </row>
    <row r="6942" spans="6:20" ht="13.2">
      <c r="F6942" s="116"/>
      <c r="I6942" s="116"/>
      <c r="K6942" s="116"/>
      <c r="T6942" s="93"/>
    </row>
    <row r="6943" spans="6:20" ht="13.2">
      <c r="F6943" s="116"/>
      <c r="I6943" s="116"/>
      <c r="K6943" s="116"/>
      <c r="T6943" s="93"/>
    </row>
    <row r="6944" spans="6:20" ht="13.2">
      <c r="F6944" s="116"/>
      <c r="I6944" s="116"/>
      <c r="K6944" s="116"/>
      <c r="T6944" s="93"/>
    </row>
    <row r="6945" spans="6:20" ht="13.2">
      <c r="F6945" s="116"/>
      <c r="I6945" s="116"/>
      <c r="K6945" s="116"/>
      <c r="T6945" s="93"/>
    </row>
    <row r="6946" spans="6:20" ht="13.2">
      <c r="F6946" s="116"/>
      <c r="I6946" s="116"/>
      <c r="K6946" s="116"/>
      <c r="T6946" s="93"/>
    </row>
    <row r="6947" spans="6:20" ht="13.2">
      <c r="F6947" s="116"/>
      <c r="I6947" s="116"/>
      <c r="K6947" s="116"/>
      <c r="T6947" s="93"/>
    </row>
    <row r="6948" spans="6:20" ht="13.2">
      <c r="F6948" s="116"/>
      <c r="I6948" s="116"/>
      <c r="K6948" s="116"/>
      <c r="T6948" s="93"/>
    </row>
    <row r="6949" spans="6:20" ht="13.2">
      <c r="F6949" s="116"/>
      <c r="I6949" s="116"/>
      <c r="K6949" s="116"/>
      <c r="T6949" s="93"/>
    </row>
    <row r="6950" spans="6:20" ht="13.2">
      <c r="F6950" s="116"/>
      <c r="I6950" s="116"/>
      <c r="K6950" s="116"/>
      <c r="T6950" s="93"/>
    </row>
    <row r="6951" spans="6:20" ht="13.2">
      <c r="F6951" s="116"/>
      <c r="I6951" s="116"/>
      <c r="K6951" s="116"/>
      <c r="T6951" s="93"/>
    </row>
    <row r="6952" spans="6:20" ht="13.2">
      <c r="F6952" s="116"/>
      <c r="I6952" s="116"/>
      <c r="K6952" s="116"/>
      <c r="T6952" s="93"/>
    </row>
    <row r="6953" spans="6:20" ht="13.2">
      <c r="F6953" s="116"/>
      <c r="I6953" s="116"/>
      <c r="K6953" s="116"/>
      <c r="T6953" s="93"/>
    </row>
    <row r="6954" spans="6:20" ht="13.2">
      <c r="F6954" s="116"/>
      <c r="I6954" s="116"/>
      <c r="K6954" s="116"/>
      <c r="T6954" s="93"/>
    </row>
    <row r="6955" spans="6:20" ht="13.2">
      <c r="F6955" s="116"/>
      <c r="I6955" s="116"/>
      <c r="K6955" s="116"/>
      <c r="T6955" s="93"/>
    </row>
    <row r="6956" spans="6:20" ht="13.2">
      <c r="F6956" s="116"/>
      <c r="I6956" s="116"/>
      <c r="K6956" s="116"/>
      <c r="T6956" s="93"/>
    </row>
    <row r="6957" spans="6:20" ht="13.2">
      <c r="F6957" s="116"/>
      <c r="I6957" s="116"/>
      <c r="K6957" s="116"/>
      <c r="T6957" s="93"/>
    </row>
    <row r="6958" spans="6:20" ht="13.2">
      <c r="F6958" s="116"/>
      <c r="I6958" s="116"/>
      <c r="K6958" s="116"/>
      <c r="T6958" s="93"/>
    </row>
    <row r="6959" spans="6:20" ht="13.2">
      <c r="F6959" s="116"/>
      <c r="I6959" s="116"/>
      <c r="K6959" s="116"/>
      <c r="T6959" s="93"/>
    </row>
    <row r="6960" spans="6:20" ht="13.2">
      <c r="F6960" s="116"/>
      <c r="I6960" s="116"/>
      <c r="K6960" s="116"/>
      <c r="T6960" s="93"/>
    </row>
    <row r="6961" spans="6:20" ht="13.2">
      <c r="F6961" s="116"/>
      <c r="I6961" s="116"/>
      <c r="K6961" s="116"/>
      <c r="T6961" s="93"/>
    </row>
    <row r="6962" spans="6:20" ht="13.2">
      <c r="F6962" s="116"/>
      <c r="I6962" s="116"/>
      <c r="K6962" s="116"/>
      <c r="T6962" s="93"/>
    </row>
    <row r="6963" spans="6:20" ht="13.2">
      <c r="F6963" s="116"/>
      <c r="I6963" s="116"/>
      <c r="K6963" s="116"/>
      <c r="T6963" s="93"/>
    </row>
    <row r="6964" spans="6:20" ht="13.2">
      <c r="F6964" s="116"/>
      <c r="I6964" s="116"/>
      <c r="K6964" s="116"/>
      <c r="T6964" s="93"/>
    </row>
    <row r="6965" spans="6:20" ht="13.2">
      <c r="F6965" s="116"/>
      <c r="I6965" s="116"/>
      <c r="K6965" s="116"/>
      <c r="T6965" s="93"/>
    </row>
    <row r="6966" spans="6:20" ht="13.2">
      <c r="F6966" s="116"/>
      <c r="I6966" s="116"/>
      <c r="K6966" s="116"/>
      <c r="T6966" s="93"/>
    </row>
    <row r="6967" spans="6:20" ht="13.2">
      <c r="F6967" s="116"/>
      <c r="I6967" s="116"/>
      <c r="K6967" s="116"/>
      <c r="T6967" s="93"/>
    </row>
    <row r="6968" spans="6:20" ht="13.2">
      <c r="F6968" s="116"/>
      <c r="I6968" s="116"/>
      <c r="K6968" s="116"/>
      <c r="T6968" s="93"/>
    </row>
    <row r="6969" spans="6:20" ht="13.2">
      <c r="F6969" s="116"/>
      <c r="I6969" s="116"/>
      <c r="K6969" s="116"/>
      <c r="T6969" s="93"/>
    </row>
    <row r="6970" spans="6:20" ht="13.2">
      <c r="F6970" s="116"/>
      <c r="I6970" s="116"/>
      <c r="K6970" s="116"/>
      <c r="T6970" s="93"/>
    </row>
    <row r="6971" spans="6:20" ht="13.2">
      <c r="F6971" s="116"/>
      <c r="I6971" s="116"/>
      <c r="K6971" s="116"/>
      <c r="T6971" s="93"/>
    </row>
    <row r="6972" spans="6:20" ht="13.2">
      <c r="F6972" s="116"/>
      <c r="I6972" s="116"/>
      <c r="K6972" s="116"/>
      <c r="T6972" s="93"/>
    </row>
    <row r="6973" spans="6:20" ht="13.2">
      <c r="F6973" s="116"/>
      <c r="I6973" s="116"/>
      <c r="K6973" s="116"/>
      <c r="T6973" s="93"/>
    </row>
    <row r="6974" spans="6:20" ht="13.2">
      <c r="F6974" s="116"/>
      <c r="I6974" s="116"/>
      <c r="K6974" s="116"/>
      <c r="T6974" s="93"/>
    </row>
    <row r="6975" spans="6:20" ht="13.2">
      <c r="F6975" s="116"/>
      <c r="I6975" s="116"/>
      <c r="K6975" s="116"/>
      <c r="T6975" s="93"/>
    </row>
    <row r="6976" spans="6:20" ht="13.2">
      <c r="F6976" s="116"/>
      <c r="I6976" s="116"/>
      <c r="K6976" s="116"/>
      <c r="T6976" s="93"/>
    </row>
    <row r="6977" spans="6:20" ht="13.2">
      <c r="F6977" s="116"/>
      <c r="I6977" s="116"/>
      <c r="K6977" s="116"/>
      <c r="T6977" s="93"/>
    </row>
    <row r="6978" spans="6:20" ht="13.2">
      <c r="F6978" s="116"/>
      <c r="I6978" s="116"/>
      <c r="K6978" s="116"/>
      <c r="T6978" s="93"/>
    </row>
    <row r="6979" spans="6:20" ht="13.2">
      <c r="F6979" s="116"/>
      <c r="I6979" s="116"/>
      <c r="K6979" s="116"/>
      <c r="T6979" s="93"/>
    </row>
    <row r="6980" spans="6:20" ht="13.2">
      <c r="F6980" s="116"/>
      <c r="I6980" s="116"/>
      <c r="K6980" s="116"/>
      <c r="T6980" s="93"/>
    </row>
    <row r="6981" spans="6:20" ht="13.2">
      <c r="F6981" s="116"/>
      <c r="I6981" s="116"/>
      <c r="K6981" s="116"/>
      <c r="T6981" s="93"/>
    </row>
    <row r="6982" spans="6:20" ht="13.2">
      <c r="F6982" s="116"/>
      <c r="I6982" s="116"/>
      <c r="K6982" s="116"/>
      <c r="T6982" s="93"/>
    </row>
    <row r="6983" spans="6:20" ht="13.2">
      <c r="F6983" s="116"/>
      <c r="I6983" s="116"/>
      <c r="K6983" s="116"/>
      <c r="T6983" s="93"/>
    </row>
    <row r="6984" spans="6:20" ht="13.2">
      <c r="F6984" s="116"/>
      <c r="I6984" s="116"/>
      <c r="K6984" s="116"/>
      <c r="T6984" s="93"/>
    </row>
    <row r="6985" spans="6:20" ht="13.2">
      <c r="F6985" s="116"/>
      <c r="I6985" s="116"/>
      <c r="K6985" s="116"/>
      <c r="T6985" s="93"/>
    </row>
    <row r="6986" spans="6:20" ht="13.2">
      <c r="F6986" s="116"/>
      <c r="I6986" s="116"/>
      <c r="K6986" s="116"/>
      <c r="T6986" s="93"/>
    </row>
    <row r="6987" spans="6:20" ht="13.2">
      <c r="F6987" s="116"/>
      <c r="I6987" s="116"/>
      <c r="K6987" s="116"/>
      <c r="T6987" s="93"/>
    </row>
    <row r="6988" spans="6:20" ht="13.2">
      <c r="F6988" s="116"/>
      <c r="I6988" s="116"/>
      <c r="K6988" s="116"/>
      <c r="T6988" s="93"/>
    </row>
    <row r="6989" spans="6:20" ht="13.2">
      <c r="F6989" s="116"/>
      <c r="I6989" s="116"/>
      <c r="K6989" s="116"/>
      <c r="T6989" s="93"/>
    </row>
    <row r="6990" spans="6:20" ht="13.2">
      <c r="F6990" s="116"/>
      <c r="I6990" s="116"/>
      <c r="K6990" s="116"/>
      <c r="T6990" s="93"/>
    </row>
    <row r="6991" spans="6:20" ht="13.2">
      <c r="F6991" s="116"/>
      <c r="I6991" s="116"/>
      <c r="K6991" s="116"/>
      <c r="T6991" s="93"/>
    </row>
    <row r="6992" spans="6:20" ht="13.2">
      <c r="F6992" s="116"/>
      <c r="I6992" s="116"/>
      <c r="K6992" s="116"/>
      <c r="T6992" s="93"/>
    </row>
    <row r="6993" spans="6:20" ht="13.2">
      <c r="F6993" s="116"/>
      <c r="I6993" s="116"/>
      <c r="K6993" s="116"/>
      <c r="T6993" s="93"/>
    </row>
    <row r="6994" spans="6:20" ht="13.2">
      <c r="F6994" s="116"/>
      <c r="I6994" s="116"/>
      <c r="K6994" s="116"/>
      <c r="T6994" s="93"/>
    </row>
    <row r="6995" spans="6:20" ht="13.2">
      <c r="F6995" s="116"/>
      <c r="I6995" s="116"/>
      <c r="K6995" s="116"/>
      <c r="T6995" s="93"/>
    </row>
    <row r="6996" spans="6:20" ht="13.2">
      <c r="F6996" s="116"/>
      <c r="I6996" s="116"/>
      <c r="K6996" s="116"/>
      <c r="T6996" s="93"/>
    </row>
    <row r="6997" spans="6:20" ht="13.2">
      <c r="F6997" s="116"/>
      <c r="I6997" s="116"/>
      <c r="K6997" s="116"/>
      <c r="T6997" s="93"/>
    </row>
    <row r="6998" spans="6:20" ht="13.2">
      <c r="F6998" s="116"/>
      <c r="I6998" s="116"/>
      <c r="K6998" s="116"/>
      <c r="T6998" s="93"/>
    </row>
    <row r="6999" spans="6:20" ht="13.2">
      <c r="F6999" s="116"/>
      <c r="I6999" s="116"/>
      <c r="K6999" s="116"/>
      <c r="T6999" s="93"/>
    </row>
    <row r="7000" spans="6:20" ht="13.2">
      <c r="F7000" s="116"/>
      <c r="I7000" s="116"/>
      <c r="K7000" s="116"/>
      <c r="T7000" s="93"/>
    </row>
    <row r="7001" spans="6:20" ht="13.2">
      <c r="F7001" s="116"/>
      <c r="I7001" s="116"/>
      <c r="K7001" s="116"/>
      <c r="T7001" s="93"/>
    </row>
    <row r="7002" spans="6:20" ht="13.2">
      <c r="F7002" s="116"/>
      <c r="I7002" s="116"/>
      <c r="K7002" s="116"/>
      <c r="T7002" s="93"/>
    </row>
    <row r="7003" spans="6:20" ht="13.2">
      <c r="F7003" s="116"/>
      <c r="I7003" s="116"/>
      <c r="K7003" s="116"/>
      <c r="T7003" s="93"/>
    </row>
    <row r="7004" spans="6:20" ht="13.2">
      <c r="F7004" s="116"/>
      <c r="I7004" s="116"/>
      <c r="K7004" s="116"/>
      <c r="T7004" s="93"/>
    </row>
    <row r="7005" spans="6:20" ht="13.2">
      <c r="F7005" s="116"/>
      <c r="I7005" s="116"/>
      <c r="K7005" s="116"/>
      <c r="T7005" s="93"/>
    </row>
    <row r="7006" spans="6:20" ht="13.2">
      <c r="F7006" s="116"/>
      <c r="I7006" s="116"/>
      <c r="K7006" s="116"/>
      <c r="T7006" s="93"/>
    </row>
    <row r="7007" spans="6:20" ht="13.2">
      <c r="F7007" s="116"/>
      <c r="I7007" s="116"/>
      <c r="K7007" s="116"/>
      <c r="T7007" s="93"/>
    </row>
    <row r="7008" spans="6:20" ht="13.2">
      <c r="F7008" s="116"/>
      <c r="I7008" s="116"/>
      <c r="K7008" s="116"/>
      <c r="T7008" s="93"/>
    </row>
    <row r="7009" spans="6:20" ht="13.2">
      <c r="F7009" s="116"/>
      <c r="I7009" s="116"/>
      <c r="K7009" s="116"/>
      <c r="T7009" s="93"/>
    </row>
    <row r="7010" spans="6:20" ht="13.2">
      <c r="F7010" s="116"/>
      <c r="I7010" s="116"/>
      <c r="K7010" s="116"/>
      <c r="T7010" s="93"/>
    </row>
    <row r="7011" spans="6:20" ht="13.2">
      <c r="F7011" s="116"/>
      <c r="I7011" s="116"/>
      <c r="K7011" s="116"/>
      <c r="T7011" s="93"/>
    </row>
    <row r="7012" spans="6:20" ht="13.2">
      <c r="F7012" s="116"/>
      <c r="I7012" s="116"/>
      <c r="K7012" s="116"/>
      <c r="T7012" s="93"/>
    </row>
    <row r="7013" spans="6:20" ht="13.2">
      <c r="F7013" s="116"/>
      <c r="I7013" s="116"/>
      <c r="K7013" s="116"/>
      <c r="T7013" s="93"/>
    </row>
    <row r="7014" spans="6:20" ht="13.2">
      <c r="F7014" s="116"/>
      <c r="I7014" s="116"/>
      <c r="K7014" s="116"/>
      <c r="T7014" s="93"/>
    </row>
    <row r="7015" spans="6:20" ht="13.2">
      <c r="F7015" s="116"/>
      <c r="I7015" s="116"/>
      <c r="K7015" s="116"/>
      <c r="T7015" s="93"/>
    </row>
    <row r="7016" spans="6:20" ht="13.2">
      <c r="F7016" s="116"/>
      <c r="I7016" s="116"/>
      <c r="K7016" s="116"/>
      <c r="T7016" s="93"/>
    </row>
    <row r="7017" spans="6:20" ht="13.2">
      <c r="F7017" s="116"/>
      <c r="I7017" s="116"/>
      <c r="K7017" s="116"/>
      <c r="T7017" s="93"/>
    </row>
    <row r="7018" spans="6:20" ht="13.2">
      <c r="F7018" s="116"/>
      <c r="I7018" s="116"/>
      <c r="K7018" s="116"/>
      <c r="T7018" s="93"/>
    </row>
    <row r="7019" spans="6:20" ht="13.2">
      <c r="F7019" s="116"/>
      <c r="I7019" s="116"/>
      <c r="K7019" s="116"/>
      <c r="T7019" s="93"/>
    </row>
    <row r="7020" spans="6:20" ht="13.2">
      <c r="F7020" s="116"/>
      <c r="I7020" s="116"/>
      <c r="K7020" s="116"/>
      <c r="T7020" s="93"/>
    </row>
    <row r="7021" spans="6:20" ht="13.2">
      <c r="F7021" s="116"/>
      <c r="I7021" s="116"/>
      <c r="K7021" s="116"/>
      <c r="T7021" s="93"/>
    </row>
    <row r="7022" spans="6:20" ht="13.2">
      <c r="F7022" s="116"/>
      <c r="I7022" s="116"/>
      <c r="K7022" s="116"/>
      <c r="T7022" s="93"/>
    </row>
    <row r="7023" spans="6:20" ht="13.2">
      <c r="F7023" s="116"/>
      <c r="I7023" s="116"/>
      <c r="K7023" s="116"/>
      <c r="T7023" s="93"/>
    </row>
    <row r="7024" spans="6:20" ht="13.2">
      <c r="F7024" s="116"/>
      <c r="I7024" s="116"/>
      <c r="K7024" s="116"/>
      <c r="T7024" s="93"/>
    </row>
    <row r="7025" spans="6:20" ht="13.2">
      <c r="F7025" s="116"/>
      <c r="I7025" s="116"/>
      <c r="K7025" s="116"/>
      <c r="T7025" s="93"/>
    </row>
    <row r="7026" spans="6:20" ht="13.2">
      <c r="F7026" s="116"/>
      <c r="I7026" s="116"/>
      <c r="K7026" s="116"/>
      <c r="T7026" s="93"/>
    </row>
    <row r="7027" spans="6:20" ht="13.2">
      <c r="F7027" s="116"/>
      <c r="I7027" s="116"/>
      <c r="K7027" s="116"/>
      <c r="T7027" s="93"/>
    </row>
    <row r="7028" spans="6:20" ht="13.2">
      <c r="F7028" s="116"/>
      <c r="I7028" s="116"/>
      <c r="K7028" s="116"/>
      <c r="T7028" s="93"/>
    </row>
    <row r="7029" spans="6:20" ht="13.2">
      <c r="F7029" s="116"/>
      <c r="I7029" s="116"/>
      <c r="K7029" s="116"/>
      <c r="T7029" s="93"/>
    </row>
    <row r="7030" spans="6:20" ht="13.2">
      <c r="F7030" s="116"/>
      <c r="I7030" s="116"/>
      <c r="K7030" s="116"/>
      <c r="T7030" s="93"/>
    </row>
    <row r="7031" spans="6:20" ht="13.2">
      <c r="F7031" s="116"/>
      <c r="I7031" s="116"/>
      <c r="K7031" s="116"/>
      <c r="T7031" s="93"/>
    </row>
    <row r="7032" spans="6:20" ht="13.2">
      <c r="F7032" s="116"/>
      <c r="I7032" s="116"/>
      <c r="K7032" s="116"/>
      <c r="T7032" s="93"/>
    </row>
    <row r="7033" spans="6:20" ht="13.2">
      <c r="F7033" s="116"/>
      <c r="I7033" s="116"/>
      <c r="K7033" s="116"/>
      <c r="T7033" s="93"/>
    </row>
    <row r="7034" spans="6:20" ht="13.2">
      <c r="F7034" s="116"/>
      <c r="I7034" s="116"/>
      <c r="K7034" s="116"/>
      <c r="T7034" s="93"/>
    </row>
    <row r="7035" spans="6:20" ht="13.2">
      <c r="F7035" s="116"/>
      <c r="I7035" s="116"/>
      <c r="K7035" s="116"/>
      <c r="T7035" s="93"/>
    </row>
    <row r="7036" spans="6:20" ht="13.2">
      <c r="F7036" s="116"/>
      <c r="I7036" s="116"/>
      <c r="K7036" s="116"/>
      <c r="T7036" s="93"/>
    </row>
    <row r="7037" spans="6:20" ht="13.2">
      <c r="F7037" s="116"/>
      <c r="I7037" s="116"/>
      <c r="K7037" s="116"/>
      <c r="T7037" s="93"/>
    </row>
    <row r="7038" spans="6:20" ht="13.2">
      <c r="F7038" s="116"/>
      <c r="I7038" s="116"/>
      <c r="K7038" s="116"/>
      <c r="T7038" s="93"/>
    </row>
    <row r="7039" spans="6:20" ht="13.2">
      <c r="F7039" s="116"/>
      <c r="I7039" s="116"/>
      <c r="K7039" s="116"/>
      <c r="T7039" s="93"/>
    </row>
    <row r="7040" spans="6:20" ht="13.2">
      <c r="F7040" s="116"/>
      <c r="I7040" s="116"/>
      <c r="K7040" s="116"/>
      <c r="T7040" s="93"/>
    </row>
    <row r="7041" spans="6:20" ht="13.2">
      <c r="F7041" s="116"/>
      <c r="I7041" s="116"/>
      <c r="K7041" s="116"/>
      <c r="T7041" s="93"/>
    </row>
    <row r="7042" spans="6:20" ht="13.2">
      <c r="F7042" s="116"/>
      <c r="I7042" s="116"/>
      <c r="K7042" s="116"/>
      <c r="T7042" s="93"/>
    </row>
    <row r="7043" spans="6:20" ht="13.2">
      <c r="F7043" s="116"/>
      <c r="I7043" s="116"/>
      <c r="K7043" s="116"/>
      <c r="T7043" s="93"/>
    </row>
    <row r="7044" spans="6:20" ht="13.2">
      <c r="F7044" s="116"/>
      <c r="I7044" s="116"/>
      <c r="K7044" s="116"/>
      <c r="T7044" s="93"/>
    </row>
    <row r="7045" spans="6:20" ht="13.2">
      <c r="F7045" s="116"/>
      <c r="I7045" s="116"/>
      <c r="K7045" s="116"/>
      <c r="T7045" s="93"/>
    </row>
    <row r="7046" spans="6:20" ht="13.2">
      <c r="F7046" s="116"/>
      <c r="I7046" s="116"/>
      <c r="K7046" s="116"/>
      <c r="T7046" s="93"/>
    </row>
    <row r="7047" spans="6:20" ht="13.2">
      <c r="F7047" s="116"/>
      <c r="I7047" s="116"/>
      <c r="K7047" s="116"/>
      <c r="T7047" s="93"/>
    </row>
    <row r="7048" spans="6:20" ht="13.2">
      <c r="F7048" s="116"/>
      <c r="I7048" s="116"/>
      <c r="K7048" s="116"/>
      <c r="T7048" s="93"/>
    </row>
    <row r="7049" spans="6:20" ht="13.2">
      <c r="F7049" s="116"/>
      <c r="I7049" s="116"/>
      <c r="K7049" s="116"/>
      <c r="T7049" s="93"/>
    </row>
    <row r="7050" spans="6:20" ht="13.2">
      <c r="F7050" s="116"/>
      <c r="I7050" s="116"/>
      <c r="K7050" s="116"/>
      <c r="T7050" s="93"/>
    </row>
    <row r="7051" spans="6:20" ht="13.2">
      <c r="F7051" s="116"/>
      <c r="I7051" s="116"/>
      <c r="K7051" s="116"/>
      <c r="T7051" s="93"/>
    </row>
    <row r="7052" spans="6:20" ht="13.2">
      <c r="F7052" s="116"/>
      <c r="I7052" s="116"/>
      <c r="K7052" s="116"/>
      <c r="T7052" s="93"/>
    </row>
    <row r="7053" spans="6:20" ht="13.2">
      <c r="F7053" s="116"/>
      <c r="I7053" s="116"/>
      <c r="K7053" s="116"/>
      <c r="T7053" s="93"/>
    </row>
    <row r="7054" spans="6:20" ht="13.2">
      <c r="F7054" s="116"/>
      <c r="I7054" s="116"/>
      <c r="K7054" s="116"/>
      <c r="T7054" s="93"/>
    </row>
    <row r="7055" spans="6:20" ht="13.2">
      <c r="F7055" s="116"/>
      <c r="I7055" s="116"/>
      <c r="K7055" s="116"/>
      <c r="T7055" s="93"/>
    </row>
    <row r="7056" spans="6:20" ht="13.2">
      <c r="F7056" s="116"/>
      <c r="I7056" s="116"/>
      <c r="K7056" s="116"/>
      <c r="T7056" s="93"/>
    </row>
    <row r="7057" spans="6:20" ht="13.2">
      <c r="F7057" s="116"/>
      <c r="I7057" s="116"/>
      <c r="K7057" s="116"/>
      <c r="T7057" s="93"/>
    </row>
    <row r="7058" spans="6:20" ht="13.2">
      <c r="F7058" s="116"/>
      <c r="I7058" s="116"/>
      <c r="K7058" s="116"/>
      <c r="T7058" s="93"/>
    </row>
    <row r="7059" spans="6:20" ht="13.2">
      <c r="F7059" s="116"/>
      <c r="I7059" s="116"/>
      <c r="K7059" s="116"/>
      <c r="T7059" s="93"/>
    </row>
    <row r="7060" spans="6:20" ht="13.2">
      <c r="F7060" s="116"/>
      <c r="I7060" s="116"/>
      <c r="K7060" s="116"/>
      <c r="T7060" s="93"/>
    </row>
    <row r="7061" spans="6:20" ht="13.2">
      <c r="F7061" s="116"/>
      <c r="I7061" s="116"/>
      <c r="K7061" s="116"/>
      <c r="T7061" s="93"/>
    </row>
    <row r="7062" spans="6:20" ht="13.2">
      <c r="F7062" s="116"/>
      <c r="I7062" s="116"/>
      <c r="K7062" s="116"/>
      <c r="T7062" s="93"/>
    </row>
    <row r="7063" spans="6:20" ht="13.2">
      <c r="F7063" s="116"/>
      <c r="I7063" s="116"/>
      <c r="K7063" s="116"/>
      <c r="T7063" s="93"/>
    </row>
    <row r="7064" spans="6:20" ht="13.2">
      <c r="F7064" s="116"/>
      <c r="I7064" s="116"/>
      <c r="K7064" s="116"/>
      <c r="T7064" s="93"/>
    </row>
    <row r="7065" spans="6:20" ht="13.2">
      <c r="F7065" s="116"/>
      <c r="I7065" s="116"/>
      <c r="K7065" s="116"/>
      <c r="T7065" s="93"/>
    </row>
    <row r="7066" spans="6:20" ht="13.2">
      <c r="F7066" s="116"/>
      <c r="I7066" s="116"/>
      <c r="K7066" s="116"/>
      <c r="T7066" s="93"/>
    </row>
    <row r="7067" spans="6:20" ht="13.2">
      <c r="F7067" s="116"/>
      <c r="I7067" s="116"/>
      <c r="K7067" s="116"/>
      <c r="T7067" s="93"/>
    </row>
    <row r="7068" spans="6:20" ht="13.2">
      <c r="F7068" s="116"/>
      <c r="I7068" s="116"/>
      <c r="K7068" s="116"/>
      <c r="T7068" s="93"/>
    </row>
    <row r="7069" spans="6:20" ht="13.2">
      <c r="F7069" s="116"/>
      <c r="I7069" s="116"/>
      <c r="K7069" s="116"/>
      <c r="T7069" s="93"/>
    </row>
    <row r="7070" spans="6:20" ht="13.2">
      <c r="F7070" s="116"/>
      <c r="I7070" s="116"/>
      <c r="K7070" s="116"/>
      <c r="T7070" s="93"/>
    </row>
    <row r="7071" spans="6:20" ht="13.2">
      <c r="F7071" s="116"/>
      <c r="I7071" s="116"/>
      <c r="K7071" s="116"/>
      <c r="T7071" s="93"/>
    </row>
    <row r="7072" spans="6:20" ht="13.2">
      <c r="F7072" s="116"/>
      <c r="I7072" s="116"/>
      <c r="K7072" s="116"/>
      <c r="T7072" s="93"/>
    </row>
    <row r="7073" spans="6:20" ht="13.2">
      <c r="F7073" s="116"/>
      <c r="I7073" s="116"/>
      <c r="K7073" s="116"/>
      <c r="T7073" s="93"/>
    </row>
    <row r="7074" spans="6:20" ht="13.2">
      <c r="F7074" s="116"/>
      <c r="I7074" s="116"/>
      <c r="K7074" s="116"/>
      <c r="T7074" s="93"/>
    </row>
    <row r="7075" spans="6:20" ht="13.2">
      <c r="F7075" s="116"/>
      <c r="I7075" s="116"/>
      <c r="K7075" s="116"/>
      <c r="T7075" s="93"/>
    </row>
    <row r="7076" spans="6:20" ht="13.2">
      <c r="F7076" s="116"/>
      <c r="I7076" s="116"/>
      <c r="K7076" s="116"/>
      <c r="T7076" s="93"/>
    </row>
    <row r="7077" spans="6:20" ht="13.2">
      <c r="F7077" s="116"/>
      <c r="I7077" s="116"/>
      <c r="K7077" s="116"/>
      <c r="T7077" s="93"/>
    </row>
    <row r="7078" spans="6:20" ht="13.2">
      <c r="F7078" s="116"/>
      <c r="I7078" s="116"/>
      <c r="K7078" s="116"/>
      <c r="T7078" s="93"/>
    </row>
    <row r="7079" spans="6:20" ht="13.2">
      <c r="F7079" s="116"/>
      <c r="I7079" s="116"/>
      <c r="K7079" s="116"/>
      <c r="T7079" s="93"/>
    </row>
    <row r="7080" spans="6:20" ht="13.2">
      <c r="F7080" s="116"/>
      <c r="I7080" s="116"/>
      <c r="K7080" s="116"/>
      <c r="T7080" s="93"/>
    </row>
    <row r="7081" spans="6:20" ht="13.2">
      <c r="F7081" s="116"/>
      <c r="I7081" s="116"/>
      <c r="K7081" s="116"/>
      <c r="T7081" s="93"/>
    </row>
    <row r="7082" spans="6:20" ht="13.2">
      <c r="F7082" s="116"/>
      <c r="I7082" s="116"/>
      <c r="K7082" s="116"/>
      <c r="T7082" s="93"/>
    </row>
    <row r="7083" spans="6:20" ht="13.2">
      <c r="F7083" s="116"/>
      <c r="I7083" s="116"/>
      <c r="K7083" s="116"/>
      <c r="T7083" s="93"/>
    </row>
    <row r="7084" spans="6:20" ht="13.2">
      <c r="F7084" s="116"/>
      <c r="I7084" s="116"/>
      <c r="K7084" s="116"/>
      <c r="T7084" s="93"/>
    </row>
    <row r="7085" spans="6:20" ht="13.2">
      <c r="F7085" s="116"/>
      <c r="I7085" s="116"/>
      <c r="K7085" s="116"/>
      <c r="T7085" s="93"/>
    </row>
    <row r="7086" spans="6:20" ht="13.2">
      <c r="F7086" s="116"/>
      <c r="I7086" s="116"/>
      <c r="K7086" s="116"/>
      <c r="T7086" s="93"/>
    </row>
    <row r="7087" spans="6:20" ht="13.2">
      <c r="F7087" s="116"/>
      <c r="I7087" s="116"/>
      <c r="K7087" s="116"/>
      <c r="T7087" s="93"/>
    </row>
    <row r="7088" spans="6:20" ht="13.2">
      <c r="F7088" s="116"/>
      <c r="I7088" s="116"/>
      <c r="K7088" s="116"/>
      <c r="T7088" s="93"/>
    </row>
    <row r="7089" spans="6:20" ht="13.2">
      <c r="F7089" s="116"/>
      <c r="I7089" s="116"/>
      <c r="K7089" s="116"/>
      <c r="T7089" s="93"/>
    </row>
    <row r="7090" spans="6:20" ht="13.2">
      <c r="F7090" s="116"/>
      <c r="I7090" s="116"/>
      <c r="K7090" s="116"/>
      <c r="T7090" s="93"/>
    </row>
    <row r="7091" spans="6:20" ht="13.2">
      <c r="F7091" s="116"/>
      <c r="I7091" s="116"/>
      <c r="K7091" s="116"/>
      <c r="T7091" s="93"/>
    </row>
    <row r="7092" spans="6:20" ht="13.2">
      <c r="F7092" s="116"/>
      <c r="I7092" s="116"/>
      <c r="K7092" s="116"/>
      <c r="T7092" s="93"/>
    </row>
    <row r="7093" spans="6:20" ht="13.2">
      <c r="F7093" s="116"/>
      <c r="I7093" s="116"/>
      <c r="K7093" s="116"/>
      <c r="T7093" s="93"/>
    </row>
    <row r="7094" spans="6:20" ht="13.2">
      <c r="F7094" s="116"/>
      <c r="I7094" s="116"/>
      <c r="K7094" s="116"/>
      <c r="T7094" s="93"/>
    </row>
    <row r="7095" spans="6:20" ht="13.2">
      <c r="F7095" s="116"/>
      <c r="I7095" s="116"/>
      <c r="K7095" s="116"/>
      <c r="T7095" s="93"/>
    </row>
    <row r="7096" spans="6:20" ht="13.2">
      <c r="F7096" s="116"/>
      <c r="I7096" s="116"/>
      <c r="K7096" s="116"/>
      <c r="T7096" s="93"/>
    </row>
    <row r="7097" spans="6:20" ht="13.2">
      <c r="F7097" s="116"/>
      <c r="I7097" s="116"/>
      <c r="K7097" s="116"/>
      <c r="T7097" s="93"/>
    </row>
    <row r="7098" spans="6:20" ht="13.2">
      <c r="F7098" s="116"/>
      <c r="I7098" s="116"/>
      <c r="K7098" s="116"/>
      <c r="T7098" s="93"/>
    </row>
    <row r="7099" spans="6:20" ht="13.2">
      <c r="F7099" s="116"/>
      <c r="I7099" s="116"/>
      <c r="K7099" s="116"/>
      <c r="T7099" s="93"/>
    </row>
    <row r="7100" spans="6:20" ht="13.2">
      <c r="F7100" s="116"/>
      <c r="I7100" s="116"/>
      <c r="K7100" s="116"/>
      <c r="T7100" s="93"/>
    </row>
    <row r="7101" spans="6:20" ht="13.2">
      <c r="F7101" s="116"/>
      <c r="I7101" s="116"/>
      <c r="K7101" s="116"/>
      <c r="T7101" s="93"/>
    </row>
    <row r="7102" spans="6:20" ht="13.2">
      <c r="F7102" s="116"/>
      <c r="I7102" s="116"/>
      <c r="K7102" s="116"/>
      <c r="T7102" s="93"/>
    </row>
    <row r="7103" spans="6:20" ht="13.2">
      <c r="F7103" s="116"/>
      <c r="I7103" s="116"/>
      <c r="K7103" s="116"/>
      <c r="T7103" s="93"/>
    </row>
    <row r="7104" spans="6:20" ht="13.2">
      <c r="F7104" s="116"/>
      <c r="I7104" s="116"/>
      <c r="K7104" s="116"/>
      <c r="T7104" s="93"/>
    </row>
    <row r="7105" spans="6:20" ht="13.2">
      <c r="F7105" s="116"/>
      <c r="I7105" s="116"/>
      <c r="K7105" s="116"/>
      <c r="T7105" s="93"/>
    </row>
    <row r="7106" spans="6:20" ht="13.2">
      <c r="F7106" s="116"/>
      <c r="I7106" s="116"/>
      <c r="K7106" s="116"/>
      <c r="T7106" s="93"/>
    </row>
    <row r="7107" spans="6:20" ht="13.2">
      <c r="F7107" s="116"/>
      <c r="I7107" s="116"/>
      <c r="K7107" s="116"/>
      <c r="T7107" s="93"/>
    </row>
    <row r="7108" spans="6:20" ht="13.2">
      <c r="F7108" s="116"/>
      <c r="I7108" s="116"/>
      <c r="K7108" s="116"/>
      <c r="T7108" s="93"/>
    </row>
    <row r="7109" spans="6:20" ht="13.2">
      <c r="F7109" s="116"/>
      <c r="I7109" s="116"/>
      <c r="K7109" s="116"/>
      <c r="T7109" s="93"/>
    </row>
    <row r="7110" spans="6:20" ht="13.2">
      <c r="F7110" s="116"/>
      <c r="I7110" s="116"/>
      <c r="K7110" s="116"/>
      <c r="T7110" s="93"/>
    </row>
    <row r="7111" spans="6:20" ht="13.2">
      <c r="F7111" s="116"/>
      <c r="I7111" s="116"/>
      <c r="K7111" s="116"/>
      <c r="T7111" s="93"/>
    </row>
    <row r="7112" spans="6:20" ht="13.2">
      <c r="F7112" s="116"/>
      <c r="I7112" s="116"/>
      <c r="K7112" s="116"/>
      <c r="T7112" s="93"/>
    </row>
    <row r="7113" spans="6:20" ht="13.2">
      <c r="F7113" s="116"/>
      <c r="I7113" s="116"/>
      <c r="K7113" s="116"/>
      <c r="T7113" s="93"/>
    </row>
    <row r="7114" spans="6:20" ht="13.2">
      <c r="F7114" s="116"/>
      <c r="I7114" s="116"/>
      <c r="K7114" s="116"/>
      <c r="T7114" s="93"/>
    </row>
    <row r="7115" spans="6:20" ht="13.2">
      <c r="F7115" s="116"/>
      <c r="I7115" s="116"/>
      <c r="K7115" s="116"/>
      <c r="T7115" s="93"/>
    </row>
    <row r="7116" spans="6:20" ht="13.2">
      <c r="F7116" s="116"/>
      <c r="I7116" s="116"/>
      <c r="K7116" s="116"/>
      <c r="T7116" s="93"/>
    </row>
    <row r="7117" spans="6:20" ht="13.2">
      <c r="F7117" s="116"/>
      <c r="I7117" s="116"/>
      <c r="K7117" s="116"/>
      <c r="T7117" s="93"/>
    </row>
    <row r="7118" spans="6:20" ht="13.2">
      <c r="F7118" s="116"/>
      <c r="I7118" s="116"/>
      <c r="K7118" s="116"/>
      <c r="T7118" s="93"/>
    </row>
    <row r="7119" spans="6:20" ht="13.2">
      <c r="F7119" s="116"/>
      <c r="I7119" s="116"/>
      <c r="K7119" s="116"/>
      <c r="T7119" s="93"/>
    </row>
    <row r="7120" spans="6:20" ht="13.2">
      <c r="F7120" s="116"/>
      <c r="I7120" s="116"/>
      <c r="K7120" s="116"/>
      <c r="T7120" s="93"/>
    </row>
    <row r="7121" spans="6:20" ht="13.2">
      <c r="F7121" s="116"/>
      <c r="I7121" s="116"/>
      <c r="K7121" s="116"/>
      <c r="T7121" s="93"/>
    </row>
    <row r="7122" spans="6:20" ht="13.2">
      <c r="F7122" s="116"/>
      <c r="I7122" s="116"/>
      <c r="K7122" s="116"/>
      <c r="T7122" s="93"/>
    </row>
    <row r="7123" spans="6:20" ht="13.2">
      <c r="F7123" s="116"/>
      <c r="I7123" s="116"/>
      <c r="K7123" s="116"/>
      <c r="T7123" s="93"/>
    </row>
    <row r="7124" spans="6:20" ht="13.2">
      <c r="F7124" s="116"/>
      <c r="I7124" s="116"/>
      <c r="K7124" s="116"/>
      <c r="T7124" s="93"/>
    </row>
    <row r="7125" spans="6:20" ht="13.2">
      <c r="F7125" s="116"/>
      <c r="I7125" s="116"/>
      <c r="K7125" s="116"/>
      <c r="T7125" s="93"/>
    </row>
    <row r="7126" spans="6:20" ht="13.2">
      <c r="F7126" s="116"/>
      <c r="I7126" s="116"/>
      <c r="K7126" s="116"/>
      <c r="T7126" s="93"/>
    </row>
    <row r="7127" spans="6:20" ht="13.2">
      <c r="F7127" s="116"/>
      <c r="I7127" s="116"/>
      <c r="K7127" s="116"/>
      <c r="T7127" s="93"/>
    </row>
    <row r="7128" spans="6:20" ht="13.2">
      <c r="F7128" s="116"/>
      <c r="I7128" s="116"/>
      <c r="K7128" s="116"/>
      <c r="T7128" s="93"/>
    </row>
    <row r="7129" spans="6:20" ht="13.2">
      <c r="F7129" s="116"/>
      <c r="I7129" s="116"/>
      <c r="K7129" s="116"/>
      <c r="T7129" s="93"/>
    </row>
    <row r="7130" spans="6:20" ht="13.2">
      <c r="F7130" s="116"/>
      <c r="I7130" s="116"/>
      <c r="K7130" s="116"/>
      <c r="T7130" s="93"/>
    </row>
    <row r="7131" spans="6:20" ht="13.2">
      <c r="F7131" s="116"/>
      <c r="I7131" s="116"/>
      <c r="K7131" s="116"/>
      <c r="T7131" s="93"/>
    </row>
    <row r="7132" spans="6:20" ht="13.2">
      <c r="F7132" s="116"/>
      <c r="I7132" s="116"/>
      <c r="K7132" s="116"/>
      <c r="T7132" s="93"/>
    </row>
    <row r="7133" spans="6:20" ht="13.2">
      <c r="F7133" s="116"/>
      <c r="I7133" s="116"/>
      <c r="K7133" s="116"/>
      <c r="T7133" s="93"/>
    </row>
    <row r="7134" spans="6:20" ht="13.2">
      <c r="F7134" s="116"/>
      <c r="I7134" s="116"/>
      <c r="K7134" s="116"/>
      <c r="T7134" s="93"/>
    </row>
    <row r="7135" spans="6:20" ht="13.2">
      <c r="F7135" s="116"/>
      <c r="I7135" s="116"/>
      <c r="K7135" s="116"/>
      <c r="T7135" s="93"/>
    </row>
    <row r="7136" spans="6:20" ht="13.2">
      <c r="F7136" s="116"/>
      <c r="I7136" s="116"/>
      <c r="K7136" s="116"/>
      <c r="T7136" s="93"/>
    </row>
    <row r="7137" spans="6:20" ht="13.2">
      <c r="F7137" s="116"/>
      <c r="I7137" s="116"/>
      <c r="K7137" s="116"/>
      <c r="T7137" s="93"/>
    </row>
    <row r="7138" spans="6:20" ht="13.2">
      <c r="F7138" s="116"/>
      <c r="I7138" s="116"/>
      <c r="K7138" s="116"/>
      <c r="T7138" s="93"/>
    </row>
    <row r="7139" spans="6:20" ht="13.2">
      <c r="F7139" s="116"/>
      <c r="I7139" s="116"/>
      <c r="K7139" s="116"/>
      <c r="T7139" s="93"/>
    </row>
    <row r="7140" spans="6:20" ht="13.2">
      <c r="F7140" s="116"/>
      <c r="I7140" s="116"/>
      <c r="K7140" s="116"/>
      <c r="T7140" s="93"/>
    </row>
    <row r="7141" spans="6:20" ht="13.2">
      <c r="F7141" s="116"/>
      <c r="I7141" s="116"/>
      <c r="K7141" s="116"/>
      <c r="T7141" s="93"/>
    </row>
    <row r="7142" spans="6:20" ht="13.2">
      <c r="F7142" s="116"/>
      <c r="I7142" s="116"/>
      <c r="K7142" s="116"/>
      <c r="T7142" s="93"/>
    </row>
    <row r="7143" spans="6:20" ht="13.2">
      <c r="F7143" s="116"/>
      <c r="I7143" s="116"/>
      <c r="K7143" s="116"/>
      <c r="T7143" s="93"/>
    </row>
    <row r="7144" spans="6:20" ht="13.2">
      <c r="F7144" s="116"/>
      <c r="I7144" s="116"/>
      <c r="K7144" s="116"/>
      <c r="T7144" s="93"/>
    </row>
    <row r="7145" spans="6:20" ht="13.2">
      <c r="F7145" s="116"/>
      <c r="I7145" s="116"/>
      <c r="K7145" s="116"/>
      <c r="T7145" s="93"/>
    </row>
    <row r="7146" spans="6:20" ht="13.2">
      <c r="F7146" s="116"/>
      <c r="I7146" s="116"/>
      <c r="K7146" s="116"/>
      <c r="T7146" s="93"/>
    </row>
    <row r="7147" spans="6:20" ht="13.2">
      <c r="F7147" s="116"/>
      <c r="I7147" s="116"/>
      <c r="K7147" s="116"/>
      <c r="T7147" s="93"/>
    </row>
    <row r="7148" spans="6:20" ht="13.2">
      <c r="F7148" s="116"/>
      <c r="I7148" s="116"/>
      <c r="K7148" s="116"/>
      <c r="T7148" s="93"/>
    </row>
    <row r="7149" spans="6:20" ht="13.2">
      <c r="F7149" s="116"/>
      <c r="I7149" s="116"/>
      <c r="K7149" s="116"/>
      <c r="T7149" s="93"/>
    </row>
    <row r="7150" spans="6:20" ht="13.2">
      <c r="F7150" s="116"/>
      <c r="I7150" s="116"/>
      <c r="K7150" s="116"/>
      <c r="T7150" s="93"/>
    </row>
    <row r="7151" spans="6:20" ht="13.2">
      <c r="F7151" s="116"/>
      <c r="I7151" s="116"/>
      <c r="K7151" s="116"/>
      <c r="T7151" s="93"/>
    </row>
    <row r="7152" spans="6:20" ht="13.2">
      <c r="F7152" s="116"/>
      <c r="I7152" s="116"/>
      <c r="K7152" s="116"/>
      <c r="T7152" s="93"/>
    </row>
    <row r="7153" spans="6:20" ht="13.2">
      <c r="F7153" s="116"/>
      <c r="I7153" s="116"/>
      <c r="K7153" s="116"/>
      <c r="T7153" s="93"/>
    </row>
    <row r="7154" spans="6:20" ht="13.2">
      <c r="F7154" s="116"/>
      <c r="I7154" s="116"/>
      <c r="K7154" s="116"/>
      <c r="T7154" s="93"/>
    </row>
    <row r="7155" spans="6:20" ht="13.2">
      <c r="F7155" s="116"/>
      <c r="I7155" s="116"/>
      <c r="K7155" s="116"/>
      <c r="T7155" s="93"/>
    </row>
    <row r="7156" spans="6:20" ht="13.2">
      <c r="F7156" s="116"/>
      <c r="I7156" s="116"/>
      <c r="K7156" s="116"/>
      <c r="T7156" s="93"/>
    </row>
    <row r="7157" spans="6:20" ht="13.2">
      <c r="F7157" s="116"/>
      <c r="I7157" s="116"/>
      <c r="K7157" s="116"/>
      <c r="T7157" s="93"/>
    </row>
    <row r="7158" spans="6:20" ht="13.2">
      <c r="F7158" s="116"/>
      <c r="I7158" s="116"/>
      <c r="K7158" s="116"/>
      <c r="T7158" s="93"/>
    </row>
    <row r="7159" spans="6:20" ht="13.2">
      <c r="F7159" s="116"/>
      <c r="I7159" s="116"/>
      <c r="K7159" s="116"/>
      <c r="T7159" s="93"/>
    </row>
    <row r="7160" spans="6:20" ht="13.2">
      <c r="F7160" s="116"/>
      <c r="I7160" s="116"/>
      <c r="K7160" s="116"/>
      <c r="T7160" s="93"/>
    </row>
    <row r="7161" spans="6:20" ht="13.2">
      <c r="F7161" s="116"/>
      <c r="I7161" s="116"/>
      <c r="K7161" s="116"/>
      <c r="T7161" s="93"/>
    </row>
    <row r="7162" spans="6:20" ht="13.2">
      <c r="F7162" s="116"/>
      <c r="I7162" s="116"/>
      <c r="K7162" s="116"/>
      <c r="T7162" s="93"/>
    </row>
    <row r="7163" spans="6:20" ht="13.2">
      <c r="F7163" s="116"/>
      <c r="I7163" s="116"/>
      <c r="K7163" s="116"/>
      <c r="T7163" s="93"/>
    </row>
    <row r="7164" spans="6:20" ht="13.2">
      <c r="F7164" s="116"/>
      <c r="I7164" s="116"/>
      <c r="K7164" s="116"/>
      <c r="T7164" s="93"/>
    </row>
    <row r="7165" spans="6:20" ht="13.2">
      <c r="F7165" s="116"/>
      <c r="I7165" s="116"/>
      <c r="K7165" s="116"/>
      <c r="T7165" s="93"/>
    </row>
    <row r="7166" spans="6:20" ht="13.2">
      <c r="F7166" s="116"/>
      <c r="I7166" s="116"/>
      <c r="K7166" s="116"/>
      <c r="T7166" s="93"/>
    </row>
    <row r="7167" spans="6:20" ht="13.2">
      <c r="F7167" s="116"/>
      <c r="I7167" s="116"/>
      <c r="K7167" s="116"/>
      <c r="T7167" s="93"/>
    </row>
    <row r="7168" spans="6:20" ht="13.2">
      <c r="F7168" s="116"/>
      <c r="I7168" s="116"/>
      <c r="K7168" s="116"/>
      <c r="T7168" s="93"/>
    </row>
    <row r="7169" spans="6:20" ht="13.2">
      <c r="F7169" s="116"/>
      <c r="I7169" s="116"/>
      <c r="K7169" s="116"/>
      <c r="T7169" s="93"/>
    </row>
    <row r="7170" spans="6:20" ht="13.2">
      <c r="F7170" s="116"/>
      <c r="I7170" s="116"/>
      <c r="K7170" s="116"/>
      <c r="T7170" s="93"/>
    </row>
    <row r="7171" spans="6:20" ht="13.2">
      <c r="F7171" s="116"/>
      <c r="I7171" s="116"/>
      <c r="K7171" s="116"/>
      <c r="T7171" s="93"/>
    </row>
    <row r="7172" spans="6:20" ht="13.2">
      <c r="F7172" s="116"/>
      <c r="I7172" s="116"/>
      <c r="K7172" s="116"/>
      <c r="T7172" s="93"/>
    </row>
    <row r="7173" spans="6:20" ht="13.2">
      <c r="F7173" s="116"/>
      <c r="I7173" s="116"/>
      <c r="K7173" s="116"/>
      <c r="T7173" s="93"/>
    </row>
    <row r="7174" spans="6:20" ht="13.2">
      <c r="F7174" s="116"/>
      <c r="I7174" s="116"/>
      <c r="K7174" s="116"/>
      <c r="T7174" s="93"/>
    </row>
    <row r="7175" spans="6:20" ht="13.2">
      <c r="F7175" s="116"/>
      <c r="I7175" s="116"/>
      <c r="K7175" s="116"/>
      <c r="T7175" s="93"/>
    </row>
    <row r="7176" spans="6:20" ht="13.2">
      <c r="F7176" s="116"/>
      <c r="I7176" s="116"/>
      <c r="K7176" s="116"/>
      <c r="T7176" s="93"/>
    </row>
    <row r="7177" spans="6:20" ht="13.2">
      <c r="F7177" s="116"/>
      <c r="I7177" s="116"/>
      <c r="K7177" s="116"/>
      <c r="T7177" s="93"/>
    </row>
    <row r="7178" spans="6:20" ht="13.2">
      <c r="F7178" s="116"/>
      <c r="I7178" s="116"/>
      <c r="K7178" s="116"/>
      <c r="T7178" s="93"/>
    </row>
    <row r="7179" spans="6:20" ht="13.2">
      <c r="F7179" s="116"/>
      <c r="I7179" s="116"/>
      <c r="K7179" s="116"/>
      <c r="T7179" s="93"/>
    </row>
    <row r="7180" spans="6:20" ht="13.2">
      <c r="F7180" s="116"/>
      <c r="I7180" s="116"/>
      <c r="K7180" s="116"/>
      <c r="T7180" s="93"/>
    </row>
    <row r="7181" spans="6:20" ht="13.2">
      <c r="F7181" s="116"/>
      <c r="I7181" s="116"/>
      <c r="K7181" s="116"/>
      <c r="T7181" s="93"/>
    </row>
    <row r="7182" spans="6:20" ht="13.2">
      <c r="F7182" s="116"/>
      <c r="I7182" s="116"/>
      <c r="K7182" s="116"/>
      <c r="T7182" s="93"/>
    </row>
    <row r="7183" spans="6:20" ht="13.2">
      <c r="F7183" s="116"/>
      <c r="I7183" s="116"/>
      <c r="K7183" s="116"/>
      <c r="T7183" s="93"/>
    </row>
    <row r="7184" spans="6:20" ht="13.2">
      <c r="F7184" s="116"/>
      <c r="I7184" s="116"/>
      <c r="K7184" s="116"/>
      <c r="T7184" s="93"/>
    </row>
    <row r="7185" spans="6:20" ht="13.2">
      <c r="F7185" s="116"/>
      <c r="I7185" s="116"/>
      <c r="K7185" s="116"/>
      <c r="T7185" s="93"/>
    </row>
    <row r="7186" spans="6:20" ht="13.2">
      <c r="F7186" s="116"/>
      <c r="I7186" s="116"/>
      <c r="K7186" s="116"/>
      <c r="T7186" s="93"/>
    </row>
    <row r="7187" spans="6:20" ht="13.2">
      <c r="F7187" s="116"/>
      <c r="I7187" s="116"/>
      <c r="K7187" s="116"/>
      <c r="T7187" s="93"/>
    </row>
    <row r="7188" spans="6:20" ht="13.2">
      <c r="F7188" s="116"/>
      <c r="I7188" s="116"/>
      <c r="K7188" s="116"/>
      <c r="T7188" s="93"/>
    </row>
    <row r="7189" spans="6:20" ht="13.2">
      <c r="F7189" s="116"/>
      <c r="I7189" s="116"/>
      <c r="K7189" s="116"/>
      <c r="T7189" s="93"/>
    </row>
    <row r="7190" spans="6:20" ht="13.2">
      <c r="F7190" s="116"/>
      <c r="I7190" s="116"/>
      <c r="K7190" s="116"/>
      <c r="T7190" s="93"/>
    </row>
    <row r="7191" spans="6:20" ht="13.2">
      <c r="F7191" s="116"/>
      <c r="I7191" s="116"/>
      <c r="K7191" s="116"/>
      <c r="T7191" s="93"/>
    </row>
    <row r="7192" spans="6:20" ht="13.2">
      <c r="F7192" s="116"/>
      <c r="I7192" s="116"/>
      <c r="K7192" s="116"/>
      <c r="T7192" s="93"/>
    </row>
    <row r="7193" spans="6:20" ht="13.2">
      <c r="F7193" s="116"/>
      <c r="I7193" s="116"/>
      <c r="K7193" s="116"/>
      <c r="T7193" s="93"/>
    </row>
    <row r="7194" spans="6:20" ht="13.2">
      <c r="F7194" s="116"/>
      <c r="I7194" s="116"/>
      <c r="K7194" s="116"/>
      <c r="T7194" s="93"/>
    </row>
    <row r="7195" spans="6:20" ht="13.2">
      <c r="F7195" s="116"/>
      <c r="I7195" s="116"/>
      <c r="K7195" s="116"/>
      <c r="T7195" s="93"/>
    </row>
    <row r="7196" spans="6:20" ht="13.2">
      <c r="F7196" s="116"/>
      <c r="I7196" s="116"/>
      <c r="K7196" s="116"/>
      <c r="T7196" s="93"/>
    </row>
    <row r="7197" spans="6:20" ht="13.2">
      <c r="F7197" s="116"/>
      <c r="I7197" s="116"/>
      <c r="K7197" s="116"/>
      <c r="T7197" s="93"/>
    </row>
    <row r="7198" spans="6:20" ht="13.2">
      <c r="F7198" s="116"/>
      <c r="I7198" s="116"/>
      <c r="K7198" s="116"/>
      <c r="T7198" s="93"/>
    </row>
    <row r="7199" spans="6:20" ht="13.2">
      <c r="F7199" s="116"/>
      <c r="I7199" s="116"/>
      <c r="K7199" s="116"/>
      <c r="T7199" s="93"/>
    </row>
    <row r="7200" spans="6:20" ht="13.2">
      <c r="F7200" s="116"/>
      <c r="I7200" s="116"/>
      <c r="K7200" s="116"/>
      <c r="T7200" s="93"/>
    </row>
    <row r="7201" spans="6:20" ht="13.2">
      <c r="F7201" s="116"/>
      <c r="I7201" s="116"/>
      <c r="K7201" s="116"/>
      <c r="T7201" s="93"/>
    </row>
    <row r="7202" spans="6:20" ht="13.2">
      <c r="F7202" s="116"/>
      <c r="I7202" s="116"/>
      <c r="K7202" s="116"/>
      <c r="T7202" s="93"/>
    </row>
    <row r="7203" spans="6:20" ht="13.2">
      <c r="F7203" s="116"/>
      <c r="I7203" s="116"/>
      <c r="K7203" s="116"/>
      <c r="T7203" s="93"/>
    </row>
    <row r="7204" spans="6:20" ht="13.2">
      <c r="F7204" s="116"/>
      <c r="I7204" s="116"/>
      <c r="K7204" s="116"/>
      <c r="T7204" s="93"/>
    </row>
    <row r="7205" spans="6:20" ht="13.2">
      <c r="F7205" s="116"/>
      <c r="I7205" s="116"/>
      <c r="K7205" s="116"/>
      <c r="T7205" s="93"/>
    </row>
    <row r="7206" spans="6:20" ht="13.2">
      <c r="F7206" s="116"/>
      <c r="I7206" s="116"/>
      <c r="K7206" s="116"/>
      <c r="T7206" s="93"/>
    </row>
    <row r="7207" spans="6:20" ht="13.2">
      <c r="F7207" s="116"/>
      <c r="I7207" s="116"/>
      <c r="K7207" s="116"/>
      <c r="T7207" s="93"/>
    </row>
    <row r="7208" spans="6:20" ht="13.2">
      <c r="F7208" s="116"/>
      <c r="I7208" s="116"/>
      <c r="K7208" s="116"/>
      <c r="T7208" s="93"/>
    </row>
    <row r="7209" spans="6:20" ht="13.2">
      <c r="F7209" s="116"/>
      <c r="I7209" s="116"/>
      <c r="K7209" s="116"/>
      <c r="T7209" s="93"/>
    </row>
    <row r="7210" spans="6:20" ht="13.2">
      <c r="F7210" s="116"/>
      <c r="I7210" s="116"/>
      <c r="K7210" s="116"/>
      <c r="T7210" s="93"/>
    </row>
    <row r="7211" spans="6:20" ht="13.2">
      <c r="F7211" s="116"/>
      <c r="I7211" s="116"/>
      <c r="K7211" s="116"/>
      <c r="T7211" s="93"/>
    </row>
    <row r="7212" spans="6:20" ht="13.2">
      <c r="F7212" s="116"/>
      <c r="I7212" s="116"/>
      <c r="K7212" s="116"/>
      <c r="T7212" s="93"/>
    </row>
    <row r="7213" spans="6:20" ht="13.2">
      <c r="F7213" s="116"/>
      <c r="I7213" s="116"/>
      <c r="K7213" s="116"/>
      <c r="T7213" s="93"/>
    </row>
    <row r="7214" spans="6:20" ht="13.2">
      <c r="F7214" s="116"/>
      <c r="I7214" s="116"/>
      <c r="K7214" s="116"/>
      <c r="T7214" s="93"/>
    </row>
    <row r="7215" spans="6:20" ht="13.2">
      <c r="F7215" s="116"/>
      <c r="I7215" s="116"/>
      <c r="K7215" s="116"/>
      <c r="T7215" s="93"/>
    </row>
    <row r="7216" spans="6:20" ht="13.2">
      <c r="F7216" s="116"/>
      <c r="I7216" s="116"/>
      <c r="K7216" s="116"/>
      <c r="T7216" s="93"/>
    </row>
    <row r="7217" spans="6:20" ht="13.2">
      <c r="F7217" s="116"/>
      <c r="I7217" s="116"/>
      <c r="K7217" s="116"/>
      <c r="T7217" s="93"/>
    </row>
    <row r="7218" spans="6:20" ht="13.2">
      <c r="F7218" s="116"/>
      <c r="I7218" s="116"/>
      <c r="K7218" s="116"/>
      <c r="T7218" s="93"/>
    </row>
    <row r="7219" spans="6:20" ht="13.2">
      <c r="F7219" s="116"/>
      <c r="I7219" s="116"/>
      <c r="K7219" s="116"/>
      <c r="T7219" s="93"/>
    </row>
    <row r="7220" spans="6:20" ht="13.2">
      <c r="F7220" s="116"/>
      <c r="I7220" s="116"/>
      <c r="K7220" s="116"/>
      <c r="T7220" s="93"/>
    </row>
    <row r="7221" spans="6:20" ht="13.2">
      <c r="F7221" s="116"/>
      <c r="I7221" s="116"/>
      <c r="K7221" s="116"/>
      <c r="T7221" s="93"/>
    </row>
    <row r="7222" spans="6:20" ht="13.2">
      <c r="F7222" s="116"/>
      <c r="I7222" s="116"/>
      <c r="K7222" s="116"/>
      <c r="T7222" s="93"/>
    </row>
    <row r="7223" spans="6:20" ht="13.2">
      <c r="F7223" s="116"/>
      <c r="I7223" s="116"/>
      <c r="K7223" s="116"/>
      <c r="T7223" s="93"/>
    </row>
    <row r="7224" spans="6:20" ht="13.2">
      <c r="F7224" s="116"/>
      <c r="I7224" s="116"/>
      <c r="K7224" s="116"/>
      <c r="T7224" s="93"/>
    </row>
    <row r="7225" spans="6:20" ht="13.2">
      <c r="F7225" s="116"/>
      <c r="I7225" s="116"/>
      <c r="K7225" s="116"/>
      <c r="T7225" s="93"/>
    </row>
    <row r="7226" spans="6:20" ht="13.2">
      <c r="F7226" s="116"/>
      <c r="I7226" s="116"/>
      <c r="K7226" s="116"/>
      <c r="T7226" s="93"/>
    </row>
    <row r="7227" spans="6:20" ht="13.2">
      <c r="F7227" s="116"/>
      <c r="I7227" s="116"/>
      <c r="K7227" s="116"/>
      <c r="T7227" s="93"/>
    </row>
    <row r="7228" spans="6:20" ht="13.2">
      <c r="F7228" s="116"/>
      <c r="I7228" s="116"/>
      <c r="K7228" s="116"/>
      <c r="T7228" s="93"/>
    </row>
    <row r="7229" spans="6:20" ht="13.2">
      <c r="F7229" s="116"/>
      <c r="I7229" s="116"/>
      <c r="K7229" s="116"/>
      <c r="T7229" s="93"/>
    </row>
    <row r="7230" spans="6:20" ht="13.2">
      <c r="F7230" s="116"/>
      <c r="I7230" s="116"/>
      <c r="K7230" s="116"/>
      <c r="T7230" s="93"/>
    </row>
    <row r="7231" spans="6:20" ht="13.2">
      <c r="F7231" s="116"/>
      <c r="I7231" s="116"/>
      <c r="K7231" s="116"/>
      <c r="T7231" s="93"/>
    </row>
    <row r="7232" spans="6:20" ht="13.2">
      <c r="F7232" s="116"/>
      <c r="I7232" s="116"/>
      <c r="K7232" s="116"/>
      <c r="T7232" s="93"/>
    </row>
    <row r="7233" spans="6:20" ht="13.2">
      <c r="F7233" s="116"/>
      <c r="I7233" s="116"/>
      <c r="K7233" s="116"/>
      <c r="T7233" s="93"/>
    </row>
    <row r="7234" spans="6:20" ht="13.2">
      <c r="F7234" s="116"/>
      <c r="I7234" s="116"/>
      <c r="K7234" s="116"/>
      <c r="T7234" s="93"/>
    </row>
    <row r="7235" spans="6:20" ht="13.2">
      <c r="F7235" s="116"/>
      <c r="I7235" s="116"/>
      <c r="K7235" s="116"/>
      <c r="T7235" s="93"/>
    </row>
    <row r="7236" spans="6:20" ht="13.2">
      <c r="F7236" s="116"/>
      <c r="I7236" s="116"/>
      <c r="K7236" s="116"/>
      <c r="T7236" s="93"/>
    </row>
    <row r="7237" spans="6:20" ht="13.2">
      <c r="F7237" s="116"/>
      <c r="I7237" s="116"/>
      <c r="K7237" s="116"/>
      <c r="T7237" s="93"/>
    </row>
    <row r="7238" spans="6:20" ht="13.2">
      <c r="F7238" s="116"/>
      <c r="I7238" s="116"/>
      <c r="K7238" s="116"/>
      <c r="T7238" s="93"/>
    </row>
    <row r="7239" spans="6:20" ht="13.2">
      <c r="F7239" s="116"/>
      <c r="I7239" s="116"/>
      <c r="K7239" s="116"/>
      <c r="T7239" s="93"/>
    </row>
    <row r="7240" spans="6:20" ht="13.2">
      <c r="F7240" s="116"/>
      <c r="I7240" s="116"/>
      <c r="K7240" s="116"/>
      <c r="T7240" s="93"/>
    </row>
    <row r="7241" spans="6:20" ht="13.2">
      <c r="F7241" s="116"/>
      <c r="I7241" s="116"/>
      <c r="K7241" s="116"/>
      <c r="T7241" s="93"/>
    </row>
    <row r="7242" spans="6:20" ht="13.2">
      <c r="F7242" s="116"/>
      <c r="I7242" s="116"/>
      <c r="K7242" s="116"/>
      <c r="T7242" s="93"/>
    </row>
    <row r="7243" spans="6:20" ht="13.2">
      <c r="F7243" s="116"/>
      <c r="I7243" s="116"/>
      <c r="K7243" s="116"/>
      <c r="T7243" s="93"/>
    </row>
    <row r="7244" spans="6:20" ht="13.2">
      <c r="F7244" s="116"/>
      <c r="I7244" s="116"/>
      <c r="K7244" s="116"/>
      <c r="T7244" s="93"/>
    </row>
    <row r="7245" spans="6:20" ht="13.2">
      <c r="F7245" s="116"/>
      <c r="I7245" s="116"/>
      <c r="K7245" s="116"/>
      <c r="T7245" s="93"/>
    </row>
    <row r="7246" spans="6:20" ht="13.2">
      <c r="F7246" s="116"/>
      <c r="I7246" s="116"/>
      <c r="K7246" s="116"/>
      <c r="T7246" s="93"/>
    </row>
    <row r="7247" spans="6:20" ht="13.2">
      <c r="F7247" s="116"/>
      <c r="I7247" s="116"/>
      <c r="K7247" s="116"/>
      <c r="T7247" s="93"/>
    </row>
    <row r="7248" spans="6:20" ht="13.2">
      <c r="F7248" s="116"/>
      <c r="I7248" s="116"/>
      <c r="K7248" s="116"/>
      <c r="T7248" s="93"/>
    </row>
    <row r="7249" spans="6:20" ht="13.2">
      <c r="F7249" s="116"/>
      <c r="I7249" s="116"/>
      <c r="K7249" s="116"/>
      <c r="T7249" s="93"/>
    </row>
    <row r="7250" spans="6:20" ht="13.2">
      <c r="F7250" s="116"/>
      <c r="I7250" s="116"/>
      <c r="K7250" s="116"/>
      <c r="T7250" s="93"/>
    </row>
    <row r="7251" spans="6:20" ht="13.2">
      <c r="F7251" s="116"/>
      <c r="I7251" s="116"/>
      <c r="K7251" s="116"/>
      <c r="T7251" s="93"/>
    </row>
    <row r="7252" spans="6:20" ht="13.2">
      <c r="F7252" s="116"/>
      <c r="I7252" s="116"/>
      <c r="K7252" s="116"/>
      <c r="T7252" s="93"/>
    </row>
    <row r="7253" spans="6:20" ht="13.2">
      <c r="F7253" s="116"/>
      <c r="I7253" s="116"/>
      <c r="K7253" s="116"/>
      <c r="T7253" s="93"/>
    </row>
    <row r="7254" spans="6:20" ht="13.2">
      <c r="F7254" s="116"/>
      <c r="I7254" s="116"/>
      <c r="K7254" s="116"/>
      <c r="T7254" s="93"/>
    </row>
    <row r="7255" spans="6:20" ht="13.2">
      <c r="F7255" s="116"/>
      <c r="I7255" s="116"/>
      <c r="K7255" s="116"/>
      <c r="T7255" s="93"/>
    </row>
    <row r="7256" spans="6:20" ht="13.2">
      <c r="F7256" s="116"/>
      <c r="I7256" s="116"/>
      <c r="K7256" s="116"/>
      <c r="T7256" s="93"/>
    </row>
    <row r="7257" spans="6:20" ht="13.2">
      <c r="F7257" s="116"/>
      <c r="I7257" s="116"/>
      <c r="K7257" s="116"/>
      <c r="T7257" s="93"/>
    </row>
    <row r="7258" spans="6:20" ht="13.2">
      <c r="F7258" s="116"/>
      <c r="I7258" s="116"/>
      <c r="K7258" s="116"/>
      <c r="T7258" s="93"/>
    </row>
    <row r="7259" spans="6:20" ht="13.2">
      <c r="F7259" s="116"/>
      <c r="I7259" s="116"/>
      <c r="K7259" s="116"/>
      <c r="T7259" s="93"/>
    </row>
    <row r="7260" spans="6:20" ht="13.2">
      <c r="F7260" s="116"/>
      <c r="I7260" s="116"/>
      <c r="K7260" s="116"/>
      <c r="T7260" s="93"/>
    </row>
    <row r="7261" spans="6:20" ht="13.2">
      <c r="F7261" s="116"/>
      <c r="I7261" s="116"/>
      <c r="K7261" s="116"/>
      <c r="T7261" s="93"/>
    </row>
    <row r="7262" spans="6:20" ht="13.2">
      <c r="F7262" s="116"/>
      <c r="I7262" s="116"/>
      <c r="K7262" s="116"/>
      <c r="T7262" s="93"/>
    </row>
    <row r="7263" spans="6:20" ht="13.2">
      <c r="F7263" s="116"/>
      <c r="I7263" s="116"/>
      <c r="K7263" s="116"/>
      <c r="T7263" s="93"/>
    </row>
    <row r="7264" spans="6:20" ht="13.2">
      <c r="F7264" s="116"/>
      <c r="I7264" s="116"/>
      <c r="K7264" s="116"/>
      <c r="T7264" s="93"/>
    </row>
    <row r="7265" spans="6:20" ht="13.2">
      <c r="F7265" s="116"/>
      <c r="I7265" s="116"/>
      <c r="K7265" s="116"/>
      <c r="T7265" s="93"/>
    </row>
    <row r="7266" spans="6:20" ht="13.2">
      <c r="F7266" s="116"/>
      <c r="I7266" s="116"/>
      <c r="K7266" s="116"/>
      <c r="T7266" s="93"/>
    </row>
    <row r="7267" spans="6:20" ht="13.2">
      <c r="F7267" s="116"/>
      <c r="I7267" s="116"/>
      <c r="K7267" s="116"/>
      <c r="T7267" s="93"/>
    </row>
    <row r="7268" spans="6:20" ht="13.2">
      <c r="F7268" s="116"/>
      <c r="I7268" s="116"/>
      <c r="K7268" s="116"/>
      <c r="T7268" s="93"/>
    </row>
    <row r="7269" spans="6:20" ht="13.2">
      <c r="F7269" s="116"/>
      <c r="I7269" s="116"/>
      <c r="K7269" s="116"/>
      <c r="T7269" s="93"/>
    </row>
    <row r="7270" spans="6:20" ht="13.2">
      <c r="F7270" s="116"/>
      <c r="I7270" s="116"/>
      <c r="K7270" s="116"/>
      <c r="T7270" s="93"/>
    </row>
    <row r="7271" spans="6:20" ht="13.2">
      <c r="F7271" s="116"/>
      <c r="I7271" s="116"/>
      <c r="K7271" s="116"/>
      <c r="T7271" s="93"/>
    </row>
    <row r="7272" spans="6:20" ht="13.2">
      <c r="F7272" s="116"/>
      <c r="I7272" s="116"/>
      <c r="K7272" s="116"/>
      <c r="T7272" s="93"/>
    </row>
    <row r="7273" spans="6:20" ht="13.2">
      <c r="F7273" s="116"/>
      <c r="I7273" s="116"/>
      <c r="K7273" s="116"/>
      <c r="T7273" s="93"/>
    </row>
    <row r="7274" spans="6:20" ht="13.2">
      <c r="F7274" s="116"/>
      <c r="I7274" s="116"/>
      <c r="K7274" s="116"/>
      <c r="T7274" s="93"/>
    </row>
    <row r="7275" spans="6:20" ht="13.2">
      <c r="F7275" s="116"/>
      <c r="I7275" s="116"/>
      <c r="K7275" s="116"/>
      <c r="T7275" s="93"/>
    </row>
    <row r="7276" spans="6:20" ht="13.2">
      <c r="F7276" s="116"/>
      <c r="I7276" s="116"/>
      <c r="K7276" s="116"/>
      <c r="T7276" s="93"/>
    </row>
    <row r="7277" spans="6:20" ht="13.2">
      <c r="F7277" s="116"/>
      <c r="I7277" s="116"/>
      <c r="K7277" s="116"/>
      <c r="T7277" s="93"/>
    </row>
    <row r="7278" spans="6:20" ht="13.2">
      <c r="F7278" s="116"/>
      <c r="I7278" s="116"/>
      <c r="K7278" s="116"/>
      <c r="T7278" s="93"/>
    </row>
    <row r="7279" spans="6:20" ht="13.2">
      <c r="F7279" s="116"/>
      <c r="I7279" s="116"/>
      <c r="K7279" s="116"/>
      <c r="T7279" s="93"/>
    </row>
    <row r="7280" spans="6:20" ht="13.2">
      <c r="F7280" s="116"/>
      <c r="I7280" s="116"/>
      <c r="K7280" s="116"/>
      <c r="T7280" s="93"/>
    </row>
    <row r="7281" spans="6:20" ht="13.2">
      <c r="F7281" s="116"/>
      <c r="I7281" s="116"/>
      <c r="K7281" s="116"/>
      <c r="T7281" s="93"/>
    </row>
    <row r="7282" spans="6:20" ht="13.2">
      <c r="F7282" s="116"/>
      <c r="I7282" s="116"/>
      <c r="K7282" s="116"/>
      <c r="T7282" s="93"/>
    </row>
    <row r="7283" spans="6:20" ht="13.2">
      <c r="F7283" s="116"/>
      <c r="I7283" s="116"/>
      <c r="K7283" s="116"/>
      <c r="T7283" s="93"/>
    </row>
    <row r="7284" spans="6:20" ht="13.2">
      <c r="F7284" s="116"/>
      <c r="I7284" s="116"/>
      <c r="K7284" s="116"/>
      <c r="T7284" s="93"/>
    </row>
    <row r="7285" spans="6:20" ht="13.2">
      <c r="F7285" s="116"/>
      <c r="I7285" s="116"/>
      <c r="K7285" s="116"/>
      <c r="T7285" s="93"/>
    </row>
    <row r="7286" spans="6:20" ht="13.2">
      <c r="F7286" s="116"/>
      <c r="I7286" s="116"/>
      <c r="K7286" s="116"/>
      <c r="T7286" s="93"/>
    </row>
    <row r="7287" spans="6:20" ht="13.2">
      <c r="F7287" s="116"/>
      <c r="I7287" s="116"/>
      <c r="K7287" s="116"/>
      <c r="T7287" s="93"/>
    </row>
    <row r="7288" spans="6:20" ht="13.2">
      <c r="F7288" s="116"/>
      <c r="I7288" s="116"/>
      <c r="K7288" s="116"/>
      <c r="T7288" s="93"/>
    </row>
    <row r="7289" spans="6:20" ht="13.2">
      <c r="F7289" s="116"/>
      <c r="I7289" s="116"/>
      <c r="K7289" s="116"/>
      <c r="T7289" s="93"/>
    </row>
    <row r="7290" spans="6:20" ht="13.2">
      <c r="F7290" s="116"/>
      <c r="I7290" s="116"/>
      <c r="K7290" s="116"/>
      <c r="T7290" s="93"/>
    </row>
    <row r="7291" spans="6:20" ht="13.2">
      <c r="F7291" s="116"/>
      <c r="I7291" s="116"/>
      <c r="K7291" s="116"/>
      <c r="T7291" s="93"/>
    </row>
    <row r="7292" spans="6:20" ht="13.2">
      <c r="F7292" s="116"/>
      <c r="I7292" s="116"/>
      <c r="K7292" s="116"/>
      <c r="T7292" s="93"/>
    </row>
    <row r="7293" spans="6:20" ht="13.2">
      <c r="F7293" s="116"/>
      <c r="I7293" s="116"/>
      <c r="K7293" s="116"/>
      <c r="T7293" s="93"/>
    </row>
    <row r="7294" spans="6:20" ht="13.2">
      <c r="F7294" s="116"/>
      <c r="I7294" s="116"/>
      <c r="K7294" s="116"/>
      <c r="T7294" s="93"/>
    </row>
    <row r="7295" spans="6:20" ht="13.2">
      <c r="F7295" s="116"/>
      <c r="I7295" s="116"/>
      <c r="K7295" s="116"/>
      <c r="T7295" s="93"/>
    </row>
    <row r="7296" spans="6:20" ht="13.2">
      <c r="F7296" s="116"/>
      <c r="I7296" s="116"/>
      <c r="K7296" s="116"/>
      <c r="T7296" s="93"/>
    </row>
    <row r="7297" spans="6:20" ht="13.2">
      <c r="F7297" s="116"/>
      <c r="I7297" s="116"/>
      <c r="K7297" s="116"/>
      <c r="T7297" s="93"/>
    </row>
    <row r="7298" spans="6:20" ht="13.2">
      <c r="F7298" s="116"/>
      <c r="I7298" s="116"/>
      <c r="K7298" s="116"/>
      <c r="T7298" s="93"/>
    </row>
    <row r="7299" spans="6:20" ht="13.2">
      <c r="F7299" s="116"/>
      <c r="I7299" s="116"/>
      <c r="K7299" s="116"/>
      <c r="T7299" s="93"/>
    </row>
    <row r="7300" spans="6:20" ht="13.2">
      <c r="F7300" s="116"/>
      <c r="I7300" s="116"/>
      <c r="K7300" s="116"/>
      <c r="T7300" s="93"/>
    </row>
    <row r="7301" spans="6:20" ht="13.2">
      <c r="F7301" s="116"/>
      <c r="I7301" s="116"/>
      <c r="K7301" s="116"/>
      <c r="T7301" s="93"/>
    </row>
    <row r="7302" spans="6:20" ht="13.2">
      <c r="F7302" s="116"/>
      <c r="I7302" s="116"/>
      <c r="K7302" s="116"/>
      <c r="T7302" s="93"/>
    </row>
    <row r="7303" spans="6:20" ht="13.2">
      <c r="F7303" s="116"/>
      <c r="I7303" s="116"/>
      <c r="K7303" s="116"/>
      <c r="T7303" s="93"/>
    </row>
    <row r="7304" spans="6:20" ht="13.2">
      <c r="F7304" s="116"/>
      <c r="I7304" s="116"/>
      <c r="K7304" s="116"/>
      <c r="T7304" s="93"/>
    </row>
    <row r="7305" spans="6:20" ht="13.2">
      <c r="F7305" s="116"/>
      <c r="I7305" s="116"/>
      <c r="K7305" s="116"/>
      <c r="T7305" s="93"/>
    </row>
    <row r="7306" spans="6:20" ht="13.2">
      <c r="F7306" s="116"/>
      <c r="I7306" s="116"/>
      <c r="K7306" s="116"/>
      <c r="T7306" s="93"/>
    </row>
    <row r="7307" spans="6:20" ht="13.2">
      <c r="F7307" s="116"/>
      <c r="I7307" s="116"/>
      <c r="K7307" s="116"/>
      <c r="T7307" s="93"/>
    </row>
    <row r="7308" spans="6:20" ht="13.2">
      <c r="F7308" s="116"/>
      <c r="I7308" s="116"/>
      <c r="K7308" s="116"/>
      <c r="T7308" s="93"/>
    </row>
    <row r="7309" spans="6:20" ht="13.2">
      <c r="F7309" s="116"/>
      <c r="I7309" s="116"/>
      <c r="K7309" s="116"/>
      <c r="T7309" s="93"/>
    </row>
    <row r="7310" spans="6:20" ht="13.2">
      <c r="F7310" s="116"/>
      <c r="I7310" s="116"/>
      <c r="K7310" s="116"/>
      <c r="T7310" s="93"/>
    </row>
    <row r="7311" spans="6:20" ht="13.2">
      <c r="F7311" s="116"/>
      <c r="I7311" s="116"/>
      <c r="K7311" s="116"/>
      <c r="T7311" s="93"/>
    </row>
    <row r="7312" spans="6:20" ht="13.2">
      <c r="F7312" s="116"/>
      <c r="I7312" s="116"/>
      <c r="K7312" s="116"/>
      <c r="T7312" s="93"/>
    </row>
    <row r="7313" spans="6:20" ht="13.2">
      <c r="F7313" s="116"/>
      <c r="I7313" s="116"/>
      <c r="K7313" s="116"/>
      <c r="T7313" s="93"/>
    </row>
    <row r="7314" spans="6:20" ht="13.2">
      <c r="F7314" s="116"/>
      <c r="I7314" s="116"/>
      <c r="K7314" s="116"/>
      <c r="T7314" s="93"/>
    </row>
    <row r="7315" spans="6:20" ht="13.2">
      <c r="F7315" s="116"/>
      <c r="I7315" s="116"/>
      <c r="K7315" s="116"/>
      <c r="T7315" s="93"/>
    </row>
    <row r="7316" spans="6:20" ht="13.2">
      <c r="F7316" s="116"/>
      <c r="I7316" s="116"/>
      <c r="K7316" s="116"/>
      <c r="T7316" s="93"/>
    </row>
    <row r="7317" spans="6:20" ht="13.2">
      <c r="F7317" s="116"/>
      <c r="I7317" s="116"/>
      <c r="K7317" s="116"/>
      <c r="T7317" s="93"/>
    </row>
    <row r="7318" spans="6:20" ht="13.2">
      <c r="F7318" s="116"/>
      <c r="I7318" s="116"/>
      <c r="K7318" s="116"/>
      <c r="T7318" s="93"/>
    </row>
    <row r="7319" spans="6:20" ht="13.2">
      <c r="F7319" s="116"/>
      <c r="I7319" s="116"/>
      <c r="K7319" s="116"/>
      <c r="T7319" s="93"/>
    </row>
    <row r="7320" spans="6:20" ht="13.2">
      <c r="F7320" s="116"/>
      <c r="I7320" s="116"/>
      <c r="K7320" s="116"/>
      <c r="T7320" s="93"/>
    </row>
    <row r="7321" spans="6:20" ht="13.2">
      <c r="F7321" s="116"/>
      <c r="I7321" s="116"/>
      <c r="K7321" s="116"/>
      <c r="T7321" s="93"/>
    </row>
    <row r="7322" spans="6:20" ht="13.2">
      <c r="F7322" s="116"/>
      <c r="I7322" s="116"/>
      <c r="K7322" s="116"/>
      <c r="T7322" s="93"/>
    </row>
    <row r="7323" spans="6:20" ht="13.2">
      <c r="F7323" s="116"/>
      <c r="I7323" s="116"/>
      <c r="K7323" s="116"/>
      <c r="T7323" s="93"/>
    </row>
    <row r="7324" spans="6:20" ht="13.2">
      <c r="F7324" s="116"/>
      <c r="I7324" s="116"/>
      <c r="K7324" s="116"/>
      <c r="T7324" s="93"/>
    </row>
    <row r="7325" spans="6:20" ht="13.2">
      <c r="F7325" s="116"/>
      <c r="I7325" s="116"/>
      <c r="K7325" s="116"/>
      <c r="T7325" s="93"/>
    </row>
    <row r="7326" spans="6:20" ht="13.2">
      <c r="F7326" s="116"/>
      <c r="I7326" s="116"/>
      <c r="K7326" s="116"/>
      <c r="T7326" s="93"/>
    </row>
    <row r="7327" spans="6:20" ht="13.2">
      <c r="F7327" s="116"/>
      <c r="I7327" s="116"/>
      <c r="K7327" s="116"/>
      <c r="T7327" s="93"/>
    </row>
    <row r="7328" spans="6:20" ht="13.2">
      <c r="F7328" s="116"/>
      <c r="I7328" s="116"/>
      <c r="K7328" s="116"/>
      <c r="T7328" s="93"/>
    </row>
    <row r="7329" spans="6:20" ht="13.2">
      <c r="F7329" s="116"/>
      <c r="I7329" s="116"/>
      <c r="K7329" s="116"/>
      <c r="T7329" s="93"/>
    </row>
    <row r="7330" spans="6:20" ht="13.2">
      <c r="F7330" s="116"/>
      <c r="I7330" s="116"/>
      <c r="K7330" s="116"/>
      <c r="T7330" s="93"/>
    </row>
    <row r="7331" spans="6:20" ht="13.2">
      <c r="F7331" s="116"/>
      <c r="I7331" s="116"/>
      <c r="K7331" s="116"/>
      <c r="T7331" s="93"/>
    </row>
    <row r="7332" spans="6:20" ht="13.2">
      <c r="F7332" s="116"/>
      <c r="I7332" s="116"/>
      <c r="K7332" s="116"/>
      <c r="T7332" s="93"/>
    </row>
    <row r="7333" spans="6:20" ht="13.2">
      <c r="F7333" s="116"/>
      <c r="I7333" s="116"/>
      <c r="K7333" s="116"/>
      <c r="T7333" s="93"/>
    </row>
    <row r="7334" spans="6:20" ht="13.2">
      <c r="F7334" s="116"/>
      <c r="I7334" s="116"/>
      <c r="K7334" s="116"/>
      <c r="T7334" s="93"/>
    </row>
    <row r="7335" spans="6:20" ht="13.2">
      <c r="F7335" s="116"/>
      <c r="I7335" s="116"/>
      <c r="K7335" s="116"/>
      <c r="T7335" s="93"/>
    </row>
    <row r="7336" spans="6:20" ht="13.2">
      <c r="F7336" s="116"/>
      <c r="I7336" s="116"/>
      <c r="K7336" s="116"/>
      <c r="T7336" s="93"/>
    </row>
    <row r="7337" spans="6:20" ht="13.2">
      <c r="F7337" s="116"/>
      <c r="I7337" s="116"/>
      <c r="K7337" s="116"/>
      <c r="T7337" s="93"/>
    </row>
    <row r="7338" spans="6:20" ht="13.2">
      <c r="F7338" s="116"/>
      <c r="I7338" s="116"/>
      <c r="K7338" s="116"/>
      <c r="T7338" s="93"/>
    </row>
    <row r="7339" spans="6:20" ht="13.2">
      <c r="F7339" s="116"/>
      <c r="I7339" s="116"/>
      <c r="K7339" s="116"/>
      <c r="T7339" s="93"/>
    </row>
    <row r="7340" spans="6:20" ht="13.2">
      <c r="F7340" s="116"/>
      <c r="I7340" s="116"/>
      <c r="K7340" s="116"/>
      <c r="T7340" s="93"/>
    </row>
    <row r="7341" spans="6:20" ht="13.2">
      <c r="F7341" s="116"/>
      <c r="I7341" s="116"/>
      <c r="K7341" s="116"/>
      <c r="T7341" s="93"/>
    </row>
    <row r="7342" spans="6:20" ht="13.2">
      <c r="F7342" s="116"/>
      <c r="I7342" s="116"/>
      <c r="K7342" s="116"/>
      <c r="T7342" s="93"/>
    </row>
    <row r="7343" spans="6:20" ht="13.2">
      <c r="F7343" s="116"/>
      <c r="I7343" s="116"/>
      <c r="K7343" s="116"/>
      <c r="T7343" s="93"/>
    </row>
    <row r="7344" spans="6:20" ht="13.2">
      <c r="F7344" s="116"/>
      <c r="I7344" s="116"/>
      <c r="K7344" s="116"/>
      <c r="T7344" s="93"/>
    </row>
    <row r="7345" spans="6:20" ht="13.2">
      <c r="F7345" s="116"/>
      <c r="I7345" s="116"/>
      <c r="K7345" s="116"/>
      <c r="T7345" s="93"/>
    </row>
    <row r="7346" spans="6:20" ht="13.2">
      <c r="F7346" s="116"/>
      <c r="I7346" s="116"/>
      <c r="K7346" s="116"/>
      <c r="T7346" s="93"/>
    </row>
    <row r="7347" spans="6:20" ht="13.2">
      <c r="F7347" s="116"/>
      <c r="I7347" s="116"/>
      <c r="K7347" s="116"/>
      <c r="T7347" s="93"/>
    </row>
    <row r="7348" spans="6:20" ht="13.2">
      <c r="F7348" s="116"/>
      <c r="I7348" s="116"/>
      <c r="K7348" s="116"/>
      <c r="T7348" s="93"/>
    </row>
    <row r="7349" spans="6:20" ht="13.2">
      <c r="F7349" s="116"/>
      <c r="I7349" s="116"/>
      <c r="K7349" s="116"/>
      <c r="T7349" s="93"/>
    </row>
    <row r="7350" spans="6:20" ht="13.2">
      <c r="F7350" s="116"/>
      <c r="I7350" s="116"/>
      <c r="K7350" s="116"/>
      <c r="T7350" s="93"/>
    </row>
    <row r="7351" spans="6:20" ht="13.2">
      <c r="F7351" s="116"/>
      <c r="I7351" s="116"/>
      <c r="K7351" s="116"/>
      <c r="T7351" s="93"/>
    </row>
    <row r="7352" spans="6:20" ht="13.2">
      <c r="F7352" s="116"/>
      <c r="I7352" s="116"/>
      <c r="K7352" s="116"/>
      <c r="T7352" s="93"/>
    </row>
    <row r="7353" spans="6:20" ht="13.2">
      <c r="F7353" s="116"/>
      <c r="I7353" s="116"/>
      <c r="K7353" s="116"/>
      <c r="T7353" s="93"/>
    </row>
    <row r="7354" spans="6:20" ht="13.2">
      <c r="F7354" s="116"/>
      <c r="I7354" s="116"/>
      <c r="K7354" s="116"/>
      <c r="T7354" s="93"/>
    </row>
    <row r="7355" spans="6:20" ht="13.2">
      <c r="F7355" s="116"/>
      <c r="I7355" s="116"/>
      <c r="K7355" s="116"/>
      <c r="T7355" s="93"/>
    </row>
    <row r="7356" spans="6:20" ht="13.2">
      <c r="F7356" s="116"/>
      <c r="I7356" s="116"/>
      <c r="K7356" s="116"/>
      <c r="T7356" s="93"/>
    </row>
    <row r="7357" spans="6:20" ht="13.2">
      <c r="F7357" s="116"/>
      <c r="I7357" s="116"/>
      <c r="K7357" s="116"/>
      <c r="T7357" s="93"/>
    </row>
    <row r="7358" spans="6:20" ht="13.2">
      <c r="F7358" s="116"/>
      <c r="I7358" s="116"/>
      <c r="K7358" s="116"/>
      <c r="T7358" s="93"/>
    </row>
    <row r="7359" spans="6:20" ht="13.2">
      <c r="F7359" s="116"/>
      <c r="I7359" s="116"/>
      <c r="K7359" s="116"/>
      <c r="T7359" s="93"/>
    </row>
    <row r="7360" spans="6:20" ht="13.2">
      <c r="F7360" s="116"/>
      <c r="I7360" s="116"/>
      <c r="K7360" s="116"/>
      <c r="T7360" s="93"/>
    </row>
    <row r="7361" spans="6:20" ht="13.2">
      <c r="F7361" s="116"/>
      <c r="I7361" s="116"/>
      <c r="K7361" s="116"/>
      <c r="T7361" s="93"/>
    </row>
    <row r="7362" spans="6:20" ht="13.2">
      <c r="F7362" s="116"/>
      <c r="I7362" s="116"/>
      <c r="K7362" s="116"/>
      <c r="T7362" s="93"/>
    </row>
    <row r="7363" spans="6:20" ht="13.2">
      <c r="F7363" s="116"/>
      <c r="I7363" s="116"/>
      <c r="K7363" s="116"/>
      <c r="T7363" s="93"/>
    </row>
    <row r="7364" spans="6:20" ht="13.2">
      <c r="F7364" s="116"/>
      <c r="I7364" s="116"/>
      <c r="K7364" s="116"/>
      <c r="T7364" s="93"/>
    </row>
    <row r="7365" spans="6:20" ht="13.2">
      <c r="F7365" s="116"/>
      <c r="I7365" s="116"/>
      <c r="K7365" s="116"/>
      <c r="T7365" s="93"/>
    </row>
    <row r="7366" spans="6:20" ht="13.2">
      <c r="F7366" s="116"/>
      <c r="I7366" s="116"/>
      <c r="K7366" s="116"/>
      <c r="T7366" s="93"/>
    </row>
    <row r="7367" spans="6:20" ht="13.2">
      <c r="F7367" s="116"/>
      <c r="I7367" s="116"/>
      <c r="K7367" s="116"/>
      <c r="T7367" s="93"/>
    </row>
    <row r="7368" spans="6:20" ht="13.2">
      <c r="F7368" s="116"/>
      <c r="I7368" s="116"/>
      <c r="K7368" s="116"/>
      <c r="T7368" s="93"/>
    </row>
    <row r="7369" spans="6:20" ht="13.2">
      <c r="F7369" s="116"/>
      <c r="I7369" s="116"/>
      <c r="K7369" s="116"/>
      <c r="T7369" s="93"/>
    </row>
    <row r="7370" spans="6:20" ht="13.2">
      <c r="F7370" s="116"/>
      <c r="I7370" s="116"/>
      <c r="K7370" s="116"/>
      <c r="T7370" s="93"/>
    </row>
    <row r="7371" spans="6:20" ht="13.2">
      <c r="F7371" s="116"/>
      <c r="I7371" s="116"/>
      <c r="K7371" s="116"/>
      <c r="T7371" s="93"/>
    </row>
    <row r="7372" spans="6:20" ht="13.2">
      <c r="F7372" s="116"/>
      <c r="I7372" s="116"/>
      <c r="K7372" s="116"/>
      <c r="T7372" s="93"/>
    </row>
    <row r="7373" spans="6:20" ht="13.2">
      <c r="F7373" s="116"/>
      <c r="I7373" s="116"/>
      <c r="K7373" s="116"/>
      <c r="T7373" s="93"/>
    </row>
    <row r="7374" spans="6:20" ht="13.2">
      <c r="F7374" s="116"/>
      <c r="I7374" s="116"/>
      <c r="K7374" s="116"/>
      <c r="T7374" s="93"/>
    </row>
    <row r="7375" spans="6:20" ht="13.2">
      <c r="F7375" s="116"/>
      <c r="I7375" s="116"/>
      <c r="K7375" s="116"/>
      <c r="T7375" s="93"/>
    </row>
    <row r="7376" spans="6:20" ht="13.2">
      <c r="F7376" s="116"/>
      <c r="I7376" s="116"/>
      <c r="K7376" s="116"/>
      <c r="T7376" s="93"/>
    </row>
    <row r="7377" spans="6:20" ht="13.2">
      <c r="F7377" s="116"/>
      <c r="I7377" s="116"/>
      <c r="K7377" s="116"/>
      <c r="T7377" s="93"/>
    </row>
    <row r="7378" spans="6:20" ht="13.2">
      <c r="F7378" s="116"/>
      <c r="I7378" s="116"/>
      <c r="K7378" s="116"/>
      <c r="T7378" s="93"/>
    </row>
    <row r="7379" spans="6:20" ht="13.2">
      <c r="F7379" s="116"/>
      <c r="I7379" s="116"/>
      <c r="K7379" s="116"/>
      <c r="T7379" s="93"/>
    </row>
    <row r="7380" spans="6:20" ht="13.2">
      <c r="F7380" s="116"/>
      <c r="I7380" s="116"/>
      <c r="K7380" s="116"/>
      <c r="T7380" s="93"/>
    </row>
    <row r="7381" spans="6:20" ht="13.2">
      <c r="F7381" s="116"/>
      <c r="I7381" s="116"/>
      <c r="K7381" s="116"/>
      <c r="T7381" s="93"/>
    </row>
    <row r="7382" spans="6:20" ht="13.2">
      <c r="F7382" s="116"/>
      <c r="I7382" s="116"/>
      <c r="K7382" s="116"/>
      <c r="T7382" s="93"/>
    </row>
    <row r="7383" spans="6:20" ht="13.2">
      <c r="F7383" s="116"/>
      <c r="I7383" s="116"/>
      <c r="K7383" s="116"/>
      <c r="T7383" s="93"/>
    </row>
    <row r="7384" spans="6:20" ht="13.2">
      <c r="F7384" s="116"/>
      <c r="I7384" s="116"/>
      <c r="K7384" s="116"/>
      <c r="T7384" s="93"/>
    </row>
    <row r="7385" spans="6:20" ht="13.2">
      <c r="F7385" s="116"/>
      <c r="I7385" s="116"/>
      <c r="K7385" s="116"/>
      <c r="T7385" s="93"/>
    </row>
    <row r="7386" spans="6:20" ht="13.2">
      <c r="F7386" s="116"/>
      <c r="I7386" s="116"/>
      <c r="K7386" s="116"/>
      <c r="T7386" s="93"/>
    </row>
    <row r="7387" spans="6:20" ht="13.2">
      <c r="F7387" s="116"/>
      <c r="I7387" s="116"/>
      <c r="K7387" s="116"/>
      <c r="T7387" s="93"/>
    </row>
    <row r="7388" spans="6:20" ht="13.2">
      <c r="F7388" s="116"/>
      <c r="I7388" s="116"/>
      <c r="K7388" s="116"/>
      <c r="T7388" s="93"/>
    </row>
    <row r="7389" spans="6:20" ht="13.2">
      <c r="F7389" s="116"/>
      <c r="I7389" s="116"/>
      <c r="K7389" s="116"/>
      <c r="T7389" s="93"/>
    </row>
    <row r="7390" spans="6:20" ht="13.2">
      <c r="F7390" s="116"/>
      <c r="I7390" s="116"/>
      <c r="K7390" s="116"/>
      <c r="T7390" s="93"/>
    </row>
    <row r="7391" spans="6:20" ht="13.2">
      <c r="F7391" s="116"/>
      <c r="I7391" s="116"/>
      <c r="K7391" s="116"/>
      <c r="T7391" s="93"/>
    </row>
    <row r="7392" spans="6:20" ht="13.2">
      <c r="F7392" s="116"/>
      <c r="I7392" s="116"/>
      <c r="K7392" s="116"/>
      <c r="T7392" s="93"/>
    </row>
    <row r="7393" spans="6:20" ht="13.2">
      <c r="F7393" s="116"/>
      <c r="I7393" s="116"/>
      <c r="K7393" s="116"/>
      <c r="T7393" s="93"/>
    </row>
    <row r="7394" spans="6:20" ht="13.2">
      <c r="F7394" s="116"/>
      <c r="I7394" s="116"/>
      <c r="K7394" s="116"/>
      <c r="T7394" s="93"/>
    </row>
    <row r="7395" spans="6:20" ht="13.2">
      <c r="F7395" s="116"/>
      <c r="I7395" s="116"/>
      <c r="K7395" s="116"/>
      <c r="T7395" s="93"/>
    </row>
    <row r="7396" spans="6:20" ht="13.2">
      <c r="F7396" s="116"/>
      <c r="I7396" s="116"/>
      <c r="K7396" s="116"/>
      <c r="T7396" s="93"/>
    </row>
    <row r="7397" spans="6:20" ht="13.2">
      <c r="F7397" s="116"/>
      <c r="I7397" s="116"/>
      <c r="K7397" s="116"/>
      <c r="T7397" s="93"/>
    </row>
    <row r="7398" spans="6:20" ht="13.2">
      <c r="F7398" s="116"/>
      <c r="I7398" s="116"/>
      <c r="K7398" s="116"/>
      <c r="T7398" s="93"/>
    </row>
    <row r="7399" spans="6:20" ht="13.2">
      <c r="F7399" s="116"/>
      <c r="I7399" s="116"/>
      <c r="K7399" s="116"/>
      <c r="T7399" s="93"/>
    </row>
    <row r="7400" spans="6:20" ht="13.2">
      <c r="F7400" s="116"/>
      <c r="I7400" s="116"/>
      <c r="K7400" s="116"/>
      <c r="T7400" s="93"/>
    </row>
    <row r="7401" spans="6:20" ht="13.2">
      <c r="F7401" s="116"/>
      <c r="I7401" s="116"/>
      <c r="K7401" s="116"/>
      <c r="T7401" s="93"/>
    </row>
    <row r="7402" spans="6:20" ht="13.2">
      <c r="F7402" s="116"/>
      <c r="I7402" s="116"/>
      <c r="K7402" s="116"/>
      <c r="T7402" s="93"/>
    </row>
    <row r="7403" spans="6:20" ht="13.2">
      <c r="F7403" s="116"/>
      <c r="I7403" s="116"/>
      <c r="K7403" s="116"/>
      <c r="T7403" s="93"/>
    </row>
    <row r="7404" spans="6:20" ht="13.2">
      <c r="F7404" s="116"/>
      <c r="I7404" s="116"/>
      <c r="K7404" s="116"/>
      <c r="T7404" s="93"/>
    </row>
    <row r="7405" spans="6:20" ht="13.2">
      <c r="F7405" s="116"/>
      <c r="I7405" s="116"/>
      <c r="K7405" s="116"/>
      <c r="T7405" s="93"/>
    </row>
    <row r="7406" spans="6:20" ht="13.2">
      <c r="F7406" s="116"/>
      <c r="I7406" s="116"/>
      <c r="K7406" s="116"/>
      <c r="T7406" s="93"/>
    </row>
    <row r="7407" spans="6:20" ht="13.2">
      <c r="F7407" s="116"/>
      <c r="I7407" s="116"/>
      <c r="K7407" s="116"/>
      <c r="T7407" s="93"/>
    </row>
    <row r="7408" spans="6:20" ht="13.2">
      <c r="F7408" s="116"/>
      <c r="I7408" s="116"/>
      <c r="K7408" s="116"/>
      <c r="T7408" s="93"/>
    </row>
    <row r="7409" spans="6:20" ht="13.2">
      <c r="F7409" s="116"/>
      <c r="I7409" s="116"/>
      <c r="K7409" s="116"/>
      <c r="T7409" s="93"/>
    </row>
    <row r="7410" spans="6:20" ht="13.2">
      <c r="F7410" s="116"/>
      <c r="I7410" s="116"/>
      <c r="K7410" s="116"/>
      <c r="T7410" s="93"/>
    </row>
    <row r="7411" spans="6:20" ht="13.2">
      <c r="F7411" s="116"/>
      <c r="I7411" s="116"/>
      <c r="K7411" s="116"/>
      <c r="T7411" s="93"/>
    </row>
    <row r="7412" spans="6:20" ht="13.2">
      <c r="F7412" s="116"/>
      <c r="I7412" s="116"/>
      <c r="K7412" s="116"/>
      <c r="T7412" s="93"/>
    </row>
    <row r="7413" spans="6:20" ht="13.2">
      <c r="F7413" s="116"/>
      <c r="I7413" s="116"/>
      <c r="K7413" s="116"/>
      <c r="T7413" s="93"/>
    </row>
    <row r="7414" spans="6:20" ht="13.2">
      <c r="F7414" s="116"/>
      <c r="I7414" s="116"/>
      <c r="K7414" s="116"/>
      <c r="T7414" s="93"/>
    </row>
    <row r="7415" spans="6:20" ht="13.2">
      <c r="F7415" s="116"/>
      <c r="I7415" s="116"/>
      <c r="K7415" s="116"/>
      <c r="T7415" s="93"/>
    </row>
    <row r="7416" spans="6:20" ht="13.2">
      <c r="F7416" s="116"/>
      <c r="I7416" s="116"/>
      <c r="K7416" s="116"/>
      <c r="T7416" s="93"/>
    </row>
    <row r="7417" spans="6:20" ht="13.2">
      <c r="F7417" s="116"/>
      <c r="I7417" s="116"/>
      <c r="K7417" s="116"/>
      <c r="T7417" s="93"/>
    </row>
    <row r="7418" spans="6:20" ht="13.2">
      <c r="F7418" s="116"/>
      <c r="I7418" s="116"/>
      <c r="K7418" s="116"/>
      <c r="T7418" s="93"/>
    </row>
    <row r="7419" spans="6:20" ht="13.2">
      <c r="F7419" s="116"/>
      <c r="I7419" s="116"/>
      <c r="K7419" s="116"/>
      <c r="T7419" s="93"/>
    </row>
    <row r="7420" spans="6:20" ht="13.2">
      <c r="F7420" s="116"/>
      <c r="I7420" s="116"/>
      <c r="K7420" s="116"/>
      <c r="T7420" s="93"/>
    </row>
    <row r="7421" spans="6:20" ht="13.2">
      <c r="F7421" s="116"/>
      <c r="I7421" s="116"/>
      <c r="K7421" s="116"/>
      <c r="T7421" s="93"/>
    </row>
    <row r="7422" spans="6:20" ht="13.2">
      <c r="F7422" s="116"/>
      <c r="I7422" s="116"/>
      <c r="K7422" s="116"/>
      <c r="T7422" s="93"/>
    </row>
    <row r="7423" spans="6:20" ht="13.2">
      <c r="F7423" s="116"/>
      <c r="I7423" s="116"/>
      <c r="K7423" s="116"/>
      <c r="T7423" s="93"/>
    </row>
    <row r="7424" spans="6:20" ht="13.2">
      <c r="F7424" s="116"/>
      <c r="I7424" s="116"/>
      <c r="K7424" s="116"/>
      <c r="T7424" s="93"/>
    </row>
    <row r="7425" spans="6:20" ht="13.2">
      <c r="F7425" s="116"/>
      <c r="I7425" s="116"/>
      <c r="K7425" s="116"/>
      <c r="T7425" s="93"/>
    </row>
    <row r="7426" spans="6:20" ht="13.2">
      <c r="F7426" s="116"/>
      <c r="I7426" s="116"/>
      <c r="K7426" s="116"/>
      <c r="T7426" s="93"/>
    </row>
    <row r="7427" spans="6:20" ht="13.2">
      <c r="F7427" s="116"/>
      <c r="I7427" s="116"/>
      <c r="K7427" s="116"/>
      <c r="T7427" s="93"/>
    </row>
    <row r="7428" spans="6:20" ht="13.2">
      <c r="F7428" s="116"/>
      <c r="I7428" s="116"/>
      <c r="K7428" s="116"/>
      <c r="T7428" s="93"/>
    </row>
    <row r="7429" spans="6:20" ht="13.2">
      <c r="F7429" s="116"/>
      <c r="I7429" s="116"/>
      <c r="K7429" s="116"/>
      <c r="T7429" s="93"/>
    </row>
    <row r="7430" spans="6:20" ht="13.2">
      <c r="F7430" s="116"/>
      <c r="I7430" s="116"/>
      <c r="K7430" s="116"/>
      <c r="T7430" s="93"/>
    </row>
    <row r="7431" spans="6:20" ht="13.2">
      <c r="F7431" s="116"/>
      <c r="I7431" s="116"/>
      <c r="K7431" s="116"/>
      <c r="T7431" s="93"/>
    </row>
    <row r="7432" spans="6:20" ht="13.2">
      <c r="F7432" s="116"/>
      <c r="I7432" s="116"/>
      <c r="K7432" s="116"/>
      <c r="T7432" s="93"/>
    </row>
    <row r="7433" spans="6:20" ht="13.2">
      <c r="F7433" s="116"/>
      <c r="I7433" s="116"/>
      <c r="K7433" s="116"/>
      <c r="T7433" s="93"/>
    </row>
    <row r="7434" spans="6:20" ht="13.2">
      <c r="F7434" s="116"/>
      <c r="I7434" s="116"/>
      <c r="K7434" s="116"/>
      <c r="T7434" s="93"/>
    </row>
    <row r="7435" spans="6:20" ht="13.2">
      <c r="F7435" s="116"/>
      <c r="I7435" s="116"/>
      <c r="K7435" s="116"/>
      <c r="T7435" s="93"/>
    </row>
    <row r="7436" spans="6:20" ht="13.2">
      <c r="F7436" s="116"/>
      <c r="I7436" s="116"/>
      <c r="K7436" s="116"/>
      <c r="T7436" s="93"/>
    </row>
    <row r="7437" spans="6:20" ht="13.2">
      <c r="F7437" s="116"/>
      <c r="I7437" s="116"/>
      <c r="K7437" s="116"/>
      <c r="T7437" s="93"/>
    </row>
    <row r="7438" spans="6:20" ht="13.2">
      <c r="F7438" s="116"/>
      <c r="I7438" s="116"/>
      <c r="K7438" s="116"/>
      <c r="T7438" s="93"/>
    </row>
    <row r="7439" spans="6:20" ht="13.2">
      <c r="F7439" s="116"/>
      <c r="I7439" s="116"/>
      <c r="K7439" s="116"/>
      <c r="T7439" s="93"/>
    </row>
    <row r="7440" spans="6:20" ht="13.2">
      <c r="F7440" s="116"/>
      <c r="I7440" s="116"/>
      <c r="K7440" s="116"/>
      <c r="T7440" s="93"/>
    </row>
    <row r="7441" spans="6:20" ht="13.2">
      <c r="F7441" s="116"/>
      <c r="I7441" s="116"/>
      <c r="K7441" s="116"/>
      <c r="T7441" s="93"/>
    </row>
    <row r="7442" spans="6:20" ht="13.2">
      <c r="F7442" s="116"/>
      <c r="I7442" s="116"/>
      <c r="K7442" s="116"/>
      <c r="T7442" s="93"/>
    </row>
    <row r="7443" spans="6:20" ht="13.2">
      <c r="F7443" s="116"/>
      <c r="I7443" s="116"/>
      <c r="K7443" s="116"/>
      <c r="T7443" s="93"/>
    </row>
    <row r="7444" spans="6:20" ht="13.2">
      <c r="F7444" s="116"/>
      <c r="I7444" s="116"/>
      <c r="K7444" s="116"/>
      <c r="T7444" s="93"/>
    </row>
    <row r="7445" spans="6:20" ht="13.2">
      <c r="F7445" s="116"/>
      <c r="I7445" s="116"/>
      <c r="K7445" s="116"/>
      <c r="T7445" s="93"/>
    </row>
    <row r="7446" spans="6:20" ht="13.2">
      <c r="F7446" s="116"/>
      <c r="I7446" s="116"/>
      <c r="K7446" s="116"/>
      <c r="T7446" s="93"/>
    </row>
    <row r="7447" spans="6:20" ht="13.2">
      <c r="F7447" s="116"/>
      <c r="I7447" s="116"/>
      <c r="K7447" s="116"/>
      <c r="T7447" s="93"/>
    </row>
    <row r="7448" spans="6:20" ht="13.2">
      <c r="F7448" s="116"/>
      <c r="I7448" s="116"/>
      <c r="K7448" s="116"/>
      <c r="T7448" s="93"/>
    </row>
    <row r="7449" spans="6:20" ht="13.2">
      <c r="F7449" s="116"/>
      <c r="I7449" s="116"/>
      <c r="K7449" s="116"/>
      <c r="T7449" s="93"/>
    </row>
    <row r="7450" spans="6:20" ht="13.2">
      <c r="F7450" s="116"/>
      <c r="I7450" s="116"/>
      <c r="K7450" s="116"/>
      <c r="T7450" s="93"/>
    </row>
    <row r="7451" spans="6:20" ht="13.2">
      <c r="F7451" s="116"/>
      <c r="I7451" s="116"/>
      <c r="K7451" s="116"/>
      <c r="T7451" s="93"/>
    </row>
    <row r="7452" spans="6:20" ht="13.2">
      <c r="F7452" s="116"/>
      <c r="I7452" s="116"/>
      <c r="K7452" s="116"/>
      <c r="T7452" s="93"/>
    </row>
    <row r="7453" spans="6:20" ht="13.2">
      <c r="F7453" s="116"/>
      <c r="I7453" s="116"/>
      <c r="K7453" s="116"/>
      <c r="T7453" s="93"/>
    </row>
    <row r="7454" spans="6:20" ht="13.2">
      <c r="F7454" s="116"/>
      <c r="I7454" s="116"/>
      <c r="K7454" s="116"/>
      <c r="T7454" s="93"/>
    </row>
    <row r="7455" spans="6:20" ht="13.2">
      <c r="F7455" s="116"/>
      <c r="I7455" s="116"/>
      <c r="K7455" s="116"/>
      <c r="T7455" s="93"/>
    </row>
    <row r="7456" spans="6:20" ht="13.2">
      <c r="F7456" s="116"/>
      <c r="I7456" s="116"/>
      <c r="K7456" s="116"/>
      <c r="T7456" s="93"/>
    </row>
    <row r="7457" spans="6:20" ht="13.2">
      <c r="F7457" s="116"/>
      <c r="I7457" s="116"/>
      <c r="K7457" s="116"/>
      <c r="T7457" s="93"/>
    </row>
    <row r="7458" spans="6:20" ht="13.2">
      <c r="F7458" s="116"/>
      <c r="I7458" s="116"/>
      <c r="K7458" s="116"/>
      <c r="T7458" s="93"/>
    </row>
    <row r="7459" spans="6:20" ht="13.2">
      <c r="F7459" s="116"/>
      <c r="I7459" s="116"/>
      <c r="K7459" s="116"/>
      <c r="T7459" s="93"/>
    </row>
    <row r="7460" spans="6:20" ht="13.2">
      <c r="F7460" s="116"/>
      <c r="I7460" s="116"/>
      <c r="K7460" s="116"/>
      <c r="T7460" s="93"/>
    </row>
    <row r="7461" spans="6:20" ht="13.2">
      <c r="F7461" s="116"/>
      <c r="I7461" s="116"/>
      <c r="K7461" s="116"/>
      <c r="T7461" s="93"/>
    </row>
    <row r="7462" spans="6:20" ht="13.2">
      <c r="F7462" s="116"/>
      <c r="I7462" s="116"/>
      <c r="K7462" s="116"/>
      <c r="T7462" s="93"/>
    </row>
    <row r="7463" spans="6:20" ht="13.2">
      <c r="F7463" s="116"/>
      <c r="I7463" s="116"/>
      <c r="K7463" s="116"/>
      <c r="T7463" s="93"/>
    </row>
    <row r="7464" spans="6:20" ht="13.2">
      <c r="F7464" s="116"/>
      <c r="I7464" s="116"/>
      <c r="K7464" s="116"/>
      <c r="T7464" s="93"/>
    </row>
    <row r="7465" spans="6:20" ht="13.2">
      <c r="F7465" s="116"/>
      <c r="I7465" s="116"/>
      <c r="K7465" s="116"/>
      <c r="T7465" s="93"/>
    </row>
    <row r="7466" spans="6:20" ht="13.2">
      <c r="F7466" s="116"/>
      <c r="I7466" s="116"/>
      <c r="K7466" s="116"/>
      <c r="T7466" s="93"/>
    </row>
    <row r="7467" spans="6:20" ht="13.2">
      <c r="F7467" s="116"/>
      <c r="I7467" s="116"/>
      <c r="K7467" s="116"/>
      <c r="T7467" s="93"/>
    </row>
    <row r="7468" spans="6:20" ht="13.2">
      <c r="F7468" s="116"/>
      <c r="I7468" s="116"/>
      <c r="K7468" s="116"/>
      <c r="T7468" s="93"/>
    </row>
    <row r="7469" spans="6:20" ht="13.2">
      <c r="F7469" s="116"/>
      <c r="I7469" s="116"/>
      <c r="K7469" s="116"/>
      <c r="T7469" s="93"/>
    </row>
    <row r="7470" spans="6:20" ht="13.2">
      <c r="F7470" s="116"/>
      <c r="I7470" s="116"/>
      <c r="K7470" s="116"/>
      <c r="T7470" s="93"/>
    </row>
    <row r="7471" spans="6:20" ht="13.2">
      <c r="F7471" s="116"/>
      <c r="I7471" s="116"/>
      <c r="K7471" s="116"/>
      <c r="T7471" s="93"/>
    </row>
    <row r="7472" spans="6:20" ht="13.2">
      <c r="F7472" s="116"/>
      <c r="I7472" s="116"/>
      <c r="K7472" s="116"/>
      <c r="T7472" s="93"/>
    </row>
    <row r="7473" spans="6:20" ht="13.2">
      <c r="F7473" s="116"/>
      <c r="I7473" s="116"/>
      <c r="K7473" s="116"/>
      <c r="T7473" s="93"/>
    </row>
    <row r="7474" spans="6:20" ht="13.2">
      <c r="F7474" s="116"/>
      <c r="I7474" s="116"/>
      <c r="K7474" s="116"/>
      <c r="T7474" s="93"/>
    </row>
    <row r="7475" spans="6:20" ht="13.2">
      <c r="F7475" s="116"/>
      <c r="I7475" s="116"/>
      <c r="K7475" s="116"/>
      <c r="T7475" s="93"/>
    </row>
    <row r="7476" spans="6:20" ht="13.2">
      <c r="F7476" s="116"/>
      <c r="I7476" s="116"/>
      <c r="K7476" s="116"/>
      <c r="T7476" s="93"/>
    </row>
    <row r="7477" spans="6:20" ht="13.2">
      <c r="F7477" s="116"/>
      <c r="I7477" s="116"/>
      <c r="K7477" s="116"/>
      <c r="T7477" s="93"/>
    </row>
    <row r="7478" spans="6:20" ht="13.2">
      <c r="F7478" s="116"/>
      <c r="I7478" s="116"/>
      <c r="K7478" s="116"/>
      <c r="T7478" s="93"/>
    </row>
    <row r="7479" spans="6:20" ht="13.2">
      <c r="F7479" s="116"/>
      <c r="I7479" s="116"/>
      <c r="K7479" s="116"/>
      <c r="T7479" s="93"/>
    </row>
    <row r="7480" spans="6:20" ht="13.2">
      <c r="F7480" s="116"/>
      <c r="I7480" s="116"/>
      <c r="K7480" s="116"/>
      <c r="T7480" s="93"/>
    </row>
    <row r="7481" spans="6:20" ht="13.2">
      <c r="F7481" s="116"/>
      <c r="I7481" s="116"/>
      <c r="K7481" s="116"/>
      <c r="T7481" s="93"/>
    </row>
    <row r="7482" spans="6:20" ht="13.2">
      <c r="F7482" s="116"/>
      <c r="I7482" s="116"/>
      <c r="K7482" s="116"/>
      <c r="T7482" s="93"/>
    </row>
    <row r="7483" spans="6:20" ht="13.2">
      <c r="F7483" s="116"/>
      <c r="I7483" s="116"/>
      <c r="K7483" s="116"/>
      <c r="T7483" s="93"/>
    </row>
    <row r="7484" spans="6:20" ht="13.2">
      <c r="F7484" s="116"/>
      <c r="I7484" s="116"/>
      <c r="K7484" s="116"/>
      <c r="T7484" s="93"/>
    </row>
    <row r="7485" spans="6:20" ht="13.2">
      <c r="F7485" s="116"/>
      <c r="I7485" s="116"/>
      <c r="K7485" s="116"/>
      <c r="T7485" s="93"/>
    </row>
    <row r="7486" spans="6:20" ht="13.2">
      <c r="F7486" s="116"/>
      <c r="I7486" s="116"/>
      <c r="K7486" s="116"/>
      <c r="T7486" s="93"/>
    </row>
    <row r="7487" spans="6:20" ht="13.2">
      <c r="F7487" s="116"/>
      <c r="I7487" s="116"/>
      <c r="K7487" s="116"/>
      <c r="T7487" s="93"/>
    </row>
    <row r="7488" spans="6:20" ht="13.2">
      <c r="F7488" s="116"/>
      <c r="I7488" s="116"/>
      <c r="K7488" s="116"/>
      <c r="T7488" s="93"/>
    </row>
    <row r="7489" spans="6:20" ht="13.2">
      <c r="F7489" s="116"/>
      <c r="I7489" s="116"/>
      <c r="K7489" s="116"/>
      <c r="T7489" s="93"/>
    </row>
    <row r="7490" spans="6:20" ht="13.2">
      <c r="F7490" s="116"/>
      <c r="I7490" s="116"/>
      <c r="K7490" s="116"/>
      <c r="T7490" s="93"/>
    </row>
    <row r="7491" spans="6:20" ht="13.2">
      <c r="F7491" s="116"/>
      <c r="I7491" s="116"/>
      <c r="K7491" s="116"/>
      <c r="T7491" s="93"/>
    </row>
    <row r="7492" spans="6:20" ht="13.2">
      <c r="F7492" s="116"/>
      <c r="I7492" s="116"/>
      <c r="K7492" s="116"/>
      <c r="T7492" s="93"/>
    </row>
    <row r="7493" spans="6:20" ht="13.2">
      <c r="F7493" s="116"/>
      <c r="I7493" s="116"/>
      <c r="K7493" s="116"/>
      <c r="T7493" s="93"/>
    </row>
    <row r="7494" spans="6:20" ht="13.2">
      <c r="F7494" s="116"/>
      <c r="I7494" s="116"/>
      <c r="K7494" s="116"/>
      <c r="T7494" s="93"/>
    </row>
    <row r="7495" spans="6:20" ht="13.2">
      <c r="F7495" s="116"/>
      <c r="I7495" s="116"/>
      <c r="K7495" s="116"/>
      <c r="T7495" s="93"/>
    </row>
    <row r="7496" spans="6:20" ht="13.2">
      <c r="F7496" s="116"/>
      <c r="I7496" s="116"/>
      <c r="K7496" s="116"/>
      <c r="T7496" s="93"/>
    </row>
    <row r="7497" spans="6:20" ht="13.2">
      <c r="F7497" s="116"/>
      <c r="I7497" s="116"/>
      <c r="K7497" s="116"/>
      <c r="T7497" s="93"/>
    </row>
    <row r="7498" spans="6:20" ht="13.2">
      <c r="F7498" s="116"/>
      <c r="I7498" s="116"/>
      <c r="K7498" s="116"/>
      <c r="T7498" s="93"/>
    </row>
    <row r="7499" spans="6:20" ht="13.2">
      <c r="F7499" s="116"/>
      <c r="I7499" s="116"/>
      <c r="K7499" s="116"/>
      <c r="T7499" s="93"/>
    </row>
    <row r="7500" spans="6:20" ht="13.2">
      <c r="F7500" s="116"/>
      <c r="I7500" s="116"/>
      <c r="K7500" s="116"/>
      <c r="T7500" s="93"/>
    </row>
    <row r="7501" spans="6:20" ht="13.2">
      <c r="F7501" s="116"/>
      <c r="I7501" s="116"/>
      <c r="K7501" s="116"/>
      <c r="T7501" s="93"/>
    </row>
    <row r="7502" spans="6:20" ht="13.2">
      <c r="F7502" s="116"/>
      <c r="I7502" s="116"/>
      <c r="K7502" s="116"/>
      <c r="T7502" s="93"/>
    </row>
    <row r="7503" spans="6:20" ht="13.2">
      <c r="F7503" s="116"/>
      <c r="I7503" s="116"/>
      <c r="K7503" s="116"/>
      <c r="T7503" s="93"/>
    </row>
    <row r="7504" spans="6:20" ht="13.2">
      <c r="F7504" s="116"/>
      <c r="I7504" s="116"/>
      <c r="K7504" s="116"/>
      <c r="T7504" s="93"/>
    </row>
    <row r="7505" spans="6:20" ht="13.2">
      <c r="F7505" s="116"/>
      <c r="I7505" s="116"/>
      <c r="K7505" s="116"/>
      <c r="T7505" s="93"/>
    </row>
    <row r="7506" spans="6:20" ht="13.2">
      <c r="F7506" s="116"/>
      <c r="I7506" s="116"/>
      <c r="K7506" s="116"/>
      <c r="T7506" s="93"/>
    </row>
    <row r="7507" spans="6:20" ht="13.2">
      <c r="F7507" s="116"/>
      <c r="I7507" s="116"/>
      <c r="K7507" s="116"/>
      <c r="T7507" s="93"/>
    </row>
    <row r="7508" spans="6:20" ht="13.2">
      <c r="F7508" s="116"/>
      <c r="I7508" s="116"/>
      <c r="K7508" s="116"/>
      <c r="T7508" s="93"/>
    </row>
    <row r="7509" spans="6:20" ht="13.2">
      <c r="F7509" s="116"/>
      <c r="I7509" s="116"/>
      <c r="K7509" s="116"/>
      <c r="T7509" s="93"/>
    </row>
    <row r="7510" spans="6:20" ht="13.2">
      <c r="F7510" s="116"/>
      <c r="I7510" s="116"/>
      <c r="K7510" s="116"/>
      <c r="T7510" s="93"/>
    </row>
    <row r="7511" spans="6:20" ht="13.2">
      <c r="F7511" s="116"/>
      <c r="I7511" s="116"/>
      <c r="K7511" s="116"/>
      <c r="T7511" s="93"/>
    </row>
    <row r="7512" spans="6:20" ht="13.2">
      <c r="F7512" s="116"/>
      <c r="I7512" s="116"/>
      <c r="K7512" s="116"/>
      <c r="T7512" s="93"/>
    </row>
    <row r="7513" spans="6:20" ht="13.2">
      <c r="F7513" s="116"/>
      <c r="I7513" s="116"/>
      <c r="K7513" s="116"/>
      <c r="T7513" s="93"/>
    </row>
    <row r="7514" spans="6:20" ht="13.2">
      <c r="F7514" s="116"/>
      <c r="I7514" s="116"/>
      <c r="K7514" s="116"/>
      <c r="T7514" s="93"/>
    </row>
    <row r="7515" spans="6:20" ht="13.2">
      <c r="F7515" s="116"/>
      <c r="I7515" s="116"/>
      <c r="K7515" s="116"/>
      <c r="T7515" s="93"/>
    </row>
    <row r="7516" spans="6:20" ht="13.2">
      <c r="F7516" s="116"/>
      <c r="I7516" s="116"/>
      <c r="K7516" s="116"/>
      <c r="T7516" s="93"/>
    </row>
    <row r="7517" spans="6:20" ht="13.2">
      <c r="F7517" s="116"/>
      <c r="I7517" s="116"/>
      <c r="K7517" s="116"/>
      <c r="T7517" s="93"/>
    </row>
    <row r="7518" spans="6:20" ht="13.2">
      <c r="F7518" s="116"/>
      <c r="I7518" s="116"/>
      <c r="K7518" s="116"/>
      <c r="T7518" s="93"/>
    </row>
    <row r="7519" spans="6:20" ht="13.2">
      <c r="F7519" s="116"/>
      <c r="I7519" s="116"/>
      <c r="K7519" s="116"/>
      <c r="T7519" s="93"/>
    </row>
    <row r="7520" spans="6:20" ht="13.2">
      <c r="F7520" s="116"/>
      <c r="I7520" s="116"/>
      <c r="K7520" s="116"/>
      <c r="T7520" s="93"/>
    </row>
    <row r="7521" spans="6:20" ht="13.2">
      <c r="F7521" s="116"/>
      <c r="I7521" s="116"/>
      <c r="K7521" s="116"/>
      <c r="T7521" s="93"/>
    </row>
    <row r="7522" spans="6:20" ht="13.2">
      <c r="F7522" s="116"/>
      <c r="I7522" s="116"/>
      <c r="K7522" s="116"/>
      <c r="T7522" s="93"/>
    </row>
    <row r="7523" spans="6:20" ht="13.2">
      <c r="F7523" s="116"/>
      <c r="I7523" s="116"/>
      <c r="K7523" s="116"/>
      <c r="T7523" s="93"/>
    </row>
    <row r="7524" spans="6:20" ht="13.2">
      <c r="F7524" s="116"/>
      <c r="I7524" s="116"/>
      <c r="K7524" s="116"/>
      <c r="T7524" s="93"/>
    </row>
    <row r="7525" spans="6:20" ht="13.2">
      <c r="F7525" s="116"/>
      <c r="I7525" s="116"/>
      <c r="K7525" s="116"/>
      <c r="T7525" s="93"/>
    </row>
    <row r="7526" spans="6:20" ht="13.2">
      <c r="F7526" s="116"/>
      <c r="I7526" s="116"/>
      <c r="K7526" s="116"/>
      <c r="T7526" s="93"/>
    </row>
    <row r="7527" spans="6:20" ht="13.2">
      <c r="F7527" s="116"/>
      <c r="I7527" s="116"/>
      <c r="K7527" s="116"/>
      <c r="T7527" s="93"/>
    </row>
    <row r="7528" spans="6:20" ht="13.2">
      <c r="F7528" s="116"/>
      <c r="I7528" s="116"/>
      <c r="K7528" s="116"/>
      <c r="T7528" s="93"/>
    </row>
    <row r="7529" spans="6:20" ht="13.2">
      <c r="F7529" s="116"/>
      <c r="I7529" s="116"/>
      <c r="K7529" s="116"/>
      <c r="T7529" s="93"/>
    </row>
    <row r="7530" spans="6:20" ht="13.2">
      <c r="F7530" s="116"/>
      <c r="I7530" s="116"/>
      <c r="K7530" s="116"/>
      <c r="T7530" s="93"/>
    </row>
    <row r="7531" spans="6:20" ht="13.2">
      <c r="F7531" s="116"/>
      <c r="I7531" s="116"/>
      <c r="K7531" s="116"/>
      <c r="T7531" s="93"/>
    </row>
    <row r="7532" spans="6:20" ht="13.2">
      <c r="F7532" s="116"/>
      <c r="I7532" s="116"/>
      <c r="K7532" s="116"/>
      <c r="T7532" s="93"/>
    </row>
    <row r="7533" spans="6:20" ht="13.2">
      <c r="F7533" s="116"/>
      <c r="I7533" s="116"/>
      <c r="K7533" s="116"/>
      <c r="T7533" s="93"/>
    </row>
    <row r="7534" spans="6:20" ht="13.2">
      <c r="F7534" s="116"/>
      <c r="I7534" s="116"/>
      <c r="K7534" s="116"/>
      <c r="T7534" s="93"/>
    </row>
    <row r="7535" spans="6:20" ht="13.2">
      <c r="F7535" s="116"/>
      <c r="I7535" s="116"/>
      <c r="K7535" s="116"/>
      <c r="T7535" s="93"/>
    </row>
    <row r="7536" spans="6:20" ht="13.2">
      <c r="F7536" s="116"/>
      <c r="I7536" s="116"/>
      <c r="K7536" s="116"/>
      <c r="T7536" s="93"/>
    </row>
    <row r="7537" spans="6:20" ht="13.2">
      <c r="F7537" s="116"/>
      <c r="I7537" s="116"/>
      <c r="K7537" s="116"/>
      <c r="T7537" s="93"/>
    </row>
    <row r="7538" spans="6:20" ht="13.2">
      <c r="F7538" s="116"/>
      <c r="I7538" s="116"/>
      <c r="K7538" s="116"/>
      <c r="T7538" s="93"/>
    </row>
    <row r="7539" spans="6:20" ht="13.2">
      <c r="F7539" s="116"/>
      <c r="I7539" s="116"/>
      <c r="K7539" s="116"/>
      <c r="T7539" s="93"/>
    </row>
    <row r="7540" spans="6:20" ht="13.2">
      <c r="F7540" s="116"/>
      <c r="I7540" s="116"/>
      <c r="K7540" s="116"/>
      <c r="T7540" s="93"/>
    </row>
    <row r="7541" spans="6:20" ht="13.2">
      <c r="F7541" s="116"/>
      <c r="I7541" s="116"/>
      <c r="K7541" s="116"/>
      <c r="T7541" s="93"/>
    </row>
    <row r="7542" spans="6:20" ht="13.2">
      <c r="F7542" s="116"/>
      <c r="I7542" s="116"/>
      <c r="K7542" s="116"/>
      <c r="T7542" s="93"/>
    </row>
    <row r="7543" spans="6:20" ht="13.2">
      <c r="F7543" s="116"/>
      <c r="I7543" s="116"/>
      <c r="K7543" s="116"/>
      <c r="T7543" s="93"/>
    </row>
    <row r="7544" spans="6:20" ht="13.2">
      <c r="F7544" s="116"/>
      <c r="I7544" s="116"/>
      <c r="K7544" s="116"/>
      <c r="T7544" s="93"/>
    </row>
    <row r="7545" spans="6:20" ht="13.2">
      <c r="F7545" s="116"/>
      <c r="I7545" s="116"/>
      <c r="K7545" s="116"/>
      <c r="T7545" s="93"/>
    </row>
    <row r="7546" spans="6:20" ht="13.2">
      <c r="F7546" s="116"/>
      <c r="I7546" s="116"/>
      <c r="K7546" s="116"/>
      <c r="T7546" s="93"/>
    </row>
    <row r="7547" spans="6:20" ht="13.2">
      <c r="F7547" s="116"/>
      <c r="I7547" s="116"/>
      <c r="K7547" s="116"/>
      <c r="T7547" s="93"/>
    </row>
    <row r="7548" spans="6:20" ht="13.2">
      <c r="F7548" s="116"/>
      <c r="I7548" s="116"/>
      <c r="K7548" s="116"/>
      <c r="T7548" s="93"/>
    </row>
    <row r="7549" spans="6:20" ht="13.2">
      <c r="F7549" s="116"/>
      <c r="I7549" s="116"/>
      <c r="K7549" s="116"/>
      <c r="T7549" s="93"/>
    </row>
    <row r="7550" spans="6:20" ht="13.2">
      <c r="F7550" s="116"/>
      <c r="I7550" s="116"/>
      <c r="K7550" s="116"/>
      <c r="T7550" s="93"/>
    </row>
    <row r="7551" spans="6:20" ht="13.2">
      <c r="F7551" s="116"/>
      <c r="I7551" s="116"/>
      <c r="K7551" s="116"/>
      <c r="T7551" s="93"/>
    </row>
    <row r="7552" spans="6:20" ht="13.2">
      <c r="F7552" s="116"/>
      <c r="I7552" s="116"/>
      <c r="K7552" s="116"/>
      <c r="T7552" s="93"/>
    </row>
    <row r="7553" spans="6:20" ht="13.2">
      <c r="F7553" s="116"/>
      <c r="I7553" s="116"/>
      <c r="K7553" s="116"/>
      <c r="T7553" s="93"/>
    </row>
    <row r="7554" spans="6:20" ht="13.2">
      <c r="F7554" s="116"/>
      <c r="I7554" s="116"/>
      <c r="K7554" s="116"/>
      <c r="T7554" s="93"/>
    </row>
    <row r="7555" spans="6:20" ht="13.2">
      <c r="F7555" s="116"/>
      <c r="I7555" s="116"/>
      <c r="K7555" s="116"/>
      <c r="T7555" s="93"/>
    </row>
    <row r="7556" spans="6:20" ht="13.2">
      <c r="F7556" s="116"/>
      <c r="I7556" s="116"/>
      <c r="K7556" s="116"/>
      <c r="T7556" s="93"/>
    </row>
    <row r="7557" spans="6:20" ht="13.2">
      <c r="F7557" s="116"/>
      <c r="I7557" s="116"/>
      <c r="K7557" s="116"/>
      <c r="T7557" s="93"/>
    </row>
    <row r="7558" spans="6:20" ht="13.2">
      <c r="F7558" s="116"/>
      <c r="I7558" s="116"/>
      <c r="K7558" s="116"/>
      <c r="T7558" s="93"/>
    </row>
    <row r="7559" spans="6:20" ht="13.2">
      <c r="F7559" s="116"/>
      <c r="I7559" s="116"/>
      <c r="K7559" s="116"/>
      <c r="T7559" s="93"/>
    </row>
    <row r="7560" spans="6:20" ht="13.2">
      <c r="F7560" s="116"/>
      <c r="I7560" s="116"/>
      <c r="K7560" s="116"/>
      <c r="T7560" s="93"/>
    </row>
    <row r="7561" spans="6:20" ht="13.2">
      <c r="F7561" s="116"/>
      <c r="I7561" s="116"/>
      <c r="K7561" s="116"/>
      <c r="T7561" s="93"/>
    </row>
    <row r="7562" spans="6:20" ht="13.2">
      <c r="F7562" s="116"/>
      <c r="I7562" s="116"/>
      <c r="K7562" s="116"/>
      <c r="T7562" s="93"/>
    </row>
    <row r="7563" spans="6:20" ht="13.2">
      <c r="F7563" s="116"/>
      <c r="I7563" s="116"/>
      <c r="K7563" s="116"/>
      <c r="T7563" s="93"/>
    </row>
    <row r="7564" spans="6:20" ht="13.2">
      <c r="F7564" s="116"/>
      <c r="I7564" s="116"/>
      <c r="K7564" s="116"/>
      <c r="T7564" s="93"/>
    </row>
    <row r="7565" spans="6:20" ht="13.2">
      <c r="F7565" s="116"/>
      <c r="I7565" s="116"/>
      <c r="K7565" s="116"/>
      <c r="T7565" s="93"/>
    </row>
    <row r="7566" spans="6:20" ht="13.2">
      <c r="F7566" s="116"/>
      <c r="I7566" s="116"/>
      <c r="K7566" s="116"/>
      <c r="T7566" s="93"/>
    </row>
    <row r="7567" spans="6:20" ht="13.2">
      <c r="F7567" s="116"/>
      <c r="I7567" s="116"/>
      <c r="K7567" s="116"/>
      <c r="T7567" s="93"/>
    </row>
    <row r="7568" spans="6:20" ht="13.2">
      <c r="F7568" s="116"/>
      <c r="I7568" s="116"/>
      <c r="K7568" s="116"/>
      <c r="T7568" s="93"/>
    </row>
    <row r="7569" spans="6:20" ht="13.2">
      <c r="F7569" s="116"/>
      <c r="I7569" s="116"/>
      <c r="K7569" s="116"/>
      <c r="T7569" s="93"/>
    </row>
    <row r="7570" spans="6:20" ht="13.2">
      <c r="F7570" s="116"/>
      <c r="I7570" s="116"/>
      <c r="K7570" s="116"/>
      <c r="T7570" s="93"/>
    </row>
    <row r="7571" spans="6:20" ht="13.2">
      <c r="F7571" s="116"/>
      <c r="I7571" s="116"/>
      <c r="K7571" s="116"/>
      <c r="T7571" s="93"/>
    </row>
    <row r="7572" spans="6:20" ht="13.2">
      <c r="F7572" s="116"/>
      <c r="I7572" s="116"/>
      <c r="K7572" s="116"/>
      <c r="T7572" s="93"/>
    </row>
    <row r="7573" spans="6:20" ht="13.2">
      <c r="F7573" s="116"/>
      <c r="I7573" s="116"/>
      <c r="K7573" s="116"/>
      <c r="T7573" s="93"/>
    </row>
    <row r="7574" spans="6:20" ht="13.2">
      <c r="F7574" s="116"/>
      <c r="I7574" s="116"/>
      <c r="K7574" s="116"/>
      <c r="T7574" s="93"/>
    </row>
    <row r="7575" spans="6:20" ht="13.2">
      <c r="F7575" s="116"/>
      <c r="I7575" s="116"/>
      <c r="K7575" s="116"/>
      <c r="T7575" s="93"/>
    </row>
    <row r="7576" spans="6:20" ht="13.2">
      <c r="F7576" s="116"/>
      <c r="I7576" s="116"/>
      <c r="K7576" s="116"/>
      <c r="T7576" s="93"/>
    </row>
    <row r="7577" spans="6:20" ht="13.2">
      <c r="F7577" s="116"/>
      <c r="I7577" s="116"/>
      <c r="K7577" s="116"/>
      <c r="T7577" s="93"/>
    </row>
    <row r="7578" spans="6:20" ht="13.2">
      <c r="F7578" s="116"/>
      <c r="I7578" s="116"/>
      <c r="K7578" s="116"/>
      <c r="T7578" s="93"/>
    </row>
    <row r="7579" spans="6:20" ht="13.2">
      <c r="F7579" s="116"/>
      <c r="I7579" s="116"/>
      <c r="K7579" s="116"/>
      <c r="T7579" s="93"/>
    </row>
    <row r="7580" spans="6:20" ht="13.2">
      <c r="F7580" s="116"/>
      <c r="I7580" s="116"/>
      <c r="K7580" s="116"/>
      <c r="T7580" s="93"/>
    </row>
    <row r="7581" spans="6:20" ht="13.2">
      <c r="F7581" s="116"/>
      <c r="I7581" s="116"/>
      <c r="K7581" s="116"/>
      <c r="T7581" s="93"/>
    </row>
    <row r="7582" spans="6:20" ht="13.2">
      <c r="F7582" s="116"/>
      <c r="I7582" s="116"/>
      <c r="K7582" s="116"/>
      <c r="T7582" s="93"/>
    </row>
    <row r="7583" spans="6:20" ht="13.2">
      <c r="F7583" s="116"/>
      <c r="I7583" s="116"/>
      <c r="K7583" s="116"/>
      <c r="T7583" s="93"/>
    </row>
    <row r="7584" spans="6:20" ht="13.2">
      <c r="F7584" s="116"/>
      <c r="I7584" s="116"/>
      <c r="K7584" s="116"/>
      <c r="T7584" s="93"/>
    </row>
    <row r="7585" spans="6:20" ht="13.2">
      <c r="F7585" s="116"/>
      <c r="I7585" s="116"/>
      <c r="K7585" s="116"/>
      <c r="T7585" s="93"/>
    </row>
    <row r="7586" spans="6:20" ht="13.2">
      <c r="F7586" s="116"/>
      <c r="I7586" s="116"/>
      <c r="K7586" s="116"/>
      <c r="T7586" s="93"/>
    </row>
    <row r="7587" spans="6:20" ht="13.2">
      <c r="F7587" s="116"/>
      <c r="I7587" s="116"/>
      <c r="K7587" s="116"/>
      <c r="T7587" s="93"/>
    </row>
    <row r="7588" spans="6:20" ht="13.2">
      <c r="F7588" s="116"/>
      <c r="I7588" s="116"/>
      <c r="K7588" s="116"/>
      <c r="T7588" s="93"/>
    </row>
    <row r="7589" spans="6:20" ht="13.2">
      <c r="F7589" s="116"/>
      <c r="I7589" s="116"/>
      <c r="K7589" s="116"/>
      <c r="T7589" s="93"/>
    </row>
    <row r="7590" spans="6:20" ht="13.2">
      <c r="F7590" s="116"/>
      <c r="I7590" s="116"/>
      <c r="K7590" s="116"/>
      <c r="T7590" s="93"/>
    </row>
    <row r="7591" spans="6:20" ht="13.2">
      <c r="F7591" s="116"/>
      <c r="I7591" s="116"/>
      <c r="K7591" s="116"/>
      <c r="T7591" s="93"/>
    </row>
    <row r="7592" spans="6:20" ht="13.2">
      <c r="F7592" s="116"/>
      <c r="I7592" s="116"/>
      <c r="K7592" s="116"/>
      <c r="T7592" s="93"/>
    </row>
    <row r="7593" spans="6:20" ht="13.2">
      <c r="F7593" s="116"/>
      <c r="I7593" s="116"/>
      <c r="K7593" s="116"/>
      <c r="T7593" s="93"/>
    </row>
    <row r="7594" spans="6:20" ht="13.2">
      <c r="F7594" s="116"/>
      <c r="I7594" s="116"/>
      <c r="K7594" s="116"/>
      <c r="T7594" s="93"/>
    </row>
    <row r="7595" spans="6:20" ht="13.2">
      <c r="F7595" s="116"/>
      <c r="I7595" s="116"/>
      <c r="K7595" s="116"/>
      <c r="T7595" s="93"/>
    </row>
    <row r="7596" spans="6:20" ht="13.2">
      <c r="F7596" s="116"/>
      <c r="I7596" s="116"/>
      <c r="K7596" s="116"/>
      <c r="T7596" s="93"/>
    </row>
    <row r="7597" spans="6:20" ht="13.2">
      <c r="F7597" s="116"/>
      <c r="I7597" s="116"/>
      <c r="K7597" s="116"/>
      <c r="T7597" s="93"/>
    </row>
    <row r="7598" spans="6:20" ht="13.2">
      <c r="F7598" s="116"/>
      <c r="I7598" s="116"/>
      <c r="K7598" s="116"/>
      <c r="T7598" s="93"/>
    </row>
    <row r="7599" spans="6:20" ht="13.2">
      <c r="F7599" s="116"/>
      <c r="I7599" s="116"/>
      <c r="K7599" s="116"/>
      <c r="T7599" s="93"/>
    </row>
    <row r="7600" spans="6:20" ht="13.2">
      <c r="F7600" s="116"/>
      <c r="I7600" s="116"/>
      <c r="K7600" s="116"/>
      <c r="T7600" s="93"/>
    </row>
    <row r="7601" spans="6:20" ht="13.2">
      <c r="F7601" s="116"/>
      <c r="I7601" s="116"/>
      <c r="K7601" s="116"/>
      <c r="T7601" s="93"/>
    </row>
    <row r="7602" spans="6:20" ht="13.2">
      <c r="F7602" s="116"/>
      <c r="I7602" s="116"/>
      <c r="K7602" s="116"/>
      <c r="T7602" s="93"/>
    </row>
    <row r="7603" spans="6:20" ht="13.2">
      <c r="F7603" s="116"/>
      <c r="I7603" s="116"/>
      <c r="K7603" s="116"/>
      <c r="T7603" s="93"/>
    </row>
    <row r="7604" spans="6:20" ht="13.2">
      <c r="F7604" s="116"/>
      <c r="I7604" s="116"/>
      <c r="K7604" s="116"/>
      <c r="T7604" s="93"/>
    </row>
    <row r="7605" spans="6:20" ht="13.2">
      <c r="F7605" s="116"/>
      <c r="I7605" s="116"/>
      <c r="K7605" s="116"/>
      <c r="T7605" s="93"/>
    </row>
    <row r="7606" spans="6:20" ht="13.2">
      <c r="F7606" s="116"/>
      <c r="I7606" s="116"/>
      <c r="K7606" s="116"/>
      <c r="T7606" s="93"/>
    </row>
    <row r="7607" spans="6:20" ht="13.2">
      <c r="F7607" s="116"/>
      <c r="I7607" s="116"/>
      <c r="K7607" s="116"/>
      <c r="T7607" s="93"/>
    </row>
    <row r="7608" spans="6:20" ht="13.2">
      <c r="F7608" s="116"/>
      <c r="I7608" s="116"/>
      <c r="K7608" s="116"/>
      <c r="T7608" s="93"/>
    </row>
    <row r="7609" spans="6:20" ht="13.2">
      <c r="F7609" s="116"/>
      <c r="I7609" s="116"/>
      <c r="K7609" s="116"/>
      <c r="T7609" s="93"/>
    </row>
    <row r="7610" spans="6:20" ht="13.2">
      <c r="F7610" s="116"/>
      <c r="I7610" s="116"/>
      <c r="K7610" s="116"/>
      <c r="T7610" s="93"/>
    </row>
    <row r="7611" spans="6:20" ht="13.2">
      <c r="F7611" s="116"/>
      <c r="I7611" s="116"/>
      <c r="K7611" s="116"/>
      <c r="T7611" s="93"/>
    </row>
    <row r="7612" spans="6:20" ht="13.2">
      <c r="F7612" s="116"/>
      <c r="I7612" s="116"/>
      <c r="K7612" s="116"/>
      <c r="T7612" s="93"/>
    </row>
    <row r="7613" spans="6:20" ht="13.2">
      <c r="F7613" s="116"/>
      <c r="I7613" s="116"/>
      <c r="K7613" s="116"/>
      <c r="T7613" s="93"/>
    </row>
    <row r="7614" spans="6:20" ht="13.2">
      <c r="F7614" s="116"/>
      <c r="I7614" s="116"/>
      <c r="K7614" s="116"/>
      <c r="T7614" s="93"/>
    </row>
    <row r="7615" spans="6:20" ht="13.2">
      <c r="F7615" s="116"/>
      <c r="I7615" s="116"/>
      <c r="K7615" s="116"/>
      <c r="T7615" s="93"/>
    </row>
    <row r="7616" spans="6:20" ht="13.2">
      <c r="F7616" s="116"/>
      <c r="I7616" s="116"/>
      <c r="K7616" s="116"/>
      <c r="T7616" s="93"/>
    </row>
    <row r="7617" spans="6:20" ht="13.2">
      <c r="F7617" s="116"/>
      <c r="I7617" s="116"/>
      <c r="K7617" s="116"/>
      <c r="T7617" s="93"/>
    </row>
    <row r="7618" spans="6:20" ht="13.2">
      <c r="F7618" s="116"/>
      <c r="I7618" s="116"/>
      <c r="K7618" s="116"/>
      <c r="T7618" s="93"/>
    </row>
    <row r="7619" spans="6:20" ht="13.2">
      <c r="F7619" s="116"/>
      <c r="I7619" s="116"/>
      <c r="K7619" s="116"/>
      <c r="T7619" s="93"/>
    </row>
    <row r="7620" spans="6:20" ht="13.2">
      <c r="F7620" s="116"/>
      <c r="I7620" s="116"/>
      <c r="K7620" s="116"/>
      <c r="T7620" s="93"/>
    </row>
    <row r="7621" spans="6:20" ht="13.2">
      <c r="F7621" s="116"/>
      <c r="I7621" s="116"/>
      <c r="K7621" s="116"/>
      <c r="T7621" s="93"/>
    </row>
    <row r="7622" spans="6:20" ht="13.2">
      <c r="F7622" s="116"/>
      <c r="I7622" s="116"/>
      <c r="K7622" s="116"/>
      <c r="T7622" s="93"/>
    </row>
    <row r="7623" spans="6:20" ht="13.2">
      <c r="F7623" s="116"/>
      <c r="I7623" s="116"/>
      <c r="K7623" s="116"/>
      <c r="T7623" s="93"/>
    </row>
    <row r="7624" spans="6:20" ht="13.2">
      <c r="F7624" s="116"/>
      <c r="I7624" s="116"/>
      <c r="K7624" s="116"/>
      <c r="T7624" s="93"/>
    </row>
    <row r="7625" spans="6:20" ht="13.2">
      <c r="F7625" s="116"/>
      <c r="I7625" s="116"/>
      <c r="K7625" s="116"/>
      <c r="T7625" s="93"/>
    </row>
    <row r="7626" spans="6:20" ht="13.2">
      <c r="F7626" s="116"/>
      <c r="I7626" s="116"/>
      <c r="K7626" s="116"/>
      <c r="T7626" s="93"/>
    </row>
    <row r="7627" spans="6:20" ht="13.2">
      <c r="F7627" s="116"/>
      <c r="I7627" s="116"/>
      <c r="K7627" s="116"/>
      <c r="T7627" s="93"/>
    </row>
    <row r="7628" spans="6:20" ht="13.2">
      <c r="F7628" s="116"/>
      <c r="I7628" s="116"/>
      <c r="K7628" s="116"/>
      <c r="T7628" s="93"/>
    </row>
    <row r="7629" spans="6:20" ht="13.2">
      <c r="F7629" s="116"/>
      <c r="I7629" s="116"/>
      <c r="K7629" s="116"/>
      <c r="T7629" s="93"/>
    </row>
    <row r="7630" spans="6:20" ht="13.2">
      <c r="F7630" s="116"/>
      <c r="I7630" s="116"/>
      <c r="K7630" s="116"/>
      <c r="T7630" s="93"/>
    </row>
    <row r="7631" spans="6:20" ht="13.2">
      <c r="F7631" s="116"/>
      <c r="I7631" s="116"/>
      <c r="K7631" s="116"/>
      <c r="T7631" s="93"/>
    </row>
    <row r="7632" spans="6:20" ht="13.2">
      <c r="F7632" s="116"/>
      <c r="I7632" s="116"/>
      <c r="K7632" s="116"/>
      <c r="T7632" s="93"/>
    </row>
    <row r="7633" spans="6:20" ht="13.2">
      <c r="F7633" s="116"/>
      <c r="I7633" s="116"/>
      <c r="K7633" s="116"/>
      <c r="T7633" s="93"/>
    </row>
    <row r="7634" spans="6:20" ht="13.2">
      <c r="F7634" s="116"/>
      <c r="I7634" s="116"/>
      <c r="K7634" s="116"/>
      <c r="T7634" s="93"/>
    </row>
    <row r="7635" spans="6:20" ht="13.2">
      <c r="F7635" s="116"/>
      <c r="I7635" s="116"/>
      <c r="K7635" s="116"/>
      <c r="T7635" s="93"/>
    </row>
    <row r="7636" spans="6:20" ht="13.2">
      <c r="F7636" s="116"/>
      <c r="I7636" s="116"/>
      <c r="K7636" s="116"/>
      <c r="T7636" s="93"/>
    </row>
    <row r="7637" spans="6:20" ht="13.2">
      <c r="F7637" s="116"/>
      <c r="I7637" s="116"/>
      <c r="K7637" s="116"/>
      <c r="T7637" s="93"/>
    </row>
    <row r="7638" spans="6:20" ht="13.2">
      <c r="F7638" s="116"/>
      <c r="I7638" s="116"/>
      <c r="K7638" s="116"/>
      <c r="T7638" s="93"/>
    </row>
    <row r="7639" spans="6:20" ht="13.2">
      <c r="F7639" s="116"/>
      <c r="I7639" s="116"/>
      <c r="K7639" s="116"/>
      <c r="T7639" s="93"/>
    </row>
    <row r="7640" spans="6:20" ht="13.2">
      <c r="F7640" s="116"/>
      <c r="I7640" s="116"/>
      <c r="K7640" s="116"/>
      <c r="T7640" s="93"/>
    </row>
    <row r="7641" spans="6:20" ht="13.2">
      <c r="F7641" s="116"/>
      <c r="I7641" s="116"/>
      <c r="K7641" s="116"/>
      <c r="T7641" s="93"/>
    </row>
    <row r="7642" spans="6:20" ht="13.2">
      <c r="F7642" s="116"/>
      <c r="I7642" s="116"/>
      <c r="K7642" s="116"/>
      <c r="T7642" s="93"/>
    </row>
    <row r="7643" spans="6:20" ht="13.2">
      <c r="F7643" s="116"/>
      <c r="I7643" s="116"/>
      <c r="K7643" s="116"/>
      <c r="T7643" s="93"/>
    </row>
    <row r="7644" spans="6:20" ht="13.2">
      <c r="F7644" s="116"/>
      <c r="I7644" s="116"/>
      <c r="K7644" s="116"/>
      <c r="T7644" s="93"/>
    </row>
    <row r="7645" spans="6:20" ht="13.2">
      <c r="F7645" s="116"/>
      <c r="I7645" s="116"/>
      <c r="K7645" s="116"/>
      <c r="T7645" s="93"/>
    </row>
    <row r="7646" spans="6:20" ht="13.2">
      <c r="F7646" s="116"/>
      <c r="I7646" s="116"/>
      <c r="K7646" s="116"/>
      <c r="T7646" s="93"/>
    </row>
    <row r="7647" spans="6:20" ht="13.2">
      <c r="F7647" s="116"/>
      <c r="I7647" s="116"/>
      <c r="K7647" s="116"/>
      <c r="T7647" s="93"/>
    </row>
    <row r="7648" spans="6:20" ht="13.2">
      <c r="F7648" s="116"/>
      <c r="I7648" s="116"/>
      <c r="K7648" s="116"/>
      <c r="T7648" s="93"/>
    </row>
    <row r="7649" spans="6:20" ht="13.2">
      <c r="F7649" s="116"/>
      <c r="I7649" s="116"/>
      <c r="K7649" s="116"/>
      <c r="T7649" s="93"/>
    </row>
    <row r="7650" spans="6:20" ht="13.2">
      <c r="F7650" s="116"/>
      <c r="I7650" s="116"/>
      <c r="K7650" s="116"/>
      <c r="T7650" s="93"/>
    </row>
    <row r="7651" spans="6:20" ht="13.2">
      <c r="F7651" s="116"/>
      <c r="I7651" s="116"/>
      <c r="K7651" s="116"/>
      <c r="T7651" s="93"/>
    </row>
    <row r="7652" spans="6:20" ht="13.2">
      <c r="F7652" s="116"/>
      <c r="I7652" s="116"/>
      <c r="K7652" s="116"/>
      <c r="T7652" s="93"/>
    </row>
    <row r="7653" spans="6:20" ht="13.2">
      <c r="F7653" s="116"/>
      <c r="I7653" s="116"/>
      <c r="K7653" s="116"/>
      <c r="T7653" s="93"/>
    </row>
    <row r="7654" spans="6:20" ht="13.2">
      <c r="F7654" s="116"/>
      <c r="I7654" s="116"/>
      <c r="K7654" s="116"/>
      <c r="T7654" s="93"/>
    </row>
    <row r="7655" spans="6:20" ht="13.2">
      <c r="F7655" s="116"/>
      <c r="I7655" s="116"/>
      <c r="K7655" s="116"/>
      <c r="T7655" s="93"/>
    </row>
    <row r="7656" spans="6:20" ht="13.2">
      <c r="F7656" s="116"/>
      <c r="I7656" s="116"/>
      <c r="K7656" s="116"/>
      <c r="T7656" s="93"/>
    </row>
    <row r="7657" spans="6:20" ht="13.2">
      <c r="F7657" s="116"/>
      <c r="I7657" s="116"/>
      <c r="K7657" s="116"/>
      <c r="T7657" s="93"/>
    </row>
    <row r="7658" spans="6:20" ht="13.2">
      <c r="F7658" s="116"/>
      <c r="I7658" s="116"/>
      <c r="K7658" s="116"/>
      <c r="T7658" s="93"/>
    </row>
    <row r="7659" spans="6:20" ht="13.2">
      <c r="F7659" s="116"/>
      <c r="I7659" s="116"/>
      <c r="K7659" s="116"/>
      <c r="T7659" s="93"/>
    </row>
    <row r="7660" spans="6:20" ht="13.2">
      <c r="F7660" s="116"/>
      <c r="I7660" s="116"/>
      <c r="K7660" s="116"/>
      <c r="T7660" s="93"/>
    </row>
    <row r="7661" spans="6:20" ht="13.2">
      <c r="F7661" s="116"/>
      <c r="I7661" s="116"/>
      <c r="K7661" s="116"/>
      <c r="T7661" s="93"/>
    </row>
    <row r="7662" spans="6:20" ht="13.2">
      <c r="F7662" s="116"/>
      <c r="I7662" s="116"/>
      <c r="K7662" s="116"/>
      <c r="T7662" s="93"/>
    </row>
    <row r="7663" spans="6:20" ht="13.2">
      <c r="F7663" s="116"/>
      <c r="I7663" s="116"/>
      <c r="K7663" s="116"/>
      <c r="T7663" s="93"/>
    </row>
    <row r="7664" spans="6:20" ht="13.2">
      <c r="F7664" s="116"/>
      <c r="I7664" s="116"/>
      <c r="K7664" s="116"/>
      <c r="T7664" s="93"/>
    </row>
    <row r="7665" spans="6:20" ht="13.2">
      <c r="F7665" s="116"/>
      <c r="I7665" s="116"/>
      <c r="K7665" s="116"/>
      <c r="T7665" s="93"/>
    </row>
    <row r="7666" spans="6:20" ht="13.2">
      <c r="F7666" s="116"/>
      <c r="I7666" s="116"/>
      <c r="K7666" s="116"/>
      <c r="T7666" s="93"/>
    </row>
    <row r="7667" spans="6:20" ht="13.2">
      <c r="F7667" s="116"/>
      <c r="I7667" s="116"/>
      <c r="K7667" s="116"/>
      <c r="T7667" s="93"/>
    </row>
    <row r="7668" spans="6:20" ht="13.2">
      <c r="F7668" s="116"/>
      <c r="I7668" s="116"/>
      <c r="K7668" s="116"/>
      <c r="T7668" s="93"/>
    </row>
    <row r="7669" spans="6:20" ht="13.2">
      <c r="F7669" s="116"/>
      <c r="I7669" s="116"/>
      <c r="K7669" s="116"/>
      <c r="T7669" s="93"/>
    </row>
    <row r="7670" spans="6:20" ht="13.2">
      <c r="F7670" s="116"/>
      <c r="I7670" s="116"/>
      <c r="K7670" s="116"/>
      <c r="T7670" s="93"/>
    </row>
    <row r="7671" spans="6:20" ht="13.2">
      <c r="F7671" s="116"/>
      <c r="I7671" s="116"/>
      <c r="K7671" s="116"/>
      <c r="T7671" s="93"/>
    </row>
    <row r="7672" spans="6:20" ht="13.2">
      <c r="F7672" s="116"/>
      <c r="I7672" s="116"/>
      <c r="K7672" s="116"/>
      <c r="T7672" s="93"/>
    </row>
    <row r="7673" spans="6:20" ht="13.2">
      <c r="F7673" s="116"/>
      <c r="I7673" s="116"/>
      <c r="K7673" s="116"/>
      <c r="T7673" s="93"/>
    </row>
    <row r="7674" spans="6:20" ht="13.2">
      <c r="F7674" s="116"/>
      <c r="I7674" s="116"/>
      <c r="K7674" s="116"/>
      <c r="T7674" s="93"/>
    </row>
    <row r="7675" spans="6:20" ht="13.2">
      <c r="F7675" s="116"/>
      <c r="I7675" s="116"/>
      <c r="K7675" s="116"/>
      <c r="T7675" s="93"/>
    </row>
    <row r="7676" spans="6:20" ht="13.2">
      <c r="F7676" s="116"/>
      <c r="I7676" s="116"/>
      <c r="K7676" s="116"/>
      <c r="T7676" s="93"/>
    </row>
    <row r="7677" spans="6:20" ht="13.2">
      <c r="F7677" s="116"/>
      <c r="I7677" s="116"/>
      <c r="K7677" s="116"/>
      <c r="T7677" s="93"/>
    </row>
    <row r="7678" spans="6:20" ht="13.2">
      <c r="F7678" s="116"/>
      <c r="I7678" s="116"/>
      <c r="K7678" s="116"/>
      <c r="T7678" s="93"/>
    </row>
    <row r="7679" spans="6:20" ht="13.2">
      <c r="F7679" s="116"/>
      <c r="I7679" s="116"/>
      <c r="K7679" s="116"/>
      <c r="T7679" s="93"/>
    </row>
    <row r="7680" spans="6:20" ht="13.2">
      <c r="F7680" s="116"/>
      <c r="I7680" s="116"/>
      <c r="K7680" s="116"/>
      <c r="T7680" s="93"/>
    </row>
    <row r="7681" spans="6:20" ht="13.2">
      <c r="F7681" s="116"/>
      <c r="I7681" s="116"/>
      <c r="K7681" s="116"/>
      <c r="T7681" s="93"/>
    </row>
    <row r="7682" spans="6:20" ht="13.2">
      <c r="F7682" s="116"/>
      <c r="I7682" s="116"/>
      <c r="K7682" s="116"/>
      <c r="T7682" s="93"/>
    </row>
    <row r="7683" spans="6:20" ht="13.2">
      <c r="F7683" s="116"/>
      <c r="I7683" s="116"/>
      <c r="K7683" s="116"/>
      <c r="T7683" s="93"/>
    </row>
    <row r="7684" spans="6:20" ht="13.2">
      <c r="F7684" s="116"/>
      <c r="I7684" s="116"/>
      <c r="K7684" s="116"/>
      <c r="T7684" s="93"/>
    </row>
    <row r="7685" spans="6:20" ht="13.2">
      <c r="F7685" s="116"/>
      <c r="I7685" s="116"/>
      <c r="K7685" s="116"/>
      <c r="T7685" s="93"/>
    </row>
    <row r="7686" spans="6:20" ht="13.2">
      <c r="F7686" s="116"/>
      <c r="I7686" s="116"/>
      <c r="K7686" s="116"/>
      <c r="T7686" s="93"/>
    </row>
    <row r="7687" spans="6:20" ht="13.2">
      <c r="F7687" s="116"/>
      <c r="I7687" s="116"/>
      <c r="K7687" s="116"/>
      <c r="T7687" s="93"/>
    </row>
    <row r="7688" spans="6:20" ht="13.2">
      <c r="F7688" s="116"/>
      <c r="I7688" s="116"/>
      <c r="K7688" s="116"/>
      <c r="T7688" s="93"/>
    </row>
    <row r="7689" spans="6:20" ht="13.2">
      <c r="F7689" s="116"/>
      <c r="I7689" s="116"/>
      <c r="K7689" s="116"/>
      <c r="T7689" s="93"/>
    </row>
    <row r="7690" spans="6:20" ht="13.2">
      <c r="F7690" s="116"/>
      <c r="I7690" s="116"/>
      <c r="K7690" s="116"/>
      <c r="T7690" s="93"/>
    </row>
    <row r="7691" spans="6:20" ht="13.2">
      <c r="F7691" s="116"/>
      <c r="I7691" s="116"/>
      <c r="K7691" s="116"/>
      <c r="T7691" s="93"/>
    </row>
    <row r="7692" spans="6:20" ht="13.2">
      <c r="F7692" s="116"/>
      <c r="I7692" s="116"/>
      <c r="K7692" s="116"/>
      <c r="T7692" s="93"/>
    </row>
    <row r="7693" spans="6:20" ht="13.2">
      <c r="F7693" s="116"/>
      <c r="I7693" s="116"/>
      <c r="K7693" s="116"/>
      <c r="T7693" s="93"/>
    </row>
    <row r="7694" spans="6:20" ht="13.2">
      <c r="F7694" s="116"/>
      <c r="I7694" s="116"/>
      <c r="K7694" s="116"/>
      <c r="T7694" s="93"/>
    </row>
    <row r="7695" spans="6:20" ht="13.2">
      <c r="F7695" s="116"/>
      <c r="I7695" s="116"/>
      <c r="K7695" s="116"/>
      <c r="T7695" s="93"/>
    </row>
    <row r="7696" spans="6:20" ht="13.2">
      <c r="F7696" s="116"/>
      <c r="I7696" s="116"/>
      <c r="K7696" s="116"/>
      <c r="T7696" s="93"/>
    </row>
    <row r="7697" spans="6:20" ht="13.2">
      <c r="F7697" s="116"/>
      <c r="I7697" s="116"/>
      <c r="K7697" s="116"/>
      <c r="T7697" s="93"/>
    </row>
    <row r="7698" spans="6:20" ht="13.2">
      <c r="F7698" s="116"/>
      <c r="I7698" s="116"/>
      <c r="K7698" s="116"/>
      <c r="T7698" s="93"/>
    </row>
    <row r="7699" spans="6:20" ht="13.2">
      <c r="F7699" s="116"/>
      <c r="I7699" s="116"/>
      <c r="K7699" s="116"/>
      <c r="T7699" s="93"/>
    </row>
    <row r="7700" spans="6:20" ht="13.2">
      <c r="F7700" s="116"/>
      <c r="I7700" s="116"/>
      <c r="K7700" s="116"/>
      <c r="T7700" s="93"/>
    </row>
    <row r="7701" spans="6:20" ht="13.2">
      <c r="F7701" s="116"/>
      <c r="I7701" s="116"/>
      <c r="K7701" s="116"/>
      <c r="T7701" s="93"/>
    </row>
    <row r="7702" spans="6:20" ht="13.2">
      <c r="F7702" s="116"/>
      <c r="I7702" s="116"/>
      <c r="K7702" s="116"/>
      <c r="T7702" s="93"/>
    </row>
    <row r="7703" spans="6:20" ht="13.2">
      <c r="F7703" s="116"/>
      <c r="I7703" s="116"/>
      <c r="K7703" s="116"/>
      <c r="T7703" s="93"/>
    </row>
    <row r="7704" spans="6:20" ht="13.2">
      <c r="F7704" s="116"/>
      <c r="I7704" s="116"/>
      <c r="K7704" s="116"/>
      <c r="T7704" s="93"/>
    </row>
    <row r="7705" spans="6:20" ht="13.2">
      <c r="F7705" s="116"/>
      <c r="I7705" s="116"/>
      <c r="K7705" s="116"/>
      <c r="T7705" s="93"/>
    </row>
    <row r="7706" spans="6:20" ht="13.2">
      <c r="F7706" s="116"/>
      <c r="I7706" s="116"/>
      <c r="K7706" s="116"/>
      <c r="T7706" s="93"/>
    </row>
    <row r="7707" spans="6:20" ht="13.2">
      <c r="F7707" s="116"/>
      <c r="I7707" s="116"/>
      <c r="K7707" s="116"/>
      <c r="T7707" s="93"/>
    </row>
    <row r="7708" spans="6:20" ht="13.2">
      <c r="F7708" s="116"/>
      <c r="I7708" s="116"/>
      <c r="K7708" s="116"/>
      <c r="T7708" s="93"/>
    </row>
    <row r="7709" spans="6:20" ht="13.2">
      <c r="F7709" s="116"/>
      <c r="I7709" s="116"/>
      <c r="K7709" s="116"/>
      <c r="T7709" s="93"/>
    </row>
    <row r="7710" spans="6:20" ht="13.2">
      <c r="F7710" s="116"/>
      <c r="I7710" s="116"/>
      <c r="K7710" s="116"/>
      <c r="T7710" s="93"/>
    </row>
    <row r="7711" spans="6:20" ht="13.2">
      <c r="F7711" s="116"/>
      <c r="I7711" s="116"/>
      <c r="K7711" s="116"/>
      <c r="T7711" s="93"/>
    </row>
    <row r="7712" spans="6:20" ht="13.2">
      <c r="F7712" s="116"/>
      <c r="I7712" s="116"/>
      <c r="K7712" s="116"/>
      <c r="T7712" s="93"/>
    </row>
    <row r="7713" spans="6:20" ht="13.2">
      <c r="F7713" s="116"/>
      <c r="I7713" s="116"/>
      <c r="K7713" s="116"/>
      <c r="T7713" s="93"/>
    </row>
    <row r="7714" spans="6:20" ht="13.2">
      <c r="F7714" s="116"/>
      <c r="I7714" s="116"/>
      <c r="K7714" s="116"/>
      <c r="T7714" s="93"/>
    </row>
    <row r="7715" spans="6:20" ht="13.2">
      <c r="F7715" s="116"/>
      <c r="I7715" s="116"/>
      <c r="K7715" s="116"/>
      <c r="T7715" s="93"/>
    </row>
    <row r="7716" spans="6:20" ht="13.2">
      <c r="F7716" s="116"/>
      <c r="I7716" s="116"/>
      <c r="K7716" s="116"/>
      <c r="T7716" s="93"/>
    </row>
    <row r="7717" spans="6:20" ht="13.2">
      <c r="F7717" s="116"/>
      <c r="I7717" s="116"/>
      <c r="K7717" s="116"/>
      <c r="T7717" s="93"/>
    </row>
    <row r="7718" spans="6:20" ht="13.2">
      <c r="F7718" s="116"/>
      <c r="I7718" s="116"/>
      <c r="K7718" s="116"/>
      <c r="T7718" s="93"/>
    </row>
    <row r="7719" spans="6:20" ht="13.2">
      <c r="F7719" s="116"/>
      <c r="I7719" s="116"/>
      <c r="K7719" s="116"/>
      <c r="T7719" s="93"/>
    </row>
    <row r="7720" spans="6:20" ht="13.2">
      <c r="F7720" s="116"/>
      <c r="I7720" s="116"/>
      <c r="K7720" s="116"/>
      <c r="T7720" s="93"/>
    </row>
    <row r="7721" spans="6:20" ht="13.2">
      <c r="F7721" s="116"/>
      <c r="I7721" s="116"/>
      <c r="K7721" s="116"/>
      <c r="T7721" s="93"/>
    </row>
    <row r="7722" spans="6:20" ht="13.2">
      <c r="F7722" s="116"/>
      <c r="I7722" s="116"/>
      <c r="K7722" s="116"/>
      <c r="T7722" s="93"/>
    </row>
    <row r="7723" spans="6:20" ht="13.2">
      <c r="F7723" s="116"/>
      <c r="I7723" s="116"/>
      <c r="K7723" s="116"/>
      <c r="T7723" s="93"/>
    </row>
    <row r="7724" spans="6:20" ht="13.2">
      <c r="F7724" s="116"/>
      <c r="I7724" s="116"/>
      <c r="K7724" s="116"/>
      <c r="T7724" s="93"/>
    </row>
    <row r="7725" spans="6:20" ht="13.2">
      <c r="F7725" s="116"/>
      <c r="I7725" s="116"/>
      <c r="K7725" s="116"/>
      <c r="T7725" s="93"/>
    </row>
    <row r="7726" spans="6:20" ht="13.2">
      <c r="F7726" s="116"/>
      <c r="I7726" s="116"/>
      <c r="K7726" s="116"/>
      <c r="T7726" s="93"/>
    </row>
    <row r="7727" spans="6:20" ht="13.2">
      <c r="F7727" s="116"/>
      <c r="I7727" s="116"/>
      <c r="K7727" s="116"/>
      <c r="T7727" s="93"/>
    </row>
    <row r="7728" spans="6:20" ht="13.2">
      <c r="F7728" s="116"/>
      <c r="I7728" s="116"/>
      <c r="K7728" s="116"/>
      <c r="T7728" s="93"/>
    </row>
    <row r="7729" spans="6:20" ht="13.2">
      <c r="F7729" s="116"/>
      <c r="I7729" s="116"/>
      <c r="K7729" s="116"/>
      <c r="T7729" s="93"/>
    </row>
    <row r="7730" spans="6:20" ht="13.2">
      <c r="F7730" s="116"/>
      <c r="I7730" s="116"/>
      <c r="K7730" s="116"/>
      <c r="T7730" s="93"/>
    </row>
    <row r="7731" spans="6:20" ht="13.2">
      <c r="F7731" s="116"/>
      <c r="I7731" s="116"/>
      <c r="K7731" s="116"/>
      <c r="T7731" s="93"/>
    </row>
    <row r="7732" spans="6:20" ht="13.2">
      <c r="F7732" s="116"/>
      <c r="I7732" s="116"/>
      <c r="K7732" s="116"/>
      <c r="T7732" s="93"/>
    </row>
    <row r="7733" spans="6:20" ht="13.2">
      <c r="F7733" s="116"/>
      <c r="I7733" s="116"/>
      <c r="K7733" s="116"/>
      <c r="T7733" s="93"/>
    </row>
    <row r="7734" spans="6:20" ht="13.2">
      <c r="F7734" s="116"/>
      <c r="I7734" s="116"/>
      <c r="K7734" s="116"/>
      <c r="T7734" s="93"/>
    </row>
    <row r="7735" spans="6:20" ht="13.2">
      <c r="F7735" s="116"/>
      <c r="I7735" s="116"/>
      <c r="K7735" s="116"/>
      <c r="T7735" s="93"/>
    </row>
    <row r="7736" spans="6:20" ht="13.2">
      <c r="F7736" s="116"/>
      <c r="I7736" s="116"/>
      <c r="K7736" s="116"/>
      <c r="T7736" s="93"/>
    </row>
    <row r="7737" spans="6:20" ht="13.2">
      <c r="F7737" s="116"/>
      <c r="I7737" s="116"/>
      <c r="K7737" s="116"/>
      <c r="T7737" s="93"/>
    </row>
    <row r="7738" spans="6:20" ht="13.2">
      <c r="F7738" s="116"/>
      <c r="I7738" s="116"/>
      <c r="K7738" s="116"/>
      <c r="T7738" s="93"/>
    </row>
    <row r="7739" spans="6:20" ht="13.2">
      <c r="F7739" s="116"/>
      <c r="I7739" s="116"/>
      <c r="K7739" s="116"/>
      <c r="T7739" s="93"/>
    </row>
    <row r="7740" spans="6:20" ht="13.2">
      <c r="F7740" s="116"/>
      <c r="I7740" s="116"/>
      <c r="K7740" s="116"/>
      <c r="T7740" s="93"/>
    </row>
    <row r="7741" spans="6:20" ht="13.2">
      <c r="F7741" s="116"/>
      <c r="I7741" s="116"/>
      <c r="K7741" s="116"/>
      <c r="T7741" s="93"/>
    </row>
    <row r="7742" spans="6:20" ht="13.2">
      <c r="F7742" s="116"/>
      <c r="I7742" s="116"/>
      <c r="K7742" s="116"/>
      <c r="T7742" s="93"/>
    </row>
    <row r="7743" spans="6:20" ht="13.2">
      <c r="F7743" s="116"/>
      <c r="I7743" s="116"/>
      <c r="K7743" s="116"/>
      <c r="T7743" s="93"/>
    </row>
    <row r="7744" spans="6:20" ht="13.2">
      <c r="F7744" s="116"/>
      <c r="I7744" s="116"/>
      <c r="K7744" s="116"/>
      <c r="T7744" s="93"/>
    </row>
    <row r="7745" spans="6:20" ht="13.2">
      <c r="F7745" s="116"/>
      <c r="I7745" s="116"/>
      <c r="K7745" s="116"/>
      <c r="T7745" s="93"/>
    </row>
    <row r="7746" spans="6:20" ht="13.2">
      <c r="F7746" s="116"/>
      <c r="I7746" s="116"/>
      <c r="K7746" s="116"/>
      <c r="T7746" s="93"/>
    </row>
    <row r="7747" spans="6:20" ht="13.2">
      <c r="F7747" s="116"/>
      <c r="I7747" s="116"/>
      <c r="K7747" s="116"/>
      <c r="T7747" s="93"/>
    </row>
    <row r="7748" spans="6:20" ht="13.2">
      <c r="F7748" s="116"/>
      <c r="I7748" s="116"/>
      <c r="K7748" s="116"/>
      <c r="T7748" s="93"/>
    </row>
    <row r="7749" spans="6:20" ht="13.2">
      <c r="F7749" s="116"/>
      <c r="I7749" s="116"/>
      <c r="K7749" s="116"/>
      <c r="T7749" s="93"/>
    </row>
    <row r="7750" spans="6:20" ht="13.2">
      <c r="F7750" s="116"/>
      <c r="I7750" s="116"/>
      <c r="K7750" s="116"/>
      <c r="T7750" s="93"/>
    </row>
    <row r="7751" spans="6:20" ht="13.2">
      <c r="F7751" s="116"/>
      <c r="I7751" s="116"/>
      <c r="K7751" s="116"/>
      <c r="T7751" s="93"/>
    </row>
    <row r="7752" spans="6:20" ht="13.2">
      <c r="F7752" s="116"/>
      <c r="I7752" s="116"/>
      <c r="K7752" s="116"/>
      <c r="T7752" s="93"/>
    </row>
    <row r="7753" spans="6:20" ht="13.2">
      <c r="F7753" s="116"/>
      <c r="I7753" s="116"/>
      <c r="K7753" s="116"/>
      <c r="T7753" s="93"/>
    </row>
    <row r="7754" spans="6:20" ht="13.2">
      <c r="F7754" s="116"/>
      <c r="I7754" s="116"/>
      <c r="K7754" s="116"/>
      <c r="T7754" s="93"/>
    </row>
    <row r="7755" spans="6:20" ht="13.2">
      <c r="F7755" s="116"/>
      <c r="I7755" s="116"/>
      <c r="K7755" s="116"/>
      <c r="T7755" s="93"/>
    </row>
    <row r="7756" spans="6:20" ht="13.2">
      <c r="F7756" s="116"/>
      <c r="I7756" s="116"/>
      <c r="K7756" s="116"/>
      <c r="T7756" s="93"/>
    </row>
    <row r="7757" spans="6:20" ht="13.2">
      <c r="F7757" s="116"/>
      <c r="I7757" s="116"/>
      <c r="K7757" s="116"/>
      <c r="T7757" s="93"/>
    </row>
    <row r="7758" spans="6:20" ht="13.2">
      <c r="F7758" s="116"/>
      <c r="I7758" s="116"/>
      <c r="K7758" s="116"/>
      <c r="T7758" s="93"/>
    </row>
    <row r="7759" spans="6:20" ht="13.2">
      <c r="F7759" s="116"/>
      <c r="I7759" s="116"/>
      <c r="K7759" s="116"/>
      <c r="T7759" s="93"/>
    </row>
    <row r="7760" spans="6:20" ht="13.2">
      <c r="F7760" s="116"/>
      <c r="I7760" s="116"/>
      <c r="K7760" s="116"/>
      <c r="T7760" s="93"/>
    </row>
    <row r="7761" spans="6:20" ht="13.2">
      <c r="F7761" s="116"/>
      <c r="I7761" s="116"/>
      <c r="K7761" s="116"/>
      <c r="T7761" s="93"/>
    </row>
    <row r="7762" spans="6:20" ht="13.2">
      <c r="F7762" s="116"/>
      <c r="I7762" s="116"/>
      <c r="K7762" s="116"/>
      <c r="T7762" s="93"/>
    </row>
    <row r="7763" spans="6:20" ht="13.2">
      <c r="F7763" s="116"/>
      <c r="I7763" s="116"/>
      <c r="K7763" s="116"/>
      <c r="T7763" s="93"/>
    </row>
    <row r="7764" spans="6:20" ht="13.2">
      <c r="F7764" s="116"/>
      <c r="I7764" s="116"/>
      <c r="K7764" s="116"/>
      <c r="T7764" s="93"/>
    </row>
    <row r="7765" spans="6:20" ht="13.2">
      <c r="F7765" s="116"/>
      <c r="I7765" s="116"/>
      <c r="K7765" s="116"/>
      <c r="T7765" s="93"/>
    </row>
    <row r="7766" spans="6:20" ht="13.2">
      <c r="F7766" s="116"/>
      <c r="I7766" s="116"/>
      <c r="K7766" s="116"/>
      <c r="T7766" s="93"/>
    </row>
    <row r="7767" spans="6:20" ht="13.2">
      <c r="F7767" s="116"/>
      <c r="I7767" s="116"/>
      <c r="K7767" s="116"/>
      <c r="T7767" s="93"/>
    </row>
    <row r="7768" spans="6:20" ht="13.2">
      <c r="F7768" s="116"/>
      <c r="I7768" s="116"/>
      <c r="K7768" s="116"/>
      <c r="T7768" s="93"/>
    </row>
    <row r="7769" spans="6:20" ht="13.2">
      <c r="F7769" s="116"/>
      <c r="I7769" s="116"/>
      <c r="K7769" s="116"/>
      <c r="T7769" s="93"/>
    </row>
    <row r="7770" spans="6:20" ht="13.2">
      <c r="F7770" s="116"/>
      <c r="I7770" s="116"/>
      <c r="K7770" s="116"/>
      <c r="T7770" s="93"/>
    </row>
    <row r="7771" spans="6:20" ht="13.2">
      <c r="F7771" s="116"/>
      <c r="I7771" s="116"/>
      <c r="K7771" s="116"/>
      <c r="T7771" s="93"/>
    </row>
    <row r="7772" spans="6:20" ht="13.2">
      <c r="F7772" s="116"/>
      <c r="I7772" s="116"/>
      <c r="K7772" s="116"/>
      <c r="T7772" s="93"/>
    </row>
    <row r="7773" spans="6:20" ht="13.2">
      <c r="F7773" s="116"/>
      <c r="I7773" s="116"/>
      <c r="K7773" s="116"/>
      <c r="T7773" s="93"/>
    </row>
    <row r="7774" spans="6:20" ht="13.2">
      <c r="F7774" s="116"/>
      <c r="I7774" s="116"/>
      <c r="K7774" s="116"/>
      <c r="T7774" s="93"/>
    </row>
    <row r="7775" spans="6:20" ht="13.2">
      <c r="F7775" s="116"/>
      <c r="I7775" s="116"/>
      <c r="K7775" s="116"/>
      <c r="T7775" s="93"/>
    </row>
    <row r="7776" spans="6:20" ht="13.2">
      <c r="F7776" s="116"/>
      <c r="I7776" s="116"/>
      <c r="K7776" s="116"/>
      <c r="T7776" s="93"/>
    </row>
    <row r="7777" spans="6:20" ht="13.2">
      <c r="F7777" s="116"/>
      <c r="I7777" s="116"/>
      <c r="K7777" s="116"/>
      <c r="T7777" s="93"/>
    </row>
    <row r="7778" spans="6:20" ht="13.2">
      <c r="F7778" s="116"/>
      <c r="I7778" s="116"/>
      <c r="K7778" s="116"/>
      <c r="T7778" s="93"/>
    </row>
    <row r="7779" spans="6:20" ht="13.2">
      <c r="F7779" s="116"/>
      <c r="I7779" s="116"/>
      <c r="K7779" s="116"/>
      <c r="T7779" s="93"/>
    </row>
    <row r="7780" spans="6:20" ht="13.2">
      <c r="F7780" s="116"/>
      <c r="I7780" s="116"/>
      <c r="K7780" s="116"/>
      <c r="T7780" s="93"/>
    </row>
    <row r="7781" spans="6:20" ht="13.2">
      <c r="F7781" s="116"/>
      <c r="I7781" s="116"/>
      <c r="K7781" s="116"/>
      <c r="T7781" s="93"/>
    </row>
    <row r="7782" spans="6:20" ht="13.2">
      <c r="F7782" s="116"/>
      <c r="I7782" s="116"/>
      <c r="K7782" s="116"/>
      <c r="T7782" s="93"/>
    </row>
    <row r="7783" spans="6:20" ht="13.2">
      <c r="F7783" s="116"/>
      <c r="I7783" s="116"/>
      <c r="K7783" s="116"/>
      <c r="T7783" s="93"/>
    </row>
    <row r="7784" spans="6:20" ht="13.2">
      <c r="F7784" s="116"/>
      <c r="I7784" s="116"/>
      <c r="K7784" s="116"/>
      <c r="T7784" s="93"/>
    </row>
    <row r="7785" spans="6:20" ht="13.2">
      <c r="F7785" s="116"/>
      <c r="I7785" s="116"/>
      <c r="K7785" s="116"/>
      <c r="T7785" s="93"/>
    </row>
    <row r="7786" spans="6:20" ht="13.2">
      <c r="F7786" s="116"/>
      <c r="I7786" s="116"/>
      <c r="K7786" s="116"/>
      <c r="T7786" s="93"/>
    </row>
    <row r="7787" spans="6:20" ht="13.2">
      <c r="F7787" s="116"/>
      <c r="I7787" s="116"/>
      <c r="K7787" s="116"/>
      <c r="T7787" s="93"/>
    </row>
    <row r="7788" spans="6:20" ht="13.2">
      <c r="F7788" s="116"/>
      <c r="I7788" s="116"/>
      <c r="K7788" s="116"/>
      <c r="T7788" s="93"/>
    </row>
    <row r="7789" spans="6:20" ht="13.2">
      <c r="F7789" s="116"/>
      <c r="I7789" s="116"/>
      <c r="K7789" s="116"/>
      <c r="T7789" s="93"/>
    </row>
    <row r="7790" spans="6:20" ht="13.2">
      <c r="F7790" s="116"/>
      <c r="I7790" s="116"/>
      <c r="K7790" s="116"/>
      <c r="T7790" s="93"/>
    </row>
    <row r="7791" spans="6:20" ht="13.2">
      <c r="F7791" s="116"/>
      <c r="I7791" s="116"/>
      <c r="K7791" s="116"/>
      <c r="T7791" s="93"/>
    </row>
    <row r="7792" spans="6:20" ht="13.2">
      <c r="F7792" s="116"/>
      <c r="I7792" s="116"/>
      <c r="K7792" s="116"/>
      <c r="T7792" s="93"/>
    </row>
    <row r="7793" spans="6:20" ht="13.2">
      <c r="F7793" s="116"/>
      <c r="I7793" s="116"/>
      <c r="K7793" s="116"/>
      <c r="T7793" s="93"/>
    </row>
    <row r="7794" spans="6:20" ht="13.2">
      <c r="F7794" s="116"/>
      <c r="I7794" s="116"/>
      <c r="K7794" s="116"/>
      <c r="T7794" s="93"/>
    </row>
    <row r="7795" spans="6:20" ht="13.2">
      <c r="F7795" s="116"/>
      <c r="I7795" s="116"/>
      <c r="K7795" s="116"/>
      <c r="T7795" s="93"/>
    </row>
    <row r="7796" spans="6:20" ht="13.2">
      <c r="F7796" s="116"/>
      <c r="I7796" s="116"/>
      <c r="K7796" s="116"/>
      <c r="T7796" s="93"/>
    </row>
    <row r="7797" spans="6:20" ht="13.2">
      <c r="F7797" s="116"/>
      <c r="I7797" s="116"/>
      <c r="K7797" s="116"/>
      <c r="T7797" s="93"/>
    </row>
    <row r="7798" spans="6:20" ht="13.2">
      <c r="F7798" s="116"/>
      <c r="I7798" s="116"/>
      <c r="K7798" s="116"/>
      <c r="T7798" s="93"/>
    </row>
    <row r="7799" spans="6:20" ht="13.2">
      <c r="F7799" s="116"/>
      <c r="I7799" s="116"/>
      <c r="K7799" s="116"/>
      <c r="T7799" s="93"/>
    </row>
    <row r="7800" spans="6:20" ht="13.2">
      <c r="F7800" s="116"/>
      <c r="I7800" s="116"/>
      <c r="K7800" s="116"/>
      <c r="T7800" s="93"/>
    </row>
    <row r="7801" spans="6:20" ht="13.2">
      <c r="F7801" s="116"/>
      <c r="I7801" s="116"/>
      <c r="K7801" s="116"/>
      <c r="T7801" s="93"/>
    </row>
    <row r="7802" spans="6:20" ht="13.2">
      <c r="F7802" s="116"/>
      <c r="I7802" s="116"/>
      <c r="K7802" s="116"/>
      <c r="T7802" s="93"/>
    </row>
    <row r="7803" spans="6:20" ht="13.2">
      <c r="F7803" s="116"/>
      <c r="I7803" s="116"/>
      <c r="K7803" s="116"/>
      <c r="T7803" s="93"/>
    </row>
    <row r="7804" spans="6:20" ht="13.2">
      <c r="F7804" s="116"/>
      <c r="I7804" s="116"/>
      <c r="K7804" s="116"/>
      <c r="T7804" s="93"/>
    </row>
    <row r="7805" spans="6:20" ht="13.2">
      <c r="F7805" s="116"/>
      <c r="I7805" s="116"/>
      <c r="K7805" s="116"/>
      <c r="T7805" s="93"/>
    </row>
    <row r="7806" spans="6:20" ht="13.2">
      <c r="F7806" s="116"/>
      <c r="I7806" s="116"/>
      <c r="K7806" s="116"/>
      <c r="T7806" s="93"/>
    </row>
    <row r="7807" spans="6:20" ht="13.2">
      <c r="F7807" s="116"/>
      <c r="I7807" s="116"/>
      <c r="K7807" s="116"/>
      <c r="T7807" s="93"/>
    </row>
    <row r="7808" spans="6:20" ht="13.2">
      <c r="F7808" s="116"/>
      <c r="I7808" s="116"/>
      <c r="K7808" s="116"/>
      <c r="T7808" s="93"/>
    </row>
    <row r="7809" spans="6:20" ht="13.2">
      <c r="F7809" s="116"/>
      <c r="I7809" s="116"/>
      <c r="K7809" s="116"/>
      <c r="T7809" s="93"/>
    </row>
    <row r="7810" spans="6:20" ht="13.2">
      <c r="F7810" s="116"/>
      <c r="I7810" s="116"/>
      <c r="K7810" s="116"/>
      <c r="T7810" s="93"/>
    </row>
    <row r="7811" spans="6:20" ht="13.2">
      <c r="F7811" s="116"/>
      <c r="I7811" s="116"/>
      <c r="K7811" s="116"/>
      <c r="T7811" s="93"/>
    </row>
    <row r="7812" spans="6:20" ht="13.2">
      <c r="F7812" s="116"/>
      <c r="I7812" s="116"/>
      <c r="K7812" s="116"/>
      <c r="T7812" s="93"/>
    </row>
    <row r="7813" spans="6:20" ht="13.2">
      <c r="F7813" s="116"/>
      <c r="I7813" s="116"/>
      <c r="K7813" s="116"/>
      <c r="T7813" s="93"/>
    </row>
    <row r="7814" spans="6:20" ht="13.2">
      <c r="F7814" s="116"/>
      <c r="I7814" s="116"/>
      <c r="K7814" s="116"/>
      <c r="T7814" s="93"/>
    </row>
    <row r="7815" spans="6:20" ht="13.2">
      <c r="F7815" s="116"/>
      <c r="I7815" s="116"/>
      <c r="K7815" s="116"/>
      <c r="T7815" s="93"/>
    </row>
    <row r="7816" spans="6:20" ht="13.2">
      <c r="F7816" s="116"/>
      <c r="I7816" s="116"/>
      <c r="K7816" s="116"/>
      <c r="T7816" s="93"/>
    </row>
    <row r="7817" spans="6:20" ht="13.2">
      <c r="F7817" s="116"/>
      <c r="I7817" s="116"/>
      <c r="K7817" s="116"/>
      <c r="T7817" s="93"/>
    </row>
    <row r="7818" spans="6:20" ht="13.2">
      <c r="F7818" s="116"/>
      <c r="I7818" s="116"/>
      <c r="K7818" s="116"/>
      <c r="T7818" s="93"/>
    </row>
    <row r="7819" spans="6:20" ht="13.2">
      <c r="F7819" s="116"/>
      <c r="I7819" s="116"/>
      <c r="K7819" s="116"/>
      <c r="T7819" s="93"/>
    </row>
    <row r="7820" spans="6:20" ht="13.2">
      <c r="F7820" s="116"/>
      <c r="I7820" s="116"/>
      <c r="K7820" s="116"/>
      <c r="T7820" s="93"/>
    </row>
    <row r="7821" spans="6:20" ht="13.2">
      <c r="F7821" s="116"/>
      <c r="I7821" s="116"/>
      <c r="K7821" s="116"/>
      <c r="T7821" s="93"/>
    </row>
    <row r="7822" spans="6:20" ht="13.2">
      <c r="F7822" s="116"/>
      <c r="I7822" s="116"/>
      <c r="K7822" s="116"/>
      <c r="T7822" s="93"/>
    </row>
    <row r="7823" spans="6:20" ht="13.2">
      <c r="F7823" s="116"/>
      <c r="I7823" s="116"/>
      <c r="K7823" s="116"/>
      <c r="T7823" s="93"/>
    </row>
    <row r="7824" spans="6:20" ht="13.2">
      <c r="F7824" s="116"/>
      <c r="I7824" s="116"/>
      <c r="K7824" s="116"/>
      <c r="T7824" s="93"/>
    </row>
    <row r="7825" spans="6:20" ht="13.2">
      <c r="F7825" s="116"/>
      <c r="I7825" s="116"/>
      <c r="K7825" s="116"/>
      <c r="T7825" s="93"/>
    </row>
    <row r="7826" spans="6:20" ht="13.2">
      <c r="F7826" s="116"/>
      <c r="I7826" s="116"/>
      <c r="K7826" s="116"/>
      <c r="T7826" s="93"/>
    </row>
    <row r="7827" spans="6:20" ht="13.2">
      <c r="F7827" s="116"/>
      <c r="I7827" s="116"/>
      <c r="K7827" s="116"/>
      <c r="T7827" s="93"/>
    </row>
    <row r="7828" spans="6:20" ht="13.2">
      <c r="F7828" s="116"/>
      <c r="I7828" s="116"/>
      <c r="K7828" s="116"/>
      <c r="T7828" s="93"/>
    </row>
    <row r="7829" spans="6:20" ht="13.2">
      <c r="F7829" s="116"/>
      <c r="I7829" s="116"/>
      <c r="K7829" s="116"/>
      <c r="T7829" s="93"/>
    </row>
    <row r="7830" spans="6:20" ht="13.2">
      <c r="F7830" s="116"/>
      <c r="I7830" s="116"/>
      <c r="K7830" s="116"/>
      <c r="T7830" s="93"/>
    </row>
    <row r="7831" spans="6:20" ht="13.2">
      <c r="F7831" s="116"/>
      <c r="I7831" s="116"/>
      <c r="K7831" s="116"/>
      <c r="T7831" s="93"/>
    </row>
    <row r="7832" spans="6:20" ht="13.2">
      <c r="F7832" s="116"/>
      <c r="I7832" s="116"/>
      <c r="K7832" s="116"/>
      <c r="T7832" s="93"/>
    </row>
    <row r="7833" spans="6:20" ht="13.2">
      <c r="F7833" s="116"/>
      <c r="I7833" s="116"/>
      <c r="K7833" s="116"/>
      <c r="T7833" s="93"/>
    </row>
    <row r="7834" spans="6:20" ht="13.2">
      <c r="F7834" s="116"/>
      <c r="I7834" s="116"/>
      <c r="K7834" s="116"/>
      <c r="T7834" s="93"/>
    </row>
    <row r="7835" spans="6:20" ht="13.2">
      <c r="F7835" s="116"/>
      <c r="I7835" s="116"/>
      <c r="K7835" s="116"/>
      <c r="T7835" s="93"/>
    </row>
    <row r="7836" spans="6:20" ht="13.2">
      <c r="F7836" s="116"/>
      <c r="I7836" s="116"/>
      <c r="K7836" s="116"/>
      <c r="T7836" s="93"/>
    </row>
    <row r="7837" spans="6:20" ht="13.2">
      <c r="F7837" s="116"/>
      <c r="I7837" s="116"/>
      <c r="K7837" s="116"/>
      <c r="T7837" s="93"/>
    </row>
    <row r="7838" spans="6:20" ht="13.2">
      <c r="F7838" s="116"/>
      <c r="I7838" s="116"/>
      <c r="K7838" s="116"/>
      <c r="T7838" s="93"/>
    </row>
    <row r="7839" spans="6:20" ht="13.2">
      <c r="F7839" s="116"/>
      <c r="I7839" s="116"/>
      <c r="K7839" s="116"/>
      <c r="T7839" s="93"/>
    </row>
    <row r="7840" spans="6:20" ht="13.2">
      <c r="F7840" s="116"/>
      <c r="I7840" s="116"/>
      <c r="K7840" s="116"/>
      <c r="T7840" s="93"/>
    </row>
    <row r="7841" spans="6:20" ht="13.2">
      <c r="F7841" s="116"/>
      <c r="I7841" s="116"/>
      <c r="K7841" s="116"/>
      <c r="T7841" s="93"/>
    </row>
    <row r="7842" spans="6:20" ht="13.2">
      <c r="F7842" s="116"/>
      <c r="I7842" s="116"/>
      <c r="K7842" s="116"/>
      <c r="T7842" s="93"/>
    </row>
    <row r="7843" spans="6:20" ht="13.2">
      <c r="F7843" s="116"/>
      <c r="I7843" s="116"/>
      <c r="K7843" s="116"/>
      <c r="T7843" s="93"/>
    </row>
    <row r="7844" spans="6:20" ht="13.2">
      <c r="F7844" s="116"/>
      <c r="I7844" s="116"/>
      <c r="K7844" s="116"/>
      <c r="T7844" s="93"/>
    </row>
    <row r="7845" spans="6:20" ht="13.2">
      <c r="F7845" s="116"/>
      <c r="I7845" s="116"/>
      <c r="K7845" s="116"/>
      <c r="T7845" s="93"/>
    </row>
    <row r="7846" spans="6:20" ht="13.2">
      <c r="F7846" s="116"/>
      <c r="I7846" s="116"/>
      <c r="K7846" s="116"/>
      <c r="T7846" s="93"/>
    </row>
    <row r="7847" spans="6:20" ht="13.2">
      <c r="F7847" s="116"/>
      <c r="I7847" s="116"/>
      <c r="K7847" s="116"/>
      <c r="T7847" s="93"/>
    </row>
    <row r="7848" spans="6:20" ht="13.2">
      <c r="F7848" s="116"/>
      <c r="I7848" s="116"/>
      <c r="K7848" s="116"/>
      <c r="T7848" s="93"/>
    </row>
    <row r="7849" spans="6:20" ht="13.2">
      <c r="F7849" s="116"/>
      <c r="I7849" s="116"/>
      <c r="K7849" s="116"/>
      <c r="T7849" s="93"/>
    </row>
    <row r="7850" spans="6:20" ht="13.2">
      <c r="F7850" s="116"/>
      <c r="I7850" s="116"/>
      <c r="K7850" s="116"/>
      <c r="T7850" s="93"/>
    </row>
    <row r="7851" spans="6:20" ht="13.2">
      <c r="F7851" s="116"/>
      <c r="I7851" s="116"/>
      <c r="K7851" s="116"/>
      <c r="T7851" s="93"/>
    </row>
    <row r="7852" spans="6:20" ht="13.2">
      <c r="F7852" s="116"/>
      <c r="I7852" s="116"/>
      <c r="K7852" s="116"/>
      <c r="T7852" s="93"/>
    </row>
    <row r="7853" spans="6:20" ht="13.2">
      <c r="F7853" s="116"/>
      <c r="I7853" s="116"/>
      <c r="K7853" s="116"/>
      <c r="T7853" s="93"/>
    </row>
    <row r="7854" spans="6:20" ht="13.2">
      <c r="F7854" s="116"/>
      <c r="I7854" s="116"/>
      <c r="K7854" s="116"/>
      <c r="T7854" s="93"/>
    </row>
    <row r="7855" spans="6:20" ht="13.2">
      <c r="F7855" s="116"/>
      <c r="I7855" s="116"/>
      <c r="K7855" s="116"/>
      <c r="T7855" s="93"/>
    </row>
    <row r="7856" spans="6:20" ht="13.2">
      <c r="F7856" s="116"/>
      <c r="I7856" s="116"/>
      <c r="K7856" s="116"/>
      <c r="T7856" s="93"/>
    </row>
    <row r="7857" spans="6:20" ht="13.2">
      <c r="F7857" s="116"/>
      <c r="I7857" s="116"/>
      <c r="K7857" s="116"/>
      <c r="T7857" s="93"/>
    </row>
    <row r="7858" spans="6:20" ht="13.2">
      <c r="F7858" s="116"/>
      <c r="I7858" s="116"/>
      <c r="K7858" s="116"/>
      <c r="T7858" s="93"/>
    </row>
    <row r="7859" spans="6:20" ht="13.2">
      <c r="F7859" s="116"/>
      <c r="I7859" s="116"/>
      <c r="K7859" s="116"/>
      <c r="T7859" s="93"/>
    </row>
    <row r="7860" spans="6:20" ht="13.2">
      <c r="F7860" s="116"/>
      <c r="I7860" s="116"/>
      <c r="K7860" s="116"/>
      <c r="T7860" s="93"/>
    </row>
    <row r="7861" spans="6:20" ht="13.2">
      <c r="F7861" s="116"/>
      <c r="I7861" s="116"/>
      <c r="K7861" s="116"/>
      <c r="T7861" s="93"/>
    </row>
    <row r="7862" spans="6:20" ht="13.2">
      <c r="F7862" s="116"/>
      <c r="I7862" s="116"/>
      <c r="K7862" s="116"/>
      <c r="T7862" s="93"/>
    </row>
    <row r="7863" spans="6:20" ht="13.2">
      <c r="F7863" s="116"/>
      <c r="I7863" s="116"/>
      <c r="K7863" s="116"/>
      <c r="T7863" s="93"/>
    </row>
    <row r="7864" spans="6:20" ht="13.2">
      <c r="F7864" s="116"/>
      <c r="I7864" s="116"/>
      <c r="K7864" s="116"/>
      <c r="T7864" s="93"/>
    </row>
    <row r="7865" spans="6:20" ht="13.2">
      <c r="F7865" s="116"/>
      <c r="I7865" s="116"/>
      <c r="K7865" s="116"/>
      <c r="T7865" s="93"/>
    </row>
    <row r="7866" spans="6:20" ht="13.2">
      <c r="F7866" s="116"/>
      <c r="I7866" s="116"/>
      <c r="K7866" s="116"/>
      <c r="T7866" s="93"/>
    </row>
    <row r="7867" spans="6:20" ht="13.2">
      <c r="F7867" s="116"/>
      <c r="I7867" s="116"/>
      <c r="K7867" s="116"/>
      <c r="T7867" s="93"/>
    </row>
    <row r="7868" spans="6:20" ht="13.2">
      <c r="F7868" s="116"/>
      <c r="I7868" s="116"/>
      <c r="K7868" s="116"/>
      <c r="T7868" s="93"/>
    </row>
    <row r="7869" spans="6:20" ht="13.2">
      <c r="F7869" s="116"/>
      <c r="I7869" s="116"/>
      <c r="K7869" s="116"/>
      <c r="T7869" s="93"/>
    </row>
    <row r="7870" spans="6:20" ht="13.2">
      <c r="F7870" s="116"/>
      <c r="I7870" s="116"/>
      <c r="K7870" s="116"/>
      <c r="T7870" s="93"/>
    </row>
    <row r="7871" spans="6:20" ht="13.2">
      <c r="F7871" s="116"/>
      <c r="I7871" s="116"/>
      <c r="K7871" s="116"/>
      <c r="T7871" s="93"/>
    </row>
    <row r="7872" spans="6:20" ht="13.2">
      <c r="F7872" s="116"/>
      <c r="I7872" s="116"/>
      <c r="K7872" s="116"/>
      <c r="T7872" s="93"/>
    </row>
    <row r="7873" spans="6:20" ht="13.2">
      <c r="F7873" s="116"/>
      <c r="I7873" s="116"/>
      <c r="K7873" s="116"/>
      <c r="T7873" s="93"/>
    </row>
    <row r="7874" spans="6:20" ht="13.2">
      <c r="F7874" s="116"/>
      <c r="I7874" s="116"/>
      <c r="K7874" s="116"/>
      <c r="T7874" s="93"/>
    </row>
    <row r="7875" spans="6:20" ht="13.2">
      <c r="F7875" s="116"/>
      <c r="I7875" s="116"/>
      <c r="K7875" s="116"/>
      <c r="T7875" s="93"/>
    </row>
    <row r="7876" spans="6:20" ht="13.2">
      <c r="F7876" s="116"/>
      <c r="I7876" s="116"/>
      <c r="K7876" s="116"/>
      <c r="T7876" s="93"/>
    </row>
    <row r="7877" spans="6:20" ht="13.2">
      <c r="F7877" s="116"/>
      <c r="I7877" s="116"/>
      <c r="K7877" s="116"/>
      <c r="T7877" s="93"/>
    </row>
    <row r="7878" spans="6:20" ht="13.2">
      <c r="F7878" s="116"/>
      <c r="I7878" s="116"/>
      <c r="K7878" s="116"/>
      <c r="T7878" s="93"/>
    </row>
    <row r="7879" spans="6:20" ht="13.2">
      <c r="F7879" s="116"/>
      <c r="I7879" s="116"/>
      <c r="K7879" s="116"/>
      <c r="T7879" s="93"/>
    </row>
    <row r="7880" spans="6:20" ht="13.2">
      <c r="F7880" s="116"/>
      <c r="I7880" s="116"/>
      <c r="K7880" s="116"/>
      <c r="T7880" s="93"/>
    </row>
    <row r="7881" spans="6:20" ht="13.2">
      <c r="F7881" s="116"/>
      <c r="I7881" s="116"/>
      <c r="K7881" s="116"/>
      <c r="T7881" s="93"/>
    </row>
    <row r="7882" spans="6:20" ht="13.2">
      <c r="F7882" s="116"/>
      <c r="I7882" s="116"/>
      <c r="K7882" s="116"/>
      <c r="T7882" s="93"/>
    </row>
    <row r="7883" spans="6:20" ht="13.2">
      <c r="F7883" s="116"/>
      <c r="I7883" s="116"/>
      <c r="K7883" s="116"/>
      <c r="T7883" s="93"/>
    </row>
    <row r="7884" spans="6:20" ht="13.2">
      <c r="F7884" s="116"/>
      <c r="I7884" s="116"/>
      <c r="K7884" s="116"/>
      <c r="T7884" s="93"/>
    </row>
    <row r="7885" spans="6:20" ht="13.2">
      <c r="F7885" s="116"/>
      <c r="I7885" s="116"/>
      <c r="K7885" s="116"/>
      <c r="T7885" s="93"/>
    </row>
    <row r="7886" spans="6:20" ht="13.2">
      <c r="F7886" s="116"/>
      <c r="I7886" s="116"/>
      <c r="K7886" s="116"/>
      <c r="T7886" s="93"/>
    </row>
    <row r="7887" spans="6:20" ht="13.2">
      <c r="F7887" s="116"/>
      <c r="I7887" s="116"/>
      <c r="K7887" s="116"/>
      <c r="T7887" s="93"/>
    </row>
    <row r="7888" spans="6:20" ht="13.2">
      <c r="F7888" s="116"/>
      <c r="I7888" s="116"/>
      <c r="K7888" s="116"/>
      <c r="T7888" s="93"/>
    </row>
    <row r="7889" spans="6:20" ht="13.2">
      <c r="F7889" s="116"/>
      <c r="I7889" s="116"/>
      <c r="K7889" s="116"/>
      <c r="T7889" s="93"/>
    </row>
    <row r="7890" spans="6:20" ht="13.2">
      <c r="F7890" s="116"/>
      <c r="I7890" s="116"/>
      <c r="K7890" s="116"/>
      <c r="T7890" s="93"/>
    </row>
    <row r="7891" spans="6:20" ht="13.2">
      <c r="F7891" s="116"/>
      <c r="I7891" s="116"/>
      <c r="K7891" s="116"/>
      <c r="T7891" s="93"/>
    </row>
    <row r="7892" spans="6:20" ht="13.2">
      <c r="F7892" s="116"/>
      <c r="I7892" s="116"/>
      <c r="K7892" s="116"/>
      <c r="T7892" s="93"/>
    </row>
    <row r="7893" spans="6:20" ht="13.2">
      <c r="F7893" s="116"/>
      <c r="I7893" s="116"/>
      <c r="K7893" s="116"/>
      <c r="T7893" s="93"/>
    </row>
    <row r="7894" spans="6:20" ht="13.2">
      <c r="F7894" s="116"/>
      <c r="I7894" s="116"/>
      <c r="K7894" s="116"/>
      <c r="T7894" s="93"/>
    </row>
    <row r="7895" spans="6:20" ht="13.2">
      <c r="F7895" s="116"/>
      <c r="I7895" s="116"/>
      <c r="K7895" s="116"/>
      <c r="T7895" s="93"/>
    </row>
    <row r="7896" spans="6:20" ht="13.2">
      <c r="F7896" s="116"/>
      <c r="I7896" s="116"/>
      <c r="K7896" s="116"/>
      <c r="T7896" s="93"/>
    </row>
    <row r="7897" spans="6:20" ht="13.2">
      <c r="F7897" s="116"/>
      <c r="I7897" s="116"/>
      <c r="K7897" s="116"/>
      <c r="T7897" s="93"/>
    </row>
    <row r="7898" spans="6:20" ht="13.2">
      <c r="F7898" s="116"/>
      <c r="I7898" s="116"/>
      <c r="K7898" s="116"/>
      <c r="T7898" s="93"/>
    </row>
    <row r="7899" spans="6:20" ht="13.2">
      <c r="F7899" s="116"/>
      <c r="I7899" s="116"/>
      <c r="K7899" s="116"/>
      <c r="T7899" s="93"/>
    </row>
    <row r="7900" spans="6:20" ht="13.2">
      <c r="F7900" s="116"/>
      <c r="I7900" s="116"/>
      <c r="K7900" s="116"/>
      <c r="T7900" s="93"/>
    </row>
    <row r="7901" spans="6:20" ht="13.2">
      <c r="F7901" s="116"/>
      <c r="I7901" s="116"/>
      <c r="K7901" s="116"/>
      <c r="T7901" s="93"/>
    </row>
    <row r="7902" spans="6:20" ht="13.2">
      <c r="F7902" s="116"/>
      <c r="I7902" s="116"/>
      <c r="K7902" s="116"/>
      <c r="T7902" s="93"/>
    </row>
    <row r="7903" spans="6:20" ht="13.2">
      <c r="F7903" s="116"/>
      <c r="I7903" s="116"/>
      <c r="K7903" s="116"/>
      <c r="T7903" s="93"/>
    </row>
    <row r="7904" spans="6:20" ht="13.2">
      <c r="F7904" s="116"/>
      <c r="I7904" s="116"/>
      <c r="K7904" s="116"/>
      <c r="T7904" s="93"/>
    </row>
    <row r="7905" spans="6:20" ht="13.2">
      <c r="F7905" s="116"/>
      <c r="I7905" s="116"/>
      <c r="K7905" s="116"/>
      <c r="T7905" s="93"/>
    </row>
    <row r="7906" spans="6:20" ht="13.2">
      <c r="F7906" s="116"/>
      <c r="I7906" s="116"/>
      <c r="K7906" s="116"/>
      <c r="T7906" s="93"/>
    </row>
    <row r="7907" spans="6:20" ht="13.2">
      <c r="F7907" s="116"/>
      <c r="I7907" s="116"/>
      <c r="K7907" s="116"/>
      <c r="T7907" s="93"/>
    </row>
    <row r="7908" spans="6:20" ht="13.2">
      <c r="F7908" s="116"/>
      <c r="I7908" s="116"/>
      <c r="K7908" s="116"/>
      <c r="T7908" s="93"/>
    </row>
    <row r="7909" spans="6:20" ht="13.2">
      <c r="F7909" s="116"/>
      <c r="I7909" s="116"/>
      <c r="K7909" s="116"/>
      <c r="T7909" s="93"/>
    </row>
    <row r="7910" spans="6:20" ht="13.2">
      <c r="F7910" s="116"/>
      <c r="I7910" s="116"/>
      <c r="K7910" s="116"/>
      <c r="T7910" s="93"/>
    </row>
    <row r="7911" spans="6:20" ht="13.2">
      <c r="F7911" s="116"/>
      <c r="I7911" s="116"/>
      <c r="K7911" s="116"/>
      <c r="T7911" s="93"/>
    </row>
    <row r="7912" spans="6:20" ht="13.2">
      <c r="F7912" s="116"/>
      <c r="I7912" s="116"/>
      <c r="K7912" s="116"/>
      <c r="T7912" s="93"/>
    </row>
    <row r="7913" spans="6:20" ht="13.2">
      <c r="F7913" s="116"/>
      <c r="I7913" s="116"/>
      <c r="K7913" s="116"/>
      <c r="T7913" s="93"/>
    </row>
    <row r="7914" spans="6:20" ht="13.2">
      <c r="F7914" s="116"/>
      <c r="I7914" s="116"/>
      <c r="K7914" s="116"/>
      <c r="T7914" s="93"/>
    </row>
    <row r="7915" spans="6:20" ht="13.2">
      <c r="F7915" s="116"/>
      <c r="I7915" s="116"/>
      <c r="K7915" s="116"/>
      <c r="T7915" s="93"/>
    </row>
    <row r="7916" spans="6:20" ht="13.2">
      <c r="F7916" s="116"/>
      <c r="I7916" s="116"/>
      <c r="K7916" s="116"/>
      <c r="T7916" s="93"/>
    </row>
    <row r="7917" spans="6:20" ht="13.2">
      <c r="F7917" s="116"/>
      <c r="I7917" s="116"/>
      <c r="K7917" s="116"/>
      <c r="T7917" s="93"/>
    </row>
    <row r="7918" spans="6:20" ht="13.2">
      <c r="F7918" s="116"/>
      <c r="I7918" s="116"/>
      <c r="K7918" s="116"/>
      <c r="T7918" s="93"/>
    </row>
    <row r="7919" spans="6:20" ht="13.2">
      <c r="F7919" s="116"/>
      <c r="I7919" s="116"/>
      <c r="K7919" s="116"/>
      <c r="T7919" s="93"/>
    </row>
    <row r="7920" spans="6:20" ht="13.2">
      <c r="F7920" s="116"/>
      <c r="I7920" s="116"/>
      <c r="K7920" s="116"/>
      <c r="T7920" s="93"/>
    </row>
    <row r="7921" spans="6:20" ht="13.2">
      <c r="F7921" s="116"/>
      <c r="I7921" s="116"/>
      <c r="K7921" s="116"/>
      <c r="T7921" s="93"/>
    </row>
    <row r="7922" spans="6:20" ht="13.2">
      <c r="F7922" s="116"/>
      <c r="I7922" s="116"/>
      <c r="K7922" s="116"/>
      <c r="T7922" s="93"/>
    </row>
    <row r="7923" spans="6:20" ht="13.2">
      <c r="F7923" s="116"/>
      <c r="I7923" s="116"/>
      <c r="K7923" s="116"/>
      <c r="T7923" s="93"/>
    </row>
    <row r="7924" spans="6:20" ht="13.2">
      <c r="F7924" s="116"/>
      <c r="I7924" s="116"/>
      <c r="K7924" s="116"/>
      <c r="T7924" s="93"/>
    </row>
    <row r="7925" spans="6:20" ht="13.2">
      <c r="F7925" s="116"/>
      <c r="I7925" s="116"/>
      <c r="K7925" s="116"/>
      <c r="T7925" s="93"/>
    </row>
    <row r="7926" spans="6:20" ht="13.2">
      <c r="F7926" s="116"/>
      <c r="I7926" s="116"/>
      <c r="K7926" s="116"/>
      <c r="T7926" s="93"/>
    </row>
    <row r="7927" spans="6:20" ht="13.2">
      <c r="F7927" s="116"/>
      <c r="I7927" s="116"/>
      <c r="K7927" s="116"/>
      <c r="T7927" s="93"/>
    </row>
    <row r="7928" spans="6:20" ht="13.2">
      <c r="F7928" s="116"/>
      <c r="I7928" s="116"/>
      <c r="K7928" s="116"/>
      <c r="T7928" s="93"/>
    </row>
    <row r="7929" spans="6:20" ht="13.2">
      <c r="F7929" s="116"/>
      <c r="I7929" s="116"/>
      <c r="K7929" s="116"/>
      <c r="T7929" s="93"/>
    </row>
    <row r="7930" spans="6:20" ht="13.2">
      <c r="F7930" s="116"/>
      <c r="I7930" s="116"/>
      <c r="K7930" s="116"/>
      <c r="T7930" s="93"/>
    </row>
    <row r="7931" spans="6:20" ht="13.2">
      <c r="F7931" s="116"/>
      <c r="I7931" s="116"/>
      <c r="K7931" s="116"/>
      <c r="T7931" s="93"/>
    </row>
    <row r="7932" spans="6:20" ht="13.2">
      <c r="F7932" s="116"/>
      <c r="I7932" s="116"/>
      <c r="K7932" s="116"/>
      <c r="T7932" s="93"/>
    </row>
    <row r="7933" spans="6:20" ht="13.2">
      <c r="F7933" s="116"/>
      <c r="I7933" s="116"/>
      <c r="K7933" s="116"/>
      <c r="T7933" s="93"/>
    </row>
    <row r="7934" spans="6:20" ht="13.2">
      <c r="F7934" s="116"/>
      <c r="I7934" s="116"/>
      <c r="K7934" s="116"/>
      <c r="T7934" s="93"/>
    </row>
    <row r="7935" spans="6:20" ht="13.2">
      <c r="F7935" s="116"/>
      <c r="I7935" s="116"/>
      <c r="K7935" s="116"/>
      <c r="T7935" s="93"/>
    </row>
    <row r="7936" spans="6:20" ht="13.2">
      <c r="F7936" s="116"/>
      <c r="I7936" s="116"/>
      <c r="K7936" s="116"/>
      <c r="T7936" s="93"/>
    </row>
    <row r="7937" spans="6:20" ht="13.2">
      <c r="F7937" s="116"/>
      <c r="I7937" s="116"/>
      <c r="K7937" s="116"/>
      <c r="T7937" s="93"/>
    </row>
    <row r="7938" spans="6:20" ht="13.2">
      <c r="F7938" s="116"/>
      <c r="I7938" s="116"/>
      <c r="K7938" s="116"/>
      <c r="T7938" s="93"/>
    </row>
    <row r="7939" spans="6:20" ht="13.2">
      <c r="F7939" s="116"/>
      <c r="I7939" s="116"/>
      <c r="K7939" s="116"/>
      <c r="T7939" s="93"/>
    </row>
    <row r="7940" spans="6:20" ht="13.2">
      <c r="F7940" s="116"/>
      <c r="I7940" s="116"/>
      <c r="K7940" s="116"/>
      <c r="T7940" s="93"/>
    </row>
    <row r="7941" spans="6:20" ht="13.2">
      <c r="F7941" s="116"/>
      <c r="I7941" s="116"/>
      <c r="K7941" s="116"/>
      <c r="T7941" s="93"/>
    </row>
    <row r="7942" spans="6:20" ht="13.2">
      <c r="F7942" s="116"/>
      <c r="I7942" s="116"/>
      <c r="K7942" s="116"/>
      <c r="T7942" s="93"/>
    </row>
    <row r="7943" spans="6:20" ht="13.2">
      <c r="F7943" s="116"/>
      <c r="I7943" s="116"/>
      <c r="K7943" s="116"/>
      <c r="T7943" s="93"/>
    </row>
    <row r="7944" spans="6:20" ht="13.2">
      <c r="F7944" s="116"/>
      <c r="I7944" s="116"/>
      <c r="K7944" s="116"/>
      <c r="T7944" s="93"/>
    </row>
    <row r="7945" spans="6:20" ht="13.2">
      <c r="F7945" s="116"/>
      <c r="I7945" s="116"/>
      <c r="K7945" s="116"/>
      <c r="T7945" s="93"/>
    </row>
    <row r="7946" spans="6:20" ht="13.2">
      <c r="F7946" s="116"/>
      <c r="I7946" s="116"/>
      <c r="K7946" s="116"/>
      <c r="T7946" s="93"/>
    </row>
    <row r="7947" spans="6:20" ht="13.2">
      <c r="F7947" s="116"/>
      <c r="I7947" s="116"/>
      <c r="K7947" s="116"/>
      <c r="T7947" s="93"/>
    </row>
    <row r="7948" spans="6:20" ht="13.2">
      <c r="F7948" s="116"/>
      <c r="I7948" s="116"/>
      <c r="K7948" s="116"/>
      <c r="T7948" s="93"/>
    </row>
    <row r="7949" spans="6:20" ht="13.2">
      <c r="F7949" s="116"/>
      <c r="I7949" s="116"/>
      <c r="K7949" s="116"/>
      <c r="T7949" s="93"/>
    </row>
    <row r="7950" spans="6:20" ht="13.2">
      <c r="F7950" s="116"/>
      <c r="I7950" s="116"/>
      <c r="K7950" s="116"/>
      <c r="T7950" s="93"/>
    </row>
    <row r="7951" spans="6:20" ht="13.2">
      <c r="F7951" s="116"/>
      <c r="I7951" s="116"/>
      <c r="K7951" s="116"/>
      <c r="T7951" s="93"/>
    </row>
    <row r="7952" spans="6:20" ht="13.2">
      <c r="F7952" s="116"/>
      <c r="I7952" s="116"/>
      <c r="K7952" s="116"/>
      <c r="T7952" s="93"/>
    </row>
    <row r="7953" spans="6:20" ht="13.2">
      <c r="F7953" s="116"/>
      <c r="I7953" s="116"/>
      <c r="K7953" s="116"/>
      <c r="T7953" s="93"/>
    </row>
    <row r="7954" spans="6:20" ht="13.2">
      <c r="F7954" s="116"/>
      <c r="I7954" s="116"/>
      <c r="K7954" s="116"/>
      <c r="T7954" s="93"/>
    </row>
    <row r="7955" spans="6:20" ht="13.2">
      <c r="F7955" s="116"/>
      <c r="I7955" s="116"/>
      <c r="K7955" s="116"/>
      <c r="T7955" s="93"/>
    </row>
    <row r="7956" spans="6:20" ht="13.2">
      <c r="F7956" s="116"/>
      <c r="I7956" s="116"/>
      <c r="K7956" s="116"/>
      <c r="T7956" s="93"/>
    </row>
    <row r="7957" spans="6:20" ht="13.2">
      <c r="F7957" s="116"/>
      <c r="I7957" s="116"/>
      <c r="K7957" s="116"/>
      <c r="T7957" s="93"/>
    </row>
    <row r="7958" spans="6:20" ht="13.2">
      <c r="F7958" s="116"/>
      <c r="I7958" s="116"/>
      <c r="K7958" s="116"/>
      <c r="T7958" s="93"/>
    </row>
    <row r="7959" spans="6:20" ht="13.2">
      <c r="F7959" s="116"/>
      <c r="I7959" s="116"/>
      <c r="K7959" s="116"/>
      <c r="T7959" s="93"/>
    </row>
    <row r="7960" spans="6:20" ht="13.2">
      <c r="F7960" s="116"/>
      <c r="I7960" s="116"/>
      <c r="K7960" s="116"/>
      <c r="T7960" s="93"/>
    </row>
    <row r="7961" spans="6:20" ht="13.2">
      <c r="F7961" s="116"/>
      <c r="I7961" s="116"/>
      <c r="K7961" s="116"/>
      <c r="T7961" s="93"/>
    </row>
    <row r="7962" spans="6:20" ht="13.2">
      <c r="F7962" s="116"/>
      <c r="I7962" s="116"/>
      <c r="K7962" s="116"/>
      <c r="T7962" s="93"/>
    </row>
    <row r="7963" spans="6:20" ht="13.2">
      <c r="F7963" s="116"/>
      <c r="I7963" s="116"/>
      <c r="K7963" s="116"/>
      <c r="T7963" s="93"/>
    </row>
    <row r="7964" spans="6:20" ht="13.2">
      <c r="F7964" s="116"/>
      <c r="I7964" s="116"/>
      <c r="K7964" s="116"/>
      <c r="T7964" s="93"/>
    </row>
    <row r="7965" spans="6:20" ht="13.2">
      <c r="F7965" s="116"/>
      <c r="I7965" s="116"/>
      <c r="K7965" s="116"/>
      <c r="T7965" s="93"/>
    </row>
    <row r="7966" spans="6:20" ht="13.2">
      <c r="F7966" s="116"/>
      <c r="I7966" s="116"/>
      <c r="K7966" s="116"/>
      <c r="T7966" s="93"/>
    </row>
    <row r="7967" spans="6:20" ht="13.2">
      <c r="F7967" s="116"/>
      <c r="I7967" s="116"/>
      <c r="K7967" s="116"/>
      <c r="T7967" s="93"/>
    </row>
    <row r="7968" spans="6:20" ht="13.2">
      <c r="F7968" s="116"/>
      <c r="I7968" s="116"/>
      <c r="K7968" s="116"/>
      <c r="T7968" s="93"/>
    </row>
    <row r="7969" spans="6:20" ht="13.2">
      <c r="F7969" s="116"/>
      <c r="I7969" s="116"/>
      <c r="K7969" s="116"/>
      <c r="T7969" s="93"/>
    </row>
    <row r="7970" spans="6:20" ht="13.2">
      <c r="F7970" s="116"/>
      <c r="I7970" s="116"/>
      <c r="K7970" s="116"/>
      <c r="T7970" s="93"/>
    </row>
    <row r="7971" spans="6:20" ht="13.2">
      <c r="F7971" s="116"/>
      <c r="I7971" s="116"/>
      <c r="K7971" s="116"/>
      <c r="T7971" s="93"/>
    </row>
    <row r="7972" spans="6:20" ht="13.2">
      <c r="F7972" s="116"/>
      <c r="I7972" s="116"/>
      <c r="K7972" s="116"/>
      <c r="T7972" s="93"/>
    </row>
    <row r="7973" spans="6:20" ht="13.2">
      <c r="F7973" s="116"/>
      <c r="I7973" s="116"/>
      <c r="K7973" s="116"/>
      <c r="T7973" s="93"/>
    </row>
    <row r="7974" spans="6:20" ht="13.2">
      <c r="F7974" s="116"/>
      <c r="I7974" s="116"/>
      <c r="K7974" s="116"/>
      <c r="T7974" s="93"/>
    </row>
    <row r="7975" spans="6:20" ht="13.2">
      <c r="F7975" s="116"/>
      <c r="I7975" s="116"/>
      <c r="K7975" s="116"/>
      <c r="T7975" s="93"/>
    </row>
    <row r="7976" spans="6:20" ht="13.2">
      <c r="F7976" s="116"/>
      <c r="I7976" s="116"/>
      <c r="K7976" s="116"/>
      <c r="T7976" s="93"/>
    </row>
    <row r="7977" spans="6:20" ht="13.2">
      <c r="F7977" s="116"/>
      <c r="I7977" s="116"/>
      <c r="K7977" s="116"/>
      <c r="T7977" s="93"/>
    </row>
    <row r="7978" spans="6:20" ht="13.2">
      <c r="F7978" s="116"/>
      <c r="I7978" s="116"/>
      <c r="K7978" s="116"/>
      <c r="T7978" s="93"/>
    </row>
    <row r="7979" spans="6:20" ht="13.2">
      <c r="F7979" s="116"/>
      <c r="I7979" s="116"/>
      <c r="K7979" s="116"/>
      <c r="T7979" s="93"/>
    </row>
    <row r="7980" spans="6:20" ht="13.2">
      <c r="F7980" s="116"/>
      <c r="I7980" s="116"/>
      <c r="K7980" s="116"/>
      <c r="T7980" s="93"/>
    </row>
    <row r="7981" spans="6:20" ht="13.2">
      <c r="F7981" s="116"/>
      <c r="I7981" s="116"/>
      <c r="K7981" s="116"/>
      <c r="T7981" s="93"/>
    </row>
    <row r="7982" spans="6:20" ht="13.2">
      <c r="F7982" s="116"/>
      <c r="I7982" s="116"/>
      <c r="K7982" s="116"/>
      <c r="T7982" s="93"/>
    </row>
    <row r="7983" spans="6:20" ht="13.2">
      <c r="F7983" s="116"/>
      <c r="I7983" s="116"/>
      <c r="K7983" s="116"/>
      <c r="T7983" s="93"/>
    </row>
    <row r="7984" spans="6:20" ht="13.2">
      <c r="F7984" s="116"/>
      <c r="I7984" s="116"/>
      <c r="K7984" s="116"/>
      <c r="T7984" s="93"/>
    </row>
    <row r="7985" spans="6:20" ht="13.2">
      <c r="F7985" s="116"/>
      <c r="I7985" s="116"/>
      <c r="K7985" s="116"/>
      <c r="T7985" s="93"/>
    </row>
    <row r="7986" spans="6:20" ht="13.2">
      <c r="F7986" s="116"/>
      <c r="I7986" s="116"/>
      <c r="K7986" s="116"/>
      <c r="T7986" s="93"/>
    </row>
    <row r="7987" spans="6:20" ht="13.2">
      <c r="F7987" s="116"/>
      <c r="I7987" s="116"/>
      <c r="K7987" s="116"/>
      <c r="T7987" s="93"/>
    </row>
    <row r="7988" spans="6:20" ht="13.2">
      <c r="F7988" s="116"/>
      <c r="I7988" s="116"/>
      <c r="K7988" s="116"/>
      <c r="T7988" s="93"/>
    </row>
    <row r="7989" spans="6:20" ht="13.2">
      <c r="F7989" s="116"/>
      <c r="I7989" s="116"/>
      <c r="K7989" s="116"/>
      <c r="T7989" s="93"/>
    </row>
    <row r="7990" spans="6:20" ht="13.2">
      <c r="F7990" s="116"/>
      <c r="I7990" s="116"/>
      <c r="K7990" s="116"/>
      <c r="T7990" s="93"/>
    </row>
    <row r="7991" spans="6:20" ht="13.2">
      <c r="F7991" s="116"/>
      <c r="I7991" s="116"/>
      <c r="K7991" s="116"/>
      <c r="T7991" s="93"/>
    </row>
    <row r="7992" spans="6:20" ht="13.2">
      <c r="F7992" s="116"/>
      <c r="I7992" s="116"/>
      <c r="K7992" s="116"/>
      <c r="T7992" s="93"/>
    </row>
    <row r="7993" spans="6:20" ht="13.2">
      <c r="F7993" s="116"/>
      <c r="I7993" s="116"/>
      <c r="K7993" s="116"/>
      <c r="T7993" s="93"/>
    </row>
    <row r="7994" spans="6:20" ht="13.2">
      <c r="F7994" s="116"/>
      <c r="I7994" s="116"/>
      <c r="K7994" s="116"/>
      <c r="T7994" s="93"/>
    </row>
    <row r="7995" spans="6:20" ht="13.2">
      <c r="F7995" s="116"/>
      <c r="I7995" s="116"/>
      <c r="K7995" s="116"/>
      <c r="T7995" s="93"/>
    </row>
    <row r="7996" spans="6:20" ht="13.2">
      <c r="F7996" s="116"/>
      <c r="I7996" s="116"/>
      <c r="K7996" s="116"/>
      <c r="T7996" s="93"/>
    </row>
    <row r="7997" spans="6:20" ht="13.2">
      <c r="F7997" s="116"/>
      <c r="I7997" s="116"/>
      <c r="K7997" s="116"/>
      <c r="T7997" s="93"/>
    </row>
    <row r="7998" spans="6:20" ht="13.2">
      <c r="F7998" s="116"/>
      <c r="I7998" s="116"/>
      <c r="K7998" s="116"/>
      <c r="T7998" s="93"/>
    </row>
    <row r="7999" spans="6:20" ht="13.2">
      <c r="F7999" s="116"/>
      <c r="I7999" s="116"/>
      <c r="K7999" s="116"/>
      <c r="T7999" s="93"/>
    </row>
    <row r="8000" spans="6:20" ht="13.2">
      <c r="F8000" s="116"/>
      <c r="I8000" s="116"/>
      <c r="K8000" s="116"/>
      <c r="T8000" s="93"/>
    </row>
    <row r="8001" spans="6:20" ht="13.2">
      <c r="F8001" s="116"/>
      <c r="I8001" s="116"/>
      <c r="K8001" s="116"/>
      <c r="T8001" s="93"/>
    </row>
    <row r="8002" spans="6:20" ht="13.2">
      <c r="F8002" s="116"/>
      <c r="I8002" s="116"/>
      <c r="K8002" s="116"/>
      <c r="T8002" s="93"/>
    </row>
    <row r="8003" spans="6:20" ht="13.2">
      <c r="F8003" s="116"/>
      <c r="I8003" s="116"/>
      <c r="K8003" s="116"/>
      <c r="T8003" s="93"/>
    </row>
    <row r="8004" spans="6:20" ht="13.2">
      <c r="F8004" s="116"/>
      <c r="I8004" s="116"/>
      <c r="K8004" s="116"/>
      <c r="T8004" s="93"/>
    </row>
    <row r="8005" spans="6:20" ht="13.2">
      <c r="F8005" s="116"/>
      <c r="I8005" s="116"/>
      <c r="K8005" s="116"/>
      <c r="T8005" s="93"/>
    </row>
    <row r="8006" spans="6:20" ht="13.2">
      <c r="F8006" s="116"/>
      <c r="I8006" s="116"/>
      <c r="K8006" s="116"/>
      <c r="T8006" s="93"/>
    </row>
    <row r="8007" spans="6:20" ht="13.2">
      <c r="F8007" s="116"/>
      <c r="I8007" s="116"/>
      <c r="K8007" s="116"/>
      <c r="T8007" s="93"/>
    </row>
    <row r="8008" spans="6:20" ht="13.2">
      <c r="F8008" s="116"/>
      <c r="I8008" s="116"/>
      <c r="K8008" s="116"/>
      <c r="T8008" s="93"/>
    </row>
    <row r="8009" spans="6:20" ht="13.2">
      <c r="F8009" s="116"/>
      <c r="I8009" s="116"/>
      <c r="K8009" s="116"/>
      <c r="T8009" s="93"/>
    </row>
    <row r="8010" spans="6:20" ht="13.2">
      <c r="F8010" s="116"/>
      <c r="I8010" s="116"/>
      <c r="K8010" s="116"/>
      <c r="T8010" s="93"/>
    </row>
    <row r="8011" spans="6:20" ht="13.2">
      <c r="F8011" s="116"/>
      <c r="I8011" s="116"/>
      <c r="K8011" s="116"/>
      <c r="T8011" s="93"/>
    </row>
    <row r="8012" spans="6:20" ht="13.2">
      <c r="F8012" s="116"/>
      <c r="I8012" s="116"/>
      <c r="K8012" s="116"/>
      <c r="T8012" s="93"/>
    </row>
    <row r="8013" spans="6:20" ht="13.2">
      <c r="F8013" s="116"/>
      <c r="I8013" s="116"/>
      <c r="K8013" s="116"/>
      <c r="T8013" s="93"/>
    </row>
    <row r="8014" spans="6:20" ht="13.2">
      <c r="F8014" s="116"/>
      <c r="I8014" s="116"/>
      <c r="K8014" s="116"/>
      <c r="T8014" s="93"/>
    </row>
    <row r="8015" spans="6:20" ht="13.2">
      <c r="F8015" s="116"/>
      <c r="I8015" s="116"/>
      <c r="K8015" s="116"/>
      <c r="T8015" s="93"/>
    </row>
    <row r="8016" spans="6:20" ht="13.2">
      <c r="F8016" s="116"/>
      <c r="I8016" s="116"/>
      <c r="K8016" s="116"/>
      <c r="T8016" s="93"/>
    </row>
    <row r="8017" spans="6:20" ht="13.2">
      <c r="F8017" s="116"/>
      <c r="I8017" s="116"/>
      <c r="K8017" s="116"/>
      <c r="T8017" s="93"/>
    </row>
    <row r="8018" spans="6:20" ht="13.2">
      <c r="F8018" s="116"/>
      <c r="I8018" s="116"/>
      <c r="K8018" s="116"/>
      <c r="T8018" s="93"/>
    </row>
    <row r="8019" spans="6:20" ht="13.2">
      <c r="F8019" s="116"/>
      <c r="I8019" s="116"/>
      <c r="K8019" s="116"/>
      <c r="T8019" s="93"/>
    </row>
    <row r="8020" spans="6:20" ht="13.2">
      <c r="F8020" s="116"/>
      <c r="I8020" s="116"/>
      <c r="K8020" s="116"/>
      <c r="T8020" s="93"/>
    </row>
    <row r="8021" spans="6:20" ht="13.2">
      <c r="F8021" s="116"/>
      <c r="I8021" s="116"/>
      <c r="K8021" s="116"/>
      <c r="T8021" s="93"/>
    </row>
    <row r="8022" spans="6:20" ht="13.2">
      <c r="F8022" s="116"/>
      <c r="I8022" s="116"/>
      <c r="K8022" s="116"/>
      <c r="T8022" s="93"/>
    </row>
    <row r="8023" spans="6:20" ht="13.2">
      <c r="F8023" s="116"/>
      <c r="I8023" s="116"/>
      <c r="K8023" s="116"/>
      <c r="T8023" s="93"/>
    </row>
    <row r="8024" spans="6:20" ht="13.2">
      <c r="F8024" s="116"/>
      <c r="I8024" s="116"/>
      <c r="K8024" s="116"/>
      <c r="T8024" s="93"/>
    </row>
    <row r="8025" spans="6:20" ht="13.2">
      <c r="F8025" s="116"/>
      <c r="I8025" s="116"/>
      <c r="K8025" s="116"/>
      <c r="T8025" s="93"/>
    </row>
    <row r="8026" spans="6:20" ht="13.2">
      <c r="F8026" s="116"/>
      <c r="I8026" s="116"/>
      <c r="K8026" s="116"/>
      <c r="T8026" s="93"/>
    </row>
    <row r="8027" spans="6:20" ht="13.2">
      <c r="F8027" s="116"/>
      <c r="I8027" s="116"/>
      <c r="K8027" s="116"/>
      <c r="T8027" s="93"/>
    </row>
    <row r="8028" spans="6:20" ht="13.2">
      <c r="F8028" s="116"/>
      <c r="I8028" s="116"/>
      <c r="K8028" s="116"/>
      <c r="T8028" s="93"/>
    </row>
    <row r="8029" spans="6:20" ht="13.2">
      <c r="F8029" s="116"/>
      <c r="I8029" s="116"/>
      <c r="K8029" s="116"/>
      <c r="T8029" s="93"/>
    </row>
    <row r="8030" spans="6:20" ht="13.2">
      <c r="F8030" s="116"/>
      <c r="I8030" s="116"/>
      <c r="K8030" s="116"/>
      <c r="T8030" s="93"/>
    </row>
    <row r="8031" spans="6:20" ht="13.2">
      <c r="F8031" s="116"/>
      <c r="I8031" s="116"/>
      <c r="K8031" s="116"/>
      <c r="T8031" s="93"/>
    </row>
    <row r="8032" spans="6:20" ht="13.2">
      <c r="F8032" s="116"/>
      <c r="I8032" s="116"/>
      <c r="K8032" s="116"/>
      <c r="T8032" s="93"/>
    </row>
    <row r="8033" spans="6:20" ht="13.2">
      <c r="F8033" s="116"/>
      <c r="I8033" s="116"/>
      <c r="K8033" s="116"/>
      <c r="T8033" s="93"/>
    </row>
    <row r="8034" spans="6:20" ht="13.2">
      <c r="F8034" s="116"/>
      <c r="I8034" s="116"/>
      <c r="K8034" s="116"/>
      <c r="T8034" s="93"/>
    </row>
    <row r="8035" spans="6:20" ht="13.2">
      <c r="F8035" s="116"/>
      <c r="I8035" s="116"/>
      <c r="K8035" s="116"/>
      <c r="T8035" s="93"/>
    </row>
    <row r="8036" spans="6:20" ht="13.2">
      <c r="F8036" s="116"/>
      <c r="I8036" s="116"/>
      <c r="K8036" s="116"/>
      <c r="T8036" s="93"/>
    </row>
    <row r="8037" spans="6:20" ht="13.2">
      <c r="F8037" s="116"/>
      <c r="I8037" s="116"/>
      <c r="K8037" s="116"/>
      <c r="T8037" s="93"/>
    </row>
    <row r="8038" spans="6:20" ht="13.2">
      <c r="F8038" s="116"/>
      <c r="I8038" s="116"/>
      <c r="K8038" s="116"/>
      <c r="T8038" s="93"/>
    </row>
    <row r="8039" spans="6:20" ht="13.2">
      <c r="F8039" s="116"/>
      <c r="I8039" s="116"/>
      <c r="K8039" s="116"/>
      <c r="T8039" s="93"/>
    </row>
    <row r="8040" spans="6:20" ht="13.2">
      <c r="F8040" s="116"/>
      <c r="I8040" s="116"/>
      <c r="K8040" s="116"/>
      <c r="T8040" s="93"/>
    </row>
    <row r="8041" spans="6:20" ht="13.2">
      <c r="F8041" s="116"/>
      <c r="I8041" s="116"/>
      <c r="K8041" s="116"/>
      <c r="T8041" s="93"/>
    </row>
    <row r="8042" spans="6:20" ht="13.2">
      <c r="F8042" s="116"/>
      <c r="I8042" s="116"/>
      <c r="K8042" s="116"/>
      <c r="T8042" s="93"/>
    </row>
    <row r="8043" spans="6:20" ht="13.2">
      <c r="F8043" s="116"/>
      <c r="I8043" s="116"/>
      <c r="K8043" s="116"/>
      <c r="T8043" s="93"/>
    </row>
    <row r="8044" spans="6:20" ht="13.2">
      <c r="F8044" s="116"/>
      <c r="I8044" s="116"/>
      <c r="K8044" s="116"/>
      <c r="T8044" s="93"/>
    </row>
    <row r="8045" spans="6:20" ht="13.2">
      <c r="F8045" s="116"/>
      <c r="I8045" s="116"/>
      <c r="K8045" s="116"/>
      <c r="T8045" s="93"/>
    </row>
    <row r="8046" spans="6:20" ht="13.2">
      <c r="F8046" s="116"/>
      <c r="I8046" s="116"/>
      <c r="K8046" s="116"/>
      <c r="T8046" s="93"/>
    </row>
    <row r="8047" spans="6:20" ht="13.2">
      <c r="F8047" s="116"/>
      <c r="I8047" s="116"/>
      <c r="K8047" s="116"/>
      <c r="T8047" s="93"/>
    </row>
    <row r="8048" spans="6:20" ht="13.2">
      <c r="F8048" s="116"/>
      <c r="I8048" s="116"/>
      <c r="K8048" s="116"/>
      <c r="T8048" s="93"/>
    </row>
    <row r="8049" spans="6:20" ht="13.2">
      <c r="F8049" s="116"/>
      <c r="I8049" s="116"/>
      <c r="K8049" s="116"/>
      <c r="T8049" s="93"/>
    </row>
    <row r="8050" spans="6:20" ht="13.2">
      <c r="F8050" s="116"/>
      <c r="I8050" s="116"/>
      <c r="K8050" s="116"/>
      <c r="T8050" s="93"/>
    </row>
    <row r="8051" spans="6:20" ht="13.2">
      <c r="F8051" s="116"/>
      <c r="I8051" s="116"/>
      <c r="K8051" s="116"/>
      <c r="T8051" s="93"/>
    </row>
    <row r="8052" spans="6:20" ht="13.2">
      <c r="F8052" s="116"/>
      <c r="I8052" s="116"/>
      <c r="K8052" s="116"/>
      <c r="T8052" s="93"/>
    </row>
    <row r="8053" spans="6:20" ht="13.2">
      <c r="F8053" s="116"/>
      <c r="I8053" s="116"/>
      <c r="K8053" s="116"/>
      <c r="T8053" s="93"/>
    </row>
    <row r="8054" spans="6:20" ht="13.2">
      <c r="F8054" s="116"/>
      <c r="I8054" s="116"/>
      <c r="K8054" s="116"/>
      <c r="T8054" s="93"/>
    </row>
    <row r="8055" spans="6:20" ht="13.2">
      <c r="F8055" s="116"/>
      <c r="I8055" s="116"/>
      <c r="K8055" s="116"/>
      <c r="T8055" s="93"/>
    </row>
    <row r="8056" spans="6:20" ht="13.2">
      <c r="F8056" s="116"/>
      <c r="I8056" s="116"/>
      <c r="K8056" s="116"/>
      <c r="T8056" s="93"/>
    </row>
    <row r="8057" spans="6:20" ht="13.2">
      <c r="F8057" s="116"/>
      <c r="I8057" s="116"/>
      <c r="K8057" s="116"/>
      <c r="T8057" s="93"/>
    </row>
    <row r="8058" spans="6:20" ht="13.2">
      <c r="F8058" s="116"/>
      <c r="I8058" s="116"/>
      <c r="K8058" s="116"/>
      <c r="T8058" s="93"/>
    </row>
    <row r="8059" spans="6:20" ht="13.2">
      <c r="F8059" s="116"/>
      <c r="I8059" s="116"/>
      <c r="K8059" s="116"/>
      <c r="T8059" s="93"/>
    </row>
    <row r="8060" spans="6:20" ht="13.2">
      <c r="F8060" s="116"/>
      <c r="I8060" s="116"/>
      <c r="K8060" s="116"/>
      <c r="T8060" s="93"/>
    </row>
    <row r="8061" spans="6:20" ht="13.2">
      <c r="F8061" s="116"/>
      <c r="I8061" s="116"/>
      <c r="K8061" s="116"/>
      <c r="T8061" s="93"/>
    </row>
    <row r="8062" spans="6:20" ht="13.2">
      <c r="F8062" s="116"/>
      <c r="I8062" s="116"/>
      <c r="K8062" s="116"/>
      <c r="T8062" s="93"/>
    </row>
    <row r="8063" spans="6:20" ht="13.2">
      <c r="F8063" s="116"/>
      <c r="I8063" s="116"/>
      <c r="K8063" s="116"/>
      <c r="T8063" s="93"/>
    </row>
    <row r="8064" spans="6:20" ht="13.2">
      <c r="F8064" s="116"/>
      <c r="I8064" s="116"/>
      <c r="K8064" s="116"/>
      <c r="T8064" s="93"/>
    </row>
    <row r="8065" spans="6:20" ht="13.2">
      <c r="F8065" s="116"/>
      <c r="I8065" s="116"/>
      <c r="K8065" s="116"/>
      <c r="T8065" s="93"/>
    </row>
    <row r="8066" spans="6:20" ht="13.2">
      <c r="F8066" s="116"/>
      <c r="I8066" s="116"/>
      <c r="K8066" s="116"/>
      <c r="T8066" s="93"/>
    </row>
    <row r="8067" spans="6:20" ht="13.2">
      <c r="F8067" s="116"/>
      <c r="I8067" s="116"/>
      <c r="K8067" s="116"/>
      <c r="T8067" s="93"/>
    </row>
    <row r="8068" spans="6:20" ht="13.2">
      <c r="F8068" s="116"/>
      <c r="I8068" s="116"/>
      <c r="K8068" s="116"/>
      <c r="T8068" s="93"/>
    </row>
    <row r="8069" spans="6:20" ht="13.2">
      <c r="F8069" s="116"/>
      <c r="I8069" s="116"/>
      <c r="K8069" s="116"/>
      <c r="T8069" s="93"/>
    </row>
    <row r="8070" spans="6:20" ht="13.2">
      <c r="F8070" s="116"/>
      <c r="I8070" s="116"/>
      <c r="K8070" s="116"/>
      <c r="T8070" s="93"/>
    </row>
    <row r="8071" spans="6:20" ht="13.2">
      <c r="F8071" s="116"/>
      <c r="I8071" s="116"/>
      <c r="K8071" s="116"/>
      <c r="T8071" s="93"/>
    </row>
    <row r="8072" spans="6:20" ht="13.2">
      <c r="F8072" s="116"/>
      <c r="I8072" s="116"/>
      <c r="K8072" s="116"/>
      <c r="T8072" s="93"/>
    </row>
    <row r="8073" spans="6:20" ht="13.2">
      <c r="F8073" s="116"/>
      <c r="I8073" s="116"/>
      <c r="K8073" s="116"/>
      <c r="T8073" s="93"/>
    </row>
    <row r="8074" spans="6:20" ht="13.2">
      <c r="F8074" s="116"/>
      <c r="I8074" s="116"/>
      <c r="K8074" s="116"/>
      <c r="T8074" s="93"/>
    </row>
    <row r="8075" spans="6:20" ht="13.2">
      <c r="F8075" s="116"/>
      <c r="I8075" s="116"/>
      <c r="K8075" s="116"/>
      <c r="T8075" s="93"/>
    </row>
    <row r="8076" spans="6:20" ht="13.2">
      <c r="F8076" s="116"/>
      <c r="I8076" s="116"/>
      <c r="K8076" s="116"/>
      <c r="T8076" s="93"/>
    </row>
    <row r="8077" spans="6:20" ht="13.2">
      <c r="F8077" s="116"/>
      <c r="I8077" s="116"/>
      <c r="K8077" s="116"/>
      <c r="T8077" s="93"/>
    </row>
    <row r="8078" spans="6:20" ht="13.2">
      <c r="F8078" s="116"/>
      <c r="I8078" s="116"/>
      <c r="K8078" s="116"/>
      <c r="T8078" s="93"/>
    </row>
    <row r="8079" spans="6:20" ht="13.2">
      <c r="F8079" s="116"/>
      <c r="I8079" s="116"/>
      <c r="K8079" s="116"/>
      <c r="T8079" s="93"/>
    </row>
    <row r="8080" spans="6:20" ht="13.2">
      <c r="F8080" s="116"/>
      <c r="I8080" s="116"/>
      <c r="K8080" s="116"/>
      <c r="T8080" s="93"/>
    </row>
    <row r="8081" spans="6:20" ht="13.2">
      <c r="F8081" s="116"/>
      <c r="I8081" s="116"/>
      <c r="K8081" s="116"/>
      <c r="T8081" s="93"/>
    </row>
    <row r="8082" spans="6:20" ht="13.2">
      <c r="F8082" s="116"/>
      <c r="I8082" s="116"/>
      <c r="K8082" s="116"/>
      <c r="T8082" s="93"/>
    </row>
    <row r="8083" spans="6:20" ht="13.2">
      <c r="F8083" s="116"/>
      <c r="I8083" s="116"/>
      <c r="K8083" s="116"/>
      <c r="T8083" s="93"/>
    </row>
    <row r="8084" spans="6:20" ht="13.2">
      <c r="F8084" s="116"/>
      <c r="I8084" s="116"/>
      <c r="K8084" s="116"/>
      <c r="T8084" s="93"/>
    </row>
    <row r="8085" spans="6:20" ht="13.2">
      <c r="F8085" s="116"/>
      <c r="I8085" s="116"/>
      <c r="K8085" s="116"/>
      <c r="T8085" s="93"/>
    </row>
    <row r="8086" spans="6:20" ht="13.2">
      <c r="F8086" s="116"/>
      <c r="I8086" s="116"/>
      <c r="K8086" s="116"/>
      <c r="T8086" s="93"/>
    </row>
    <row r="8087" spans="6:20" ht="13.2">
      <c r="F8087" s="116"/>
      <c r="I8087" s="116"/>
      <c r="K8087" s="116"/>
      <c r="T8087" s="93"/>
    </row>
    <row r="8088" spans="6:20" ht="13.2">
      <c r="F8088" s="116"/>
      <c r="I8088" s="116"/>
      <c r="K8088" s="116"/>
      <c r="T8088" s="93"/>
    </row>
    <row r="8089" spans="6:20" ht="13.2">
      <c r="F8089" s="116"/>
      <c r="I8089" s="116"/>
      <c r="K8089" s="116"/>
      <c r="T8089" s="93"/>
    </row>
    <row r="8090" spans="6:20" ht="13.2">
      <c r="F8090" s="116"/>
      <c r="I8090" s="116"/>
      <c r="K8090" s="116"/>
      <c r="T8090" s="93"/>
    </row>
    <row r="8091" spans="6:20" ht="13.2">
      <c r="F8091" s="116"/>
      <c r="I8091" s="116"/>
      <c r="K8091" s="116"/>
      <c r="T8091" s="93"/>
    </row>
    <row r="8092" spans="6:20" ht="13.2">
      <c r="F8092" s="116"/>
      <c r="I8092" s="116"/>
      <c r="K8092" s="116"/>
      <c r="T8092" s="93"/>
    </row>
    <row r="8093" spans="6:20" ht="13.2">
      <c r="F8093" s="116"/>
      <c r="I8093" s="116"/>
      <c r="K8093" s="116"/>
      <c r="T8093" s="93"/>
    </row>
    <row r="8094" spans="6:20" ht="13.2">
      <c r="F8094" s="116"/>
      <c r="I8094" s="116"/>
      <c r="K8094" s="116"/>
      <c r="T8094" s="93"/>
    </row>
    <row r="8095" spans="6:20" ht="13.2">
      <c r="F8095" s="116"/>
      <c r="I8095" s="116"/>
      <c r="K8095" s="116"/>
      <c r="T8095" s="93"/>
    </row>
    <row r="8096" spans="6:20" ht="13.2">
      <c r="F8096" s="116"/>
      <c r="I8096" s="116"/>
      <c r="K8096" s="116"/>
      <c r="T8096" s="93"/>
    </row>
    <row r="8097" spans="6:20" ht="13.2">
      <c r="F8097" s="116"/>
      <c r="I8097" s="116"/>
      <c r="K8097" s="116"/>
      <c r="T8097" s="93"/>
    </row>
    <row r="8098" spans="6:20" ht="13.2">
      <c r="F8098" s="116"/>
      <c r="I8098" s="116"/>
      <c r="K8098" s="116"/>
      <c r="T8098" s="93"/>
    </row>
    <row r="8099" spans="6:20" ht="13.2">
      <c r="F8099" s="116"/>
      <c r="I8099" s="116"/>
      <c r="K8099" s="116"/>
      <c r="T8099" s="93"/>
    </row>
    <row r="8100" spans="6:20" ht="13.2">
      <c r="F8100" s="116"/>
      <c r="I8100" s="116"/>
      <c r="K8100" s="116"/>
      <c r="T8100" s="93"/>
    </row>
    <row r="8101" spans="6:20" ht="13.2">
      <c r="F8101" s="116"/>
      <c r="I8101" s="116"/>
      <c r="K8101" s="116"/>
      <c r="T8101" s="93"/>
    </row>
    <row r="8102" spans="6:20" ht="13.2">
      <c r="F8102" s="116"/>
      <c r="I8102" s="116"/>
      <c r="K8102" s="116"/>
      <c r="T8102" s="93"/>
    </row>
    <row r="8103" spans="6:20" ht="13.2">
      <c r="F8103" s="116"/>
      <c r="I8103" s="116"/>
      <c r="K8103" s="116"/>
      <c r="T8103" s="93"/>
    </row>
    <row r="8104" spans="6:20" ht="13.2">
      <c r="F8104" s="116"/>
      <c r="I8104" s="116"/>
      <c r="K8104" s="116"/>
      <c r="T8104" s="93"/>
    </row>
    <row r="8105" spans="6:20" ht="13.2">
      <c r="F8105" s="116"/>
      <c r="I8105" s="116"/>
      <c r="K8105" s="116"/>
      <c r="T8105" s="93"/>
    </row>
    <row r="8106" spans="6:20" ht="13.2">
      <c r="F8106" s="116"/>
      <c r="I8106" s="116"/>
      <c r="K8106" s="116"/>
      <c r="T8106" s="93"/>
    </row>
    <row r="8107" spans="6:20" ht="13.2">
      <c r="F8107" s="116"/>
      <c r="I8107" s="116"/>
      <c r="K8107" s="116"/>
      <c r="T8107" s="93"/>
    </row>
    <row r="8108" spans="6:20" ht="13.2">
      <c r="F8108" s="116"/>
      <c r="I8108" s="116"/>
      <c r="K8108" s="116"/>
      <c r="T8108" s="93"/>
    </row>
    <row r="8109" spans="6:20" ht="13.2">
      <c r="F8109" s="116"/>
      <c r="I8109" s="116"/>
      <c r="K8109" s="116"/>
      <c r="T8109" s="93"/>
    </row>
    <row r="8110" spans="6:20" ht="13.2">
      <c r="F8110" s="116"/>
      <c r="I8110" s="116"/>
      <c r="K8110" s="116"/>
      <c r="T8110" s="93"/>
    </row>
    <row r="8111" spans="6:20" ht="13.2">
      <c r="F8111" s="116"/>
      <c r="I8111" s="116"/>
      <c r="K8111" s="116"/>
      <c r="T8111" s="93"/>
    </row>
    <row r="8112" spans="6:20" ht="13.2">
      <c r="F8112" s="116"/>
      <c r="I8112" s="116"/>
      <c r="K8112" s="116"/>
      <c r="T8112" s="93"/>
    </row>
    <row r="8113" spans="6:20" ht="13.2">
      <c r="F8113" s="116"/>
      <c r="I8113" s="116"/>
      <c r="K8113" s="116"/>
      <c r="T8113" s="93"/>
    </row>
    <row r="8114" spans="6:20" ht="13.2">
      <c r="F8114" s="116"/>
      <c r="I8114" s="116"/>
      <c r="K8114" s="116"/>
      <c r="T8114" s="93"/>
    </row>
    <row r="8115" spans="6:20" ht="13.2">
      <c r="F8115" s="116"/>
      <c r="I8115" s="116"/>
      <c r="K8115" s="116"/>
      <c r="T8115" s="93"/>
    </row>
    <row r="8116" spans="6:20" ht="13.2">
      <c r="F8116" s="116"/>
      <c r="I8116" s="116"/>
      <c r="K8116" s="116"/>
      <c r="T8116" s="93"/>
    </row>
    <row r="8117" spans="6:20" ht="13.2">
      <c r="F8117" s="116"/>
      <c r="I8117" s="116"/>
      <c r="K8117" s="116"/>
      <c r="T8117" s="93"/>
    </row>
    <row r="8118" spans="6:20" ht="13.2">
      <c r="F8118" s="116"/>
      <c r="I8118" s="116"/>
      <c r="K8118" s="116"/>
      <c r="T8118" s="93"/>
    </row>
    <row r="8119" spans="6:20" ht="13.2">
      <c r="F8119" s="116"/>
      <c r="I8119" s="116"/>
      <c r="K8119" s="116"/>
      <c r="T8119" s="93"/>
    </row>
    <row r="8120" spans="6:20" ht="13.2">
      <c r="F8120" s="116"/>
      <c r="I8120" s="116"/>
      <c r="K8120" s="116"/>
      <c r="T8120" s="93"/>
    </row>
    <row r="8121" spans="6:20" ht="13.2">
      <c r="F8121" s="116"/>
      <c r="I8121" s="116"/>
      <c r="K8121" s="116"/>
      <c r="T8121" s="93"/>
    </row>
    <row r="8122" spans="6:20" ht="13.2">
      <c r="F8122" s="116"/>
      <c r="I8122" s="116"/>
      <c r="K8122" s="116"/>
      <c r="T8122" s="93"/>
    </row>
    <row r="8123" spans="6:20" ht="13.2">
      <c r="F8123" s="116"/>
      <c r="I8123" s="116"/>
      <c r="K8123" s="116"/>
      <c r="T8123" s="93"/>
    </row>
    <row r="8124" spans="6:20" ht="13.2">
      <c r="F8124" s="116"/>
      <c r="I8124" s="116"/>
      <c r="K8124" s="116"/>
      <c r="T8124" s="93"/>
    </row>
    <row r="8125" spans="6:20" ht="13.2">
      <c r="F8125" s="116"/>
      <c r="I8125" s="116"/>
      <c r="K8125" s="116"/>
      <c r="T8125" s="93"/>
    </row>
    <row r="8126" spans="6:20" ht="13.2">
      <c r="F8126" s="116"/>
      <c r="I8126" s="116"/>
      <c r="K8126" s="116"/>
      <c r="T8126" s="93"/>
    </row>
    <row r="8127" spans="6:20" ht="13.2">
      <c r="F8127" s="116"/>
      <c r="I8127" s="116"/>
      <c r="K8127" s="116"/>
      <c r="T8127" s="93"/>
    </row>
    <row r="8128" spans="6:20" ht="13.2">
      <c r="F8128" s="116"/>
      <c r="I8128" s="116"/>
      <c r="K8128" s="116"/>
      <c r="T8128" s="93"/>
    </row>
    <row r="8129" spans="6:20" ht="13.2">
      <c r="F8129" s="116"/>
      <c r="I8129" s="116"/>
      <c r="K8129" s="116"/>
      <c r="T8129" s="93"/>
    </row>
    <row r="8130" spans="6:20" ht="13.2">
      <c r="F8130" s="116"/>
      <c r="I8130" s="116"/>
      <c r="K8130" s="116"/>
      <c r="T8130" s="93"/>
    </row>
    <row r="8131" spans="6:20" ht="13.2">
      <c r="F8131" s="116"/>
      <c r="I8131" s="116"/>
      <c r="K8131" s="116"/>
      <c r="T8131" s="93"/>
    </row>
    <row r="8132" spans="6:20" ht="13.2">
      <c r="F8132" s="116"/>
      <c r="I8132" s="116"/>
      <c r="K8132" s="116"/>
      <c r="T8132" s="93"/>
    </row>
    <row r="8133" spans="6:20" ht="13.2">
      <c r="F8133" s="116"/>
      <c r="I8133" s="116"/>
      <c r="K8133" s="116"/>
      <c r="T8133" s="93"/>
    </row>
    <row r="8134" spans="6:20" ht="13.2">
      <c r="F8134" s="116"/>
      <c r="I8134" s="116"/>
      <c r="K8134" s="116"/>
      <c r="T8134" s="93"/>
    </row>
    <row r="8135" spans="6:20" ht="13.2">
      <c r="F8135" s="116"/>
      <c r="I8135" s="116"/>
      <c r="K8135" s="116"/>
      <c r="T8135" s="93"/>
    </row>
    <row r="8136" spans="6:20" ht="13.2">
      <c r="F8136" s="116"/>
      <c r="I8136" s="116"/>
      <c r="K8136" s="116"/>
      <c r="T8136" s="93"/>
    </row>
    <row r="8137" spans="6:20" ht="13.2">
      <c r="F8137" s="116"/>
      <c r="I8137" s="116"/>
      <c r="K8137" s="116"/>
      <c r="T8137" s="93"/>
    </row>
    <row r="8138" spans="6:20" ht="13.2">
      <c r="F8138" s="116"/>
      <c r="I8138" s="116"/>
      <c r="K8138" s="116"/>
      <c r="T8138" s="93"/>
    </row>
    <row r="8139" spans="6:20" ht="13.2">
      <c r="F8139" s="116"/>
      <c r="I8139" s="116"/>
      <c r="K8139" s="116"/>
      <c r="T8139" s="93"/>
    </row>
    <row r="8140" spans="6:20" ht="13.2">
      <c r="F8140" s="116"/>
      <c r="I8140" s="116"/>
      <c r="K8140" s="116"/>
      <c r="T8140" s="93"/>
    </row>
    <row r="8141" spans="6:20" ht="13.2">
      <c r="F8141" s="116"/>
      <c r="I8141" s="116"/>
      <c r="K8141" s="116"/>
      <c r="T8141" s="93"/>
    </row>
    <row r="8142" spans="6:20" ht="13.2">
      <c r="F8142" s="116"/>
      <c r="I8142" s="116"/>
      <c r="K8142" s="116"/>
      <c r="T8142" s="93"/>
    </row>
    <row r="8143" spans="6:20" ht="13.2">
      <c r="F8143" s="116"/>
      <c r="I8143" s="116"/>
      <c r="K8143" s="116"/>
      <c r="T8143" s="93"/>
    </row>
    <row r="8144" spans="6:20" ht="13.2">
      <c r="F8144" s="116"/>
      <c r="I8144" s="116"/>
      <c r="K8144" s="116"/>
      <c r="T8144" s="93"/>
    </row>
    <row r="8145" spans="6:20" ht="13.2">
      <c r="F8145" s="116"/>
      <c r="I8145" s="116"/>
      <c r="K8145" s="116"/>
      <c r="T8145" s="93"/>
    </row>
    <row r="8146" spans="6:20" ht="13.2">
      <c r="F8146" s="116"/>
      <c r="I8146" s="116"/>
      <c r="K8146" s="116"/>
      <c r="T8146" s="93"/>
    </row>
    <row r="8147" spans="6:20" ht="13.2">
      <c r="F8147" s="116"/>
      <c r="I8147" s="116"/>
      <c r="K8147" s="116"/>
      <c r="T8147" s="93"/>
    </row>
    <row r="8148" spans="6:20" ht="13.2">
      <c r="F8148" s="116"/>
      <c r="I8148" s="116"/>
      <c r="K8148" s="116"/>
      <c r="T8148" s="93"/>
    </row>
    <row r="8149" spans="6:20" ht="13.2">
      <c r="F8149" s="116"/>
      <c r="I8149" s="116"/>
      <c r="K8149" s="116"/>
      <c r="T8149" s="93"/>
    </row>
    <row r="8150" spans="6:20" ht="13.2">
      <c r="F8150" s="116"/>
      <c r="I8150" s="116"/>
      <c r="K8150" s="116"/>
      <c r="T8150" s="93"/>
    </row>
    <row r="8151" spans="6:20" ht="13.2">
      <c r="F8151" s="116"/>
      <c r="I8151" s="116"/>
      <c r="K8151" s="116"/>
      <c r="T8151" s="93"/>
    </row>
    <row r="8152" spans="6:20" ht="13.2">
      <c r="F8152" s="116"/>
      <c r="I8152" s="116"/>
      <c r="K8152" s="116"/>
      <c r="T8152" s="93"/>
    </row>
    <row r="8153" spans="6:20" ht="13.2">
      <c r="F8153" s="116"/>
      <c r="I8153" s="116"/>
      <c r="K8153" s="116"/>
      <c r="T8153" s="93"/>
    </row>
    <row r="8154" spans="6:20" ht="13.2">
      <c r="F8154" s="116"/>
      <c r="I8154" s="116"/>
      <c r="K8154" s="116"/>
      <c r="T8154" s="93"/>
    </row>
    <row r="8155" spans="6:20" ht="13.2">
      <c r="F8155" s="116"/>
      <c r="I8155" s="116"/>
      <c r="K8155" s="116"/>
      <c r="T8155" s="93"/>
    </row>
    <row r="8156" spans="6:20" ht="13.2">
      <c r="F8156" s="116"/>
      <c r="I8156" s="116"/>
      <c r="K8156" s="116"/>
      <c r="T8156" s="93"/>
    </row>
    <row r="8157" spans="6:20" ht="13.2">
      <c r="F8157" s="116"/>
      <c r="I8157" s="116"/>
      <c r="K8157" s="116"/>
      <c r="T8157" s="93"/>
    </row>
    <row r="8158" spans="6:20" ht="13.2">
      <c r="F8158" s="116"/>
      <c r="I8158" s="116"/>
      <c r="K8158" s="116"/>
      <c r="T8158" s="93"/>
    </row>
    <row r="8159" spans="6:20" ht="13.2">
      <c r="F8159" s="116"/>
      <c r="I8159" s="116"/>
      <c r="K8159" s="116"/>
      <c r="T8159" s="93"/>
    </row>
    <row r="8160" spans="6:20" ht="13.2">
      <c r="F8160" s="116"/>
      <c r="I8160" s="116"/>
      <c r="K8160" s="116"/>
      <c r="T8160" s="93"/>
    </row>
    <row r="8161" spans="6:20" ht="13.2">
      <c r="F8161" s="116"/>
      <c r="I8161" s="116"/>
      <c r="K8161" s="116"/>
      <c r="T8161" s="93"/>
    </row>
    <row r="8162" spans="6:20" ht="13.2">
      <c r="F8162" s="116"/>
      <c r="I8162" s="116"/>
      <c r="K8162" s="116"/>
      <c r="T8162" s="93"/>
    </row>
    <row r="8163" spans="6:20" ht="13.2">
      <c r="F8163" s="116"/>
      <c r="I8163" s="116"/>
      <c r="K8163" s="116"/>
      <c r="T8163" s="93"/>
    </row>
    <row r="8164" spans="6:20" ht="13.2">
      <c r="F8164" s="116"/>
      <c r="I8164" s="116"/>
      <c r="K8164" s="116"/>
      <c r="T8164" s="93"/>
    </row>
    <row r="8165" spans="6:20" ht="13.2">
      <c r="F8165" s="116"/>
      <c r="I8165" s="116"/>
      <c r="K8165" s="116"/>
      <c r="T8165" s="93"/>
    </row>
    <row r="8166" spans="6:20" ht="13.2">
      <c r="F8166" s="116"/>
      <c r="I8166" s="116"/>
      <c r="K8166" s="116"/>
      <c r="T8166" s="93"/>
    </row>
    <row r="8167" spans="6:20" ht="13.2">
      <c r="F8167" s="116"/>
      <c r="I8167" s="116"/>
      <c r="K8167" s="116"/>
      <c r="T8167" s="93"/>
    </row>
    <row r="8168" spans="6:20" ht="13.2">
      <c r="F8168" s="116"/>
      <c r="I8168" s="116"/>
      <c r="K8168" s="116"/>
      <c r="T8168" s="93"/>
    </row>
    <row r="8169" spans="6:20" ht="13.2">
      <c r="F8169" s="116"/>
      <c r="I8169" s="116"/>
      <c r="K8169" s="116"/>
      <c r="T8169" s="93"/>
    </row>
    <row r="8170" spans="6:20" ht="13.2">
      <c r="F8170" s="116"/>
      <c r="I8170" s="116"/>
      <c r="K8170" s="116"/>
      <c r="T8170" s="93"/>
    </row>
    <row r="8171" spans="6:20" ht="13.2">
      <c r="F8171" s="116"/>
      <c r="I8171" s="116"/>
      <c r="K8171" s="116"/>
      <c r="T8171" s="93"/>
    </row>
    <row r="8172" spans="6:20" ht="13.2">
      <c r="F8172" s="116"/>
      <c r="I8172" s="116"/>
      <c r="K8172" s="116"/>
      <c r="T8172" s="93"/>
    </row>
    <row r="8173" spans="6:20" ht="13.2">
      <c r="F8173" s="116"/>
      <c r="I8173" s="116"/>
      <c r="K8173" s="116"/>
      <c r="T8173" s="93"/>
    </row>
    <row r="8174" spans="6:20" ht="13.2">
      <c r="F8174" s="116"/>
      <c r="I8174" s="116"/>
      <c r="K8174" s="116"/>
      <c r="T8174" s="93"/>
    </row>
    <row r="8175" spans="6:20" ht="13.2">
      <c r="F8175" s="116"/>
      <c r="I8175" s="116"/>
      <c r="K8175" s="116"/>
      <c r="T8175" s="93"/>
    </row>
    <row r="8176" spans="6:20" ht="13.2">
      <c r="F8176" s="116"/>
      <c r="I8176" s="116"/>
      <c r="K8176" s="116"/>
      <c r="T8176" s="93"/>
    </row>
    <row r="8177" spans="6:20" ht="13.2">
      <c r="F8177" s="116"/>
      <c r="I8177" s="116"/>
      <c r="K8177" s="116"/>
      <c r="T8177" s="93"/>
    </row>
    <row r="8178" spans="6:20" ht="13.2">
      <c r="F8178" s="116"/>
      <c r="I8178" s="116"/>
      <c r="K8178" s="116"/>
      <c r="T8178" s="93"/>
    </row>
    <row r="8179" spans="6:20" ht="13.2">
      <c r="F8179" s="116"/>
      <c r="I8179" s="116"/>
      <c r="K8179" s="116"/>
      <c r="T8179" s="93"/>
    </row>
    <row r="8180" spans="6:20" ht="13.2">
      <c r="F8180" s="116"/>
      <c r="I8180" s="116"/>
      <c r="K8180" s="116"/>
      <c r="T8180" s="93"/>
    </row>
    <row r="8181" spans="6:20" ht="13.2">
      <c r="F8181" s="116"/>
      <c r="I8181" s="116"/>
      <c r="K8181" s="116"/>
      <c r="T8181" s="93"/>
    </row>
    <row r="8182" spans="6:20" ht="13.2">
      <c r="F8182" s="116"/>
      <c r="I8182" s="116"/>
      <c r="K8182" s="116"/>
      <c r="T8182" s="93"/>
    </row>
    <row r="8183" spans="6:20" ht="13.2">
      <c r="F8183" s="116"/>
      <c r="I8183" s="116"/>
      <c r="K8183" s="116"/>
      <c r="T8183" s="93"/>
    </row>
    <row r="8184" spans="6:20" ht="13.2">
      <c r="F8184" s="116"/>
      <c r="I8184" s="116"/>
      <c r="K8184" s="116"/>
      <c r="T8184" s="93"/>
    </row>
    <row r="8185" spans="6:20" ht="13.2">
      <c r="F8185" s="116"/>
      <c r="I8185" s="116"/>
      <c r="K8185" s="116"/>
      <c r="T8185" s="93"/>
    </row>
    <row r="8186" spans="6:20" ht="13.2">
      <c r="F8186" s="116"/>
      <c r="I8186" s="116"/>
      <c r="K8186" s="116"/>
      <c r="T8186" s="93"/>
    </row>
    <row r="8187" spans="6:20" ht="13.2">
      <c r="F8187" s="116"/>
      <c r="I8187" s="116"/>
      <c r="K8187" s="116"/>
      <c r="T8187" s="93"/>
    </row>
    <row r="8188" spans="6:20" ht="13.2">
      <c r="F8188" s="116"/>
      <c r="I8188" s="116"/>
      <c r="K8188" s="116"/>
      <c r="T8188" s="93"/>
    </row>
    <row r="8189" spans="6:20" ht="13.2">
      <c r="F8189" s="116"/>
      <c r="I8189" s="116"/>
      <c r="K8189" s="116"/>
      <c r="T8189" s="93"/>
    </row>
    <row r="8190" spans="6:20" ht="13.2">
      <c r="F8190" s="116"/>
      <c r="I8190" s="116"/>
      <c r="K8190" s="116"/>
      <c r="T8190" s="93"/>
    </row>
    <row r="8191" spans="6:20" ht="13.2">
      <c r="F8191" s="116"/>
      <c r="I8191" s="116"/>
      <c r="K8191" s="116"/>
      <c r="T8191" s="93"/>
    </row>
    <row r="8192" spans="6:20" ht="13.2">
      <c r="F8192" s="116"/>
      <c r="I8192" s="116"/>
      <c r="K8192" s="116"/>
      <c r="T8192" s="93"/>
    </row>
    <row r="8193" spans="6:20" ht="13.2">
      <c r="F8193" s="116"/>
      <c r="I8193" s="116"/>
      <c r="K8193" s="116"/>
      <c r="T8193" s="93"/>
    </row>
    <row r="8194" spans="6:20" ht="13.2">
      <c r="F8194" s="116"/>
      <c r="I8194" s="116"/>
      <c r="K8194" s="116"/>
      <c r="T8194" s="93"/>
    </row>
    <row r="8195" spans="6:20" ht="13.2">
      <c r="F8195" s="116"/>
      <c r="I8195" s="116"/>
      <c r="K8195" s="116"/>
      <c r="T8195" s="93"/>
    </row>
    <row r="8196" spans="6:20" ht="13.2">
      <c r="F8196" s="116"/>
      <c r="I8196" s="116"/>
      <c r="K8196" s="116"/>
      <c r="T8196" s="93"/>
    </row>
    <row r="8197" spans="6:20" ht="13.2">
      <c r="F8197" s="116"/>
      <c r="I8197" s="116"/>
      <c r="K8197" s="116"/>
      <c r="T8197" s="93"/>
    </row>
    <row r="8198" spans="6:20" ht="13.2">
      <c r="F8198" s="116"/>
      <c r="I8198" s="116"/>
      <c r="K8198" s="116"/>
      <c r="T8198" s="93"/>
    </row>
    <row r="8199" spans="6:20" ht="13.2">
      <c r="F8199" s="116"/>
      <c r="I8199" s="116"/>
      <c r="K8199" s="116"/>
      <c r="T8199" s="93"/>
    </row>
    <row r="8200" spans="6:20" ht="13.2">
      <c r="F8200" s="116"/>
      <c r="I8200" s="116"/>
      <c r="K8200" s="116"/>
      <c r="T8200" s="93"/>
    </row>
    <row r="8201" spans="6:20" ht="13.2">
      <c r="F8201" s="116"/>
      <c r="I8201" s="116"/>
      <c r="K8201" s="116"/>
      <c r="T8201" s="93"/>
    </row>
    <row r="8202" spans="6:20" ht="13.2">
      <c r="F8202" s="116"/>
      <c r="I8202" s="116"/>
      <c r="K8202" s="116"/>
      <c r="T8202" s="93"/>
    </row>
    <row r="8203" spans="6:20" ht="13.2">
      <c r="F8203" s="116"/>
      <c r="I8203" s="116"/>
      <c r="K8203" s="116"/>
      <c r="T8203" s="93"/>
    </row>
    <row r="8204" spans="6:20" ht="13.2">
      <c r="F8204" s="116"/>
      <c r="I8204" s="116"/>
      <c r="K8204" s="116"/>
      <c r="T8204" s="93"/>
    </row>
    <row r="8205" spans="6:20" ht="13.2">
      <c r="F8205" s="116"/>
      <c r="I8205" s="116"/>
      <c r="K8205" s="116"/>
      <c r="T8205" s="93"/>
    </row>
    <row r="8206" spans="6:20" ht="13.2">
      <c r="F8206" s="116"/>
      <c r="I8206" s="116"/>
      <c r="K8206" s="116"/>
      <c r="T8206" s="93"/>
    </row>
    <row r="8207" spans="6:20" ht="13.2">
      <c r="F8207" s="116"/>
      <c r="I8207" s="116"/>
      <c r="K8207" s="116"/>
      <c r="T8207" s="93"/>
    </row>
    <row r="8208" spans="6:20" ht="13.2">
      <c r="F8208" s="116"/>
      <c r="I8208" s="116"/>
      <c r="K8208" s="116"/>
      <c r="T8208" s="93"/>
    </row>
    <row r="8209" spans="6:20" ht="13.2">
      <c r="F8209" s="116"/>
      <c r="I8209" s="116"/>
      <c r="K8209" s="116"/>
      <c r="T8209" s="93"/>
    </row>
    <row r="8210" spans="6:20" ht="13.2">
      <c r="F8210" s="116"/>
      <c r="I8210" s="116"/>
      <c r="K8210" s="116"/>
      <c r="T8210" s="93"/>
    </row>
    <row r="8211" spans="6:20" ht="13.2">
      <c r="F8211" s="116"/>
      <c r="I8211" s="116"/>
      <c r="K8211" s="116"/>
      <c r="T8211" s="93"/>
    </row>
    <row r="8212" spans="6:20" ht="13.2">
      <c r="F8212" s="116"/>
      <c r="I8212" s="116"/>
      <c r="K8212" s="116"/>
      <c r="T8212" s="93"/>
    </row>
    <row r="8213" spans="6:20" ht="13.2">
      <c r="F8213" s="116"/>
      <c r="I8213" s="116"/>
      <c r="K8213" s="116"/>
      <c r="T8213" s="93"/>
    </row>
    <row r="8214" spans="6:20" ht="13.2">
      <c r="F8214" s="116"/>
      <c r="I8214" s="116"/>
      <c r="K8214" s="116"/>
      <c r="T8214" s="93"/>
    </row>
    <row r="8215" spans="6:20" ht="13.2">
      <c r="F8215" s="116"/>
      <c r="I8215" s="116"/>
      <c r="K8215" s="116"/>
      <c r="T8215" s="93"/>
    </row>
    <row r="8216" spans="6:20" ht="13.2">
      <c r="F8216" s="116"/>
      <c r="I8216" s="116"/>
      <c r="K8216" s="116"/>
      <c r="T8216" s="93"/>
    </row>
    <row r="8217" spans="6:20" ht="13.2">
      <c r="F8217" s="116"/>
      <c r="I8217" s="116"/>
      <c r="K8217" s="116"/>
      <c r="T8217" s="93"/>
    </row>
    <row r="8218" spans="6:20" ht="13.2">
      <c r="F8218" s="116"/>
      <c r="I8218" s="116"/>
      <c r="K8218" s="116"/>
      <c r="T8218" s="93"/>
    </row>
    <row r="8219" spans="6:20" ht="13.2">
      <c r="F8219" s="116"/>
      <c r="I8219" s="116"/>
      <c r="K8219" s="116"/>
      <c r="T8219" s="93"/>
    </row>
    <row r="8220" spans="6:20" ht="13.2">
      <c r="F8220" s="116"/>
      <c r="I8220" s="116"/>
      <c r="K8220" s="116"/>
      <c r="T8220" s="93"/>
    </row>
    <row r="8221" spans="6:20" ht="13.2">
      <c r="F8221" s="116"/>
      <c r="I8221" s="116"/>
      <c r="K8221" s="116"/>
      <c r="T8221" s="93"/>
    </row>
    <row r="8222" spans="6:20" ht="13.2">
      <c r="F8222" s="116"/>
      <c r="I8222" s="116"/>
      <c r="K8222" s="116"/>
      <c r="T8222" s="93"/>
    </row>
    <row r="8223" spans="6:20" ht="13.2">
      <c r="F8223" s="116"/>
      <c r="I8223" s="116"/>
      <c r="K8223" s="116"/>
      <c r="T8223" s="93"/>
    </row>
    <row r="8224" spans="6:20" ht="13.2">
      <c r="F8224" s="116"/>
      <c r="I8224" s="116"/>
      <c r="K8224" s="116"/>
      <c r="T8224" s="93"/>
    </row>
    <row r="8225" spans="6:20" ht="13.2">
      <c r="F8225" s="116"/>
      <c r="I8225" s="116"/>
      <c r="K8225" s="116"/>
      <c r="T8225" s="93"/>
    </row>
    <row r="8226" spans="6:20" ht="13.2">
      <c r="F8226" s="116"/>
      <c r="I8226" s="116"/>
      <c r="K8226" s="116"/>
      <c r="T8226" s="93"/>
    </row>
    <row r="8227" spans="6:20" ht="13.2">
      <c r="F8227" s="116"/>
      <c r="I8227" s="116"/>
      <c r="K8227" s="116"/>
      <c r="T8227" s="93"/>
    </row>
    <row r="8228" spans="6:20" ht="13.2">
      <c r="F8228" s="116"/>
      <c r="I8228" s="116"/>
      <c r="K8228" s="116"/>
      <c r="T8228" s="93"/>
    </row>
    <row r="8229" spans="6:20" ht="13.2">
      <c r="F8229" s="116"/>
      <c r="I8229" s="116"/>
      <c r="K8229" s="116"/>
      <c r="T8229" s="93"/>
    </row>
    <row r="8230" spans="6:20" ht="13.2">
      <c r="F8230" s="116"/>
      <c r="I8230" s="116"/>
      <c r="K8230" s="116"/>
      <c r="T8230" s="93"/>
    </row>
    <row r="8231" spans="6:20" ht="13.2">
      <c r="F8231" s="116"/>
      <c r="I8231" s="116"/>
      <c r="K8231" s="116"/>
      <c r="T8231" s="93"/>
    </row>
    <row r="8232" spans="6:20" ht="13.2">
      <c r="F8232" s="116"/>
      <c r="I8232" s="116"/>
      <c r="K8232" s="116"/>
      <c r="T8232" s="93"/>
    </row>
    <row r="8233" spans="6:20" ht="13.2">
      <c r="F8233" s="116"/>
      <c r="I8233" s="116"/>
      <c r="K8233" s="116"/>
      <c r="T8233" s="93"/>
    </row>
    <row r="8234" spans="6:20" ht="13.2">
      <c r="F8234" s="116"/>
      <c r="I8234" s="116"/>
      <c r="K8234" s="116"/>
      <c r="T8234" s="93"/>
    </row>
    <row r="8235" spans="6:20" ht="13.2">
      <c r="F8235" s="116"/>
      <c r="I8235" s="116"/>
      <c r="K8235" s="116"/>
      <c r="T8235" s="93"/>
    </row>
    <row r="8236" spans="6:20" ht="13.2">
      <c r="F8236" s="116"/>
      <c r="I8236" s="116"/>
      <c r="K8236" s="116"/>
      <c r="T8236" s="93"/>
    </row>
    <row r="8237" spans="6:20" ht="13.2">
      <c r="F8237" s="116"/>
      <c r="I8237" s="116"/>
      <c r="K8237" s="116"/>
      <c r="T8237" s="93"/>
    </row>
    <row r="8238" spans="6:20" ht="13.2">
      <c r="F8238" s="116"/>
      <c r="I8238" s="116"/>
      <c r="K8238" s="116"/>
      <c r="T8238" s="93"/>
    </row>
    <row r="8239" spans="6:20" ht="13.2">
      <c r="F8239" s="116"/>
      <c r="I8239" s="116"/>
      <c r="K8239" s="116"/>
      <c r="T8239" s="93"/>
    </row>
    <row r="8240" spans="6:20" ht="13.2">
      <c r="F8240" s="116"/>
      <c r="I8240" s="116"/>
      <c r="K8240" s="116"/>
      <c r="T8240" s="93"/>
    </row>
    <row r="8241" spans="6:20" ht="13.2">
      <c r="F8241" s="116"/>
      <c r="I8241" s="116"/>
      <c r="K8241" s="116"/>
      <c r="T8241" s="93"/>
    </row>
    <row r="8242" spans="6:20" ht="13.2">
      <c r="F8242" s="116"/>
      <c r="I8242" s="116"/>
      <c r="K8242" s="116"/>
      <c r="T8242" s="93"/>
    </row>
    <row r="8243" spans="6:20" ht="13.2">
      <c r="F8243" s="116"/>
      <c r="I8243" s="116"/>
      <c r="K8243" s="116"/>
      <c r="T8243" s="93"/>
    </row>
    <row r="8244" spans="6:20" ht="13.2">
      <c r="F8244" s="116"/>
      <c r="I8244" s="116"/>
      <c r="K8244" s="116"/>
      <c r="T8244" s="93"/>
    </row>
    <row r="8245" spans="6:20" ht="13.2">
      <c r="F8245" s="116"/>
      <c r="I8245" s="116"/>
      <c r="K8245" s="116"/>
      <c r="T8245" s="93"/>
    </row>
    <row r="8246" spans="6:20" ht="13.2">
      <c r="F8246" s="116"/>
      <c r="I8246" s="116"/>
      <c r="K8246" s="116"/>
      <c r="T8246" s="93"/>
    </row>
    <row r="8247" spans="6:20" ht="13.2">
      <c r="F8247" s="116"/>
      <c r="I8247" s="116"/>
      <c r="K8247" s="116"/>
      <c r="T8247" s="93"/>
    </row>
    <row r="8248" spans="6:20" ht="13.2">
      <c r="F8248" s="116"/>
      <c r="I8248" s="116"/>
      <c r="K8248" s="116"/>
      <c r="T8248" s="93"/>
    </row>
    <row r="8249" spans="6:20" ht="13.2">
      <c r="F8249" s="116"/>
      <c r="I8249" s="116"/>
      <c r="K8249" s="116"/>
      <c r="T8249" s="93"/>
    </row>
    <row r="8250" spans="6:20" ht="13.2">
      <c r="F8250" s="116"/>
      <c r="I8250" s="116"/>
      <c r="K8250" s="116"/>
      <c r="T8250" s="93"/>
    </row>
    <row r="8251" spans="6:20" ht="13.2">
      <c r="F8251" s="116"/>
      <c r="I8251" s="116"/>
      <c r="K8251" s="116"/>
      <c r="T8251" s="93"/>
    </row>
    <row r="8252" spans="6:20" ht="13.2">
      <c r="F8252" s="116"/>
      <c r="I8252" s="116"/>
      <c r="K8252" s="116"/>
      <c r="T8252" s="93"/>
    </row>
    <row r="8253" spans="6:20" ht="13.2">
      <c r="F8253" s="116"/>
      <c r="I8253" s="116"/>
      <c r="K8253" s="116"/>
      <c r="T8253" s="93"/>
    </row>
    <row r="8254" spans="6:20" ht="13.2">
      <c r="F8254" s="116"/>
      <c r="I8254" s="116"/>
      <c r="K8254" s="116"/>
      <c r="T8254" s="93"/>
    </row>
    <row r="8255" spans="6:20" ht="13.2">
      <c r="F8255" s="116"/>
      <c r="I8255" s="116"/>
      <c r="K8255" s="116"/>
      <c r="T8255" s="93"/>
    </row>
    <row r="8256" spans="6:20" ht="13.2">
      <c r="F8256" s="116"/>
      <c r="I8256" s="116"/>
      <c r="K8256" s="116"/>
      <c r="T8256" s="93"/>
    </row>
    <row r="8257" spans="6:20" ht="13.2">
      <c r="F8257" s="116"/>
      <c r="I8257" s="116"/>
      <c r="K8257" s="116"/>
      <c r="T8257" s="93"/>
    </row>
    <row r="8258" spans="6:20" ht="13.2">
      <c r="F8258" s="116"/>
      <c r="I8258" s="116"/>
      <c r="K8258" s="116"/>
      <c r="T8258" s="93"/>
    </row>
    <row r="8259" spans="6:20" ht="13.2">
      <c r="F8259" s="116"/>
      <c r="I8259" s="116"/>
      <c r="K8259" s="116"/>
      <c r="T8259" s="93"/>
    </row>
    <row r="8260" spans="6:20" ht="13.2">
      <c r="F8260" s="116"/>
      <c r="I8260" s="116"/>
      <c r="K8260" s="116"/>
      <c r="T8260" s="93"/>
    </row>
    <row r="8261" spans="6:20" ht="13.2">
      <c r="F8261" s="116"/>
      <c r="I8261" s="116"/>
      <c r="K8261" s="116"/>
      <c r="T8261" s="93"/>
    </row>
    <row r="8262" spans="6:20" ht="13.2">
      <c r="F8262" s="116"/>
      <c r="I8262" s="116"/>
      <c r="K8262" s="116"/>
      <c r="T8262" s="93"/>
    </row>
    <row r="8263" spans="6:20" ht="13.2">
      <c r="F8263" s="116"/>
      <c r="I8263" s="116"/>
      <c r="K8263" s="116"/>
      <c r="T8263" s="93"/>
    </row>
    <row r="8264" spans="6:20" ht="13.2">
      <c r="F8264" s="116"/>
      <c r="I8264" s="116"/>
      <c r="K8264" s="116"/>
      <c r="T8264" s="93"/>
    </row>
    <row r="8265" spans="6:20" ht="13.2">
      <c r="F8265" s="116"/>
      <c r="I8265" s="116"/>
      <c r="K8265" s="116"/>
      <c r="T8265" s="93"/>
    </row>
    <row r="8266" spans="6:20" ht="13.2">
      <c r="F8266" s="116"/>
      <c r="I8266" s="116"/>
      <c r="K8266" s="116"/>
      <c r="T8266" s="93"/>
    </row>
    <row r="8267" spans="6:20" ht="13.2">
      <c r="F8267" s="116"/>
      <c r="I8267" s="116"/>
      <c r="K8267" s="116"/>
      <c r="T8267" s="93"/>
    </row>
    <row r="8268" spans="6:20" ht="13.2">
      <c r="F8268" s="116"/>
      <c r="I8268" s="116"/>
      <c r="K8268" s="116"/>
      <c r="T8268" s="93"/>
    </row>
    <row r="8269" spans="6:20" ht="13.2">
      <c r="F8269" s="116"/>
      <c r="I8269" s="116"/>
      <c r="K8269" s="116"/>
      <c r="T8269" s="93"/>
    </row>
    <row r="8270" spans="6:20" ht="13.2">
      <c r="F8270" s="116"/>
      <c r="I8270" s="116"/>
      <c r="K8270" s="116"/>
      <c r="T8270" s="93"/>
    </row>
    <row r="8271" spans="6:20" ht="13.2">
      <c r="F8271" s="116"/>
      <c r="I8271" s="116"/>
      <c r="K8271" s="116"/>
      <c r="T8271" s="93"/>
    </row>
    <row r="8272" spans="6:20" ht="13.2">
      <c r="F8272" s="116"/>
      <c r="I8272" s="116"/>
      <c r="K8272" s="116"/>
      <c r="T8272" s="93"/>
    </row>
    <row r="8273" spans="6:20" ht="13.2">
      <c r="F8273" s="116"/>
      <c r="I8273" s="116"/>
      <c r="K8273" s="116"/>
      <c r="T8273" s="93"/>
    </row>
    <row r="8274" spans="6:20" ht="13.2">
      <c r="F8274" s="116"/>
      <c r="I8274" s="116"/>
      <c r="K8274" s="116"/>
      <c r="T8274" s="93"/>
    </row>
    <row r="8275" spans="6:20" ht="13.2">
      <c r="F8275" s="116"/>
      <c r="I8275" s="116"/>
      <c r="K8275" s="116"/>
      <c r="T8275" s="93"/>
    </row>
    <row r="8276" spans="6:20" ht="13.2">
      <c r="F8276" s="116"/>
      <c r="I8276" s="116"/>
      <c r="K8276" s="116"/>
      <c r="T8276" s="93"/>
    </row>
    <row r="8277" spans="6:20" ht="13.2">
      <c r="F8277" s="116"/>
      <c r="I8277" s="116"/>
      <c r="K8277" s="116"/>
      <c r="T8277" s="93"/>
    </row>
    <row r="8278" spans="6:20" ht="13.2">
      <c r="F8278" s="116"/>
      <c r="I8278" s="116"/>
      <c r="K8278" s="116"/>
      <c r="T8278" s="93"/>
    </row>
    <row r="8279" spans="6:20" ht="13.2">
      <c r="F8279" s="116"/>
      <c r="I8279" s="116"/>
      <c r="K8279" s="116"/>
      <c r="T8279" s="93"/>
    </row>
    <row r="8280" spans="6:20" ht="13.2">
      <c r="F8280" s="116"/>
      <c r="I8280" s="116"/>
      <c r="K8280" s="116"/>
      <c r="T8280" s="93"/>
    </row>
    <row r="8281" spans="6:20" ht="13.2">
      <c r="F8281" s="116"/>
      <c r="I8281" s="116"/>
      <c r="K8281" s="116"/>
      <c r="T8281" s="93"/>
    </row>
    <row r="8282" spans="6:20" ht="13.2">
      <c r="F8282" s="116"/>
      <c r="I8282" s="116"/>
      <c r="K8282" s="116"/>
      <c r="T8282" s="93"/>
    </row>
    <row r="8283" spans="6:20" ht="13.2">
      <c r="F8283" s="116"/>
      <c r="I8283" s="116"/>
      <c r="K8283" s="116"/>
      <c r="T8283" s="93"/>
    </row>
    <row r="8284" spans="6:20" ht="13.2">
      <c r="F8284" s="116"/>
      <c r="I8284" s="116"/>
      <c r="K8284" s="116"/>
      <c r="T8284" s="93"/>
    </row>
    <row r="8285" spans="6:20" ht="13.2">
      <c r="F8285" s="116"/>
      <c r="I8285" s="116"/>
      <c r="K8285" s="116"/>
      <c r="T8285" s="93"/>
    </row>
    <row r="8286" spans="6:20" ht="13.2">
      <c r="F8286" s="116"/>
      <c r="I8286" s="116"/>
      <c r="K8286" s="116"/>
      <c r="T8286" s="93"/>
    </row>
    <row r="8287" spans="6:20" ht="13.2">
      <c r="F8287" s="116"/>
      <c r="I8287" s="116"/>
      <c r="K8287" s="116"/>
      <c r="T8287" s="93"/>
    </row>
    <row r="8288" spans="6:20" ht="13.2">
      <c r="F8288" s="116"/>
      <c r="I8288" s="116"/>
      <c r="K8288" s="116"/>
      <c r="T8288" s="93"/>
    </row>
    <row r="8289" spans="6:20" ht="13.2">
      <c r="F8289" s="116"/>
      <c r="I8289" s="116"/>
      <c r="K8289" s="116"/>
      <c r="T8289" s="93"/>
    </row>
    <row r="8290" spans="6:20" ht="13.2">
      <c r="F8290" s="116"/>
      <c r="I8290" s="116"/>
      <c r="K8290" s="116"/>
      <c r="T8290" s="93"/>
    </row>
    <row r="8291" spans="6:20" ht="13.2">
      <c r="F8291" s="116"/>
      <c r="I8291" s="116"/>
      <c r="K8291" s="116"/>
      <c r="T8291" s="93"/>
    </row>
    <row r="8292" spans="6:20" ht="13.2">
      <c r="F8292" s="116"/>
      <c r="I8292" s="116"/>
      <c r="K8292" s="116"/>
      <c r="T8292" s="93"/>
    </row>
    <row r="8293" spans="6:20" ht="13.2">
      <c r="F8293" s="116"/>
      <c r="I8293" s="116"/>
      <c r="K8293" s="116"/>
      <c r="T8293" s="93"/>
    </row>
    <row r="8294" spans="6:20" ht="13.2">
      <c r="F8294" s="116"/>
      <c r="I8294" s="116"/>
      <c r="K8294" s="116"/>
      <c r="T8294" s="93"/>
    </row>
    <row r="8295" spans="6:20" ht="13.2">
      <c r="F8295" s="116"/>
      <c r="I8295" s="116"/>
      <c r="K8295" s="116"/>
      <c r="T8295" s="93"/>
    </row>
    <row r="8296" spans="6:20" ht="13.2">
      <c r="F8296" s="116"/>
      <c r="I8296" s="116"/>
      <c r="K8296" s="116"/>
      <c r="T8296" s="93"/>
    </row>
    <row r="8297" spans="6:20" ht="13.2">
      <c r="F8297" s="116"/>
      <c r="I8297" s="116"/>
      <c r="K8297" s="116"/>
      <c r="T8297" s="93"/>
    </row>
    <row r="8298" spans="6:20" ht="13.2">
      <c r="F8298" s="116"/>
      <c r="I8298" s="116"/>
      <c r="K8298" s="116"/>
      <c r="T8298" s="93"/>
    </row>
    <row r="8299" spans="6:20" ht="13.2">
      <c r="F8299" s="116"/>
      <c r="I8299" s="116"/>
      <c r="K8299" s="116"/>
      <c r="T8299" s="93"/>
    </row>
    <row r="8300" spans="6:20" ht="13.2">
      <c r="F8300" s="116"/>
      <c r="I8300" s="116"/>
      <c r="K8300" s="116"/>
      <c r="T8300" s="93"/>
    </row>
    <row r="8301" spans="6:20" ht="13.2">
      <c r="F8301" s="116"/>
      <c r="I8301" s="116"/>
      <c r="K8301" s="116"/>
      <c r="T8301" s="93"/>
    </row>
    <row r="8302" spans="6:20" ht="13.2">
      <c r="F8302" s="116"/>
      <c r="I8302" s="116"/>
      <c r="K8302" s="116"/>
      <c r="T8302" s="93"/>
    </row>
    <row r="8303" spans="6:20" ht="13.2">
      <c r="F8303" s="116"/>
      <c r="I8303" s="116"/>
      <c r="K8303" s="116"/>
      <c r="T8303" s="93"/>
    </row>
    <row r="8304" spans="6:20" ht="13.2">
      <c r="F8304" s="116"/>
      <c r="I8304" s="116"/>
      <c r="K8304" s="116"/>
      <c r="T8304" s="93"/>
    </row>
    <row r="8305" spans="6:20" ht="13.2">
      <c r="F8305" s="116"/>
      <c r="I8305" s="116"/>
      <c r="K8305" s="116"/>
      <c r="T8305" s="93"/>
    </row>
    <row r="8306" spans="6:20" ht="13.2">
      <c r="F8306" s="116"/>
      <c r="I8306" s="116"/>
      <c r="K8306" s="116"/>
      <c r="T8306" s="93"/>
    </row>
    <row r="8307" spans="6:20" ht="13.2">
      <c r="F8307" s="116"/>
      <c r="I8307" s="116"/>
      <c r="K8307" s="116"/>
      <c r="T8307" s="93"/>
    </row>
    <row r="8308" spans="6:20" ht="13.2">
      <c r="F8308" s="116"/>
      <c r="I8308" s="116"/>
      <c r="K8308" s="116"/>
      <c r="T8308" s="93"/>
    </row>
    <row r="8309" spans="6:20" ht="13.2">
      <c r="F8309" s="116"/>
      <c r="I8309" s="116"/>
      <c r="K8309" s="116"/>
      <c r="T8309" s="93"/>
    </row>
    <row r="8310" spans="6:20" ht="13.2">
      <c r="F8310" s="116"/>
      <c r="I8310" s="116"/>
      <c r="K8310" s="116"/>
      <c r="T8310" s="93"/>
    </row>
    <row r="8311" spans="6:20" ht="13.2">
      <c r="F8311" s="116"/>
      <c r="I8311" s="116"/>
      <c r="K8311" s="116"/>
      <c r="T8311" s="93"/>
    </row>
    <row r="8312" spans="6:20" ht="13.2">
      <c r="F8312" s="116"/>
      <c r="I8312" s="116"/>
      <c r="K8312" s="116"/>
      <c r="T8312" s="93"/>
    </row>
    <row r="8313" spans="6:20" ht="13.2">
      <c r="F8313" s="116"/>
      <c r="I8313" s="116"/>
      <c r="K8313" s="116"/>
      <c r="T8313" s="93"/>
    </row>
    <row r="8314" spans="6:20" ht="13.2">
      <c r="F8314" s="116"/>
      <c r="I8314" s="116"/>
      <c r="K8314" s="116"/>
      <c r="T8314" s="93"/>
    </row>
    <row r="8315" spans="6:20" ht="13.2">
      <c r="F8315" s="116"/>
      <c r="I8315" s="116"/>
      <c r="K8315" s="116"/>
      <c r="T8315" s="93"/>
    </row>
    <row r="8316" spans="6:20" ht="13.2">
      <c r="F8316" s="116"/>
      <c r="I8316" s="116"/>
      <c r="K8316" s="116"/>
      <c r="T8316" s="93"/>
    </row>
    <row r="8317" spans="6:20" ht="13.2">
      <c r="F8317" s="116"/>
      <c r="I8317" s="116"/>
      <c r="K8317" s="116"/>
      <c r="T8317" s="93"/>
    </row>
    <row r="8318" spans="6:20" ht="13.2">
      <c r="F8318" s="116"/>
      <c r="I8318" s="116"/>
      <c r="K8318" s="116"/>
      <c r="T8318" s="93"/>
    </row>
    <row r="8319" spans="6:20" ht="13.2">
      <c r="F8319" s="116"/>
      <c r="I8319" s="116"/>
      <c r="K8319" s="116"/>
      <c r="T8319" s="93"/>
    </row>
    <row r="8320" spans="6:20" ht="13.2">
      <c r="F8320" s="116"/>
      <c r="I8320" s="116"/>
      <c r="K8320" s="116"/>
      <c r="T8320" s="93"/>
    </row>
    <row r="8321" spans="6:20" ht="13.2">
      <c r="F8321" s="116"/>
      <c r="I8321" s="116"/>
      <c r="K8321" s="116"/>
      <c r="T8321" s="93"/>
    </row>
    <row r="8322" spans="6:20" ht="13.2">
      <c r="F8322" s="116"/>
      <c r="I8322" s="116"/>
      <c r="K8322" s="116"/>
      <c r="T8322" s="93"/>
    </row>
    <row r="8323" spans="6:20" ht="13.2">
      <c r="F8323" s="116"/>
      <c r="I8323" s="116"/>
      <c r="K8323" s="116"/>
      <c r="T8323" s="93"/>
    </row>
    <row r="8324" spans="6:20" ht="13.2">
      <c r="F8324" s="116"/>
      <c r="I8324" s="116"/>
      <c r="K8324" s="116"/>
      <c r="T8324" s="93"/>
    </row>
    <row r="8325" spans="6:20" ht="13.2">
      <c r="F8325" s="116"/>
      <c r="I8325" s="116"/>
      <c r="K8325" s="116"/>
      <c r="T8325" s="93"/>
    </row>
    <row r="8326" spans="6:20" ht="13.2">
      <c r="F8326" s="116"/>
      <c r="I8326" s="116"/>
      <c r="K8326" s="116"/>
      <c r="T8326" s="93"/>
    </row>
    <row r="8327" spans="6:20" ht="13.2">
      <c r="F8327" s="116"/>
      <c r="I8327" s="116"/>
      <c r="K8327" s="116"/>
      <c r="T8327" s="93"/>
    </row>
    <row r="8328" spans="6:20" ht="13.2">
      <c r="F8328" s="116"/>
      <c r="I8328" s="116"/>
      <c r="K8328" s="116"/>
      <c r="T8328" s="93"/>
    </row>
    <row r="8329" spans="6:20" ht="13.2">
      <c r="F8329" s="116"/>
      <c r="I8329" s="116"/>
      <c r="K8329" s="116"/>
      <c r="T8329" s="93"/>
    </row>
    <row r="8330" spans="6:20" ht="13.2">
      <c r="F8330" s="116"/>
      <c r="I8330" s="116"/>
      <c r="K8330" s="116"/>
      <c r="T8330" s="93"/>
    </row>
    <row r="8331" spans="6:20" ht="13.2">
      <c r="F8331" s="116"/>
      <c r="I8331" s="116"/>
      <c r="K8331" s="116"/>
      <c r="T8331" s="93"/>
    </row>
    <row r="8332" spans="6:20" ht="13.2">
      <c r="F8332" s="116"/>
      <c r="I8332" s="116"/>
      <c r="K8332" s="116"/>
      <c r="T8332" s="93"/>
    </row>
    <row r="8333" spans="6:20" ht="13.2">
      <c r="F8333" s="116"/>
      <c r="I8333" s="116"/>
      <c r="K8333" s="116"/>
      <c r="T8333" s="93"/>
    </row>
    <row r="8334" spans="6:20" ht="13.2">
      <c r="F8334" s="116"/>
      <c r="I8334" s="116"/>
      <c r="K8334" s="116"/>
      <c r="T8334" s="93"/>
    </row>
    <row r="8335" spans="6:20" ht="13.2">
      <c r="F8335" s="116"/>
      <c r="I8335" s="116"/>
      <c r="K8335" s="116"/>
      <c r="T8335" s="93"/>
    </row>
    <row r="8336" spans="6:20" ht="13.2">
      <c r="F8336" s="116"/>
      <c r="I8336" s="116"/>
      <c r="K8336" s="116"/>
      <c r="T8336" s="93"/>
    </row>
    <row r="8337" spans="6:20" ht="13.2">
      <c r="F8337" s="116"/>
      <c r="I8337" s="116"/>
      <c r="K8337" s="116"/>
      <c r="T8337" s="93"/>
    </row>
    <row r="8338" spans="6:20" ht="13.2">
      <c r="F8338" s="116"/>
      <c r="I8338" s="116"/>
      <c r="K8338" s="116"/>
      <c r="T8338" s="93"/>
    </row>
    <row r="8339" spans="6:20" ht="13.2">
      <c r="F8339" s="116"/>
      <c r="I8339" s="116"/>
      <c r="K8339" s="116"/>
      <c r="T8339" s="93"/>
    </row>
    <row r="8340" spans="6:20" ht="13.2">
      <c r="F8340" s="116"/>
      <c r="I8340" s="116"/>
      <c r="K8340" s="116"/>
      <c r="T8340" s="93"/>
    </row>
    <row r="8341" spans="6:20" ht="13.2">
      <c r="F8341" s="116"/>
      <c r="I8341" s="116"/>
      <c r="K8341" s="116"/>
      <c r="T8341" s="93"/>
    </row>
    <row r="8342" spans="6:20" ht="13.2">
      <c r="F8342" s="116"/>
      <c r="I8342" s="116"/>
      <c r="K8342" s="116"/>
      <c r="T8342" s="93"/>
    </row>
    <row r="8343" spans="6:20" ht="13.2">
      <c r="F8343" s="116"/>
      <c r="I8343" s="116"/>
      <c r="K8343" s="116"/>
      <c r="T8343" s="93"/>
    </row>
    <row r="8344" spans="6:20" ht="13.2">
      <c r="F8344" s="116"/>
      <c r="I8344" s="116"/>
      <c r="K8344" s="116"/>
      <c r="T8344" s="93"/>
    </row>
    <row r="8345" spans="6:20" ht="13.2">
      <c r="F8345" s="116"/>
      <c r="I8345" s="116"/>
      <c r="K8345" s="116"/>
      <c r="T8345" s="93"/>
    </row>
    <row r="8346" spans="6:20" ht="13.2">
      <c r="F8346" s="116"/>
      <c r="I8346" s="116"/>
      <c r="K8346" s="116"/>
      <c r="T8346" s="93"/>
    </row>
    <row r="8347" spans="6:20" ht="13.2">
      <c r="F8347" s="116"/>
      <c r="I8347" s="116"/>
      <c r="K8347" s="116"/>
      <c r="T8347" s="93"/>
    </row>
    <row r="8348" spans="6:20" ht="13.2">
      <c r="F8348" s="116"/>
      <c r="I8348" s="116"/>
      <c r="K8348" s="116"/>
      <c r="T8348" s="93"/>
    </row>
    <row r="8349" spans="6:20" ht="13.2">
      <c r="F8349" s="116"/>
      <c r="I8349" s="116"/>
      <c r="K8349" s="116"/>
      <c r="T8349" s="93"/>
    </row>
    <row r="8350" spans="6:20" ht="13.2">
      <c r="F8350" s="116"/>
      <c r="I8350" s="116"/>
      <c r="K8350" s="116"/>
      <c r="T8350" s="93"/>
    </row>
    <row r="8351" spans="6:20" ht="13.2">
      <c r="F8351" s="116"/>
      <c r="I8351" s="116"/>
      <c r="K8351" s="116"/>
      <c r="T8351" s="93"/>
    </row>
    <row r="8352" spans="6:20" ht="13.2">
      <c r="F8352" s="116"/>
      <c r="I8352" s="116"/>
      <c r="K8352" s="116"/>
      <c r="T8352" s="93"/>
    </row>
    <row r="8353" spans="6:20" ht="13.2">
      <c r="F8353" s="116"/>
      <c r="I8353" s="116"/>
      <c r="K8353" s="116"/>
      <c r="T8353" s="93"/>
    </row>
    <row r="8354" spans="6:20" ht="13.2">
      <c r="F8354" s="116"/>
      <c r="I8354" s="116"/>
      <c r="K8354" s="116"/>
      <c r="T8354" s="93"/>
    </row>
    <row r="8355" spans="6:20" ht="13.2">
      <c r="F8355" s="116"/>
      <c r="I8355" s="116"/>
      <c r="K8355" s="116"/>
      <c r="T8355" s="93"/>
    </row>
    <row r="8356" spans="6:20" ht="13.2">
      <c r="F8356" s="116"/>
      <c r="I8356" s="116"/>
      <c r="K8356" s="116"/>
      <c r="T8356" s="93"/>
    </row>
    <row r="8357" spans="6:20" ht="13.2">
      <c r="F8357" s="116"/>
      <c r="I8357" s="116"/>
      <c r="K8357" s="116"/>
      <c r="T8357" s="93"/>
    </row>
    <row r="8358" spans="6:20" ht="13.2">
      <c r="F8358" s="116"/>
      <c r="I8358" s="116"/>
      <c r="K8358" s="116"/>
      <c r="T8358" s="93"/>
    </row>
    <row r="8359" spans="6:20" ht="13.2">
      <c r="F8359" s="116"/>
      <c r="I8359" s="116"/>
      <c r="K8359" s="116"/>
      <c r="T8359" s="93"/>
    </row>
    <row r="8360" spans="6:20" ht="13.2">
      <c r="F8360" s="116"/>
      <c r="I8360" s="116"/>
      <c r="K8360" s="116"/>
      <c r="T8360" s="93"/>
    </row>
    <row r="8361" spans="6:20" ht="13.2">
      <c r="F8361" s="116"/>
      <c r="I8361" s="116"/>
      <c r="K8361" s="116"/>
      <c r="T8361" s="93"/>
    </row>
    <row r="8362" spans="6:20" ht="13.2">
      <c r="F8362" s="116"/>
      <c r="I8362" s="116"/>
      <c r="K8362" s="116"/>
      <c r="T8362" s="93"/>
    </row>
    <row r="8363" spans="6:20" ht="13.2">
      <c r="F8363" s="116"/>
      <c r="I8363" s="116"/>
      <c r="K8363" s="116"/>
      <c r="T8363" s="93"/>
    </row>
    <row r="8364" spans="6:20" ht="13.2">
      <c r="F8364" s="116"/>
      <c r="I8364" s="116"/>
      <c r="K8364" s="116"/>
      <c r="T8364" s="93"/>
    </row>
    <row r="8365" spans="6:20" ht="13.2">
      <c r="F8365" s="116"/>
      <c r="I8365" s="116"/>
      <c r="K8365" s="116"/>
      <c r="T8365" s="93"/>
    </row>
    <row r="8366" spans="6:20" ht="13.2">
      <c r="F8366" s="116"/>
      <c r="I8366" s="116"/>
      <c r="K8366" s="116"/>
      <c r="T8366" s="93"/>
    </row>
    <row r="8367" spans="6:20" ht="13.2">
      <c r="F8367" s="116"/>
      <c r="I8367" s="116"/>
      <c r="K8367" s="116"/>
      <c r="T8367" s="93"/>
    </row>
    <row r="8368" spans="6:20" ht="13.2">
      <c r="F8368" s="116"/>
      <c r="I8368" s="116"/>
      <c r="K8368" s="116"/>
      <c r="T8368" s="93"/>
    </row>
    <row r="8369" spans="6:20" ht="13.2">
      <c r="F8369" s="116"/>
      <c r="I8369" s="116"/>
      <c r="K8369" s="116"/>
      <c r="T8369" s="93"/>
    </row>
    <row r="8370" spans="6:20" ht="13.2">
      <c r="F8370" s="116"/>
      <c r="I8370" s="116"/>
      <c r="K8370" s="116"/>
      <c r="T8370" s="93"/>
    </row>
    <row r="8371" spans="6:20" ht="13.2">
      <c r="F8371" s="116"/>
      <c r="I8371" s="116"/>
      <c r="K8371" s="116"/>
      <c r="T8371" s="93"/>
    </row>
    <row r="8372" spans="6:20" ht="13.2">
      <c r="F8372" s="116"/>
      <c r="I8372" s="116"/>
      <c r="K8372" s="116"/>
      <c r="T8372" s="93"/>
    </row>
    <row r="8373" spans="6:20" ht="13.2">
      <c r="F8373" s="116"/>
      <c r="I8373" s="116"/>
      <c r="K8373" s="116"/>
      <c r="T8373" s="93"/>
    </row>
    <row r="8374" spans="6:20" ht="13.2">
      <c r="F8374" s="116"/>
      <c r="I8374" s="116"/>
      <c r="K8374" s="116"/>
      <c r="T8374" s="93"/>
    </row>
    <row r="8375" spans="6:20" ht="13.2">
      <c r="F8375" s="116"/>
      <c r="I8375" s="116"/>
      <c r="K8375" s="116"/>
      <c r="T8375" s="93"/>
    </row>
    <row r="8376" spans="6:20" ht="13.2">
      <c r="F8376" s="116"/>
      <c r="I8376" s="116"/>
      <c r="K8376" s="116"/>
      <c r="T8376" s="93"/>
    </row>
    <row r="8377" spans="6:20" ht="13.2">
      <c r="F8377" s="116"/>
      <c r="I8377" s="116"/>
      <c r="K8377" s="116"/>
      <c r="T8377" s="93"/>
    </row>
    <row r="8378" spans="6:20" ht="13.2">
      <c r="F8378" s="116"/>
      <c r="I8378" s="116"/>
      <c r="K8378" s="116"/>
      <c r="T8378" s="93"/>
    </row>
    <row r="8379" spans="6:20" ht="13.2">
      <c r="F8379" s="116"/>
      <c r="I8379" s="116"/>
      <c r="K8379" s="116"/>
      <c r="T8379" s="93"/>
    </row>
    <row r="8380" spans="6:20" ht="13.2">
      <c r="F8380" s="116"/>
      <c r="I8380" s="116"/>
      <c r="K8380" s="116"/>
      <c r="T8380" s="93"/>
    </row>
    <row r="8381" spans="6:20" ht="13.2">
      <c r="F8381" s="116"/>
      <c r="I8381" s="116"/>
      <c r="K8381" s="116"/>
      <c r="T8381" s="93"/>
    </row>
    <row r="8382" spans="6:20" ht="13.2">
      <c r="F8382" s="116"/>
      <c r="I8382" s="116"/>
      <c r="K8382" s="116"/>
      <c r="T8382" s="93"/>
    </row>
    <row r="8383" spans="6:20" ht="13.2">
      <c r="F8383" s="116"/>
      <c r="I8383" s="116"/>
      <c r="K8383" s="116"/>
      <c r="T8383" s="93"/>
    </row>
    <row r="8384" spans="6:20" ht="13.2">
      <c r="F8384" s="116"/>
      <c r="I8384" s="116"/>
      <c r="K8384" s="116"/>
      <c r="T8384" s="93"/>
    </row>
    <row r="8385" spans="6:20" ht="13.2">
      <c r="F8385" s="116"/>
      <c r="I8385" s="116"/>
      <c r="K8385" s="116"/>
      <c r="T8385" s="93"/>
    </row>
    <row r="8386" spans="6:20" ht="13.2">
      <c r="F8386" s="116"/>
      <c r="I8386" s="116"/>
      <c r="K8386" s="116"/>
      <c r="T8386" s="93"/>
    </row>
    <row r="8387" spans="6:20" ht="13.2">
      <c r="F8387" s="116"/>
      <c r="I8387" s="116"/>
      <c r="K8387" s="116"/>
      <c r="T8387" s="93"/>
    </row>
    <row r="8388" spans="6:20" ht="13.2">
      <c r="F8388" s="116"/>
      <c r="I8388" s="116"/>
      <c r="K8388" s="116"/>
      <c r="T8388" s="93"/>
    </row>
    <row r="8389" spans="6:20" ht="13.2">
      <c r="F8389" s="116"/>
      <c r="I8389" s="116"/>
      <c r="K8389" s="116"/>
      <c r="T8389" s="93"/>
    </row>
    <row r="8390" spans="6:20" ht="13.2">
      <c r="F8390" s="116"/>
      <c r="I8390" s="116"/>
      <c r="K8390" s="116"/>
      <c r="T8390" s="93"/>
    </row>
    <row r="8391" spans="6:20" ht="13.2">
      <c r="F8391" s="116"/>
      <c r="I8391" s="116"/>
      <c r="K8391" s="116"/>
      <c r="T8391" s="93"/>
    </row>
    <row r="8392" spans="6:20" ht="13.2">
      <c r="F8392" s="116"/>
      <c r="I8392" s="116"/>
      <c r="K8392" s="116"/>
      <c r="T8392" s="93"/>
    </row>
    <row r="8393" spans="6:20" ht="13.2">
      <c r="F8393" s="116"/>
      <c r="I8393" s="116"/>
      <c r="K8393" s="116"/>
      <c r="T8393" s="93"/>
    </row>
    <row r="8394" spans="6:20" ht="13.2">
      <c r="F8394" s="116"/>
      <c r="I8394" s="116"/>
      <c r="K8394" s="116"/>
      <c r="T8394" s="93"/>
    </row>
    <row r="8395" spans="6:20" ht="13.2">
      <c r="F8395" s="116"/>
      <c r="I8395" s="116"/>
      <c r="K8395" s="116"/>
      <c r="T8395" s="93"/>
    </row>
    <row r="8396" spans="6:20" ht="13.2">
      <c r="F8396" s="116"/>
      <c r="I8396" s="116"/>
      <c r="K8396" s="116"/>
      <c r="T8396" s="93"/>
    </row>
    <row r="8397" spans="6:20" ht="13.2">
      <c r="F8397" s="116"/>
      <c r="I8397" s="116"/>
      <c r="K8397" s="116"/>
      <c r="T8397" s="93"/>
    </row>
    <row r="8398" spans="6:20" ht="13.2">
      <c r="F8398" s="116"/>
      <c r="I8398" s="116"/>
      <c r="K8398" s="116"/>
      <c r="T8398" s="93"/>
    </row>
    <row r="8399" spans="6:20" ht="13.2">
      <c r="F8399" s="116"/>
      <c r="I8399" s="116"/>
      <c r="K8399" s="116"/>
      <c r="T8399" s="93"/>
    </row>
    <row r="8400" spans="6:20" ht="13.2">
      <c r="F8400" s="116"/>
      <c r="I8400" s="116"/>
      <c r="K8400" s="116"/>
      <c r="T8400" s="93"/>
    </row>
    <row r="8401" spans="6:20" ht="13.2">
      <c r="F8401" s="116"/>
      <c r="I8401" s="116"/>
      <c r="K8401" s="116"/>
      <c r="T8401" s="93"/>
    </row>
    <row r="8402" spans="6:20" ht="13.2">
      <c r="F8402" s="116"/>
      <c r="I8402" s="116"/>
      <c r="K8402" s="116"/>
      <c r="T8402" s="93"/>
    </row>
    <row r="8403" spans="6:20" ht="13.2">
      <c r="F8403" s="116"/>
      <c r="I8403" s="116"/>
      <c r="K8403" s="116"/>
      <c r="T8403" s="93"/>
    </row>
    <row r="8404" spans="6:20" ht="13.2">
      <c r="F8404" s="116"/>
      <c r="I8404" s="116"/>
      <c r="K8404" s="116"/>
      <c r="T8404" s="93"/>
    </row>
    <row r="8405" spans="6:20" ht="13.2">
      <c r="F8405" s="116"/>
      <c r="I8405" s="116"/>
      <c r="K8405" s="116"/>
      <c r="T8405" s="93"/>
    </row>
    <row r="8406" spans="6:20" ht="13.2">
      <c r="F8406" s="116"/>
      <c r="I8406" s="116"/>
      <c r="K8406" s="116"/>
      <c r="T8406" s="93"/>
    </row>
    <row r="8407" spans="6:20" ht="13.2">
      <c r="F8407" s="116"/>
      <c r="I8407" s="116"/>
      <c r="K8407" s="116"/>
      <c r="T8407" s="93"/>
    </row>
    <row r="8408" spans="6:20" ht="13.2">
      <c r="F8408" s="116"/>
      <c r="I8408" s="116"/>
      <c r="K8408" s="116"/>
      <c r="T8408" s="93"/>
    </row>
    <row r="8409" spans="6:20" ht="13.2">
      <c r="F8409" s="116"/>
      <c r="I8409" s="116"/>
      <c r="K8409" s="116"/>
      <c r="T8409" s="93"/>
    </row>
    <row r="8410" spans="6:20" ht="13.2">
      <c r="F8410" s="116"/>
      <c r="I8410" s="116"/>
      <c r="K8410" s="116"/>
      <c r="T8410" s="93"/>
    </row>
    <row r="8411" spans="6:20" ht="13.2">
      <c r="F8411" s="116"/>
      <c r="I8411" s="116"/>
      <c r="K8411" s="116"/>
      <c r="T8411" s="93"/>
    </row>
    <row r="8412" spans="6:20" ht="13.2">
      <c r="F8412" s="116"/>
      <c r="I8412" s="116"/>
      <c r="K8412" s="116"/>
      <c r="T8412" s="93"/>
    </row>
    <row r="8413" spans="6:20" ht="13.2">
      <c r="F8413" s="116"/>
      <c r="I8413" s="116"/>
      <c r="K8413" s="116"/>
      <c r="T8413" s="93"/>
    </row>
    <row r="8414" spans="6:20" ht="13.2">
      <c r="F8414" s="116"/>
      <c r="I8414" s="116"/>
      <c r="K8414" s="116"/>
      <c r="T8414" s="93"/>
    </row>
    <row r="8415" spans="6:20" ht="13.2">
      <c r="F8415" s="116"/>
      <c r="I8415" s="116"/>
      <c r="K8415" s="116"/>
      <c r="T8415" s="93"/>
    </row>
    <row r="8416" spans="6:20" ht="13.2">
      <c r="F8416" s="116"/>
      <c r="I8416" s="116"/>
      <c r="K8416" s="116"/>
      <c r="T8416" s="93"/>
    </row>
    <row r="8417" spans="6:20" ht="13.2">
      <c r="F8417" s="116"/>
      <c r="I8417" s="116"/>
      <c r="K8417" s="116"/>
      <c r="T8417" s="93"/>
    </row>
    <row r="8418" spans="6:20" ht="13.2">
      <c r="F8418" s="116"/>
      <c r="I8418" s="116"/>
      <c r="K8418" s="116"/>
      <c r="T8418" s="93"/>
    </row>
    <row r="8419" spans="6:20" ht="13.2">
      <c r="F8419" s="116"/>
      <c r="I8419" s="116"/>
      <c r="K8419" s="116"/>
      <c r="T8419" s="93"/>
    </row>
    <row r="8420" spans="6:20" ht="13.2">
      <c r="F8420" s="116"/>
      <c r="I8420" s="116"/>
      <c r="K8420" s="116"/>
      <c r="T8420" s="93"/>
    </row>
    <row r="8421" spans="6:20" ht="13.2">
      <c r="F8421" s="116"/>
      <c r="I8421" s="116"/>
      <c r="K8421" s="116"/>
      <c r="T8421" s="93"/>
    </row>
    <row r="8422" spans="6:20" ht="13.2">
      <c r="F8422" s="116"/>
      <c r="I8422" s="116"/>
      <c r="K8422" s="116"/>
      <c r="T8422" s="93"/>
    </row>
    <row r="8423" spans="6:20" ht="13.2">
      <c r="F8423" s="116"/>
      <c r="I8423" s="116"/>
      <c r="K8423" s="116"/>
      <c r="T8423" s="93"/>
    </row>
    <row r="8424" spans="6:20" ht="13.2">
      <c r="F8424" s="116"/>
      <c r="I8424" s="116"/>
      <c r="K8424" s="116"/>
      <c r="T8424" s="93"/>
    </row>
    <row r="8425" spans="6:20" ht="13.2">
      <c r="F8425" s="116"/>
      <c r="I8425" s="116"/>
      <c r="K8425" s="116"/>
      <c r="T8425" s="93"/>
    </row>
    <row r="8426" spans="6:20" ht="13.2">
      <c r="F8426" s="116"/>
      <c r="I8426" s="116"/>
      <c r="K8426" s="116"/>
      <c r="T8426" s="93"/>
    </row>
    <row r="8427" spans="6:20" ht="13.2">
      <c r="F8427" s="116"/>
      <c r="I8427" s="116"/>
      <c r="K8427" s="116"/>
      <c r="T8427" s="93"/>
    </row>
    <row r="8428" spans="6:20" ht="13.2">
      <c r="F8428" s="116"/>
      <c r="I8428" s="116"/>
      <c r="K8428" s="116"/>
      <c r="T8428" s="93"/>
    </row>
    <row r="8429" spans="6:20" ht="13.2">
      <c r="F8429" s="116"/>
      <c r="I8429" s="116"/>
      <c r="K8429" s="116"/>
      <c r="T8429" s="93"/>
    </row>
    <row r="8430" spans="6:20" ht="13.2">
      <c r="F8430" s="116"/>
      <c r="I8430" s="116"/>
      <c r="K8430" s="116"/>
      <c r="T8430" s="93"/>
    </row>
    <row r="8431" spans="6:20" ht="13.2">
      <c r="F8431" s="116"/>
      <c r="I8431" s="116"/>
      <c r="K8431" s="116"/>
      <c r="T8431" s="93"/>
    </row>
    <row r="8432" spans="6:20" ht="13.2">
      <c r="F8432" s="116"/>
      <c r="I8432" s="116"/>
      <c r="K8432" s="116"/>
      <c r="T8432" s="93"/>
    </row>
    <row r="8433" spans="6:20" ht="13.2">
      <c r="F8433" s="116"/>
      <c r="I8433" s="116"/>
      <c r="K8433" s="116"/>
      <c r="T8433" s="93"/>
    </row>
    <row r="8434" spans="6:20" ht="13.2">
      <c r="F8434" s="116"/>
      <c r="I8434" s="116"/>
      <c r="K8434" s="116"/>
      <c r="T8434" s="93"/>
    </row>
    <row r="8435" spans="6:20" ht="13.2">
      <c r="F8435" s="116"/>
      <c r="I8435" s="116"/>
      <c r="K8435" s="116"/>
      <c r="T8435" s="93"/>
    </row>
    <row r="8436" spans="6:20" ht="13.2">
      <c r="F8436" s="116"/>
      <c r="I8436" s="116"/>
      <c r="K8436" s="116"/>
      <c r="T8436" s="93"/>
    </row>
    <row r="8437" spans="6:20" ht="13.2">
      <c r="F8437" s="116"/>
      <c r="I8437" s="116"/>
      <c r="K8437" s="116"/>
      <c r="T8437" s="93"/>
    </row>
    <row r="8438" spans="6:20" ht="13.2">
      <c r="F8438" s="116"/>
      <c r="I8438" s="116"/>
      <c r="K8438" s="116"/>
      <c r="T8438" s="93"/>
    </row>
    <row r="8439" spans="6:20" ht="13.2">
      <c r="F8439" s="116"/>
      <c r="I8439" s="116"/>
      <c r="K8439" s="116"/>
      <c r="T8439" s="93"/>
    </row>
    <row r="8440" spans="6:20" ht="13.2">
      <c r="F8440" s="116"/>
      <c r="I8440" s="116"/>
      <c r="K8440" s="116"/>
      <c r="T8440" s="93"/>
    </row>
    <row r="8441" spans="6:20" ht="13.2">
      <c r="F8441" s="116"/>
      <c r="I8441" s="116"/>
      <c r="K8441" s="116"/>
      <c r="T8441" s="93"/>
    </row>
    <row r="8442" spans="6:20" ht="13.2">
      <c r="F8442" s="116"/>
      <c r="I8442" s="116"/>
      <c r="K8442" s="116"/>
      <c r="T8442" s="93"/>
    </row>
    <row r="8443" spans="6:20" ht="13.2">
      <c r="F8443" s="116"/>
      <c r="I8443" s="116"/>
      <c r="K8443" s="116"/>
      <c r="T8443" s="93"/>
    </row>
    <row r="8444" spans="6:20" ht="13.2">
      <c r="F8444" s="116"/>
      <c r="I8444" s="116"/>
      <c r="K8444" s="116"/>
      <c r="T8444" s="93"/>
    </row>
    <row r="8445" spans="6:20" ht="13.2">
      <c r="F8445" s="116"/>
      <c r="I8445" s="116"/>
      <c r="K8445" s="116"/>
      <c r="T8445" s="93"/>
    </row>
    <row r="8446" spans="6:20" ht="13.2">
      <c r="F8446" s="116"/>
      <c r="I8446" s="116"/>
      <c r="K8446" s="116"/>
      <c r="T8446" s="93"/>
    </row>
    <row r="8447" spans="6:20" ht="13.2">
      <c r="F8447" s="116"/>
      <c r="I8447" s="116"/>
      <c r="K8447" s="116"/>
      <c r="T8447" s="93"/>
    </row>
    <row r="8448" spans="6:20" ht="13.2">
      <c r="F8448" s="116"/>
      <c r="I8448" s="116"/>
      <c r="K8448" s="116"/>
      <c r="T8448" s="93"/>
    </row>
    <row r="8449" spans="6:20" ht="13.2">
      <c r="F8449" s="116"/>
      <c r="I8449" s="116"/>
      <c r="K8449" s="116"/>
      <c r="T8449" s="93"/>
    </row>
    <row r="8450" spans="6:20" ht="13.2">
      <c r="F8450" s="116"/>
      <c r="I8450" s="116"/>
      <c r="K8450" s="116"/>
      <c r="T8450" s="93"/>
    </row>
    <row r="8451" spans="6:20" ht="13.2">
      <c r="F8451" s="116"/>
      <c r="I8451" s="116"/>
      <c r="K8451" s="116"/>
      <c r="T8451" s="93"/>
    </row>
    <row r="8452" spans="6:20" ht="13.2">
      <c r="F8452" s="116"/>
      <c r="I8452" s="116"/>
      <c r="K8452" s="116"/>
      <c r="T8452" s="93"/>
    </row>
    <row r="8453" spans="6:20" ht="13.2">
      <c r="F8453" s="116"/>
      <c r="I8453" s="116"/>
      <c r="K8453" s="116"/>
      <c r="T8453" s="93"/>
    </row>
    <row r="8454" spans="6:20" ht="13.2">
      <c r="F8454" s="116"/>
      <c r="I8454" s="116"/>
      <c r="K8454" s="116"/>
      <c r="T8454" s="93"/>
    </row>
    <row r="8455" spans="6:20" ht="13.2">
      <c r="F8455" s="116"/>
      <c r="I8455" s="116"/>
      <c r="K8455" s="116"/>
      <c r="T8455" s="93"/>
    </row>
    <row r="8456" spans="6:20" ht="13.2">
      <c r="F8456" s="116"/>
      <c r="I8456" s="116"/>
      <c r="K8456" s="116"/>
      <c r="T8456" s="93"/>
    </row>
    <row r="8457" spans="6:20" ht="13.2">
      <c r="F8457" s="116"/>
      <c r="I8457" s="116"/>
      <c r="K8457" s="116"/>
      <c r="T8457" s="93"/>
    </row>
    <row r="8458" spans="6:20" ht="13.2">
      <c r="F8458" s="116"/>
      <c r="I8458" s="116"/>
      <c r="K8458" s="116"/>
      <c r="T8458" s="93"/>
    </row>
    <row r="8459" spans="6:20" ht="13.2">
      <c r="F8459" s="116"/>
      <c r="I8459" s="116"/>
      <c r="K8459" s="116"/>
      <c r="T8459" s="93"/>
    </row>
    <row r="8460" spans="6:20" ht="13.2">
      <c r="F8460" s="116"/>
      <c r="I8460" s="116"/>
      <c r="K8460" s="116"/>
      <c r="T8460" s="93"/>
    </row>
    <row r="8461" spans="6:20" ht="13.2">
      <c r="F8461" s="116"/>
      <c r="I8461" s="116"/>
      <c r="K8461" s="116"/>
      <c r="T8461" s="93"/>
    </row>
    <row r="8462" spans="6:20" ht="13.2">
      <c r="F8462" s="116"/>
      <c r="I8462" s="116"/>
      <c r="K8462" s="116"/>
      <c r="T8462" s="93"/>
    </row>
    <row r="8463" spans="6:20" ht="13.2">
      <c r="F8463" s="116"/>
      <c r="I8463" s="116"/>
      <c r="K8463" s="116"/>
      <c r="T8463" s="93"/>
    </row>
    <row r="8464" spans="6:20" ht="13.2">
      <c r="F8464" s="116"/>
      <c r="I8464" s="116"/>
      <c r="K8464" s="116"/>
      <c r="T8464" s="93"/>
    </row>
    <row r="8465" spans="6:20" ht="13.2">
      <c r="F8465" s="116"/>
      <c r="I8465" s="116"/>
      <c r="K8465" s="116"/>
      <c r="T8465" s="93"/>
    </row>
    <row r="8466" spans="6:20" ht="13.2">
      <c r="F8466" s="116"/>
      <c r="I8466" s="116"/>
      <c r="K8466" s="116"/>
      <c r="T8466" s="93"/>
    </row>
    <row r="8467" spans="6:20" ht="13.2">
      <c r="F8467" s="116"/>
      <c r="I8467" s="116"/>
      <c r="K8467" s="116"/>
      <c r="T8467" s="93"/>
    </row>
    <row r="8468" spans="6:20" ht="13.2">
      <c r="F8468" s="116"/>
      <c r="I8468" s="116"/>
      <c r="K8468" s="116"/>
      <c r="T8468" s="93"/>
    </row>
    <row r="8469" spans="6:20" ht="13.2">
      <c r="F8469" s="116"/>
      <c r="I8469" s="116"/>
      <c r="K8469" s="116"/>
      <c r="T8469" s="93"/>
    </row>
    <row r="8470" spans="6:20" ht="13.2">
      <c r="F8470" s="116"/>
      <c r="I8470" s="116"/>
      <c r="K8470" s="116"/>
      <c r="T8470" s="93"/>
    </row>
    <row r="8471" spans="6:20" ht="13.2">
      <c r="F8471" s="116"/>
      <c r="I8471" s="116"/>
      <c r="K8471" s="116"/>
      <c r="T8471" s="93"/>
    </row>
    <row r="8472" spans="6:20" ht="13.2">
      <c r="F8472" s="116"/>
      <c r="I8472" s="116"/>
      <c r="K8472" s="116"/>
      <c r="T8472" s="93"/>
    </row>
    <row r="8473" spans="6:20" ht="13.2">
      <c r="F8473" s="116"/>
      <c r="I8473" s="116"/>
      <c r="K8473" s="116"/>
      <c r="T8473" s="93"/>
    </row>
    <row r="8474" spans="6:20" ht="13.2">
      <c r="F8474" s="116"/>
      <c r="I8474" s="116"/>
      <c r="K8474" s="116"/>
      <c r="T8474" s="93"/>
    </row>
    <row r="8475" spans="6:20" ht="13.2">
      <c r="F8475" s="116"/>
      <c r="I8475" s="116"/>
      <c r="K8475" s="116"/>
      <c r="T8475" s="93"/>
    </row>
    <row r="8476" spans="6:20" ht="13.2">
      <c r="F8476" s="116"/>
      <c r="I8476" s="116"/>
      <c r="K8476" s="116"/>
      <c r="T8476" s="93"/>
    </row>
    <row r="8477" spans="6:20" ht="13.2">
      <c r="F8477" s="116"/>
      <c r="I8477" s="116"/>
      <c r="K8477" s="116"/>
      <c r="T8477" s="93"/>
    </row>
    <row r="8478" spans="6:20" ht="13.2">
      <c r="F8478" s="116"/>
      <c r="I8478" s="116"/>
      <c r="K8478" s="116"/>
      <c r="T8478" s="93"/>
    </row>
    <row r="8479" spans="6:20" ht="13.2">
      <c r="F8479" s="116"/>
      <c r="I8479" s="116"/>
      <c r="K8479" s="116"/>
      <c r="T8479" s="93"/>
    </row>
    <row r="8480" spans="6:20" ht="13.2">
      <c r="F8480" s="116"/>
      <c r="I8480" s="116"/>
      <c r="K8480" s="116"/>
      <c r="T8480" s="93"/>
    </row>
    <row r="8481" spans="6:20" ht="13.2">
      <c r="F8481" s="116"/>
      <c r="I8481" s="116"/>
      <c r="K8481" s="116"/>
      <c r="T8481" s="93"/>
    </row>
    <row r="8482" spans="6:20" ht="13.2">
      <c r="F8482" s="116"/>
      <c r="I8482" s="116"/>
      <c r="K8482" s="116"/>
      <c r="T8482" s="93"/>
    </row>
    <row r="8483" spans="6:20" ht="13.2">
      <c r="F8483" s="116"/>
      <c r="I8483" s="116"/>
      <c r="K8483" s="116"/>
      <c r="T8483" s="93"/>
    </row>
    <row r="8484" spans="6:20" ht="13.2">
      <c r="F8484" s="116"/>
      <c r="I8484" s="116"/>
      <c r="K8484" s="116"/>
      <c r="T8484" s="93"/>
    </row>
    <row r="8485" spans="6:20" ht="13.2">
      <c r="F8485" s="116"/>
      <c r="I8485" s="116"/>
      <c r="K8485" s="116"/>
      <c r="T8485" s="93"/>
    </row>
    <row r="8486" spans="6:20" ht="13.2">
      <c r="F8486" s="116"/>
      <c r="I8486" s="116"/>
      <c r="K8486" s="116"/>
      <c r="T8486" s="93"/>
    </row>
    <row r="8487" spans="6:20" ht="13.2">
      <c r="F8487" s="116"/>
      <c r="I8487" s="116"/>
      <c r="K8487" s="116"/>
      <c r="T8487" s="93"/>
    </row>
    <row r="8488" spans="6:20" ht="13.2">
      <c r="F8488" s="116"/>
      <c r="I8488" s="116"/>
      <c r="K8488" s="116"/>
      <c r="T8488" s="93"/>
    </row>
    <row r="8489" spans="6:20" ht="13.2">
      <c r="F8489" s="116"/>
      <c r="I8489" s="116"/>
      <c r="K8489" s="116"/>
      <c r="T8489" s="93"/>
    </row>
    <row r="8490" spans="6:20" ht="13.2">
      <c r="F8490" s="116"/>
      <c r="I8490" s="116"/>
      <c r="K8490" s="116"/>
      <c r="T8490" s="93"/>
    </row>
    <row r="8491" spans="6:20" ht="13.2">
      <c r="F8491" s="116"/>
      <c r="I8491" s="116"/>
      <c r="K8491" s="116"/>
      <c r="T8491" s="93"/>
    </row>
    <row r="8492" spans="6:20" ht="13.2">
      <c r="F8492" s="116"/>
      <c r="I8492" s="116"/>
      <c r="K8492" s="116"/>
      <c r="T8492" s="93"/>
    </row>
    <row r="8493" spans="6:20" ht="13.2">
      <c r="F8493" s="116"/>
      <c r="I8493" s="116"/>
      <c r="K8493" s="116"/>
      <c r="T8493" s="93"/>
    </row>
    <row r="8494" spans="6:20" ht="13.2">
      <c r="F8494" s="116"/>
      <c r="I8494" s="116"/>
      <c r="K8494" s="116"/>
      <c r="T8494" s="93"/>
    </row>
    <row r="8495" spans="6:20" ht="13.2">
      <c r="F8495" s="116"/>
      <c r="I8495" s="116"/>
      <c r="K8495" s="116"/>
      <c r="T8495" s="93"/>
    </row>
    <row r="8496" spans="6:20" ht="13.2">
      <c r="F8496" s="116"/>
      <c r="I8496" s="116"/>
      <c r="K8496" s="116"/>
      <c r="T8496" s="93"/>
    </row>
    <row r="8497" spans="6:20" ht="13.2">
      <c r="F8497" s="116"/>
      <c r="I8497" s="116"/>
      <c r="K8497" s="116"/>
      <c r="T8497" s="93"/>
    </row>
    <row r="8498" spans="6:20" ht="13.2">
      <c r="F8498" s="116"/>
      <c r="I8498" s="116"/>
      <c r="K8498" s="116"/>
      <c r="T8498" s="93"/>
    </row>
    <row r="8499" spans="6:20" ht="13.2">
      <c r="F8499" s="116"/>
      <c r="I8499" s="116"/>
      <c r="K8499" s="116"/>
      <c r="T8499" s="93"/>
    </row>
    <row r="8500" spans="6:20" ht="13.2">
      <c r="F8500" s="116"/>
      <c r="I8500" s="116"/>
      <c r="K8500" s="116"/>
      <c r="T8500" s="93"/>
    </row>
    <row r="8501" spans="6:20" ht="13.2">
      <c r="F8501" s="116"/>
      <c r="I8501" s="116"/>
      <c r="K8501" s="116"/>
      <c r="T8501" s="93"/>
    </row>
    <row r="8502" spans="6:20" ht="13.2">
      <c r="F8502" s="116"/>
      <c r="I8502" s="116"/>
      <c r="K8502" s="116"/>
      <c r="T8502" s="93"/>
    </row>
    <row r="8503" spans="6:20" ht="13.2">
      <c r="F8503" s="116"/>
      <c r="I8503" s="116"/>
      <c r="K8503" s="116"/>
      <c r="T8503" s="93"/>
    </row>
    <row r="8504" spans="6:20" ht="13.2">
      <c r="F8504" s="116"/>
      <c r="I8504" s="116"/>
      <c r="K8504" s="116"/>
      <c r="T8504" s="93"/>
    </row>
    <row r="8505" spans="6:20" ht="13.2">
      <c r="F8505" s="116"/>
      <c r="I8505" s="116"/>
      <c r="K8505" s="116"/>
      <c r="T8505" s="93"/>
    </row>
    <row r="8506" spans="6:20" ht="13.2">
      <c r="F8506" s="116"/>
      <c r="I8506" s="116"/>
      <c r="K8506" s="116"/>
      <c r="T8506" s="93"/>
    </row>
    <row r="8507" spans="6:20" ht="13.2">
      <c r="F8507" s="116"/>
      <c r="I8507" s="116"/>
      <c r="K8507" s="116"/>
      <c r="T8507" s="93"/>
    </row>
    <row r="8508" spans="6:20" ht="13.2">
      <c r="F8508" s="116"/>
      <c r="I8508" s="116"/>
      <c r="K8508" s="116"/>
      <c r="T8508" s="93"/>
    </row>
    <row r="8509" spans="6:20" ht="13.2">
      <c r="F8509" s="116"/>
      <c r="I8509" s="116"/>
      <c r="K8509" s="116"/>
      <c r="T8509" s="93"/>
    </row>
    <row r="8510" spans="6:20" ht="13.2">
      <c r="F8510" s="116"/>
      <c r="I8510" s="116"/>
      <c r="K8510" s="116"/>
      <c r="T8510" s="93"/>
    </row>
    <row r="8511" spans="6:20" ht="13.2">
      <c r="F8511" s="116"/>
      <c r="I8511" s="116"/>
      <c r="K8511" s="116"/>
      <c r="T8511" s="93"/>
    </row>
    <row r="8512" spans="6:20" ht="13.2">
      <c r="F8512" s="116"/>
      <c r="I8512" s="116"/>
      <c r="K8512" s="116"/>
      <c r="T8512" s="93"/>
    </row>
    <row r="8513" spans="6:20" ht="13.2">
      <c r="F8513" s="116"/>
      <c r="I8513" s="116"/>
      <c r="K8513" s="116"/>
      <c r="T8513" s="93"/>
    </row>
    <row r="8514" spans="6:20" ht="13.2">
      <c r="F8514" s="116"/>
      <c r="I8514" s="116"/>
      <c r="K8514" s="116"/>
      <c r="T8514" s="93"/>
    </row>
    <row r="8515" spans="6:20" ht="13.2">
      <c r="F8515" s="116"/>
      <c r="I8515" s="116"/>
      <c r="K8515" s="116"/>
      <c r="T8515" s="93"/>
    </row>
    <row r="8516" spans="6:20" ht="13.2">
      <c r="F8516" s="116"/>
      <c r="I8516" s="116"/>
      <c r="K8516" s="116"/>
      <c r="T8516" s="93"/>
    </row>
    <row r="8517" spans="6:20" ht="13.2">
      <c r="F8517" s="116"/>
      <c r="I8517" s="116"/>
      <c r="K8517" s="116"/>
      <c r="T8517" s="93"/>
    </row>
    <row r="8518" spans="6:20" ht="13.2">
      <c r="F8518" s="116"/>
      <c r="I8518" s="116"/>
      <c r="K8518" s="116"/>
      <c r="T8518" s="93"/>
    </row>
    <row r="8519" spans="6:20" ht="13.2">
      <c r="F8519" s="116"/>
      <c r="I8519" s="116"/>
      <c r="K8519" s="116"/>
      <c r="T8519" s="93"/>
    </row>
    <row r="8520" spans="6:20" ht="13.2">
      <c r="F8520" s="116"/>
      <c r="I8520" s="116"/>
      <c r="K8520" s="116"/>
      <c r="T8520" s="93"/>
    </row>
    <row r="8521" spans="6:20" ht="13.2">
      <c r="F8521" s="116"/>
      <c r="I8521" s="116"/>
      <c r="K8521" s="116"/>
      <c r="T8521" s="93"/>
    </row>
    <row r="8522" spans="6:20" ht="13.2">
      <c r="F8522" s="116"/>
      <c r="I8522" s="116"/>
      <c r="K8522" s="116"/>
      <c r="T8522" s="93"/>
    </row>
    <row r="8523" spans="6:20" ht="13.2">
      <c r="F8523" s="116"/>
      <c r="I8523" s="116"/>
      <c r="K8523" s="116"/>
      <c r="T8523" s="93"/>
    </row>
    <row r="8524" spans="6:20" ht="13.2">
      <c r="F8524" s="116"/>
      <c r="I8524" s="116"/>
      <c r="K8524" s="116"/>
      <c r="T8524" s="93"/>
    </row>
    <row r="8525" spans="6:20" ht="13.2">
      <c r="F8525" s="116"/>
      <c r="I8525" s="116"/>
      <c r="K8525" s="116"/>
      <c r="T8525" s="93"/>
    </row>
    <row r="8526" spans="6:20" ht="13.2">
      <c r="F8526" s="116"/>
      <c r="I8526" s="116"/>
      <c r="K8526" s="116"/>
      <c r="T8526" s="93"/>
    </row>
    <row r="8527" spans="6:20" ht="13.2">
      <c r="F8527" s="116"/>
      <c r="I8527" s="116"/>
      <c r="K8527" s="116"/>
      <c r="T8527" s="93"/>
    </row>
    <row r="8528" spans="6:20" ht="13.2">
      <c r="F8528" s="116"/>
      <c r="I8528" s="116"/>
      <c r="K8528" s="116"/>
      <c r="T8528" s="93"/>
    </row>
    <row r="8529" spans="6:20" ht="13.2">
      <c r="F8529" s="116"/>
      <c r="I8529" s="116"/>
      <c r="K8529" s="116"/>
      <c r="T8529" s="93"/>
    </row>
    <row r="8530" spans="6:20" ht="13.2">
      <c r="F8530" s="116"/>
      <c r="I8530" s="116"/>
      <c r="K8530" s="116"/>
      <c r="T8530" s="93"/>
    </row>
    <row r="8531" spans="6:20" ht="13.2">
      <c r="F8531" s="116"/>
      <c r="I8531" s="116"/>
      <c r="K8531" s="116"/>
      <c r="T8531" s="93"/>
    </row>
    <row r="8532" spans="6:20" ht="13.2">
      <c r="F8532" s="116"/>
      <c r="I8532" s="116"/>
      <c r="K8532" s="116"/>
      <c r="T8532" s="93"/>
    </row>
    <row r="8533" spans="6:20" ht="13.2">
      <c r="F8533" s="116"/>
      <c r="I8533" s="116"/>
      <c r="K8533" s="116"/>
      <c r="T8533" s="93"/>
    </row>
    <row r="8534" spans="6:20" ht="13.2">
      <c r="F8534" s="116"/>
      <c r="I8534" s="116"/>
      <c r="K8534" s="116"/>
      <c r="T8534" s="93"/>
    </row>
    <row r="8535" spans="6:20" ht="13.2">
      <c r="F8535" s="116"/>
      <c r="I8535" s="116"/>
      <c r="K8535" s="116"/>
      <c r="T8535" s="93"/>
    </row>
    <row r="8536" spans="6:20" ht="13.2">
      <c r="F8536" s="116"/>
      <c r="I8536" s="116"/>
      <c r="K8536" s="116"/>
      <c r="T8536" s="93"/>
    </row>
    <row r="8537" spans="6:20" ht="13.2">
      <c r="F8537" s="116"/>
      <c r="I8537" s="116"/>
      <c r="K8537" s="116"/>
      <c r="T8537" s="93"/>
    </row>
    <row r="8538" spans="6:20" ht="13.2">
      <c r="F8538" s="116"/>
      <c r="I8538" s="116"/>
      <c r="K8538" s="116"/>
      <c r="T8538" s="93"/>
    </row>
    <row r="8539" spans="6:20" ht="13.2">
      <c r="F8539" s="116"/>
      <c r="I8539" s="116"/>
      <c r="K8539" s="116"/>
      <c r="T8539" s="93"/>
    </row>
    <row r="8540" spans="6:20" ht="13.2">
      <c r="F8540" s="116"/>
      <c r="I8540" s="116"/>
      <c r="K8540" s="116"/>
      <c r="T8540" s="93"/>
    </row>
    <row r="8541" spans="6:20" ht="13.2">
      <c r="F8541" s="116"/>
      <c r="I8541" s="116"/>
      <c r="K8541" s="116"/>
      <c r="T8541" s="93"/>
    </row>
    <row r="8542" spans="6:20" ht="13.2">
      <c r="F8542" s="116"/>
      <c r="I8542" s="116"/>
      <c r="K8542" s="116"/>
      <c r="T8542" s="93"/>
    </row>
    <row r="8543" spans="6:20" ht="13.2">
      <c r="F8543" s="116"/>
      <c r="I8543" s="116"/>
      <c r="K8543" s="116"/>
      <c r="T8543" s="93"/>
    </row>
    <row r="8544" spans="6:20" ht="13.2">
      <c r="F8544" s="116"/>
      <c r="I8544" s="116"/>
      <c r="K8544" s="116"/>
      <c r="T8544" s="93"/>
    </row>
    <row r="8545" spans="6:20" ht="13.2">
      <c r="F8545" s="116"/>
      <c r="I8545" s="116"/>
      <c r="K8545" s="116"/>
      <c r="T8545" s="93"/>
    </row>
    <row r="8546" spans="6:20" ht="13.2">
      <c r="F8546" s="116"/>
      <c r="I8546" s="116"/>
      <c r="K8546" s="116"/>
      <c r="T8546" s="93"/>
    </row>
    <row r="8547" spans="6:20" ht="13.2">
      <c r="F8547" s="116"/>
      <c r="I8547" s="116"/>
      <c r="K8547" s="116"/>
      <c r="T8547" s="93"/>
    </row>
    <row r="8548" spans="6:20" ht="13.2">
      <c r="F8548" s="116"/>
      <c r="I8548" s="116"/>
      <c r="K8548" s="116"/>
      <c r="T8548" s="93"/>
    </row>
    <row r="8549" spans="6:20" ht="13.2">
      <c r="F8549" s="116"/>
      <c r="I8549" s="116"/>
      <c r="K8549" s="116"/>
      <c r="T8549" s="93"/>
    </row>
    <row r="8550" spans="6:20" ht="13.2">
      <c r="F8550" s="116"/>
      <c r="I8550" s="116"/>
      <c r="K8550" s="116"/>
      <c r="T8550" s="93"/>
    </row>
    <row r="8551" spans="6:20" ht="13.2">
      <c r="F8551" s="116"/>
      <c r="I8551" s="116"/>
      <c r="K8551" s="116"/>
      <c r="T8551" s="93"/>
    </row>
    <row r="8552" spans="6:20" ht="13.2">
      <c r="F8552" s="116"/>
      <c r="I8552" s="116"/>
      <c r="K8552" s="116"/>
      <c r="T8552" s="93"/>
    </row>
    <row r="8553" spans="6:20" ht="13.2">
      <c r="F8553" s="116"/>
      <c r="I8553" s="116"/>
      <c r="K8553" s="116"/>
      <c r="T8553" s="93"/>
    </row>
    <row r="8554" spans="6:20" ht="13.2">
      <c r="F8554" s="116"/>
      <c r="I8554" s="116"/>
      <c r="K8554" s="116"/>
      <c r="T8554" s="93"/>
    </row>
    <row r="8555" spans="6:20" ht="13.2">
      <c r="F8555" s="116"/>
      <c r="I8555" s="116"/>
      <c r="K8555" s="116"/>
      <c r="T8555" s="93"/>
    </row>
    <row r="8556" spans="6:20" ht="13.2">
      <c r="F8556" s="116"/>
      <c r="I8556" s="116"/>
      <c r="K8556" s="116"/>
      <c r="T8556" s="93"/>
    </row>
    <row r="8557" spans="6:20" ht="13.2">
      <c r="F8557" s="116"/>
      <c r="I8557" s="116"/>
      <c r="K8557" s="116"/>
      <c r="T8557" s="93"/>
    </row>
    <row r="8558" spans="6:20" ht="13.2">
      <c r="F8558" s="116"/>
      <c r="I8558" s="116"/>
      <c r="K8558" s="116"/>
      <c r="T8558" s="93"/>
    </row>
    <row r="8559" spans="6:20" ht="13.2">
      <c r="F8559" s="116"/>
      <c r="I8559" s="116"/>
      <c r="K8559" s="116"/>
      <c r="T8559" s="93"/>
    </row>
    <row r="8560" spans="6:20" ht="13.2">
      <c r="F8560" s="116"/>
      <c r="I8560" s="116"/>
      <c r="K8560" s="116"/>
      <c r="T8560" s="93"/>
    </row>
    <row r="8561" spans="6:20" ht="13.2">
      <c r="F8561" s="116"/>
      <c r="I8561" s="116"/>
      <c r="K8561" s="116"/>
      <c r="T8561" s="93"/>
    </row>
    <row r="8562" spans="6:20" ht="13.2">
      <c r="F8562" s="116"/>
      <c r="I8562" s="116"/>
      <c r="K8562" s="116"/>
      <c r="T8562" s="93"/>
    </row>
    <row r="8563" spans="6:20" ht="13.2">
      <c r="F8563" s="116"/>
      <c r="I8563" s="116"/>
      <c r="K8563" s="116"/>
      <c r="T8563" s="93"/>
    </row>
    <row r="8564" spans="6:20" ht="13.2">
      <c r="F8564" s="116"/>
      <c r="I8564" s="116"/>
      <c r="K8564" s="116"/>
      <c r="T8564" s="93"/>
    </row>
    <row r="8565" spans="6:20" ht="13.2">
      <c r="F8565" s="116"/>
      <c r="I8565" s="116"/>
      <c r="K8565" s="116"/>
      <c r="T8565" s="93"/>
    </row>
    <row r="8566" spans="6:20" ht="13.2">
      <c r="F8566" s="116"/>
      <c r="I8566" s="116"/>
      <c r="K8566" s="116"/>
      <c r="T8566" s="93"/>
    </row>
    <row r="8567" spans="6:20" ht="13.2">
      <c r="F8567" s="116"/>
      <c r="I8567" s="116"/>
      <c r="K8567" s="116"/>
      <c r="T8567" s="93"/>
    </row>
    <row r="8568" spans="6:20" ht="13.2">
      <c r="F8568" s="116"/>
      <c r="I8568" s="116"/>
      <c r="K8568" s="116"/>
      <c r="T8568" s="93"/>
    </row>
    <row r="8569" spans="6:20" ht="13.2">
      <c r="F8569" s="116"/>
      <c r="I8569" s="116"/>
      <c r="K8569" s="116"/>
      <c r="T8569" s="93"/>
    </row>
    <row r="8570" spans="6:20" ht="13.2">
      <c r="F8570" s="116"/>
      <c r="I8570" s="116"/>
      <c r="K8570" s="116"/>
      <c r="T8570" s="93"/>
    </row>
    <row r="8571" spans="6:20" ht="13.2">
      <c r="F8571" s="116"/>
      <c r="I8571" s="116"/>
      <c r="K8571" s="116"/>
      <c r="T8571" s="93"/>
    </row>
    <row r="8572" spans="6:20" ht="13.2">
      <c r="F8572" s="116"/>
      <c r="I8572" s="116"/>
      <c r="K8572" s="116"/>
      <c r="T8572" s="93"/>
    </row>
    <row r="8573" spans="6:20" ht="13.2">
      <c r="F8573" s="116"/>
      <c r="I8573" s="116"/>
      <c r="K8573" s="116"/>
      <c r="T8573" s="93"/>
    </row>
    <row r="8574" spans="6:20" ht="13.2">
      <c r="F8574" s="116"/>
      <c r="I8574" s="116"/>
      <c r="K8574" s="116"/>
      <c r="T8574" s="93"/>
    </row>
    <row r="8575" spans="6:20" ht="13.2">
      <c r="F8575" s="116"/>
      <c r="I8575" s="116"/>
      <c r="K8575" s="116"/>
      <c r="T8575" s="93"/>
    </row>
    <row r="8576" spans="6:20" ht="13.2">
      <c r="F8576" s="116"/>
      <c r="I8576" s="116"/>
      <c r="K8576" s="116"/>
      <c r="T8576" s="93"/>
    </row>
    <row r="8577" spans="6:20" ht="13.2">
      <c r="F8577" s="116"/>
      <c r="I8577" s="116"/>
      <c r="K8577" s="116"/>
      <c r="T8577" s="93"/>
    </row>
    <row r="8578" spans="6:20" ht="13.2">
      <c r="F8578" s="116"/>
      <c r="I8578" s="116"/>
      <c r="K8578" s="116"/>
      <c r="T8578" s="93"/>
    </row>
    <row r="8579" spans="6:20" ht="13.2">
      <c r="F8579" s="116"/>
      <c r="I8579" s="116"/>
      <c r="K8579" s="116"/>
      <c r="T8579" s="93"/>
    </row>
    <row r="8580" spans="6:20" ht="13.2">
      <c r="F8580" s="116"/>
      <c r="I8580" s="116"/>
      <c r="K8580" s="116"/>
      <c r="T8580" s="93"/>
    </row>
    <row r="8581" spans="6:20" ht="13.2">
      <c r="F8581" s="116"/>
      <c r="I8581" s="116"/>
      <c r="K8581" s="116"/>
      <c r="T8581" s="93"/>
    </row>
    <row r="8582" spans="6:20" ht="13.2">
      <c r="F8582" s="116"/>
      <c r="I8582" s="116"/>
      <c r="K8582" s="116"/>
      <c r="T8582" s="93"/>
    </row>
    <row r="8583" spans="6:20" ht="13.2">
      <c r="F8583" s="116"/>
      <c r="I8583" s="116"/>
      <c r="K8583" s="116"/>
      <c r="T8583" s="93"/>
    </row>
    <row r="8584" spans="6:20" ht="13.2">
      <c r="F8584" s="116"/>
      <c r="I8584" s="116"/>
      <c r="K8584" s="116"/>
      <c r="T8584" s="93"/>
    </row>
    <row r="8585" spans="6:20" ht="13.2">
      <c r="F8585" s="116"/>
      <c r="I8585" s="116"/>
      <c r="K8585" s="116"/>
      <c r="T8585" s="93"/>
    </row>
    <row r="8586" spans="6:20" ht="13.2">
      <c r="F8586" s="116"/>
      <c r="I8586" s="116"/>
      <c r="K8586" s="116"/>
      <c r="T8586" s="93"/>
    </row>
    <row r="8587" spans="6:20" ht="13.2">
      <c r="F8587" s="116"/>
      <c r="I8587" s="116"/>
      <c r="K8587" s="116"/>
      <c r="T8587" s="93"/>
    </row>
    <row r="8588" spans="6:20" ht="13.2">
      <c r="F8588" s="116"/>
      <c r="I8588" s="116"/>
      <c r="K8588" s="116"/>
      <c r="T8588" s="93"/>
    </row>
    <row r="8589" spans="6:20" ht="13.2">
      <c r="F8589" s="116"/>
      <c r="I8589" s="116"/>
      <c r="K8589" s="116"/>
      <c r="T8589" s="93"/>
    </row>
    <row r="8590" spans="6:20" ht="13.2">
      <c r="F8590" s="116"/>
      <c r="I8590" s="116"/>
      <c r="K8590" s="116"/>
      <c r="T8590" s="93"/>
    </row>
    <row r="8591" spans="6:20" ht="13.2">
      <c r="F8591" s="116"/>
      <c r="I8591" s="116"/>
      <c r="K8591" s="116"/>
      <c r="T8591" s="93"/>
    </row>
    <row r="8592" spans="6:20" ht="13.2">
      <c r="F8592" s="116"/>
      <c r="I8592" s="116"/>
      <c r="K8592" s="116"/>
      <c r="T8592" s="93"/>
    </row>
    <row r="8593" spans="6:20" ht="13.2">
      <c r="F8593" s="116"/>
      <c r="I8593" s="116"/>
      <c r="K8593" s="116"/>
      <c r="T8593" s="93"/>
    </row>
    <row r="8594" spans="6:20" ht="13.2">
      <c r="F8594" s="116"/>
      <c r="I8594" s="116"/>
      <c r="K8594" s="116"/>
      <c r="T8594" s="93"/>
    </row>
    <row r="8595" spans="6:20" ht="13.2">
      <c r="F8595" s="116"/>
      <c r="I8595" s="116"/>
      <c r="K8595" s="116"/>
      <c r="T8595" s="93"/>
    </row>
    <row r="8596" spans="6:20" ht="13.2">
      <c r="F8596" s="116"/>
      <c r="I8596" s="116"/>
      <c r="K8596" s="116"/>
      <c r="T8596" s="93"/>
    </row>
    <row r="8597" spans="6:20" ht="13.2">
      <c r="F8597" s="116"/>
      <c r="I8597" s="116"/>
      <c r="K8597" s="116"/>
      <c r="T8597" s="93"/>
    </row>
    <row r="8598" spans="6:20" ht="13.2">
      <c r="F8598" s="116"/>
      <c r="I8598" s="116"/>
      <c r="K8598" s="116"/>
      <c r="T8598" s="93"/>
    </row>
    <row r="8599" spans="6:20" ht="13.2">
      <c r="F8599" s="116"/>
      <c r="I8599" s="116"/>
      <c r="K8599" s="116"/>
      <c r="T8599" s="93"/>
    </row>
    <row r="8600" spans="6:20" ht="13.2">
      <c r="F8600" s="116"/>
      <c r="I8600" s="116"/>
      <c r="K8600" s="116"/>
      <c r="T8600" s="93"/>
    </row>
    <row r="8601" spans="6:20" ht="13.2">
      <c r="F8601" s="116"/>
      <c r="I8601" s="116"/>
      <c r="K8601" s="116"/>
      <c r="T8601" s="93"/>
    </row>
    <row r="8602" spans="6:20" ht="13.2">
      <c r="F8602" s="116"/>
      <c r="I8602" s="116"/>
      <c r="K8602" s="116"/>
      <c r="T8602" s="93"/>
    </row>
    <row r="8603" spans="6:20" ht="13.2">
      <c r="F8603" s="116"/>
      <c r="I8603" s="116"/>
      <c r="K8603" s="116"/>
      <c r="T8603" s="93"/>
    </row>
    <row r="8604" spans="6:20" ht="13.2">
      <c r="F8604" s="116"/>
      <c r="I8604" s="116"/>
      <c r="K8604" s="116"/>
      <c r="T8604" s="93"/>
    </row>
    <row r="8605" spans="6:20" ht="13.2">
      <c r="F8605" s="116"/>
      <c r="I8605" s="116"/>
      <c r="K8605" s="116"/>
      <c r="T8605" s="93"/>
    </row>
    <row r="8606" spans="6:20" ht="13.2">
      <c r="F8606" s="116"/>
      <c r="I8606" s="116"/>
      <c r="K8606" s="116"/>
      <c r="T8606" s="93"/>
    </row>
    <row r="8607" spans="6:20" ht="13.2">
      <c r="F8607" s="116"/>
      <c r="I8607" s="116"/>
      <c r="K8607" s="116"/>
      <c r="T8607" s="93"/>
    </row>
    <row r="8608" spans="6:20" ht="13.2">
      <c r="F8608" s="116"/>
      <c r="I8608" s="116"/>
      <c r="K8608" s="116"/>
      <c r="T8608" s="93"/>
    </row>
    <row r="8609" spans="6:20" ht="13.2">
      <c r="F8609" s="116"/>
      <c r="I8609" s="116"/>
      <c r="K8609" s="116"/>
      <c r="T8609" s="93"/>
    </row>
    <row r="8610" spans="6:20" ht="13.2">
      <c r="F8610" s="116"/>
      <c r="I8610" s="116"/>
      <c r="K8610" s="116"/>
      <c r="T8610" s="93"/>
    </row>
    <row r="8611" spans="6:20" ht="13.2">
      <c r="F8611" s="116"/>
      <c r="I8611" s="116"/>
      <c r="K8611" s="116"/>
      <c r="T8611" s="93"/>
    </row>
    <row r="8612" spans="6:20" ht="13.2">
      <c r="F8612" s="116"/>
      <c r="I8612" s="116"/>
      <c r="K8612" s="116"/>
      <c r="T8612" s="93"/>
    </row>
    <row r="8613" spans="6:20" ht="13.2">
      <c r="F8613" s="116"/>
      <c r="I8613" s="116"/>
      <c r="K8613" s="116"/>
      <c r="T8613" s="93"/>
    </row>
    <row r="8614" spans="6:20" ht="13.2">
      <c r="F8614" s="116"/>
      <c r="I8614" s="116"/>
      <c r="K8614" s="116"/>
      <c r="T8614" s="93"/>
    </row>
    <row r="8615" spans="6:20" ht="13.2">
      <c r="F8615" s="116"/>
      <c r="I8615" s="116"/>
      <c r="K8615" s="116"/>
      <c r="T8615" s="93"/>
    </row>
    <row r="8616" spans="6:20" ht="13.2">
      <c r="F8616" s="116"/>
      <c r="I8616" s="116"/>
      <c r="K8616" s="116"/>
      <c r="T8616" s="93"/>
    </row>
    <row r="8617" spans="6:20" ht="13.2">
      <c r="F8617" s="116"/>
      <c r="I8617" s="116"/>
      <c r="K8617" s="116"/>
      <c r="T8617" s="93"/>
    </row>
    <row r="8618" spans="6:20" ht="13.2">
      <c r="F8618" s="116"/>
      <c r="I8618" s="116"/>
      <c r="K8618" s="116"/>
      <c r="T8618" s="93"/>
    </row>
    <row r="8619" spans="6:20" ht="13.2">
      <c r="F8619" s="116"/>
      <c r="I8619" s="116"/>
      <c r="K8619" s="116"/>
      <c r="T8619" s="93"/>
    </row>
    <row r="8620" spans="6:20" ht="13.2">
      <c r="F8620" s="116"/>
      <c r="I8620" s="116"/>
      <c r="K8620" s="116"/>
      <c r="T8620" s="93"/>
    </row>
    <row r="8621" spans="6:20" ht="13.2">
      <c r="F8621" s="116"/>
      <c r="I8621" s="116"/>
      <c r="K8621" s="116"/>
      <c r="T8621" s="93"/>
    </row>
    <row r="8622" spans="6:20" ht="13.2">
      <c r="F8622" s="116"/>
      <c r="I8622" s="116"/>
      <c r="K8622" s="116"/>
      <c r="T8622" s="93"/>
    </row>
    <row r="8623" spans="6:20" ht="13.2">
      <c r="F8623" s="116"/>
      <c r="I8623" s="116"/>
      <c r="K8623" s="116"/>
      <c r="T8623" s="93"/>
    </row>
    <row r="8624" spans="6:20" ht="13.2">
      <c r="F8624" s="116"/>
      <c r="I8624" s="116"/>
      <c r="K8624" s="116"/>
      <c r="T8624" s="93"/>
    </row>
    <row r="8625" spans="6:20" ht="13.2">
      <c r="F8625" s="116"/>
      <c r="I8625" s="116"/>
      <c r="K8625" s="116"/>
      <c r="T8625" s="93"/>
    </row>
    <row r="8626" spans="6:20" ht="13.2">
      <c r="F8626" s="116"/>
      <c r="I8626" s="116"/>
      <c r="K8626" s="116"/>
      <c r="T8626" s="93"/>
    </row>
    <row r="8627" spans="6:20" ht="13.2">
      <c r="F8627" s="116"/>
      <c r="I8627" s="116"/>
      <c r="K8627" s="116"/>
      <c r="T8627" s="93"/>
    </row>
    <row r="8628" spans="6:20" ht="13.2">
      <c r="F8628" s="116"/>
      <c r="I8628" s="116"/>
      <c r="K8628" s="116"/>
      <c r="T8628" s="93"/>
    </row>
    <row r="8629" spans="6:20" ht="13.2">
      <c r="F8629" s="116"/>
      <c r="I8629" s="116"/>
      <c r="K8629" s="116"/>
      <c r="T8629" s="93"/>
    </row>
    <row r="8630" spans="6:20" ht="13.2">
      <c r="F8630" s="116"/>
      <c r="I8630" s="116"/>
      <c r="K8630" s="116"/>
      <c r="T8630" s="93"/>
    </row>
    <row r="8631" spans="6:20" ht="13.2">
      <c r="F8631" s="116"/>
      <c r="I8631" s="116"/>
      <c r="K8631" s="116"/>
      <c r="T8631" s="93"/>
    </row>
    <row r="8632" spans="6:20" ht="13.2">
      <c r="F8632" s="116"/>
      <c r="I8632" s="116"/>
      <c r="K8632" s="116"/>
      <c r="T8632" s="93"/>
    </row>
    <row r="8633" spans="6:20" ht="13.2">
      <c r="F8633" s="116"/>
      <c r="I8633" s="116"/>
      <c r="K8633" s="116"/>
      <c r="T8633" s="93"/>
    </row>
    <row r="8634" spans="6:20" ht="13.2">
      <c r="F8634" s="116"/>
      <c r="I8634" s="116"/>
      <c r="K8634" s="116"/>
      <c r="T8634" s="93"/>
    </row>
    <row r="8635" spans="6:20" ht="13.2">
      <c r="F8635" s="116"/>
      <c r="I8635" s="116"/>
      <c r="K8635" s="116"/>
      <c r="T8635" s="93"/>
    </row>
    <row r="8636" spans="6:20" ht="13.2">
      <c r="F8636" s="116"/>
      <c r="I8636" s="116"/>
      <c r="K8636" s="116"/>
      <c r="T8636" s="93"/>
    </row>
    <row r="8637" spans="6:20" ht="13.2">
      <c r="F8637" s="116"/>
      <c r="I8637" s="116"/>
      <c r="K8637" s="116"/>
      <c r="T8637" s="93"/>
    </row>
    <row r="8638" spans="6:20" ht="13.2">
      <c r="F8638" s="116"/>
      <c r="I8638" s="116"/>
      <c r="K8638" s="116"/>
      <c r="T8638" s="93"/>
    </row>
    <row r="8639" spans="6:20" ht="13.2">
      <c r="F8639" s="116"/>
      <c r="I8639" s="116"/>
      <c r="K8639" s="116"/>
      <c r="T8639" s="93"/>
    </row>
    <row r="8640" spans="6:20" ht="13.2">
      <c r="F8640" s="116"/>
      <c r="I8640" s="116"/>
      <c r="K8640" s="116"/>
      <c r="T8640" s="93"/>
    </row>
    <row r="8641" spans="6:20" ht="13.2">
      <c r="F8641" s="116"/>
      <c r="I8641" s="116"/>
      <c r="K8641" s="116"/>
      <c r="T8641" s="93"/>
    </row>
    <row r="8642" spans="6:20" ht="13.2">
      <c r="F8642" s="116"/>
      <c r="I8642" s="116"/>
      <c r="K8642" s="116"/>
      <c r="T8642" s="93"/>
    </row>
    <row r="8643" spans="6:20" ht="13.2">
      <c r="F8643" s="116"/>
      <c r="I8643" s="116"/>
      <c r="K8643" s="116"/>
      <c r="T8643" s="93"/>
    </row>
    <row r="8644" spans="6:20" ht="13.2">
      <c r="F8644" s="116"/>
      <c r="I8644" s="116"/>
      <c r="K8644" s="116"/>
      <c r="T8644" s="93"/>
    </row>
    <row r="8645" spans="6:20" ht="13.2">
      <c r="F8645" s="116"/>
      <c r="I8645" s="116"/>
      <c r="K8645" s="116"/>
      <c r="T8645" s="93"/>
    </row>
    <row r="8646" spans="6:20" ht="13.2">
      <c r="F8646" s="116"/>
      <c r="I8646" s="116"/>
      <c r="K8646" s="116"/>
      <c r="T8646" s="93"/>
    </row>
    <row r="8647" spans="6:20" ht="13.2">
      <c r="F8647" s="116"/>
      <c r="I8647" s="116"/>
      <c r="K8647" s="116"/>
      <c r="T8647" s="93"/>
    </row>
    <row r="8648" spans="6:20" ht="13.2">
      <c r="F8648" s="116"/>
      <c r="I8648" s="116"/>
      <c r="K8648" s="116"/>
      <c r="T8648" s="93"/>
    </row>
    <row r="8649" spans="6:20" ht="13.2">
      <c r="F8649" s="116"/>
      <c r="I8649" s="116"/>
      <c r="K8649" s="116"/>
      <c r="T8649" s="93"/>
    </row>
    <row r="8650" spans="6:20" ht="13.2">
      <c r="F8650" s="116"/>
      <c r="I8650" s="116"/>
      <c r="K8650" s="116"/>
      <c r="T8650" s="93"/>
    </row>
    <row r="8651" spans="6:20" ht="13.2">
      <c r="F8651" s="116"/>
      <c r="I8651" s="116"/>
      <c r="K8651" s="116"/>
      <c r="T8651" s="93"/>
    </row>
    <row r="8652" spans="6:20" ht="13.2">
      <c r="F8652" s="116"/>
      <c r="I8652" s="116"/>
      <c r="K8652" s="116"/>
      <c r="T8652" s="93"/>
    </row>
    <row r="8653" spans="6:20" ht="13.2">
      <c r="F8653" s="116"/>
      <c r="I8653" s="116"/>
      <c r="K8653" s="116"/>
      <c r="T8653" s="93"/>
    </row>
    <row r="8654" spans="6:20" ht="13.2">
      <c r="F8654" s="116"/>
      <c r="I8654" s="116"/>
      <c r="K8654" s="116"/>
      <c r="T8654" s="93"/>
    </row>
    <row r="8655" spans="6:20" ht="13.2">
      <c r="F8655" s="116"/>
      <c r="I8655" s="116"/>
      <c r="K8655" s="116"/>
      <c r="T8655" s="93"/>
    </row>
    <row r="8656" spans="6:20" ht="13.2">
      <c r="F8656" s="116"/>
      <c r="I8656" s="116"/>
      <c r="K8656" s="116"/>
      <c r="T8656" s="93"/>
    </row>
    <row r="8657" spans="6:20" ht="13.2">
      <c r="F8657" s="116"/>
      <c r="I8657" s="116"/>
      <c r="K8657" s="116"/>
      <c r="T8657" s="93"/>
    </row>
    <row r="8658" spans="6:20" ht="13.2">
      <c r="F8658" s="116"/>
      <c r="I8658" s="116"/>
      <c r="K8658" s="116"/>
      <c r="T8658" s="93"/>
    </row>
    <row r="8659" spans="6:20" ht="13.2">
      <c r="F8659" s="116"/>
      <c r="I8659" s="116"/>
      <c r="K8659" s="116"/>
      <c r="T8659" s="93"/>
    </row>
    <row r="8660" spans="6:20" ht="13.2">
      <c r="F8660" s="116"/>
      <c r="I8660" s="116"/>
      <c r="K8660" s="116"/>
      <c r="T8660" s="93"/>
    </row>
    <row r="8661" spans="6:20" ht="13.2">
      <c r="F8661" s="116"/>
      <c r="I8661" s="116"/>
      <c r="K8661" s="116"/>
      <c r="T8661" s="93"/>
    </row>
    <row r="8662" spans="6:20" ht="13.2">
      <c r="F8662" s="116"/>
      <c r="I8662" s="116"/>
      <c r="K8662" s="116"/>
      <c r="T8662" s="93"/>
    </row>
    <row r="8663" spans="6:20" ht="13.2">
      <c r="F8663" s="116"/>
      <c r="I8663" s="116"/>
      <c r="K8663" s="116"/>
      <c r="T8663" s="93"/>
    </row>
    <row r="8664" spans="6:20" ht="13.2">
      <c r="F8664" s="116"/>
      <c r="I8664" s="116"/>
      <c r="K8664" s="116"/>
      <c r="T8664" s="93"/>
    </row>
    <row r="8665" spans="6:20" ht="13.2">
      <c r="F8665" s="116"/>
      <c r="I8665" s="116"/>
      <c r="K8665" s="116"/>
      <c r="T8665" s="93"/>
    </row>
    <row r="8666" spans="6:20" ht="13.2">
      <c r="F8666" s="116"/>
      <c r="I8666" s="116"/>
      <c r="K8666" s="116"/>
      <c r="T8666" s="93"/>
    </row>
    <row r="8667" spans="6:20" ht="13.2">
      <c r="F8667" s="116"/>
      <c r="I8667" s="116"/>
      <c r="K8667" s="116"/>
      <c r="T8667" s="93"/>
    </row>
    <row r="8668" spans="6:20" ht="13.2">
      <c r="F8668" s="116"/>
      <c r="I8668" s="116"/>
      <c r="K8668" s="116"/>
      <c r="T8668" s="93"/>
    </row>
    <row r="8669" spans="6:20" ht="13.2">
      <c r="F8669" s="116"/>
      <c r="I8669" s="116"/>
      <c r="K8669" s="116"/>
      <c r="T8669" s="93"/>
    </row>
    <row r="8670" spans="6:20" ht="13.2">
      <c r="F8670" s="116"/>
      <c r="I8670" s="116"/>
      <c r="K8670" s="116"/>
      <c r="T8670" s="93"/>
    </row>
    <row r="8671" spans="6:20" ht="13.2">
      <c r="F8671" s="116"/>
      <c r="I8671" s="116"/>
      <c r="K8671" s="116"/>
      <c r="T8671" s="93"/>
    </row>
    <row r="8672" spans="6:20" ht="13.2">
      <c r="F8672" s="116"/>
      <c r="I8672" s="116"/>
      <c r="K8672" s="116"/>
      <c r="T8672" s="93"/>
    </row>
    <row r="8673" spans="6:20" ht="13.2">
      <c r="F8673" s="116"/>
      <c r="I8673" s="116"/>
      <c r="K8673" s="116"/>
      <c r="T8673" s="93"/>
    </row>
    <row r="8674" spans="6:20" ht="13.2">
      <c r="F8674" s="116"/>
      <c r="I8674" s="116"/>
      <c r="K8674" s="116"/>
      <c r="T8674" s="93"/>
    </row>
    <row r="8675" spans="6:20" ht="13.2">
      <c r="F8675" s="116"/>
      <c r="I8675" s="116"/>
      <c r="K8675" s="116"/>
      <c r="T8675" s="93"/>
    </row>
    <row r="8676" spans="6:20" ht="13.2">
      <c r="F8676" s="116"/>
      <c r="I8676" s="116"/>
      <c r="K8676" s="116"/>
      <c r="T8676" s="93"/>
    </row>
    <row r="8677" spans="6:20" ht="13.2">
      <c r="F8677" s="116"/>
      <c r="I8677" s="116"/>
      <c r="K8677" s="116"/>
      <c r="T8677" s="93"/>
    </row>
    <row r="8678" spans="6:20" ht="13.2">
      <c r="F8678" s="116"/>
      <c r="I8678" s="116"/>
      <c r="K8678" s="116"/>
      <c r="T8678" s="93"/>
    </row>
    <row r="8679" spans="6:20" ht="13.2">
      <c r="F8679" s="116"/>
      <c r="I8679" s="116"/>
      <c r="K8679" s="116"/>
      <c r="T8679" s="93"/>
    </row>
    <row r="8680" spans="6:20" ht="13.2">
      <c r="F8680" s="116"/>
      <c r="I8680" s="116"/>
      <c r="K8680" s="116"/>
      <c r="T8680" s="93"/>
    </row>
    <row r="8681" spans="6:20" ht="13.2">
      <c r="F8681" s="116"/>
      <c r="I8681" s="116"/>
      <c r="K8681" s="116"/>
      <c r="T8681" s="93"/>
    </row>
    <row r="8682" spans="6:20" ht="13.2">
      <c r="F8682" s="116"/>
      <c r="I8682" s="116"/>
      <c r="K8682" s="116"/>
      <c r="T8682" s="93"/>
    </row>
    <row r="8683" spans="6:20" ht="13.2">
      <c r="F8683" s="116"/>
      <c r="I8683" s="116"/>
      <c r="K8683" s="116"/>
      <c r="T8683" s="93"/>
    </row>
    <row r="8684" spans="6:20" ht="13.2">
      <c r="F8684" s="116"/>
      <c r="I8684" s="116"/>
      <c r="K8684" s="116"/>
      <c r="T8684" s="93"/>
    </row>
    <row r="8685" spans="6:20" ht="13.2">
      <c r="F8685" s="116"/>
      <c r="I8685" s="116"/>
      <c r="K8685" s="116"/>
      <c r="T8685" s="93"/>
    </row>
    <row r="8686" spans="6:20" ht="13.2">
      <c r="F8686" s="116"/>
      <c r="I8686" s="116"/>
      <c r="K8686" s="116"/>
      <c r="T8686" s="93"/>
    </row>
    <row r="8687" spans="6:20" ht="13.2">
      <c r="F8687" s="116"/>
      <c r="I8687" s="116"/>
      <c r="K8687" s="116"/>
      <c r="T8687" s="93"/>
    </row>
    <row r="8688" spans="6:20" ht="13.2">
      <c r="F8688" s="116"/>
      <c r="I8688" s="116"/>
      <c r="K8688" s="116"/>
      <c r="T8688" s="93"/>
    </row>
    <row r="8689" spans="6:20" ht="13.2">
      <c r="F8689" s="116"/>
      <c r="I8689" s="116"/>
      <c r="K8689" s="116"/>
      <c r="T8689" s="93"/>
    </row>
    <row r="8690" spans="6:20" ht="13.2">
      <c r="F8690" s="116"/>
      <c r="I8690" s="116"/>
      <c r="K8690" s="116"/>
      <c r="T8690" s="93"/>
    </row>
    <row r="8691" spans="6:20" ht="13.2">
      <c r="F8691" s="116"/>
      <c r="I8691" s="116"/>
      <c r="K8691" s="116"/>
      <c r="T8691" s="93"/>
    </row>
    <row r="8692" spans="6:20" ht="13.2">
      <c r="F8692" s="116"/>
      <c r="I8692" s="116"/>
      <c r="K8692" s="116"/>
      <c r="T8692" s="93"/>
    </row>
    <row r="8693" spans="6:20" ht="13.2">
      <c r="F8693" s="116"/>
      <c r="I8693" s="116"/>
      <c r="K8693" s="116"/>
      <c r="T8693" s="93"/>
    </row>
    <row r="8694" spans="6:20" ht="13.2">
      <c r="F8694" s="116"/>
      <c r="I8694" s="116"/>
      <c r="K8694" s="116"/>
      <c r="T8694" s="93"/>
    </row>
    <row r="8695" spans="6:20" ht="13.2">
      <c r="F8695" s="116"/>
      <c r="I8695" s="116"/>
      <c r="K8695" s="116"/>
      <c r="T8695" s="93"/>
    </row>
    <row r="8696" spans="6:20" ht="13.2">
      <c r="F8696" s="116"/>
      <c r="I8696" s="116"/>
      <c r="K8696" s="116"/>
      <c r="T8696" s="93"/>
    </row>
    <row r="8697" spans="6:20" ht="13.2">
      <c r="F8697" s="116"/>
      <c r="I8697" s="116"/>
      <c r="K8697" s="116"/>
      <c r="T8697" s="93"/>
    </row>
    <row r="8698" spans="6:20" ht="13.2">
      <c r="F8698" s="116"/>
      <c r="I8698" s="116"/>
      <c r="K8698" s="116"/>
      <c r="T8698" s="93"/>
    </row>
    <row r="8699" spans="6:20" ht="13.2">
      <c r="F8699" s="116"/>
      <c r="I8699" s="116"/>
      <c r="K8699" s="116"/>
      <c r="T8699" s="93"/>
    </row>
    <row r="8700" spans="6:20" ht="13.2">
      <c r="F8700" s="116"/>
      <c r="I8700" s="116"/>
      <c r="K8700" s="116"/>
      <c r="T8700" s="93"/>
    </row>
    <row r="8701" spans="6:20" ht="13.2">
      <c r="F8701" s="116"/>
      <c r="I8701" s="116"/>
      <c r="K8701" s="116"/>
      <c r="T8701" s="93"/>
    </row>
    <row r="8702" spans="6:20" ht="13.2">
      <c r="F8702" s="116"/>
      <c r="I8702" s="116"/>
      <c r="K8702" s="116"/>
      <c r="T8702" s="93"/>
    </row>
    <row r="8703" spans="6:20" ht="13.2">
      <c r="F8703" s="116"/>
      <c r="I8703" s="116"/>
      <c r="K8703" s="116"/>
      <c r="T8703" s="93"/>
    </row>
    <row r="8704" spans="6:20" ht="13.2">
      <c r="F8704" s="116"/>
      <c r="I8704" s="116"/>
      <c r="K8704" s="116"/>
      <c r="T8704" s="93"/>
    </row>
    <row r="8705" spans="6:20" ht="13.2">
      <c r="F8705" s="116"/>
      <c r="I8705" s="116"/>
      <c r="K8705" s="116"/>
      <c r="T8705" s="93"/>
    </row>
    <row r="8706" spans="6:20" ht="13.2">
      <c r="F8706" s="116"/>
      <c r="I8706" s="116"/>
      <c r="K8706" s="116"/>
      <c r="T8706" s="93"/>
    </row>
    <row r="8707" spans="6:20" ht="13.2">
      <c r="F8707" s="116"/>
      <c r="I8707" s="116"/>
      <c r="K8707" s="116"/>
      <c r="T8707" s="93"/>
    </row>
    <row r="8708" spans="6:20" ht="13.2">
      <c r="F8708" s="116"/>
      <c r="I8708" s="116"/>
      <c r="K8708" s="116"/>
      <c r="T8708" s="93"/>
    </row>
    <row r="8709" spans="6:20" ht="13.2">
      <c r="F8709" s="116"/>
      <c r="I8709" s="116"/>
      <c r="K8709" s="116"/>
      <c r="T8709" s="93"/>
    </row>
    <row r="8710" spans="6:20" ht="13.2">
      <c r="F8710" s="116"/>
      <c r="I8710" s="116"/>
      <c r="K8710" s="116"/>
      <c r="T8710" s="93"/>
    </row>
    <row r="8711" spans="6:20" ht="13.2">
      <c r="F8711" s="116"/>
      <c r="I8711" s="116"/>
      <c r="K8711" s="116"/>
      <c r="T8711" s="93"/>
    </row>
    <row r="8712" spans="6:20" ht="13.2">
      <c r="F8712" s="116"/>
      <c r="I8712" s="116"/>
      <c r="K8712" s="116"/>
      <c r="T8712" s="93"/>
    </row>
    <row r="8713" spans="6:20" ht="13.2">
      <c r="F8713" s="116"/>
      <c r="I8713" s="116"/>
      <c r="K8713" s="116"/>
      <c r="T8713" s="93"/>
    </row>
    <row r="8714" spans="6:20" ht="13.2">
      <c r="F8714" s="116"/>
      <c r="I8714" s="116"/>
      <c r="K8714" s="116"/>
      <c r="T8714" s="93"/>
    </row>
    <row r="8715" spans="6:20" ht="13.2">
      <c r="F8715" s="116"/>
      <c r="I8715" s="116"/>
      <c r="K8715" s="116"/>
      <c r="T8715" s="93"/>
    </row>
    <row r="8716" spans="6:20" ht="13.2">
      <c r="F8716" s="116"/>
      <c r="I8716" s="116"/>
      <c r="K8716" s="116"/>
      <c r="T8716" s="93"/>
    </row>
    <row r="8717" spans="6:20" ht="13.2">
      <c r="F8717" s="116"/>
      <c r="I8717" s="116"/>
      <c r="K8717" s="116"/>
      <c r="T8717" s="93"/>
    </row>
    <row r="8718" spans="6:20" ht="13.2">
      <c r="F8718" s="116"/>
      <c r="I8718" s="116"/>
      <c r="K8718" s="116"/>
      <c r="T8718" s="93"/>
    </row>
    <row r="8719" spans="6:20" ht="13.2">
      <c r="F8719" s="116"/>
      <c r="I8719" s="116"/>
      <c r="K8719" s="116"/>
      <c r="T8719" s="93"/>
    </row>
    <row r="8720" spans="6:20" ht="13.2">
      <c r="F8720" s="116"/>
      <c r="I8720" s="116"/>
      <c r="K8720" s="116"/>
      <c r="T8720" s="93"/>
    </row>
    <row r="8721" spans="6:20" ht="13.2">
      <c r="F8721" s="116"/>
      <c r="I8721" s="116"/>
      <c r="K8721" s="116"/>
      <c r="T8721" s="93"/>
    </row>
    <row r="8722" spans="6:20" ht="13.2">
      <c r="F8722" s="116"/>
      <c r="I8722" s="116"/>
      <c r="K8722" s="116"/>
      <c r="T8722" s="93"/>
    </row>
    <row r="8723" spans="6:20" ht="13.2">
      <c r="F8723" s="116"/>
      <c r="I8723" s="116"/>
      <c r="K8723" s="116"/>
      <c r="T8723" s="93"/>
    </row>
    <row r="8724" spans="6:20" ht="13.2">
      <c r="F8724" s="116"/>
      <c r="I8724" s="116"/>
      <c r="K8724" s="116"/>
      <c r="T8724" s="93"/>
    </row>
    <row r="8725" spans="6:20" ht="13.2">
      <c r="F8725" s="116"/>
      <c r="I8725" s="116"/>
      <c r="K8725" s="116"/>
      <c r="T8725" s="93"/>
    </row>
    <row r="8726" spans="6:20" ht="13.2">
      <c r="F8726" s="116"/>
      <c r="I8726" s="116"/>
      <c r="K8726" s="116"/>
      <c r="T8726" s="93"/>
    </row>
    <row r="8727" spans="6:20" ht="13.2">
      <c r="F8727" s="116"/>
      <c r="I8727" s="116"/>
      <c r="K8727" s="116"/>
      <c r="T8727" s="93"/>
    </row>
    <row r="8728" spans="6:20" ht="13.2">
      <c r="F8728" s="116"/>
      <c r="I8728" s="116"/>
      <c r="K8728" s="116"/>
      <c r="T8728" s="93"/>
    </row>
    <row r="8729" spans="6:20" ht="13.2">
      <c r="F8729" s="116"/>
      <c r="I8729" s="116"/>
      <c r="K8729" s="116"/>
      <c r="T8729" s="93"/>
    </row>
    <row r="8730" spans="6:20" ht="13.2">
      <c r="F8730" s="116"/>
      <c r="I8730" s="116"/>
      <c r="K8730" s="116"/>
      <c r="T8730" s="93"/>
    </row>
    <row r="8731" spans="6:20" ht="13.2">
      <c r="F8731" s="116"/>
      <c r="I8731" s="116"/>
      <c r="K8731" s="116"/>
      <c r="T8731" s="93"/>
    </row>
    <row r="8732" spans="6:20" ht="13.2">
      <c r="F8732" s="116"/>
      <c r="I8732" s="116"/>
      <c r="K8732" s="116"/>
      <c r="T8732" s="93"/>
    </row>
    <row r="8733" spans="6:20" ht="13.2">
      <c r="F8733" s="116"/>
      <c r="I8733" s="116"/>
      <c r="K8733" s="116"/>
      <c r="T8733" s="93"/>
    </row>
    <row r="8734" spans="6:20" ht="13.2">
      <c r="F8734" s="116"/>
      <c r="I8734" s="116"/>
      <c r="K8734" s="116"/>
      <c r="T8734" s="93"/>
    </row>
    <row r="8735" spans="6:20" ht="13.2">
      <c r="F8735" s="116"/>
      <c r="I8735" s="116"/>
      <c r="K8735" s="116"/>
      <c r="T8735" s="93"/>
    </row>
    <row r="8736" spans="6:20" ht="13.2">
      <c r="F8736" s="116"/>
      <c r="I8736" s="116"/>
      <c r="K8736" s="116"/>
      <c r="T8736" s="93"/>
    </row>
    <row r="8737" spans="6:20" ht="13.2">
      <c r="F8737" s="116"/>
      <c r="I8737" s="116"/>
      <c r="K8737" s="116"/>
      <c r="T8737" s="93"/>
    </row>
    <row r="8738" spans="6:20" ht="13.2">
      <c r="F8738" s="116"/>
      <c r="I8738" s="116"/>
      <c r="K8738" s="116"/>
      <c r="T8738" s="93"/>
    </row>
    <row r="8739" spans="6:20" ht="13.2">
      <c r="F8739" s="116"/>
      <c r="I8739" s="116"/>
      <c r="K8739" s="116"/>
      <c r="T8739" s="93"/>
    </row>
    <row r="8740" spans="6:20" ht="13.2">
      <c r="F8740" s="116"/>
      <c r="I8740" s="116"/>
      <c r="K8740" s="116"/>
      <c r="T8740" s="93"/>
    </row>
    <row r="8741" spans="6:20" ht="13.2">
      <c r="F8741" s="116"/>
      <c r="I8741" s="116"/>
      <c r="K8741" s="116"/>
      <c r="T8741" s="93"/>
    </row>
    <row r="8742" spans="6:20" ht="13.2">
      <c r="F8742" s="116"/>
      <c r="I8742" s="116"/>
      <c r="K8742" s="116"/>
      <c r="T8742" s="93"/>
    </row>
    <row r="8743" spans="6:20" ht="13.2">
      <c r="F8743" s="116"/>
      <c r="I8743" s="116"/>
      <c r="K8743" s="116"/>
      <c r="T8743" s="93"/>
    </row>
    <row r="8744" spans="6:20" ht="13.2">
      <c r="F8744" s="116"/>
      <c r="I8744" s="116"/>
      <c r="K8744" s="116"/>
      <c r="T8744" s="93"/>
    </row>
    <row r="8745" spans="6:20" ht="13.2">
      <c r="F8745" s="116"/>
      <c r="I8745" s="116"/>
      <c r="K8745" s="116"/>
      <c r="T8745" s="93"/>
    </row>
    <row r="8746" spans="6:20" ht="13.2">
      <c r="F8746" s="116"/>
      <c r="I8746" s="116"/>
      <c r="K8746" s="116"/>
      <c r="T8746" s="93"/>
    </row>
    <row r="8747" spans="6:20" ht="13.2">
      <c r="F8747" s="116"/>
      <c r="I8747" s="116"/>
      <c r="K8747" s="116"/>
      <c r="T8747" s="93"/>
    </row>
    <row r="8748" spans="6:20" ht="13.2">
      <c r="F8748" s="116"/>
      <c r="I8748" s="116"/>
      <c r="K8748" s="116"/>
      <c r="T8748" s="93"/>
    </row>
    <row r="8749" spans="6:20" ht="13.2">
      <c r="F8749" s="116"/>
      <c r="I8749" s="116"/>
      <c r="K8749" s="116"/>
      <c r="T8749" s="93"/>
    </row>
    <row r="8750" spans="6:20" ht="13.2">
      <c r="F8750" s="116"/>
      <c r="I8750" s="116"/>
      <c r="K8750" s="116"/>
      <c r="T8750" s="93"/>
    </row>
    <row r="8751" spans="6:20" ht="13.2">
      <c r="F8751" s="116"/>
      <c r="I8751" s="116"/>
      <c r="K8751" s="116"/>
      <c r="T8751" s="93"/>
    </row>
    <row r="8752" spans="6:20" ht="13.2">
      <c r="F8752" s="116"/>
      <c r="I8752" s="116"/>
      <c r="K8752" s="116"/>
      <c r="T8752" s="93"/>
    </row>
    <row r="8753" spans="6:20" ht="13.2">
      <c r="F8753" s="116"/>
      <c r="I8753" s="116"/>
      <c r="K8753" s="116"/>
      <c r="T8753" s="93"/>
    </row>
    <row r="8754" spans="6:20" ht="13.2">
      <c r="F8754" s="116"/>
      <c r="I8754" s="116"/>
      <c r="K8754" s="116"/>
      <c r="T8754" s="93"/>
    </row>
    <row r="8755" spans="6:20" ht="13.2">
      <c r="F8755" s="116"/>
      <c r="I8755" s="116"/>
      <c r="K8755" s="116"/>
      <c r="T8755" s="93"/>
    </row>
    <row r="8756" spans="6:20" ht="13.2">
      <c r="F8756" s="116"/>
      <c r="I8756" s="116"/>
      <c r="K8756" s="116"/>
      <c r="T8756" s="93"/>
    </row>
    <row r="8757" spans="6:20" ht="13.2">
      <c r="F8757" s="116"/>
      <c r="I8757" s="116"/>
      <c r="K8757" s="116"/>
      <c r="T8757" s="93"/>
    </row>
    <row r="8758" spans="6:20" ht="13.2">
      <c r="F8758" s="116"/>
      <c r="I8758" s="116"/>
      <c r="K8758" s="116"/>
      <c r="T8758" s="93"/>
    </row>
    <row r="8759" spans="6:20" ht="13.2">
      <c r="F8759" s="116"/>
      <c r="I8759" s="116"/>
      <c r="K8759" s="116"/>
      <c r="T8759" s="93"/>
    </row>
    <row r="8760" spans="6:20" ht="13.2">
      <c r="F8760" s="116"/>
      <c r="I8760" s="116"/>
      <c r="K8760" s="116"/>
      <c r="T8760" s="93"/>
    </row>
    <row r="8761" spans="6:20" ht="13.2">
      <c r="F8761" s="116"/>
      <c r="I8761" s="116"/>
      <c r="K8761" s="116"/>
      <c r="T8761" s="93"/>
    </row>
    <row r="8762" spans="6:20" ht="13.2">
      <c r="F8762" s="116"/>
      <c r="I8762" s="116"/>
      <c r="K8762" s="116"/>
      <c r="T8762" s="93"/>
    </row>
    <row r="8763" spans="6:20" ht="13.2">
      <c r="F8763" s="116"/>
      <c r="I8763" s="116"/>
      <c r="K8763" s="116"/>
      <c r="T8763" s="93"/>
    </row>
    <row r="8764" spans="6:20" ht="13.2">
      <c r="F8764" s="116"/>
      <c r="I8764" s="116"/>
      <c r="K8764" s="116"/>
      <c r="T8764" s="93"/>
    </row>
    <row r="8765" spans="6:20" ht="13.2">
      <c r="F8765" s="116"/>
      <c r="I8765" s="116"/>
      <c r="K8765" s="116"/>
      <c r="T8765" s="93"/>
    </row>
    <row r="8766" spans="6:20" ht="13.2">
      <c r="F8766" s="116"/>
      <c r="I8766" s="116"/>
      <c r="K8766" s="116"/>
      <c r="T8766" s="93"/>
    </row>
    <row r="8767" spans="6:20" ht="13.2">
      <c r="F8767" s="116"/>
      <c r="I8767" s="116"/>
      <c r="K8767" s="116"/>
      <c r="T8767" s="93"/>
    </row>
    <row r="8768" spans="6:20" ht="13.2">
      <c r="F8768" s="116"/>
      <c r="I8768" s="116"/>
      <c r="K8768" s="116"/>
      <c r="T8768" s="93"/>
    </row>
    <row r="8769" spans="6:20" ht="13.2">
      <c r="F8769" s="116"/>
      <c r="I8769" s="116"/>
      <c r="K8769" s="116"/>
      <c r="T8769" s="93"/>
    </row>
    <row r="8770" spans="6:20" ht="13.2">
      <c r="F8770" s="116"/>
      <c r="I8770" s="116"/>
      <c r="K8770" s="116"/>
      <c r="T8770" s="93"/>
    </row>
    <row r="8771" spans="6:20" ht="13.2">
      <c r="F8771" s="116"/>
      <c r="I8771" s="116"/>
      <c r="K8771" s="116"/>
      <c r="T8771" s="93"/>
    </row>
    <row r="8772" spans="6:20" ht="13.2">
      <c r="F8772" s="116"/>
      <c r="I8772" s="116"/>
      <c r="K8772" s="116"/>
      <c r="T8772" s="93"/>
    </row>
    <row r="8773" spans="6:20" ht="13.2">
      <c r="F8773" s="116"/>
      <c r="I8773" s="116"/>
      <c r="K8773" s="116"/>
      <c r="T8773" s="93"/>
    </row>
    <row r="8774" spans="6:20" ht="13.2">
      <c r="F8774" s="116"/>
      <c r="I8774" s="116"/>
      <c r="K8774" s="116"/>
      <c r="T8774" s="93"/>
    </row>
    <row r="8775" spans="6:20" ht="13.2">
      <c r="F8775" s="116"/>
      <c r="I8775" s="116"/>
      <c r="K8775" s="116"/>
      <c r="T8775" s="93"/>
    </row>
    <row r="8776" spans="6:20" ht="13.2">
      <c r="F8776" s="116"/>
      <c r="I8776" s="116"/>
      <c r="K8776" s="116"/>
      <c r="T8776" s="93"/>
    </row>
    <row r="8777" spans="6:20" ht="13.2">
      <c r="F8777" s="116"/>
      <c r="I8777" s="116"/>
      <c r="K8777" s="116"/>
      <c r="T8777" s="93"/>
    </row>
    <row r="8778" spans="6:20" ht="13.2">
      <c r="F8778" s="116"/>
      <c r="I8778" s="116"/>
      <c r="K8778" s="116"/>
      <c r="T8778" s="93"/>
    </row>
    <row r="8779" spans="6:20" ht="13.2">
      <c r="F8779" s="116"/>
      <c r="I8779" s="116"/>
      <c r="K8779" s="116"/>
      <c r="T8779" s="93"/>
    </row>
    <row r="8780" spans="6:20" ht="13.2">
      <c r="F8780" s="116"/>
      <c r="I8780" s="116"/>
      <c r="K8780" s="116"/>
      <c r="T8780" s="93"/>
    </row>
    <row r="8781" spans="6:20" ht="13.2">
      <c r="F8781" s="116"/>
      <c r="I8781" s="116"/>
      <c r="K8781" s="116"/>
      <c r="T8781" s="93"/>
    </row>
    <row r="8782" spans="6:20" ht="13.2">
      <c r="F8782" s="116"/>
      <c r="I8782" s="116"/>
      <c r="K8782" s="116"/>
      <c r="T8782" s="93"/>
    </row>
    <row r="8783" spans="6:20" ht="13.2">
      <c r="F8783" s="116"/>
      <c r="I8783" s="116"/>
      <c r="K8783" s="116"/>
      <c r="T8783" s="93"/>
    </row>
    <row r="8784" spans="6:20" ht="13.2">
      <c r="F8784" s="116"/>
      <c r="I8784" s="116"/>
      <c r="K8784" s="116"/>
      <c r="T8784" s="93"/>
    </row>
    <row r="8785" spans="6:20" ht="13.2">
      <c r="F8785" s="116"/>
      <c r="I8785" s="116"/>
      <c r="K8785" s="116"/>
      <c r="T8785" s="93"/>
    </row>
    <row r="8786" spans="6:20" ht="13.2">
      <c r="F8786" s="116"/>
      <c r="I8786" s="116"/>
      <c r="K8786" s="116"/>
      <c r="T8786" s="93"/>
    </row>
    <row r="8787" spans="6:20" ht="13.2">
      <c r="F8787" s="116"/>
      <c r="I8787" s="116"/>
      <c r="K8787" s="116"/>
      <c r="T8787" s="93"/>
    </row>
    <row r="8788" spans="6:20" ht="13.2">
      <c r="F8788" s="116"/>
      <c r="I8788" s="116"/>
      <c r="K8788" s="116"/>
      <c r="T8788" s="93"/>
    </row>
    <row r="8789" spans="6:20" ht="13.2">
      <c r="F8789" s="116"/>
      <c r="I8789" s="116"/>
      <c r="K8789" s="116"/>
      <c r="T8789" s="93"/>
    </row>
    <row r="8790" spans="6:20" ht="13.2">
      <c r="F8790" s="116"/>
      <c r="I8790" s="116"/>
      <c r="K8790" s="116"/>
      <c r="T8790" s="93"/>
    </row>
    <row r="8791" spans="6:20" ht="13.2">
      <c r="F8791" s="116"/>
      <c r="I8791" s="116"/>
      <c r="K8791" s="116"/>
      <c r="T8791" s="93"/>
    </row>
    <row r="8792" spans="6:20" ht="13.2">
      <c r="F8792" s="116"/>
      <c r="I8792" s="116"/>
      <c r="K8792" s="116"/>
      <c r="T8792" s="93"/>
    </row>
    <row r="8793" spans="6:20" ht="13.2">
      <c r="F8793" s="116"/>
      <c r="I8793" s="116"/>
      <c r="K8793" s="116"/>
      <c r="T8793" s="93"/>
    </row>
    <row r="8794" spans="6:20" ht="13.2">
      <c r="F8794" s="116"/>
      <c r="I8794" s="116"/>
      <c r="K8794" s="116"/>
      <c r="T8794" s="93"/>
    </row>
    <row r="8795" spans="6:20" ht="13.2">
      <c r="F8795" s="116"/>
      <c r="I8795" s="116"/>
      <c r="K8795" s="116"/>
      <c r="T8795" s="93"/>
    </row>
    <row r="8796" spans="6:20" ht="13.2">
      <c r="F8796" s="116"/>
      <c r="I8796" s="116"/>
      <c r="K8796" s="116"/>
      <c r="T8796" s="93"/>
    </row>
    <row r="8797" spans="6:20" ht="13.2">
      <c r="F8797" s="116"/>
      <c r="I8797" s="116"/>
      <c r="K8797" s="116"/>
      <c r="T8797" s="93"/>
    </row>
    <row r="8798" spans="6:20" ht="13.2">
      <c r="F8798" s="116"/>
      <c r="I8798" s="116"/>
      <c r="K8798" s="116"/>
      <c r="T8798" s="93"/>
    </row>
    <row r="8799" spans="6:20" ht="13.2">
      <c r="F8799" s="116"/>
      <c r="I8799" s="116"/>
      <c r="K8799" s="116"/>
      <c r="T8799" s="93"/>
    </row>
    <row r="8800" spans="6:20" ht="13.2">
      <c r="F8800" s="116"/>
      <c r="I8800" s="116"/>
      <c r="K8800" s="116"/>
      <c r="T8800" s="93"/>
    </row>
    <row r="8801" spans="6:20" ht="13.2">
      <c r="F8801" s="116"/>
      <c r="I8801" s="116"/>
      <c r="K8801" s="116"/>
      <c r="T8801" s="93"/>
    </row>
    <row r="8802" spans="6:20" ht="13.2">
      <c r="F8802" s="116"/>
      <c r="I8802" s="116"/>
      <c r="K8802" s="116"/>
      <c r="T8802" s="93"/>
    </row>
    <row r="8803" spans="6:20" ht="13.2">
      <c r="F8803" s="116"/>
      <c r="I8803" s="116"/>
      <c r="K8803" s="116"/>
      <c r="T8803" s="93"/>
    </row>
    <row r="8804" spans="6:20" ht="13.2">
      <c r="F8804" s="116"/>
      <c r="I8804" s="116"/>
      <c r="K8804" s="116"/>
      <c r="T8804" s="93"/>
    </row>
    <row r="8805" spans="6:20" ht="13.2">
      <c r="F8805" s="116"/>
      <c r="I8805" s="116"/>
      <c r="K8805" s="116"/>
      <c r="T8805" s="93"/>
    </row>
    <row r="8806" spans="6:20" ht="13.2">
      <c r="F8806" s="116"/>
      <c r="I8806" s="116"/>
      <c r="K8806" s="116"/>
      <c r="T8806" s="93"/>
    </row>
    <row r="8807" spans="6:20" ht="13.2">
      <c r="F8807" s="116"/>
      <c r="I8807" s="116"/>
      <c r="K8807" s="116"/>
      <c r="T8807" s="93"/>
    </row>
    <row r="8808" spans="6:20" ht="13.2">
      <c r="F8808" s="116"/>
      <c r="I8808" s="116"/>
      <c r="K8808" s="116"/>
      <c r="T8808" s="93"/>
    </row>
    <row r="8809" spans="6:20" ht="13.2">
      <c r="F8809" s="116"/>
      <c r="I8809" s="116"/>
      <c r="K8809" s="116"/>
      <c r="T8809" s="93"/>
    </row>
    <row r="8810" spans="6:20" ht="13.2">
      <c r="F8810" s="116"/>
      <c r="I8810" s="116"/>
      <c r="K8810" s="116"/>
      <c r="T8810" s="93"/>
    </row>
    <row r="8811" spans="6:20" ht="13.2">
      <c r="F8811" s="116"/>
      <c r="I8811" s="116"/>
      <c r="K8811" s="116"/>
      <c r="T8811" s="93"/>
    </row>
    <row r="8812" spans="6:20" ht="13.2">
      <c r="F8812" s="116"/>
      <c r="I8812" s="116"/>
      <c r="K8812" s="116"/>
      <c r="T8812" s="93"/>
    </row>
    <row r="8813" spans="6:20" ht="13.2">
      <c r="F8813" s="116"/>
      <c r="I8813" s="116"/>
      <c r="K8813" s="116"/>
      <c r="T8813" s="93"/>
    </row>
    <row r="8814" spans="6:20" ht="13.2">
      <c r="F8814" s="116"/>
      <c r="I8814" s="116"/>
      <c r="K8814" s="116"/>
      <c r="T8814" s="93"/>
    </row>
    <row r="8815" spans="6:20" ht="13.2">
      <c r="F8815" s="116"/>
      <c r="I8815" s="116"/>
      <c r="K8815" s="116"/>
      <c r="T8815" s="93"/>
    </row>
    <row r="8816" spans="6:20" ht="13.2">
      <c r="F8816" s="116"/>
      <c r="I8816" s="116"/>
      <c r="K8816" s="116"/>
      <c r="T8816" s="93"/>
    </row>
    <row r="8817" spans="6:20" ht="13.2">
      <c r="F8817" s="116"/>
      <c r="I8817" s="116"/>
      <c r="K8817" s="116"/>
      <c r="T8817" s="93"/>
    </row>
    <row r="8818" spans="6:20" ht="13.2">
      <c r="F8818" s="116"/>
      <c r="I8818" s="116"/>
      <c r="K8818" s="116"/>
      <c r="T8818" s="93"/>
    </row>
    <row r="8819" spans="6:20" ht="13.2">
      <c r="F8819" s="116"/>
      <c r="I8819" s="116"/>
      <c r="K8819" s="116"/>
      <c r="T8819" s="93"/>
    </row>
    <row r="8820" spans="6:20" ht="13.2">
      <c r="F8820" s="116"/>
      <c r="I8820" s="116"/>
      <c r="K8820" s="116"/>
      <c r="T8820" s="93"/>
    </row>
    <row r="8821" spans="6:20" ht="13.2">
      <c r="F8821" s="116"/>
      <c r="I8821" s="116"/>
      <c r="K8821" s="116"/>
      <c r="T8821" s="93"/>
    </row>
    <row r="8822" spans="6:20" ht="13.2">
      <c r="F8822" s="116"/>
      <c r="I8822" s="116"/>
      <c r="K8822" s="116"/>
      <c r="T8822" s="93"/>
    </row>
    <row r="8823" spans="6:20" ht="13.2">
      <c r="F8823" s="116"/>
      <c r="I8823" s="116"/>
      <c r="K8823" s="116"/>
      <c r="T8823" s="93"/>
    </row>
    <row r="8824" spans="6:20" ht="13.2">
      <c r="F8824" s="116"/>
      <c r="I8824" s="116"/>
      <c r="K8824" s="116"/>
      <c r="T8824" s="93"/>
    </row>
    <row r="8825" spans="6:20" ht="13.2">
      <c r="F8825" s="116"/>
      <c r="I8825" s="116"/>
      <c r="K8825" s="116"/>
      <c r="T8825" s="93"/>
    </row>
    <row r="8826" spans="6:20" ht="13.2">
      <c r="F8826" s="116"/>
      <c r="I8826" s="116"/>
      <c r="K8826" s="116"/>
      <c r="T8826" s="93"/>
    </row>
    <row r="8827" spans="6:20" ht="13.2">
      <c r="F8827" s="116"/>
      <c r="I8827" s="116"/>
      <c r="K8827" s="116"/>
      <c r="T8827" s="93"/>
    </row>
    <row r="8828" spans="6:20" ht="13.2">
      <c r="F8828" s="116"/>
      <c r="I8828" s="116"/>
      <c r="K8828" s="116"/>
      <c r="T8828" s="93"/>
    </row>
    <row r="8829" spans="6:20" ht="13.2">
      <c r="F8829" s="116"/>
      <c r="I8829" s="116"/>
      <c r="K8829" s="116"/>
      <c r="T8829" s="93"/>
    </row>
    <row r="8830" spans="6:20" ht="13.2">
      <c r="F8830" s="116"/>
      <c r="I8830" s="116"/>
      <c r="K8830" s="116"/>
      <c r="T8830" s="93"/>
    </row>
    <row r="8831" spans="6:20" ht="13.2">
      <c r="F8831" s="116"/>
      <c r="I8831" s="116"/>
      <c r="K8831" s="116"/>
      <c r="T8831" s="93"/>
    </row>
    <row r="8832" spans="6:20" ht="13.2">
      <c r="F8832" s="116"/>
      <c r="I8832" s="116"/>
      <c r="K8832" s="116"/>
      <c r="T8832" s="93"/>
    </row>
    <row r="8833" spans="6:20" ht="13.2">
      <c r="F8833" s="116"/>
      <c r="I8833" s="116"/>
      <c r="K8833" s="116"/>
      <c r="T8833" s="93"/>
    </row>
    <row r="8834" spans="6:20" ht="13.2">
      <c r="F8834" s="116"/>
      <c r="I8834" s="116"/>
      <c r="K8834" s="116"/>
      <c r="T8834" s="93"/>
    </row>
    <row r="8835" spans="6:20" ht="13.2">
      <c r="F8835" s="116"/>
      <c r="I8835" s="116"/>
      <c r="K8835" s="116"/>
      <c r="T8835" s="93"/>
    </row>
    <row r="8836" spans="6:20" ht="13.2">
      <c r="F8836" s="116"/>
      <c r="I8836" s="116"/>
      <c r="K8836" s="116"/>
      <c r="T8836" s="93"/>
    </row>
    <row r="8837" spans="6:20" ht="13.2">
      <c r="F8837" s="116"/>
      <c r="I8837" s="116"/>
      <c r="K8837" s="116"/>
      <c r="T8837" s="93"/>
    </row>
    <row r="8838" spans="6:20" ht="13.2">
      <c r="F8838" s="116"/>
      <c r="I8838" s="116"/>
      <c r="K8838" s="116"/>
      <c r="T8838" s="93"/>
    </row>
    <row r="8839" spans="6:20" ht="13.2">
      <c r="F8839" s="116"/>
      <c r="I8839" s="116"/>
      <c r="K8839" s="116"/>
      <c r="T8839" s="93"/>
    </row>
    <row r="8840" spans="6:20" ht="13.2">
      <c r="F8840" s="116"/>
      <c r="I8840" s="116"/>
      <c r="K8840" s="116"/>
      <c r="T8840" s="93"/>
    </row>
    <row r="8841" spans="6:20" ht="13.2">
      <c r="F8841" s="116"/>
      <c r="I8841" s="116"/>
      <c r="K8841" s="116"/>
      <c r="T8841" s="93"/>
    </row>
    <row r="8842" spans="6:20" ht="13.2">
      <c r="F8842" s="116"/>
      <c r="I8842" s="116"/>
      <c r="K8842" s="116"/>
      <c r="T8842" s="93"/>
    </row>
    <row r="8843" spans="6:20" ht="13.2">
      <c r="F8843" s="116"/>
      <c r="I8843" s="116"/>
      <c r="K8843" s="116"/>
      <c r="T8843" s="93"/>
    </row>
    <row r="8844" spans="6:20" ht="13.2">
      <c r="F8844" s="116"/>
      <c r="I8844" s="116"/>
      <c r="K8844" s="116"/>
      <c r="T8844" s="93"/>
    </row>
    <row r="8845" spans="6:20" ht="13.2">
      <c r="F8845" s="116"/>
      <c r="I8845" s="116"/>
      <c r="K8845" s="116"/>
      <c r="T8845" s="93"/>
    </row>
    <row r="8846" spans="6:20" ht="13.2">
      <c r="F8846" s="116"/>
      <c r="I8846" s="116"/>
      <c r="K8846" s="116"/>
      <c r="T8846" s="93"/>
    </row>
    <row r="8847" spans="6:20" ht="13.2">
      <c r="F8847" s="116"/>
      <c r="I8847" s="116"/>
      <c r="K8847" s="116"/>
      <c r="T8847" s="93"/>
    </row>
    <row r="8848" spans="6:20" ht="13.2">
      <c r="F8848" s="116"/>
      <c r="I8848" s="116"/>
      <c r="K8848" s="116"/>
      <c r="T8848" s="93"/>
    </row>
    <row r="8849" spans="6:20" ht="13.2">
      <c r="F8849" s="116"/>
      <c r="I8849" s="116"/>
      <c r="K8849" s="116"/>
      <c r="T8849" s="93"/>
    </row>
    <row r="8850" spans="6:20" ht="13.2">
      <c r="F8850" s="116"/>
      <c r="I8850" s="116"/>
      <c r="K8850" s="116"/>
      <c r="T8850" s="93"/>
    </row>
    <row r="8851" spans="6:20" ht="13.2">
      <c r="F8851" s="116"/>
      <c r="I8851" s="116"/>
      <c r="K8851" s="116"/>
      <c r="T8851" s="93"/>
    </row>
    <row r="8852" spans="6:20" ht="13.2">
      <c r="F8852" s="116"/>
      <c r="I8852" s="116"/>
      <c r="K8852" s="116"/>
      <c r="T8852" s="93"/>
    </row>
    <row r="8853" spans="6:20" ht="13.2">
      <c r="F8853" s="116"/>
      <c r="I8853" s="116"/>
      <c r="K8853" s="116"/>
      <c r="T8853" s="93"/>
    </row>
    <row r="8854" spans="6:20" ht="13.2">
      <c r="F8854" s="116"/>
      <c r="I8854" s="116"/>
      <c r="K8854" s="116"/>
      <c r="T8854" s="93"/>
    </row>
    <row r="8855" spans="6:20" ht="13.2">
      <c r="F8855" s="116"/>
      <c r="I8855" s="116"/>
      <c r="K8855" s="116"/>
      <c r="T8855" s="93"/>
    </row>
    <row r="8856" spans="6:20" ht="13.2">
      <c r="F8856" s="116"/>
      <c r="I8856" s="116"/>
      <c r="K8856" s="116"/>
      <c r="T8856" s="93"/>
    </row>
    <row r="8857" spans="6:20" ht="13.2">
      <c r="F8857" s="116"/>
      <c r="I8857" s="116"/>
      <c r="K8857" s="116"/>
      <c r="T8857" s="93"/>
    </row>
    <row r="8858" spans="6:20" ht="13.2">
      <c r="F8858" s="116"/>
      <c r="I8858" s="116"/>
      <c r="K8858" s="116"/>
      <c r="T8858" s="93"/>
    </row>
    <row r="8859" spans="6:20" ht="13.2">
      <c r="F8859" s="116"/>
      <c r="I8859" s="116"/>
      <c r="K8859" s="116"/>
      <c r="T8859" s="93"/>
    </row>
    <row r="8860" spans="6:20" ht="13.2">
      <c r="F8860" s="116"/>
      <c r="I8860" s="116"/>
      <c r="K8860" s="116"/>
      <c r="T8860" s="93"/>
    </row>
    <row r="8861" spans="6:20" ht="13.2">
      <c r="F8861" s="116"/>
      <c r="I8861" s="116"/>
      <c r="K8861" s="116"/>
      <c r="T8861" s="93"/>
    </row>
    <row r="8862" spans="6:20" ht="13.2">
      <c r="F8862" s="116"/>
      <c r="I8862" s="116"/>
      <c r="K8862" s="116"/>
      <c r="T8862" s="93"/>
    </row>
    <row r="8863" spans="6:20" ht="13.2">
      <c r="F8863" s="116"/>
      <c r="I8863" s="116"/>
      <c r="K8863" s="116"/>
      <c r="T8863" s="93"/>
    </row>
    <row r="8864" spans="6:20" ht="13.2">
      <c r="F8864" s="116"/>
      <c r="I8864" s="116"/>
      <c r="K8864" s="116"/>
      <c r="T8864" s="93"/>
    </row>
    <row r="8865" spans="6:20" ht="13.2">
      <c r="F8865" s="116"/>
      <c r="I8865" s="116"/>
      <c r="K8865" s="116"/>
      <c r="T8865" s="93"/>
    </row>
    <row r="8866" spans="6:20" ht="13.2">
      <c r="F8866" s="116"/>
      <c r="I8866" s="116"/>
      <c r="K8866" s="116"/>
      <c r="T8866" s="93"/>
    </row>
    <row r="8867" spans="6:20" ht="13.2">
      <c r="F8867" s="116"/>
      <c r="I8867" s="116"/>
      <c r="K8867" s="116"/>
      <c r="T8867" s="93"/>
    </row>
    <row r="8868" spans="6:20" ht="13.2">
      <c r="F8868" s="116"/>
      <c r="I8868" s="116"/>
      <c r="K8868" s="116"/>
      <c r="T8868" s="93"/>
    </row>
    <row r="8869" spans="6:20" ht="13.2">
      <c r="F8869" s="116"/>
      <c r="I8869" s="116"/>
      <c r="K8869" s="116"/>
      <c r="T8869" s="93"/>
    </row>
    <row r="8870" spans="6:20" ht="13.2">
      <c r="F8870" s="116"/>
      <c r="I8870" s="116"/>
      <c r="K8870" s="116"/>
      <c r="T8870" s="93"/>
    </row>
    <row r="8871" spans="6:20" ht="13.2">
      <c r="F8871" s="116"/>
      <c r="I8871" s="116"/>
      <c r="K8871" s="116"/>
      <c r="T8871" s="93"/>
    </row>
    <row r="8872" spans="6:20" ht="13.2">
      <c r="F8872" s="116"/>
      <c r="I8872" s="116"/>
      <c r="K8872" s="116"/>
      <c r="T8872" s="93"/>
    </row>
    <row r="8873" spans="6:20" ht="13.2">
      <c r="F8873" s="116"/>
      <c r="I8873" s="116"/>
      <c r="K8873" s="116"/>
      <c r="T8873" s="93"/>
    </row>
    <row r="8874" spans="6:20" ht="13.2">
      <c r="F8874" s="116"/>
      <c r="I8874" s="116"/>
      <c r="K8874" s="116"/>
      <c r="T8874" s="93"/>
    </row>
    <row r="8875" spans="6:20" ht="13.2">
      <c r="F8875" s="116"/>
      <c r="I8875" s="116"/>
      <c r="K8875" s="116"/>
      <c r="T8875" s="93"/>
    </row>
    <row r="8876" spans="6:20" ht="13.2">
      <c r="F8876" s="116"/>
      <c r="I8876" s="116"/>
      <c r="K8876" s="116"/>
      <c r="T8876" s="93"/>
    </row>
    <row r="8877" spans="6:20" ht="13.2">
      <c r="F8877" s="116"/>
      <c r="I8877" s="116"/>
      <c r="K8877" s="116"/>
      <c r="T8877" s="93"/>
    </row>
    <row r="8878" spans="6:20" ht="13.2">
      <c r="F8878" s="116"/>
      <c r="I8878" s="116"/>
      <c r="K8878" s="116"/>
      <c r="T8878" s="93"/>
    </row>
    <row r="8879" spans="6:20" ht="13.2">
      <c r="F8879" s="116"/>
      <c r="I8879" s="116"/>
      <c r="K8879" s="116"/>
      <c r="T8879" s="93"/>
    </row>
    <row r="8880" spans="6:20" ht="13.2">
      <c r="F8880" s="116"/>
      <c r="I8880" s="116"/>
      <c r="K8880" s="116"/>
      <c r="T8880" s="93"/>
    </row>
    <row r="8881" spans="6:20" ht="13.2">
      <c r="F8881" s="116"/>
      <c r="I8881" s="116"/>
      <c r="K8881" s="116"/>
      <c r="T8881" s="93"/>
    </row>
    <row r="8882" spans="6:20" ht="13.2">
      <c r="F8882" s="116"/>
      <c r="I8882" s="116"/>
      <c r="K8882" s="116"/>
      <c r="T8882" s="93"/>
    </row>
    <row r="8883" spans="6:20" ht="13.2">
      <c r="F8883" s="116"/>
      <c r="I8883" s="116"/>
      <c r="K8883" s="116"/>
      <c r="T8883" s="93"/>
    </row>
    <row r="8884" spans="6:20" ht="13.2">
      <c r="F8884" s="116"/>
      <c r="I8884" s="116"/>
      <c r="K8884" s="116"/>
      <c r="T8884" s="93"/>
    </row>
    <row r="8885" spans="6:20" ht="13.2">
      <c r="F8885" s="116"/>
      <c r="I8885" s="116"/>
      <c r="K8885" s="116"/>
      <c r="T8885" s="93"/>
    </row>
    <row r="8886" spans="6:20" ht="13.2">
      <c r="F8886" s="116"/>
      <c r="I8886" s="116"/>
      <c r="K8886" s="116"/>
      <c r="T8886" s="93"/>
    </row>
    <row r="8887" spans="6:20" ht="13.2">
      <c r="F8887" s="116"/>
      <c r="I8887" s="116"/>
      <c r="K8887" s="116"/>
      <c r="T8887" s="93"/>
    </row>
    <row r="8888" spans="6:20" ht="13.2">
      <c r="F8888" s="116"/>
      <c r="I8888" s="116"/>
      <c r="K8888" s="116"/>
      <c r="T8888" s="93"/>
    </row>
    <row r="8889" spans="6:20" ht="13.2">
      <c r="F8889" s="116"/>
      <c r="I8889" s="116"/>
      <c r="K8889" s="116"/>
      <c r="T8889" s="93"/>
    </row>
    <row r="8890" spans="6:20" ht="13.2">
      <c r="F8890" s="116"/>
      <c r="I8890" s="116"/>
      <c r="K8890" s="116"/>
      <c r="T8890" s="93"/>
    </row>
    <row r="8891" spans="6:20" ht="13.2">
      <c r="F8891" s="116"/>
      <c r="I8891" s="116"/>
      <c r="K8891" s="116"/>
      <c r="T8891" s="93"/>
    </row>
    <row r="8892" spans="6:20" ht="13.2">
      <c r="F8892" s="116"/>
      <c r="I8892" s="116"/>
      <c r="K8892" s="116"/>
      <c r="T8892" s="93"/>
    </row>
    <row r="8893" spans="6:20" ht="13.2">
      <c r="F8893" s="116"/>
      <c r="I8893" s="116"/>
      <c r="K8893" s="116"/>
      <c r="T8893" s="93"/>
    </row>
    <row r="8894" spans="6:20" ht="13.2">
      <c r="F8894" s="116"/>
      <c r="I8894" s="116"/>
      <c r="K8894" s="116"/>
      <c r="T8894" s="93"/>
    </row>
    <row r="8895" spans="6:20" ht="13.2">
      <c r="F8895" s="116"/>
      <c r="I8895" s="116"/>
      <c r="K8895" s="116"/>
      <c r="T8895" s="93"/>
    </row>
    <row r="8896" spans="6:20" ht="13.2">
      <c r="F8896" s="116"/>
      <c r="I8896" s="116"/>
      <c r="K8896" s="116"/>
      <c r="T8896" s="93"/>
    </row>
    <row r="8897" spans="6:20" ht="13.2">
      <c r="F8897" s="116"/>
      <c r="I8897" s="116"/>
      <c r="K8897" s="116"/>
      <c r="T8897" s="93"/>
    </row>
    <row r="8898" spans="6:20" ht="13.2">
      <c r="F8898" s="116"/>
      <c r="I8898" s="116"/>
      <c r="K8898" s="116"/>
      <c r="T8898" s="93"/>
    </row>
    <row r="8899" spans="6:20" ht="13.2">
      <c r="F8899" s="116"/>
      <c r="I8899" s="116"/>
      <c r="K8899" s="116"/>
      <c r="T8899" s="93"/>
    </row>
    <row r="8900" spans="6:20" ht="13.2">
      <c r="F8900" s="116"/>
      <c r="I8900" s="116"/>
      <c r="K8900" s="116"/>
      <c r="T8900" s="93"/>
    </row>
    <row r="8901" spans="6:20" ht="13.2">
      <c r="F8901" s="116"/>
      <c r="I8901" s="116"/>
      <c r="K8901" s="116"/>
      <c r="T8901" s="93"/>
    </row>
    <row r="8902" spans="6:20" ht="13.2">
      <c r="F8902" s="116"/>
      <c r="I8902" s="116"/>
      <c r="K8902" s="116"/>
      <c r="T8902" s="93"/>
    </row>
    <row r="8903" spans="6:20" ht="13.2">
      <c r="F8903" s="116"/>
      <c r="I8903" s="116"/>
      <c r="K8903" s="116"/>
      <c r="T8903" s="93"/>
    </row>
    <row r="8904" spans="6:20" ht="13.2">
      <c r="F8904" s="116"/>
      <c r="I8904" s="116"/>
      <c r="K8904" s="116"/>
      <c r="T8904" s="93"/>
    </row>
    <row r="8905" spans="6:20" ht="13.2">
      <c r="F8905" s="116"/>
      <c r="I8905" s="116"/>
      <c r="K8905" s="116"/>
      <c r="T8905" s="93"/>
    </row>
    <row r="8906" spans="6:20" ht="13.2">
      <c r="F8906" s="116"/>
      <c r="I8906" s="116"/>
      <c r="K8906" s="116"/>
      <c r="T8906" s="93"/>
    </row>
    <row r="8907" spans="6:20" ht="13.2">
      <c r="F8907" s="116"/>
      <c r="I8907" s="116"/>
      <c r="K8907" s="116"/>
      <c r="T8907" s="93"/>
    </row>
    <row r="8908" spans="6:20" ht="13.2">
      <c r="F8908" s="116"/>
      <c r="I8908" s="116"/>
      <c r="K8908" s="116"/>
      <c r="T8908" s="93"/>
    </row>
    <row r="8909" spans="6:20" ht="13.2">
      <c r="F8909" s="116"/>
      <c r="I8909" s="116"/>
      <c r="K8909" s="116"/>
      <c r="T8909" s="93"/>
    </row>
    <row r="8910" spans="6:20" ht="13.2">
      <c r="F8910" s="116"/>
      <c r="I8910" s="116"/>
      <c r="K8910" s="116"/>
      <c r="T8910" s="93"/>
    </row>
    <row r="8911" spans="6:20" ht="13.2">
      <c r="F8911" s="116"/>
      <c r="I8911" s="116"/>
      <c r="K8911" s="116"/>
      <c r="T8911" s="93"/>
    </row>
    <row r="8912" spans="6:20" ht="13.2">
      <c r="F8912" s="116"/>
      <c r="I8912" s="116"/>
      <c r="K8912" s="116"/>
      <c r="T8912" s="93"/>
    </row>
    <row r="8913" spans="6:20" ht="13.2">
      <c r="F8913" s="116"/>
      <c r="I8913" s="116"/>
      <c r="K8913" s="116"/>
      <c r="T8913" s="93"/>
    </row>
    <row r="8914" spans="6:20" ht="13.2">
      <c r="F8914" s="116"/>
      <c r="I8914" s="116"/>
      <c r="K8914" s="116"/>
      <c r="T8914" s="93"/>
    </row>
    <row r="8915" spans="6:20" ht="13.2">
      <c r="F8915" s="116"/>
      <c r="I8915" s="116"/>
      <c r="K8915" s="116"/>
      <c r="T8915" s="93"/>
    </row>
    <row r="8916" spans="6:20" ht="13.2">
      <c r="F8916" s="116"/>
      <c r="I8916" s="116"/>
      <c r="K8916" s="116"/>
      <c r="T8916" s="93"/>
    </row>
    <row r="8917" spans="6:20" ht="13.2">
      <c r="F8917" s="116"/>
      <c r="I8917" s="116"/>
      <c r="K8917" s="116"/>
      <c r="T8917" s="93"/>
    </row>
    <row r="8918" spans="6:20" ht="13.2">
      <c r="F8918" s="116"/>
      <c r="I8918" s="116"/>
      <c r="K8918" s="116"/>
      <c r="T8918" s="93"/>
    </row>
    <row r="8919" spans="6:20" ht="13.2">
      <c r="F8919" s="116"/>
      <c r="I8919" s="116"/>
      <c r="K8919" s="116"/>
      <c r="T8919" s="93"/>
    </row>
    <row r="8920" spans="6:20" ht="13.2">
      <c r="F8920" s="116"/>
      <c r="I8920" s="116"/>
      <c r="K8920" s="116"/>
      <c r="T8920" s="93"/>
    </row>
    <row r="8921" spans="6:20" ht="13.2">
      <c r="F8921" s="116"/>
      <c r="I8921" s="116"/>
      <c r="K8921" s="116"/>
      <c r="T8921" s="93"/>
    </row>
    <row r="8922" spans="6:20" ht="13.2">
      <c r="F8922" s="116"/>
      <c r="I8922" s="116"/>
      <c r="K8922" s="116"/>
      <c r="T8922" s="93"/>
    </row>
    <row r="8923" spans="6:20" ht="13.2">
      <c r="F8923" s="116"/>
      <c r="I8923" s="116"/>
      <c r="K8923" s="116"/>
      <c r="T8923" s="93"/>
    </row>
    <row r="8924" spans="6:20" ht="13.2">
      <c r="F8924" s="116"/>
      <c r="I8924" s="116"/>
      <c r="K8924" s="116"/>
      <c r="T8924" s="93"/>
    </row>
    <row r="8925" spans="6:20" ht="13.2">
      <c r="F8925" s="116"/>
      <c r="I8925" s="116"/>
      <c r="K8925" s="116"/>
      <c r="T8925" s="93"/>
    </row>
    <row r="8926" spans="6:20" ht="13.2">
      <c r="F8926" s="116"/>
      <c r="I8926" s="116"/>
      <c r="K8926" s="116"/>
      <c r="T8926" s="93"/>
    </row>
    <row r="8927" spans="6:20" ht="13.2">
      <c r="F8927" s="116"/>
      <c r="I8927" s="116"/>
      <c r="K8927" s="116"/>
      <c r="T8927" s="93"/>
    </row>
    <row r="8928" spans="6:20" ht="13.2">
      <c r="F8928" s="116"/>
      <c r="I8928" s="116"/>
      <c r="K8928" s="116"/>
      <c r="T8928" s="93"/>
    </row>
    <row r="8929" spans="6:20" ht="13.2">
      <c r="F8929" s="116"/>
      <c r="I8929" s="116"/>
      <c r="K8929" s="116"/>
      <c r="T8929" s="93"/>
    </row>
    <row r="8930" spans="6:20" ht="13.2">
      <c r="F8930" s="116"/>
      <c r="I8930" s="116"/>
      <c r="K8930" s="116"/>
      <c r="T8930" s="93"/>
    </row>
    <row r="8931" spans="6:20" ht="13.2">
      <c r="F8931" s="116"/>
      <c r="I8931" s="116"/>
      <c r="K8931" s="116"/>
      <c r="T8931" s="93"/>
    </row>
    <row r="8932" spans="6:20" ht="13.2">
      <c r="F8932" s="116"/>
      <c r="I8932" s="116"/>
      <c r="K8932" s="116"/>
      <c r="T8932" s="93"/>
    </row>
    <row r="8933" spans="6:20" ht="13.2">
      <c r="F8933" s="116"/>
      <c r="I8933" s="116"/>
      <c r="K8933" s="116"/>
      <c r="T8933" s="93"/>
    </row>
    <row r="8934" spans="6:20" ht="13.2">
      <c r="F8934" s="116"/>
      <c r="I8934" s="116"/>
      <c r="K8934" s="116"/>
      <c r="T8934" s="93"/>
    </row>
    <row r="8935" spans="6:20" ht="13.2">
      <c r="F8935" s="116"/>
      <c r="I8935" s="116"/>
      <c r="K8935" s="116"/>
      <c r="T8935" s="93"/>
    </row>
    <row r="8936" spans="6:20" ht="13.2">
      <c r="F8936" s="116"/>
      <c r="I8936" s="116"/>
      <c r="K8936" s="116"/>
      <c r="T8936" s="93"/>
    </row>
    <row r="8937" spans="6:20" ht="13.2">
      <c r="F8937" s="116"/>
      <c r="I8937" s="116"/>
      <c r="K8937" s="116"/>
      <c r="T8937" s="93"/>
    </row>
    <row r="8938" spans="6:20" ht="13.2">
      <c r="F8938" s="116"/>
      <c r="I8938" s="116"/>
      <c r="K8938" s="116"/>
      <c r="T8938" s="93"/>
    </row>
    <row r="8939" spans="6:20" ht="13.2">
      <c r="F8939" s="116"/>
      <c r="I8939" s="116"/>
      <c r="K8939" s="116"/>
      <c r="T8939" s="93"/>
    </row>
    <row r="8940" spans="6:20" ht="13.2">
      <c r="F8940" s="116"/>
      <c r="I8940" s="116"/>
      <c r="K8940" s="116"/>
      <c r="T8940" s="93"/>
    </row>
    <row r="8941" spans="6:20" ht="13.2">
      <c r="F8941" s="116"/>
      <c r="I8941" s="116"/>
      <c r="K8941" s="116"/>
      <c r="T8941" s="93"/>
    </row>
    <row r="8942" spans="6:20" ht="13.2">
      <c r="F8942" s="116"/>
      <c r="I8942" s="116"/>
      <c r="K8942" s="116"/>
      <c r="T8942" s="93"/>
    </row>
    <row r="8943" spans="6:20" ht="13.2">
      <c r="F8943" s="116"/>
      <c r="I8943" s="116"/>
      <c r="K8943" s="116"/>
      <c r="T8943" s="93"/>
    </row>
    <row r="8944" spans="6:20" ht="13.2">
      <c r="F8944" s="116"/>
      <c r="I8944" s="116"/>
      <c r="K8944" s="116"/>
      <c r="T8944" s="93"/>
    </row>
    <row r="8945" spans="6:20" ht="13.2">
      <c r="F8945" s="116"/>
      <c r="I8945" s="116"/>
      <c r="K8945" s="116"/>
      <c r="T8945" s="93"/>
    </row>
    <row r="8946" spans="6:20" ht="13.2">
      <c r="F8946" s="116"/>
      <c r="I8946" s="116"/>
      <c r="K8946" s="116"/>
      <c r="T8946" s="93"/>
    </row>
    <row r="8947" spans="6:20" ht="13.2">
      <c r="F8947" s="116"/>
      <c r="I8947" s="116"/>
      <c r="K8947" s="116"/>
      <c r="T8947" s="93"/>
    </row>
    <row r="8948" spans="6:20" ht="13.2">
      <c r="F8948" s="116"/>
      <c r="I8948" s="116"/>
      <c r="K8948" s="116"/>
      <c r="T8948" s="93"/>
    </row>
    <row r="8949" spans="6:20" ht="13.2">
      <c r="F8949" s="116"/>
      <c r="I8949" s="116"/>
      <c r="K8949" s="116"/>
      <c r="T8949" s="93"/>
    </row>
    <row r="8950" spans="6:20" ht="13.2">
      <c r="F8950" s="116"/>
      <c r="I8950" s="116"/>
      <c r="K8950" s="116"/>
      <c r="T8950" s="93"/>
    </row>
    <row r="8951" spans="6:20" ht="13.2">
      <c r="F8951" s="116"/>
      <c r="I8951" s="116"/>
      <c r="K8951" s="116"/>
      <c r="T8951" s="93"/>
    </row>
    <row r="8952" spans="6:20" ht="13.2">
      <c r="F8952" s="116"/>
      <c r="I8952" s="116"/>
      <c r="K8952" s="116"/>
      <c r="T8952" s="93"/>
    </row>
    <row r="8953" spans="6:20" ht="13.2">
      <c r="F8953" s="116"/>
      <c r="I8953" s="116"/>
      <c r="K8953" s="116"/>
      <c r="T8953" s="93"/>
    </row>
    <row r="8954" spans="6:20" ht="13.2">
      <c r="F8954" s="116"/>
      <c r="I8954" s="116"/>
      <c r="K8954" s="116"/>
      <c r="T8954" s="93"/>
    </row>
    <row r="8955" spans="6:20" ht="13.2">
      <c r="F8955" s="116"/>
      <c r="I8955" s="116"/>
      <c r="K8955" s="116"/>
      <c r="T8955" s="93"/>
    </row>
    <row r="8956" spans="6:20" ht="13.2">
      <c r="F8956" s="116"/>
      <c r="I8956" s="116"/>
      <c r="K8956" s="116"/>
      <c r="T8956" s="93"/>
    </row>
    <row r="8957" spans="6:20" ht="13.2">
      <c r="F8957" s="116"/>
      <c r="I8957" s="116"/>
      <c r="K8957" s="116"/>
      <c r="T8957" s="93"/>
    </row>
    <row r="8958" spans="6:20" ht="13.2">
      <c r="F8958" s="116"/>
      <c r="I8958" s="116"/>
      <c r="K8958" s="116"/>
      <c r="T8958" s="93"/>
    </row>
    <row r="8959" spans="6:20" ht="13.2">
      <c r="F8959" s="116"/>
      <c r="I8959" s="116"/>
      <c r="K8959" s="116"/>
      <c r="T8959" s="93"/>
    </row>
    <row r="8960" spans="6:20" ht="13.2">
      <c r="F8960" s="116"/>
      <c r="I8960" s="116"/>
      <c r="K8960" s="116"/>
      <c r="T8960" s="93"/>
    </row>
    <row r="8961" spans="6:20" ht="13.2">
      <c r="F8961" s="116"/>
      <c r="I8961" s="116"/>
      <c r="K8961" s="116"/>
      <c r="T8961" s="93"/>
    </row>
    <row r="8962" spans="6:20" ht="13.2">
      <c r="F8962" s="116"/>
      <c r="I8962" s="116"/>
      <c r="K8962" s="116"/>
      <c r="T8962" s="93"/>
    </row>
    <row r="8963" spans="6:20" ht="13.2">
      <c r="F8963" s="116"/>
      <c r="I8963" s="116"/>
      <c r="K8963" s="116"/>
      <c r="T8963" s="93"/>
    </row>
    <row r="8964" spans="6:20" ht="13.2">
      <c r="F8964" s="116"/>
      <c r="I8964" s="116"/>
      <c r="K8964" s="116"/>
      <c r="T8964" s="93"/>
    </row>
    <row r="8965" spans="6:20" ht="13.2">
      <c r="F8965" s="116"/>
      <c r="I8965" s="116"/>
      <c r="K8965" s="116"/>
      <c r="T8965" s="93"/>
    </row>
    <row r="8966" spans="6:20" ht="13.2">
      <c r="F8966" s="116"/>
      <c r="I8966" s="116"/>
      <c r="K8966" s="116"/>
      <c r="T8966" s="93"/>
    </row>
    <row r="8967" spans="6:20" ht="13.2">
      <c r="F8967" s="116"/>
      <c r="I8967" s="116"/>
      <c r="K8967" s="116"/>
      <c r="T8967" s="93"/>
    </row>
    <row r="8968" spans="6:20" ht="13.2">
      <c r="F8968" s="116"/>
      <c r="I8968" s="116"/>
      <c r="K8968" s="116"/>
      <c r="T8968" s="93"/>
    </row>
    <row r="8969" spans="6:20" ht="13.2">
      <c r="F8969" s="116"/>
      <c r="I8969" s="116"/>
      <c r="K8969" s="116"/>
      <c r="T8969" s="93"/>
    </row>
    <row r="8970" spans="6:20" ht="13.2">
      <c r="F8970" s="116"/>
      <c r="I8970" s="116"/>
      <c r="K8970" s="116"/>
      <c r="T8970" s="93"/>
    </row>
    <row r="8971" spans="6:20" ht="13.2">
      <c r="F8971" s="116"/>
      <c r="I8971" s="116"/>
      <c r="K8971" s="116"/>
      <c r="T8971" s="93"/>
    </row>
    <row r="8972" spans="6:20" ht="13.2">
      <c r="F8972" s="116"/>
      <c r="I8972" s="116"/>
      <c r="K8972" s="116"/>
      <c r="T8972" s="93"/>
    </row>
    <row r="8973" spans="6:20" ht="13.2">
      <c r="F8973" s="116"/>
      <c r="I8973" s="116"/>
      <c r="K8973" s="116"/>
      <c r="T8973" s="93"/>
    </row>
    <row r="8974" spans="6:20" ht="13.2">
      <c r="F8974" s="116"/>
      <c r="I8974" s="116"/>
      <c r="K8974" s="116"/>
      <c r="T8974" s="93"/>
    </row>
    <row r="8975" spans="6:20" ht="13.2">
      <c r="F8975" s="116"/>
      <c r="I8975" s="116"/>
      <c r="K8975" s="116"/>
      <c r="T8975" s="93"/>
    </row>
    <row r="8976" spans="6:20" ht="13.2">
      <c r="F8976" s="116"/>
      <c r="I8976" s="116"/>
      <c r="K8976" s="116"/>
      <c r="T8976" s="93"/>
    </row>
    <row r="8977" spans="6:20" ht="13.2">
      <c r="F8977" s="116"/>
      <c r="I8977" s="116"/>
      <c r="K8977" s="116"/>
      <c r="T8977" s="93"/>
    </row>
    <row r="8978" spans="6:20" ht="13.2">
      <c r="F8978" s="116"/>
      <c r="I8978" s="116"/>
      <c r="K8978" s="116"/>
      <c r="T8978" s="93"/>
    </row>
    <row r="8979" spans="6:20" ht="13.2">
      <c r="F8979" s="116"/>
      <c r="I8979" s="116"/>
      <c r="K8979" s="116"/>
      <c r="T8979" s="93"/>
    </row>
    <row r="8980" spans="6:20" ht="13.2">
      <c r="F8980" s="116"/>
      <c r="I8980" s="116"/>
      <c r="K8980" s="116"/>
      <c r="T8980" s="93"/>
    </row>
    <row r="8981" spans="6:20" ht="13.2">
      <c r="F8981" s="116"/>
      <c r="I8981" s="116"/>
      <c r="K8981" s="116"/>
      <c r="T8981" s="93"/>
    </row>
    <row r="8982" spans="6:20" ht="13.2">
      <c r="F8982" s="116"/>
      <c r="I8982" s="116"/>
      <c r="K8982" s="116"/>
      <c r="T8982" s="93"/>
    </row>
    <row r="8983" spans="6:20" ht="13.2">
      <c r="F8983" s="116"/>
      <c r="I8983" s="116"/>
      <c r="K8983" s="116"/>
      <c r="T8983" s="93"/>
    </row>
    <row r="8984" spans="6:20" ht="13.2">
      <c r="F8984" s="116"/>
      <c r="I8984" s="116"/>
      <c r="K8984" s="116"/>
      <c r="T8984" s="93"/>
    </row>
    <row r="8985" spans="6:20" ht="13.2">
      <c r="F8985" s="116"/>
      <c r="I8985" s="116"/>
      <c r="K8985" s="116"/>
      <c r="T8985" s="93"/>
    </row>
    <row r="8986" spans="6:20" ht="13.2">
      <c r="F8986" s="116"/>
      <c r="I8986" s="116"/>
      <c r="K8986" s="116"/>
      <c r="T8986" s="93"/>
    </row>
    <row r="8987" spans="6:20" ht="13.2">
      <c r="F8987" s="116"/>
      <c r="I8987" s="116"/>
      <c r="K8987" s="116"/>
      <c r="T8987" s="93"/>
    </row>
    <row r="8988" spans="6:20" ht="13.2">
      <c r="F8988" s="116"/>
      <c r="I8988" s="116"/>
      <c r="K8988" s="116"/>
      <c r="T8988" s="93"/>
    </row>
    <row r="8989" spans="6:20" ht="13.2">
      <c r="F8989" s="116"/>
      <c r="I8989" s="116"/>
      <c r="K8989" s="116"/>
      <c r="T8989" s="93"/>
    </row>
    <row r="8990" spans="6:20" ht="13.2">
      <c r="F8990" s="116"/>
      <c r="I8990" s="116"/>
      <c r="K8990" s="116"/>
      <c r="T8990" s="93"/>
    </row>
    <row r="8991" spans="6:20" ht="13.2">
      <c r="F8991" s="116"/>
      <c r="I8991" s="116"/>
      <c r="K8991" s="116"/>
      <c r="T8991" s="93"/>
    </row>
    <row r="8992" spans="6:20" ht="13.2">
      <c r="F8992" s="116"/>
      <c r="I8992" s="116"/>
      <c r="K8992" s="116"/>
      <c r="T8992" s="93"/>
    </row>
    <row r="8993" spans="6:20" ht="13.2">
      <c r="F8993" s="116"/>
      <c r="I8993" s="116"/>
      <c r="K8993" s="116"/>
      <c r="T8993" s="93"/>
    </row>
    <row r="8994" spans="6:20" ht="13.2">
      <c r="F8994" s="116"/>
      <c r="I8994" s="116"/>
      <c r="K8994" s="116"/>
      <c r="T8994" s="93"/>
    </row>
    <row r="8995" spans="6:20" ht="13.2">
      <c r="F8995" s="116"/>
      <c r="I8995" s="116"/>
      <c r="K8995" s="116"/>
      <c r="T8995" s="93"/>
    </row>
    <row r="8996" spans="6:20" ht="13.2">
      <c r="F8996" s="116"/>
      <c r="I8996" s="116"/>
      <c r="K8996" s="116"/>
      <c r="T8996" s="93"/>
    </row>
    <row r="8997" spans="6:20" ht="13.2">
      <c r="F8997" s="116"/>
      <c r="I8997" s="116"/>
      <c r="K8997" s="116"/>
      <c r="T8997" s="93"/>
    </row>
    <row r="8998" spans="6:20" ht="13.2">
      <c r="F8998" s="116"/>
      <c r="I8998" s="116"/>
      <c r="K8998" s="116"/>
      <c r="T8998" s="93"/>
    </row>
    <row r="8999" spans="6:20" ht="13.2">
      <c r="F8999" s="116"/>
      <c r="I8999" s="116"/>
      <c r="K8999" s="116"/>
      <c r="T8999" s="93"/>
    </row>
    <row r="9000" spans="6:20" ht="13.2">
      <c r="F9000" s="116"/>
      <c r="I9000" s="116"/>
      <c r="K9000" s="116"/>
      <c r="T9000" s="93"/>
    </row>
    <row r="9001" spans="6:20" ht="13.2">
      <c r="F9001" s="116"/>
      <c r="I9001" s="116"/>
      <c r="K9001" s="116"/>
      <c r="T9001" s="93"/>
    </row>
    <row r="9002" spans="6:20" ht="13.2">
      <c r="F9002" s="116"/>
      <c r="I9002" s="116"/>
      <c r="K9002" s="116"/>
      <c r="T9002" s="93"/>
    </row>
    <row r="9003" spans="6:20" ht="13.2">
      <c r="F9003" s="116"/>
      <c r="I9003" s="116"/>
      <c r="K9003" s="116"/>
      <c r="T9003" s="93"/>
    </row>
    <row r="9004" spans="6:20" ht="13.2">
      <c r="F9004" s="116"/>
      <c r="I9004" s="116"/>
      <c r="K9004" s="116"/>
      <c r="T9004" s="93"/>
    </row>
    <row r="9005" spans="6:20" ht="13.2">
      <c r="F9005" s="116"/>
      <c r="I9005" s="116"/>
      <c r="K9005" s="116"/>
      <c r="T9005" s="93"/>
    </row>
    <row r="9006" spans="6:20" ht="13.2">
      <c r="F9006" s="116"/>
      <c r="I9006" s="116"/>
      <c r="K9006" s="116"/>
      <c r="T9006" s="93"/>
    </row>
    <row r="9007" spans="6:20" ht="13.2">
      <c r="F9007" s="116"/>
      <c r="I9007" s="116"/>
      <c r="K9007" s="116"/>
      <c r="T9007" s="93"/>
    </row>
    <row r="9008" spans="6:20" ht="13.2">
      <c r="F9008" s="116"/>
      <c r="I9008" s="116"/>
      <c r="K9008" s="116"/>
      <c r="T9008" s="93"/>
    </row>
    <row r="9009" spans="6:20" ht="13.2">
      <c r="F9009" s="116"/>
      <c r="I9009" s="116"/>
      <c r="K9009" s="116"/>
      <c r="T9009" s="93"/>
    </row>
    <row r="9010" spans="6:20" ht="13.2">
      <c r="F9010" s="116"/>
      <c r="I9010" s="116"/>
      <c r="K9010" s="116"/>
      <c r="T9010" s="93"/>
    </row>
    <row r="9011" spans="6:20" ht="13.2">
      <c r="F9011" s="116"/>
      <c r="I9011" s="116"/>
      <c r="K9011" s="116"/>
      <c r="T9011" s="93"/>
    </row>
    <row r="9012" spans="6:20" ht="13.2">
      <c r="F9012" s="116"/>
      <c r="I9012" s="116"/>
      <c r="K9012" s="116"/>
      <c r="T9012" s="93"/>
    </row>
    <row r="9013" spans="6:20" ht="13.2">
      <c r="F9013" s="116"/>
      <c r="I9013" s="116"/>
      <c r="K9013" s="116"/>
      <c r="T9013" s="93"/>
    </row>
    <row r="9014" spans="6:20" ht="13.2">
      <c r="F9014" s="116"/>
      <c r="I9014" s="116"/>
      <c r="K9014" s="116"/>
      <c r="T9014" s="93"/>
    </row>
    <row r="9015" spans="6:20" ht="13.2">
      <c r="F9015" s="116"/>
      <c r="I9015" s="116"/>
      <c r="K9015" s="116"/>
      <c r="T9015" s="93"/>
    </row>
    <row r="9016" spans="6:20" ht="13.2">
      <c r="F9016" s="116"/>
      <c r="I9016" s="116"/>
      <c r="K9016" s="116"/>
      <c r="T9016" s="93"/>
    </row>
    <row r="9017" spans="6:20" ht="13.2">
      <c r="F9017" s="116"/>
      <c r="I9017" s="116"/>
      <c r="K9017" s="116"/>
      <c r="T9017" s="93"/>
    </row>
    <row r="9018" spans="6:20" ht="13.2">
      <c r="F9018" s="116"/>
      <c r="I9018" s="116"/>
      <c r="K9018" s="116"/>
      <c r="T9018" s="93"/>
    </row>
    <row r="9019" spans="6:20" ht="13.2">
      <c r="F9019" s="116"/>
      <c r="I9019" s="116"/>
      <c r="K9019" s="116"/>
      <c r="T9019" s="93"/>
    </row>
    <row r="9020" spans="6:20" ht="13.2">
      <c r="F9020" s="116"/>
      <c r="I9020" s="116"/>
      <c r="K9020" s="116"/>
      <c r="T9020" s="93"/>
    </row>
    <row r="9021" spans="6:20" ht="13.2">
      <c r="F9021" s="116"/>
      <c r="I9021" s="116"/>
      <c r="K9021" s="116"/>
      <c r="T9021" s="93"/>
    </row>
    <row r="9022" spans="6:20" ht="13.2">
      <c r="F9022" s="116"/>
      <c r="I9022" s="116"/>
      <c r="K9022" s="116"/>
      <c r="T9022" s="93"/>
    </row>
    <row r="9023" spans="6:20" ht="13.2">
      <c r="F9023" s="116"/>
      <c r="I9023" s="116"/>
      <c r="K9023" s="116"/>
      <c r="T9023" s="93"/>
    </row>
    <row r="9024" spans="6:20" ht="13.2">
      <c r="F9024" s="116"/>
      <c r="I9024" s="116"/>
      <c r="K9024" s="116"/>
      <c r="T9024" s="93"/>
    </row>
    <row r="9025" spans="6:20" ht="13.2">
      <c r="F9025" s="116"/>
      <c r="I9025" s="116"/>
      <c r="K9025" s="116"/>
      <c r="T9025" s="93"/>
    </row>
    <row r="9026" spans="6:20" ht="13.2">
      <c r="F9026" s="116"/>
      <c r="I9026" s="116"/>
      <c r="K9026" s="116"/>
      <c r="T9026" s="93"/>
    </row>
    <row r="9027" spans="6:20" ht="13.2">
      <c r="F9027" s="116"/>
      <c r="I9027" s="116"/>
      <c r="K9027" s="116"/>
      <c r="T9027" s="93"/>
    </row>
    <row r="9028" spans="6:20" ht="13.2">
      <c r="F9028" s="116"/>
      <c r="I9028" s="116"/>
      <c r="K9028" s="116"/>
      <c r="T9028" s="93"/>
    </row>
    <row r="9029" spans="6:20" ht="13.2">
      <c r="F9029" s="116"/>
      <c r="I9029" s="116"/>
      <c r="K9029" s="116"/>
      <c r="T9029" s="93"/>
    </row>
    <row r="9030" spans="6:20" ht="13.2">
      <c r="F9030" s="116"/>
      <c r="I9030" s="116"/>
      <c r="K9030" s="116"/>
      <c r="T9030" s="93"/>
    </row>
    <row r="9031" spans="6:20" ht="13.2">
      <c r="F9031" s="116"/>
      <c r="I9031" s="116"/>
      <c r="K9031" s="116"/>
      <c r="T9031" s="93"/>
    </row>
    <row r="9032" spans="6:20" ht="13.2">
      <c r="F9032" s="116"/>
      <c r="I9032" s="116"/>
      <c r="K9032" s="116"/>
      <c r="T9032" s="93"/>
    </row>
    <row r="9033" spans="6:20" ht="13.2">
      <c r="F9033" s="116"/>
      <c r="I9033" s="116"/>
      <c r="K9033" s="116"/>
      <c r="T9033" s="93"/>
    </row>
    <row r="9034" spans="6:20" ht="13.2">
      <c r="F9034" s="116"/>
      <c r="I9034" s="116"/>
      <c r="K9034" s="116"/>
      <c r="T9034" s="93"/>
    </row>
    <row r="9035" spans="6:20" ht="13.2">
      <c r="F9035" s="116"/>
      <c r="I9035" s="116"/>
      <c r="K9035" s="116"/>
      <c r="T9035" s="93"/>
    </row>
    <row r="9036" spans="6:20" ht="13.2">
      <c r="F9036" s="116"/>
      <c r="I9036" s="116"/>
      <c r="K9036" s="116"/>
      <c r="T9036" s="93"/>
    </row>
    <row r="9037" spans="6:20" ht="13.2">
      <c r="F9037" s="116"/>
      <c r="I9037" s="116"/>
      <c r="K9037" s="116"/>
      <c r="T9037" s="93"/>
    </row>
    <row r="9038" spans="6:20" ht="13.2">
      <c r="F9038" s="116"/>
      <c r="I9038" s="116"/>
      <c r="K9038" s="116"/>
      <c r="T9038" s="93"/>
    </row>
    <row r="9039" spans="6:20" ht="13.2">
      <c r="F9039" s="116"/>
      <c r="I9039" s="116"/>
      <c r="K9039" s="116"/>
      <c r="T9039" s="93"/>
    </row>
    <row r="9040" spans="6:20" ht="13.2">
      <c r="F9040" s="116"/>
      <c r="I9040" s="116"/>
      <c r="K9040" s="116"/>
      <c r="T9040" s="93"/>
    </row>
    <row r="9041" spans="6:20" ht="13.2">
      <c r="F9041" s="116"/>
      <c r="I9041" s="116"/>
      <c r="K9041" s="116"/>
      <c r="T9041" s="93"/>
    </row>
    <row r="9042" spans="6:20" ht="13.2">
      <c r="F9042" s="116"/>
      <c r="I9042" s="116"/>
      <c r="K9042" s="116"/>
      <c r="T9042" s="93"/>
    </row>
    <row r="9043" spans="6:20" ht="13.2">
      <c r="F9043" s="116"/>
      <c r="I9043" s="116"/>
      <c r="K9043" s="116"/>
      <c r="T9043" s="93"/>
    </row>
    <row r="9044" spans="6:20" ht="13.2">
      <c r="F9044" s="116"/>
      <c r="I9044" s="116"/>
      <c r="K9044" s="116"/>
      <c r="T9044" s="93"/>
    </row>
    <row r="9045" spans="6:20" ht="13.2">
      <c r="F9045" s="116"/>
      <c r="I9045" s="116"/>
      <c r="K9045" s="116"/>
      <c r="T9045" s="93"/>
    </row>
    <row r="9046" spans="6:20" ht="13.2">
      <c r="F9046" s="116"/>
      <c r="I9046" s="116"/>
      <c r="K9046" s="116"/>
      <c r="T9046" s="93"/>
    </row>
    <row r="9047" spans="6:20" ht="13.2">
      <c r="F9047" s="116"/>
      <c r="I9047" s="116"/>
      <c r="K9047" s="116"/>
      <c r="T9047" s="93"/>
    </row>
    <row r="9048" spans="6:20" ht="13.2">
      <c r="F9048" s="116"/>
      <c r="I9048" s="116"/>
      <c r="K9048" s="116"/>
      <c r="T9048" s="93"/>
    </row>
    <row r="9049" spans="6:20" ht="13.2">
      <c r="F9049" s="116"/>
      <c r="I9049" s="116"/>
      <c r="K9049" s="116"/>
      <c r="T9049" s="93"/>
    </row>
    <row r="9050" spans="6:20" ht="13.2">
      <c r="F9050" s="116"/>
      <c r="I9050" s="116"/>
      <c r="K9050" s="116"/>
      <c r="T9050" s="93"/>
    </row>
    <row r="9051" spans="6:20" ht="13.2">
      <c r="F9051" s="116"/>
      <c r="I9051" s="116"/>
      <c r="K9051" s="116"/>
      <c r="T9051" s="93"/>
    </row>
    <row r="9052" spans="6:20" ht="13.2">
      <c r="F9052" s="116"/>
      <c r="I9052" s="116"/>
      <c r="K9052" s="116"/>
      <c r="T9052" s="93"/>
    </row>
    <row r="9053" spans="6:20" ht="13.2">
      <c r="F9053" s="116"/>
      <c r="I9053" s="116"/>
      <c r="K9053" s="116"/>
      <c r="T9053" s="93"/>
    </row>
    <row r="9054" spans="6:20" ht="13.2">
      <c r="F9054" s="116"/>
      <c r="I9054" s="116"/>
      <c r="K9054" s="116"/>
      <c r="T9054" s="93"/>
    </row>
    <row r="9055" spans="6:20" ht="13.2">
      <c r="F9055" s="116"/>
      <c r="I9055" s="116"/>
      <c r="K9055" s="116"/>
      <c r="T9055" s="93"/>
    </row>
    <row r="9056" spans="6:20" ht="13.2">
      <c r="F9056" s="116"/>
      <c r="I9056" s="116"/>
      <c r="K9056" s="116"/>
      <c r="T9056" s="93"/>
    </row>
    <row r="9057" spans="6:20" ht="13.2">
      <c r="F9057" s="116"/>
      <c r="I9057" s="116"/>
      <c r="K9057" s="116"/>
      <c r="T9057" s="93"/>
    </row>
    <row r="9058" spans="6:20" ht="13.2">
      <c r="F9058" s="116"/>
      <c r="I9058" s="116"/>
      <c r="K9058" s="116"/>
      <c r="T9058" s="93"/>
    </row>
    <row r="9059" spans="6:20" ht="13.2">
      <c r="F9059" s="116"/>
      <c r="I9059" s="116"/>
      <c r="K9059" s="116"/>
      <c r="T9059" s="93"/>
    </row>
    <row r="9060" spans="6:20" ht="13.2">
      <c r="F9060" s="116"/>
      <c r="I9060" s="116"/>
      <c r="K9060" s="116"/>
      <c r="T9060" s="93"/>
    </row>
    <row r="9061" spans="6:20" ht="13.2">
      <c r="F9061" s="116"/>
      <c r="I9061" s="116"/>
      <c r="K9061" s="116"/>
      <c r="T9061" s="93"/>
    </row>
    <row r="9062" spans="6:20" ht="13.2">
      <c r="F9062" s="116"/>
      <c r="I9062" s="116"/>
      <c r="K9062" s="116"/>
      <c r="T9062" s="93"/>
    </row>
    <row r="9063" spans="6:20" ht="13.2">
      <c r="F9063" s="116"/>
      <c r="I9063" s="116"/>
      <c r="K9063" s="116"/>
      <c r="T9063" s="93"/>
    </row>
    <row r="9064" spans="6:20" ht="13.2">
      <c r="F9064" s="116"/>
      <c r="I9064" s="116"/>
      <c r="K9064" s="116"/>
      <c r="T9064" s="93"/>
    </row>
    <row r="9065" spans="6:20" ht="13.2">
      <c r="F9065" s="116"/>
      <c r="I9065" s="116"/>
      <c r="K9065" s="116"/>
      <c r="T9065" s="93"/>
    </row>
    <row r="9066" spans="6:20" ht="13.2">
      <c r="F9066" s="116"/>
      <c r="I9066" s="116"/>
      <c r="K9066" s="116"/>
      <c r="T9066" s="93"/>
    </row>
    <row r="9067" spans="6:20" ht="13.2">
      <c r="F9067" s="116"/>
      <c r="I9067" s="116"/>
      <c r="K9067" s="116"/>
      <c r="T9067" s="93"/>
    </row>
    <row r="9068" spans="6:20" ht="13.2">
      <c r="F9068" s="116"/>
      <c r="I9068" s="116"/>
      <c r="K9068" s="116"/>
      <c r="T9068" s="93"/>
    </row>
    <row r="9069" spans="6:20" ht="13.2">
      <c r="F9069" s="116"/>
      <c r="I9069" s="116"/>
      <c r="K9069" s="116"/>
      <c r="T9069" s="93"/>
    </row>
    <row r="9070" spans="6:20" ht="13.2">
      <c r="F9070" s="116"/>
      <c r="I9070" s="116"/>
      <c r="K9070" s="116"/>
      <c r="T9070" s="93"/>
    </row>
    <row r="9071" spans="6:20" ht="13.2">
      <c r="F9071" s="116"/>
      <c r="I9071" s="116"/>
      <c r="K9071" s="116"/>
      <c r="T9071" s="93"/>
    </row>
    <row r="9072" spans="6:20" ht="13.2">
      <c r="F9072" s="116"/>
      <c r="I9072" s="116"/>
      <c r="K9072" s="116"/>
      <c r="T9072" s="93"/>
    </row>
    <row r="9073" spans="6:20" ht="13.2">
      <c r="F9073" s="116"/>
      <c r="I9073" s="116"/>
      <c r="K9073" s="116"/>
      <c r="T9073" s="93"/>
    </row>
    <row r="9074" spans="6:20" ht="13.2">
      <c r="F9074" s="116"/>
      <c r="I9074" s="116"/>
      <c r="K9074" s="116"/>
      <c r="T9074" s="93"/>
    </row>
    <row r="9075" spans="6:20" ht="13.2">
      <c r="F9075" s="116"/>
      <c r="I9075" s="116"/>
      <c r="K9075" s="116"/>
      <c r="T9075" s="93"/>
    </row>
    <row r="9076" spans="6:20" ht="13.2">
      <c r="F9076" s="116"/>
      <c r="I9076" s="116"/>
      <c r="K9076" s="116"/>
      <c r="T9076" s="93"/>
    </row>
    <row r="9077" spans="6:20" ht="13.2">
      <c r="F9077" s="116"/>
      <c r="I9077" s="116"/>
      <c r="K9077" s="116"/>
      <c r="T9077" s="93"/>
    </row>
    <row r="9078" spans="6:20" ht="13.2">
      <c r="F9078" s="116"/>
      <c r="I9078" s="116"/>
      <c r="K9078" s="116"/>
      <c r="T9078" s="93"/>
    </row>
    <row r="9079" spans="6:20" ht="13.2">
      <c r="F9079" s="116"/>
      <c r="I9079" s="116"/>
      <c r="K9079" s="116"/>
      <c r="T9079" s="93"/>
    </row>
    <row r="9080" spans="6:20" ht="13.2">
      <c r="F9080" s="116"/>
      <c r="I9080" s="116"/>
      <c r="K9080" s="116"/>
      <c r="T9080" s="93"/>
    </row>
    <row r="9081" spans="6:20" ht="13.2">
      <c r="F9081" s="116"/>
      <c r="I9081" s="116"/>
      <c r="K9081" s="116"/>
      <c r="T9081" s="93"/>
    </row>
    <row r="9082" spans="6:20" ht="13.2">
      <c r="F9082" s="116"/>
      <c r="I9082" s="116"/>
      <c r="K9082" s="116"/>
      <c r="T9082" s="93"/>
    </row>
    <row r="9083" spans="6:20" ht="13.2">
      <c r="F9083" s="116"/>
      <c r="I9083" s="116"/>
      <c r="K9083" s="116"/>
      <c r="T9083" s="93"/>
    </row>
    <row r="9084" spans="6:20" ht="13.2">
      <c r="F9084" s="116"/>
      <c r="I9084" s="116"/>
      <c r="K9084" s="116"/>
      <c r="T9084" s="93"/>
    </row>
    <row r="9085" spans="6:20" ht="13.2">
      <c r="F9085" s="116"/>
      <c r="I9085" s="116"/>
      <c r="K9085" s="116"/>
      <c r="T9085" s="93"/>
    </row>
    <row r="9086" spans="6:20" ht="13.2">
      <c r="F9086" s="116"/>
      <c r="I9086" s="116"/>
      <c r="K9086" s="116"/>
      <c r="T9086" s="93"/>
    </row>
    <row r="9087" spans="6:20" ht="13.2">
      <c r="F9087" s="116"/>
      <c r="I9087" s="116"/>
      <c r="K9087" s="116"/>
      <c r="T9087" s="93"/>
    </row>
    <row r="9088" spans="6:20" ht="13.2">
      <c r="F9088" s="116"/>
      <c r="I9088" s="116"/>
      <c r="K9088" s="116"/>
      <c r="T9088" s="93"/>
    </row>
    <row r="9089" spans="6:20" ht="13.2">
      <c r="F9089" s="116"/>
      <c r="I9089" s="116"/>
      <c r="K9089" s="116"/>
      <c r="T9089" s="93"/>
    </row>
    <row r="9090" spans="6:20" ht="13.2">
      <c r="F9090" s="116"/>
      <c r="I9090" s="116"/>
      <c r="K9090" s="116"/>
      <c r="T9090" s="93"/>
    </row>
    <row r="9091" spans="6:20" ht="13.2">
      <c r="F9091" s="116"/>
      <c r="I9091" s="116"/>
      <c r="K9091" s="116"/>
      <c r="T9091" s="93"/>
    </row>
    <row r="9092" spans="6:20" ht="13.2">
      <c r="F9092" s="116"/>
      <c r="I9092" s="116"/>
      <c r="K9092" s="116"/>
      <c r="T9092" s="93"/>
    </row>
    <row r="9093" spans="6:20" ht="13.2">
      <c r="F9093" s="116"/>
      <c r="I9093" s="116"/>
      <c r="K9093" s="116"/>
      <c r="T9093" s="93"/>
    </row>
    <row r="9094" spans="6:20" ht="13.2">
      <c r="F9094" s="116"/>
      <c r="I9094" s="116"/>
      <c r="K9094" s="116"/>
      <c r="T9094" s="93"/>
    </row>
    <row r="9095" spans="6:20" ht="13.2">
      <c r="F9095" s="116"/>
      <c r="I9095" s="116"/>
      <c r="K9095" s="116"/>
      <c r="T9095" s="93"/>
    </row>
    <row r="9096" spans="6:20" ht="13.2">
      <c r="F9096" s="116"/>
      <c r="I9096" s="116"/>
      <c r="K9096" s="116"/>
      <c r="T9096" s="93"/>
    </row>
    <row r="9097" spans="6:20" ht="13.2">
      <c r="F9097" s="116"/>
      <c r="I9097" s="116"/>
      <c r="K9097" s="116"/>
      <c r="T9097" s="93"/>
    </row>
    <row r="9098" spans="6:20" ht="13.2">
      <c r="F9098" s="116"/>
      <c r="I9098" s="116"/>
      <c r="K9098" s="116"/>
      <c r="T9098" s="93"/>
    </row>
    <row r="9099" spans="6:20" ht="13.2">
      <c r="F9099" s="116"/>
      <c r="I9099" s="116"/>
      <c r="K9099" s="116"/>
      <c r="T9099" s="93"/>
    </row>
    <row r="9100" spans="6:20" ht="13.2">
      <c r="F9100" s="116"/>
      <c r="I9100" s="116"/>
      <c r="K9100" s="116"/>
      <c r="T9100" s="93"/>
    </row>
    <row r="9101" spans="6:20" ht="13.2">
      <c r="F9101" s="116"/>
      <c r="I9101" s="116"/>
      <c r="K9101" s="116"/>
      <c r="T9101" s="93"/>
    </row>
    <row r="9102" spans="6:20" ht="13.2">
      <c r="F9102" s="116"/>
      <c r="I9102" s="116"/>
      <c r="K9102" s="116"/>
      <c r="T9102" s="93"/>
    </row>
    <row r="9103" spans="6:20" ht="13.2">
      <c r="F9103" s="116"/>
      <c r="I9103" s="116"/>
      <c r="K9103" s="116"/>
      <c r="T9103" s="93"/>
    </row>
    <row r="9104" spans="6:20" ht="13.2">
      <c r="F9104" s="116"/>
      <c r="I9104" s="116"/>
      <c r="K9104" s="116"/>
      <c r="T9104" s="93"/>
    </row>
    <row r="9105" spans="6:20" ht="13.2">
      <c r="F9105" s="116"/>
      <c r="I9105" s="116"/>
      <c r="K9105" s="116"/>
      <c r="T9105" s="93"/>
    </row>
    <row r="9106" spans="6:20" ht="13.2">
      <c r="F9106" s="116"/>
      <c r="I9106" s="116"/>
      <c r="K9106" s="116"/>
      <c r="T9106" s="93"/>
    </row>
    <row r="9107" spans="6:20" ht="13.2">
      <c r="F9107" s="116"/>
      <c r="I9107" s="116"/>
      <c r="K9107" s="116"/>
      <c r="T9107" s="93"/>
    </row>
    <row r="9108" spans="6:20" ht="13.2">
      <c r="F9108" s="116"/>
      <c r="I9108" s="116"/>
      <c r="K9108" s="116"/>
      <c r="T9108" s="93"/>
    </row>
    <row r="9109" spans="6:20" ht="13.2">
      <c r="F9109" s="116"/>
      <c r="I9109" s="116"/>
      <c r="K9109" s="116"/>
      <c r="T9109" s="93"/>
    </row>
    <row r="9110" spans="6:20" ht="13.2">
      <c r="F9110" s="116"/>
      <c r="I9110" s="116"/>
      <c r="K9110" s="116"/>
      <c r="T9110" s="93"/>
    </row>
    <row r="9111" spans="6:20" ht="13.2">
      <c r="F9111" s="116"/>
      <c r="I9111" s="116"/>
      <c r="K9111" s="116"/>
      <c r="T9111" s="93"/>
    </row>
    <row r="9112" spans="6:20" ht="13.2">
      <c r="F9112" s="116"/>
      <c r="I9112" s="116"/>
      <c r="K9112" s="116"/>
      <c r="T9112" s="93"/>
    </row>
    <row r="9113" spans="6:20" ht="13.2">
      <c r="F9113" s="116"/>
      <c r="I9113" s="116"/>
      <c r="K9113" s="116"/>
      <c r="T9113" s="93"/>
    </row>
    <row r="9114" spans="6:20" ht="13.2">
      <c r="F9114" s="116"/>
      <c r="I9114" s="116"/>
      <c r="K9114" s="116"/>
      <c r="T9114" s="93"/>
    </row>
    <row r="9115" spans="6:20" ht="13.2">
      <c r="F9115" s="116"/>
      <c r="I9115" s="116"/>
      <c r="K9115" s="116"/>
      <c r="T9115" s="93"/>
    </row>
    <row r="9116" spans="6:20" ht="13.2">
      <c r="F9116" s="116"/>
      <c r="I9116" s="116"/>
      <c r="K9116" s="116"/>
      <c r="T9116" s="93"/>
    </row>
    <row r="9117" spans="6:20" ht="13.2">
      <c r="F9117" s="116"/>
      <c r="I9117" s="116"/>
      <c r="K9117" s="116"/>
      <c r="T9117" s="93"/>
    </row>
    <row r="9118" spans="6:20" ht="13.2">
      <c r="F9118" s="116"/>
      <c r="I9118" s="116"/>
      <c r="K9118" s="116"/>
      <c r="T9118" s="93"/>
    </row>
    <row r="9119" spans="6:20" ht="13.2">
      <c r="F9119" s="116"/>
      <c r="I9119" s="116"/>
      <c r="K9119" s="116"/>
      <c r="T9119" s="93"/>
    </row>
    <row r="9120" spans="6:20" ht="13.2">
      <c r="F9120" s="116"/>
      <c r="I9120" s="116"/>
      <c r="K9120" s="116"/>
      <c r="T9120" s="93"/>
    </row>
    <row r="9121" spans="6:20" ht="13.2">
      <c r="F9121" s="116"/>
      <c r="I9121" s="116"/>
      <c r="K9121" s="116"/>
      <c r="T9121" s="93"/>
    </row>
    <row r="9122" spans="6:20" ht="13.2">
      <c r="F9122" s="116"/>
      <c r="I9122" s="116"/>
      <c r="K9122" s="116"/>
      <c r="T9122" s="93"/>
    </row>
    <row r="9123" spans="6:20" ht="13.2">
      <c r="F9123" s="116"/>
      <c r="I9123" s="116"/>
      <c r="K9123" s="116"/>
      <c r="T9123" s="93"/>
    </row>
    <row r="9124" spans="6:20" ht="13.2">
      <c r="F9124" s="116"/>
      <c r="I9124" s="116"/>
      <c r="K9124" s="116"/>
      <c r="T9124" s="93"/>
    </row>
    <row r="9125" spans="6:20" ht="13.2">
      <c r="F9125" s="116"/>
      <c r="I9125" s="116"/>
      <c r="K9125" s="116"/>
      <c r="T9125" s="93"/>
    </row>
    <row r="9126" spans="6:20" ht="13.2">
      <c r="F9126" s="116"/>
      <c r="I9126" s="116"/>
      <c r="K9126" s="116"/>
      <c r="T9126" s="93"/>
    </row>
    <row r="9127" spans="6:20" ht="13.2">
      <c r="F9127" s="116"/>
      <c r="I9127" s="116"/>
      <c r="K9127" s="116"/>
      <c r="T9127" s="93"/>
    </row>
    <row r="9128" spans="6:20" ht="13.2">
      <c r="F9128" s="116"/>
      <c r="I9128" s="116"/>
      <c r="K9128" s="116"/>
      <c r="T9128" s="93"/>
    </row>
    <row r="9129" spans="6:20" ht="13.2">
      <c r="F9129" s="116"/>
      <c r="I9129" s="116"/>
      <c r="K9129" s="116"/>
      <c r="T9129" s="93"/>
    </row>
    <row r="9130" spans="6:20" ht="13.2">
      <c r="F9130" s="116"/>
      <c r="I9130" s="116"/>
      <c r="K9130" s="116"/>
      <c r="T9130" s="93"/>
    </row>
    <row r="9131" spans="6:20" ht="13.2">
      <c r="F9131" s="116"/>
      <c r="I9131" s="116"/>
      <c r="K9131" s="116"/>
      <c r="T9131" s="93"/>
    </row>
    <row r="9132" spans="6:20" ht="13.2">
      <c r="F9132" s="116"/>
      <c r="I9132" s="116"/>
      <c r="K9132" s="116"/>
      <c r="T9132" s="93"/>
    </row>
    <row r="9133" spans="6:20" ht="13.2">
      <c r="F9133" s="116"/>
      <c r="I9133" s="116"/>
      <c r="K9133" s="116"/>
      <c r="T9133" s="93"/>
    </row>
    <row r="9134" spans="6:20" ht="13.2">
      <c r="F9134" s="116"/>
      <c r="I9134" s="116"/>
      <c r="K9134" s="116"/>
      <c r="T9134" s="93"/>
    </row>
    <row r="9135" spans="6:20" ht="13.2">
      <c r="F9135" s="116"/>
      <c r="I9135" s="116"/>
      <c r="K9135" s="116"/>
      <c r="T9135" s="93"/>
    </row>
    <row r="9136" spans="6:20" ht="13.2">
      <c r="F9136" s="116"/>
      <c r="I9136" s="116"/>
      <c r="K9136" s="116"/>
      <c r="T9136" s="93"/>
    </row>
    <row r="9137" spans="6:20" ht="13.2">
      <c r="F9137" s="116"/>
      <c r="I9137" s="116"/>
      <c r="K9137" s="116"/>
      <c r="T9137" s="93"/>
    </row>
    <row r="9138" spans="6:20" ht="13.2">
      <c r="F9138" s="116"/>
      <c r="I9138" s="116"/>
      <c r="K9138" s="116"/>
      <c r="T9138" s="93"/>
    </row>
    <row r="9139" spans="6:20" ht="13.2">
      <c r="F9139" s="116"/>
      <c r="I9139" s="116"/>
      <c r="K9139" s="116"/>
      <c r="T9139" s="93"/>
    </row>
    <row r="9140" spans="6:20" ht="13.2">
      <c r="F9140" s="116"/>
      <c r="I9140" s="116"/>
      <c r="K9140" s="116"/>
      <c r="T9140" s="93"/>
    </row>
    <row r="9141" spans="6:20" ht="13.2">
      <c r="F9141" s="116"/>
      <c r="I9141" s="116"/>
      <c r="K9141" s="116"/>
      <c r="T9141" s="93"/>
    </row>
    <row r="9142" spans="6:20" ht="13.2">
      <c r="F9142" s="116"/>
      <c r="I9142" s="116"/>
      <c r="K9142" s="116"/>
      <c r="T9142" s="93"/>
    </row>
    <row r="9143" spans="6:20" ht="13.2">
      <c r="F9143" s="116"/>
      <c r="I9143" s="116"/>
      <c r="K9143" s="116"/>
      <c r="T9143" s="93"/>
    </row>
    <row r="9144" spans="6:20" ht="13.2">
      <c r="F9144" s="116"/>
      <c r="I9144" s="116"/>
      <c r="K9144" s="116"/>
      <c r="T9144" s="93"/>
    </row>
    <row r="9145" spans="6:20" ht="13.2">
      <c r="F9145" s="116"/>
      <c r="I9145" s="116"/>
      <c r="K9145" s="116"/>
      <c r="T9145" s="93"/>
    </row>
    <row r="9146" spans="6:20" ht="13.2">
      <c r="F9146" s="116"/>
      <c r="I9146" s="116"/>
      <c r="K9146" s="116"/>
      <c r="T9146" s="93"/>
    </row>
    <row r="9147" spans="6:20" ht="13.2">
      <c r="F9147" s="116"/>
      <c r="I9147" s="116"/>
      <c r="K9147" s="116"/>
      <c r="T9147" s="93"/>
    </row>
    <row r="9148" spans="6:20" ht="13.2">
      <c r="F9148" s="116"/>
      <c r="I9148" s="116"/>
      <c r="K9148" s="116"/>
      <c r="T9148" s="93"/>
    </row>
    <row r="9149" spans="6:20" ht="13.2">
      <c r="F9149" s="116"/>
      <c r="I9149" s="116"/>
      <c r="K9149" s="116"/>
      <c r="T9149" s="93"/>
    </row>
    <row r="9150" spans="6:20" ht="13.2">
      <c r="F9150" s="116"/>
      <c r="I9150" s="116"/>
      <c r="K9150" s="116"/>
      <c r="T9150" s="93"/>
    </row>
    <row r="9151" spans="6:20" ht="13.2">
      <c r="F9151" s="116"/>
      <c r="I9151" s="116"/>
      <c r="K9151" s="116"/>
      <c r="T9151" s="93"/>
    </row>
    <row r="9152" spans="6:20" ht="13.2">
      <c r="F9152" s="116"/>
      <c r="I9152" s="116"/>
      <c r="K9152" s="116"/>
      <c r="T9152" s="93"/>
    </row>
    <row r="9153" spans="6:20" ht="13.2">
      <c r="F9153" s="116"/>
      <c r="I9153" s="116"/>
      <c r="K9153" s="116"/>
      <c r="T9153" s="93"/>
    </row>
    <row r="9154" spans="6:20" ht="13.2">
      <c r="F9154" s="116"/>
      <c r="I9154" s="116"/>
      <c r="K9154" s="116"/>
      <c r="T9154" s="93"/>
    </row>
    <row r="9155" spans="6:20" ht="13.2">
      <c r="F9155" s="116"/>
      <c r="I9155" s="116"/>
      <c r="K9155" s="116"/>
      <c r="T9155" s="93"/>
    </row>
    <row r="9156" spans="6:20" ht="13.2">
      <c r="F9156" s="116"/>
      <c r="I9156" s="116"/>
      <c r="K9156" s="116"/>
      <c r="T9156" s="93"/>
    </row>
    <row r="9157" spans="6:20" ht="13.2">
      <c r="F9157" s="116"/>
      <c r="I9157" s="116"/>
      <c r="K9157" s="116"/>
      <c r="T9157" s="93"/>
    </row>
    <row r="9158" spans="6:20" ht="13.2">
      <c r="F9158" s="116"/>
      <c r="I9158" s="116"/>
      <c r="K9158" s="116"/>
      <c r="T9158" s="93"/>
    </row>
    <row r="9159" spans="6:20" ht="13.2">
      <c r="F9159" s="116"/>
      <c r="I9159" s="116"/>
      <c r="K9159" s="116"/>
      <c r="T9159" s="93"/>
    </row>
    <row r="9160" spans="6:20" ht="13.2">
      <c r="F9160" s="116"/>
      <c r="I9160" s="116"/>
      <c r="K9160" s="116"/>
      <c r="T9160" s="93"/>
    </row>
    <row r="9161" spans="6:20" ht="13.2">
      <c r="F9161" s="116"/>
      <c r="I9161" s="116"/>
      <c r="K9161" s="116"/>
      <c r="T9161" s="93"/>
    </row>
    <row r="9162" spans="6:20" ht="13.2">
      <c r="F9162" s="116"/>
      <c r="I9162" s="116"/>
      <c r="K9162" s="116"/>
      <c r="T9162" s="93"/>
    </row>
    <row r="9163" spans="6:20" ht="13.2">
      <c r="F9163" s="116"/>
      <c r="I9163" s="116"/>
      <c r="K9163" s="116"/>
      <c r="T9163" s="93"/>
    </row>
    <row r="9164" spans="6:20" ht="13.2">
      <c r="F9164" s="116"/>
      <c r="I9164" s="116"/>
      <c r="K9164" s="116"/>
      <c r="T9164" s="93"/>
    </row>
    <row r="9165" spans="6:20" ht="13.2">
      <c r="F9165" s="116"/>
      <c r="I9165" s="116"/>
      <c r="K9165" s="116"/>
      <c r="T9165" s="93"/>
    </row>
    <row r="9166" spans="6:20" ht="13.2">
      <c r="F9166" s="116"/>
      <c r="I9166" s="116"/>
      <c r="K9166" s="116"/>
      <c r="T9166" s="93"/>
    </row>
    <row r="9167" spans="6:20" ht="13.2">
      <c r="F9167" s="116"/>
      <c r="I9167" s="116"/>
      <c r="K9167" s="116"/>
      <c r="T9167" s="93"/>
    </row>
    <row r="9168" spans="6:20" ht="13.2">
      <c r="F9168" s="116"/>
      <c r="I9168" s="116"/>
      <c r="K9168" s="116"/>
      <c r="T9168" s="93"/>
    </row>
    <row r="9169" spans="6:20" ht="13.2">
      <c r="F9169" s="116"/>
      <c r="I9169" s="116"/>
      <c r="K9169" s="116"/>
      <c r="T9169" s="93"/>
    </row>
    <row r="9170" spans="6:20" ht="13.2">
      <c r="F9170" s="116"/>
      <c r="I9170" s="116"/>
      <c r="K9170" s="116"/>
      <c r="T9170" s="93"/>
    </row>
    <row r="9171" spans="6:20" ht="13.2">
      <c r="F9171" s="116"/>
      <c r="I9171" s="116"/>
      <c r="K9171" s="116"/>
      <c r="T9171" s="93"/>
    </row>
    <row r="9172" spans="6:20" ht="13.2">
      <c r="F9172" s="116"/>
      <c r="I9172" s="116"/>
      <c r="K9172" s="116"/>
      <c r="T9172" s="93"/>
    </row>
    <row r="9173" spans="6:20" ht="13.2">
      <c r="F9173" s="116"/>
      <c r="I9173" s="116"/>
      <c r="K9173" s="116"/>
      <c r="T9173" s="93"/>
    </row>
    <row r="9174" spans="6:20" ht="13.2">
      <c r="F9174" s="116"/>
      <c r="I9174" s="116"/>
      <c r="K9174" s="116"/>
      <c r="T9174" s="93"/>
    </row>
    <row r="9175" spans="6:20" ht="13.2">
      <c r="F9175" s="116"/>
      <c r="I9175" s="116"/>
      <c r="K9175" s="116"/>
      <c r="T9175" s="93"/>
    </row>
    <row r="9176" spans="6:20" ht="13.2">
      <c r="F9176" s="116"/>
      <c r="I9176" s="116"/>
      <c r="K9176" s="116"/>
      <c r="T9176" s="93"/>
    </row>
    <row r="9177" spans="6:20" ht="13.2">
      <c r="F9177" s="116"/>
      <c r="I9177" s="116"/>
      <c r="K9177" s="116"/>
      <c r="T9177" s="93"/>
    </row>
    <row r="9178" spans="6:20" ht="13.2">
      <c r="F9178" s="116"/>
      <c r="I9178" s="116"/>
      <c r="K9178" s="116"/>
      <c r="T9178" s="93"/>
    </row>
    <row r="9179" spans="6:20" ht="13.2">
      <c r="F9179" s="116"/>
      <c r="I9179" s="116"/>
      <c r="K9179" s="116"/>
      <c r="T9179" s="93"/>
    </row>
    <row r="9180" spans="6:20" ht="13.2">
      <c r="F9180" s="116"/>
      <c r="I9180" s="116"/>
      <c r="K9180" s="116"/>
      <c r="T9180" s="93"/>
    </row>
    <row r="9181" spans="6:20" ht="13.2">
      <c r="F9181" s="116"/>
      <c r="I9181" s="116"/>
      <c r="K9181" s="116"/>
      <c r="T9181" s="93"/>
    </row>
    <row r="9182" spans="6:20" ht="13.2">
      <c r="F9182" s="116"/>
      <c r="I9182" s="116"/>
      <c r="K9182" s="116"/>
      <c r="T9182" s="93"/>
    </row>
    <row r="9183" spans="6:20" ht="13.2">
      <c r="F9183" s="116"/>
      <c r="I9183" s="116"/>
      <c r="K9183" s="116"/>
      <c r="T9183" s="93"/>
    </row>
    <row r="9184" spans="6:20" ht="13.2">
      <c r="F9184" s="116"/>
      <c r="I9184" s="116"/>
      <c r="K9184" s="116"/>
      <c r="T9184" s="93"/>
    </row>
    <row r="9185" spans="6:20" ht="13.2">
      <c r="F9185" s="116"/>
      <c r="I9185" s="116"/>
      <c r="K9185" s="116"/>
      <c r="T9185" s="93"/>
    </row>
    <row r="9186" spans="6:20" ht="13.2">
      <c r="F9186" s="116"/>
      <c r="I9186" s="116"/>
      <c r="K9186" s="116"/>
      <c r="T9186" s="93"/>
    </row>
    <row r="9187" spans="6:20" ht="13.2">
      <c r="F9187" s="116"/>
      <c r="I9187" s="116"/>
      <c r="K9187" s="116"/>
      <c r="T9187" s="93"/>
    </row>
    <row r="9188" spans="6:20" ht="13.2">
      <c r="F9188" s="116"/>
      <c r="I9188" s="116"/>
      <c r="K9188" s="116"/>
      <c r="T9188" s="93"/>
    </row>
    <row r="9189" spans="6:20" ht="13.2">
      <c r="F9189" s="116"/>
      <c r="I9189" s="116"/>
      <c r="K9189" s="116"/>
      <c r="T9189" s="93"/>
    </row>
    <row r="9190" spans="6:20" ht="13.2">
      <c r="F9190" s="116"/>
      <c r="I9190" s="116"/>
      <c r="K9190" s="116"/>
      <c r="T9190" s="93"/>
    </row>
    <row r="9191" spans="6:20" ht="13.2">
      <c r="F9191" s="116"/>
      <c r="I9191" s="116"/>
      <c r="K9191" s="116"/>
      <c r="T9191" s="93"/>
    </row>
    <row r="9192" spans="6:20" ht="13.2">
      <c r="F9192" s="116"/>
      <c r="I9192" s="116"/>
      <c r="K9192" s="116"/>
      <c r="T9192" s="93"/>
    </row>
    <row r="9193" spans="6:20" ht="13.2">
      <c r="F9193" s="116"/>
      <c r="I9193" s="116"/>
      <c r="K9193" s="116"/>
      <c r="T9193" s="93"/>
    </row>
    <row r="9194" spans="6:20" ht="13.2">
      <c r="F9194" s="116"/>
      <c r="I9194" s="116"/>
      <c r="K9194" s="116"/>
      <c r="T9194" s="93"/>
    </row>
    <row r="9195" spans="6:20" ht="13.2">
      <c r="F9195" s="116"/>
      <c r="I9195" s="116"/>
      <c r="K9195" s="116"/>
      <c r="T9195" s="93"/>
    </row>
    <row r="9196" spans="6:20" ht="13.2">
      <c r="F9196" s="116"/>
      <c r="I9196" s="116"/>
      <c r="K9196" s="116"/>
      <c r="T9196" s="93"/>
    </row>
    <row r="9197" spans="6:20" ht="13.2">
      <c r="F9197" s="116"/>
      <c r="I9197" s="116"/>
      <c r="K9197" s="116"/>
      <c r="T9197" s="93"/>
    </row>
    <row r="9198" spans="6:20" ht="13.2">
      <c r="F9198" s="116"/>
      <c r="I9198" s="116"/>
      <c r="K9198" s="116"/>
      <c r="T9198" s="93"/>
    </row>
    <row r="9199" spans="6:20" ht="13.2">
      <c r="F9199" s="116"/>
      <c r="I9199" s="116"/>
      <c r="K9199" s="116"/>
      <c r="T9199" s="93"/>
    </row>
    <row r="9200" spans="6:20" ht="13.2">
      <c r="F9200" s="116"/>
      <c r="I9200" s="116"/>
      <c r="K9200" s="116"/>
      <c r="T9200" s="93"/>
    </row>
    <row r="9201" spans="6:20" ht="13.2">
      <c r="F9201" s="116"/>
      <c r="I9201" s="116"/>
      <c r="K9201" s="116"/>
      <c r="T9201" s="93"/>
    </row>
    <row r="9202" spans="6:20" ht="13.2">
      <c r="F9202" s="116"/>
      <c r="I9202" s="116"/>
      <c r="K9202" s="116"/>
      <c r="T9202" s="93"/>
    </row>
    <row r="9203" spans="6:20" ht="13.2">
      <c r="F9203" s="116"/>
      <c r="I9203" s="116"/>
      <c r="K9203" s="116"/>
      <c r="T9203" s="93"/>
    </row>
    <row r="9204" spans="6:20" ht="13.2">
      <c r="F9204" s="116"/>
      <c r="I9204" s="116"/>
      <c r="K9204" s="116"/>
      <c r="T9204" s="93"/>
    </row>
    <row r="9205" spans="6:20" ht="13.2">
      <c r="F9205" s="116"/>
      <c r="I9205" s="116"/>
      <c r="K9205" s="116"/>
      <c r="T9205" s="93"/>
    </row>
    <row r="9206" spans="6:20" ht="13.2">
      <c r="F9206" s="116"/>
      <c r="I9206" s="116"/>
      <c r="K9206" s="116"/>
      <c r="T9206" s="93"/>
    </row>
    <row r="9207" spans="6:20" ht="13.2">
      <c r="F9207" s="116"/>
      <c r="I9207" s="116"/>
      <c r="K9207" s="116"/>
      <c r="T9207" s="93"/>
    </row>
    <row r="9208" spans="6:20" ht="13.2">
      <c r="F9208" s="116"/>
      <c r="I9208" s="116"/>
      <c r="K9208" s="116"/>
      <c r="T9208" s="93"/>
    </row>
    <row r="9209" spans="6:20" ht="13.2">
      <c r="F9209" s="116"/>
      <c r="I9209" s="116"/>
      <c r="K9209" s="116"/>
      <c r="T9209" s="93"/>
    </row>
    <row r="9210" spans="6:20" ht="13.2">
      <c r="F9210" s="116"/>
      <c r="I9210" s="116"/>
      <c r="K9210" s="116"/>
      <c r="T9210" s="93"/>
    </row>
    <row r="9211" spans="6:20" ht="13.2">
      <c r="F9211" s="116"/>
      <c r="I9211" s="116"/>
      <c r="K9211" s="116"/>
      <c r="T9211" s="93"/>
    </row>
    <row r="9212" spans="6:20" ht="13.2">
      <c r="F9212" s="116"/>
      <c r="I9212" s="116"/>
      <c r="K9212" s="116"/>
      <c r="T9212" s="93"/>
    </row>
    <row r="9213" spans="6:20" ht="13.2">
      <c r="F9213" s="116"/>
      <c r="I9213" s="116"/>
      <c r="K9213" s="116"/>
      <c r="T9213" s="93"/>
    </row>
    <row r="9214" spans="6:20" ht="13.2">
      <c r="F9214" s="116"/>
      <c r="I9214" s="116"/>
      <c r="K9214" s="116"/>
      <c r="T9214" s="93"/>
    </row>
    <row r="9215" spans="6:20" ht="13.2">
      <c r="F9215" s="116"/>
      <c r="I9215" s="116"/>
      <c r="K9215" s="116"/>
      <c r="T9215" s="93"/>
    </row>
    <row r="9216" spans="6:20" ht="13.2">
      <c r="F9216" s="116"/>
      <c r="I9216" s="116"/>
      <c r="K9216" s="116"/>
      <c r="T9216" s="93"/>
    </row>
    <row r="9217" spans="6:20" ht="13.2">
      <c r="F9217" s="116"/>
      <c r="I9217" s="116"/>
      <c r="K9217" s="116"/>
      <c r="T9217" s="93"/>
    </row>
    <row r="9218" spans="6:20" ht="13.2">
      <c r="F9218" s="116"/>
      <c r="I9218" s="116"/>
      <c r="K9218" s="116"/>
      <c r="T9218" s="93"/>
    </row>
    <row r="9219" spans="6:20" ht="13.2">
      <c r="F9219" s="116"/>
      <c r="I9219" s="116"/>
      <c r="K9219" s="116"/>
      <c r="T9219" s="93"/>
    </row>
    <row r="9220" spans="6:20" ht="13.2">
      <c r="F9220" s="116"/>
      <c r="I9220" s="116"/>
      <c r="K9220" s="116"/>
      <c r="T9220" s="93"/>
    </row>
    <row r="9221" spans="6:20" ht="13.2">
      <c r="F9221" s="116"/>
      <c r="I9221" s="116"/>
      <c r="K9221" s="116"/>
      <c r="T9221" s="93"/>
    </row>
    <row r="9222" spans="6:20" ht="13.2">
      <c r="F9222" s="116"/>
      <c r="I9222" s="116"/>
      <c r="K9222" s="116"/>
      <c r="T9222" s="93"/>
    </row>
    <row r="9223" spans="6:20" ht="13.2">
      <c r="F9223" s="116"/>
      <c r="I9223" s="116"/>
      <c r="K9223" s="116"/>
      <c r="T9223" s="93"/>
    </row>
    <row r="9224" spans="6:20" ht="13.2">
      <c r="F9224" s="116"/>
      <c r="I9224" s="116"/>
      <c r="K9224" s="116"/>
      <c r="T9224" s="93"/>
    </row>
    <row r="9225" spans="6:20" ht="13.2">
      <c r="F9225" s="116"/>
      <c r="I9225" s="116"/>
      <c r="K9225" s="116"/>
      <c r="T9225" s="93"/>
    </row>
    <row r="9226" spans="6:20" ht="13.2">
      <c r="F9226" s="116"/>
      <c r="I9226" s="116"/>
      <c r="K9226" s="116"/>
      <c r="T9226" s="93"/>
    </row>
    <row r="9227" spans="6:20" ht="13.2">
      <c r="F9227" s="116"/>
      <c r="I9227" s="116"/>
      <c r="K9227" s="116"/>
      <c r="T9227" s="93"/>
    </row>
    <row r="9228" spans="6:20" ht="13.2">
      <c r="F9228" s="116"/>
      <c r="I9228" s="116"/>
      <c r="K9228" s="116"/>
      <c r="T9228" s="93"/>
    </row>
    <row r="9229" spans="6:20" ht="13.2">
      <c r="F9229" s="116"/>
      <c r="I9229" s="116"/>
      <c r="K9229" s="116"/>
      <c r="T9229" s="93"/>
    </row>
    <row r="9230" spans="6:20" ht="13.2">
      <c r="F9230" s="116"/>
      <c r="I9230" s="116"/>
      <c r="K9230" s="116"/>
      <c r="T9230" s="93"/>
    </row>
    <row r="9231" spans="6:20" ht="13.2">
      <c r="F9231" s="116"/>
      <c r="I9231" s="116"/>
      <c r="K9231" s="116"/>
      <c r="T9231" s="93"/>
    </row>
    <row r="9232" spans="6:20" ht="13.2">
      <c r="F9232" s="116"/>
      <c r="I9232" s="116"/>
      <c r="K9232" s="116"/>
      <c r="T9232" s="93"/>
    </row>
    <row r="9233" spans="6:20" ht="13.2">
      <c r="F9233" s="116"/>
      <c r="I9233" s="116"/>
      <c r="K9233" s="116"/>
      <c r="T9233" s="93"/>
    </row>
    <row r="9234" spans="6:20" ht="13.2">
      <c r="F9234" s="116"/>
      <c r="I9234" s="116"/>
      <c r="K9234" s="116"/>
      <c r="T9234" s="93"/>
    </row>
    <row r="9235" spans="6:20" ht="13.2">
      <c r="F9235" s="116"/>
      <c r="I9235" s="116"/>
      <c r="K9235" s="116"/>
      <c r="T9235" s="93"/>
    </row>
    <row r="9236" spans="6:20" ht="13.2">
      <c r="F9236" s="116"/>
      <c r="I9236" s="116"/>
      <c r="K9236" s="116"/>
      <c r="T9236" s="93"/>
    </row>
    <row r="9237" spans="6:20" ht="13.2">
      <c r="F9237" s="116"/>
      <c r="I9237" s="116"/>
      <c r="K9237" s="116"/>
      <c r="T9237" s="93"/>
    </row>
    <row r="9238" spans="6:20" ht="13.2">
      <c r="F9238" s="116"/>
      <c r="I9238" s="116"/>
      <c r="K9238" s="116"/>
      <c r="T9238" s="93"/>
    </row>
    <row r="9239" spans="6:20" ht="13.2">
      <c r="F9239" s="116"/>
      <c r="I9239" s="116"/>
      <c r="K9239" s="116"/>
      <c r="T9239" s="93"/>
    </row>
    <row r="9240" spans="6:20" ht="13.2">
      <c r="F9240" s="116"/>
      <c r="I9240" s="116"/>
      <c r="K9240" s="116"/>
      <c r="T9240" s="93"/>
    </row>
    <row r="9241" spans="6:20" ht="13.2">
      <c r="F9241" s="116"/>
      <c r="I9241" s="116"/>
      <c r="K9241" s="116"/>
      <c r="T9241" s="93"/>
    </row>
    <row r="9242" spans="6:20" ht="13.2">
      <c r="F9242" s="116"/>
      <c r="I9242" s="116"/>
      <c r="K9242" s="116"/>
      <c r="T9242" s="93"/>
    </row>
    <row r="9243" spans="6:20" ht="13.2">
      <c r="F9243" s="116"/>
      <c r="I9243" s="116"/>
      <c r="K9243" s="116"/>
      <c r="T9243" s="93"/>
    </row>
    <row r="9244" spans="6:20" ht="13.2">
      <c r="F9244" s="116"/>
      <c r="I9244" s="116"/>
      <c r="K9244" s="116"/>
      <c r="T9244" s="93"/>
    </row>
    <row r="9245" spans="6:20" ht="13.2">
      <c r="F9245" s="116"/>
      <c r="I9245" s="116"/>
      <c r="K9245" s="116"/>
      <c r="T9245" s="93"/>
    </row>
    <row r="9246" spans="6:20" ht="13.2">
      <c r="F9246" s="116"/>
      <c r="I9246" s="116"/>
      <c r="K9246" s="116"/>
      <c r="T9246" s="93"/>
    </row>
    <row r="9247" spans="6:20" ht="13.2">
      <c r="F9247" s="116"/>
      <c r="I9247" s="116"/>
      <c r="K9247" s="116"/>
      <c r="T9247" s="93"/>
    </row>
    <row r="9248" spans="6:20" ht="13.2">
      <c r="F9248" s="116"/>
      <c r="I9248" s="116"/>
      <c r="K9248" s="116"/>
      <c r="T9248" s="93"/>
    </row>
    <row r="9249" spans="6:20" ht="13.2">
      <c r="F9249" s="116"/>
      <c r="I9249" s="116"/>
      <c r="K9249" s="116"/>
      <c r="T9249" s="93"/>
    </row>
    <row r="9250" spans="6:20" ht="13.2">
      <c r="F9250" s="116"/>
      <c r="I9250" s="116"/>
      <c r="K9250" s="116"/>
      <c r="T9250" s="93"/>
    </row>
    <row r="9251" spans="6:20" ht="13.2">
      <c r="F9251" s="116"/>
      <c r="I9251" s="116"/>
      <c r="K9251" s="116"/>
      <c r="T9251" s="93"/>
    </row>
    <row r="9252" spans="6:20" ht="13.2">
      <c r="F9252" s="116"/>
      <c r="I9252" s="116"/>
      <c r="K9252" s="116"/>
      <c r="T9252" s="93"/>
    </row>
    <row r="9253" spans="6:20" ht="13.2">
      <c r="F9253" s="116"/>
      <c r="I9253" s="116"/>
      <c r="K9253" s="116"/>
      <c r="T9253" s="93"/>
    </row>
    <row r="9254" spans="6:20" ht="13.2">
      <c r="F9254" s="116"/>
      <c r="I9254" s="116"/>
      <c r="K9254" s="116"/>
      <c r="T9254" s="93"/>
    </row>
    <row r="9255" spans="6:20" ht="13.2">
      <c r="F9255" s="116"/>
      <c r="I9255" s="116"/>
      <c r="K9255" s="116"/>
      <c r="T9255" s="93"/>
    </row>
    <row r="9256" spans="6:20" ht="13.2">
      <c r="F9256" s="116"/>
      <c r="I9256" s="116"/>
      <c r="K9256" s="116"/>
      <c r="T9256" s="93"/>
    </row>
    <row r="9257" spans="6:20" ht="13.2">
      <c r="F9257" s="116"/>
      <c r="I9257" s="116"/>
      <c r="K9257" s="116"/>
      <c r="T9257" s="93"/>
    </row>
    <row r="9258" spans="6:20" ht="13.2">
      <c r="F9258" s="116"/>
      <c r="I9258" s="116"/>
      <c r="K9258" s="116"/>
      <c r="T9258" s="93"/>
    </row>
    <row r="9259" spans="6:20" ht="13.2">
      <c r="F9259" s="116"/>
      <c r="I9259" s="116"/>
      <c r="K9259" s="116"/>
      <c r="T9259" s="93"/>
    </row>
    <row r="9260" spans="6:20" ht="13.2">
      <c r="F9260" s="116"/>
      <c r="I9260" s="116"/>
      <c r="K9260" s="116"/>
      <c r="T9260" s="93"/>
    </row>
    <row r="9261" spans="6:20" ht="13.2">
      <c r="F9261" s="116"/>
      <c r="I9261" s="116"/>
      <c r="K9261" s="116"/>
      <c r="T9261" s="93"/>
    </row>
    <row r="9262" spans="6:20" ht="13.2">
      <c r="F9262" s="116"/>
      <c r="I9262" s="116"/>
      <c r="K9262" s="116"/>
      <c r="T9262" s="93"/>
    </row>
    <row r="9263" spans="6:20" ht="13.2">
      <c r="F9263" s="116"/>
      <c r="I9263" s="116"/>
      <c r="K9263" s="116"/>
      <c r="T9263" s="93"/>
    </row>
    <row r="9264" spans="6:20" ht="13.2">
      <c r="F9264" s="116"/>
      <c r="I9264" s="116"/>
      <c r="K9264" s="116"/>
      <c r="T9264" s="93"/>
    </row>
    <row r="9265" spans="6:20" ht="13.2">
      <c r="F9265" s="116"/>
      <c r="I9265" s="116"/>
      <c r="K9265" s="116"/>
      <c r="T9265" s="93"/>
    </row>
    <row r="9266" spans="6:20" ht="13.2">
      <c r="F9266" s="116"/>
      <c r="I9266" s="116"/>
      <c r="K9266" s="116"/>
      <c r="T9266" s="93"/>
    </row>
    <row r="9267" spans="6:20" ht="13.2">
      <c r="F9267" s="116"/>
      <c r="I9267" s="116"/>
      <c r="K9267" s="116"/>
      <c r="T9267" s="93"/>
    </row>
    <row r="9268" spans="6:20" ht="13.2">
      <c r="F9268" s="116"/>
      <c r="I9268" s="116"/>
      <c r="K9268" s="116"/>
      <c r="T9268" s="93"/>
    </row>
    <row r="9269" spans="6:20" ht="13.2">
      <c r="F9269" s="116"/>
      <c r="I9269" s="116"/>
      <c r="K9269" s="116"/>
      <c r="T9269" s="93"/>
    </row>
    <row r="9270" spans="6:20" ht="13.2">
      <c r="F9270" s="116"/>
      <c r="I9270" s="116"/>
      <c r="K9270" s="116"/>
      <c r="T9270" s="93"/>
    </row>
    <row r="9271" spans="6:20" ht="13.2">
      <c r="F9271" s="116"/>
      <c r="I9271" s="116"/>
      <c r="K9271" s="116"/>
      <c r="T9271" s="93"/>
    </row>
    <row r="9272" spans="6:20" ht="13.2">
      <c r="F9272" s="116"/>
      <c r="I9272" s="116"/>
      <c r="K9272" s="116"/>
      <c r="T9272" s="93"/>
    </row>
    <row r="9273" spans="6:20" ht="13.2">
      <c r="F9273" s="116"/>
      <c r="I9273" s="116"/>
      <c r="K9273" s="116"/>
      <c r="T9273" s="93"/>
    </row>
    <row r="9274" spans="6:20" ht="13.2">
      <c r="F9274" s="116"/>
      <c r="I9274" s="116"/>
      <c r="K9274" s="116"/>
      <c r="T9274" s="93"/>
    </row>
    <row r="9275" spans="6:20" ht="13.2">
      <c r="F9275" s="116"/>
      <c r="I9275" s="116"/>
      <c r="K9275" s="116"/>
      <c r="T9275" s="93"/>
    </row>
    <row r="9276" spans="6:20" ht="13.2">
      <c r="F9276" s="116"/>
      <c r="I9276" s="116"/>
      <c r="K9276" s="116"/>
      <c r="T9276" s="93"/>
    </row>
    <row r="9277" spans="6:20" ht="13.2">
      <c r="F9277" s="116"/>
      <c r="I9277" s="116"/>
      <c r="K9277" s="116"/>
      <c r="T9277" s="93"/>
    </row>
    <row r="9278" spans="6:20" ht="13.2">
      <c r="F9278" s="116"/>
      <c r="I9278" s="116"/>
      <c r="K9278" s="116"/>
      <c r="T9278" s="93"/>
    </row>
    <row r="9279" spans="6:20" ht="13.2">
      <c r="F9279" s="116"/>
      <c r="I9279" s="116"/>
      <c r="K9279" s="116"/>
      <c r="T9279" s="93"/>
    </row>
    <row r="9280" spans="6:20" ht="13.2">
      <c r="F9280" s="116"/>
      <c r="I9280" s="116"/>
      <c r="K9280" s="116"/>
      <c r="T9280" s="93"/>
    </row>
    <row r="9281" spans="6:20" ht="13.2">
      <c r="F9281" s="116"/>
      <c r="I9281" s="116"/>
      <c r="K9281" s="116"/>
      <c r="T9281" s="93"/>
    </row>
    <row r="9282" spans="6:20" ht="13.2">
      <c r="F9282" s="116"/>
      <c r="I9282" s="116"/>
      <c r="K9282" s="116"/>
      <c r="T9282" s="93"/>
    </row>
    <row r="9283" spans="6:20" ht="13.2">
      <c r="F9283" s="116"/>
      <c r="I9283" s="116"/>
      <c r="K9283" s="116"/>
      <c r="T9283" s="93"/>
    </row>
    <row r="9284" spans="6:20" ht="13.2">
      <c r="F9284" s="116"/>
      <c r="I9284" s="116"/>
      <c r="K9284" s="116"/>
      <c r="T9284" s="93"/>
    </row>
    <row r="9285" spans="6:20" ht="13.2">
      <c r="F9285" s="116"/>
      <c r="I9285" s="116"/>
      <c r="K9285" s="116"/>
      <c r="T9285" s="93"/>
    </row>
    <row r="9286" spans="6:20" ht="13.2">
      <c r="F9286" s="116"/>
      <c r="I9286" s="116"/>
      <c r="K9286" s="116"/>
      <c r="T9286" s="93"/>
    </row>
    <row r="9287" spans="6:20" ht="13.2">
      <c r="F9287" s="116"/>
      <c r="I9287" s="116"/>
      <c r="K9287" s="116"/>
      <c r="T9287" s="93"/>
    </row>
    <row r="9288" spans="6:20" ht="13.2">
      <c r="F9288" s="116"/>
      <c r="I9288" s="116"/>
      <c r="K9288" s="116"/>
      <c r="T9288" s="93"/>
    </row>
    <row r="9289" spans="6:20" ht="13.2">
      <c r="F9289" s="116"/>
      <c r="I9289" s="116"/>
      <c r="K9289" s="116"/>
      <c r="T9289" s="93"/>
    </row>
    <row r="9290" spans="6:20" ht="13.2">
      <c r="F9290" s="116"/>
      <c r="I9290" s="116"/>
      <c r="K9290" s="116"/>
      <c r="T9290" s="93"/>
    </row>
    <row r="9291" spans="6:20" ht="13.2">
      <c r="F9291" s="116"/>
      <c r="I9291" s="116"/>
      <c r="K9291" s="116"/>
      <c r="T9291" s="93"/>
    </row>
    <row r="9292" spans="6:20" ht="13.2">
      <c r="F9292" s="116"/>
      <c r="I9292" s="116"/>
      <c r="K9292" s="116"/>
      <c r="T9292" s="93"/>
    </row>
    <row r="9293" spans="6:20" ht="13.2">
      <c r="F9293" s="116"/>
      <c r="I9293" s="116"/>
      <c r="K9293" s="116"/>
      <c r="T9293" s="93"/>
    </row>
    <row r="9294" spans="6:20" ht="13.2">
      <c r="F9294" s="116"/>
      <c r="I9294" s="116"/>
      <c r="K9294" s="116"/>
      <c r="T9294" s="93"/>
    </row>
    <row r="9295" spans="6:20" ht="13.2">
      <c r="F9295" s="116"/>
      <c r="I9295" s="116"/>
      <c r="K9295" s="116"/>
      <c r="T9295" s="93"/>
    </row>
    <row r="9296" spans="6:20" ht="13.2">
      <c r="F9296" s="116"/>
      <c r="I9296" s="116"/>
      <c r="K9296" s="116"/>
      <c r="T9296" s="93"/>
    </row>
    <row r="9297" spans="6:20" ht="13.2">
      <c r="F9297" s="116"/>
      <c r="I9297" s="116"/>
      <c r="K9297" s="116"/>
      <c r="T9297" s="93"/>
    </row>
    <row r="9298" spans="6:20" ht="13.2">
      <c r="F9298" s="116"/>
      <c r="I9298" s="116"/>
      <c r="K9298" s="116"/>
      <c r="T9298" s="93"/>
    </row>
    <row r="9299" spans="6:20" ht="13.2">
      <c r="F9299" s="116"/>
      <c r="I9299" s="116"/>
      <c r="K9299" s="116"/>
      <c r="T9299" s="93"/>
    </row>
    <row r="9300" spans="6:20" ht="13.2">
      <c r="F9300" s="116"/>
      <c r="I9300" s="116"/>
      <c r="K9300" s="116"/>
      <c r="T9300" s="93"/>
    </row>
    <row r="9301" spans="6:20" ht="13.2">
      <c r="F9301" s="116"/>
      <c r="I9301" s="116"/>
      <c r="K9301" s="116"/>
      <c r="T9301" s="93"/>
    </row>
    <row r="9302" spans="6:20" ht="13.2">
      <c r="F9302" s="116"/>
      <c r="I9302" s="116"/>
      <c r="K9302" s="116"/>
      <c r="T9302" s="93"/>
    </row>
    <row r="9303" spans="6:20" ht="13.2">
      <c r="F9303" s="116"/>
      <c r="I9303" s="116"/>
      <c r="K9303" s="116"/>
      <c r="T9303" s="93"/>
    </row>
    <row r="9304" spans="6:20" ht="13.2">
      <c r="F9304" s="116"/>
      <c r="I9304" s="116"/>
      <c r="K9304" s="116"/>
      <c r="T9304" s="93"/>
    </row>
    <row r="9305" spans="6:20" ht="13.2">
      <c r="F9305" s="116"/>
      <c r="I9305" s="116"/>
      <c r="K9305" s="116"/>
      <c r="T9305" s="93"/>
    </row>
    <row r="9306" spans="6:20" ht="13.2">
      <c r="F9306" s="116"/>
      <c r="I9306" s="116"/>
      <c r="K9306" s="116"/>
      <c r="T9306" s="93"/>
    </row>
    <row r="9307" spans="6:20" ht="13.2">
      <c r="F9307" s="116"/>
      <c r="I9307" s="116"/>
      <c r="K9307" s="116"/>
      <c r="T9307" s="93"/>
    </row>
    <row r="9308" spans="6:20" ht="13.2">
      <c r="F9308" s="116"/>
      <c r="I9308" s="116"/>
      <c r="K9308" s="116"/>
      <c r="T9308" s="93"/>
    </row>
    <row r="9309" spans="6:20" ht="13.2">
      <c r="F9309" s="116"/>
      <c r="I9309" s="116"/>
      <c r="K9309" s="116"/>
      <c r="T9309" s="93"/>
    </row>
    <row r="9310" spans="6:20" ht="13.2">
      <c r="F9310" s="116"/>
      <c r="I9310" s="116"/>
      <c r="K9310" s="116"/>
      <c r="T9310" s="93"/>
    </row>
    <row r="9311" spans="6:20" ht="13.2">
      <c r="F9311" s="116"/>
      <c r="I9311" s="116"/>
      <c r="K9311" s="116"/>
      <c r="T9311" s="93"/>
    </row>
    <row r="9312" spans="6:20" ht="13.2">
      <c r="F9312" s="116"/>
      <c r="I9312" s="116"/>
      <c r="K9312" s="116"/>
      <c r="T9312" s="93"/>
    </row>
    <row r="9313" spans="6:20" ht="13.2">
      <c r="F9313" s="116"/>
      <c r="I9313" s="116"/>
      <c r="K9313" s="116"/>
      <c r="T9313" s="93"/>
    </row>
    <row r="9314" spans="6:20" ht="13.2">
      <c r="F9314" s="116"/>
      <c r="I9314" s="116"/>
      <c r="K9314" s="116"/>
      <c r="T9314" s="93"/>
    </row>
    <row r="9315" spans="6:20" ht="13.2">
      <c r="F9315" s="116"/>
      <c r="I9315" s="116"/>
      <c r="K9315" s="116"/>
      <c r="T9315" s="93"/>
    </row>
    <row r="9316" spans="6:20" ht="13.2">
      <c r="F9316" s="116"/>
      <c r="I9316" s="116"/>
      <c r="K9316" s="116"/>
      <c r="T9316" s="93"/>
    </row>
    <row r="9317" spans="6:20" ht="13.2">
      <c r="F9317" s="116"/>
      <c r="I9317" s="116"/>
      <c r="K9317" s="116"/>
      <c r="T9317" s="93"/>
    </row>
    <row r="9318" spans="6:20" ht="13.2">
      <c r="F9318" s="116"/>
      <c r="I9318" s="116"/>
      <c r="K9318" s="116"/>
      <c r="T9318" s="93"/>
    </row>
    <row r="9319" spans="6:20" ht="13.2">
      <c r="F9319" s="116"/>
      <c r="I9319" s="116"/>
      <c r="K9319" s="116"/>
      <c r="T9319" s="93"/>
    </row>
    <row r="9320" spans="6:20" ht="13.2">
      <c r="F9320" s="116"/>
      <c r="I9320" s="116"/>
      <c r="K9320" s="116"/>
      <c r="T9320" s="93"/>
    </row>
    <row r="9321" spans="6:20" ht="13.2">
      <c r="F9321" s="116"/>
      <c r="I9321" s="116"/>
      <c r="K9321" s="116"/>
      <c r="T9321" s="93"/>
    </row>
    <row r="9322" spans="6:20" ht="13.2">
      <c r="F9322" s="116"/>
      <c r="I9322" s="116"/>
      <c r="K9322" s="116"/>
      <c r="T9322" s="93"/>
    </row>
    <row r="9323" spans="6:20" ht="13.2">
      <c r="F9323" s="116"/>
      <c r="I9323" s="116"/>
      <c r="K9323" s="116"/>
      <c r="T9323" s="93"/>
    </row>
    <row r="9324" spans="6:20" ht="13.2">
      <c r="F9324" s="116"/>
      <c r="I9324" s="116"/>
      <c r="K9324" s="116"/>
      <c r="T9324" s="93"/>
    </row>
    <row r="9325" spans="6:20" ht="13.2">
      <c r="F9325" s="116"/>
      <c r="I9325" s="116"/>
      <c r="K9325" s="116"/>
      <c r="T9325" s="93"/>
    </row>
    <row r="9326" spans="6:20" ht="13.2">
      <c r="F9326" s="116"/>
      <c r="I9326" s="116"/>
      <c r="K9326" s="116"/>
      <c r="T9326" s="93"/>
    </row>
    <row r="9327" spans="6:20" ht="13.2">
      <c r="F9327" s="116"/>
      <c r="I9327" s="116"/>
      <c r="K9327" s="116"/>
      <c r="T9327" s="93"/>
    </row>
    <row r="9328" spans="6:20" ht="13.2">
      <c r="F9328" s="116"/>
      <c r="I9328" s="116"/>
      <c r="K9328" s="116"/>
      <c r="T9328" s="93"/>
    </row>
    <row r="9329" spans="6:20" ht="13.2">
      <c r="F9329" s="116"/>
      <c r="I9329" s="116"/>
      <c r="K9329" s="116"/>
      <c r="T9329" s="93"/>
    </row>
    <row r="9330" spans="6:20" ht="13.2">
      <c r="F9330" s="116"/>
      <c r="I9330" s="116"/>
      <c r="K9330" s="116"/>
      <c r="T9330" s="93"/>
    </row>
    <row r="9331" spans="6:20" ht="13.2">
      <c r="F9331" s="116"/>
      <c r="I9331" s="116"/>
      <c r="K9331" s="116"/>
      <c r="T9331" s="93"/>
    </row>
    <row r="9332" spans="6:20" ht="13.2">
      <c r="F9332" s="116"/>
      <c r="I9332" s="116"/>
      <c r="K9332" s="116"/>
      <c r="T9332" s="93"/>
    </row>
    <row r="9333" spans="6:20" ht="13.2">
      <c r="F9333" s="116"/>
      <c r="I9333" s="116"/>
      <c r="K9333" s="116"/>
      <c r="T9333" s="93"/>
    </row>
    <row r="9334" spans="6:20" ht="13.2">
      <c r="F9334" s="116"/>
      <c r="I9334" s="116"/>
      <c r="K9334" s="116"/>
      <c r="T9334" s="93"/>
    </row>
    <row r="9335" spans="6:20" ht="13.2">
      <c r="F9335" s="116"/>
      <c r="I9335" s="116"/>
      <c r="K9335" s="116"/>
      <c r="T9335" s="93"/>
    </row>
    <row r="9336" spans="6:20" ht="13.2">
      <c r="F9336" s="116"/>
      <c r="I9336" s="116"/>
      <c r="K9336" s="116"/>
      <c r="T9336" s="93"/>
    </row>
    <row r="9337" spans="6:20" ht="13.2">
      <c r="F9337" s="116"/>
      <c r="I9337" s="116"/>
      <c r="K9337" s="116"/>
      <c r="T9337" s="93"/>
    </row>
    <row r="9338" spans="6:20" ht="13.2">
      <c r="F9338" s="116"/>
      <c r="I9338" s="116"/>
      <c r="K9338" s="116"/>
      <c r="T9338" s="93"/>
    </row>
    <row r="9339" spans="6:20" ht="13.2">
      <c r="F9339" s="116"/>
      <c r="I9339" s="116"/>
      <c r="K9339" s="116"/>
      <c r="T9339" s="93"/>
    </row>
    <row r="9340" spans="6:20" ht="13.2">
      <c r="F9340" s="116"/>
      <c r="I9340" s="116"/>
      <c r="K9340" s="116"/>
      <c r="T9340" s="93"/>
    </row>
    <row r="9341" spans="6:20" ht="13.2">
      <c r="F9341" s="116"/>
      <c r="I9341" s="116"/>
      <c r="K9341" s="116"/>
      <c r="T9341" s="93"/>
    </row>
    <row r="9342" spans="6:20" ht="13.2">
      <c r="F9342" s="116"/>
      <c r="I9342" s="116"/>
      <c r="K9342" s="116"/>
      <c r="T9342" s="93"/>
    </row>
    <row r="9343" spans="6:20" ht="13.2">
      <c r="F9343" s="116"/>
      <c r="I9343" s="116"/>
      <c r="K9343" s="116"/>
      <c r="T9343" s="93"/>
    </row>
    <row r="9344" spans="6:20" ht="13.2">
      <c r="F9344" s="116"/>
      <c r="I9344" s="116"/>
      <c r="K9344" s="116"/>
      <c r="T9344" s="93"/>
    </row>
    <row r="9345" spans="6:20" ht="13.2">
      <c r="F9345" s="116"/>
      <c r="I9345" s="116"/>
      <c r="K9345" s="116"/>
      <c r="T9345" s="93"/>
    </row>
    <row r="9346" spans="6:20" ht="13.2">
      <c r="F9346" s="116"/>
      <c r="I9346" s="116"/>
      <c r="K9346" s="116"/>
      <c r="T9346" s="93"/>
    </row>
    <row r="9347" spans="6:20" ht="13.2">
      <c r="F9347" s="116"/>
      <c r="I9347" s="116"/>
      <c r="K9347" s="116"/>
      <c r="T9347" s="93"/>
    </row>
    <row r="9348" spans="6:20" ht="13.2">
      <c r="F9348" s="116"/>
      <c r="I9348" s="116"/>
      <c r="K9348" s="116"/>
      <c r="T9348" s="93"/>
    </row>
    <row r="9349" spans="6:20" ht="13.2">
      <c r="F9349" s="116"/>
      <c r="I9349" s="116"/>
      <c r="K9349" s="116"/>
      <c r="T9349" s="93"/>
    </row>
    <row r="9350" spans="6:20" ht="13.2">
      <c r="F9350" s="116"/>
      <c r="I9350" s="116"/>
      <c r="K9350" s="116"/>
      <c r="T9350" s="93"/>
    </row>
    <row r="9351" spans="6:20" ht="13.2">
      <c r="F9351" s="116"/>
      <c r="I9351" s="116"/>
      <c r="K9351" s="116"/>
      <c r="T9351" s="93"/>
    </row>
    <row r="9352" spans="6:20" ht="13.2">
      <c r="F9352" s="116"/>
      <c r="I9352" s="116"/>
      <c r="K9352" s="116"/>
      <c r="T9352" s="93"/>
    </row>
    <row r="9353" spans="6:20" ht="13.2">
      <c r="F9353" s="116"/>
      <c r="I9353" s="116"/>
      <c r="K9353" s="116"/>
      <c r="T9353" s="93"/>
    </row>
    <row r="9354" spans="6:20" ht="13.2">
      <c r="F9354" s="116"/>
      <c r="I9354" s="116"/>
      <c r="K9354" s="116"/>
      <c r="T9354" s="93"/>
    </row>
    <row r="9355" spans="6:20" ht="13.2">
      <c r="F9355" s="116"/>
      <c r="I9355" s="116"/>
      <c r="K9355" s="116"/>
      <c r="T9355" s="93"/>
    </row>
    <row r="9356" spans="6:20" ht="13.2">
      <c r="F9356" s="116"/>
      <c r="I9356" s="116"/>
      <c r="K9356" s="116"/>
      <c r="T9356" s="93"/>
    </row>
    <row r="9357" spans="6:20" ht="13.2">
      <c r="F9357" s="116"/>
      <c r="I9357" s="116"/>
      <c r="K9357" s="116"/>
      <c r="T9357" s="93"/>
    </row>
    <row r="9358" spans="6:20" ht="13.2">
      <c r="F9358" s="116"/>
      <c r="I9358" s="116"/>
      <c r="K9358" s="116"/>
      <c r="T9358" s="93"/>
    </row>
    <row r="9359" spans="6:20" ht="13.2">
      <c r="F9359" s="116"/>
      <c r="I9359" s="116"/>
      <c r="K9359" s="116"/>
      <c r="T9359" s="93"/>
    </row>
    <row r="9360" spans="6:20" ht="13.2">
      <c r="F9360" s="116"/>
      <c r="I9360" s="116"/>
      <c r="K9360" s="116"/>
      <c r="T9360" s="93"/>
    </row>
    <row r="9361" spans="6:20" ht="13.2">
      <c r="F9361" s="116"/>
      <c r="I9361" s="116"/>
      <c r="K9361" s="116"/>
      <c r="T9361" s="93"/>
    </row>
    <row r="9362" spans="6:20" ht="13.2">
      <c r="F9362" s="116"/>
      <c r="I9362" s="116"/>
      <c r="K9362" s="116"/>
      <c r="T9362" s="93"/>
    </row>
    <row r="9363" spans="6:20" ht="13.2">
      <c r="F9363" s="116"/>
      <c r="I9363" s="116"/>
      <c r="K9363" s="116"/>
      <c r="T9363" s="93"/>
    </row>
    <row r="9364" spans="6:20" ht="13.2">
      <c r="F9364" s="116"/>
      <c r="I9364" s="116"/>
      <c r="K9364" s="116"/>
      <c r="T9364" s="93"/>
    </row>
    <row r="9365" spans="6:20" ht="13.2">
      <c r="F9365" s="116"/>
      <c r="I9365" s="116"/>
      <c r="K9365" s="116"/>
      <c r="T9365" s="93"/>
    </row>
    <row r="9366" spans="6:20" ht="13.2">
      <c r="F9366" s="116"/>
      <c r="I9366" s="116"/>
      <c r="K9366" s="116"/>
      <c r="T9366" s="93"/>
    </row>
    <row r="9367" spans="6:20" ht="13.2">
      <c r="F9367" s="116"/>
      <c r="I9367" s="116"/>
      <c r="K9367" s="116"/>
      <c r="T9367" s="93"/>
    </row>
    <row r="9368" spans="6:20" ht="13.2">
      <c r="F9368" s="116"/>
      <c r="I9368" s="116"/>
      <c r="K9368" s="116"/>
      <c r="T9368" s="93"/>
    </row>
    <row r="9369" spans="6:20" ht="13.2">
      <c r="F9369" s="116"/>
      <c r="I9369" s="116"/>
      <c r="K9369" s="116"/>
      <c r="T9369" s="93"/>
    </row>
    <row r="9370" spans="6:20" ht="13.2">
      <c r="F9370" s="116"/>
      <c r="I9370" s="116"/>
      <c r="K9370" s="116"/>
      <c r="T9370" s="93"/>
    </row>
    <row r="9371" spans="6:20" ht="13.2">
      <c r="F9371" s="116"/>
      <c r="I9371" s="116"/>
      <c r="K9371" s="116"/>
      <c r="T9371" s="93"/>
    </row>
    <row r="9372" spans="6:20" ht="13.2">
      <c r="F9372" s="116"/>
      <c r="I9372" s="116"/>
      <c r="K9372" s="116"/>
      <c r="T9372" s="93"/>
    </row>
    <row r="9373" spans="6:20" ht="13.2">
      <c r="F9373" s="116"/>
      <c r="I9373" s="116"/>
      <c r="K9373" s="116"/>
      <c r="T9373" s="93"/>
    </row>
    <row r="9374" spans="6:20" ht="13.2">
      <c r="F9374" s="116"/>
      <c r="I9374" s="116"/>
      <c r="K9374" s="116"/>
      <c r="T9374" s="93"/>
    </row>
    <row r="9375" spans="6:20" ht="13.2">
      <c r="F9375" s="116"/>
      <c r="I9375" s="116"/>
      <c r="K9375" s="116"/>
      <c r="T9375" s="93"/>
    </row>
    <row r="9376" spans="6:20" ht="13.2">
      <c r="F9376" s="116"/>
      <c r="I9376" s="116"/>
      <c r="K9376" s="116"/>
      <c r="T9376" s="93"/>
    </row>
    <row r="9377" spans="6:20" ht="13.2">
      <c r="F9377" s="116"/>
      <c r="I9377" s="116"/>
      <c r="K9377" s="116"/>
      <c r="T9377" s="93"/>
    </row>
    <row r="9378" spans="6:20" ht="13.2">
      <c r="F9378" s="116"/>
      <c r="I9378" s="116"/>
      <c r="K9378" s="116"/>
      <c r="T9378" s="93"/>
    </row>
    <row r="9379" spans="6:20" ht="13.2">
      <c r="F9379" s="116"/>
      <c r="I9379" s="116"/>
      <c r="K9379" s="116"/>
      <c r="T9379" s="93"/>
    </row>
    <row r="9380" spans="6:20" ht="13.2">
      <c r="F9380" s="116"/>
      <c r="I9380" s="116"/>
      <c r="K9380" s="116"/>
      <c r="T9380" s="93"/>
    </row>
    <row r="9381" spans="6:20" ht="13.2">
      <c r="F9381" s="116"/>
      <c r="I9381" s="116"/>
      <c r="K9381" s="116"/>
      <c r="T9381" s="93"/>
    </row>
    <row r="9382" spans="6:20" ht="13.2">
      <c r="F9382" s="116"/>
      <c r="I9382" s="116"/>
      <c r="K9382" s="116"/>
      <c r="T9382" s="93"/>
    </row>
    <row r="9383" spans="6:20" ht="13.2">
      <c r="F9383" s="116"/>
      <c r="I9383" s="116"/>
      <c r="K9383" s="116"/>
      <c r="T9383" s="93"/>
    </row>
    <row r="9384" spans="6:20" ht="13.2">
      <c r="F9384" s="116"/>
      <c r="I9384" s="116"/>
      <c r="K9384" s="116"/>
      <c r="T9384" s="93"/>
    </row>
    <row r="9385" spans="6:20" ht="13.2">
      <c r="F9385" s="116"/>
      <c r="I9385" s="116"/>
      <c r="K9385" s="116"/>
      <c r="T9385" s="93"/>
    </row>
    <row r="9386" spans="6:20" ht="13.2">
      <c r="F9386" s="116"/>
      <c r="I9386" s="116"/>
      <c r="K9386" s="116"/>
      <c r="T9386" s="93"/>
    </row>
    <row r="9387" spans="6:20" ht="13.2">
      <c r="F9387" s="116"/>
      <c r="I9387" s="116"/>
      <c r="K9387" s="116"/>
      <c r="T9387" s="93"/>
    </row>
    <row r="9388" spans="6:20" ht="13.2">
      <c r="F9388" s="116"/>
      <c r="I9388" s="116"/>
      <c r="K9388" s="116"/>
      <c r="T9388" s="93"/>
    </row>
    <row r="9389" spans="6:20" ht="13.2">
      <c r="F9389" s="116"/>
      <c r="I9389" s="116"/>
      <c r="K9389" s="116"/>
      <c r="T9389" s="93"/>
    </row>
    <row r="9390" spans="6:20" ht="13.2">
      <c r="F9390" s="116"/>
      <c r="I9390" s="116"/>
      <c r="K9390" s="116"/>
      <c r="T9390" s="93"/>
    </row>
    <row r="9391" spans="6:20" ht="13.2">
      <c r="F9391" s="116"/>
      <c r="I9391" s="116"/>
      <c r="K9391" s="116"/>
      <c r="T9391" s="93"/>
    </row>
    <row r="9392" spans="6:20" ht="13.2">
      <c r="F9392" s="116"/>
      <c r="I9392" s="116"/>
      <c r="K9392" s="116"/>
      <c r="T9392" s="93"/>
    </row>
    <row r="9393" spans="6:20" ht="13.2">
      <c r="F9393" s="116"/>
      <c r="I9393" s="116"/>
      <c r="K9393" s="116"/>
      <c r="T9393" s="93"/>
    </row>
    <row r="9394" spans="6:20" ht="13.2">
      <c r="F9394" s="116"/>
      <c r="I9394" s="116"/>
      <c r="K9394" s="116"/>
      <c r="T9394" s="93"/>
    </row>
    <row r="9395" spans="6:20" ht="13.2">
      <c r="F9395" s="116"/>
      <c r="I9395" s="116"/>
      <c r="K9395" s="116"/>
      <c r="T9395" s="93"/>
    </row>
    <row r="9396" spans="6:20" ht="13.2">
      <c r="F9396" s="116"/>
      <c r="I9396" s="116"/>
      <c r="K9396" s="116"/>
      <c r="T9396" s="93"/>
    </row>
    <row r="9397" spans="6:20" ht="13.2">
      <c r="F9397" s="116"/>
      <c r="I9397" s="116"/>
      <c r="K9397" s="116"/>
      <c r="T9397" s="93"/>
    </row>
    <row r="9398" spans="6:20" ht="13.2">
      <c r="F9398" s="116"/>
      <c r="I9398" s="116"/>
      <c r="K9398" s="116"/>
      <c r="T9398" s="93"/>
    </row>
    <row r="9399" spans="6:20" ht="13.2">
      <c r="F9399" s="116"/>
      <c r="I9399" s="116"/>
      <c r="K9399" s="116"/>
      <c r="T9399" s="93"/>
    </row>
    <row r="9400" spans="6:20" ht="13.2">
      <c r="F9400" s="116"/>
      <c r="I9400" s="116"/>
      <c r="K9400" s="116"/>
      <c r="T9400" s="93"/>
    </row>
    <row r="9401" spans="6:20" ht="13.2">
      <c r="F9401" s="116"/>
      <c r="I9401" s="116"/>
      <c r="K9401" s="116"/>
      <c r="T9401" s="93"/>
    </row>
    <row r="9402" spans="6:20" ht="13.2">
      <c r="F9402" s="116"/>
      <c r="I9402" s="116"/>
      <c r="K9402" s="116"/>
      <c r="T9402" s="93"/>
    </row>
    <row r="9403" spans="6:20" ht="13.2">
      <c r="F9403" s="116"/>
      <c r="I9403" s="116"/>
      <c r="K9403" s="116"/>
      <c r="T9403" s="93"/>
    </row>
    <row r="9404" spans="6:20" ht="13.2">
      <c r="F9404" s="116"/>
      <c r="I9404" s="116"/>
      <c r="K9404" s="116"/>
      <c r="T9404" s="93"/>
    </row>
    <row r="9405" spans="6:20" ht="13.2">
      <c r="F9405" s="116"/>
      <c r="I9405" s="116"/>
      <c r="K9405" s="116"/>
      <c r="T9405" s="93"/>
    </row>
    <row r="9406" spans="6:20" ht="13.2">
      <c r="F9406" s="116"/>
      <c r="I9406" s="116"/>
      <c r="K9406" s="116"/>
      <c r="T9406" s="93"/>
    </row>
    <row r="9407" spans="6:20" ht="13.2">
      <c r="F9407" s="116"/>
      <c r="I9407" s="116"/>
      <c r="K9407" s="116"/>
      <c r="T9407" s="93"/>
    </row>
    <row r="9408" spans="6:20" ht="13.2">
      <c r="F9408" s="116"/>
      <c r="I9408" s="116"/>
      <c r="K9408" s="116"/>
      <c r="T9408" s="93"/>
    </row>
    <row r="9409" spans="6:20" ht="13.2">
      <c r="F9409" s="116"/>
      <c r="I9409" s="116"/>
      <c r="K9409" s="116"/>
      <c r="T9409" s="93"/>
    </row>
    <row r="9410" spans="6:20" ht="13.2">
      <c r="F9410" s="116"/>
      <c r="I9410" s="116"/>
      <c r="K9410" s="116"/>
      <c r="T9410" s="93"/>
    </row>
    <row r="9411" spans="6:20" ht="13.2">
      <c r="F9411" s="116"/>
      <c r="I9411" s="116"/>
      <c r="K9411" s="116"/>
      <c r="T9411" s="93"/>
    </row>
    <row r="9412" spans="6:20" ht="13.2">
      <c r="F9412" s="116"/>
      <c r="I9412" s="116"/>
      <c r="K9412" s="116"/>
      <c r="T9412" s="93"/>
    </row>
    <row r="9413" spans="6:20" ht="13.2">
      <c r="F9413" s="116"/>
      <c r="I9413" s="116"/>
      <c r="K9413" s="116"/>
      <c r="T9413" s="93"/>
    </row>
    <row r="9414" spans="6:20" ht="13.2">
      <c r="F9414" s="116"/>
      <c r="I9414" s="116"/>
      <c r="K9414" s="116"/>
      <c r="T9414" s="93"/>
    </row>
    <row r="9415" spans="6:20" ht="13.2">
      <c r="F9415" s="116"/>
      <c r="I9415" s="116"/>
      <c r="K9415" s="116"/>
      <c r="T9415" s="93"/>
    </row>
    <row r="9416" spans="6:20" ht="13.2">
      <c r="F9416" s="116"/>
      <c r="I9416" s="116"/>
      <c r="K9416" s="116"/>
      <c r="T9416" s="93"/>
    </row>
    <row r="9417" spans="6:20" ht="13.2">
      <c r="F9417" s="116"/>
      <c r="I9417" s="116"/>
      <c r="K9417" s="116"/>
      <c r="T9417" s="93"/>
    </row>
    <row r="9418" spans="6:20" ht="13.2">
      <c r="F9418" s="116"/>
      <c r="I9418" s="116"/>
      <c r="K9418" s="116"/>
      <c r="T9418" s="93"/>
    </row>
    <row r="9419" spans="6:20" ht="13.2">
      <c r="F9419" s="116"/>
      <c r="I9419" s="116"/>
      <c r="K9419" s="116"/>
      <c r="T9419" s="93"/>
    </row>
    <row r="9420" spans="6:20" ht="13.2">
      <c r="F9420" s="116"/>
      <c r="I9420" s="116"/>
      <c r="K9420" s="116"/>
      <c r="T9420" s="93"/>
    </row>
    <row r="9421" spans="6:20" ht="13.2">
      <c r="F9421" s="116"/>
      <c r="I9421" s="116"/>
      <c r="K9421" s="116"/>
      <c r="T9421" s="93"/>
    </row>
    <row r="9422" spans="6:20" ht="13.2">
      <c r="F9422" s="116"/>
      <c r="I9422" s="116"/>
      <c r="K9422" s="116"/>
      <c r="T9422" s="93"/>
    </row>
    <row r="9423" spans="6:20" ht="13.2">
      <c r="F9423" s="116"/>
      <c r="I9423" s="116"/>
      <c r="K9423" s="116"/>
      <c r="T9423" s="93"/>
    </row>
    <row r="9424" spans="6:20" ht="13.2">
      <c r="F9424" s="116"/>
      <c r="I9424" s="116"/>
      <c r="K9424" s="116"/>
      <c r="T9424" s="93"/>
    </row>
    <row r="9425" spans="6:20" ht="13.2">
      <c r="F9425" s="116"/>
      <c r="I9425" s="116"/>
      <c r="K9425" s="116"/>
      <c r="T9425" s="93"/>
    </row>
    <row r="9426" spans="6:20" ht="13.2">
      <c r="F9426" s="116"/>
      <c r="I9426" s="116"/>
      <c r="K9426" s="116"/>
      <c r="T9426" s="93"/>
    </row>
    <row r="9427" spans="6:20" ht="13.2">
      <c r="F9427" s="116"/>
      <c r="I9427" s="116"/>
      <c r="K9427" s="116"/>
      <c r="T9427" s="93"/>
    </row>
    <row r="9428" spans="6:20" ht="13.2">
      <c r="F9428" s="116"/>
      <c r="I9428" s="116"/>
      <c r="K9428" s="116"/>
      <c r="T9428" s="93"/>
    </row>
    <row r="9429" spans="6:20" ht="13.2">
      <c r="F9429" s="116"/>
      <c r="I9429" s="116"/>
      <c r="K9429" s="116"/>
      <c r="T9429" s="93"/>
    </row>
    <row r="9430" spans="6:20" ht="13.2">
      <c r="F9430" s="116"/>
      <c r="I9430" s="116"/>
      <c r="K9430" s="116"/>
      <c r="T9430" s="93"/>
    </row>
    <row r="9431" spans="6:20" ht="13.2">
      <c r="F9431" s="116"/>
      <c r="I9431" s="116"/>
      <c r="K9431" s="116"/>
      <c r="T9431" s="93"/>
    </row>
    <row r="9432" spans="6:20" ht="13.2">
      <c r="F9432" s="116"/>
      <c r="I9432" s="116"/>
      <c r="K9432" s="116"/>
      <c r="T9432" s="93"/>
    </row>
    <row r="9433" spans="6:20" ht="13.2">
      <c r="F9433" s="116"/>
      <c r="I9433" s="116"/>
      <c r="K9433" s="116"/>
      <c r="T9433" s="93"/>
    </row>
    <row r="9434" spans="6:20" ht="13.2">
      <c r="F9434" s="116"/>
      <c r="I9434" s="116"/>
      <c r="K9434" s="116"/>
      <c r="T9434" s="93"/>
    </row>
    <row r="9435" spans="6:20" ht="13.2">
      <c r="F9435" s="116"/>
      <c r="I9435" s="116"/>
      <c r="K9435" s="116"/>
      <c r="T9435" s="93"/>
    </row>
    <row r="9436" spans="6:20" ht="13.2">
      <c r="F9436" s="116"/>
      <c r="I9436" s="116"/>
      <c r="K9436" s="116"/>
      <c r="T9436" s="93"/>
    </row>
    <row r="9437" spans="6:20" ht="13.2">
      <c r="F9437" s="116"/>
      <c r="I9437" s="116"/>
      <c r="K9437" s="116"/>
      <c r="T9437" s="93"/>
    </row>
    <row r="9438" spans="6:20" ht="13.2">
      <c r="F9438" s="116"/>
      <c r="I9438" s="116"/>
      <c r="K9438" s="116"/>
      <c r="T9438" s="93"/>
    </row>
    <row r="9439" spans="6:20" ht="13.2">
      <c r="F9439" s="116"/>
      <c r="I9439" s="116"/>
      <c r="K9439" s="116"/>
      <c r="T9439" s="93"/>
    </row>
    <row r="9440" spans="6:20" ht="13.2">
      <c r="F9440" s="116"/>
      <c r="I9440" s="116"/>
      <c r="K9440" s="116"/>
      <c r="T9440" s="93"/>
    </row>
    <row r="9441" spans="6:20" ht="13.2">
      <c r="F9441" s="116"/>
      <c r="I9441" s="116"/>
      <c r="K9441" s="116"/>
      <c r="T9441" s="93"/>
    </row>
    <row r="9442" spans="6:20" ht="13.2">
      <c r="F9442" s="116"/>
      <c r="I9442" s="116"/>
      <c r="K9442" s="116"/>
      <c r="T9442" s="93"/>
    </row>
    <row r="9443" spans="6:20" ht="13.2">
      <c r="F9443" s="116"/>
      <c r="I9443" s="116"/>
      <c r="K9443" s="116"/>
      <c r="T9443" s="93"/>
    </row>
    <row r="9444" spans="6:20" ht="13.2">
      <c r="F9444" s="116"/>
      <c r="I9444" s="116"/>
      <c r="K9444" s="116"/>
      <c r="T9444" s="93"/>
    </row>
    <row r="9445" spans="6:20" ht="13.2">
      <c r="F9445" s="116"/>
      <c r="I9445" s="116"/>
      <c r="K9445" s="116"/>
      <c r="T9445" s="93"/>
    </row>
    <row r="9446" spans="6:20" ht="13.2">
      <c r="F9446" s="116"/>
      <c r="I9446" s="116"/>
      <c r="K9446" s="116"/>
      <c r="T9446" s="93"/>
    </row>
    <row r="9447" spans="6:20" ht="13.2">
      <c r="F9447" s="116"/>
      <c r="I9447" s="116"/>
      <c r="K9447" s="116"/>
      <c r="T9447" s="93"/>
    </row>
    <row r="9448" spans="6:20" ht="13.2">
      <c r="F9448" s="116"/>
      <c r="I9448" s="116"/>
      <c r="K9448" s="116"/>
      <c r="T9448" s="93"/>
    </row>
    <row r="9449" spans="6:20" ht="13.2">
      <c r="F9449" s="116"/>
      <c r="I9449" s="116"/>
      <c r="K9449" s="116"/>
      <c r="T9449" s="93"/>
    </row>
    <row r="9450" spans="6:20" ht="13.2">
      <c r="F9450" s="116"/>
      <c r="I9450" s="116"/>
      <c r="K9450" s="116"/>
      <c r="T9450" s="93"/>
    </row>
    <row r="9451" spans="6:20" ht="13.2">
      <c r="F9451" s="116"/>
      <c r="I9451" s="116"/>
      <c r="K9451" s="116"/>
      <c r="T9451" s="93"/>
    </row>
    <row r="9452" spans="6:20" ht="13.2">
      <c r="F9452" s="116"/>
      <c r="I9452" s="116"/>
      <c r="K9452" s="116"/>
      <c r="T9452" s="93"/>
    </row>
    <row r="9453" spans="6:20" ht="13.2">
      <c r="F9453" s="116"/>
      <c r="I9453" s="116"/>
      <c r="K9453" s="116"/>
      <c r="T9453" s="93"/>
    </row>
    <row r="9454" spans="6:20" ht="13.2">
      <c r="F9454" s="116"/>
      <c r="I9454" s="116"/>
      <c r="K9454" s="116"/>
      <c r="T9454" s="93"/>
    </row>
    <row r="9455" spans="6:20" ht="13.2">
      <c r="F9455" s="116"/>
      <c r="I9455" s="116"/>
      <c r="K9455" s="116"/>
      <c r="T9455" s="93"/>
    </row>
    <row r="9456" spans="6:20" ht="13.2">
      <c r="F9456" s="116"/>
      <c r="I9456" s="116"/>
      <c r="K9456" s="116"/>
      <c r="T9456" s="93"/>
    </row>
    <row r="9457" spans="6:20" ht="13.2">
      <c r="F9457" s="116"/>
      <c r="I9457" s="116"/>
      <c r="K9457" s="116"/>
      <c r="T9457" s="93"/>
    </row>
    <row r="9458" spans="6:20" ht="13.2">
      <c r="F9458" s="116"/>
      <c r="I9458" s="116"/>
      <c r="K9458" s="116"/>
      <c r="T9458" s="93"/>
    </row>
    <row r="9459" spans="6:20" ht="13.2">
      <c r="F9459" s="116"/>
      <c r="I9459" s="116"/>
      <c r="K9459" s="116"/>
      <c r="T9459" s="93"/>
    </row>
    <row r="9460" spans="6:20" ht="13.2">
      <c r="F9460" s="116"/>
      <c r="I9460" s="116"/>
      <c r="K9460" s="116"/>
      <c r="T9460" s="93"/>
    </row>
    <row r="9461" spans="6:20" ht="13.2">
      <c r="F9461" s="116"/>
      <c r="I9461" s="116"/>
      <c r="K9461" s="116"/>
      <c r="T9461" s="93"/>
    </row>
    <row r="9462" spans="6:20" ht="13.2">
      <c r="F9462" s="116"/>
      <c r="I9462" s="116"/>
      <c r="K9462" s="116"/>
      <c r="T9462" s="93"/>
    </row>
    <row r="9463" spans="6:20" ht="13.2">
      <c r="F9463" s="116"/>
      <c r="I9463" s="116"/>
      <c r="K9463" s="116"/>
      <c r="T9463" s="93"/>
    </row>
    <row r="9464" spans="6:20" ht="13.2">
      <c r="F9464" s="116"/>
      <c r="I9464" s="116"/>
      <c r="K9464" s="116"/>
      <c r="T9464" s="93"/>
    </row>
    <row r="9465" spans="6:20" ht="13.2">
      <c r="F9465" s="116"/>
      <c r="I9465" s="116"/>
      <c r="K9465" s="116"/>
      <c r="T9465" s="93"/>
    </row>
    <row r="9466" spans="6:20" ht="13.2">
      <c r="F9466" s="116"/>
      <c r="I9466" s="116"/>
      <c r="K9466" s="116"/>
      <c r="T9466" s="93"/>
    </row>
    <row r="9467" spans="6:20" ht="13.2">
      <c r="F9467" s="116"/>
      <c r="I9467" s="116"/>
      <c r="K9467" s="116"/>
      <c r="T9467" s="93"/>
    </row>
    <row r="9468" spans="6:20" ht="13.2">
      <c r="F9468" s="116"/>
      <c r="I9468" s="116"/>
      <c r="K9468" s="116"/>
      <c r="T9468" s="93"/>
    </row>
    <row r="9469" spans="6:20" ht="13.2">
      <c r="F9469" s="116"/>
      <c r="I9469" s="116"/>
      <c r="K9469" s="116"/>
      <c r="T9469" s="93"/>
    </row>
    <row r="9470" spans="6:20" ht="13.2">
      <c r="F9470" s="116"/>
      <c r="I9470" s="116"/>
      <c r="K9470" s="116"/>
      <c r="T9470" s="93"/>
    </row>
    <row r="9471" spans="6:20" ht="13.2">
      <c r="F9471" s="116"/>
      <c r="I9471" s="116"/>
      <c r="K9471" s="116"/>
      <c r="T9471" s="93"/>
    </row>
    <row r="9472" spans="6:20" ht="13.2">
      <c r="F9472" s="116"/>
      <c r="I9472" s="116"/>
      <c r="K9472" s="116"/>
      <c r="T9472" s="93"/>
    </row>
    <row r="9473" spans="6:20" ht="13.2">
      <c r="F9473" s="116"/>
      <c r="I9473" s="116"/>
      <c r="K9473" s="116"/>
      <c r="T9473" s="93"/>
    </row>
    <row r="9474" spans="6:20" ht="13.2">
      <c r="F9474" s="116"/>
      <c r="I9474" s="116"/>
      <c r="K9474" s="116"/>
      <c r="T9474" s="93"/>
    </row>
    <row r="9475" spans="6:20" ht="13.2">
      <c r="F9475" s="116"/>
      <c r="I9475" s="116"/>
      <c r="K9475" s="116"/>
      <c r="T9475" s="93"/>
    </row>
    <row r="9476" spans="6:20" ht="13.2">
      <c r="F9476" s="116"/>
      <c r="I9476" s="116"/>
      <c r="K9476" s="116"/>
      <c r="T9476" s="93"/>
    </row>
    <row r="9477" spans="6:20" ht="13.2">
      <c r="F9477" s="116"/>
      <c r="I9477" s="116"/>
      <c r="K9477" s="116"/>
      <c r="T9477" s="93"/>
    </row>
    <row r="9478" spans="6:20" ht="13.2">
      <c r="F9478" s="116"/>
      <c r="I9478" s="116"/>
      <c r="K9478" s="116"/>
      <c r="T9478" s="93"/>
    </row>
    <row r="9479" spans="6:20" ht="13.2">
      <c r="F9479" s="116"/>
      <c r="I9479" s="116"/>
      <c r="K9479" s="116"/>
      <c r="T9479" s="93"/>
    </row>
    <row r="9480" spans="6:20" ht="13.2">
      <c r="F9480" s="116"/>
      <c r="I9480" s="116"/>
      <c r="K9480" s="116"/>
      <c r="T9480" s="93"/>
    </row>
    <row r="9481" spans="6:20" ht="13.2">
      <c r="F9481" s="116"/>
      <c r="I9481" s="116"/>
      <c r="K9481" s="116"/>
      <c r="T9481" s="93"/>
    </row>
    <row r="9482" spans="6:20" ht="13.2">
      <c r="F9482" s="116"/>
      <c r="I9482" s="116"/>
      <c r="K9482" s="116"/>
      <c r="T9482" s="93"/>
    </row>
    <row r="9483" spans="6:20" ht="13.2">
      <c r="F9483" s="116"/>
      <c r="I9483" s="116"/>
      <c r="K9483" s="116"/>
      <c r="T9483" s="93"/>
    </row>
    <row r="9484" spans="6:20" ht="13.2">
      <c r="F9484" s="116"/>
      <c r="I9484" s="116"/>
      <c r="K9484" s="116"/>
      <c r="T9484" s="93"/>
    </row>
    <row r="9485" spans="6:20" ht="13.2">
      <c r="F9485" s="116"/>
      <c r="I9485" s="116"/>
      <c r="K9485" s="116"/>
      <c r="T9485" s="93"/>
    </row>
    <row r="9486" spans="6:20" ht="13.2">
      <c r="F9486" s="116"/>
      <c r="I9486" s="116"/>
      <c r="K9486" s="116"/>
      <c r="T9486" s="93"/>
    </row>
    <row r="9487" spans="6:20" ht="13.2">
      <c r="F9487" s="116"/>
      <c r="I9487" s="116"/>
      <c r="K9487" s="116"/>
      <c r="T9487" s="93"/>
    </row>
    <row r="9488" spans="6:20" ht="13.2">
      <c r="F9488" s="116"/>
      <c r="I9488" s="116"/>
      <c r="K9488" s="116"/>
      <c r="T9488" s="93"/>
    </row>
    <row r="9489" spans="6:20" ht="13.2">
      <c r="F9489" s="116"/>
      <c r="I9489" s="116"/>
      <c r="K9489" s="116"/>
      <c r="T9489" s="93"/>
    </row>
    <row r="9490" spans="6:20" ht="13.2">
      <c r="F9490" s="116"/>
      <c r="I9490" s="116"/>
      <c r="K9490" s="116"/>
      <c r="T9490" s="93"/>
    </row>
    <row r="9491" spans="6:20" ht="13.2">
      <c r="F9491" s="116"/>
      <c r="I9491" s="116"/>
      <c r="K9491" s="116"/>
      <c r="T9491" s="93"/>
    </row>
    <row r="9492" spans="6:20" ht="13.2">
      <c r="F9492" s="116"/>
      <c r="I9492" s="116"/>
      <c r="K9492" s="116"/>
      <c r="T9492" s="93"/>
    </row>
    <row r="9493" spans="6:20" ht="13.2">
      <c r="F9493" s="116"/>
      <c r="I9493" s="116"/>
      <c r="K9493" s="116"/>
      <c r="T9493" s="93"/>
    </row>
    <row r="9494" spans="6:20" ht="13.2">
      <c r="F9494" s="116"/>
      <c r="I9494" s="116"/>
      <c r="K9494" s="116"/>
      <c r="T9494" s="93"/>
    </row>
    <row r="9495" spans="6:20" ht="13.2">
      <c r="F9495" s="116"/>
      <c r="I9495" s="116"/>
      <c r="K9495" s="116"/>
      <c r="T9495" s="93"/>
    </row>
    <row r="9496" spans="6:20" ht="13.2">
      <c r="F9496" s="116"/>
      <c r="I9496" s="116"/>
      <c r="K9496" s="116"/>
      <c r="T9496" s="93"/>
    </row>
    <row r="9497" spans="6:20" ht="13.2">
      <c r="F9497" s="116"/>
      <c r="I9497" s="116"/>
      <c r="K9497" s="116"/>
      <c r="T9497" s="93"/>
    </row>
    <row r="9498" spans="6:20" ht="13.2">
      <c r="F9498" s="116"/>
      <c r="I9498" s="116"/>
      <c r="K9498" s="116"/>
      <c r="T9498" s="93"/>
    </row>
    <row r="9499" spans="6:20" ht="13.2">
      <c r="F9499" s="116"/>
      <c r="I9499" s="116"/>
      <c r="K9499" s="116"/>
      <c r="T9499" s="93"/>
    </row>
    <row r="9500" spans="6:20" ht="13.2">
      <c r="F9500" s="116"/>
      <c r="I9500" s="116"/>
      <c r="K9500" s="116"/>
      <c r="T9500" s="93"/>
    </row>
    <row r="9501" spans="6:20" ht="13.2">
      <c r="F9501" s="116"/>
      <c r="I9501" s="116"/>
      <c r="K9501" s="116"/>
      <c r="T9501" s="93"/>
    </row>
    <row r="9502" spans="6:20" ht="13.2">
      <c r="F9502" s="116"/>
      <c r="I9502" s="116"/>
      <c r="K9502" s="116"/>
      <c r="T9502" s="93"/>
    </row>
    <row r="9503" spans="6:20" ht="13.2">
      <c r="F9503" s="116"/>
      <c r="I9503" s="116"/>
      <c r="K9503" s="116"/>
      <c r="T9503" s="93"/>
    </row>
    <row r="9504" spans="6:20" ht="13.2">
      <c r="F9504" s="116"/>
      <c r="I9504" s="116"/>
      <c r="K9504" s="116"/>
      <c r="T9504" s="93"/>
    </row>
    <row r="9505" spans="6:20" ht="13.2">
      <c r="F9505" s="116"/>
      <c r="I9505" s="116"/>
      <c r="K9505" s="116"/>
      <c r="T9505" s="93"/>
    </row>
    <row r="9506" spans="6:20" ht="13.2">
      <c r="F9506" s="116"/>
      <c r="I9506" s="116"/>
      <c r="K9506" s="116"/>
      <c r="T9506" s="93"/>
    </row>
    <row r="9507" spans="6:20" ht="13.2">
      <c r="F9507" s="116"/>
      <c r="I9507" s="116"/>
      <c r="K9507" s="116"/>
      <c r="T9507" s="93"/>
    </row>
    <row r="9508" spans="6:20" ht="13.2">
      <c r="F9508" s="116"/>
      <c r="I9508" s="116"/>
      <c r="K9508" s="116"/>
      <c r="T9508" s="93"/>
    </row>
    <row r="9509" spans="6:20" ht="13.2">
      <c r="F9509" s="116"/>
      <c r="I9509" s="116"/>
      <c r="K9509" s="116"/>
      <c r="T9509" s="93"/>
    </row>
    <row r="9510" spans="6:20" ht="13.2">
      <c r="F9510" s="116"/>
      <c r="I9510" s="116"/>
      <c r="K9510" s="116"/>
      <c r="T9510" s="93"/>
    </row>
    <row r="9511" spans="6:20" ht="13.2">
      <c r="F9511" s="116"/>
      <c r="I9511" s="116"/>
      <c r="K9511" s="116"/>
      <c r="T9511" s="93"/>
    </row>
    <row r="9512" spans="6:20" ht="13.2">
      <c r="F9512" s="116"/>
      <c r="I9512" s="116"/>
      <c r="K9512" s="116"/>
      <c r="T9512" s="93"/>
    </row>
    <row r="9513" spans="6:20" ht="13.2">
      <c r="F9513" s="116"/>
      <c r="I9513" s="116"/>
      <c r="K9513" s="116"/>
      <c r="T9513" s="93"/>
    </row>
    <row r="9514" spans="6:20" ht="13.2">
      <c r="F9514" s="116"/>
      <c r="I9514" s="116"/>
      <c r="K9514" s="116"/>
      <c r="T9514" s="93"/>
    </row>
    <row r="9515" spans="6:20" ht="13.2">
      <c r="F9515" s="116"/>
      <c r="I9515" s="116"/>
      <c r="K9515" s="116"/>
      <c r="T9515" s="93"/>
    </row>
    <row r="9516" spans="6:20" ht="13.2">
      <c r="F9516" s="116"/>
      <c r="I9516" s="116"/>
      <c r="K9516" s="116"/>
      <c r="T9516" s="93"/>
    </row>
    <row r="9517" spans="6:20" ht="13.2">
      <c r="F9517" s="116"/>
      <c r="I9517" s="116"/>
      <c r="K9517" s="116"/>
      <c r="T9517" s="93"/>
    </row>
    <row r="9518" spans="6:20" ht="13.2">
      <c r="F9518" s="116"/>
      <c r="I9518" s="116"/>
      <c r="K9518" s="116"/>
      <c r="T9518" s="93"/>
    </row>
    <row r="9519" spans="6:20" ht="13.2">
      <c r="F9519" s="116"/>
      <c r="I9519" s="116"/>
      <c r="K9519" s="116"/>
      <c r="T9519" s="93"/>
    </row>
    <row r="9520" spans="6:20" ht="13.2">
      <c r="F9520" s="116"/>
      <c r="I9520" s="116"/>
      <c r="K9520" s="116"/>
      <c r="T9520" s="93"/>
    </row>
    <row r="9521" spans="6:20" ht="13.2">
      <c r="F9521" s="116"/>
      <c r="I9521" s="116"/>
      <c r="K9521" s="116"/>
      <c r="T9521" s="93"/>
    </row>
    <row r="9522" spans="6:20" ht="13.2">
      <c r="F9522" s="116"/>
      <c r="I9522" s="116"/>
      <c r="K9522" s="116"/>
      <c r="T9522" s="93"/>
    </row>
    <row r="9523" spans="6:20" ht="13.2">
      <c r="F9523" s="116"/>
      <c r="I9523" s="116"/>
      <c r="K9523" s="116"/>
      <c r="T9523" s="93"/>
    </row>
    <row r="9524" spans="6:20" ht="13.2">
      <c r="F9524" s="116"/>
      <c r="I9524" s="116"/>
      <c r="K9524" s="116"/>
      <c r="T9524" s="93"/>
    </row>
    <row r="9525" spans="6:20" ht="13.2">
      <c r="F9525" s="116"/>
      <c r="I9525" s="116"/>
      <c r="K9525" s="116"/>
      <c r="T9525" s="93"/>
    </row>
    <row r="9526" spans="6:20" ht="13.2">
      <c r="F9526" s="116"/>
      <c r="I9526" s="116"/>
      <c r="K9526" s="116"/>
      <c r="T9526" s="93"/>
    </row>
    <row r="9527" spans="6:20" ht="13.2">
      <c r="F9527" s="116"/>
      <c r="I9527" s="116"/>
      <c r="K9527" s="116"/>
      <c r="T9527" s="93"/>
    </row>
    <row r="9528" spans="6:20" ht="13.2">
      <c r="F9528" s="116"/>
      <c r="I9528" s="116"/>
      <c r="K9528" s="116"/>
      <c r="T9528" s="93"/>
    </row>
    <row r="9529" spans="6:20" ht="13.2">
      <c r="F9529" s="116"/>
      <c r="I9529" s="116"/>
      <c r="K9529" s="116"/>
      <c r="T9529" s="93"/>
    </row>
    <row r="9530" spans="6:20" ht="13.2">
      <c r="F9530" s="116"/>
      <c r="I9530" s="116"/>
      <c r="K9530" s="116"/>
      <c r="T9530" s="93"/>
    </row>
    <row r="9531" spans="6:20" ht="13.2">
      <c r="F9531" s="116"/>
      <c r="I9531" s="116"/>
      <c r="K9531" s="116"/>
      <c r="T9531" s="93"/>
    </row>
    <row r="9532" spans="6:20" ht="13.2">
      <c r="F9532" s="116"/>
      <c r="I9532" s="116"/>
      <c r="K9532" s="116"/>
      <c r="T9532" s="93"/>
    </row>
    <row r="9533" spans="6:20" ht="13.2">
      <c r="F9533" s="116"/>
      <c r="I9533" s="116"/>
      <c r="K9533" s="116"/>
      <c r="T9533" s="93"/>
    </row>
    <row r="9534" spans="6:20" ht="13.2">
      <c r="F9534" s="116"/>
      <c r="I9534" s="116"/>
      <c r="K9534" s="116"/>
      <c r="T9534" s="93"/>
    </row>
    <row r="9535" spans="6:20" ht="13.2">
      <c r="F9535" s="116"/>
      <c r="I9535" s="116"/>
      <c r="K9535" s="116"/>
      <c r="T9535" s="93"/>
    </row>
    <row r="9536" spans="6:20" ht="13.2">
      <c r="F9536" s="116"/>
      <c r="I9536" s="116"/>
      <c r="K9536" s="116"/>
      <c r="T9536" s="93"/>
    </row>
    <row r="9537" spans="6:20" ht="13.2">
      <c r="F9537" s="116"/>
      <c r="I9537" s="116"/>
      <c r="K9537" s="116"/>
      <c r="T9537" s="93"/>
    </row>
    <row r="9538" spans="6:20" ht="13.2">
      <c r="F9538" s="116"/>
      <c r="I9538" s="116"/>
      <c r="K9538" s="116"/>
      <c r="T9538" s="93"/>
    </row>
    <row r="9539" spans="6:20" ht="13.2">
      <c r="F9539" s="116"/>
      <c r="I9539" s="116"/>
      <c r="K9539" s="116"/>
      <c r="T9539" s="93"/>
    </row>
    <row r="9540" spans="6:20" ht="13.2">
      <c r="F9540" s="116"/>
      <c r="I9540" s="116"/>
      <c r="K9540" s="116"/>
      <c r="T9540" s="93"/>
    </row>
    <row r="9541" spans="6:20" ht="13.2">
      <c r="F9541" s="116"/>
      <c r="I9541" s="116"/>
      <c r="K9541" s="116"/>
      <c r="T9541" s="93"/>
    </row>
    <row r="9542" spans="6:20" ht="13.2">
      <c r="F9542" s="116"/>
      <c r="I9542" s="116"/>
      <c r="K9542" s="116"/>
      <c r="T9542" s="93"/>
    </row>
    <row r="9543" spans="6:20" ht="13.2">
      <c r="F9543" s="116"/>
      <c r="I9543" s="116"/>
      <c r="K9543" s="116"/>
      <c r="T9543" s="93"/>
    </row>
    <row r="9544" spans="6:20" ht="13.2">
      <c r="F9544" s="116"/>
      <c r="I9544" s="116"/>
      <c r="K9544" s="116"/>
      <c r="T9544" s="93"/>
    </row>
    <row r="9545" spans="6:20" ht="13.2">
      <c r="F9545" s="116"/>
      <c r="I9545" s="116"/>
      <c r="K9545" s="116"/>
      <c r="T9545" s="93"/>
    </row>
    <row r="9546" spans="6:20" ht="13.2">
      <c r="F9546" s="116"/>
      <c r="I9546" s="116"/>
      <c r="K9546" s="116"/>
      <c r="T9546" s="93"/>
    </row>
    <row r="9547" spans="6:20" ht="13.2">
      <c r="F9547" s="116"/>
      <c r="I9547" s="116"/>
      <c r="K9547" s="116"/>
      <c r="T9547" s="93"/>
    </row>
    <row r="9548" spans="6:20" ht="13.2">
      <c r="F9548" s="116"/>
      <c r="I9548" s="116"/>
      <c r="K9548" s="116"/>
      <c r="T9548" s="93"/>
    </row>
    <row r="9549" spans="6:20" ht="13.2">
      <c r="F9549" s="116"/>
      <c r="I9549" s="116"/>
      <c r="K9549" s="116"/>
      <c r="T9549" s="93"/>
    </row>
    <row r="9550" spans="6:20" ht="13.2">
      <c r="F9550" s="116"/>
      <c r="I9550" s="116"/>
      <c r="K9550" s="116"/>
      <c r="T9550" s="93"/>
    </row>
    <row r="9551" spans="6:20" ht="13.2">
      <c r="F9551" s="116"/>
      <c r="I9551" s="116"/>
      <c r="K9551" s="116"/>
      <c r="T9551" s="93"/>
    </row>
    <row r="9552" spans="6:20" ht="13.2">
      <c r="F9552" s="116"/>
      <c r="I9552" s="116"/>
      <c r="K9552" s="116"/>
      <c r="T9552" s="93"/>
    </row>
    <row r="9553" spans="6:20" ht="13.2">
      <c r="F9553" s="116"/>
      <c r="I9553" s="116"/>
      <c r="K9553" s="116"/>
      <c r="T9553" s="93"/>
    </row>
    <row r="9554" spans="6:20" ht="13.2">
      <c r="F9554" s="116"/>
      <c r="I9554" s="116"/>
      <c r="K9554" s="116"/>
      <c r="T9554" s="93"/>
    </row>
    <row r="9555" spans="6:20" ht="13.2">
      <c r="F9555" s="116"/>
      <c r="I9555" s="116"/>
      <c r="K9555" s="116"/>
      <c r="T9555" s="93"/>
    </row>
    <row r="9556" spans="6:20" ht="13.2">
      <c r="F9556" s="116"/>
      <c r="I9556" s="116"/>
      <c r="K9556" s="116"/>
      <c r="T9556" s="93"/>
    </row>
    <row r="9557" spans="6:20" ht="13.2">
      <c r="F9557" s="116"/>
      <c r="I9557" s="116"/>
      <c r="K9557" s="116"/>
      <c r="T9557" s="93"/>
    </row>
    <row r="9558" spans="6:20" ht="13.2">
      <c r="F9558" s="116"/>
      <c r="I9558" s="116"/>
      <c r="K9558" s="116"/>
      <c r="T9558" s="93"/>
    </row>
    <row r="9559" spans="6:20" ht="13.2">
      <c r="F9559" s="116"/>
      <c r="I9559" s="116"/>
      <c r="K9559" s="116"/>
      <c r="T9559" s="93"/>
    </row>
    <row r="9560" spans="6:20" ht="13.2">
      <c r="F9560" s="116"/>
      <c r="I9560" s="116"/>
      <c r="K9560" s="116"/>
      <c r="T9560" s="93"/>
    </row>
    <row r="9561" spans="6:20" ht="13.2">
      <c r="F9561" s="116"/>
      <c r="I9561" s="116"/>
      <c r="K9561" s="116"/>
      <c r="T9561" s="93"/>
    </row>
    <row r="9562" spans="6:20" ht="13.2">
      <c r="F9562" s="116"/>
      <c r="I9562" s="116"/>
      <c r="K9562" s="116"/>
      <c r="T9562" s="93"/>
    </row>
    <row r="9563" spans="6:20" ht="13.2">
      <c r="F9563" s="116"/>
      <c r="I9563" s="116"/>
      <c r="K9563" s="116"/>
      <c r="T9563" s="93"/>
    </row>
    <row r="9564" spans="6:20" ht="13.2">
      <c r="F9564" s="116"/>
      <c r="I9564" s="116"/>
      <c r="K9564" s="116"/>
      <c r="T9564" s="93"/>
    </row>
    <row r="9565" spans="6:20" ht="13.2">
      <c r="F9565" s="116"/>
      <c r="I9565" s="116"/>
      <c r="K9565" s="116"/>
      <c r="T9565" s="93"/>
    </row>
    <row r="9566" spans="6:20" ht="13.2">
      <c r="F9566" s="116"/>
      <c r="I9566" s="116"/>
      <c r="K9566" s="116"/>
      <c r="T9566" s="93"/>
    </row>
    <row r="9567" spans="6:20" ht="13.2">
      <c r="F9567" s="116"/>
      <c r="I9567" s="116"/>
      <c r="K9567" s="116"/>
      <c r="T9567" s="93"/>
    </row>
    <row r="9568" spans="6:20" ht="13.2">
      <c r="F9568" s="116"/>
      <c r="I9568" s="116"/>
      <c r="K9568" s="116"/>
      <c r="T9568" s="93"/>
    </row>
    <row r="9569" spans="6:20" ht="13.2">
      <c r="F9569" s="116"/>
      <c r="I9569" s="116"/>
      <c r="K9569" s="116"/>
      <c r="T9569" s="93"/>
    </row>
    <row r="9570" spans="6:20" ht="13.2">
      <c r="F9570" s="116"/>
      <c r="I9570" s="116"/>
      <c r="K9570" s="116"/>
      <c r="T9570" s="93"/>
    </row>
    <row r="9571" spans="6:20" ht="13.2">
      <c r="F9571" s="116"/>
      <c r="I9571" s="116"/>
      <c r="K9571" s="116"/>
      <c r="T9571" s="93"/>
    </row>
    <row r="9572" spans="6:20" ht="13.2">
      <c r="F9572" s="116"/>
      <c r="I9572" s="116"/>
      <c r="K9572" s="116"/>
      <c r="T9572" s="93"/>
    </row>
    <row r="9573" spans="6:20" ht="13.2">
      <c r="F9573" s="116"/>
      <c r="I9573" s="116"/>
      <c r="K9573" s="116"/>
      <c r="T9573" s="93"/>
    </row>
    <row r="9574" spans="6:20" ht="13.2">
      <c r="F9574" s="116"/>
      <c r="I9574" s="116"/>
      <c r="K9574" s="116"/>
      <c r="T9574" s="93"/>
    </row>
    <row r="9575" spans="6:20" ht="13.2">
      <c r="F9575" s="116"/>
      <c r="I9575" s="116"/>
      <c r="K9575" s="116"/>
      <c r="T9575" s="93"/>
    </row>
    <row r="9576" spans="6:20" ht="13.2">
      <c r="F9576" s="116"/>
      <c r="I9576" s="116"/>
      <c r="K9576" s="116"/>
      <c r="T9576" s="93"/>
    </row>
    <row r="9577" spans="6:20" ht="13.2">
      <c r="F9577" s="116"/>
      <c r="I9577" s="116"/>
      <c r="K9577" s="116"/>
      <c r="T9577" s="93"/>
    </row>
    <row r="9578" spans="6:20" ht="13.2">
      <c r="F9578" s="116"/>
      <c r="I9578" s="116"/>
      <c r="K9578" s="116"/>
      <c r="T9578" s="93"/>
    </row>
    <row r="9579" spans="6:20" ht="13.2">
      <c r="F9579" s="116"/>
      <c r="I9579" s="116"/>
      <c r="K9579" s="116"/>
      <c r="T9579" s="93"/>
    </row>
    <row r="9580" spans="6:20" ht="13.2">
      <c r="F9580" s="116"/>
      <c r="I9580" s="116"/>
      <c r="K9580" s="116"/>
      <c r="T9580" s="93"/>
    </row>
    <row r="9581" spans="6:20" ht="13.2">
      <c r="F9581" s="116"/>
      <c r="I9581" s="116"/>
      <c r="K9581" s="116"/>
      <c r="T9581" s="93"/>
    </row>
    <row r="9582" spans="6:20" ht="13.2">
      <c r="F9582" s="116"/>
      <c r="I9582" s="116"/>
      <c r="K9582" s="116"/>
      <c r="T9582" s="93"/>
    </row>
    <row r="9583" spans="6:20" ht="13.2">
      <c r="F9583" s="116"/>
      <c r="I9583" s="116"/>
      <c r="K9583" s="116"/>
      <c r="T9583" s="93"/>
    </row>
    <row r="9584" spans="6:20" ht="13.2">
      <c r="F9584" s="116"/>
      <c r="I9584" s="116"/>
      <c r="K9584" s="116"/>
      <c r="T9584" s="93"/>
    </row>
    <row r="9585" spans="6:20" ht="13.2">
      <c r="F9585" s="116"/>
      <c r="I9585" s="116"/>
      <c r="K9585" s="116"/>
      <c r="T9585" s="93"/>
    </row>
    <row r="9586" spans="6:20" ht="13.2">
      <c r="F9586" s="116"/>
      <c r="I9586" s="116"/>
      <c r="K9586" s="116"/>
      <c r="T9586" s="93"/>
    </row>
    <row r="9587" spans="6:20" ht="13.2">
      <c r="F9587" s="116"/>
      <c r="I9587" s="116"/>
      <c r="K9587" s="116"/>
      <c r="T9587" s="93"/>
    </row>
    <row r="9588" spans="6:20" ht="13.2">
      <c r="F9588" s="116"/>
      <c r="I9588" s="116"/>
      <c r="K9588" s="116"/>
      <c r="T9588" s="93"/>
    </row>
    <row r="9589" spans="6:20" ht="13.2">
      <c r="F9589" s="116"/>
      <c r="I9589" s="116"/>
      <c r="K9589" s="116"/>
      <c r="T9589" s="93"/>
    </row>
    <row r="9590" spans="6:20" ht="13.2">
      <c r="F9590" s="116"/>
      <c r="I9590" s="116"/>
      <c r="K9590" s="116"/>
      <c r="T9590" s="93"/>
    </row>
    <row r="9591" spans="6:20" ht="13.2">
      <c r="F9591" s="116"/>
      <c r="I9591" s="116"/>
      <c r="K9591" s="116"/>
      <c r="T9591" s="93"/>
    </row>
    <row r="9592" spans="6:20" ht="13.2">
      <c r="F9592" s="116"/>
      <c r="I9592" s="116"/>
      <c r="K9592" s="116"/>
      <c r="T9592" s="93"/>
    </row>
    <row r="9593" spans="6:20" ht="13.2">
      <c r="F9593" s="116"/>
      <c r="I9593" s="116"/>
      <c r="K9593" s="116"/>
      <c r="T9593" s="93"/>
    </row>
    <row r="9594" spans="6:20" ht="13.2">
      <c r="F9594" s="116"/>
      <c r="I9594" s="116"/>
      <c r="K9594" s="116"/>
      <c r="T9594" s="93"/>
    </row>
    <row r="9595" spans="6:20" ht="13.2">
      <c r="F9595" s="116"/>
      <c r="I9595" s="116"/>
      <c r="K9595" s="116"/>
      <c r="T9595" s="93"/>
    </row>
    <row r="9596" spans="6:20" ht="13.2">
      <c r="F9596" s="116"/>
      <c r="I9596" s="116"/>
      <c r="K9596" s="116"/>
      <c r="T9596" s="93"/>
    </row>
    <row r="9597" spans="6:20" ht="13.2">
      <c r="F9597" s="116"/>
      <c r="I9597" s="116"/>
      <c r="K9597" s="116"/>
      <c r="T9597" s="93"/>
    </row>
    <row r="9598" spans="6:20" ht="13.2">
      <c r="F9598" s="116"/>
      <c r="I9598" s="116"/>
      <c r="K9598" s="116"/>
      <c r="T9598" s="93"/>
    </row>
    <row r="9599" spans="6:20" ht="13.2">
      <c r="F9599" s="116"/>
      <c r="I9599" s="116"/>
      <c r="K9599" s="116"/>
      <c r="T9599" s="93"/>
    </row>
    <row r="9600" spans="6:20" ht="13.2">
      <c r="F9600" s="116"/>
      <c r="I9600" s="116"/>
      <c r="K9600" s="116"/>
      <c r="T9600" s="93"/>
    </row>
    <row r="9601" spans="6:20" ht="13.2">
      <c r="F9601" s="116"/>
      <c r="I9601" s="116"/>
      <c r="K9601" s="116"/>
      <c r="T9601" s="93"/>
    </row>
    <row r="9602" spans="6:20" ht="13.2">
      <c r="F9602" s="116"/>
      <c r="I9602" s="116"/>
      <c r="K9602" s="116"/>
      <c r="T9602" s="93"/>
    </row>
    <row r="9603" spans="6:20" ht="13.2">
      <c r="F9603" s="116"/>
      <c r="I9603" s="116"/>
      <c r="K9603" s="116"/>
      <c r="T9603" s="93"/>
    </row>
    <row r="9604" spans="6:20" ht="13.2">
      <c r="F9604" s="116"/>
      <c r="I9604" s="116"/>
      <c r="K9604" s="116"/>
      <c r="T9604" s="93"/>
    </row>
    <row r="9605" spans="6:20" ht="13.2">
      <c r="F9605" s="116"/>
      <c r="I9605" s="116"/>
      <c r="K9605" s="116"/>
      <c r="T9605" s="93"/>
    </row>
    <row r="9606" spans="6:20" ht="13.2">
      <c r="F9606" s="116"/>
      <c r="I9606" s="116"/>
      <c r="K9606" s="116"/>
      <c r="T9606" s="93"/>
    </row>
    <row r="9607" spans="6:20" ht="13.2">
      <c r="F9607" s="116"/>
      <c r="I9607" s="116"/>
      <c r="K9607" s="116"/>
      <c r="T9607" s="93"/>
    </row>
    <row r="9608" spans="6:20" ht="13.2">
      <c r="F9608" s="116"/>
      <c r="I9608" s="116"/>
      <c r="K9608" s="116"/>
      <c r="T9608" s="93"/>
    </row>
    <row r="9609" spans="6:20" ht="13.2">
      <c r="F9609" s="116"/>
      <c r="I9609" s="116"/>
      <c r="K9609" s="116"/>
      <c r="T9609" s="93"/>
    </row>
    <row r="9610" spans="6:20" ht="13.2">
      <c r="F9610" s="116"/>
      <c r="I9610" s="116"/>
      <c r="K9610" s="116"/>
      <c r="T9610" s="93"/>
    </row>
    <row r="9611" spans="6:20" ht="13.2">
      <c r="F9611" s="116"/>
      <c r="I9611" s="116"/>
      <c r="K9611" s="116"/>
      <c r="T9611" s="93"/>
    </row>
    <row r="9612" spans="6:20" ht="13.2">
      <c r="F9612" s="116"/>
      <c r="I9612" s="116"/>
      <c r="K9612" s="116"/>
      <c r="T9612" s="93"/>
    </row>
    <row r="9613" spans="6:20" ht="13.2">
      <c r="F9613" s="116"/>
      <c r="I9613" s="116"/>
      <c r="K9613" s="116"/>
      <c r="T9613" s="93"/>
    </row>
    <row r="9614" spans="6:20" ht="13.2">
      <c r="F9614" s="116"/>
      <c r="I9614" s="116"/>
      <c r="K9614" s="116"/>
      <c r="T9614" s="93"/>
    </row>
    <row r="9615" spans="6:20" ht="13.2">
      <c r="F9615" s="116"/>
      <c r="I9615" s="116"/>
      <c r="K9615" s="116"/>
      <c r="T9615" s="93"/>
    </row>
    <row r="9616" spans="6:20" ht="13.2">
      <c r="F9616" s="116"/>
      <c r="I9616" s="116"/>
      <c r="K9616" s="116"/>
      <c r="T9616" s="93"/>
    </row>
    <row r="9617" spans="6:20" ht="13.2">
      <c r="F9617" s="116"/>
      <c r="I9617" s="116"/>
      <c r="K9617" s="116"/>
      <c r="T9617" s="93"/>
    </row>
    <row r="9618" spans="6:20" ht="13.2">
      <c r="F9618" s="116"/>
      <c r="I9618" s="116"/>
      <c r="K9618" s="116"/>
      <c r="T9618" s="93"/>
    </row>
    <row r="9619" spans="6:20" ht="13.2">
      <c r="F9619" s="116"/>
      <c r="I9619" s="116"/>
      <c r="K9619" s="116"/>
      <c r="T9619" s="93"/>
    </row>
    <row r="9620" spans="6:20" ht="13.2">
      <c r="F9620" s="116"/>
      <c r="I9620" s="116"/>
      <c r="K9620" s="116"/>
      <c r="T9620" s="93"/>
    </row>
    <row r="9621" spans="6:20" ht="13.2">
      <c r="F9621" s="116"/>
      <c r="I9621" s="116"/>
      <c r="K9621" s="116"/>
      <c r="T9621" s="93"/>
    </row>
    <row r="9622" spans="6:20" ht="13.2">
      <c r="F9622" s="116"/>
      <c r="I9622" s="116"/>
      <c r="K9622" s="116"/>
      <c r="T9622" s="93"/>
    </row>
    <row r="9623" spans="6:20" ht="13.2">
      <c r="F9623" s="116"/>
      <c r="I9623" s="116"/>
      <c r="K9623" s="116"/>
      <c r="T9623" s="93"/>
    </row>
    <row r="9624" spans="6:20" ht="13.2">
      <c r="F9624" s="116"/>
      <c r="I9624" s="116"/>
      <c r="K9624" s="116"/>
      <c r="T9624" s="93"/>
    </row>
    <row r="9625" spans="6:20" ht="13.2">
      <c r="F9625" s="116"/>
      <c r="I9625" s="116"/>
      <c r="K9625" s="116"/>
      <c r="T9625" s="93"/>
    </row>
    <row r="9626" spans="6:20" ht="13.2">
      <c r="F9626" s="116"/>
      <c r="I9626" s="116"/>
      <c r="K9626" s="116"/>
      <c r="T9626" s="93"/>
    </row>
    <row r="9627" spans="6:20" ht="13.2">
      <c r="F9627" s="116"/>
      <c r="I9627" s="116"/>
      <c r="K9627" s="116"/>
      <c r="T9627" s="93"/>
    </row>
    <row r="9628" spans="6:20" ht="13.2">
      <c r="F9628" s="116"/>
      <c r="I9628" s="116"/>
      <c r="K9628" s="116"/>
      <c r="T9628" s="93"/>
    </row>
    <row r="9629" spans="6:20" ht="13.2">
      <c r="F9629" s="116"/>
      <c r="I9629" s="116"/>
      <c r="K9629" s="116"/>
      <c r="T9629" s="93"/>
    </row>
    <row r="9630" spans="6:20" ht="13.2">
      <c r="F9630" s="116"/>
      <c r="I9630" s="116"/>
      <c r="K9630" s="116"/>
      <c r="T9630" s="93"/>
    </row>
    <row r="9631" spans="6:20" ht="13.2">
      <c r="F9631" s="116"/>
      <c r="I9631" s="116"/>
      <c r="K9631" s="116"/>
      <c r="T9631" s="93"/>
    </row>
    <row r="9632" spans="6:20" ht="13.2">
      <c r="F9632" s="116"/>
      <c r="I9632" s="116"/>
      <c r="K9632" s="116"/>
      <c r="T9632" s="93"/>
    </row>
    <row r="9633" spans="6:20" ht="13.2">
      <c r="F9633" s="116"/>
      <c r="I9633" s="116"/>
      <c r="K9633" s="116"/>
      <c r="T9633" s="93"/>
    </row>
    <row r="9634" spans="6:20" ht="13.2">
      <c r="F9634" s="116"/>
      <c r="I9634" s="116"/>
      <c r="K9634" s="116"/>
      <c r="T9634" s="93"/>
    </row>
    <row r="9635" spans="6:20" ht="13.2">
      <c r="F9635" s="116"/>
      <c r="I9635" s="116"/>
      <c r="K9635" s="116"/>
      <c r="T9635" s="93"/>
    </row>
    <row r="9636" spans="6:20" ht="13.2">
      <c r="F9636" s="116"/>
      <c r="I9636" s="116"/>
      <c r="K9636" s="116"/>
      <c r="T9636" s="93"/>
    </row>
    <row r="9637" spans="6:20" ht="13.2">
      <c r="F9637" s="116"/>
      <c r="I9637" s="116"/>
      <c r="K9637" s="116"/>
      <c r="T9637" s="93"/>
    </row>
    <row r="9638" spans="6:20" ht="13.2">
      <c r="F9638" s="116"/>
      <c r="I9638" s="116"/>
      <c r="K9638" s="116"/>
      <c r="T9638" s="93"/>
    </row>
    <row r="9639" spans="6:20" ht="13.2">
      <c r="F9639" s="116"/>
      <c r="I9639" s="116"/>
      <c r="K9639" s="116"/>
      <c r="T9639" s="93"/>
    </row>
    <row r="9640" spans="6:20" ht="13.2">
      <c r="F9640" s="116"/>
      <c r="I9640" s="116"/>
      <c r="K9640" s="116"/>
      <c r="T9640" s="93"/>
    </row>
    <row r="9641" spans="6:20" ht="13.2">
      <c r="F9641" s="116"/>
      <c r="I9641" s="116"/>
      <c r="K9641" s="116"/>
      <c r="T9641" s="93"/>
    </row>
    <row r="9642" spans="6:20" ht="13.2">
      <c r="F9642" s="116"/>
      <c r="I9642" s="116"/>
      <c r="K9642" s="116"/>
      <c r="T9642" s="93"/>
    </row>
    <row r="9643" spans="6:20" ht="13.2">
      <c r="F9643" s="116"/>
      <c r="I9643" s="116"/>
      <c r="K9643" s="116"/>
      <c r="T9643" s="93"/>
    </row>
    <row r="9644" spans="6:20" ht="13.2">
      <c r="F9644" s="116"/>
      <c r="I9644" s="116"/>
      <c r="K9644" s="116"/>
      <c r="T9644" s="93"/>
    </row>
    <row r="9645" spans="6:20" ht="13.2">
      <c r="F9645" s="116"/>
      <c r="I9645" s="116"/>
      <c r="K9645" s="116"/>
      <c r="T9645" s="93"/>
    </row>
    <row r="9646" spans="6:20" ht="13.2">
      <c r="F9646" s="116"/>
      <c r="I9646" s="116"/>
      <c r="K9646" s="116"/>
      <c r="T9646" s="93"/>
    </row>
    <row r="9647" spans="6:20" ht="13.2">
      <c r="F9647" s="116"/>
      <c r="I9647" s="116"/>
      <c r="K9647" s="116"/>
      <c r="T9647" s="93"/>
    </row>
    <row r="9648" spans="6:20" ht="13.2">
      <c r="F9648" s="116"/>
      <c r="I9648" s="116"/>
      <c r="K9648" s="116"/>
      <c r="T9648" s="93"/>
    </row>
    <row r="9649" spans="6:20" ht="13.2">
      <c r="F9649" s="116"/>
      <c r="I9649" s="116"/>
      <c r="K9649" s="116"/>
      <c r="T9649" s="93"/>
    </row>
    <row r="9650" spans="6:20" ht="13.2">
      <c r="F9650" s="116"/>
      <c r="I9650" s="116"/>
      <c r="K9650" s="116"/>
      <c r="T9650" s="93"/>
    </row>
    <row r="9651" spans="6:20" ht="13.2">
      <c r="F9651" s="116"/>
      <c r="I9651" s="116"/>
      <c r="K9651" s="116"/>
      <c r="T9651" s="93"/>
    </row>
    <row r="9652" spans="6:20" ht="13.2">
      <c r="F9652" s="116"/>
      <c r="I9652" s="116"/>
      <c r="K9652" s="116"/>
      <c r="T9652" s="93"/>
    </row>
    <row r="9653" spans="6:20" ht="13.2">
      <c r="F9653" s="116"/>
      <c r="I9653" s="116"/>
      <c r="K9653" s="116"/>
      <c r="T9653" s="93"/>
    </row>
    <row r="9654" spans="6:20" ht="13.2">
      <c r="F9654" s="116"/>
      <c r="I9654" s="116"/>
      <c r="K9654" s="116"/>
      <c r="T9654" s="93"/>
    </row>
    <row r="9655" spans="6:20" ht="13.2">
      <c r="F9655" s="116"/>
      <c r="I9655" s="116"/>
      <c r="K9655" s="116"/>
      <c r="T9655" s="93"/>
    </row>
    <row r="9656" spans="6:20" ht="13.2">
      <c r="F9656" s="116"/>
      <c r="I9656" s="116"/>
      <c r="K9656" s="116"/>
      <c r="T9656" s="93"/>
    </row>
    <row r="9657" spans="6:20" ht="13.2">
      <c r="F9657" s="116"/>
      <c r="I9657" s="116"/>
      <c r="K9657" s="116"/>
      <c r="T9657" s="93"/>
    </row>
    <row r="9658" spans="6:20" ht="13.2">
      <c r="F9658" s="116"/>
      <c r="I9658" s="116"/>
      <c r="K9658" s="116"/>
      <c r="T9658" s="93"/>
    </row>
    <row r="9659" spans="6:20" ht="13.2">
      <c r="F9659" s="116"/>
      <c r="I9659" s="116"/>
      <c r="K9659" s="116"/>
      <c r="T9659" s="93"/>
    </row>
    <row r="9660" spans="6:20" ht="13.2">
      <c r="F9660" s="116"/>
      <c r="I9660" s="116"/>
      <c r="K9660" s="116"/>
      <c r="T9660" s="93"/>
    </row>
    <row r="9661" spans="6:20" ht="13.2">
      <c r="F9661" s="116"/>
      <c r="I9661" s="116"/>
      <c r="K9661" s="116"/>
      <c r="T9661" s="93"/>
    </row>
    <row r="9662" spans="6:20" ht="13.2">
      <c r="F9662" s="116"/>
      <c r="I9662" s="116"/>
      <c r="K9662" s="116"/>
      <c r="T9662" s="93"/>
    </row>
    <row r="9663" spans="6:20" ht="13.2">
      <c r="F9663" s="116"/>
      <c r="I9663" s="116"/>
      <c r="K9663" s="116"/>
      <c r="T9663" s="93"/>
    </row>
    <row r="9664" spans="6:20" ht="13.2">
      <c r="F9664" s="116"/>
      <c r="I9664" s="116"/>
      <c r="K9664" s="116"/>
      <c r="T9664" s="93"/>
    </row>
    <row r="9665" spans="6:20" ht="13.2">
      <c r="F9665" s="116"/>
      <c r="I9665" s="116"/>
      <c r="K9665" s="116"/>
      <c r="T9665" s="93"/>
    </row>
    <row r="9666" spans="6:20" ht="13.2">
      <c r="F9666" s="116"/>
      <c r="I9666" s="116"/>
      <c r="K9666" s="116"/>
      <c r="T9666" s="93"/>
    </row>
    <row r="9667" spans="6:20" ht="13.2">
      <c r="F9667" s="116"/>
      <c r="I9667" s="116"/>
      <c r="K9667" s="116"/>
      <c r="T9667" s="93"/>
    </row>
    <row r="9668" spans="6:20" ht="13.2">
      <c r="F9668" s="116"/>
      <c r="I9668" s="116"/>
      <c r="K9668" s="116"/>
      <c r="T9668" s="93"/>
    </row>
    <row r="9669" spans="6:20" ht="13.2">
      <c r="F9669" s="116"/>
      <c r="I9669" s="116"/>
      <c r="K9669" s="116"/>
      <c r="T9669" s="93"/>
    </row>
    <row r="9670" spans="6:20" ht="13.2">
      <c r="F9670" s="116"/>
      <c r="I9670" s="116"/>
      <c r="K9670" s="116"/>
      <c r="T9670" s="93"/>
    </row>
    <row r="9671" spans="6:20" ht="13.2">
      <c r="F9671" s="116"/>
      <c r="I9671" s="116"/>
      <c r="K9671" s="116"/>
      <c r="T9671" s="93"/>
    </row>
    <row r="9672" spans="6:20" ht="13.2">
      <c r="F9672" s="116"/>
      <c r="I9672" s="116"/>
      <c r="K9672" s="116"/>
      <c r="T9672" s="93"/>
    </row>
    <row r="9673" spans="6:20" ht="13.2">
      <c r="F9673" s="116"/>
      <c r="I9673" s="116"/>
      <c r="K9673" s="116"/>
      <c r="T9673" s="93"/>
    </row>
    <row r="9674" spans="6:20" ht="13.2">
      <c r="F9674" s="116"/>
      <c r="I9674" s="116"/>
      <c r="K9674" s="116"/>
      <c r="T9674" s="93"/>
    </row>
    <row r="9675" spans="6:20" ht="13.2">
      <c r="F9675" s="116"/>
      <c r="I9675" s="116"/>
      <c r="K9675" s="116"/>
      <c r="T9675" s="93"/>
    </row>
    <row r="9676" spans="6:20" ht="13.2">
      <c r="F9676" s="116"/>
      <c r="I9676" s="116"/>
      <c r="K9676" s="116"/>
      <c r="T9676" s="93"/>
    </row>
    <row r="9677" spans="6:20" ht="13.2">
      <c r="F9677" s="116"/>
      <c r="I9677" s="116"/>
      <c r="K9677" s="116"/>
      <c r="T9677" s="93"/>
    </row>
    <row r="9678" spans="6:20" ht="13.2">
      <c r="F9678" s="116"/>
      <c r="I9678" s="116"/>
      <c r="K9678" s="116"/>
      <c r="T9678" s="93"/>
    </row>
    <row r="9679" spans="6:20" ht="13.2">
      <c r="F9679" s="116"/>
      <c r="I9679" s="116"/>
      <c r="K9679" s="116"/>
      <c r="T9679" s="93"/>
    </row>
    <row r="9680" spans="6:20" ht="13.2">
      <c r="F9680" s="116"/>
      <c r="I9680" s="116"/>
      <c r="K9680" s="116"/>
      <c r="T9680" s="93"/>
    </row>
    <row r="9681" spans="6:20" ht="13.2">
      <c r="F9681" s="116"/>
      <c r="I9681" s="116"/>
      <c r="K9681" s="116"/>
      <c r="T9681" s="93"/>
    </row>
    <row r="9682" spans="6:20" ht="13.2">
      <c r="F9682" s="116"/>
      <c r="I9682" s="116"/>
      <c r="K9682" s="116"/>
      <c r="T9682" s="93"/>
    </row>
    <row r="9683" spans="6:20" ht="13.2">
      <c r="F9683" s="116"/>
      <c r="I9683" s="116"/>
      <c r="K9683" s="116"/>
      <c r="T9683" s="93"/>
    </row>
    <row r="9684" spans="6:20" ht="13.2">
      <c r="F9684" s="116"/>
      <c r="I9684" s="116"/>
      <c r="K9684" s="116"/>
      <c r="T9684" s="93"/>
    </row>
    <row r="9685" spans="6:20" ht="13.2">
      <c r="F9685" s="116"/>
      <c r="I9685" s="116"/>
      <c r="K9685" s="116"/>
      <c r="T9685" s="93"/>
    </row>
    <row r="9686" spans="6:20" ht="13.2">
      <c r="F9686" s="116"/>
      <c r="I9686" s="116"/>
      <c r="K9686" s="116"/>
      <c r="T9686" s="93"/>
    </row>
    <row r="9687" spans="6:20" ht="13.2">
      <c r="F9687" s="116"/>
      <c r="I9687" s="116"/>
      <c r="K9687" s="116"/>
      <c r="T9687" s="93"/>
    </row>
    <row r="9688" spans="6:20" ht="13.2">
      <c r="F9688" s="116"/>
      <c r="I9688" s="116"/>
      <c r="K9688" s="116"/>
      <c r="T9688" s="93"/>
    </row>
    <row r="9689" spans="6:20" ht="13.2">
      <c r="F9689" s="116"/>
      <c r="I9689" s="116"/>
      <c r="K9689" s="116"/>
      <c r="T9689" s="93"/>
    </row>
    <row r="9690" spans="6:20" ht="13.2">
      <c r="F9690" s="116"/>
      <c r="I9690" s="116"/>
      <c r="K9690" s="116"/>
      <c r="T9690" s="93"/>
    </row>
    <row r="9691" spans="6:20" ht="13.2">
      <c r="F9691" s="116"/>
      <c r="I9691" s="116"/>
      <c r="K9691" s="116"/>
      <c r="T9691" s="93"/>
    </row>
    <row r="9692" spans="6:20" ht="13.2">
      <c r="F9692" s="116"/>
      <c r="I9692" s="116"/>
      <c r="K9692" s="116"/>
      <c r="T9692" s="93"/>
    </row>
    <row r="9693" spans="6:20" ht="13.2">
      <c r="F9693" s="116"/>
      <c r="I9693" s="116"/>
      <c r="K9693" s="116"/>
      <c r="T9693" s="93"/>
    </row>
    <row r="9694" spans="6:20" ht="13.2">
      <c r="F9694" s="116"/>
      <c r="I9694" s="116"/>
      <c r="K9694" s="116"/>
      <c r="T9694" s="93"/>
    </row>
    <row r="9695" spans="6:20" ht="13.2">
      <c r="F9695" s="116"/>
      <c r="I9695" s="116"/>
      <c r="K9695" s="116"/>
      <c r="T9695" s="93"/>
    </row>
    <row r="9696" spans="6:20" ht="13.2">
      <c r="F9696" s="116"/>
      <c r="I9696" s="116"/>
      <c r="K9696" s="116"/>
      <c r="T9696" s="93"/>
    </row>
    <row r="9697" spans="6:20" ht="13.2">
      <c r="F9697" s="116"/>
      <c r="I9697" s="116"/>
      <c r="K9697" s="116"/>
      <c r="T9697" s="93"/>
    </row>
    <row r="9698" spans="6:20" ht="13.2">
      <c r="F9698" s="116"/>
      <c r="I9698" s="116"/>
      <c r="K9698" s="116"/>
      <c r="T9698" s="93"/>
    </row>
    <row r="9699" spans="6:20" ht="13.2">
      <c r="F9699" s="116"/>
      <c r="I9699" s="116"/>
      <c r="K9699" s="116"/>
      <c r="T9699" s="93"/>
    </row>
    <row r="9700" spans="6:20" ht="13.2">
      <c r="F9700" s="116"/>
      <c r="I9700" s="116"/>
      <c r="K9700" s="116"/>
      <c r="T9700" s="93"/>
    </row>
    <row r="9701" spans="6:20" ht="13.2">
      <c r="F9701" s="116"/>
      <c r="I9701" s="116"/>
      <c r="K9701" s="116"/>
      <c r="T9701" s="93"/>
    </row>
    <row r="9702" spans="6:20" ht="13.2">
      <c r="F9702" s="116"/>
      <c r="I9702" s="116"/>
      <c r="K9702" s="116"/>
      <c r="T9702" s="93"/>
    </row>
    <row r="9703" spans="6:20" ht="13.2">
      <c r="F9703" s="116"/>
      <c r="I9703" s="116"/>
      <c r="K9703" s="116"/>
      <c r="T9703" s="93"/>
    </row>
    <row r="9704" spans="6:20" ht="13.2">
      <c r="F9704" s="116"/>
      <c r="I9704" s="116"/>
      <c r="K9704" s="116"/>
      <c r="T9704" s="93"/>
    </row>
    <row r="9705" spans="6:20" ht="13.2">
      <c r="F9705" s="116"/>
      <c r="I9705" s="116"/>
      <c r="K9705" s="116"/>
      <c r="T9705" s="93"/>
    </row>
    <row r="9706" spans="6:20" ht="13.2">
      <c r="F9706" s="116"/>
      <c r="I9706" s="116"/>
      <c r="K9706" s="116"/>
      <c r="T9706" s="93"/>
    </row>
    <row r="9707" spans="6:20" ht="13.2">
      <c r="F9707" s="116"/>
      <c r="I9707" s="116"/>
      <c r="K9707" s="116"/>
      <c r="T9707" s="93"/>
    </row>
    <row r="9708" spans="6:20" ht="13.2">
      <c r="F9708" s="116"/>
      <c r="I9708" s="116"/>
      <c r="K9708" s="116"/>
      <c r="T9708" s="93"/>
    </row>
    <row r="9709" spans="6:20" ht="13.2">
      <c r="F9709" s="116"/>
      <c r="I9709" s="116"/>
      <c r="K9709" s="116"/>
      <c r="T9709" s="93"/>
    </row>
    <row r="9710" spans="6:20" ht="13.2">
      <c r="F9710" s="116"/>
      <c r="I9710" s="116"/>
      <c r="K9710" s="116"/>
      <c r="T9710" s="93"/>
    </row>
    <row r="9711" spans="6:20" ht="13.2">
      <c r="F9711" s="116"/>
      <c r="I9711" s="116"/>
      <c r="K9711" s="116"/>
      <c r="T9711" s="93"/>
    </row>
    <row r="9712" spans="6:20" ht="13.2">
      <c r="F9712" s="116"/>
      <c r="I9712" s="116"/>
      <c r="K9712" s="116"/>
      <c r="T9712" s="93"/>
    </row>
    <row r="9713" spans="6:20" ht="13.2">
      <c r="F9713" s="116"/>
      <c r="I9713" s="116"/>
      <c r="K9713" s="116"/>
      <c r="T9713" s="93"/>
    </row>
    <row r="9714" spans="6:20" ht="13.2">
      <c r="F9714" s="116"/>
      <c r="I9714" s="116"/>
      <c r="K9714" s="116"/>
      <c r="T9714" s="93"/>
    </row>
    <row r="9715" spans="6:20" ht="13.2">
      <c r="F9715" s="116"/>
      <c r="I9715" s="116"/>
      <c r="K9715" s="116"/>
      <c r="T9715" s="93"/>
    </row>
    <row r="9716" spans="6:20" ht="13.2">
      <c r="F9716" s="116"/>
      <c r="I9716" s="116"/>
      <c r="K9716" s="116"/>
      <c r="T9716" s="93"/>
    </row>
    <row r="9717" spans="6:20" ht="13.2">
      <c r="F9717" s="116"/>
      <c r="I9717" s="116"/>
      <c r="K9717" s="116"/>
      <c r="T9717" s="93"/>
    </row>
    <row r="9718" spans="6:20" ht="13.2">
      <c r="F9718" s="116"/>
      <c r="I9718" s="116"/>
      <c r="K9718" s="116"/>
      <c r="T9718" s="93"/>
    </row>
    <row r="9719" spans="6:20" ht="13.2">
      <c r="F9719" s="116"/>
      <c r="I9719" s="116"/>
      <c r="K9719" s="116"/>
      <c r="T9719" s="93"/>
    </row>
    <row r="9720" spans="6:20" ht="13.2">
      <c r="F9720" s="116"/>
      <c r="I9720" s="116"/>
      <c r="K9720" s="116"/>
      <c r="T9720" s="93"/>
    </row>
    <row r="9721" spans="6:20" ht="13.2">
      <c r="F9721" s="116"/>
      <c r="I9721" s="116"/>
      <c r="K9721" s="116"/>
      <c r="T9721" s="93"/>
    </row>
    <row r="9722" spans="6:20" ht="13.2">
      <c r="F9722" s="116"/>
      <c r="I9722" s="116"/>
      <c r="K9722" s="116"/>
      <c r="T9722" s="93"/>
    </row>
    <row r="9723" spans="6:20" ht="13.2">
      <c r="F9723" s="116"/>
      <c r="I9723" s="116"/>
      <c r="K9723" s="116"/>
      <c r="T9723" s="93"/>
    </row>
    <row r="9724" spans="6:20" ht="13.2">
      <c r="F9724" s="116"/>
      <c r="I9724" s="116"/>
      <c r="K9724" s="116"/>
      <c r="T9724" s="93"/>
    </row>
    <row r="9725" spans="6:20" ht="13.2">
      <c r="F9725" s="116"/>
      <c r="I9725" s="116"/>
      <c r="K9725" s="116"/>
      <c r="T9725" s="93"/>
    </row>
    <row r="9726" spans="6:20" ht="13.2">
      <c r="F9726" s="116"/>
      <c r="I9726" s="116"/>
      <c r="K9726" s="116"/>
      <c r="T9726" s="93"/>
    </row>
    <row r="9727" spans="6:20" ht="13.2">
      <c r="F9727" s="116"/>
      <c r="I9727" s="116"/>
      <c r="K9727" s="116"/>
      <c r="T9727" s="93"/>
    </row>
    <row r="9728" spans="6:20" ht="13.2">
      <c r="F9728" s="116"/>
      <c r="I9728" s="116"/>
      <c r="K9728" s="116"/>
      <c r="T9728" s="93"/>
    </row>
    <row r="9729" spans="6:20" ht="13.2">
      <c r="F9729" s="116"/>
      <c r="I9729" s="116"/>
      <c r="K9729" s="116"/>
      <c r="T9729" s="93"/>
    </row>
    <row r="9730" spans="6:20" ht="13.2">
      <c r="F9730" s="116"/>
      <c r="I9730" s="116"/>
      <c r="K9730" s="116"/>
      <c r="T9730" s="93"/>
    </row>
    <row r="9731" spans="6:20" ht="13.2">
      <c r="F9731" s="116"/>
      <c r="I9731" s="116"/>
      <c r="K9731" s="116"/>
      <c r="T9731" s="93"/>
    </row>
    <row r="9732" spans="6:20" ht="13.2">
      <c r="F9732" s="116"/>
      <c r="I9732" s="116"/>
      <c r="K9732" s="116"/>
      <c r="T9732" s="93"/>
    </row>
    <row r="9733" spans="6:20" ht="13.2">
      <c r="F9733" s="116"/>
      <c r="I9733" s="116"/>
      <c r="K9733" s="116"/>
      <c r="T9733" s="93"/>
    </row>
    <row r="9734" spans="6:20" ht="13.2">
      <c r="F9734" s="116"/>
      <c r="I9734" s="116"/>
      <c r="K9734" s="116"/>
      <c r="T9734" s="93"/>
    </row>
    <row r="9735" spans="6:20" ht="13.2">
      <c r="F9735" s="116"/>
      <c r="I9735" s="116"/>
      <c r="K9735" s="116"/>
      <c r="T9735" s="93"/>
    </row>
    <row r="9736" spans="6:20" ht="13.2">
      <c r="F9736" s="116"/>
      <c r="I9736" s="116"/>
      <c r="K9736" s="116"/>
      <c r="T9736" s="93"/>
    </row>
    <row r="9737" spans="6:20" ht="13.2">
      <c r="F9737" s="116"/>
      <c r="I9737" s="116"/>
      <c r="K9737" s="116"/>
      <c r="T9737" s="93"/>
    </row>
    <row r="9738" spans="6:20" ht="13.2">
      <c r="F9738" s="116"/>
      <c r="I9738" s="116"/>
      <c r="K9738" s="116"/>
      <c r="T9738" s="93"/>
    </row>
    <row r="9739" spans="6:20" ht="13.2">
      <c r="F9739" s="116"/>
      <c r="I9739" s="116"/>
      <c r="K9739" s="116"/>
      <c r="T9739" s="93"/>
    </row>
    <row r="9740" spans="6:20" ht="13.2">
      <c r="F9740" s="116"/>
      <c r="I9740" s="116"/>
      <c r="K9740" s="116"/>
      <c r="T9740" s="93"/>
    </row>
    <row r="9741" spans="6:20" ht="13.2">
      <c r="F9741" s="116"/>
      <c r="I9741" s="116"/>
      <c r="K9741" s="116"/>
      <c r="T9741" s="93"/>
    </row>
    <row r="9742" spans="6:20" ht="13.2">
      <c r="F9742" s="116"/>
      <c r="I9742" s="116"/>
      <c r="K9742" s="116"/>
      <c r="T9742" s="93"/>
    </row>
    <row r="9743" spans="6:20" ht="13.2">
      <c r="F9743" s="116"/>
      <c r="I9743" s="116"/>
      <c r="K9743" s="116"/>
      <c r="T9743" s="93"/>
    </row>
    <row r="9744" spans="6:20" ht="13.2">
      <c r="F9744" s="116"/>
      <c r="I9744" s="116"/>
      <c r="K9744" s="116"/>
      <c r="T9744" s="93"/>
    </row>
    <row r="9745" spans="6:20" ht="13.2">
      <c r="F9745" s="116"/>
      <c r="I9745" s="116"/>
      <c r="K9745" s="116"/>
      <c r="T9745" s="93"/>
    </row>
    <row r="9746" spans="6:20" ht="13.2">
      <c r="F9746" s="116"/>
      <c r="I9746" s="116"/>
      <c r="K9746" s="116"/>
      <c r="T9746" s="93"/>
    </row>
    <row r="9747" spans="6:20" ht="13.2">
      <c r="F9747" s="116"/>
      <c r="I9747" s="116"/>
      <c r="K9747" s="116"/>
      <c r="T9747" s="93"/>
    </row>
    <row r="9748" spans="6:20" ht="13.2">
      <c r="F9748" s="116"/>
      <c r="I9748" s="116"/>
      <c r="K9748" s="116"/>
      <c r="T9748" s="93"/>
    </row>
    <row r="9749" spans="6:20" ht="13.2">
      <c r="F9749" s="116"/>
      <c r="I9749" s="116"/>
      <c r="K9749" s="116"/>
      <c r="T9749" s="93"/>
    </row>
    <row r="9750" spans="6:20" ht="13.2">
      <c r="F9750" s="116"/>
      <c r="I9750" s="116"/>
      <c r="K9750" s="116"/>
      <c r="T9750" s="93"/>
    </row>
    <row r="9751" spans="6:20" ht="13.2">
      <c r="F9751" s="116"/>
      <c r="I9751" s="116"/>
      <c r="K9751" s="116"/>
      <c r="T9751" s="93"/>
    </row>
    <row r="9752" spans="6:20" ht="13.2">
      <c r="F9752" s="116"/>
      <c r="I9752" s="116"/>
      <c r="K9752" s="116"/>
      <c r="T9752" s="93"/>
    </row>
    <row r="9753" spans="6:20" ht="13.2">
      <c r="F9753" s="116"/>
      <c r="I9753" s="116"/>
      <c r="K9753" s="116"/>
      <c r="T9753" s="93"/>
    </row>
    <row r="9754" spans="6:20" ht="13.2">
      <c r="F9754" s="116"/>
      <c r="I9754" s="116"/>
      <c r="K9754" s="116"/>
      <c r="T9754" s="93"/>
    </row>
    <row r="9755" spans="6:20" ht="13.2">
      <c r="F9755" s="116"/>
      <c r="I9755" s="116"/>
      <c r="K9755" s="116"/>
      <c r="T9755" s="93"/>
    </row>
    <row r="9756" spans="6:20" ht="13.2">
      <c r="F9756" s="116"/>
      <c r="I9756" s="116"/>
      <c r="K9756" s="116"/>
      <c r="T9756" s="93"/>
    </row>
    <row r="9757" spans="6:20" ht="13.2">
      <c r="F9757" s="116"/>
      <c r="I9757" s="116"/>
      <c r="K9757" s="116"/>
      <c r="T9757" s="93"/>
    </row>
    <row r="9758" spans="6:20" ht="13.2">
      <c r="F9758" s="116"/>
      <c r="I9758" s="116"/>
      <c r="K9758" s="116"/>
      <c r="T9758" s="93"/>
    </row>
    <row r="9759" spans="6:20" ht="13.2">
      <c r="F9759" s="116"/>
      <c r="I9759" s="116"/>
      <c r="K9759" s="116"/>
      <c r="T9759" s="93"/>
    </row>
    <row r="9760" spans="6:20" ht="13.2">
      <c r="F9760" s="116"/>
      <c r="I9760" s="116"/>
      <c r="K9760" s="116"/>
      <c r="T9760" s="93"/>
    </row>
    <row r="9761" spans="6:20" ht="13.2">
      <c r="F9761" s="116"/>
      <c r="I9761" s="116"/>
      <c r="K9761" s="116"/>
      <c r="T9761" s="93"/>
    </row>
    <row r="9762" spans="6:20" ht="13.2">
      <c r="F9762" s="116"/>
      <c r="I9762" s="116"/>
      <c r="K9762" s="116"/>
      <c r="T9762" s="93"/>
    </row>
    <row r="9763" spans="6:20" ht="13.2">
      <c r="F9763" s="116"/>
      <c r="I9763" s="116"/>
      <c r="K9763" s="116"/>
      <c r="T9763" s="93"/>
    </row>
    <row r="9764" spans="6:20" ht="13.2">
      <c r="F9764" s="116"/>
      <c r="I9764" s="116"/>
      <c r="K9764" s="116"/>
      <c r="T9764" s="93"/>
    </row>
    <row r="9765" spans="6:20" ht="13.2">
      <c r="F9765" s="116"/>
      <c r="I9765" s="116"/>
      <c r="K9765" s="116"/>
      <c r="T9765" s="93"/>
    </row>
    <row r="9766" spans="6:20" ht="13.2">
      <c r="F9766" s="116"/>
      <c r="I9766" s="116"/>
      <c r="K9766" s="116"/>
      <c r="T9766" s="93"/>
    </row>
    <row r="9767" spans="6:20" ht="13.2">
      <c r="F9767" s="116"/>
      <c r="I9767" s="116"/>
      <c r="K9767" s="116"/>
      <c r="T9767" s="93"/>
    </row>
    <row r="9768" spans="6:20" ht="13.2">
      <c r="F9768" s="116"/>
      <c r="I9768" s="116"/>
      <c r="K9768" s="116"/>
      <c r="T9768" s="93"/>
    </row>
    <row r="9769" spans="6:20" ht="13.2">
      <c r="F9769" s="116"/>
      <c r="I9769" s="116"/>
      <c r="K9769" s="116"/>
      <c r="T9769" s="93"/>
    </row>
    <row r="9770" spans="6:20" ht="13.2">
      <c r="F9770" s="116"/>
      <c r="I9770" s="116"/>
      <c r="K9770" s="116"/>
      <c r="T9770" s="93"/>
    </row>
    <row r="9771" spans="6:20" ht="13.2">
      <c r="F9771" s="116"/>
      <c r="I9771" s="116"/>
      <c r="K9771" s="116"/>
      <c r="T9771" s="93"/>
    </row>
    <row r="9772" spans="6:20" ht="13.2">
      <c r="F9772" s="116"/>
      <c r="I9772" s="116"/>
      <c r="K9772" s="116"/>
      <c r="T9772" s="93"/>
    </row>
    <row r="9773" spans="6:20" ht="13.2">
      <c r="F9773" s="116"/>
      <c r="I9773" s="116"/>
      <c r="K9773" s="116"/>
      <c r="T9773" s="93"/>
    </row>
    <row r="9774" spans="6:20" ht="13.2">
      <c r="F9774" s="116"/>
      <c r="I9774" s="116"/>
      <c r="K9774" s="116"/>
      <c r="T9774" s="93"/>
    </row>
    <row r="9775" spans="6:20" ht="13.2">
      <c r="F9775" s="116"/>
      <c r="I9775" s="116"/>
      <c r="K9775" s="116"/>
      <c r="T9775" s="93"/>
    </row>
    <row r="9776" spans="6:20" ht="13.2">
      <c r="F9776" s="116"/>
      <c r="I9776" s="116"/>
      <c r="K9776" s="116"/>
      <c r="T9776" s="93"/>
    </row>
    <row r="9777" spans="6:20" ht="13.2">
      <c r="F9777" s="116"/>
      <c r="I9777" s="116"/>
      <c r="K9777" s="116"/>
      <c r="T9777" s="93"/>
    </row>
    <row r="9778" spans="6:20" ht="13.2">
      <c r="F9778" s="116"/>
      <c r="I9778" s="116"/>
      <c r="K9778" s="116"/>
      <c r="T9778" s="93"/>
    </row>
    <row r="9779" spans="6:20" ht="13.2">
      <c r="F9779" s="116"/>
      <c r="I9779" s="116"/>
      <c r="K9779" s="116"/>
      <c r="T9779" s="93"/>
    </row>
    <row r="9780" spans="6:20" ht="13.2">
      <c r="F9780" s="116"/>
      <c r="I9780" s="116"/>
      <c r="K9780" s="116"/>
      <c r="T9780" s="93"/>
    </row>
    <row r="9781" spans="6:20" ht="13.2">
      <c r="F9781" s="116"/>
      <c r="I9781" s="116"/>
      <c r="K9781" s="116"/>
      <c r="T9781" s="93"/>
    </row>
    <row r="9782" spans="6:20" ht="13.2">
      <c r="F9782" s="116"/>
      <c r="I9782" s="116"/>
      <c r="K9782" s="116"/>
      <c r="T9782" s="93"/>
    </row>
    <row r="9783" spans="6:20" ht="13.2">
      <c r="F9783" s="116"/>
      <c r="I9783" s="116"/>
      <c r="K9783" s="116"/>
      <c r="T9783" s="93"/>
    </row>
    <row r="9784" spans="6:20" ht="13.2">
      <c r="F9784" s="116"/>
      <c r="I9784" s="116"/>
      <c r="K9784" s="116"/>
      <c r="T9784" s="93"/>
    </row>
    <row r="9785" spans="6:20" ht="13.2">
      <c r="F9785" s="116"/>
      <c r="I9785" s="116"/>
      <c r="K9785" s="116"/>
      <c r="T9785" s="93"/>
    </row>
    <row r="9786" spans="6:20" ht="13.2">
      <c r="F9786" s="116"/>
      <c r="I9786" s="116"/>
      <c r="K9786" s="116"/>
      <c r="T9786" s="93"/>
    </row>
    <row r="9787" spans="6:20" ht="13.2">
      <c r="F9787" s="116"/>
      <c r="I9787" s="116"/>
      <c r="K9787" s="116"/>
      <c r="T9787" s="93"/>
    </row>
    <row r="9788" spans="6:20" ht="13.2">
      <c r="F9788" s="116"/>
      <c r="I9788" s="116"/>
      <c r="K9788" s="116"/>
      <c r="T9788" s="93"/>
    </row>
    <row r="9789" spans="6:20" ht="13.2">
      <c r="F9789" s="116"/>
      <c r="I9789" s="116"/>
      <c r="K9789" s="116"/>
      <c r="T9789" s="93"/>
    </row>
    <row r="9790" spans="6:20" ht="13.2">
      <c r="F9790" s="116"/>
      <c r="I9790" s="116"/>
      <c r="K9790" s="116"/>
      <c r="T9790" s="93"/>
    </row>
    <row r="9791" spans="6:20" ht="13.2">
      <c r="F9791" s="116"/>
      <c r="I9791" s="116"/>
      <c r="K9791" s="116"/>
      <c r="T9791" s="93"/>
    </row>
    <row r="9792" spans="6:20" ht="13.2">
      <c r="F9792" s="116"/>
      <c r="I9792" s="116"/>
      <c r="K9792" s="116"/>
      <c r="T9792" s="93"/>
    </row>
    <row r="9793" spans="6:20" ht="13.2">
      <c r="F9793" s="116"/>
      <c r="I9793" s="116"/>
      <c r="K9793" s="116"/>
      <c r="T9793" s="93"/>
    </row>
    <row r="9794" spans="6:20" ht="13.2">
      <c r="F9794" s="116"/>
      <c r="I9794" s="116"/>
      <c r="K9794" s="116"/>
      <c r="T9794" s="93"/>
    </row>
    <row r="9795" spans="6:20" ht="13.2">
      <c r="F9795" s="116"/>
      <c r="I9795" s="116"/>
      <c r="K9795" s="116"/>
      <c r="T9795" s="93"/>
    </row>
    <row r="9796" spans="6:20" ht="13.2">
      <c r="F9796" s="116"/>
      <c r="I9796" s="116"/>
      <c r="K9796" s="116"/>
      <c r="T9796" s="93"/>
    </row>
    <row r="9797" spans="6:20" ht="13.2">
      <c r="F9797" s="116"/>
      <c r="I9797" s="116"/>
      <c r="K9797" s="116"/>
      <c r="T9797" s="93"/>
    </row>
    <row r="9798" spans="6:20" ht="13.2">
      <c r="F9798" s="116"/>
      <c r="I9798" s="116"/>
      <c r="K9798" s="116"/>
      <c r="T9798" s="93"/>
    </row>
    <row r="9799" spans="6:20" ht="13.2">
      <c r="F9799" s="116"/>
      <c r="I9799" s="116"/>
      <c r="K9799" s="116"/>
      <c r="T9799" s="93"/>
    </row>
    <row r="9800" spans="6:20" ht="13.2">
      <c r="F9800" s="116"/>
      <c r="I9800" s="116"/>
      <c r="K9800" s="116"/>
      <c r="T9800" s="93"/>
    </row>
    <row r="9801" spans="6:20" ht="13.2">
      <c r="F9801" s="116"/>
      <c r="I9801" s="116"/>
      <c r="K9801" s="116"/>
      <c r="T9801" s="93"/>
    </row>
    <row r="9802" spans="6:20" ht="13.2">
      <c r="F9802" s="116"/>
      <c r="I9802" s="116"/>
      <c r="K9802" s="116"/>
      <c r="T9802" s="93"/>
    </row>
    <row r="9803" spans="6:20" ht="13.2">
      <c r="F9803" s="116"/>
      <c r="I9803" s="116"/>
      <c r="K9803" s="116"/>
      <c r="T9803" s="93"/>
    </row>
    <row r="9804" spans="6:20" ht="13.2">
      <c r="F9804" s="116"/>
      <c r="I9804" s="116"/>
      <c r="K9804" s="116"/>
      <c r="T9804" s="93"/>
    </row>
    <row r="9805" spans="6:20" ht="13.2">
      <c r="F9805" s="116"/>
      <c r="I9805" s="116"/>
      <c r="K9805" s="116"/>
      <c r="T9805" s="93"/>
    </row>
    <row r="9806" spans="6:20" ht="13.2">
      <c r="F9806" s="116"/>
      <c r="I9806" s="116"/>
      <c r="K9806" s="116"/>
      <c r="T9806" s="93"/>
    </row>
    <row r="9807" spans="6:20" ht="13.2">
      <c r="F9807" s="116"/>
      <c r="I9807" s="116"/>
      <c r="K9807" s="116"/>
      <c r="T9807" s="93"/>
    </row>
    <row r="9808" spans="6:20" ht="13.2">
      <c r="F9808" s="116"/>
      <c r="I9808" s="116"/>
      <c r="K9808" s="116"/>
      <c r="T9808" s="93"/>
    </row>
    <row r="9809" spans="6:20" ht="13.2">
      <c r="F9809" s="116"/>
      <c r="I9809" s="116"/>
      <c r="K9809" s="116"/>
      <c r="T9809" s="93"/>
    </row>
    <row r="9810" spans="6:20" ht="13.2">
      <c r="F9810" s="116"/>
      <c r="I9810" s="116"/>
      <c r="K9810" s="116"/>
      <c r="T9810" s="93"/>
    </row>
    <row r="9811" spans="6:20" ht="13.2">
      <c r="F9811" s="116"/>
      <c r="I9811" s="116"/>
      <c r="K9811" s="116"/>
      <c r="T9811" s="93"/>
    </row>
    <row r="9812" spans="6:20" ht="13.2">
      <c r="F9812" s="116"/>
      <c r="I9812" s="116"/>
      <c r="K9812" s="116"/>
      <c r="T9812" s="93"/>
    </row>
    <row r="9813" spans="6:20" ht="13.2">
      <c r="F9813" s="116"/>
      <c r="I9813" s="116"/>
      <c r="K9813" s="116"/>
      <c r="T9813" s="93"/>
    </row>
    <row r="9814" spans="6:20" ht="13.2">
      <c r="F9814" s="116"/>
      <c r="I9814" s="116"/>
      <c r="K9814" s="116"/>
      <c r="T9814" s="93"/>
    </row>
    <row r="9815" spans="6:20" ht="13.2">
      <c r="F9815" s="116"/>
      <c r="I9815" s="116"/>
      <c r="K9815" s="116"/>
      <c r="T9815" s="93"/>
    </row>
    <row r="9816" spans="6:20" ht="13.2">
      <c r="F9816" s="116"/>
      <c r="I9816" s="116"/>
      <c r="K9816" s="116"/>
      <c r="T9816" s="93"/>
    </row>
    <row r="9817" spans="6:20" ht="13.2">
      <c r="F9817" s="116"/>
      <c r="I9817" s="116"/>
      <c r="K9817" s="116"/>
      <c r="T9817" s="93"/>
    </row>
    <row r="9818" spans="6:20" ht="13.2">
      <c r="F9818" s="116"/>
      <c r="I9818" s="116"/>
      <c r="K9818" s="116"/>
      <c r="T9818" s="93"/>
    </row>
    <row r="9819" spans="6:20" ht="13.2">
      <c r="F9819" s="116"/>
      <c r="I9819" s="116"/>
      <c r="K9819" s="116"/>
      <c r="T9819" s="93"/>
    </row>
    <row r="9820" spans="6:20" ht="13.2">
      <c r="F9820" s="116"/>
      <c r="I9820" s="116"/>
      <c r="K9820" s="116"/>
      <c r="T9820" s="93"/>
    </row>
    <row r="9821" spans="6:20" ht="13.2">
      <c r="F9821" s="116"/>
      <c r="I9821" s="116"/>
      <c r="K9821" s="116"/>
      <c r="T9821" s="93"/>
    </row>
    <row r="9822" spans="6:20" ht="13.2">
      <c r="F9822" s="116"/>
      <c r="I9822" s="116"/>
      <c r="K9822" s="116"/>
      <c r="T9822" s="93"/>
    </row>
    <row r="9823" spans="6:20" ht="13.2">
      <c r="F9823" s="116"/>
      <c r="I9823" s="116"/>
      <c r="K9823" s="116"/>
      <c r="T9823" s="93"/>
    </row>
    <row r="9824" spans="6:20" ht="13.2">
      <c r="F9824" s="116"/>
      <c r="I9824" s="116"/>
      <c r="K9824" s="116"/>
      <c r="T9824" s="93"/>
    </row>
    <row r="9825" spans="6:20" ht="13.2">
      <c r="F9825" s="116"/>
      <c r="I9825" s="116"/>
      <c r="K9825" s="116"/>
      <c r="T9825" s="93"/>
    </row>
    <row r="9826" spans="6:20" ht="13.2">
      <c r="F9826" s="116"/>
      <c r="I9826" s="116"/>
      <c r="K9826" s="116"/>
      <c r="T9826" s="93"/>
    </row>
    <row r="9827" spans="6:20" ht="13.2">
      <c r="F9827" s="116"/>
      <c r="I9827" s="116"/>
      <c r="K9827" s="116"/>
      <c r="T9827" s="93"/>
    </row>
    <row r="9828" spans="6:20" ht="13.2">
      <c r="F9828" s="116"/>
      <c r="I9828" s="116"/>
      <c r="K9828" s="116"/>
      <c r="T9828" s="93"/>
    </row>
    <row r="9829" spans="6:20" ht="13.2">
      <c r="F9829" s="116"/>
      <c r="I9829" s="116"/>
      <c r="K9829" s="116"/>
      <c r="T9829" s="93"/>
    </row>
    <row r="9830" spans="6:20" ht="13.2">
      <c r="F9830" s="116"/>
      <c r="I9830" s="116"/>
      <c r="K9830" s="116"/>
      <c r="T9830" s="93"/>
    </row>
    <row r="9831" spans="6:20" ht="13.2">
      <c r="F9831" s="116"/>
      <c r="I9831" s="116"/>
      <c r="K9831" s="116"/>
      <c r="T9831" s="93"/>
    </row>
    <row r="9832" spans="6:20" ht="13.2">
      <c r="F9832" s="116"/>
      <c r="I9832" s="116"/>
      <c r="K9832" s="116"/>
      <c r="T9832" s="93"/>
    </row>
    <row r="9833" spans="6:20" ht="13.2">
      <c r="F9833" s="116"/>
      <c r="I9833" s="116"/>
      <c r="K9833" s="116"/>
      <c r="T9833" s="93"/>
    </row>
    <row r="9834" spans="6:20" ht="13.2">
      <c r="F9834" s="116"/>
      <c r="I9834" s="116"/>
      <c r="K9834" s="116"/>
      <c r="T9834" s="93"/>
    </row>
    <row r="9835" spans="6:20" ht="13.2">
      <c r="F9835" s="116"/>
      <c r="I9835" s="116"/>
      <c r="K9835" s="116"/>
      <c r="T9835" s="93"/>
    </row>
    <row r="9836" spans="6:20" ht="13.2">
      <c r="F9836" s="116"/>
      <c r="I9836" s="116"/>
      <c r="K9836" s="116"/>
      <c r="T9836" s="93"/>
    </row>
    <row r="9837" spans="6:20" ht="13.2">
      <c r="F9837" s="116"/>
      <c r="I9837" s="116"/>
      <c r="K9837" s="116"/>
      <c r="T9837" s="93"/>
    </row>
    <row r="9838" spans="6:20" ht="13.2">
      <c r="F9838" s="116"/>
      <c r="I9838" s="116"/>
      <c r="K9838" s="116"/>
      <c r="T9838" s="93"/>
    </row>
    <row r="9839" spans="6:20" ht="13.2">
      <c r="F9839" s="116"/>
      <c r="I9839" s="116"/>
      <c r="K9839" s="116"/>
      <c r="T9839" s="93"/>
    </row>
    <row r="9840" spans="6:20" ht="13.2">
      <c r="F9840" s="116"/>
      <c r="I9840" s="116"/>
      <c r="K9840" s="116"/>
      <c r="T9840" s="93"/>
    </row>
    <row r="9841" spans="6:20" ht="13.2">
      <c r="F9841" s="116"/>
      <c r="I9841" s="116"/>
      <c r="K9841" s="116"/>
      <c r="T9841" s="93"/>
    </row>
    <row r="9842" spans="6:20" ht="13.2">
      <c r="F9842" s="116"/>
      <c r="I9842" s="116"/>
      <c r="K9842" s="116"/>
      <c r="T9842" s="93"/>
    </row>
    <row r="9843" spans="6:20" ht="13.2">
      <c r="F9843" s="116"/>
      <c r="I9843" s="116"/>
      <c r="K9843" s="116"/>
      <c r="T9843" s="93"/>
    </row>
    <row r="9844" spans="6:20" ht="13.2">
      <c r="F9844" s="116"/>
      <c r="I9844" s="116"/>
      <c r="K9844" s="116"/>
      <c r="T9844" s="93"/>
    </row>
    <row r="9845" spans="6:20" ht="13.2">
      <c r="F9845" s="116"/>
      <c r="I9845" s="116"/>
      <c r="K9845" s="116"/>
      <c r="T9845" s="93"/>
    </row>
    <row r="9846" spans="6:20" ht="13.2">
      <c r="F9846" s="116"/>
      <c r="I9846" s="116"/>
      <c r="K9846" s="116"/>
      <c r="T9846" s="93"/>
    </row>
    <row r="9847" spans="6:20" ht="13.2">
      <c r="F9847" s="116"/>
      <c r="I9847" s="116"/>
      <c r="K9847" s="116"/>
      <c r="T9847" s="93"/>
    </row>
    <row r="9848" spans="6:20" ht="13.2">
      <c r="F9848" s="116"/>
      <c r="I9848" s="116"/>
      <c r="K9848" s="116"/>
      <c r="T9848" s="93"/>
    </row>
    <row r="9849" spans="6:20" ht="13.2">
      <c r="F9849" s="116"/>
      <c r="I9849" s="116"/>
      <c r="K9849" s="116"/>
      <c r="T9849" s="93"/>
    </row>
    <row r="9850" spans="6:20" ht="13.2">
      <c r="F9850" s="116"/>
      <c r="I9850" s="116"/>
      <c r="K9850" s="116"/>
      <c r="T9850" s="93"/>
    </row>
    <row r="9851" spans="6:20" ht="13.2">
      <c r="F9851" s="116"/>
      <c r="I9851" s="116"/>
      <c r="K9851" s="116"/>
      <c r="T9851" s="93"/>
    </row>
    <row r="9852" spans="6:20" ht="13.2">
      <c r="F9852" s="116"/>
      <c r="I9852" s="116"/>
      <c r="K9852" s="116"/>
      <c r="T9852" s="93"/>
    </row>
    <row r="9853" spans="6:20" ht="13.2">
      <c r="F9853" s="116"/>
      <c r="I9853" s="116"/>
      <c r="K9853" s="116"/>
      <c r="T9853" s="93"/>
    </row>
    <row r="9854" spans="6:20" ht="13.2">
      <c r="F9854" s="116"/>
      <c r="I9854" s="116"/>
      <c r="K9854" s="116"/>
      <c r="T9854" s="93"/>
    </row>
    <row r="9855" spans="6:20" ht="13.2">
      <c r="F9855" s="116"/>
      <c r="I9855" s="116"/>
      <c r="K9855" s="116"/>
      <c r="T9855" s="93"/>
    </row>
    <row r="9856" spans="6:20" ht="13.2">
      <c r="F9856" s="116"/>
      <c r="I9856" s="116"/>
      <c r="K9856" s="116"/>
      <c r="T9856" s="93"/>
    </row>
    <row r="9857" spans="6:20" ht="13.2">
      <c r="F9857" s="116"/>
      <c r="I9857" s="116"/>
      <c r="K9857" s="116"/>
      <c r="T9857" s="93"/>
    </row>
    <row r="9858" spans="6:20" ht="13.2">
      <c r="F9858" s="116"/>
      <c r="I9858" s="116"/>
      <c r="K9858" s="116"/>
      <c r="T9858" s="93"/>
    </row>
    <row r="9859" spans="6:20" ht="13.2">
      <c r="F9859" s="116"/>
      <c r="I9859" s="116"/>
      <c r="K9859" s="116"/>
      <c r="T9859" s="93"/>
    </row>
    <row r="9860" spans="6:20" ht="13.2">
      <c r="F9860" s="116"/>
      <c r="I9860" s="116"/>
      <c r="K9860" s="116"/>
      <c r="T9860" s="93"/>
    </row>
    <row r="9861" spans="6:20" ht="13.2">
      <c r="F9861" s="116"/>
      <c r="I9861" s="116"/>
      <c r="K9861" s="116"/>
      <c r="T9861" s="93"/>
    </row>
    <row r="9862" spans="6:20" ht="13.2">
      <c r="F9862" s="116"/>
      <c r="I9862" s="116"/>
      <c r="K9862" s="116"/>
      <c r="T9862" s="93"/>
    </row>
    <row r="9863" spans="6:20" ht="13.2">
      <c r="F9863" s="116"/>
      <c r="I9863" s="116"/>
      <c r="K9863" s="116"/>
      <c r="T9863" s="93"/>
    </row>
    <row r="9864" spans="6:20" ht="13.2">
      <c r="F9864" s="116"/>
      <c r="I9864" s="116"/>
      <c r="K9864" s="116"/>
      <c r="T9864" s="93"/>
    </row>
    <row r="9865" spans="6:20" ht="13.2">
      <c r="F9865" s="116"/>
      <c r="I9865" s="116"/>
      <c r="K9865" s="116"/>
      <c r="T9865" s="93"/>
    </row>
    <row r="9866" spans="6:20" ht="13.2">
      <c r="F9866" s="116"/>
      <c r="I9866" s="116"/>
      <c r="K9866" s="116"/>
      <c r="T9866" s="93"/>
    </row>
    <row r="9867" spans="6:20" ht="13.2">
      <c r="F9867" s="116"/>
      <c r="I9867" s="116"/>
      <c r="K9867" s="116"/>
      <c r="T9867" s="93"/>
    </row>
    <row r="9868" spans="6:20" ht="13.2">
      <c r="F9868" s="116"/>
      <c r="I9868" s="116"/>
      <c r="K9868" s="116"/>
      <c r="T9868" s="93"/>
    </row>
    <row r="9869" spans="6:20" ht="13.2">
      <c r="F9869" s="116"/>
      <c r="I9869" s="116"/>
      <c r="K9869" s="116"/>
      <c r="T9869" s="93"/>
    </row>
    <row r="9870" spans="6:20" ht="13.2">
      <c r="F9870" s="116"/>
      <c r="I9870" s="116"/>
      <c r="K9870" s="116"/>
      <c r="T9870" s="93"/>
    </row>
    <row r="9871" spans="6:20" ht="13.2">
      <c r="F9871" s="116"/>
      <c r="I9871" s="116"/>
      <c r="K9871" s="116"/>
      <c r="T9871" s="93"/>
    </row>
    <row r="9872" spans="6:20" ht="13.2">
      <c r="F9872" s="116"/>
      <c r="I9872" s="116"/>
      <c r="K9872" s="116"/>
      <c r="T9872" s="93"/>
    </row>
    <row r="9873" spans="6:20" ht="13.2">
      <c r="F9873" s="116"/>
      <c r="I9873" s="116"/>
      <c r="K9873" s="116"/>
      <c r="T9873" s="93"/>
    </row>
    <row r="9874" spans="6:20" ht="13.2">
      <c r="F9874" s="116"/>
      <c r="I9874" s="116"/>
      <c r="K9874" s="116"/>
      <c r="T9874" s="93"/>
    </row>
    <row r="9875" spans="6:20" ht="13.2">
      <c r="F9875" s="116"/>
      <c r="I9875" s="116"/>
      <c r="K9875" s="116"/>
      <c r="T9875" s="93"/>
    </row>
    <row r="9876" spans="6:20" ht="13.2">
      <c r="F9876" s="116"/>
      <c r="I9876" s="116"/>
      <c r="K9876" s="116"/>
      <c r="T9876" s="93"/>
    </row>
    <row r="9877" spans="6:20" ht="13.2">
      <c r="F9877" s="116"/>
      <c r="I9877" s="116"/>
      <c r="K9877" s="116"/>
      <c r="T9877" s="93"/>
    </row>
    <row r="9878" spans="6:20" ht="13.2">
      <c r="F9878" s="116"/>
      <c r="I9878" s="116"/>
      <c r="K9878" s="116"/>
      <c r="T9878" s="93"/>
    </row>
    <row r="9879" spans="6:20" ht="13.2">
      <c r="F9879" s="116"/>
      <c r="I9879" s="116"/>
      <c r="K9879" s="116"/>
      <c r="T9879" s="93"/>
    </row>
    <row r="9880" spans="6:20" ht="13.2">
      <c r="F9880" s="116"/>
      <c r="I9880" s="116"/>
      <c r="K9880" s="116"/>
      <c r="T9880" s="93"/>
    </row>
    <row r="9881" spans="6:20" ht="13.2">
      <c r="F9881" s="116"/>
      <c r="I9881" s="116"/>
      <c r="K9881" s="116"/>
      <c r="T9881" s="93"/>
    </row>
    <row r="9882" spans="6:20" ht="13.2">
      <c r="F9882" s="116"/>
      <c r="I9882" s="116"/>
      <c r="K9882" s="116"/>
      <c r="T9882" s="93"/>
    </row>
    <row r="9883" spans="6:20" ht="13.2">
      <c r="F9883" s="116"/>
      <c r="I9883" s="116"/>
      <c r="K9883" s="116"/>
      <c r="T9883" s="93"/>
    </row>
    <row r="9884" spans="6:20" ht="13.2">
      <c r="F9884" s="116"/>
      <c r="I9884" s="116"/>
      <c r="K9884" s="116"/>
      <c r="T9884" s="93"/>
    </row>
    <row r="9885" spans="6:20" ht="13.2">
      <c r="F9885" s="116"/>
      <c r="I9885" s="116"/>
      <c r="K9885" s="116"/>
      <c r="T9885" s="93"/>
    </row>
    <row r="9886" spans="6:20" ht="13.2">
      <c r="F9886" s="116"/>
      <c r="I9886" s="116"/>
      <c r="K9886" s="116"/>
      <c r="T9886" s="93"/>
    </row>
    <row r="9887" spans="6:20" ht="13.2">
      <c r="F9887" s="116"/>
      <c r="I9887" s="116"/>
      <c r="K9887" s="116"/>
      <c r="T9887" s="93"/>
    </row>
    <row r="9888" spans="6:20" ht="13.2">
      <c r="F9888" s="116"/>
      <c r="I9888" s="116"/>
      <c r="K9888" s="116"/>
      <c r="T9888" s="93"/>
    </row>
    <row r="9889" spans="6:20" ht="13.2">
      <c r="F9889" s="116"/>
      <c r="I9889" s="116"/>
      <c r="K9889" s="116"/>
      <c r="T9889" s="93"/>
    </row>
    <row r="9890" spans="6:20" ht="13.2">
      <c r="F9890" s="116"/>
      <c r="I9890" s="116"/>
      <c r="K9890" s="116"/>
      <c r="T9890" s="93"/>
    </row>
    <row r="9891" spans="6:20" ht="13.2">
      <c r="F9891" s="116"/>
      <c r="I9891" s="116"/>
      <c r="K9891" s="116"/>
      <c r="T9891" s="93"/>
    </row>
    <row r="9892" spans="6:20" ht="13.2">
      <c r="F9892" s="116"/>
      <c r="I9892" s="116"/>
      <c r="K9892" s="116"/>
      <c r="T9892" s="93"/>
    </row>
    <row r="9893" spans="6:20" ht="13.2">
      <c r="F9893" s="116"/>
      <c r="I9893" s="116"/>
      <c r="K9893" s="116"/>
      <c r="T9893" s="93"/>
    </row>
    <row r="9894" spans="6:20" ht="13.2">
      <c r="F9894" s="116"/>
      <c r="I9894" s="116"/>
      <c r="K9894" s="116"/>
      <c r="T9894" s="93"/>
    </row>
    <row r="9895" spans="6:20" ht="13.2">
      <c r="F9895" s="116"/>
      <c r="I9895" s="116"/>
      <c r="K9895" s="116"/>
      <c r="T9895" s="93"/>
    </row>
    <row r="9896" spans="6:20" ht="13.2">
      <c r="F9896" s="116"/>
      <c r="I9896" s="116"/>
      <c r="K9896" s="116"/>
      <c r="T9896" s="93"/>
    </row>
    <row r="9897" spans="6:20" ht="13.2">
      <c r="F9897" s="116"/>
      <c r="I9897" s="116"/>
      <c r="K9897" s="116"/>
      <c r="T9897" s="93"/>
    </row>
    <row r="9898" spans="6:20" ht="13.2">
      <c r="F9898" s="116"/>
      <c r="I9898" s="116"/>
      <c r="K9898" s="116"/>
      <c r="T9898" s="93"/>
    </row>
    <row r="9899" spans="6:20" ht="13.2">
      <c r="F9899" s="116"/>
      <c r="I9899" s="116"/>
      <c r="K9899" s="116"/>
      <c r="T9899" s="93"/>
    </row>
    <row r="9900" spans="6:20" ht="13.2">
      <c r="F9900" s="116"/>
      <c r="I9900" s="116"/>
      <c r="K9900" s="116"/>
      <c r="T9900" s="93"/>
    </row>
    <row r="9901" spans="6:20" ht="13.2">
      <c r="F9901" s="116"/>
      <c r="I9901" s="116"/>
      <c r="K9901" s="116"/>
      <c r="T9901" s="93"/>
    </row>
    <row r="9902" spans="6:20" ht="13.2">
      <c r="F9902" s="116"/>
      <c r="I9902" s="116"/>
      <c r="K9902" s="116"/>
      <c r="T9902" s="93"/>
    </row>
    <row r="9903" spans="6:20" ht="13.2">
      <c r="F9903" s="116"/>
      <c r="I9903" s="116"/>
      <c r="K9903" s="116"/>
      <c r="T9903" s="93"/>
    </row>
    <row r="9904" spans="6:20" ht="13.2">
      <c r="F9904" s="116"/>
      <c r="I9904" s="116"/>
      <c r="K9904" s="116"/>
      <c r="T9904" s="93"/>
    </row>
    <row r="9905" spans="6:20" ht="13.2">
      <c r="F9905" s="116"/>
      <c r="I9905" s="116"/>
      <c r="K9905" s="116"/>
      <c r="T9905" s="93"/>
    </row>
    <row r="9906" spans="6:20" ht="13.2">
      <c r="F9906" s="116"/>
      <c r="I9906" s="116"/>
      <c r="K9906" s="116"/>
      <c r="T9906" s="93"/>
    </row>
    <row r="9907" spans="6:20" ht="13.2">
      <c r="F9907" s="116"/>
      <c r="I9907" s="116"/>
      <c r="K9907" s="116"/>
      <c r="T9907" s="93"/>
    </row>
    <row r="9908" spans="6:20" ht="13.2">
      <c r="F9908" s="116"/>
      <c r="I9908" s="116"/>
      <c r="K9908" s="116"/>
      <c r="T9908" s="93"/>
    </row>
    <row r="9909" spans="6:20" ht="13.2">
      <c r="F9909" s="116"/>
      <c r="I9909" s="116"/>
      <c r="K9909" s="116"/>
      <c r="T9909" s="93"/>
    </row>
    <row r="9910" spans="6:20" ht="13.2">
      <c r="F9910" s="116"/>
      <c r="I9910" s="116"/>
      <c r="K9910" s="116"/>
      <c r="T9910" s="93"/>
    </row>
    <row r="9911" spans="6:20" ht="13.2">
      <c r="F9911" s="116"/>
      <c r="I9911" s="116"/>
      <c r="K9911" s="116"/>
      <c r="T9911" s="93"/>
    </row>
    <row r="9912" spans="6:20" ht="13.2">
      <c r="F9912" s="116"/>
      <c r="I9912" s="116"/>
      <c r="K9912" s="116"/>
      <c r="T9912" s="93"/>
    </row>
    <row r="9913" spans="6:20" ht="13.2">
      <c r="F9913" s="116"/>
      <c r="I9913" s="116"/>
      <c r="K9913" s="116"/>
      <c r="T9913" s="93"/>
    </row>
    <row r="9914" spans="6:20" ht="13.2">
      <c r="F9914" s="116"/>
      <c r="I9914" s="116"/>
      <c r="K9914" s="116"/>
      <c r="T9914" s="93"/>
    </row>
    <row r="9915" spans="6:20" ht="13.2">
      <c r="F9915" s="116"/>
      <c r="I9915" s="116"/>
      <c r="K9915" s="116"/>
      <c r="T9915" s="93"/>
    </row>
    <row r="9916" spans="6:20" ht="13.2">
      <c r="F9916" s="116"/>
      <c r="I9916" s="116"/>
      <c r="K9916" s="116"/>
      <c r="T9916" s="93"/>
    </row>
    <row r="9917" spans="6:20" ht="13.2">
      <c r="F9917" s="116"/>
      <c r="I9917" s="116"/>
      <c r="K9917" s="116"/>
      <c r="T9917" s="93"/>
    </row>
    <row r="9918" spans="6:20" ht="13.2">
      <c r="F9918" s="116"/>
      <c r="I9918" s="116"/>
      <c r="K9918" s="116"/>
      <c r="T9918" s="93"/>
    </row>
    <row r="9919" spans="6:20" ht="13.2">
      <c r="F9919" s="116"/>
      <c r="I9919" s="116"/>
      <c r="K9919" s="116"/>
      <c r="T9919" s="93"/>
    </row>
    <row r="9920" spans="6:20" ht="13.2">
      <c r="F9920" s="116"/>
      <c r="I9920" s="116"/>
      <c r="K9920" s="116"/>
      <c r="T9920" s="93"/>
    </row>
    <row r="9921" spans="6:20" ht="13.2">
      <c r="F9921" s="116"/>
      <c r="I9921" s="116"/>
      <c r="K9921" s="116"/>
      <c r="T9921" s="93"/>
    </row>
    <row r="9922" spans="6:20" ht="13.2">
      <c r="F9922" s="116"/>
      <c r="I9922" s="116"/>
      <c r="K9922" s="116"/>
      <c r="T9922" s="93"/>
    </row>
    <row r="9923" spans="6:20" ht="13.2">
      <c r="F9923" s="116"/>
      <c r="I9923" s="116"/>
      <c r="K9923" s="116"/>
      <c r="T9923" s="93"/>
    </row>
    <row r="9924" spans="6:20" ht="13.2">
      <c r="F9924" s="116"/>
      <c r="I9924" s="116"/>
      <c r="K9924" s="116"/>
      <c r="T9924" s="93"/>
    </row>
    <row r="9925" spans="6:20" ht="13.2">
      <c r="F9925" s="116"/>
      <c r="I9925" s="116"/>
      <c r="K9925" s="116"/>
      <c r="T9925" s="93"/>
    </row>
    <row r="9926" spans="6:20" ht="13.2">
      <c r="F9926" s="116"/>
      <c r="I9926" s="116"/>
      <c r="K9926" s="116"/>
      <c r="T9926" s="93"/>
    </row>
    <row r="9927" spans="6:20" ht="13.2">
      <c r="F9927" s="116"/>
      <c r="I9927" s="116"/>
      <c r="K9927" s="116"/>
      <c r="T9927" s="93"/>
    </row>
    <row r="9928" spans="6:20" ht="13.2">
      <c r="F9928" s="116"/>
      <c r="I9928" s="116"/>
      <c r="K9928" s="116"/>
      <c r="T9928" s="93"/>
    </row>
    <row r="9929" spans="6:20" ht="13.2">
      <c r="F9929" s="116"/>
      <c r="I9929" s="116"/>
      <c r="K9929" s="116"/>
      <c r="T9929" s="93"/>
    </row>
    <row r="9930" spans="6:20" ht="13.2">
      <c r="F9930" s="116"/>
      <c r="I9930" s="116"/>
      <c r="K9930" s="116"/>
      <c r="T9930" s="93"/>
    </row>
    <row r="9931" spans="6:20" ht="13.2">
      <c r="F9931" s="116"/>
      <c r="I9931" s="116"/>
      <c r="K9931" s="116"/>
      <c r="T9931" s="93"/>
    </row>
    <row r="9932" spans="6:20" ht="13.2">
      <c r="F9932" s="116"/>
      <c r="I9932" s="116"/>
      <c r="K9932" s="116"/>
      <c r="T9932" s="93"/>
    </row>
    <row r="9933" spans="6:20" ht="13.2">
      <c r="F9933" s="116"/>
      <c r="I9933" s="116"/>
      <c r="K9933" s="116"/>
      <c r="T9933" s="93"/>
    </row>
    <row r="9934" spans="6:20" ht="13.2">
      <c r="F9934" s="116"/>
      <c r="I9934" s="116"/>
      <c r="K9934" s="116"/>
      <c r="T9934" s="93"/>
    </row>
    <row r="9935" spans="6:20" ht="13.2">
      <c r="F9935" s="116"/>
      <c r="I9935" s="116"/>
      <c r="K9935" s="116"/>
      <c r="T9935" s="93"/>
    </row>
    <row r="9936" spans="6:20" ht="13.2">
      <c r="F9936" s="116"/>
      <c r="I9936" s="116"/>
      <c r="K9936" s="116"/>
      <c r="T9936" s="93"/>
    </row>
    <row r="9937" spans="6:20" ht="13.2">
      <c r="F9937" s="116"/>
      <c r="I9937" s="116"/>
      <c r="K9937" s="116"/>
      <c r="T9937" s="93"/>
    </row>
    <row r="9938" spans="6:20" ht="13.2">
      <c r="F9938" s="116"/>
      <c r="I9938" s="116"/>
      <c r="K9938" s="116"/>
      <c r="T9938" s="93"/>
    </row>
    <row r="9939" spans="6:20" ht="13.2">
      <c r="F9939" s="116"/>
      <c r="I9939" s="116"/>
      <c r="K9939" s="116"/>
      <c r="T9939" s="93"/>
    </row>
    <row r="9940" spans="6:20" ht="13.2">
      <c r="F9940" s="116"/>
      <c r="I9940" s="116"/>
      <c r="K9940" s="116"/>
      <c r="T9940" s="93"/>
    </row>
    <row r="9941" spans="6:20" ht="13.2">
      <c r="F9941" s="116"/>
      <c r="I9941" s="116"/>
      <c r="K9941" s="116"/>
      <c r="T9941" s="93"/>
    </row>
    <row r="9942" spans="6:20" ht="13.2">
      <c r="F9942" s="116"/>
      <c r="I9942" s="116"/>
      <c r="K9942" s="116"/>
      <c r="T9942" s="93"/>
    </row>
    <row r="9943" spans="6:20" ht="13.2">
      <c r="F9943" s="116"/>
      <c r="I9943" s="116"/>
      <c r="K9943" s="116"/>
      <c r="T9943" s="93"/>
    </row>
    <row r="9944" spans="6:20" ht="13.2">
      <c r="F9944" s="116"/>
      <c r="I9944" s="116"/>
      <c r="K9944" s="116"/>
      <c r="T9944" s="93"/>
    </row>
    <row r="9945" spans="6:20" ht="13.2">
      <c r="F9945" s="116"/>
      <c r="I9945" s="116"/>
      <c r="K9945" s="116"/>
      <c r="T9945" s="93"/>
    </row>
    <row r="9946" spans="6:20" ht="13.2">
      <c r="F9946" s="116"/>
      <c r="I9946" s="116"/>
      <c r="K9946" s="116"/>
      <c r="T9946" s="93"/>
    </row>
    <row r="9947" spans="6:20" ht="13.2">
      <c r="F9947" s="116"/>
      <c r="I9947" s="116"/>
      <c r="K9947" s="116"/>
      <c r="T9947" s="93"/>
    </row>
    <row r="9948" spans="6:20" ht="13.2">
      <c r="F9948" s="116"/>
      <c r="I9948" s="116"/>
      <c r="K9948" s="116"/>
      <c r="T9948" s="93"/>
    </row>
    <row r="9949" spans="6:20" ht="13.2">
      <c r="F9949" s="116"/>
      <c r="I9949" s="116"/>
      <c r="K9949" s="116"/>
      <c r="T9949" s="93"/>
    </row>
    <row r="9950" spans="6:20" ht="13.2">
      <c r="F9950" s="116"/>
      <c r="I9950" s="116"/>
      <c r="K9950" s="116"/>
      <c r="T9950" s="93"/>
    </row>
    <row r="9951" spans="6:20" ht="13.2">
      <c r="F9951" s="116"/>
      <c r="I9951" s="116"/>
      <c r="K9951" s="116"/>
      <c r="T9951" s="93"/>
    </row>
    <row r="9952" spans="6:20" ht="13.2">
      <c r="F9952" s="116"/>
      <c r="I9952" s="116"/>
      <c r="K9952" s="116"/>
      <c r="T9952" s="93"/>
    </row>
    <row r="9953" spans="6:20" ht="13.2">
      <c r="F9953" s="116"/>
      <c r="I9953" s="116"/>
      <c r="K9953" s="116"/>
      <c r="T9953" s="93"/>
    </row>
    <row r="9954" spans="6:20" ht="13.2">
      <c r="F9954" s="116"/>
      <c r="I9954" s="116"/>
      <c r="K9954" s="116"/>
      <c r="T9954" s="93"/>
    </row>
    <row r="9955" spans="6:20" ht="13.2">
      <c r="F9955" s="116"/>
      <c r="I9955" s="116"/>
      <c r="K9955" s="116"/>
      <c r="T9955" s="93"/>
    </row>
    <row r="9956" spans="6:20" ht="13.2">
      <c r="F9956" s="116"/>
      <c r="I9956" s="116"/>
      <c r="K9956" s="116"/>
      <c r="T9956" s="93"/>
    </row>
    <row r="9957" spans="6:20" ht="13.2">
      <c r="F9957" s="116"/>
      <c r="I9957" s="116"/>
      <c r="K9957" s="116"/>
      <c r="T9957" s="93"/>
    </row>
    <row r="9958" spans="6:20" ht="13.2">
      <c r="F9958" s="116"/>
      <c r="I9958" s="116"/>
      <c r="K9958" s="116"/>
      <c r="T9958" s="93"/>
    </row>
    <row r="9959" spans="6:20" ht="13.2">
      <c r="F9959" s="116"/>
      <c r="I9959" s="116"/>
      <c r="K9959" s="116"/>
      <c r="T9959" s="93"/>
    </row>
    <row r="9960" spans="6:20" ht="13.2">
      <c r="F9960" s="116"/>
      <c r="I9960" s="116"/>
      <c r="K9960" s="116"/>
      <c r="T9960" s="93"/>
    </row>
    <row r="9961" spans="6:20" ht="13.2">
      <c r="F9961" s="116"/>
      <c r="I9961" s="116"/>
      <c r="K9961" s="116"/>
      <c r="T9961" s="93"/>
    </row>
    <row r="9962" spans="6:20" ht="13.2">
      <c r="F9962" s="116"/>
      <c r="I9962" s="116"/>
      <c r="K9962" s="116"/>
      <c r="T9962" s="93"/>
    </row>
    <row r="9963" spans="6:20" ht="13.2">
      <c r="F9963" s="116"/>
      <c r="I9963" s="116"/>
      <c r="K9963" s="116"/>
      <c r="T9963" s="93"/>
    </row>
    <row r="9964" spans="6:20" ht="13.2">
      <c r="F9964" s="116"/>
      <c r="I9964" s="116"/>
      <c r="K9964" s="116"/>
      <c r="T9964" s="93"/>
    </row>
    <row r="9965" spans="6:20" ht="13.2">
      <c r="F9965" s="116"/>
      <c r="I9965" s="116"/>
      <c r="K9965" s="116"/>
      <c r="T9965" s="93"/>
    </row>
    <row r="9966" spans="6:20" ht="13.2">
      <c r="F9966" s="116"/>
      <c r="I9966" s="116"/>
      <c r="K9966" s="116"/>
      <c r="T9966" s="93"/>
    </row>
    <row r="9967" spans="6:20" ht="13.2">
      <c r="F9967" s="116"/>
      <c r="I9967" s="116"/>
      <c r="K9967" s="116"/>
      <c r="T9967" s="93"/>
    </row>
    <row r="9968" spans="6:20" ht="13.2">
      <c r="F9968" s="116"/>
      <c r="I9968" s="116"/>
      <c r="K9968" s="116"/>
      <c r="T9968" s="93"/>
    </row>
    <row r="9969" spans="6:20" ht="13.2">
      <c r="F9969" s="116"/>
      <c r="I9969" s="116"/>
      <c r="K9969" s="116"/>
      <c r="T9969" s="93"/>
    </row>
    <row r="9970" spans="6:20" ht="13.2">
      <c r="F9970" s="116"/>
      <c r="I9970" s="116"/>
      <c r="K9970" s="116"/>
      <c r="T9970" s="93"/>
    </row>
    <row r="9971" spans="6:20" ht="13.2">
      <c r="F9971" s="116"/>
      <c r="I9971" s="116"/>
      <c r="K9971" s="116"/>
      <c r="T9971" s="93"/>
    </row>
    <row r="9972" spans="6:20" ht="13.2">
      <c r="F9972" s="116"/>
      <c r="I9972" s="116"/>
      <c r="K9972" s="116"/>
      <c r="T9972" s="93"/>
    </row>
    <row r="9973" spans="6:20" ht="13.2">
      <c r="F9973" s="116"/>
      <c r="I9973" s="116"/>
      <c r="K9973" s="116"/>
      <c r="T9973" s="93"/>
    </row>
    <row r="9974" spans="6:20" ht="13.2">
      <c r="F9974" s="116"/>
      <c r="I9974" s="116"/>
      <c r="K9974" s="116"/>
      <c r="T9974" s="93"/>
    </row>
    <row r="9975" spans="6:20" ht="13.2">
      <c r="F9975" s="116"/>
      <c r="I9975" s="116"/>
      <c r="K9975" s="116"/>
      <c r="T9975" s="93"/>
    </row>
    <row r="9976" spans="6:20" ht="13.2">
      <c r="F9976" s="116"/>
      <c r="I9976" s="116"/>
      <c r="K9976" s="116"/>
      <c r="T9976" s="93"/>
    </row>
    <row r="9977" spans="6:20" ht="13.2">
      <c r="F9977" s="116"/>
      <c r="I9977" s="116"/>
      <c r="K9977" s="116"/>
      <c r="T9977" s="93"/>
    </row>
    <row r="9978" spans="6:20" ht="13.2">
      <c r="F9978" s="116"/>
      <c r="I9978" s="116"/>
      <c r="K9978" s="116"/>
      <c r="T9978" s="93"/>
    </row>
    <row r="9979" spans="6:20" ht="13.2">
      <c r="F9979" s="116"/>
      <c r="I9979" s="116"/>
      <c r="K9979" s="116"/>
      <c r="T9979" s="93"/>
    </row>
    <row r="9980" spans="6:20" ht="13.2">
      <c r="F9980" s="116"/>
      <c r="I9980" s="116"/>
      <c r="K9980" s="116"/>
      <c r="T9980" s="93"/>
    </row>
    <row r="9981" spans="6:20" ht="13.2">
      <c r="F9981" s="116"/>
      <c r="I9981" s="116"/>
      <c r="K9981" s="116"/>
      <c r="T9981" s="93"/>
    </row>
    <row r="9982" spans="6:20" ht="13.2">
      <c r="F9982" s="116"/>
      <c r="I9982" s="116"/>
      <c r="K9982" s="116"/>
      <c r="T9982" s="93"/>
    </row>
    <row r="9983" spans="6:20" ht="13.2">
      <c r="F9983" s="116"/>
      <c r="I9983" s="116"/>
      <c r="K9983" s="116"/>
      <c r="T9983" s="93"/>
    </row>
    <row r="9984" spans="6:20" ht="13.2">
      <c r="F9984" s="116"/>
      <c r="I9984" s="116"/>
      <c r="K9984" s="116"/>
      <c r="T9984" s="93"/>
    </row>
    <row r="9985" spans="6:20" ht="13.2">
      <c r="F9985" s="116"/>
      <c r="I9985" s="116"/>
      <c r="K9985" s="116"/>
      <c r="T9985" s="93"/>
    </row>
    <row r="9986" spans="6:20" ht="13.2">
      <c r="F9986" s="116"/>
      <c r="I9986" s="116"/>
      <c r="K9986" s="116"/>
      <c r="T9986" s="93"/>
    </row>
    <row r="9987" spans="6:20" ht="13.2">
      <c r="F9987" s="116"/>
      <c r="I9987" s="116"/>
      <c r="K9987" s="116"/>
      <c r="T9987" s="93"/>
    </row>
    <row r="9988" spans="6:20" ht="13.2">
      <c r="F9988" s="116"/>
      <c r="I9988" s="116"/>
      <c r="K9988" s="116"/>
      <c r="T9988" s="93"/>
    </row>
    <row r="9989" spans="6:20" ht="13.2">
      <c r="F9989" s="116"/>
      <c r="I9989" s="116"/>
      <c r="K9989" s="116"/>
      <c r="T9989" s="93"/>
    </row>
    <row r="9990" spans="6:20" ht="13.2">
      <c r="F9990" s="116"/>
      <c r="I9990" s="116"/>
      <c r="K9990" s="116"/>
      <c r="T9990" s="93"/>
    </row>
    <row r="9991" spans="6:20" ht="13.2">
      <c r="F9991" s="116"/>
      <c r="I9991" s="116"/>
      <c r="K9991" s="116"/>
      <c r="T9991" s="93"/>
    </row>
    <row r="9992" spans="6:20" ht="13.2">
      <c r="F9992" s="116"/>
      <c r="I9992" s="116"/>
      <c r="K9992" s="116"/>
      <c r="T9992" s="93"/>
    </row>
    <row r="9993" spans="6:20" ht="13.2">
      <c r="F9993" s="116"/>
      <c r="I9993" s="116"/>
      <c r="K9993" s="116"/>
      <c r="T9993" s="93"/>
    </row>
    <row r="9994" spans="6:20" ht="13.2">
      <c r="F9994" s="116"/>
      <c r="I9994" s="116"/>
      <c r="K9994" s="116"/>
      <c r="T9994" s="93"/>
    </row>
    <row r="9995" spans="6:20" ht="13.2">
      <c r="F9995" s="116"/>
      <c r="I9995" s="116"/>
      <c r="K9995" s="116"/>
      <c r="T9995" s="93"/>
    </row>
    <row r="9996" spans="6:20" ht="13.2">
      <c r="F9996" s="116"/>
      <c r="I9996" s="116"/>
      <c r="K9996" s="116"/>
      <c r="T9996" s="93"/>
    </row>
    <row r="9997" spans="6:20" ht="13.2">
      <c r="F9997" s="116"/>
      <c r="I9997" s="116"/>
      <c r="K9997" s="116"/>
      <c r="T9997" s="93"/>
    </row>
    <row r="9998" spans="6:20" ht="13.2">
      <c r="F9998" s="116"/>
      <c r="I9998" s="116"/>
      <c r="K9998" s="116"/>
      <c r="T9998" s="93"/>
    </row>
    <row r="9999" spans="6:20" ht="13.2">
      <c r="F9999" s="116"/>
      <c r="I9999" s="116"/>
      <c r="K9999" s="116"/>
      <c r="T9999" s="93"/>
    </row>
    <row r="10000" spans="6:20" ht="13.2">
      <c r="F10000" s="116"/>
      <c r="I10000" s="116"/>
      <c r="K10000" s="116"/>
      <c r="T10000" s="93"/>
    </row>
    <row r="10001" spans="6:20" ht="13.2">
      <c r="F10001" s="116"/>
      <c r="I10001" s="116"/>
      <c r="K10001" s="116"/>
      <c r="T10001" s="93"/>
    </row>
    <row r="10002" spans="6:20" ht="13.2">
      <c r="F10002" s="116"/>
      <c r="I10002" s="116"/>
      <c r="K10002" s="116"/>
      <c r="T10002" s="93"/>
    </row>
    <row r="10003" spans="6:20" ht="13.2">
      <c r="F10003" s="116"/>
      <c r="I10003" s="116"/>
      <c r="K10003" s="116"/>
      <c r="T10003" s="93"/>
    </row>
    <row r="10004" spans="6:20" ht="13.2">
      <c r="F10004" s="116"/>
      <c r="I10004" s="116"/>
      <c r="K10004" s="116"/>
      <c r="T10004" s="93"/>
    </row>
    <row r="10005" spans="6:20" ht="13.2">
      <c r="F10005" s="116"/>
      <c r="I10005" s="116"/>
      <c r="K10005" s="116"/>
      <c r="T10005" s="93"/>
    </row>
    <row r="10006" spans="6:20" ht="13.2">
      <c r="F10006" s="116"/>
      <c r="I10006" s="116"/>
      <c r="K10006" s="116"/>
      <c r="T10006" s="93"/>
    </row>
    <row r="10007" spans="6:20" ht="13.2">
      <c r="F10007" s="116"/>
      <c r="I10007" s="116"/>
      <c r="K10007" s="116"/>
      <c r="T10007" s="93"/>
    </row>
    <row r="10008" spans="6:20" ht="13.2">
      <c r="F10008" s="116"/>
      <c r="I10008" s="116"/>
      <c r="K10008" s="116"/>
      <c r="T10008" s="93"/>
    </row>
    <row r="10009" spans="6:20" ht="13.2">
      <c r="F10009" s="116"/>
      <c r="I10009" s="116"/>
      <c r="K10009" s="116"/>
      <c r="T10009" s="93"/>
    </row>
    <row r="10010" spans="6:20" ht="13.2">
      <c r="F10010" s="116"/>
      <c r="I10010" s="116"/>
      <c r="K10010" s="116"/>
      <c r="T10010" s="93"/>
    </row>
    <row r="10011" spans="6:20" ht="13.2">
      <c r="F10011" s="116"/>
      <c r="I10011" s="116"/>
      <c r="K10011" s="116"/>
      <c r="T10011" s="93"/>
    </row>
    <row r="10012" spans="6:20" ht="13.2">
      <c r="F10012" s="116"/>
      <c r="I10012" s="116"/>
      <c r="K10012" s="116"/>
      <c r="T10012" s="93"/>
    </row>
    <row r="10013" spans="6:20" ht="13.2">
      <c r="F10013" s="116"/>
      <c r="I10013" s="116"/>
      <c r="K10013" s="116"/>
      <c r="T10013" s="93"/>
    </row>
    <row r="10014" spans="6:20" ht="13.2">
      <c r="F10014" s="116"/>
      <c r="I10014" s="116"/>
      <c r="K10014" s="116"/>
      <c r="T10014" s="93"/>
    </row>
    <row r="10015" spans="6:20" ht="13.2">
      <c r="F10015" s="116"/>
      <c r="I10015" s="116"/>
      <c r="K10015" s="116"/>
      <c r="T10015" s="93"/>
    </row>
    <row r="10016" spans="6:20" ht="13.2">
      <c r="F10016" s="116"/>
      <c r="I10016" s="116"/>
      <c r="K10016" s="116"/>
      <c r="T10016" s="93"/>
    </row>
    <row r="10017" spans="6:20" ht="13.2">
      <c r="F10017" s="116"/>
      <c r="I10017" s="116"/>
      <c r="K10017" s="116"/>
      <c r="T10017" s="93"/>
    </row>
    <row r="10018" spans="6:20" ht="13.2">
      <c r="F10018" s="116"/>
      <c r="I10018" s="116"/>
      <c r="K10018" s="116"/>
      <c r="T10018" s="93"/>
    </row>
    <row r="10019" spans="6:20" ht="13.2">
      <c r="F10019" s="116"/>
      <c r="I10019" s="116"/>
      <c r="K10019" s="116"/>
      <c r="T10019" s="93"/>
    </row>
    <row r="10020" spans="6:20" ht="13.2">
      <c r="F10020" s="116"/>
      <c r="I10020" s="116"/>
      <c r="K10020" s="116"/>
      <c r="T10020" s="93"/>
    </row>
    <row r="10021" spans="6:20" ht="13.2">
      <c r="F10021" s="116"/>
      <c r="I10021" s="116"/>
      <c r="K10021" s="116"/>
      <c r="T10021" s="93"/>
    </row>
    <row r="10022" spans="6:20" ht="13.2">
      <c r="F10022" s="116"/>
      <c r="I10022" s="116"/>
      <c r="K10022" s="116"/>
      <c r="T10022" s="93"/>
    </row>
    <row r="10023" spans="6:20" ht="13.2">
      <c r="F10023" s="116"/>
      <c r="I10023" s="116"/>
      <c r="K10023" s="116"/>
      <c r="T10023" s="93"/>
    </row>
    <row r="10024" spans="6:20" ht="13.2">
      <c r="F10024" s="116"/>
      <c r="I10024" s="116"/>
      <c r="K10024" s="116"/>
      <c r="T10024" s="93"/>
    </row>
    <row r="10025" spans="6:20" ht="13.2">
      <c r="F10025" s="116"/>
      <c r="I10025" s="116"/>
      <c r="K10025" s="116"/>
      <c r="T10025" s="93"/>
    </row>
    <row r="10026" spans="6:20" ht="13.2">
      <c r="F10026" s="116"/>
      <c r="I10026" s="116"/>
      <c r="K10026" s="116"/>
      <c r="T10026" s="93"/>
    </row>
    <row r="10027" spans="6:20" ht="13.2">
      <c r="F10027" s="116"/>
      <c r="I10027" s="116"/>
      <c r="K10027" s="116"/>
      <c r="T10027" s="93"/>
    </row>
    <row r="10028" spans="6:20" ht="13.2">
      <c r="F10028" s="116"/>
      <c r="I10028" s="116"/>
      <c r="K10028" s="116"/>
      <c r="T10028" s="93"/>
    </row>
    <row r="10029" spans="6:20" ht="13.2">
      <c r="F10029" s="116"/>
      <c r="I10029" s="116"/>
      <c r="K10029" s="116"/>
      <c r="T10029" s="93"/>
    </row>
    <row r="10030" spans="6:20" ht="13.2">
      <c r="F10030" s="116"/>
      <c r="I10030" s="116"/>
      <c r="K10030" s="116"/>
      <c r="T10030" s="93"/>
    </row>
    <row r="10031" spans="6:20" ht="13.2">
      <c r="F10031" s="116"/>
      <c r="I10031" s="116"/>
      <c r="K10031" s="116"/>
      <c r="T10031" s="93"/>
    </row>
    <row r="10032" spans="6:20" ht="13.2">
      <c r="F10032" s="116"/>
      <c r="I10032" s="116"/>
      <c r="K10032" s="116"/>
      <c r="T10032" s="93"/>
    </row>
    <row r="10033" spans="6:20" ht="13.2">
      <c r="F10033" s="116"/>
      <c r="I10033" s="116"/>
      <c r="K10033" s="116"/>
      <c r="T10033" s="93"/>
    </row>
    <row r="10034" spans="6:20" ht="13.2">
      <c r="F10034" s="116"/>
      <c r="I10034" s="116"/>
      <c r="K10034" s="116"/>
      <c r="T10034" s="93"/>
    </row>
    <row r="10035" spans="6:20" ht="13.2">
      <c r="F10035" s="116"/>
      <c r="I10035" s="116"/>
      <c r="K10035" s="116"/>
      <c r="T10035" s="93"/>
    </row>
    <row r="10036" spans="6:20" ht="13.2">
      <c r="F10036" s="116"/>
      <c r="I10036" s="116"/>
      <c r="K10036" s="116"/>
      <c r="T10036" s="93"/>
    </row>
    <row r="10037" spans="6:20" ht="13.2">
      <c r="F10037" s="116"/>
      <c r="I10037" s="116"/>
      <c r="K10037" s="116"/>
      <c r="T10037" s="93"/>
    </row>
    <row r="10038" spans="6:20" ht="13.2">
      <c r="F10038" s="116"/>
      <c r="I10038" s="116"/>
      <c r="K10038" s="116"/>
      <c r="T10038" s="93"/>
    </row>
    <row r="10039" spans="6:20" ht="13.2">
      <c r="F10039" s="116"/>
      <c r="I10039" s="116"/>
      <c r="K10039" s="116"/>
      <c r="T10039" s="93"/>
    </row>
    <row r="10040" spans="6:20" ht="13.2">
      <c r="F10040" s="116"/>
      <c r="I10040" s="116"/>
      <c r="K10040" s="116"/>
      <c r="T10040" s="93"/>
    </row>
    <row r="10041" spans="6:20" ht="13.2">
      <c r="F10041" s="116"/>
      <c r="I10041" s="116"/>
      <c r="K10041" s="116"/>
      <c r="T10041" s="93"/>
    </row>
    <row r="10042" spans="6:20" ht="13.2">
      <c r="F10042" s="116"/>
      <c r="I10042" s="116"/>
      <c r="K10042" s="116"/>
      <c r="T10042" s="93"/>
    </row>
    <row r="10043" spans="6:20" ht="13.2">
      <c r="F10043" s="116"/>
      <c r="I10043" s="116"/>
      <c r="K10043" s="116"/>
      <c r="T10043" s="93"/>
    </row>
    <row r="10044" spans="6:20" ht="13.2">
      <c r="F10044" s="116"/>
      <c r="I10044" s="116"/>
      <c r="K10044" s="116"/>
      <c r="T10044" s="93"/>
    </row>
    <row r="10045" spans="6:20" ht="13.2">
      <c r="F10045" s="116"/>
      <c r="I10045" s="116"/>
      <c r="K10045" s="116"/>
      <c r="T10045" s="93"/>
    </row>
    <row r="10046" spans="6:20" ht="13.2">
      <c r="F10046" s="116"/>
      <c r="I10046" s="116"/>
      <c r="K10046" s="116"/>
      <c r="T10046" s="93"/>
    </row>
    <row r="10047" spans="6:20" ht="13.2">
      <c r="F10047" s="116"/>
      <c r="I10047" s="116"/>
      <c r="K10047" s="116"/>
      <c r="T10047" s="93"/>
    </row>
    <row r="10048" spans="6:20" ht="13.2">
      <c r="F10048" s="116"/>
      <c r="I10048" s="116"/>
      <c r="K10048" s="116"/>
      <c r="T10048" s="93"/>
    </row>
    <row r="10049" spans="6:20" ht="13.2">
      <c r="F10049" s="116"/>
      <c r="I10049" s="116"/>
      <c r="K10049" s="116"/>
      <c r="T10049" s="93"/>
    </row>
    <row r="10050" spans="6:20" ht="13.2">
      <c r="F10050" s="116"/>
      <c r="I10050" s="116"/>
      <c r="K10050" s="116"/>
      <c r="T10050" s="93"/>
    </row>
    <row r="10051" spans="6:20" ht="13.2">
      <c r="F10051" s="116"/>
      <c r="I10051" s="116"/>
      <c r="K10051" s="116"/>
      <c r="T10051" s="93"/>
    </row>
    <row r="10052" spans="6:20" ht="13.2">
      <c r="F10052" s="116"/>
      <c r="I10052" s="116"/>
      <c r="K10052" s="116"/>
      <c r="T10052" s="93"/>
    </row>
    <row r="10053" spans="6:20" ht="13.2">
      <c r="F10053" s="116"/>
      <c r="I10053" s="116"/>
      <c r="K10053" s="116"/>
      <c r="T10053" s="93"/>
    </row>
    <row r="10054" spans="6:20" ht="13.2">
      <c r="F10054" s="116"/>
      <c r="I10054" s="116"/>
      <c r="K10054" s="116"/>
      <c r="T10054" s="93"/>
    </row>
    <row r="10055" spans="6:20" ht="13.2">
      <c r="F10055" s="116"/>
      <c r="I10055" s="116"/>
      <c r="K10055" s="116"/>
      <c r="T10055" s="93"/>
    </row>
    <row r="10056" spans="6:20" ht="13.2">
      <c r="F10056" s="116"/>
      <c r="I10056" s="116"/>
      <c r="K10056" s="116"/>
      <c r="T10056" s="93"/>
    </row>
    <row r="10057" spans="6:20" ht="13.2">
      <c r="F10057" s="116"/>
      <c r="I10057" s="116"/>
      <c r="K10057" s="116"/>
      <c r="T10057" s="93"/>
    </row>
    <row r="10058" spans="6:20" ht="13.2">
      <c r="F10058" s="116"/>
      <c r="I10058" s="116"/>
      <c r="K10058" s="116"/>
      <c r="T10058" s="93"/>
    </row>
    <row r="10059" spans="6:20" ht="13.2">
      <c r="F10059" s="116"/>
      <c r="I10059" s="116"/>
      <c r="K10059" s="116"/>
      <c r="T10059" s="93"/>
    </row>
    <row r="10060" spans="6:20" ht="13.2">
      <c r="F10060" s="116"/>
      <c r="I10060" s="116"/>
      <c r="K10060" s="116"/>
      <c r="T10060" s="93"/>
    </row>
    <row r="10061" spans="6:20" ht="13.2">
      <c r="F10061" s="116"/>
      <c r="I10061" s="116"/>
      <c r="K10061" s="116"/>
      <c r="T10061" s="93"/>
    </row>
    <row r="10062" spans="6:20" ht="13.2">
      <c r="F10062" s="116"/>
      <c r="I10062" s="116"/>
      <c r="K10062" s="116"/>
      <c r="T10062" s="93"/>
    </row>
    <row r="10063" spans="6:20" ht="13.2">
      <c r="F10063" s="116"/>
      <c r="I10063" s="116"/>
      <c r="K10063" s="116"/>
      <c r="T10063" s="93"/>
    </row>
    <row r="10064" spans="6:20" ht="13.2">
      <c r="F10064" s="116"/>
      <c r="I10064" s="116"/>
      <c r="K10064" s="116"/>
      <c r="T10064" s="93"/>
    </row>
    <row r="10065" spans="6:20" ht="13.2">
      <c r="F10065" s="116"/>
      <c r="I10065" s="116"/>
      <c r="K10065" s="116"/>
      <c r="T10065" s="93"/>
    </row>
    <row r="10066" spans="6:20" ht="13.2">
      <c r="F10066" s="116"/>
      <c r="I10066" s="116"/>
      <c r="K10066" s="116"/>
      <c r="T10066" s="93"/>
    </row>
    <row r="10067" spans="6:20" ht="13.2">
      <c r="F10067" s="116"/>
      <c r="I10067" s="116"/>
      <c r="K10067" s="116"/>
      <c r="T10067" s="93"/>
    </row>
    <row r="10068" spans="6:20" ht="13.2">
      <c r="F10068" s="116"/>
      <c r="I10068" s="116"/>
      <c r="K10068" s="116"/>
      <c r="T10068" s="93"/>
    </row>
    <row r="10069" spans="6:20" ht="13.2">
      <c r="F10069" s="116"/>
      <c r="I10069" s="116"/>
      <c r="K10069" s="116"/>
      <c r="T10069" s="93"/>
    </row>
    <row r="10070" spans="6:20" ht="13.2">
      <c r="F10070" s="116"/>
      <c r="I10070" s="116"/>
      <c r="K10070" s="116"/>
      <c r="T10070" s="93"/>
    </row>
    <row r="10071" spans="6:20" ht="13.2">
      <c r="F10071" s="116"/>
      <c r="I10071" s="116"/>
      <c r="K10071" s="116"/>
      <c r="T10071" s="93"/>
    </row>
    <row r="10072" spans="6:20" ht="13.2">
      <c r="F10072" s="116"/>
      <c r="I10072" s="116"/>
      <c r="K10072" s="116"/>
      <c r="T10072" s="93"/>
    </row>
    <row r="10073" spans="6:20" ht="13.2">
      <c r="F10073" s="116"/>
      <c r="I10073" s="116"/>
      <c r="K10073" s="116"/>
      <c r="T10073" s="93"/>
    </row>
    <row r="10074" spans="6:20" ht="13.2">
      <c r="F10074" s="116"/>
      <c r="I10074" s="116"/>
      <c r="K10074" s="116"/>
      <c r="T10074" s="93"/>
    </row>
    <row r="10075" spans="6:20" ht="13.2">
      <c r="F10075" s="116"/>
      <c r="I10075" s="116"/>
      <c r="K10075" s="116"/>
      <c r="T10075" s="93"/>
    </row>
    <row r="10076" spans="6:20" ht="13.2">
      <c r="F10076" s="116"/>
      <c r="I10076" s="116"/>
      <c r="K10076" s="116"/>
      <c r="T10076" s="93"/>
    </row>
    <row r="10077" spans="6:20" ht="13.2">
      <c r="F10077" s="116"/>
      <c r="I10077" s="116"/>
      <c r="K10077" s="116"/>
      <c r="T10077" s="93"/>
    </row>
    <row r="10078" spans="6:20" ht="13.2">
      <c r="F10078" s="116"/>
      <c r="I10078" s="116"/>
      <c r="K10078" s="116"/>
      <c r="T10078" s="93"/>
    </row>
    <row r="10079" spans="6:20" ht="13.2">
      <c r="F10079" s="116"/>
      <c r="I10079" s="116"/>
      <c r="K10079" s="116"/>
      <c r="T10079" s="93"/>
    </row>
    <row r="10080" spans="6:20" ht="13.2">
      <c r="F10080" s="116"/>
      <c r="I10080" s="116"/>
      <c r="K10080" s="116"/>
      <c r="T10080" s="93"/>
    </row>
    <row r="10081" spans="6:20" ht="13.2">
      <c r="F10081" s="116"/>
      <c r="I10081" s="116"/>
      <c r="K10081" s="116"/>
      <c r="T10081" s="93"/>
    </row>
    <row r="10082" spans="6:20" ht="13.2">
      <c r="F10082" s="116"/>
      <c r="I10082" s="116"/>
      <c r="K10082" s="116"/>
      <c r="T10082" s="93"/>
    </row>
    <row r="10083" spans="6:20" ht="13.2">
      <c r="F10083" s="116"/>
      <c r="I10083" s="116"/>
      <c r="K10083" s="116"/>
      <c r="T10083" s="93"/>
    </row>
    <row r="10084" spans="6:20" ht="13.2">
      <c r="F10084" s="116"/>
      <c r="I10084" s="116"/>
      <c r="K10084" s="116"/>
      <c r="T10084" s="93"/>
    </row>
    <row r="10085" spans="6:20" ht="13.2">
      <c r="F10085" s="116"/>
      <c r="I10085" s="116"/>
      <c r="K10085" s="116"/>
      <c r="T10085" s="93"/>
    </row>
    <row r="10086" spans="6:20" ht="13.2">
      <c r="F10086" s="116"/>
      <c r="I10086" s="116"/>
      <c r="K10086" s="116"/>
      <c r="T10086" s="93"/>
    </row>
    <row r="10087" spans="6:20" ht="13.2">
      <c r="F10087" s="116"/>
      <c r="I10087" s="116"/>
      <c r="K10087" s="116"/>
      <c r="T10087" s="93"/>
    </row>
    <row r="10088" spans="6:20" ht="13.2">
      <c r="F10088" s="116"/>
      <c r="I10088" s="116"/>
      <c r="K10088" s="116"/>
      <c r="T10088" s="93"/>
    </row>
    <row r="10089" spans="6:20" ht="13.2">
      <c r="F10089" s="116"/>
      <c r="I10089" s="116"/>
      <c r="K10089" s="116"/>
      <c r="T10089" s="93"/>
    </row>
    <row r="10090" spans="6:20" ht="13.2">
      <c r="F10090" s="116"/>
      <c r="I10090" s="116"/>
      <c r="K10090" s="116"/>
      <c r="T10090" s="93"/>
    </row>
    <row r="10091" spans="6:20" ht="13.2">
      <c r="F10091" s="116"/>
      <c r="I10091" s="116"/>
      <c r="K10091" s="116"/>
      <c r="T10091" s="93"/>
    </row>
    <row r="10092" spans="6:20" ht="13.2">
      <c r="F10092" s="116"/>
      <c r="I10092" s="116"/>
      <c r="K10092" s="116"/>
      <c r="T10092" s="93"/>
    </row>
    <row r="10093" spans="6:20" ht="13.2">
      <c r="F10093" s="116"/>
      <c r="I10093" s="116"/>
      <c r="K10093" s="116"/>
      <c r="T10093" s="93"/>
    </row>
    <row r="10094" spans="6:20" ht="13.2">
      <c r="F10094" s="116"/>
      <c r="I10094" s="116"/>
      <c r="K10094" s="116"/>
      <c r="T10094" s="93"/>
    </row>
    <row r="10095" spans="6:20" ht="13.2">
      <c r="F10095" s="116"/>
      <c r="I10095" s="116"/>
      <c r="K10095" s="116"/>
      <c r="T10095" s="93"/>
    </row>
    <row r="10096" spans="6:20" ht="13.2">
      <c r="F10096" s="116"/>
      <c r="I10096" s="116"/>
      <c r="K10096" s="116"/>
      <c r="T10096" s="93"/>
    </row>
    <row r="10097" spans="6:20" ht="13.2">
      <c r="F10097" s="116"/>
      <c r="I10097" s="116"/>
      <c r="K10097" s="116"/>
      <c r="T10097" s="93"/>
    </row>
    <row r="10098" spans="6:20" ht="13.2">
      <c r="F10098" s="116"/>
      <c r="I10098" s="116"/>
      <c r="K10098" s="116"/>
      <c r="T10098" s="93"/>
    </row>
    <row r="10099" spans="6:20" ht="13.2">
      <c r="F10099" s="116"/>
      <c r="I10099" s="116"/>
      <c r="K10099" s="116"/>
      <c r="T10099" s="93"/>
    </row>
    <row r="10100" spans="6:20" ht="13.2">
      <c r="F10100" s="116"/>
      <c r="I10100" s="116"/>
      <c r="K10100" s="116"/>
      <c r="T10100" s="93"/>
    </row>
    <row r="10101" spans="6:20" ht="13.2">
      <c r="F10101" s="116"/>
      <c r="I10101" s="116"/>
      <c r="K10101" s="116"/>
      <c r="T10101" s="93"/>
    </row>
    <row r="10102" spans="6:20" ht="13.2">
      <c r="F10102" s="116"/>
      <c r="I10102" s="116"/>
      <c r="K10102" s="116"/>
      <c r="T10102" s="93"/>
    </row>
    <row r="10103" spans="6:20" ht="13.2">
      <c r="F10103" s="116"/>
      <c r="I10103" s="116"/>
      <c r="K10103" s="116"/>
      <c r="T10103" s="93"/>
    </row>
    <row r="10104" spans="6:20" ht="13.2">
      <c r="F10104" s="116"/>
      <c r="I10104" s="116"/>
      <c r="K10104" s="116"/>
      <c r="T10104" s="93"/>
    </row>
    <row r="10105" spans="6:20" ht="13.2">
      <c r="F10105" s="116"/>
      <c r="I10105" s="116"/>
      <c r="K10105" s="116"/>
      <c r="T10105" s="93"/>
    </row>
    <row r="10106" spans="6:20" ht="13.2">
      <c r="F10106" s="116"/>
      <c r="I10106" s="116"/>
      <c r="K10106" s="116"/>
      <c r="T10106" s="93"/>
    </row>
    <row r="10107" spans="6:20" ht="13.2">
      <c r="F10107" s="116"/>
      <c r="I10107" s="116"/>
      <c r="K10107" s="116"/>
      <c r="T10107" s="93"/>
    </row>
    <row r="10108" spans="6:20" ht="13.2">
      <c r="F10108" s="116"/>
      <c r="I10108" s="116"/>
      <c r="K10108" s="116"/>
      <c r="T10108" s="93"/>
    </row>
    <row r="10109" spans="6:20" ht="13.2">
      <c r="F10109" s="116"/>
      <c r="I10109" s="116"/>
      <c r="K10109" s="116"/>
      <c r="T10109" s="93"/>
    </row>
    <row r="10110" spans="6:20" ht="13.2">
      <c r="F10110" s="116"/>
      <c r="I10110" s="116"/>
      <c r="K10110" s="116"/>
      <c r="T10110" s="93"/>
    </row>
    <row r="10111" spans="6:20" ht="13.2">
      <c r="F10111" s="116"/>
      <c r="I10111" s="116"/>
      <c r="K10111" s="116"/>
      <c r="T10111" s="93"/>
    </row>
    <row r="10112" spans="6:20" ht="13.2">
      <c r="F10112" s="116"/>
      <c r="I10112" s="116"/>
      <c r="K10112" s="116"/>
      <c r="T10112" s="93"/>
    </row>
    <row r="10113" spans="6:20" ht="13.2">
      <c r="F10113" s="116"/>
      <c r="I10113" s="116"/>
      <c r="K10113" s="116"/>
      <c r="T10113" s="93"/>
    </row>
    <row r="10114" spans="6:20" ht="13.2">
      <c r="F10114" s="116"/>
      <c r="I10114" s="116"/>
      <c r="K10114" s="116"/>
      <c r="T10114" s="93"/>
    </row>
    <row r="10115" spans="6:20" ht="13.2">
      <c r="F10115" s="116"/>
      <c r="I10115" s="116"/>
      <c r="K10115" s="116"/>
      <c r="T10115" s="93"/>
    </row>
    <row r="10116" spans="6:20" ht="13.2">
      <c r="F10116" s="116"/>
      <c r="I10116" s="116"/>
      <c r="K10116" s="116"/>
      <c r="T10116" s="93"/>
    </row>
    <row r="10117" spans="6:20" ht="13.2">
      <c r="F10117" s="116"/>
      <c r="I10117" s="116"/>
      <c r="K10117" s="116"/>
      <c r="T10117" s="93"/>
    </row>
    <row r="10118" spans="6:20" ht="13.2">
      <c r="F10118" s="116"/>
      <c r="I10118" s="116"/>
      <c r="K10118" s="116"/>
      <c r="T10118" s="93"/>
    </row>
    <row r="10119" spans="6:20" ht="13.2">
      <c r="F10119" s="116"/>
      <c r="I10119" s="116"/>
      <c r="K10119" s="116"/>
      <c r="T10119" s="93"/>
    </row>
    <row r="10120" spans="6:20" ht="13.2">
      <c r="F10120" s="116"/>
      <c r="I10120" s="116"/>
      <c r="K10120" s="116"/>
      <c r="T10120" s="93"/>
    </row>
    <row r="10121" spans="6:20" ht="13.2">
      <c r="F10121" s="116"/>
      <c r="I10121" s="116"/>
      <c r="K10121" s="116"/>
      <c r="T10121" s="93"/>
    </row>
    <row r="10122" spans="6:20" ht="13.2">
      <c r="F10122" s="116"/>
      <c r="I10122" s="116"/>
      <c r="K10122" s="116"/>
      <c r="T10122" s="93"/>
    </row>
    <row r="10123" spans="6:20" ht="13.2">
      <c r="F10123" s="116"/>
      <c r="I10123" s="116"/>
      <c r="K10123" s="116"/>
      <c r="T10123" s="93"/>
    </row>
    <row r="10124" spans="6:20" ht="13.2">
      <c r="F10124" s="116"/>
      <c r="I10124" s="116"/>
      <c r="K10124" s="116"/>
      <c r="T10124" s="93"/>
    </row>
    <row r="10125" spans="6:20" ht="13.2">
      <c r="F10125" s="116"/>
      <c r="I10125" s="116"/>
      <c r="K10125" s="116"/>
      <c r="T10125" s="93"/>
    </row>
    <row r="10126" spans="6:20" ht="13.2">
      <c r="F10126" s="116"/>
      <c r="I10126" s="116"/>
      <c r="K10126" s="116"/>
      <c r="T10126" s="93"/>
    </row>
    <row r="10127" spans="6:20" ht="13.2">
      <c r="F10127" s="116"/>
      <c r="I10127" s="116"/>
      <c r="K10127" s="116"/>
      <c r="T10127" s="93"/>
    </row>
    <row r="10128" spans="6:20" ht="13.2">
      <c r="F10128" s="116"/>
      <c r="I10128" s="116"/>
      <c r="K10128" s="116"/>
      <c r="T10128" s="93"/>
    </row>
    <row r="10129" spans="6:20" ht="13.2">
      <c r="F10129" s="116"/>
      <c r="I10129" s="116"/>
      <c r="K10129" s="116"/>
      <c r="T10129" s="93"/>
    </row>
    <row r="10130" spans="6:20" ht="13.2">
      <c r="F10130" s="116"/>
      <c r="I10130" s="116"/>
      <c r="K10130" s="116"/>
      <c r="T10130" s="93"/>
    </row>
    <row r="10131" spans="6:20" ht="13.2">
      <c r="F10131" s="116"/>
      <c r="I10131" s="116"/>
      <c r="K10131" s="116"/>
      <c r="T10131" s="93"/>
    </row>
    <row r="10132" spans="6:20" ht="13.2">
      <c r="F10132" s="116"/>
      <c r="I10132" s="116"/>
      <c r="K10132" s="116"/>
      <c r="T10132" s="93"/>
    </row>
    <row r="10133" spans="6:20" ht="13.2">
      <c r="F10133" s="116"/>
      <c r="I10133" s="116"/>
      <c r="K10133" s="116"/>
      <c r="T10133" s="93"/>
    </row>
    <row r="10134" spans="6:20" ht="13.2">
      <c r="F10134" s="116"/>
      <c r="I10134" s="116"/>
      <c r="K10134" s="116"/>
      <c r="T10134" s="93"/>
    </row>
    <row r="10135" spans="6:20" ht="13.2">
      <c r="F10135" s="116"/>
      <c r="I10135" s="116"/>
      <c r="K10135" s="116"/>
      <c r="T10135" s="93"/>
    </row>
    <row r="10136" spans="6:20" ht="13.2">
      <c r="F10136" s="116"/>
      <c r="I10136" s="116"/>
      <c r="K10136" s="116"/>
      <c r="T10136" s="93"/>
    </row>
    <row r="10137" spans="6:20" ht="13.2">
      <c r="F10137" s="116"/>
      <c r="I10137" s="116"/>
      <c r="K10137" s="116"/>
      <c r="T10137" s="93"/>
    </row>
    <row r="10138" spans="6:20" ht="13.2">
      <c r="F10138" s="116"/>
      <c r="I10138" s="116"/>
      <c r="K10138" s="116"/>
      <c r="T10138" s="93"/>
    </row>
    <row r="10139" spans="6:20" ht="13.2">
      <c r="F10139" s="116"/>
      <c r="I10139" s="116"/>
      <c r="K10139" s="116"/>
      <c r="T10139" s="93"/>
    </row>
    <row r="10140" spans="6:20" ht="13.2">
      <c r="F10140" s="116"/>
      <c r="I10140" s="116"/>
      <c r="K10140" s="116"/>
      <c r="T10140" s="93"/>
    </row>
    <row r="10141" spans="6:20" ht="13.2">
      <c r="F10141" s="116"/>
      <c r="I10141" s="116"/>
      <c r="K10141" s="116"/>
      <c r="T10141" s="93"/>
    </row>
    <row r="10142" spans="6:20" ht="13.2">
      <c r="F10142" s="116"/>
      <c r="I10142" s="116"/>
      <c r="K10142" s="116"/>
      <c r="T10142" s="93"/>
    </row>
    <row r="10143" spans="6:20" ht="13.2">
      <c r="F10143" s="116"/>
      <c r="I10143" s="116"/>
      <c r="K10143" s="116"/>
      <c r="T10143" s="93"/>
    </row>
    <row r="10144" spans="6:20" ht="13.2">
      <c r="F10144" s="116"/>
      <c r="I10144" s="116"/>
      <c r="K10144" s="116"/>
      <c r="T10144" s="93"/>
    </row>
    <row r="10145" spans="6:20" ht="13.2">
      <c r="F10145" s="116"/>
      <c r="I10145" s="116"/>
      <c r="K10145" s="116"/>
      <c r="T10145" s="93"/>
    </row>
    <row r="10146" spans="6:20" ht="13.2">
      <c r="F10146" s="116"/>
      <c r="I10146" s="116"/>
      <c r="K10146" s="116"/>
      <c r="T10146" s="93"/>
    </row>
    <row r="10147" spans="6:20" ht="13.2">
      <c r="F10147" s="116"/>
      <c r="I10147" s="116"/>
      <c r="K10147" s="116"/>
      <c r="T10147" s="93"/>
    </row>
    <row r="10148" spans="6:20" ht="13.2">
      <c r="F10148" s="116"/>
      <c r="I10148" s="116"/>
      <c r="K10148" s="116"/>
      <c r="T10148" s="93"/>
    </row>
    <row r="10149" spans="6:20" ht="13.2">
      <c r="F10149" s="116"/>
      <c r="I10149" s="116"/>
      <c r="K10149" s="116"/>
      <c r="T10149" s="93"/>
    </row>
    <row r="10150" spans="6:20" ht="13.2">
      <c r="F10150" s="116"/>
      <c r="I10150" s="116"/>
      <c r="K10150" s="116"/>
      <c r="T10150" s="93"/>
    </row>
    <row r="10151" spans="6:20" ht="13.2">
      <c r="F10151" s="116"/>
      <c r="I10151" s="116"/>
      <c r="K10151" s="116"/>
      <c r="T10151" s="93"/>
    </row>
    <row r="10152" spans="6:20" ht="13.2">
      <c r="F10152" s="116"/>
      <c r="I10152" s="116"/>
      <c r="K10152" s="116"/>
      <c r="T10152" s="93"/>
    </row>
    <row r="10153" spans="6:20" ht="13.2">
      <c r="F10153" s="116"/>
      <c r="I10153" s="116"/>
      <c r="K10153" s="116"/>
      <c r="T10153" s="93"/>
    </row>
    <row r="10154" spans="6:20" ht="13.2">
      <c r="F10154" s="116"/>
      <c r="I10154" s="116"/>
      <c r="K10154" s="116"/>
      <c r="T10154" s="93"/>
    </row>
    <row r="10155" spans="6:20" ht="13.2">
      <c r="F10155" s="116"/>
      <c r="I10155" s="116"/>
      <c r="K10155" s="116"/>
      <c r="T10155" s="93"/>
    </row>
    <row r="10156" spans="6:20" ht="13.2">
      <c r="F10156" s="116"/>
      <c r="I10156" s="116"/>
      <c r="K10156" s="116"/>
      <c r="T10156" s="93"/>
    </row>
    <row r="10157" spans="6:20" ht="13.2">
      <c r="F10157" s="116"/>
      <c r="I10157" s="116"/>
      <c r="K10157" s="116"/>
      <c r="T10157" s="93"/>
    </row>
    <row r="10158" spans="6:20" ht="13.2">
      <c r="F10158" s="116"/>
      <c r="I10158" s="116"/>
      <c r="K10158" s="116"/>
      <c r="T10158" s="93"/>
    </row>
    <row r="10159" spans="6:20" ht="13.2">
      <c r="F10159" s="116"/>
      <c r="I10159" s="116"/>
      <c r="K10159" s="116"/>
      <c r="T10159" s="93"/>
    </row>
    <row r="10160" spans="6:20" ht="13.2">
      <c r="F10160" s="116"/>
      <c r="I10160" s="116"/>
      <c r="K10160" s="116"/>
      <c r="T10160" s="93"/>
    </row>
    <row r="10161" spans="6:20" ht="13.2">
      <c r="F10161" s="116"/>
      <c r="I10161" s="116"/>
      <c r="K10161" s="116"/>
      <c r="T10161" s="93"/>
    </row>
    <row r="10162" spans="6:20" ht="13.2">
      <c r="F10162" s="116"/>
      <c r="I10162" s="116"/>
      <c r="K10162" s="116"/>
      <c r="T10162" s="93"/>
    </row>
    <row r="10163" spans="6:20" ht="13.2">
      <c r="F10163" s="116"/>
      <c r="I10163" s="116"/>
      <c r="K10163" s="116"/>
      <c r="T10163" s="93"/>
    </row>
    <row r="10164" spans="6:20" ht="13.2">
      <c r="F10164" s="116"/>
      <c r="I10164" s="116"/>
      <c r="K10164" s="116"/>
      <c r="T10164" s="93"/>
    </row>
    <row r="10165" spans="6:20" ht="13.2">
      <c r="F10165" s="116"/>
      <c r="I10165" s="116"/>
      <c r="K10165" s="116"/>
      <c r="T10165" s="93"/>
    </row>
    <row r="10166" spans="6:20" ht="13.2">
      <c r="F10166" s="116"/>
      <c r="I10166" s="116"/>
      <c r="K10166" s="116"/>
      <c r="T10166" s="93"/>
    </row>
    <row r="10167" spans="6:20" ht="13.2">
      <c r="F10167" s="116"/>
      <c r="I10167" s="116"/>
      <c r="K10167" s="116"/>
      <c r="T10167" s="93"/>
    </row>
    <row r="10168" spans="6:20" ht="13.2">
      <c r="F10168" s="116"/>
      <c r="I10168" s="116"/>
      <c r="K10168" s="116"/>
      <c r="T10168" s="93"/>
    </row>
    <row r="10169" spans="6:20" ht="13.2">
      <c r="F10169" s="116"/>
      <c r="I10169" s="116"/>
      <c r="K10169" s="116"/>
      <c r="T10169" s="93"/>
    </row>
    <row r="10170" spans="6:20" ht="13.2">
      <c r="F10170" s="116"/>
      <c r="I10170" s="116"/>
      <c r="K10170" s="116"/>
      <c r="T10170" s="93"/>
    </row>
    <row r="10171" spans="6:20" ht="13.2">
      <c r="F10171" s="116"/>
      <c r="I10171" s="116"/>
      <c r="K10171" s="116"/>
      <c r="T10171" s="93"/>
    </row>
    <row r="10172" spans="6:20" ht="13.2">
      <c r="F10172" s="116"/>
      <c r="I10172" s="116"/>
      <c r="K10172" s="116"/>
      <c r="T10172" s="93"/>
    </row>
    <row r="10173" spans="6:20" ht="13.2">
      <c r="F10173" s="116"/>
      <c r="I10173" s="116"/>
      <c r="K10173" s="116"/>
      <c r="T10173" s="93"/>
    </row>
    <row r="10174" spans="6:20" ht="13.2">
      <c r="F10174" s="116"/>
      <c r="I10174" s="116"/>
      <c r="K10174" s="116"/>
      <c r="T10174" s="93"/>
    </row>
    <row r="10175" spans="6:20" ht="13.2">
      <c r="F10175" s="116"/>
      <c r="I10175" s="116"/>
      <c r="K10175" s="116"/>
      <c r="T10175" s="93"/>
    </row>
    <row r="10176" spans="6:20" ht="13.2">
      <c r="F10176" s="116"/>
      <c r="I10176" s="116"/>
      <c r="K10176" s="116"/>
      <c r="T10176" s="93"/>
    </row>
    <row r="10177" spans="6:20" ht="13.2">
      <c r="F10177" s="116"/>
      <c r="I10177" s="116"/>
      <c r="K10177" s="116"/>
      <c r="T10177" s="93"/>
    </row>
    <row r="10178" spans="6:20" ht="13.2">
      <c r="F10178" s="116"/>
      <c r="I10178" s="116"/>
      <c r="K10178" s="116"/>
      <c r="T10178" s="93"/>
    </row>
    <row r="10179" spans="6:20" ht="13.2">
      <c r="F10179" s="116"/>
      <c r="I10179" s="116"/>
      <c r="K10179" s="116"/>
      <c r="T10179" s="93"/>
    </row>
    <row r="10180" spans="6:20" ht="13.2">
      <c r="F10180" s="116"/>
      <c r="I10180" s="116"/>
      <c r="K10180" s="116"/>
      <c r="T10180" s="93"/>
    </row>
    <row r="10181" spans="6:20" ht="13.2">
      <c r="F10181" s="116"/>
      <c r="I10181" s="116"/>
      <c r="K10181" s="116"/>
      <c r="T10181" s="93"/>
    </row>
    <row r="10182" spans="6:20" ht="13.2">
      <c r="F10182" s="116"/>
      <c r="I10182" s="116"/>
      <c r="K10182" s="116"/>
      <c r="T10182" s="93"/>
    </row>
    <row r="10183" spans="6:20" ht="13.2">
      <c r="F10183" s="116"/>
      <c r="I10183" s="116"/>
      <c r="K10183" s="116"/>
      <c r="T10183" s="93"/>
    </row>
    <row r="10184" spans="6:20" ht="13.2">
      <c r="F10184" s="116"/>
      <c r="I10184" s="116"/>
      <c r="K10184" s="116"/>
      <c r="T10184" s="93"/>
    </row>
    <row r="10185" spans="6:20" ht="13.2">
      <c r="F10185" s="116"/>
      <c r="I10185" s="116"/>
      <c r="K10185" s="116"/>
      <c r="T10185" s="93"/>
    </row>
    <row r="10186" spans="6:20" ht="13.2">
      <c r="F10186" s="116"/>
      <c r="I10186" s="116"/>
      <c r="K10186" s="116"/>
      <c r="T10186" s="93"/>
    </row>
    <row r="10187" spans="6:20" ht="13.2">
      <c r="F10187" s="116"/>
      <c r="I10187" s="116"/>
      <c r="K10187" s="116"/>
      <c r="T10187" s="93"/>
    </row>
    <row r="10188" spans="6:20" ht="13.2">
      <c r="F10188" s="116"/>
      <c r="I10188" s="116"/>
      <c r="K10188" s="116"/>
      <c r="T10188" s="93"/>
    </row>
    <row r="10189" spans="6:20" ht="13.2">
      <c r="F10189" s="116"/>
      <c r="I10189" s="116"/>
      <c r="K10189" s="116"/>
      <c r="T10189" s="93"/>
    </row>
    <row r="10190" spans="6:20" ht="13.2">
      <c r="F10190" s="116"/>
      <c r="I10190" s="116"/>
      <c r="K10190" s="116"/>
      <c r="T10190" s="93"/>
    </row>
    <row r="10191" spans="6:20" ht="13.2">
      <c r="F10191" s="116"/>
      <c r="I10191" s="116"/>
      <c r="K10191" s="116"/>
      <c r="T10191" s="93"/>
    </row>
    <row r="10192" spans="6:20" ht="13.2">
      <c r="F10192" s="116"/>
      <c r="I10192" s="116"/>
      <c r="K10192" s="116"/>
      <c r="T10192" s="93"/>
    </row>
    <row r="10193" spans="6:20" ht="13.2">
      <c r="F10193" s="116"/>
      <c r="I10193" s="116"/>
      <c r="K10193" s="116"/>
      <c r="T10193" s="93"/>
    </row>
    <row r="10194" spans="6:20" ht="13.2">
      <c r="F10194" s="116"/>
      <c r="I10194" s="116"/>
      <c r="K10194" s="116"/>
      <c r="T10194" s="93"/>
    </row>
    <row r="10195" spans="6:20" ht="13.2">
      <c r="F10195" s="116"/>
      <c r="I10195" s="116"/>
      <c r="K10195" s="116"/>
      <c r="T10195" s="93"/>
    </row>
    <row r="10196" spans="6:20" ht="13.2">
      <c r="F10196" s="116"/>
      <c r="I10196" s="116"/>
      <c r="K10196" s="116"/>
      <c r="T10196" s="93"/>
    </row>
    <row r="10197" spans="6:20" ht="13.2">
      <c r="F10197" s="116"/>
      <c r="I10197" s="116"/>
      <c r="K10197" s="116"/>
      <c r="T10197" s="93"/>
    </row>
    <row r="10198" spans="6:20" ht="13.2">
      <c r="F10198" s="116"/>
      <c r="I10198" s="116"/>
      <c r="K10198" s="116"/>
      <c r="T10198" s="93"/>
    </row>
    <row r="10199" spans="6:20" ht="13.2">
      <c r="F10199" s="116"/>
      <c r="I10199" s="116"/>
      <c r="K10199" s="116"/>
      <c r="T10199" s="93"/>
    </row>
    <row r="10200" spans="6:20" ht="13.2">
      <c r="F10200" s="116"/>
      <c r="I10200" s="116"/>
      <c r="K10200" s="116"/>
      <c r="T10200" s="93"/>
    </row>
    <row r="10201" spans="6:20" ht="13.2">
      <c r="F10201" s="116"/>
      <c r="I10201" s="116"/>
      <c r="K10201" s="116"/>
      <c r="T10201" s="93"/>
    </row>
    <row r="10202" spans="6:20" ht="13.2">
      <c r="F10202" s="116"/>
      <c r="I10202" s="116"/>
      <c r="K10202" s="116"/>
      <c r="T10202" s="93"/>
    </row>
    <row r="10203" spans="6:20" ht="13.2">
      <c r="F10203" s="116"/>
      <c r="I10203" s="116"/>
      <c r="K10203" s="116"/>
      <c r="T10203" s="93"/>
    </row>
    <row r="10204" spans="6:20" ht="13.2">
      <c r="F10204" s="116"/>
      <c r="I10204" s="116"/>
      <c r="K10204" s="116"/>
      <c r="T10204" s="93"/>
    </row>
    <row r="10205" spans="6:20" ht="13.2">
      <c r="F10205" s="116"/>
      <c r="I10205" s="116"/>
      <c r="K10205" s="116"/>
      <c r="T10205" s="93"/>
    </row>
    <row r="10206" spans="6:20" ht="13.2">
      <c r="F10206" s="116"/>
      <c r="I10206" s="116"/>
      <c r="K10206" s="116"/>
      <c r="T10206" s="93"/>
    </row>
    <row r="10207" spans="6:20" ht="13.2">
      <c r="F10207" s="116"/>
      <c r="I10207" s="116"/>
      <c r="K10207" s="116"/>
      <c r="T10207" s="93"/>
    </row>
    <row r="10208" spans="6:20" ht="13.2">
      <c r="F10208" s="116"/>
      <c r="I10208" s="116"/>
      <c r="K10208" s="116"/>
      <c r="T10208" s="93"/>
    </row>
    <row r="10209" spans="6:20" ht="13.2">
      <c r="F10209" s="116"/>
      <c r="I10209" s="116"/>
      <c r="K10209" s="116"/>
      <c r="T10209" s="93"/>
    </row>
    <row r="10210" spans="6:20" ht="13.2">
      <c r="F10210" s="116"/>
      <c r="I10210" s="116"/>
      <c r="K10210" s="116"/>
      <c r="T10210" s="93"/>
    </row>
    <row r="10211" spans="6:20" ht="13.2">
      <c r="F10211" s="116"/>
      <c r="I10211" s="116"/>
      <c r="K10211" s="116"/>
      <c r="T10211" s="93"/>
    </row>
    <row r="10212" spans="6:20" ht="13.2">
      <c r="F10212" s="116"/>
      <c r="I10212" s="116"/>
      <c r="K10212" s="116"/>
      <c r="T10212" s="93"/>
    </row>
    <row r="10213" spans="6:20" ht="13.2">
      <c r="F10213" s="116"/>
      <c r="I10213" s="116"/>
      <c r="K10213" s="116"/>
      <c r="T10213" s="93"/>
    </row>
    <row r="10214" spans="6:20" ht="13.2">
      <c r="F10214" s="116"/>
      <c r="I10214" s="116"/>
      <c r="K10214" s="116"/>
      <c r="T10214" s="93"/>
    </row>
    <row r="10215" spans="6:20" ht="13.2">
      <c r="F10215" s="116"/>
      <c r="I10215" s="116"/>
      <c r="K10215" s="116"/>
      <c r="T10215" s="93"/>
    </row>
    <row r="10216" spans="6:20" ht="13.2">
      <c r="F10216" s="116"/>
      <c r="I10216" s="116"/>
      <c r="K10216" s="116"/>
      <c r="T10216" s="93"/>
    </row>
    <row r="10217" spans="6:20" ht="13.2">
      <c r="F10217" s="116"/>
      <c r="I10217" s="116"/>
      <c r="K10217" s="116"/>
      <c r="T10217" s="93"/>
    </row>
    <row r="10218" spans="6:20" ht="13.2">
      <c r="F10218" s="116"/>
      <c r="I10218" s="116"/>
      <c r="K10218" s="116"/>
      <c r="T10218" s="93"/>
    </row>
    <row r="10219" spans="6:20" ht="13.2">
      <c r="F10219" s="116"/>
      <c r="I10219" s="116"/>
      <c r="K10219" s="116"/>
      <c r="T10219" s="93"/>
    </row>
    <row r="10220" spans="6:20" ht="13.2">
      <c r="F10220" s="116"/>
      <c r="I10220" s="116"/>
      <c r="K10220" s="116"/>
      <c r="T10220" s="93"/>
    </row>
    <row r="10221" spans="6:20" ht="13.2">
      <c r="F10221" s="116"/>
      <c r="I10221" s="116"/>
      <c r="K10221" s="116"/>
      <c r="T10221" s="93"/>
    </row>
    <row r="10222" spans="6:20" ht="13.2">
      <c r="F10222" s="116"/>
      <c r="I10222" s="116"/>
      <c r="K10222" s="116"/>
      <c r="T10222" s="93"/>
    </row>
    <row r="10223" spans="6:20" ht="13.2">
      <c r="F10223" s="116"/>
      <c r="I10223" s="116"/>
      <c r="K10223" s="116"/>
      <c r="T10223" s="93"/>
    </row>
    <row r="10224" spans="6:20" ht="13.2">
      <c r="F10224" s="116"/>
      <c r="I10224" s="116"/>
      <c r="K10224" s="116"/>
      <c r="T10224" s="93"/>
    </row>
    <row r="10225" spans="6:20" ht="13.2">
      <c r="F10225" s="116"/>
      <c r="I10225" s="116"/>
      <c r="K10225" s="116"/>
      <c r="T10225" s="93"/>
    </row>
    <row r="10226" spans="6:20" ht="13.2">
      <c r="F10226" s="116"/>
      <c r="I10226" s="116"/>
      <c r="K10226" s="116"/>
      <c r="T10226" s="93"/>
    </row>
    <row r="10227" spans="6:20" ht="13.2">
      <c r="F10227" s="116"/>
      <c r="I10227" s="116"/>
      <c r="K10227" s="116"/>
      <c r="T10227" s="93"/>
    </row>
    <row r="10228" spans="6:20" ht="13.2">
      <c r="F10228" s="116"/>
      <c r="I10228" s="116"/>
      <c r="K10228" s="116"/>
      <c r="T10228" s="93"/>
    </row>
    <row r="10229" spans="6:20" ht="13.2">
      <c r="F10229" s="116"/>
      <c r="I10229" s="116"/>
      <c r="K10229" s="116"/>
      <c r="T10229" s="93"/>
    </row>
    <row r="10230" spans="6:20" ht="13.2">
      <c r="F10230" s="116"/>
      <c r="I10230" s="116"/>
      <c r="K10230" s="116"/>
      <c r="T10230" s="93"/>
    </row>
    <row r="10231" spans="6:20" ht="13.2">
      <c r="F10231" s="116"/>
      <c r="I10231" s="116"/>
      <c r="K10231" s="116"/>
      <c r="T10231" s="93"/>
    </row>
    <row r="10232" spans="6:20" ht="13.2">
      <c r="F10232" s="116"/>
      <c r="I10232" s="116"/>
      <c r="K10232" s="116"/>
      <c r="T10232" s="93"/>
    </row>
    <row r="10233" spans="6:20" ht="13.2">
      <c r="F10233" s="116"/>
      <c r="I10233" s="116"/>
      <c r="K10233" s="116"/>
      <c r="T10233" s="93"/>
    </row>
    <row r="10234" spans="6:20" ht="13.2">
      <c r="F10234" s="116"/>
      <c r="I10234" s="116"/>
      <c r="K10234" s="116"/>
      <c r="T10234" s="93"/>
    </row>
    <row r="10235" spans="6:20" ht="13.2">
      <c r="F10235" s="116"/>
      <c r="I10235" s="116"/>
      <c r="K10235" s="116"/>
      <c r="T10235" s="93"/>
    </row>
    <row r="10236" spans="6:20" ht="13.2">
      <c r="F10236" s="116"/>
      <c r="I10236" s="116"/>
      <c r="K10236" s="116"/>
      <c r="T10236" s="93"/>
    </row>
    <row r="10237" spans="6:20" ht="13.2">
      <c r="F10237" s="116"/>
      <c r="I10237" s="116"/>
      <c r="K10237" s="116"/>
      <c r="T10237" s="93"/>
    </row>
    <row r="10238" spans="6:20" ht="13.2">
      <c r="F10238" s="116"/>
      <c r="I10238" s="116"/>
      <c r="K10238" s="116"/>
      <c r="T10238" s="93"/>
    </row>
    <row r="10239" spans="6:20" ht="13.2">
      <c r="F10239" s="116"/>
      <c r="I10239" s="116"/>
      <c r="K10239" s="116"/>
      <c r="T10239" s="93"/>
    </row>
    <row r="10240" spans="6:20" ht="13.2">
      <c r="F10240" s="116"/>
      <c r="I10240" s="116"/>
      <c r="K10240" s="116"/>
      <c r="T10240" s="93"/>
    </row>
    <row r="10241" spans="6:20" ht="13.2">
      <c r="F10241" s="116"/>
      <c r="I10241" s="116"/>
      <c r="K10241" s="116"/>
      <c r="T10241" s="93"/>
    </row>
    <row r="10242" spans="6:20" ht="13.2">
      <c r="F10242" s="116"/>
      <c r="I10242" s="116"/>
      <c r="K10242" s="116"/>
      <c r="T10242" s="93"/>
    </row>
    <row r="10243" spans="6:20" ht="13.2">
      <c r="F10243" s="116"/>
      <c r="I10243" s="116"/>
      <c r="K10243" s="116"/>
      <c r="T10243" s="93"/>
    </row>
    <row r="10244" spans="6:20" ht="13.2">
      <c r="F10244" s="116"/>
      <c r="I10244" s="116"/>
      <c r="K10244" s="116"/>
      <c r="T10244" s="93"/>
    </row>
    <row r="10245" spans="6:20" ht="13.2">
      <c r="F10245" s="116"/>
      <c r="I10245" s="116"/>
      <c r="K10245" s="116"/>
      <c r="T10245" s="93"/>
    </row>
    <row r="10246" spans="6:20" ht="13.2">
      <c r="F10246" s="116"/>
      <c r="I10246" s="116"/>
      <c r="K10246" s="116"/>
      <c r="T10246" s="93"/>
    </row>
    <row r="10247" spans="6:20" ht="13.2">
      <c r="F10247" s="116"/>
      <c r="I10247" s="116"/>
      <c r="K10247" s="116"/>
      <c r="T10247" s="93"/>
    </row>
    <row r="10248" spans="6:20" ht="13.2">
      <c r="F10248" s="116"/>
      <c r="I10248" s="116"/>
      <c r="K10248" s="116"/>
      <c r="T10248" s="93"/>
    </row>
    <row r="10249" spans="6:20" ht="13.2">
      <c r="F10249" s="116"/>
      <c r="I10249" s="116"/>
      <c r="K10249" s="116"/>
      <c r="T10249" s="93"/>
    </row>
    <row r="10250" spans="6:20" ht="13.2">
      <c r="F10250" s="116"/>
      <c r="I10250" s="116"/>
      <c r="K10250" s="116"/>
      <c r="T10250" s="93"/>
    </row>
    <row r="10251" spans="6:20" ht="13.2">
      <c r="F10251" s="116"/>
      <c r="I10251" s="116"/>
      <c r="K10251" s="116"/>
      <c r="T10251" s="93"/>
    </row>
    <row r="10252" spans="6:20" ht="13.2">
      <c r="F10252" s="116"/>
      <c r="I10252" s="116"/>
      <c r="K10252" s="116"/>
      <c r="T10252" s="93"/>
    </row>
    <row r="10253" spans="6:20" ht="13.2">
      <c r="F10253" s="116"/>
      <c r="I10253" s="116"/>
      <c r="K10253" s="116"/>
      <c r="T10253" s="93"/>
    </row>
    <row r="10254" spans="6:20" ht="13.2">
      <c r="F10254" s="116"/>
      <c r="I10254" s="116"/>
      <c r="K10254" s="116"/>
      <c r="T10254" s="93"/>
    </row>
    <row r="10255" spans="6:20" ht="13.2">
      <c r="F10255" s="116"/>
      <c r="I10255" s="116"/>
      <c r="K10255" s="116"/>
      <c r="T10255" s="93"/>
    </row>
    <row r="10256" spans="6:20" ht="13.2">
      <c r="F10256" s="116"/>
      <c r="I10256" s="116"/>
      <c r="K10256" s="116"/>
      <c r="T10256" s="93"/>
    </row>
    <row r="10257" spans="6:20" ht="13.2">
      <c r="F10257" s="116"/>
      <c r="I10257" s="116"/>
      <c r="K10257" s="116"/>
      <c r="T10257" s="93"/>
    </row>
    <row r="10258" spans="6:20" ht="13.2">
      <c r="F10258" s="116"/>
      <c r="I10258" s="116"/>
      <c r="K10258" s="116"/>
      <c r="T10258" s="93"/>
    </row>
    <row r="10259" spans="6:20" ht="13.2">
      <c r="F10259" s="116"/>
      <c r="I10259" s="116"/>
      <c r="K10259" s="116"/>
      <c r="T10259" s="93"/>
    </row>
    <row r="10260" spans="6:20" ht="13.2">
      <c r="F10260" s="116"/>
      <c r="I10260" s="116"/>
      <c r="K10260" s="116"/>
      <c r="T10260" s="93"/>
    </row>
    <row r="10261" spans="6:20" ht="13.2">
      <c r="F10261" s="116"/>
      <c r="I10261" s="116"/>
      <c r="K10261" s="116"/>
      <c r="T10261" s="93"/>
    </row>
    <row r="10262" spans="6:20" ht="13.2">
      <c r="F10262" s="116"/>
      <c r="I10262" s="116"/>
      <c r="K10262" s="116"/>
      <c r="T10262" s="93"/>
    </row>
    <row r="10263" spans="6:20" ht="13.2">
      <c r="F10263" s="116"/>
      <c r="I10263" s="116"/>
      <c r="K10263" s="116"/>
      <c r="T10263" s="93"/>
    </row>
    <row r="10264" spans="6:20" ht="13.2">
      <c r="F10264" s="116"/>
      <c r="I10264" s="116"/>
      <c r="K10264" s="116"/>
      <c r="T10264" s="93"/>
    </row>
    <row r="10265" spans="6:20" ht="13.2">
      <c r="F10265" s="116"/>
      <c r="I10265" s="116"/>
      <c r="K10265" s="116"/>
      <c r="T10265" s="93"/>
    </row>
    <row r="10266" spans="6:20" ht="13.2">
      <c r="F10266" s="116"/>
      <c r="I10266" s="116"/>
      <c r="K10266" s="116"/>
      <c r="T10266" s="93"/>
    </row>
    <row r="10267" spans="6:20" ht="13.2">
      <c r="F10267" s="116"/>
      <c r="I10267" s="116"/>
      <c r="K10267" s="116"/>
      <c r="T10267" s="93"/>
    </row>
    <row r="10268" spans="6:20" ht="13.2">
      <c r="F10268" s="116"/>
      <c r="I10268" s="116"/>
      <c r="K10268" s="116"/>
      <c r="T10268" s="93"/>
    </row>
    <row r="10269" spans="6:20" ht="13.2">
      <c r="F10269" s="116"/>
      <c r="I10269" s="116"/>
      <c r="K10269" s="116"/>
      <c r="T10269" s="93"/>
    </row>
    <row r="10270" spans="6:20" ht="13.2">
      <c r="F10270" s="116"/>
      <c r="I10270" s="116"/>
      <c r="K10270" s="116"/>
      <c r="T10270" s="93"/>
    </row>
    <row r="10271" spans="6:20" ht="13.2">
      <c r="F10271" s="116"/>
      <c r="I10271" s="116"/>
      <c r="K10271" s="116"/>
      <c r="T10271" s="93"/>
    </row>
    <row r="10272" spans="6:20" ht="13.2">
      <c r="F10272" s="116"/>
      <c r="I10272" s="116"/>
      <c r="K10272" s="116"/>
      <c r="T10272" s="93"/>
    </row>
    <row r="10273" spans="6:20" ht="13.2">
      <c r="F10273" s="116"/>
      <c r="I10273" s="116"/>
      <c r="K10273" s="116"/>
      <c r="T10273" s="93"/>
    </row>
    <row r="10274" spans="6:20" ht="13.2">
      <c r="F10274" s="116"/>
      <c r="I10274" s="116"/>
      <c r="K10274" s="116"/>
      <c r="T10274" s="93"/>
    </row>
    <row r="10275" spans="6:20" ht="13.2">
      <c r="F10275" s="116"/>
      <c r="I10275" s="116"/>
      <c r="K10275" s="116"/>
      <c r="T10275" s="93"/>
    </row>
    <row r="10276" spans="6:20" ht="13.2">
      <c r="F10276" s="116"/>
      <c r="I10276" s="116"/>
      <c r="K10276" s="116"/>
      <c r="T10276" s="93"/>
    </row>
    <row r="10277" spans="6:20" ht="13.2">
      <c r="F10277" s="116"/>
      <c r="I10277" s="116"/>
      <c r="K10277" s="116"/>
      <c r="T10277" s="93"/>
    </row>
    <row r="10278" spans="6:20" ht="13.2">
      <c r="F10278" s="116"/>
      <c r="I10278" s="116"/>
      <c r="K10278" s="116"/>
      <c r="T10278" s="93"/>
    </row>
    <row r="10279" spans="6:20" ht="13.2">
      <c r="F10279" s="116"/>
      <c r="I10279" s="116"/>
      <c r="K10279" s="116"/>
      <c r="T10279" s="93"/>
    </row>
    <row r="10280" spans="6:20" ht="13.2">
      <c r="F10280" s="116"/>
      <c r="I10280" s="116"/>
      <c r="K10280" s="116"/>
      <c r="T10280" s="93"/>
    </row>
    <row r="10281" spans="6:20" ht="13.2">
      <c r="F10281" s="116"/>
      <c r="I10281" s="116"/>
      <c r="K10281" s="116"/>
      <c r="T10281" s="93"/>
    </row>
    <row r="10282" spans="6:20" ht="13.2">
      <c r="F10282" s="116"/>
      <c r="I10282" s="116"/>
      <c r="K10282" s="116"/>
      <c r="T10282" s="93"/>
    </row>
    <row r="10283" spans="6:20" ht="13.2">
      <c r="F10283" s="116"/>
      <c r="I10283" s="116"/>
      <c r="K10283" s="116"/>
      <c r="T10283" s="93"/>
    </row>
    <row r="10284" spans="6:20" ht="13.2">
      <c r="F10284" s="116"/>
      <c r="I10284" s="116"/>
      <c r="K10284" s="116"/>
      <c r="T10284" s="93"/>
    </row>
    <row r="10285" spans="6:20" ht="13.2">
      <c r="F10285" s="116"/>
      <c r="I10285" s="116"/>
      <c r="K10285" s="116"/>
      <c r="T10285" s="93"/>
    </row>
    <row r="10286" spans="6:20" ht="13.2">
      <c r="F10286" s="116"/>
      <c r="I10286" s="116"/>
      <c r="K10286" s="116"/>
      <c r="T10286" s="93"/>
    </row>
    <row r="10287" spans="6:20" ht="13.2">
      <c r="F10287" s="116"/>
      <c r="I10287" s="116"/>
      <c r="K10287" s="116"/>
      <c r="T10287" s="93"/>
    </row>
    <row r="10288" spans="6:20" ht="13.2">
      <c r="F10288" s="116"/>
      <c r="I10288" s="116"/>
      <c r="K10288" s="116"/>
      <c r="T10288" s="93"/>
    </row>
    <row r="10289" spans="6:20" ht="13.2">
      <c r="F10289" s="116"/>
      <c r="I10289" s="116"/>
      <c r="K10289" s="116"/>
      <c r="T10289" s="93"/>
    </row>
    <row r="10290" spans="6:20" ht="13.2">
      <c r="F10290" s="116"/>
      <c r="I10290" s="116"/>
      <c r="K10290" s="116"/>
      <c r="T10290" s="93"/>
    </row>
    <row r="10291" spans="6:20" ht="13.2">
      <c r="F10291" s="116"/>
      <c r="I10291" s="116"/>
      <c r="K10291" s="116"/>
      <c r="T10291" s="93"/>
    </row>
    <row r="10292" spans="6:20" ht="13.2">
      <c r="F10292" s="116"/>
      <c r="I10292" s="116"/>
      <c r="K10292" s="116"/>
      <c r="T10292" s="93"/>
    </row>
    <row r="10293" spans="6:20" ht="13.2">
      <c r="F10293" s="116"/>
      <c r="I10293" s="116"/>
      <c r="K10293" s="116"/>
      <c r="T10293" s="93"/>
    </row>
    <row r="10294" spans="6:20" ht="13.2">
      <c r="F10294" s="116"/>
      <c r="I10294" s="116"/>
      <c r="K10294" s="116"/>
      <c r="T10294" s="93"/>
    </row>
    <row r="10295" spans="6:20" ht="13.2">
      <c r="F10295" s="116"/>
      <c r="I10295" s="116"/>
      <c r="K10295" s="116"/>
      <c r="T10295" s="93"/>
    </row>
    <row r="10296" spans="6:20" ht="13.2">
      <c r="F10296" s="116"/>
      <c r="I10296" s="116"/>
      <c r="K10296" s="116"/>
      <c r="T10296" s="93"/>
    </row>
    <row r="10297" spans="6:20" ht="13.2">
      <c r="F10297" s="116"/>
      <c r="I10297" s="116"/>
      <c r="K10297" s="116"/>
      <c r="T10297" s="93"/>
    </row>
    <row r="10298" spans="6:20" ht="13.2">
      <c r="F10298" s="116"/>
      <c r="I10298" s="116"/>
      <c r="K10298" s="116"/>
      <c r="T10298" s="93"/>
    </row>
    <row r="10299" spans="6:20" ht="13.2">
      <c r="F10299" s="116"/>
      <c r="I10299" s="116"/>
      <c r="K10299" s="116"/>
      <c r="T10299" s="93"/>
    </row>
    <row r="10300" spans="6:20" ht="13.2">
      <c r="F10300" s="116"/>
      <c r="I10300" s="116"/>
      <c r="K10300" s="116"/>
      <c r="T10300" s="93"/>
    </row>
    <row r="10301" spans="6:20" ht="13.2">
      <c r="F10301" s="116"/>
      <c r="I10301" s="116"/>
      <c r="K10301" s="116"/>
      <c r="T10301" s="93"/>
    </row>
    <row r="10302" spans="6:20" ht="13.2">
      <c r="F10302" s="116"/>
      <c r="I10302" s="116"/>
      <c r="K10302" s="116"/>
      <c r="T10302" s="93"/>
    </row>
    <row r="10303" spans="6:20" ht="13.2">
      <c r="F10303" s="116"/>
      <c r="I10303" s="116"/>
      <c r="K10303" s="116"/>
      <c r="T10303" s="93"/>
    </row>
    <row r="10304" spans="6:20" ht="13.2">
      <c r="F10304" s="116"/>
      <c r="I10304" s="116"/>
      <c r="K10304" s="116"/>
      <c r="T10304" s="93"/>
    </row>
    <row r="10305" spans="6:20" ht="13.2">
      <c r="F10305" s="116"/>
      <c r="I10305" s="116"/>
      <c r="K10305" s="116"/>
      <c r="T10305" s="93"/>
    </row>
    <row r="10306" spans="6:20" ht="13.2">
      <c r="F10306" s="116"/>
      <c r="I10306" s="116"/>
      <c r="K10306" s="116"/>
      <c r="T10306" s="93"/>
    </row>
    <row r="10307" spans="6:20" ht="13.2">
      <c r="F10307" s="116"/>
      <c r="I10307" s="116"/>
      <c r="K10307" s="116"/>
      <c r="T10307" s="93"/>
    </row>
    <row r="10308" spans="6:20" ht="13.2">
      <c r="F10308" s="116"/>
      <c r="I10308" s="116"/>
      <c r="K10308" s="116"/>
      <c r="T10308" s="93"/>
    </row>
    <row r="10309" spans="6:20" ht="13.2">
      <c r="F10309" s="116"/>
      <c r="I10309" s="116"/>
      <c r="K10309" s="116"/>
      <c r="T10309" s="93"/>
    </row>
    <row r="10310" spans="6:20" ht="13.2">
      <c r="F10310" s="116"/>
      <c r="I10310" s="116"/>
      <c r="K10310" s="116"/>
      <c r="T10310" s="93"/>
    </row>
    <row r="10311" spans="6:20" ht="13.2">
      <c r="F10311" s="116"/>
      <c r="I10311" s="116"/>
      <c r="K10311" s="116"/>
      <c r="T10311" s="93"/>
    </row>
    <row r="10312" spans="6:20" ht="13.2">
      <c r="F10312" s="116"/>
      <c r="I10312" s="116"/>
      <c r="K10312" s="116"/>
      <c r="T10312" s="93"/>
    </row>
    <row r="10313" spans="6:20" ht="13.2">
      <c r="F10313" s="116"/>
      <c r="I10313" s="116"/>
      <c r="K10313" s="116"/>
      <c r="T10313" s="93"/>
    </row>
    <row r="10314" spans="6:20" ht="13.2">
      <c r="F10314" s="116"/>
      <c r="I10314" s="116"/>
      <c r="K10314" s="116"/>
      <c r="T10314" s="93"/>
    </row>
    <row r="10315" spans="6:20" ht="13.2">
      <c r="F10315" s="116"/>
      <c r="I10315" s="116"/>
      <c r="K10315" s="116"/>
      <c r="T10315" s="93"/>
    </row>
    <row r="10316" spans="6:20" ht="13.2">
      <c r="F10316" s="116"/>
      <c r="I10316" s="116"/>
      <c r="K10316" s="116"/>
      <c r="T10316" s="93"/>
    </row>
    <row r="10317" spans="6:20" ht="13.2">
      <c r="F10317" s="116"/>
      <c r="I10317" s="116"/>
      <c r="K10317" s="116"/>
      <c r="T10317" s="93"/>
    </row>
    <row r="10318" spans="6:20" ht="13.2">
      <c r="F10318" s="116"/>
      <c r="I10318" s="116"/>
      <c r="K10318" s="116"/>
      <c r="T10318" s="93"/>
    </row>
    <row r="10319" spans="6:20" ht="13.2">
      <c r="F10319" s="116"/>
      <c r="I10319" s="116"/>
      <c r="K10319" s="116"/>
      <c r="T10319" s="93"/>
    </row>
    <row r="10320" spans="6:20" ht="13.2">
      <c r="F10320" s="116"/>
      <c r="I10320" s="116"/>
      <c r="K10320" s="116"/>
      <c r="T10320" s="93"/>
    </row>
    <row r="10321" spans="6:20" ht="13.2">
      <c r="F10321" s="116"/>
      <c r="I10321" s="116"/>
      <c r="K10321" s="116"/>
      <c r="T10321" s="93"/>
    </row>
    <row r="10322" spans="6:20" ht="13.2">
      <c r="F10322" s="116"/>
      <c r="I10322" s="116"/>
      <c r="K10322" s="116"/>
      <c r="T10322" s="93"/>
    </row>
    <row r="10323" spans="6:20" ht="13.2">
      <c r="F10323" s="116"/>
      <c r="I10323" s="116"/>
      <c r="K10323" s="116"/>
      <c r="T10323" s="93"/>
    </row>
    <row r="10324" spans="6:20" ht="13.2">
      <c r="F10324" s="116"/>
      <c r="I10324" s="116"/>
      <c r="K10324" s="116"/>
      <c r="T10324" s="93"/>
    </row>
    <row r="10325" spans="6:20" ht="13.2">
      <c r="F10325" s="116"/>
      <c r="I10325" s="116"/>
      <c r="K10325" s="116"/>
      <c r="T10325" s="93"/>
    </row>
    <row r="10326" spans="6:20" ht="13.2">
      <c r="F10326" s="116"/>
      <c r="I10326" s="116"/>
      <c r="K10326" s="116"/>
      <c r="T10326" s="93"/>
    </row>
    <row r="10327" spans="6:20" ht="13.2">
      <c r="F10327" s="116"/>
      <c r="I10327" s="116"/>
      <c r="K10327" s="116"/>
      <c r="T10327" s="93"/>
    </row>
    <row r="10328" spans="6:20" ht="13.2">
      <c r="F10328" s="116"/>
      <c r="I10328" s="116"/>
      <c r="K10328" s="116"/>
      <c r="T10328" s="93"/>
    </row>
    <row r="10329" spans="6:20" ht="13.2">
      <c r="F10329" s="116"/>
      <c r="I10329" s="116"/>
      <c r="K10329" s="116"/>
      <c r="T10329" s="93"/>
    </row>
    <row r="10330" spans="6:20" ht="13.2">
      <c r="F10330" s="116"/>
      <c r="I10330" s="116"/>
      <c r="K10330" s="116"/>
      <c r="T10330" s="93"/>
    </row>
    <row r="10331" spans="6:20" ht="13.2">
      <c r="F10331" s="116"/>
      <c r="I10331" s="116"/>
      <c r="K10331" s="116"/>
      <c r="T10331" s="93"/>
    </row>
    <row r="10332" spans="6:20" ht="13.2">
      <c r="F10332" s="116"/>
      <c r="I10332" s="116"/>
      <c r="K10332" s="116"/>
      <c r="T10332" s="93"/>
    </row>
    <row r="10333" spans="6:20" ht="13.2">
      <c r="F10333" s="116"/>
      <c r="I10333" s="116"/>
      <c r="K10333" s="116"/>
      <c r="T10333" s="93"/>
    </row>
    <row r="10334" spans="6:20" ht="13.2">
      <c r="F10334" s="116"/>
      <c r="I10334" s="116"/>
      <c r="K10334" s="116"/>
      <c r="T10334" s="93"/>
    </row>
    <row r="10335" spans="6:20" ht="13.2">
      <c r="F10335" s="116"/>
      <c r="I10335" s="116"/>
      <c r="K10335" s="116"/>
      <c r="T10335" s="93"/>
    </row>
    <row r="10336" spans="6:20" ht="13.2">
      <c r="F10336" s="116"/>
      <c r="I10336" s="116"/>
      <c r="K10336" s="116"/>
      <c r="T10336" s="93"/>
    </row>
    <row r="10337" spans="6:20" ht="13.2">
      <c r="F10337" s="116"/>
      <c r="I10337" s="116"/>
      <c r="K10337" s="116"/>
      <c r="T10337" s="93"/>
    </row>
    <row r="10338" spans="6:20" ht="13.2">
      <c r="F10338" s="116"/>
      <c r="I10338" s="116"/>
      <c r="K10338" s="116"/>
      <c r="T10338" s="93"/>
    </row>
    <row r="10339" spans="6:20" ht="13.2">
      <c r="F10339" s="116"/>
      <c r="I10339" s="116"/>
      <c r="K10339" s="116"/>
      <c r="T10339" s="93"/>
    </row>
    <row r="10340" spans="6:20" ht="13.2">
      <c r="F10340" s="116"/>
      <c r="I10340" s="116"/>
      <c r="K10340" s="116"/>
      <c r="T10340" s="93"/>
    </row>
    <row r="10341" spans="6:20" ht="13.2">
      <c r="F10341" s="116"/>
      <c r="I10341" s="116"/>
      <c r="K10341" s="116"/>
      <c r="T10341" s="93"/>
    </row>
    <row r="10342" spans="6:20" ht="13.2">
      <c r="F10342" s="116"/>
      <c r="I10342" s="116"/>
      <c r="K10342" s="116"/>
      <c r="T10342" s="93"/>
    </row>
    <row r="10343" spans="6:20" ht="13.2">
      <c r="F10343" s="116"/>
      <c r="I10343" s="116"/>
      <c r="K10343" s="116"/>
      <c r="T10343" s="93"/>
    </row>
    <row r="10344" spans="6:20" ht="13.2">
      <c r="F10344" s="116"/>
      <c r="I10344" s="116"/>
      <c r="K10344" s="116"/>
      <c r="T10344" s="93"/>
    </row>
    <row r="10345" spans="6:20" ht="13.2">
      <c r="F10345" s="116"/>
      <c r="I10345" s="116"/>
      <c r="K10345" s="116"/>
      <c r="T10345" s="93"/>
    </row>
    <row r="10346" spans="6:20" ht="13.2">
      <c r="F10346" s="116"/>
      <c r="I10346" s="116"/>
      <c r="K10346" s="116"/>
      <c r="T10346" s="93"/>
    </row>
    <row r="10347" spans="6:20" ht="13.2">
      <c r="F10347" s="116"/>
      <c r="I10347" s="116"/>
      <c r="K10347" s="116"/>
      <c r="T10347" s="93"/>
    </row>
    <row r="10348" spans="6:20" ht="13.2">
      <c r="F10348" s="116"/>
      <c r="I10348" s="116"/>
      <c r="K10348" s="116"/>
      <c r="T10348" s="93"/>
    </row>
    <row r="10349" spans="6:20" ht="13.2">
      <c r="F10349" s="116"/>
      <c r="I10349" s="116"/>
      <c r="K10349" s="116"/>
      <c r="T10349" s="93"/>
    </row>
    <row r="10350" spans="6:20" ht="13.2">
      <c r="F10350" s="116"/>
      <c r="I10350" s="116"/>
      <c r="K10350" s="116"/>
      <c r="T10350" s="93"/>
    </row>
    <row r="10351" spans="6:20" ht="13.2">
      <c r="F10351" s="116"/>
      <c r="I10351" s="116"/>
      <c r="K10351" s="116"/>
      <c r="T10351" s="93"/>
    </row>
    <row r="10352" spans="6:20" ht="13.2">
      <c r="F10352" s="116"/>
      <c r="I10352" s="116"/>
      <c r="K10352" s="116"/>
      <c r="T10352" s="93"/>
    </row>
    <row r="10353" spans="6:20" ht="13.2">
      <c r="F10353" s="116"/>
      <c r="I10353" s="116"/>
      <c r="K10353" s="116"/>
      <c r="T10353" s="93"/>
    </row>
    <row r="10354" spans="6:20" ht="13.2">
      <c r="F10354" s="116"/>
      <c r="I10354" s="116"/>
      <c r="K10354" s="116"/>
      <c r="T10354" s="93"/>
    </row>
    <row r="10355" spans="6:20" ht="13.2">
      <c r="F10355" s="116"/>
      <c r="I10355" s="116"/>
      <c r="K10355" s="116"/>
      <c r="T10355" s="93"/>
    </row>
    <row r="10356" spans="6:20" ht="13.2">
      <c r="F10356" s="116"/>
      <c r="I10356" s="116"/>
      <c r="K10356" s="116"/>
      <c r="T10356" s="93"/>
    </row>
    <row r="10357" spans="6:20" ht="13.2">
      <c r="F10357" s="116"/>
      <c r="I10357" s="116"/>
      <c r="K10357" s="116"/>
      <c r="T10357" s="93"/>
    </row>
    <row r="10358" spans="6:20" ht="13.2">
      <c r="F10358" s="116"/>
      <c r="I10358" s="116"/>
      <c r="K10358" s="116"/>
      <c r="T10358" s="93"/>
    </row>
    <row r="10359" spans="6:20" ht="13.2">
      <c r="F10359" s="116"/>
      <c r="I10359" s="116"/>
      <c r="K10359" s="116"/>
      <c r="T10359" s="93"/>
    </row>
    <row r="10360" spans="6:20" ht="13.2">
      <c r="F10360" s="116"/>
      <c r="I10360" s="116"/>
      <c r="K10360" s="116"/>
      <c r="T10360" s="93"/>
    </row>
    <row r="10361" spans="6:20" ht="13.2">
      <c r="F10361" s="116"/>
      <c r="I10361" s="116"/>
      <c r="K10361" s="116"/>
      <c r="T10361" s="93"/>
    </row>
    <row r="10362" spans="6:20" ht="13.2">
      <c r="F10362" s="116"/>
      <c r="I10362" s="116"/>
      <c r="K10362" s="116"/>
      <c r="T10362" s="93"/>
    </row>
    <row r="10363" spans="6:20" ht="13.2">
      <c r="F10363" s="116"/>
      <c r="I10363" s="116"/>
      <c r="K10363" s="116"/>
      <c r="T10363" s="93"/>
    </row>
    <row r="10364" spans="6:20" ht="13.2">
      <c r="F10364" s="116"/>
      <c r="I10364" s="116"/>
      <c r="K10364" s="116"/>
      <c r="T10364" s="93"/>
    </row>
    <row r="10365" spans="6:20" ht="13.2">
      <c r="F10365" s="116"/>
      <c r="I10365" s="116"/>
      <c r="K10365" s="116"/>
      <c r="T10365" s="93"/>
    </row>
    <row r="10366" spans="6:20" ht="13.2">
      <c r="F10366" s="116"/>
      <c r="I10366" s="116"/>
      <c r="K10366" s="116"/>
      <c r="T10366" s="93"/>
    </row>
    <row r="10367" spans="6:20" ht="13.2">
      <c r="F10367" s="116"/>
      <c r="I10367" s="116"/>
      <c r="K10367" s="116"/>
      <c r="T10367" s="93"/>
    </row>
    <row r="10368" spans="6:20" ht="13.2">
      <c r="F10368" s="116"/>
      <c r="I10368" s="116"/>
      <c r="K10368" s="116"/>
      <c r="T10368" s="93"/>
    </row>
    <row r="10369" spans="6:20" ht="13.2">
      <c r="F10369" s="116"/>
      <c r="I10369" s="116"/>
      <c r="K10369" s="116"/>
      <c r="T10369" s="93"/>
    </row>
    <row r="10370" spans="6:20" ht="13.2">
      <c r="F10370" s="116"/>
      <c r="I10370" s="116"/>
      <c r="K10370" s="116"/>
      <c r="T10370" s="93"/>
    </row>
    <row r="10371" spans="6:20" ht="13.2">
      <c r="F10371" s="116"/>
      <c r="I10371" s="116"/>
      <c r="K10371" s="116"/>
      <c r="T10371" s="93"/>
    </row>
    <row r="10372" spans="6:20" ht="13.2">
      <c r="F10372" s="116"/>
      <c r="I10372" s="116"/>
      <c r="K10372" s="116"/>
      <c r="T10372" s="93"/>
    </row>
    <row r="10373" spans="6:20" ht="13.2">
      <c r="F10373" s="116"/>
      <c r="I10373" s="116"/>
      <c r="K10373" s="116"/>
      <c r="T10373" s="93"/>
    </row>
    <row r="10374" spans="6:20" ht="13.2">
      <c r="F10374" s="116"/>
      <c r="I10374" s="116"/>
      <c r="K10374" s="116"/>
      <c r="T10374" s="93"/>
    </row>
    <row r="10375" spans="6:20" ht="13.2">
      <c r="F10375" s="116"/>
      <c r="I10375" s="116"/>
      <c r="K10375" s="116"/>
      <c r="T10375" s="93"/>
    </row>
    <row r="10376" spans="6:20" ht="13.2">
      <c r="F10376" s="116"/>
      <c r="I10376" s="116"/>
      <c r="K10376" s="116"/>
      <c r="T10376" s="93"/>
    </row>
    <row r="10377" spans="6:20" ht="13.2">
      <c r="F10377" s="116"/>
      <c r="I10377" s="116"/>
      <c r="K10377" s="116"/>
      <c r="T10377" s="93"/>
    </row>
    <row r="10378" spans="6:20" ht="13.2">
      <c r="F10378" s="116"/>
      <c r="I10378" s="116"/>
      <c r="K10378" s="116"/>
      <c r="T10378" s="93"/>
    </row>
    <row r="10379" spans="6:20" ht="13.2">
      <c r="F10379" s="116"/>
      <c r="I10379" s="116"/>
      <c r="K10379" s="116"/>
      <c r="T10379" s="93"/>
    </row>
    <row r="10380" spans="6:20" ht="13.2">
      <c r="F10380" s="116"/>
      <c r="I10380" s="116"/>
      <c r="K10380" s="116"/>
      <c r="T10380" s="93"/>
    </row>
    <row r="10381" spans="6:20" ht="13.2">
      <c r="F10381" s="116"/>
      <c r="I10381" s="116"/>
      <c r="K10381" s="116"/>
      <c r="T10381" s="93"/>
    </row>
    <row r="10382" spans="6:20" ht="13.2">
      <c r="F10382" s="116"/>
      <c r="I10382" s="116"/>
      <c r="K10382" s="116"/>
      <c r="T10382" s="93"/>
    </row>
    <row r="10383" spans="6:20" ht="13.2">
      <c r="F10383" s="116"/>
      <c r="I10383" s="116"/>
      <c r="K10383" s="116"/>
      <c r="T10383" s="93"/>
    </row>
    <row r="10384" spans="6:20" ht="13.2">
      <c r="F10384" s="116"/>
      <c r="I10384" s="116"/>
      <c r="K10384" s="116"/>
      <c r="T10384" s="93"/>
    </row>
    <row r="10385" spans="6:20" ht="13.2">
      <c r="F10385" s="116"/>
      <c r="I10385" s="116"/>
      <c r="K10385" s="116"/>
      <c r="T10385" s="93"/>
    </row>
    <row r="10386" spans="6:20" ht="13.2">
      <c r="F10386" s="116"/>
      <c r="I10386" s="116"/>
      <c r="K10386" s="116"/>
      <c r="T10386" s="93"/>
    </row>
    <row r="10387" spans="6:20" ht="13.2">
      <c r="F10387" s="116"/>
      <c r="I10387" s="116"/>
      <c r="K10387" s="116"/>
      <c r="T10387" s="93"/>
    </row>
    <row r="10388" spans="6:20" ht="13.2">
      <c r="F10388" s="116"/>
      <c r="I10388" s="116"/>
      <c r="K10388" s="116"/>
      <c r="T10388" s="93"/>
    </row>
    <row r="10389" spans="6:20" ht="13.2">
      <c r="F10389" s="116"/>
      <c r="I10389" s="116"/>
      <c r="K10389" s="116"/>
      <c r="T10389" s="93"/>
    </row>
    <row r="10390" spans="6:20" ht="13.2">
      <c r="F10390" s="116"/>
      <c r="I10390" s="116"/>
      <c r="K10390" s="116"/>
      <c r="T10390" s="93"/>
    </row>
    <row r="10391" spans="6:20" ht="13.2">
      <c r="F10391" s="116"/>
      <c r="I10391" s="116"/>
      <c r="K10391" s="116"/>
      <c r="T10391" s="93"/>
    </row>
    <row r="10392" spans="6:20" ht="13.2">
      <c r="F10392" s="116"/>
      <c r="I10392" s="116"/>
      <c r="K10392" s="116"/>
      <c r="T10392" s="93"/>
    </row>
    <row r="10393" spans="6:20" ht="13.2">
      <c r="F10393" s="116"/>
      <c r="I10393" s="116"/>
      <c r="K10393" s="116"/>
      <c r="T10393" s="93"/>
    </row>
    <row r="10394" spans="6:20" ht="13.2">
      <c r="F10394" s="116"/>
      <c r="I10394" s="116"/>
      <c r="K10394" s="116"/>
      <c r="T10394" s="93"/>
    </row>
    <row r="10395" spans="6:20" ht="13.2">
      <c r="F10395" s="116"/>
      <c r="I10395" s="116"/>
      <c r="K10395" s="116"/>
      <c r="T10395" s="93"/>
    </row>
    <row r="10396" spans="6:20" ht="13.2">
      <c r="F10396" s="116"/>
      <c r="I10396" s="116"/>
      <c r="K10396" s="116"/>
      <c r="T10396" s="93"/>
    </row>
    <row r="10397" spans="6:20" ht="13.2">
      <c r="F10397" s="116"/>
      <c r="I10397" s="116"/>
      <c r="K10397" s="116"/>
      <c r="T10397" s="93"/>
    </row>
    <row r="10398" spans="6:20" ht="13.2">
      <c r="F10398" s="116"/>
      <c r="I10398" s="116"/>
      <c r="K10398" s="116"/>
      <c r="T10398" s="93"/>
    </row>
    <row r="10399" spans="6:20" ht="13.2">
      <c r="F10399" s="116"/>
      <c r="I10399" s="116"/>
      <c r="K10399" s="116"/>
      <c r="T10399" s="93"/>
    </row>
    <row r="10400" spans="6:20" ht="13.2">
      <c r="F10400" s="116"/>
      <c r="I10400" s="116"/>
      <c r="K10400" s="116"/>
      <c r="T10400" s="93"/>
    </row>
    <row r="10401" spans="6:20" ht="13.2">
      <c r="F10401" s="116"/>
      <c r="I10401" s="116"/>
      <c r="K10401" s="116"/>
      <c r="T10401" s="93"/>
    </row>
    <row r="10402" spans="6:20" ht="13.2">
      <c r="F10402" s="116"/>
      <c r="I10402" s="116"/>
      <c r="K10402" s="116"/>
      <c r="T10402" s="93"/>
    </row>
    <row r="10403" spans="6:20" ht="13.2">
      <c r="F10403" s="116"/>
      <c r="I10403" s="116"/>
      <c r="K10403" s="116"/>
      <c r="T10403" s="93"/>
    </row>
    <row r="10404" spans="6:20" ht="13.2">
      <c r="F10404" s="116"/>
      <c r="I10404" s="116"/>
      <c r="K10404" s="116"/>
      <c r="T10404" s="93"/>
    </row>
    <row r="10405" spans="6:20" ht="13.2">
      <c r="F10405" s="116"/>
      <c r="I10405" s="116"/>
      <c r="K10405" s="116"/>
      <c r="T10405" s="93"/>
    </row>
    <row r="10406" spans="6:20" ht="13.2">
      <c r="F10406" s="116"/>
      <c r="I10406" s="116"/>
      <c r="K10406" s="116"/>
      <c r="T10406" s="93"/>
    </row>
    <row r="10407" spans="6:20" ht="13.2">
      <c r="F10407" s="116"/>
      <c r="I10407" s="116"/>
      <c r="K10407" s="116"/>
      <c r="T10407" s="93"/>
    </row>
    <row r="10408" spans="6:20" ht="13.2">
      <c r="F10408" s="116"/>
      <c r="I10408" s="116"/>
      <c r="K10408" s="116"/>
      <c r="T10408" s="93"/>
    </row>
    <row r="10409" spans="6:20" ht="13.2">
      <c r="F10409" s="116"/>
      <c r="I10409" s="116"/>
      <c r="K10409" s="116"/>
      <c r="T10409" s="93"/>
    </row>
    <row r="10410" spans="6:20" ht="13.2">
      <c r="F10410" s="116"/>
      <c r="I10410" s="116"/>
      <c r="K10410" s="116"/>
      <c r="T10410" s="93"/>
    </row>
    <row r="10411" spans="6:20" ht="13.2">
      <c r="F10411" s="116"/>
      <c r="I10411" s="116"/>
      <c r="K10411" s="116"/>
      <c r="T10411" s="93"/>
    </row>
    <row r="10412" spans="6:20" ht="13.2">
      <c r="F10412" s="116"/>
      <c r="I10412" s="116"/>
      <c r="K10412" s="116"/>
      <c r="T10412" s="93"/>
    </row>
    <row r="10413" spans="6:20" ht="13.2">
      <c r="F10413" s="116"/>
      <c r="I10413" s="116"/>
      <c r="K10413" s="116"/>
      <c r="T10413" s="93"/>
    </row>
    <row r="10414" spans="6:20" ht="13.2">
      <c r="F10414" s="116"/>
      <c r="I10414" s="116"/>
      <c r="K10414" s="116"/>
      <c r="T10414" s="93"/>
    </row>
    <row r="10415" spans="6:20" ht="13.2">
      <c r="F10415" s="116"/>
      <c r="I10415" s="116"/>
      <c r="K10415" s="116"/>
      <c r="T10415" s="93"/>
    </row>
    <row r="10416" spans="6:20" ht="13.2">
      <c r="F10416" s="116"/>
      <c r="I10416" s="116"/>
      <c r="K10416" s="116"/>
      <c r="T10416" s="93"/>
    </row>
    <row r="10417" spans="6:20" ht="13.2">
      <c r="F10417" s="116"/>
      <c r="I10417" s="116"/>
      <c r="K10417" s="116"/>
      <c r="T10417" s="93"/>
    </row>
    <row r="10418" spans="6:20" ht="13.2">
      <c r="F10418" s="116"/>
      <c r="I10418" s="116"/>
      <c r="K10418" s="116"/>
      <c r="T10418" s="93"/>
    </row>
    <row r="10419" spans="6:20" ht="13.2">
      <c r="F10419" s="116"/>
      <c r="I10419" s="116"/>
      <c r="K10419" s="116"/>
      <c r="T10419" s="93"/>
    </row>
    <row r="10420" spans="6:20" ht="13.2">
      <c r="F10420" s="116"/>
      <c r="I10420" s="116"/>
      <c r="K10420" s="116"/>
      <c r="T10420" s="93"/>
    </row>
    <row r="10421" spans="6:20" ht="13.2">
      <c r="F10421" s="116"/>
      <c r="I10421" s="116"/>
      <c r="K10421" s="116"/>
      <c r="T10421" s="93"/>
    </row>
    <row r="10422" spans="6:20" ht="13.2">
      <c r="F10422" s="116"/>
      <c r="I10422" s="116"/>
      <c r="K10422" s="116"/>
      <c r="T10422" s="93"/>
    </row>
    <row r="10423" spans="6:20" ht="13.2">
      <c r="F10423" s="116"/>
      <c r="I10423" s="116"/>
      <c r="K10423" s="116"/>
      <c r="T10423" s="93"/>
    </row>
    <row r="10424" spans="6:20" ht="13.2">
      <c r="F10424" s="116"/>
      <c r="I10424" s="116"/>
      <c r="K10424" s="116"/>
      <c r="T10424" s="93"/>
    </row>
    <row r="10425" spans="6:20" ht="13.2">
      <c r="F10425" s="116"/>
      <c r="I10425" s="116"/>
      <c r="K10425" s="116"/>
      <c r="T10425" s="93"/>
    </row>
    <row r="10426" spans="6:20" ht="13.2">
      <c r="F10426" s="116"/>
      <c r="I10426" s="116"/>
      <c r="K10426" s="116"/>
      <c r="T10426" s="93"/>
    </row>
    <row r="10427" spans="6:20" ht="13.2">
      <c r="F10427" s="116"/>
      <c r="I10427" s="116"/>
      <c r="K10427" s="116"/>
      <c r="T10427" s="93"/>
    </row>
    <row r="10428" spans="6:20" ht="13.2">
      <c r="F10428" s="116"/>
      <c r="I10428" s="116"/>
      <c r="K10428" s="116"/>
      <c r="T10428" s="93"/>
    </row>
    <row r="10429" spans="6:20" ht="13.2">
      <c r="F10429" s="116"/>
      <c r="I10429" s="116"/>
      <c r="K10429" s="116"/>
      <c r="T10429" s="93"/>
    </row>
    <row r="10430" spans="6:20" ht="13.2">
      <c r="F10430" s="116"/>
      <c r="I10430" s="116"/>
      <c r="K10430" s="116"/>
      <c r="T10430" s="93"/>
    </row>
    <row r="10431" spans="6:20" ht="13.2">
      <c r="F10431" s="116"/>
      <c r="I10431" s="116"/>
      <c r="K10431" s="116"/>
      <c r="T10431" s="93"/>
    </row>
    <row r="10432" spans="6:20" ht="13.2">
      <c r="F10432" s="116"/>
      <c r="I10432" s="116"/>
      <c r="K10432" s="116"/>
      <c r="T10432" s="93"/>
    </row>
    <row r="10433" spans="6:20" ht="13.2">
      <c r="F10433" s="116"/>
      <c r="I10433" s="116"/>
      <c r="K10433" s="116"/>
      <c r="T10433" s="93"/>
    </row>
    <row r="10434" spans="6:20" ht="13.2">
      <c r="F10434" s="116"/>
      <c r="I10434" s="116"/>
      <c r="K10434" s="116"/>
      <c r="T10434" s="93"/>
    </row>
    <row r="10435" spans="6:20" ht="13.2">
      <c r="F10435" s="116"/>
      <c r="I10435" s="116"/>
      <c r="K10435" s="116"/>
      <c r="T10435" s="93"/>
    </row>
    <row r="10436" spans="6:20" ht="13.2">
      <c r="F10436" s="116"/>
      <c r="I10436" s="116"/>
      <c r="K10436" s="116"/>
      <c r="T10436" s="93"/>
    </row>
    <row r="10437" spans="6:20" ht="13.2">
      <c r="F10437" s="116"/>
      <c r="I10437" s="116"/>
      <c r="K10437" s="116"/>
      <c r="T10437" s="93"/>
    </row>
    <row r="10438" spans="6:20" ht="13.2">
      <c r="F10438" s="116"/>
      <c r="I10438" s="116"/>
      <c r="K10438" s="116"/>
      <c r="T10438" s="93"/>
    </row>
    <row r="10439" spans="6:20" ht="13.2">
      <c r="F10439" s="116"/>
      <c r="I10439" s="116"/>
      <c r="K10439" s="116"/>
      <c r="T10439" s="93"/>
    </row>
    <row r="10440" spans="6:20" ht="13.2">
      <c r="F10440" s="116"/>
      <c r="I10440" s="116"/>
      <c r="K10440" s="116"/>
      <c r="T10440" s="93"/>
    </row>
    <row r="10441" spans="6:20" ht="13.2">
      <c r="F10441" s="116"/>
      <c r="I10441" s="116"/>
      <c r="K10441" s="116"/>
      <c r="T10441" s="93"/>
    </row>
    <row r="10442" spans="6:20" ht="13.2">
      <c r="F10442" s="116"/>
      <c r="I10442" s="116"/>
      <c r="K10442" s="116"/>
      <c r="T10442" s="93"/>
    </row>
    <row r="10443" spans="6:20" ht="13.2">
      <c r="F10443" s="116"/>
      <c r="I10443" s="116"/>
      <c r="K10443" s="116"/>
      <c r="T10443" s="93"/>
    </row>
    <row r="10444" spans="6:20" ht="13.2">
      <c r="F10444" s="116"/>
      <c r="I10444" s="116"/>
      <c r="K10444" s="116"/>
      <c r="T10444" s="93"/>
    </row>
    <row r="10445" spans="6:20" ht="13.2">
      <c r="F10445" s="116"/>
      <c r="I10445" s="116"/>
      <c r="K10445" s="116"/>
      <c r="T10445" s="93"/>
    </row>
    <row r="10446" spans="6:20" ht="13.2">
      <c r="F10446" s="116"/>
      <c r="I10446" s="116"/>
      <c r="K10446" s="116"/>
      <c r="T10446" s="93"/>
    </row>
    <row r="10447" spans="6:20" ht="13.2">
      <c r="F10447" s="116"/>
      <c r="I10447" s="116"/>
      <c r="K10447" s="116"/>
      <c r="T10447" s="93"/>
    </row>
    <row r="10448" spans="6:20" ht="13.2">
      <c r="F10448" s="116"/>
      <c r="I10448" s="116"/>
      <c r="K10448" s="116"/>
      <c r="T10448" s="93"/>
    </row>
    <row r="10449" spans="6:20" ht="13.2">
      <c r="F10449" s="116"/>
      <c r="I10449" s="116"/>
      <c r="K10449" s="116"/>
      <c r="T10449" s="93"/>
    </row>
    <row r="10450" spans="6:20" ht="13.2">
      <c r="F10450" s="116"/>
      <c r="I10450" s="116"/>
      <c r="K10450" s="116"/>
      <c r="T10450" s="93"/>
    </row>
    <row r="10451" spans="6:20" ht="13.2">
      <c r="F10451" s="116"/>
      <c r="I10451" s="116"/>
      <c r="K10451" s="116"/>
      <c r="T10451" s="93"/>
    </row>
    <row r="10452" spans="6:20" ht="13.2">
      <c r="F10452" s="116"/>
      <c r="I10452" s="116"/>
      <c r="K10452" s="116"/>
      <c r="T10452" s="93"/>
    </row>
    <row r="10453" spans="6:20" ht="13.2">
      <c r="F10453" s="116"/>
      <c r="I10453" s="116"/>
      <c r="K10453" s="116"/>
      <c r="T10453" s="93"/>
    </row>
    <row r="10454" spans="6:20" ht="13.2">
      <c r="F10454" s="116"/>
      <c r="I10454" s="116"/>
      <c r="K10454" s="116"/>
      <c r="T10454" s="93"/>
    </row>
    <row r="10455" spans="6:20" ht="13.2">
      <c r="F10455" s="116"/>
      <c r="I10455" s="116"/>
      <c r="K10455" s="116"/>
      <c r="T10455" s="93"/>
    </row>
    <row r="10456" spans="6:20" ht="13.2">
      <c r="F10456" s="116"/>
      <c r="I10456" s="116"/>
      <c r="K10456" s="116"/>
      <c r="T10456" s="93"/>
    </row>
    <row r="10457" spans="6:20" ht="13.2">
      <c r="F10457" s="116"/>
      <c r="I10457" s="116"/>
      <c r="K10457" s="116"/>
      <c r="T10457" s="93"/>
    </row>
    <row r="10458" spans="6:20" ht="13.2">
      <c r="F10458" s="116"/>
      <c r="I10458" s="116"/>
      <c r="K10458" s="116"/>
      <c r="T10458" s="93"/>
    </row>
    <row r="10459" spans="6:20" ht="13.2">
      <c r="F10459" s="116"/>
      <c r="I10459" s="116"/>
      <c r="K10459" s="116"/>
      <c r="T10459" s="93"/>
    </row>
    <row r="10460" spans="6:20" ht="13.2">
      <c r="F10460" s="116"/>
      <c r="I10460" s="116"/>
      <c r="K10460" s="116"/>
      <c r="T10460" s="93"/>
    </row>
    <row r="10461" spans="6:20" ht="13.2">
      <c r="F10461" s="116"/>
      <c r="I10461" s="116"/>
      <c r="K10461" s="116"/>
      <c r="T10461" s="93"/>
    </row>
    <row r="10462" spans="6:20" ht="13.2">
      <c r="F10462" s="116"/>
      <c r="I10462" s="116"/>
      <c r="K10462" s="116"/>
      <c r="T10462" s="93"/>
    </row>
    <row r="10463" spans="6:20" ht="13.2">
      <c r="F10463" s="116"/>
      <c r="I10463" s="116"/>
      <c r="K10463" s="116"/>
      <c r="T10463" s="93"/>
    </row>
    <row r="10464" spans="6:20" ht="13.2">
      <c r="F10464" s="116"/>
      <c r="I10464" s="116"/>
      <c r="K10464" s="116"/>
      <c r="T10464" s="93"/>
    </row>
    <row r="10465" spans="6:20" ht="13.2">
      <c r="F10465" s="116"/>
      <c r="I10465" s="116"/>
      <c r="K10465" s="116"/>
      <c r="T10465" s="93"/>
    </row>
    <row r="10466" spans="6:20" ht="13.2">
      <c r="F10466" s="116"/>
      <c r="I10466" s="116"/>
      <c r="K10466" s="116"/>
      <c r="T10466" s="93"/>
    </row>
    <row r="10467" spans="6:20" ht="13.2">
      <c r="F10467" s="116"/>
      <c r="I10467" s="116"/>
      <c r="K10467" s="116"/>
      <c r="T10467" s="93"/>
    </row>
    <row r="10468" spans="6:20" ht="13.2">
      <c r="F10468" s="116"/>
      <c r="I10468" s="116"/>
      <c r="K10468" s="116"/>
      <c r="T10468" s="93"/>
    </row>
    <row r="10469" spans="6:20" ht="13.2">
      <c r="F10469" s="116"/>
      <c r="I10469" s="116"/>
      <c r="K10469" s="116"/>
      <c r="T10469" s="93"/>
    </row>
    <row r="10470" spans="6:20" ht="13.2">
      <c r="F10470" s="116"/>
      <c r="I10470" s="116"/>
      <c r="K10470" s="116"/>
      <c r="T10470" s="93"/>
    </row>
    <row r="10471" spans="6:20" ht="13.2">
      <c r="F10471" s="116"/>
      <c r="I10471" s="116"/>
      <c r="K10471" s="116"/>
      <c r="T10471" s="93"/>
    </row>
    <row r="10472" spans="6:20" ht="13.2">
      <c r="F10472" s="116"/>
      <c r="I10472" s="116"/>
      <c r="K10472" s="116"/>
      <c r="T10472" s="93"/>
    </row>
    <row r="10473" spans="6:20" ht="13.2">
      <c r="F10473" s="116"/>
      <c r="I10473" s="116"/>
      <c r="K10473" s="116"/>
      <c r="T10473" s="93"/>
    </row>
    <row r="10474" spans="6:20" ht="13.2">
      <c r="F10474" s="116"/>
      <c r="I10474" s="116"/>
      <c r="K10474" s="116"/>
      <c r="T10474" s="93"/>
    </row>
    <row r="10475" spans="6:20" ht="13.2">
      <c r="F10475" s="116"/>
      <c r="I10475" s="116"/>
      <c r="K10475" s="116"/>
      <c r="T10475" s="93"/>
    </row>
    <row r="10476" spans="6:20" ht="13.2">
      <c r="F10476" s="116"/>
      <c r="I10476" s="116"/>
      <c r="K10476" s="116"/>
      <c r="T10476" s="93"/>
    </row>
    <row r="10477" spans="6:20" ht="13.2">
      <c r="F10477" s="116"/>
      <c r="I10477" s="116"/>
      <c r="K10477" s="116"/>
      <c r="T10477" s="93"/>
    </row>
    <row r="10478" spans="6:20" ht="13.2">
      <c r="F10478" s="116"/>
      <c r="I10478" s="116"/>
      <c r="K10478" s="116"/>
      <c r="T10478" s="93"/>
    </row>
    <row r="10479" spans="6:20" ht="13.2">
      <c r="F10479" s="116"/>
      <c r="I10479" s="116"/>
      <c r="K10479" s="116"/>
      <c r="T10479" s="93"/>
    </row>
    <row r="10480" spans="6:20" ht="13.2">
      <c r="F10480" s="116"/>
      <c r="I10480" s="116"/>
      <c r="K10480" s="116"/>
      <c r="T10480" s="93"/>
    </row>
    <row r="10481" spans="6:20" ht="13.2">
      <c r="F10481" s="116"/>
      <c r="I10481" s="116"/>
      <c r="K10481" s="116"/>
      <c r="T10481" s="93"/>
    </row>
    <row r="10482" spans="6:20" ht="13.2">
      <c r="F10482" s="116"/>
      <c r="I10482" s="116"/>
      <c r="K10482" s="116"/>
      <c r="T10482" s="93"/>
    </row>
    <row r="10483" spans="6:20" ht="13.2">
      <c r="F10483" s="116"/>
      <c r="I10483" s="116"/>
      <c r="K10483" s="116"/>
      <c r="T10483" s="93"/>
    </row>
    <row r="10484" spans="6:20" ht="13.2">
      <c r="F10484" s="116"/>
      <c r="I10484" s="116"/>
      <c r="K10484" s="116"/>
      <c r="T10484" s="93"/>
    </row>
    <row r="10485" spans="6:20" ht="13.2">
      <c r="F10485" s="116"/>
      <c r="I10485" s="116"/>
      <c r="K10485" s="116"/>
      <c r="T10485" s="93"/>
    </row>
    <row r="10486" spans="6:20" ht="13.2">
      <c r="F10486" s="116"/>
      <c r="I10486" s="116"/>
      <c r="K10486" s="116"/>
      <c r="T10486" s="93"/>
    </row>
    <row r="10487" spans="6:20" ht="13.2">
      <c r="F10487" s="116"/>
      <c r="I10487" s="116"/>
      <c r="K10487" s="116"/>
      <c r="T10487" s="93"/>
    </row>
    <row r="10488" spans="6:20" ht="13.2">
      <c r="F10488" s="116"/>
      <c r="I10488" s="116"/>
      <c r="K10488" s="116"/>
      <c r="T10488" s="93"/>
    </row>
    <row r="10489" spans="6:20" ht="13.2">
      <c r="F10489" s="116"/>
      <c r="I10489" s="116"/>
      <c r="K10489" s="116"/>
      <c r="T10489" s="93"/>
    </row>
    <row r="10490" spans="6:20" ht="13.2">
      <c r="F10490" s="116"/>
      <c r="I10490" s="116"/>
      <c r="K10490" s="116"/>
      <c r="T10490" s="93"/>
    </row>
    <row r="10491" spans="6:20" ht="13.2">
      <c r="F10491" s="116"/>
      <c r="I10491" s="116"/>
      <c r="K10491" s="116"/>
      <c r="T10491" s="93"/>
    </row>
    <row r="10492" spans="6:20" ht="13.2">
      <c r="F10492" s="116"/>
      <c r="I10492" s="116"/>
      <c r="K10492" s="116"/>
      <c r="T10492" s="93"/>
    </row>
    <row r="10493" spans="6:20" ht="13.2">
      <c r="F10493" s="116"/>
      <c r="I10493" s="116"/>
      <c r="K10493" s="116"/>
      <c r="T10493" s="93"/>
    </row>
    <row r="10494" spans="6:20" ht="13.2">
      <c r="F10494" s="116"/>
      <c r="I10494" s="116"/>
      <c r="K10494" s="116"/>
      <c r="T10494" s="93"/>
    </row>
    <row r="10495" spans="6:20" ht="13.2">
      <c r="F10495" s="116"/>
      <c r="I10495" s="116"/>
      <c r="K10495" s="116"/>
      <c r="T10495" s="93"/>
    </row>
    <row r="10496" spans="6:20" ht="13.2">
      <c r="F10496" s="116"/>
      <c r="I10496" s="116"/>
      <c r="K10496" s="116"/>
      <c r="T10496" s="93"/>
    </row>
    <row r="10497" spans="6:20" ht="13.2">
      <c r="F10497" s="116"/>
      <c r="I10497" s="116"/>
      <c r="K10497" s="116"/>
      <c r="T10497" s="93"/>
    </row>
    <row r="10498" spans="6:20" ht="13.2">
      <c r="F10498" s="116"/>
      <c r="I10498" s="116"/>
      <c r="K10498" s="116"/>
      <c r="T10498" s="93"/>
    </row>
    <row r="10499" spans="6:20" ht="13.2">
      <c r="F10499" s="116"/>
      <c r="I10499" s="116"/>
      <c r="K10499" s="116"/>
      <c r="T10499" s="93"/>
    </row>
    <row r="10500" spans="6:20" ht="13.2">
      <c r="F10500" s="116"/>
      <c r="I10500" s="116"/>
      <c r="K10500" s="116"/>
      <c r="T10500" s="93"/>
    </row>
    <row r="10501" spans="6:20" ht="13.2">
      <c r="F10501" s="116"/>
      <c r="I10501" s="116"/>
      <c r="K10501" s="116"/>
      <c r="T10501" s="93"/>
    </row>
    <row r="10502" spans="6:20" ht="13.2">
      <c r="F10502" s="116"/>
      <c r="I10502" s="116"/>
      <c r="K10502" s="116"/>
      <c r="T10502" s="93"/>
    </row>
    <row r="10503" spans="6:20" ht="13.2">
      <c r="F10503" s="116"/>
      <c r="I10503" s="116"/>
      <c r="K10503" s="116"/>
      <c r="T10503" s="93"/>
    </row>
    <row r="10504" spans="6:20" ht="13.2">
      <c r="F10504" s="116"/>
      <c r="I10504" s="116"/>
      <c r="K10504" s="116"/>
      <c r="T10504" s="93"/>
    </row>
    <row r="10505" spans="6:20" ht="13.2">
      <c r="F10505" s="116"/>
      <c r="I10505" s="116"/>
      <c r="K10505" s="116"/>
      <c r="T10505" s="93"/>
    </row>
    <row r="10506" spans="6:20" ht="13.2">
      <c r="F10506" s="116"/>
      <c r="I10506" s="116"/>
      <c r="K10506" s="116"/>
      <c r="T10506" s="93"/>
    </row>
    <row r="10507" spans="6:20" ht="13.2">
      <c r="F10507" s="116"/>
      <c r="I10507" s="116"/>
      <c r="K10507" s="116"/>
      <c r="T10507" s="93"/>
    </row>
    <row r="10508" spans="6:20" ht="13.2">
      <c r="F10508" s="116"/>
      <c r="I10508" s="116"/>
      <c r="K10508" s="116"/>
      <c r="T10508" s="93"/>
    </row>
    <row r="10509" spans="6:20" ht="13.2">
      <c r="F10509" s="116"/>
      <c r="I10509" s="116"/>
      <c r="K10509" s="116"/>
      <c r="T10509" s="93"/>
    </row>
    <row r="10510" spans="6:20" ht="13.2">
      <c r="F10510" s="116"/>
      <c r="I10510" s="116"/>
      <c r="K10510" s="116"/>
      <c r="T10510" s="93"/>
    </row>
    <row r="10511" spans="6:20" ht="13.2">
      <c r="F10511" s="116"/>
      <c r="I10511" s="116"/>
      <c r="K10511" s="116"/>
      <c r="T10511" s="93"/>
    </row>
    <row r="10512" spans="6:20" ht="13.2">
      <c r="F10512" s="116"/>
      <c r="I10512" s="116"/>
      <c r="K10512" s="116"/>
      <c r="T10512" s="93"/>
    </row>
    <row r="10513" spans="6:20" ht="13.2">
      <c r="F10513" s="116"/>
      <c r="I10513" s="116"/>
      <c r="K10513" s="116"/>
      <c r="T10513" s="93"/>
    </row>
    <row r="10514" spans="6:20" ht="13.2">
      <c r="F10514" s="116"/>
      <c r="I10514" s="116"/>
      <c r="K10514" s="116"/>
      <c r="T10514" s="93"/>
    </row>
    <row r="10515" spans="6:20" ht="13.2">
      <c r="F10515" s="116"/>
      <c r="I10515" s="116"/>
      <c r="K10515" s="116"/>
      <c r="T10515" s="93"/>
    </row>
    <row r="10516" spans="6:20" ht="13.2">
      <c r="F10516" s="116"/>
      <c r="I10516" s="116"/>
      <c r="K10516" s="116"/>
      <c r="T10516" s="93"/>
    </row>
    <row r="10517" spans="6:20" ht="13.2">
      <c r="F10517" s="116"/>
      <c r="I10517" s="116"/>
      <c r="K10517" s="116"/>
      <c r="T10517" s="93"/>
    </row>
    <row r="10518" spans="6:20" ht="13.2">
      <c r="F10518" s="116"/>
      <c r="I10518" s="116"/>
      <c r="K10518" s="116"/>
      <c r="T10518" s="93"/>
    </row>
    <row r="10519" spans="6:20" ht="13.2">
      <c r="F10519" s="116"/>
      <c r="I10519" s="116"/>
      <c r="K10519" s="116"/>
      <c r="T10519" s="93"/>
    </row>
    <row r="10520" spans="6:20" ht="13.2">
      <c r="F10520" s="116"/>
      <c r="I10520" s="116"/>
      <c r="K10520" s="116"/>
      <c r="T10520" s="93"/>
    </row>
    <row r="10521" spans="6:20" ht="13.2">
      <c r="F10521" s="116"/>
      <c r="I10521" s="116"/>
      <c r="K10521" s="116"/>
      <c r="T10521" s="93"/>
    </row>
    <row r="10522" spans="6:20" ht="13.2">
      <c r="F10522" s="116"/>
      <c r="I10522" s="116"/>
      <c r="K10522" s="116"/>
      <c r="T10522" s="93"/>
    </row>
    <row r="10523" spans="6:20" ht="13.2">
      <c r="F10523" s="116"/>
      <c r="I10523" s="116"/>
      <c r="K10523" s="116"/>
      <c r="T10523" s="93"/>
    </row>
    <row r="10524" spans="6:20" ht="13.2">
      <c r="F10524" s="116"/>
      <c r="I10524" s="116"/>
      <c r="K10524" s="116"/>
      <c r="T10524" s="93"/>
    </row>
    <row r="10525" spans="6:20" ht="13.2">
      <c r="F10525" s="116"/>
      <c r="I10525" s="116"/>
      <c r="K10525" s="116"/>
      <c r="T10525" s="93"/>
    </row>
    <row r="10526" spans="6:20" ht="13.2">
      <c r="F10526" s="116"/>
      <c r="I10526" s="116"/>
      <c r="K10526" s="116"/>
      <c r="T10526" s="93"/>
    </row>
    <row r="10527" spans="6:20" ht="13.2">
      <c r="F10527" s="116"/>
      <c r="I10527" s="116"/>
      <c r="K10527" s="116"/>
      <c r="T10527" s="93"/>
    </row>
    <row r="10528" spans="6:20" ht="13.2">
      <c r="F10528" s="116"/>
      <c r="I10528" s="116"/>
      <c r="K10528" s="116"/>
      <c r="T10528" s="93"/>
    </row>
    <row r="10529" spans="6:20" ht="13.2">
      <c r="F10529" s="116"/>
      <c r="I10529" s="116"/>
      <c r="K10529" s="116"/>
      <c r="T10529" s="93"/>
    </row>
    <row r="10530" spans="6:20" ht="13.2">
      <c r="F10530" s="116"/>
      <c r="I10530" s="116"/>
      <c r="K10530" s="116"/>
      <c r="T10530" s="93"/>
    </row>
    <row r="10531" spans="6:20" ht="13.2">
      <c r="F10531" s="116"/>
      <c r="I10531" s="116"/>
      <c r="K10531" s="116"/>
      <c r="T10531" s="93"/>
    </row>
    <row r="10532" spans="6:20" ht="13.2">
      <c r="F10532" s="116"/>
      <c r="I10532" s="116"/>
      <c r="K10532" s="116"/>
      <c r="T10532" s="93"/>
    </row>
    <row r="10533" spans="6:20" ht="13.2">
      <c r="F10533" s="116"/>
      <c r="I10533" s="116"/>
      <c r="K10533" s="116"/>
      <c r="T10533" s="93"/>
    </row>
    <row r="10534" spans="6:20" ht="13.2">
      <c r="F10534" s="116"/>
      <c r="I10534" s="116"/>
      <c r="K10534" s="116"/>
      <c r="T10534" s="93"/>
    </row>
    <row r="10535" spans="6:20" ht="13.2">
      <c r="F10535" s="116"/>
      <c r="I10535" s="116"/>
      <c r="K10535" s="116"/>
      <c r="T10535" s="93"/>
    </row>
    <row r="10536" spans="6:20" ht="13.2">
      <c r="F10536" s="116"/>
      <c r="I10536" s="116"/>
      <c r="K10536" s="116"/>
      <c r="T10536" s="93"/>
    </row>
    <row r="10537" spans="6:20" ht="13.2">
      <c r="F10537" s="116"/>
      <c r="I10537" s="116"/>
      <c r="K10537" s="116"/>
      <c r="T10537" s="93"/>
    </row>
    <row r="10538" spans="6:20" ht="13.2">
      <c r="F10538" s="116"/>
      <c r="I10538" s="116"/>
      <c r="K10538" s="116"/>
      <c r="T10538" s="93"/>
    </row>
    <row r="10539" spans="6:20" ht="13.2">
      <c r="F10539" s="116"/>
      <c r="I10539" s="116"/>
      <c r="K10539" s="116"/>
      <c r="T10539" s="93"/>
    </row>
    <row r="10540" spans="6:20" ht="13.2">
      <c r="F10540" s="116"/>
      <c r="I10540" s="116"/>
      <c r="K10540" s="116"/>
      <c r="T10540" s="93"/>
    </row>
    <row r="10541" spans="6:20" ht="13.2">
      <c r="F10541" s="116"/>
      <c r="I10541" s="116"/>
      <c r="K10541" s="116"/>
      <c r="T10541" s="93"/>
    </row>
    <row r="10542" spans="6:20" ht="13.2">
      <c r="F10542" s="116"/>
      <c r="I10542" s="116"/>
      <c r="K10542" s="116"/>
      <c r="T10542" s="93"/>
    </row>
    <row r="10543" spans="6:20" ht="13.2">
      <c r="F10543" s="116"/>
      <c r="I10543" s="116"/>
      <c r="K10543" s="116"/>
      <c r="T10543" s="93"/>
    </row>
    <row r="10544" spans="6:20" ht="13.2">
      <c r="F10544" s="116"/>
      <c r="I10544" s="116"/>
      <c r="K10544" s="116"/>
      <c r="T10544" s="93"/>
    </row>
    <row r="10545" spans="6:20" ht="13.2">
      <c r="F10545" s="116"/>
      <c r="I10545" s="116"/>
      <c r="K10545" s="116"/>
      <c r="T10545" s="93"/>
    </row>
    <row r="10546" spans="6:20" ht="13.2">
      <c r="F10546" s="116"/>
      <c r="I10546" s="116"/>
      <c r="K10546" s="116"/>
      <c r="T10546" s="93"/>
    </row>
    <row r="10547" spans="6:20" ht="13.2">
      <c r="F10547" s="116"/>
      <c r="I10547" s="116"/>
      <c r="K10547" s="116"/>
      <c r="T10547" s="93"/>
    </row>
    <row r="10548" spans="6:20" ht="13.2">
      <c r="F10548" s="116"/>
      <c r="I10548" s="116"/>
      <c r="K10548" s="116"/>
      <c r="T10548" s="93"/>
    </row>
    <row r="10549" spans="6:20" ht="13.2">
      <c r="F10549" s="116"/>
      <c r="I10549" s="116"/>
      <c r="K10549" s="116"/>
      <c r="T10549" s="93"/>
    </row>
    <row r="10550" spans="6:20" ht="13.2">
      <c r="F10550" s="116"/>
      <c r="I10550" s="116"/>
      <c r="K10550" s="116"/>
      <c r="T10550" s="93"/>
    </row>
    <row r="10551" spans="6:20" ht="13.2">
      <c r="F10551" s="116"/>
      <c r="I10551" s="116"/>
      <c r="K10551" s="116"/>
      <c r="T10551" s="93"/>
    </row>
    <row r="10552" spans="6:20" ht="13.2">
      <c r="F10552" s="116"/>
      <c r="I10552" s="116"/>
      <c r="K10552" s="116"/>
      <c r="T10552" s="93"/>
    </row>
    <row r="10553" spans="6:20" ht="13.2">
      <c r="F10553" s="116"/>
      <c r="I10553" s="116"/>
      <c r="K10553" s="116"/>
      <c r="T10553" s="93"/>
    </row>
    <row r="10554" spans="6:20" ht="13.2">
      <c r="F10554" s="116"/>
      <c r="I10554" s="116"/>
      <c r="K10554" s="116"/>
      <c r="T10554" s="93"/>
    </row>
    <row r="10555" spans="6:20" ht="13.2">
      <c r="F10555" s="116"/>
      <c r="I10555" s="116"/>
      <c r="K10555" s="116"/>
      <c r="T10555" s="93"/>
    </row>
    <row r="10556" spans="6:20" ht="13.2">
      <c r="F10556" s="116"/>
      <c r="I10556" s="116"/>
      <c r="K10556" s="116"/>
      <c r="T10556" s="93"/>
    </row>
    <row r="10557" spans="6:20" ht="13.2">
      <c r="F10557" s="116"/>
      <c r="I10557" s="116"/>
      <c r="K10557" s="116"/>
      <c r="T10557" s="93"/>
    </row>
    <row r="10558" spans="6:20" ht="13.2">
      <c r="F10558" s="116"/>
      <c r="I10558" s="116"/>
      <c r="K10558" s="116"/>
      <c r="T10558" s="93"/>
    </row>
    <row r="10559" spans="6:20" ht="13.2">
      <c r="F10559" s="116"/>
      <c r="I10559" s="116"/>
      <c r="K10559" s="116"/>
      <c r="T10559" s="93"/>
    </row>
    <row r="10560" spans="6:20" ht="13.2">
      <c r="F10560" s="116"/>
      <c r="I10560" s="116"/>
      <c r="K10560" s="116"/>
      <c r="T10560" s="93"/>
    </row>
    <row r="10561" spans="6:20" ht="13.2">
      <c r="F10561" s="116"/>
      <c r="I10561" s="116"/>
      <c r="K10561" s="116"/>
      <c r="T10561" s="93"/>
    </row>
    <row r="10562" spans="6:20" ht="13.2">
      <c r="F10562" s="116"/>
      <c r="I10562" s="116"/>
      <c r="K10562" s="116"/>
      <c r="T10562" s="93"/>
    </row>
    <row r="10563" spans="6:20" ht="13.2">
      <c r="F10563" s="116"/>
      <c r="I10563" s="116"/>
      <c r="K10563" s="116"/>
      <c r="T10563" s="93"/>
    </row>
    <row r="10564" spans="6:20" ht="13.2">
      <c r="F10564" s="116"/>
      <c r="I10564" s="116"/>
      <c r="K10564" s="116"/>
      <c r="T10564" s="93"/>
    </row>
    <row r="10565" spans="6:20" ht="13.2">
      <c r="F10565" s="116"/>
      <c r="I10565" s="116"/>
      <c r="K10565" s="116"/>
      <c r="T10565" s="93"/>
    </row>
    <row r="10566" spans="6:20" ht="13.2">
      <c r="F10566" s="116"/>
      <c r="I10566" s="116"/>
      <c r="K10566" s="116"/>
      <c r="T10566" s="93"/>
    </row>
    <row r="10567" spans="6:20" ht="13.2">
      <c r="F10567" s="116"/>
      <c r="I10567" s="116"/>
      <c r="K10567" s="116"/>
      <c r="T10567" s="93"/>
    </row>
    <row r="10568" spans="6:20" ht="13.2">
      <c r="F10568" s="116"/>
      <c r="I10568" s="116"/>
      <c r="K10568" s="116"/>
      <c r="T10568" s="93"/>
    </row>
    <row r="10569" spans="6:20" ht="13.2">
      <c r="F10569" s="116"/>
      <c r="I10569" s="116"/>
      <c r="K10569" s="116"/>
      <c r="T10569" s="93"/>
    </row>
    <row r="10570" spans="6:20" ht="13.2">
      <c r="F10570" s="116"/>
      <c r="I10570" s="116"/>
      <c r="K10570" s="116"/>
      <c r="T10570" s="93"/>
    </row>
    <row r="10571" spans="6:20" ht="13.2">
      <c r="F10571" s="116"/>
      <c r="I10571" s="116"/>
      <c r="K10571" s="116"/>
      <c r="T10571" s="93"/>
    </row>
    <row r="10572" spans="6:20" ht="13.2">
      <c r="F10572" s="116"/>
      <c r="I10572" s="116"/>
      <c r="K10572" s="116"/>
      <c r="T10572" s="93"/>
    </row>
    <row r="10573" spans="6:20" ht="13.2">
      <c r="F10573" s="116"/>
      <c r="I10573" s="116"/>
      <c r="K10573" s="116"/>
      <c r="T10573" s="93"/>
    </row>
    <row r="10574" spans="6:20" ht="13.2">
      <c r="F10574" s="116"/>
      <c r="I10574" s="116"/>
      <c r="K10574" s="116"/>
      <c r="T10574" s="93"/>
    </row>
    <row r="10575" spans="6:20" ht="13.2">
      <c r="F10575" s="116"/>
      <c r="I10575" s="116"/>
      <c r="K10575" s="116"/>
      <c r="T10575" s="93"/>
    </row>
    <row r="10576" spans="6:20" ht="13.2">
      <c r="F10576" s="116"/>
      <c r="I10576" s="116"/>
      <c r="K10576" s="116"/>
      <c r="T10576" s="93"/>
    </row>
    <row r="10577" spans="6:20" ht="13.2">
      <c r="F10577" s="116"/>
      <c r="I10577" s="116"/>
      <c r="K10577" s="116"/>
      <c r="T10577" s="93"/>
    </row>
    <row r="10578" spans="6:20" ht="13.2">
      <c r="F10578" s="116"/>
      <c r="I10578" s="116"/>
      <c r="K10578" s="116"/>
      <c r="T10578" s="93"/>
    </row>
    <row r="10579" spans="6:20" ht="13.2">
      <c r="F10579" s="116"/>
      <c r="I10579" s="116"/>
      <c r="K10579" s="116"/>
      <c r="T10579" s="93"/>
    </row>
    <row r="10580" spans="6:20" ht="13.2">
      <c r="F10580" s="116"/>
      <c r="I10580" s="116"/>
      <c r="K10580" s="116"/>
      <c r="T10580" s="93"/>
    </row>
    <row r="10581" spans="6:20" ht="13.2">
      <c r="F10581" s="116"/>
      <c r="I10581" s="116"/>
      <c r="K10581" s="116"/>
      <c r="T10581" s="93"/>
    </row>
    <row r="10582" spans="6:20" ht="13.2">
      <c r="F10582" s="116"/>
      <c r="I10582" s="116"/>
      <c r="K10582" s="116"/>
      <c r="T10582" s="93"/>
    </row>
    <row r="10583" spans="6:20" ht="13.2">
      <c r="F10583" s="116"/>
      <c r="I10583" s="116"/>
      <c r="K10583" s="116"/>
      <c r="T10583" s="93"/>
    </row>
    <row r="10584" spans="6:20" ht="13.2">
      <c r="F10584" s="116"/>
      <c r="I10584" s="116"/>
      <c r="K10584" s="116"/>
      <c r="T10584" s="93"/>
    </row>
    <row r="10585" spans="6:20" ht="13.2">
      <c r="F10585" s="116"/>
      <c r="I10585" s="116"/>
      <c r="K10585" s="116"/>
      <c r="T10585" s="93"/>
    </row>
    <row r="10586" spans="6:20" ht="13.2">
      <c r="F10586" s="116"/>
      <c r="I10586" s="116"/>
      <c r="K10586" s="116"/>
      <c r="T10586" s="93"/>
    </row>
    <row r="10587" spans="6:20" ht="13.2">
      <c r="F10587" s="116"/>
      <c r="I10587" s="116"/>
      <c r="K10587" s="116"/>
      <c r="T10587" s="93"/>
    </row>
    <row r="10588" spans="6:20" ht="13.2">
      <c r="F10588" s="116"/>
      <c r="I10588" s="116"/>
      <c r="K10588" s="116"/>
      <c r="T10588" s="93"/>
    </row>
    <row r="10589" spans="6:20" ht="13.2">
      <c r="F10589" s="116"/>
      <c r="I10589" s="116"/>
      <c r="K10589" s="116"/>
      <c r="T10589" s="93"/>
    </row>
    <row r="10590" spans="6:20" ht="13.2">
      <c r="F10590" s="116"/>
      <c r="I10590" s="116"/>
      <c r="K10590" s="116"/>
      <c r="T10590" s="93"/>
    </row>
    <row r="10591" spans="6:20" ht="13.2">
      <c r="F10591" s="116"/>
      <c r="I10591" s="116"/>
      <c r="K10591" s="116"/>
      <c r="T10591" s="93"/>
    </row>
    <row r="10592" spans="6:20" ht="13.2">
      <c r="F10592" s="116"/>
      <c r="I10592" s="116"/>
      <c r="K10592" s="116"/>
      <c r="T10592" s="93"/>
    </row>
    <row r="10593" spans="6:20" ht="13.2">
      <c r="F10593" s="116"/>
      <c r="I10593" s="116"/>
      <c r="K10593" s="116"/>
      <c r="T10593" s="93"/>
    </row>
    <row r="10594" spans="6:20" ht="13.2">
      <c r="F10594" s="116"/>
      <c r="I10594" s="116"/>
      <c r="K10594" s="116"/>
      <c r="T10594" s="93"/>
    </row>
    <row r="10595" spans="6:20" ht="13.2">
      <c r="F10595" s="116"/>
      <c r="I10595" s="116"/>
      <c r="K10595" s="116"/>
      <c r="T10595" s="93"/>
    </row>
    <row r="10596" spans="6:20" ht="13.2">
      <c r="F10596" s="116"/>
      <c r="I10596" s="116"/>
      <c r="K10596" s="116"/>
      <c r="T10596" s="93"/>
    </row>
    <row r="10597" spans="6:20" ht="13.2">
      <c r="F10597" s="116"/>
      <c r="I10597" s="116"/>
      <c r="K10597" s="116"/>
      <c r="T10597" s="93"/>
    </row>
    <row r="10598" spans="6:20" ht="13.2">
      <c r="F10598" s="116"/>
      <c r="I10598" s="116"/>
      <c r="K10598" s="116"/>
      <c r="T10598" s="93"/>
    </row>
    <row r="10599" spans="6:20" ht="13.2">
      <c r="F10599" s="116"/>
      <c r="I10599" s="116"/>
      <c r="K10599" s="116"/>
      <c r="T10599" s="93"/>
    </row>
    <row r="10600" spans="6:20" ht="13.2">
      <c r="F10600" s="116"/>
      <c r="I10600" s="116"/>
      <c r="K10600" s="116"/>
      <c r="T10600" s="93"/>
    </row>
    <row r="10601" spans="6:20" ht="13.2">
      <c r="F10601" s="116"/>
      <c r="I10601" s="116"/>
      <c r="K10601" s="116"/>
      <c r="T10601" s="93"/>
    </row>
    <row r="10602" spans="6:20" ht="13.2">
      <c r="F10602" s="116"/>
      <c r="I10602" s="116"/>
      <c r="K10602" s="116"/>
      <c r="T10602" s="93"/>
    </row>
    <row r="10603" spans="6:20" ht="13.2">
      <c r="F10603" s="116"/>
      <c r="I10603" s="116"/>
      <c r="K10603" s="116"/>
      <c r="T10603" s="93"/>
    </row>
    <row r="10604" spans="6:20" ht="13.2">
      <c r="F10604" s="116"/>
      <c r="I10604" s="116"/>
      <c r="K10604" s="116"/>
      <c r="T10604" s="93"/>
    </row>
    <row r="10605" spans="6:20" ht="13.2">
      <c r="F10605" s="116"/>
      <c r="I10605" s="116"/>
      <c r="K10605" s="116"/>
      <c r="T10605" s="93"/>
    </row>
    <row r="10606" spans="6:20" ht="13.2">
      <c r="F10606" s="116"/>
      <c r="I10606" s="116"/>
      <c r="K10606" s="116"/>
      <c r="T10606" s="93"/>
    </row>
    <row r="10607" spans="6:20" ht="13.2">
      <c r="F10607" s="116"/>
      <c r="I10607" s="116"/>
      <c r="K10607" s="116"/>
      <c r="T10607" s="93"/>
    </row>
    <row r="10608" spans="6:20" ht="13.2">
      <c r="F10608" s="116"/>
      <c r="I10608" s="116"/>
      <c r="K10608" s="116"/>
      <c r="T10608" s="93"/>
    </row>
    <row r="10609" spans="6:20" ht="13.2">
      <c r="F10609" s="116"/>
      <c r="I10609" s="116"/>
      <c r="K10609" s="116"/>
      <c r="T10609" s="93"/>
    </row>
    <row r="10610" spans="6:20" ht="13.2">
      <c r="F10610" s="116"/>
      <c r="I10610" s="116"/>
      <c r="K10610" s="116"/>
      <c r="T10610" s="93"/>
    </row>
    <row r="10611" spans="6:20" ht="13.2">
      <c r="F10611" s="116"/>
      <c r="I10611" s="116"/>
      <c r="K10611" s="116"/>
      <c r="T10611" s="93"/>
    </row>
    <row r="10612" spans="6:20" ht="13.2">
      <c r="F10612" s="116"/>
      <c r="I10612" s="116"/>
      <c r="K10612" s="116"/>
      <c r="T10612" s="93"/>
    </row>
    <row r="10613" spans="6:20" ht="13.2">
      <c r="F10613" s="116"/>
      <c r="I10613" s="116"/>
      <c r="K10613" s="116"/>
      <c r="T10613" s="93"/>
    </row>
    <row r="10614" spans="6:20" ht="13.2">
      <c r="F10614" s="116"/>
      <c r="I10614" s="116"/>
      <c r="K10614" s="116"/>
      <c r="T10614" s="93"/>
    </row>
    <row r="10615" spans="6:20" ht="13.2">
      <c r="F10615" s="116"/>
      <c r="I10615" s="116"/>
      <c r="K10615" s="116"/>
      <c r="T10615" s="93"/>
    </row>
    <row r="10616" spans="6:20" ht="13.2">
      <c r="F10616" s="116"/>
      <c r="I10616" s="116"/>
      <c r="K10616" s="116"/>
      <c r="T10616" s="93"/>
    </row>
    <row r="10617" spans="6:20" ht="13.2">
      <c r="F10617" s="116"/>
      <c r="I10617" s="116"/>
      <c r="K10617" s="116"/>
      <c r="T10617" s="93"/>
    </row>
    <row r="10618" spans="6:20" ht="13.2">
      <c r="F10618" s="116"/>
      <c r="I10618" s="116"/>
      <c r="K10618" s="116"/>
      <c r="T10618" s="93"/>
    </row>
    <row r="10619" spans="6:20" ht="13.2">
      <c r="F10619" s="116"/>
      <c r="I10619" s="116"/>
      <c r="K10619" s="116"/>
      <c r="T10619" s="93"/>
    </row>
    <row r="10620" spans="6:20" ht="13.2">
      <c r="F10620" s="116"/>
      <c r="I10620" s="116"/>
      <c r="K10620" s="116"/>
      <c r="T10620" s="93"/>
    </row>
    <row r="10621" spans="6:20" ht="13.2">
      <c r="F10621" s="116"/>
      <c r="I10621" s="116"/>
      <c r="K10621" s="116"/>
      <c r="T10621" s="93"/>
    </row>
    <row r="10622" spans="6:20" ht="13.2">
      <c r="F10622" s="116"/>
      <c r="I10622" s="116"/>
      <c r="K10622" s="116"/>
      <c r="T10622" s="93"/>
    </row>
    <row r="10623" spans="6:20" ht="13.2">
      <c r="F10623" s="116"/>
      <c r="I10623" s="116"/>
      <c r="K10623" s="116"/>
      <c r="T10623" s="93"/>
    </row>
    <row r="10624" spans="6:20" ht="13.2">
      <c r="F10624" s="116"/>
      <c r="I10624" s="116"/>
      <c r="K10624" s="116"/>
      <c r="T10624" s="93"/>
    </row>
    <row r="10625" spans="6:20" ht="13.2">
      <c r="F10625" s="116"/>
      <c r="I10625" s="116"/>
      <c r="K10625" s="116"/>
      <c r="T10625" s="93"/>
    </row>
    <row r="10626" spans="6:20" ht="13.2">
      <c r="F10626" s="116"/>
      <c r="I10626" s="116"/>
      <c r="K10626" s="116"/>
      <c r="T10626" s="93"/>
    </row>
    <row r="10627" spans="6:20" ht="13.2">
      <c r="F10627" s="116"/>
      <c r="I10627" s="116"/>
      <c r="K10627" s="116"/>
      <c r="T10627" s="93"/>
    </row>
    <row r="10628" spans="6:20" ht="13.2">
      <c r="F10628" s="116"/>
      <c r="I10628" s="116"/>
      <c r="K10628" s="116"/>
      <c r="T10628" s="93"/>
    </row>
    <row r="10629" spans="6:20" ht="13.2">
      <c r="F10629" s="116"/>
      <c r="I10629" s="116"/>
      <c r="K10629" s="116"/>
      <c r="T10629" s="93"/>
    </row>
    <row r="10630" spans="6:20" ht="13.2">
      <c r="F10630" s="116"/>
      <c r="I10630" s="116"/>
      <c r="K10630" s="116"/>
      <c r="T10630" s="93"/>
    </row>
    <row r="10631" spans="6:20" ht="13.2">
      <c r="F10631" s="116"/>
      <c r="I10631" s="116"/>
      <c r="K10631" s="116"/>
      <c r="T10631" s="93"/>
    </row>
    <row r="10632" spans="6:20" ht="13.2">
      <c r="F10632" s="116"/>
      <c r="I10632" s="116"/>
      <c r="K10632" s="116"/>
      <c r="T10632" s="93"/>
    </row>
    <row r="10633" spans="6:20" ht="13.2">
      <c r="F10633" s="116"/>
      <c r="I10633" s="116"/>
      <c r="K10633" s="116"/>
      <c r="T10633" s="93"/>
    </row>
    <row r="10634" spans="6:20" ht="13.2">
      <c r="F10634" s="116"/>
      <c r="I10634" s="116"/>
      <c r="K10634" s="116"/>
      <c r="T10634" s="93"/>
    </row>
    <row r="10635" spans="6:20" ht="13.2">
      <c r="F10635" s="116"/>
      <c r="I10635" s="116"/>
      <c r="K10635" s="116"/>
      <c r="T10635" s="93"/>
    </row>
    <row r="10636" spans="6:20" ht="13.2">
      <c r="F10636" s="116"/>
      <c r="I10636" s="116"/>
      <c r="K10636" s="116"/>
      <c r="T10636" s="93"/>
    </row>
    <row r="10637" spans="6:20" ht="13.2">
      <c r="F10637" s="116"/>
      <c r="I10637" s="116"/>
      <c r="K10637" s="116"/>
      <c r="T10637" s="93"/>
    </row>
    <row r="10638" spans="6:20" ht="13.2">
      <c r="F10638" s="116"/>
      <c r="I10638" s="116"/>
      <c r="K10638" s="116"/>
      <c r="T10638" s="93"/>
    </row>
    <row r="10639" spans="6:20" ht="13.2">
      <c r="F10639" s="116"/>
      <c r="I10639" s="116"/>
      <c r="K10639" s="116"/>
      <c r="T10639" s="93"/>
    </row>
    <row r="10640" spans="6:20" ht="13.2">
      <c r="F10640" s="116"/>
      <c r="I10640" s="116"/>
      <c r="K10640" s="116"/>
      <c r="T10640" s="93"/>
    </row>
    <row r="10641" spans="6:20" ht="13.2">
      <c r="F10641" s="116"/>
      <c r="I10641" s="116"/>
      <c r="K10641" s="116"/>
      <c r="T10641" s="93"/>
    </row>
    <row r="10642" spans="6:20" ht="13.2">
      <c r="F10642" s="116"/>
      <c r="I10642" s="116"/>
      <c r="K10642" s="116"/>
      <c r="T10642" s="93"/>
    </row>
    <row r="10643" spans="6:20" ht="13.2">
      <c r="F10643" s="116"/>
      <c r="I10643" s="116"/>
      <c r="K10643" s="116"/>
      <c r="T10643" s="93"/>
    </row>
    <row r="10644" spans="6:20" ht="13.2">
      <c r="F10644" s="116"/>
      <c r="I10644" s="116"/>
      <c r="K10644" s="116"/>
      <c r="T10644" s="93"/>
    </row>
    <row r="10645" spans="6:20" ht="13.2">
      <c r="F10645" s="116"/>
      <c r="I10645" s="116"/>
      <c r="K10645" s="116"/>
      <c r="T10645" s="93"/>
    </row>
    <row r="10646" spans="6:20" ht="13.2">
      <c r="F10646" s="116"/>
      <c r="I10646" s="116"/>
      <c r="K10646" s="116"/>
      <c r="T10646" s="93"/>
    </row>
    <row r="10647" spans="6:20" ht="13.2">
      <c r="F10647" s="116"/>
      <c r="I10647" s="116"/>
      <c r="K10647" s="116"/>
      <c r="T10647" s="93"/>
    </row>
    <row r="10648" spans="6:20" ht="13.2">
      <c r="F10648" s="116"/>
      <c r="I10648" s="116"/>
      <c r="K10648" s="116"/>
      <c r="T10648" s="93"/>
    </row>
    <row r="10649" spans="6:20" ht="13.2">
      <c r="F10649" s="116"/>
      <c r="I10649" s="116"/>
      <c r="K10649" s="116"/>
      <c r="T10649" s="93"/>
    </row>
    <row r="10650" spans="6:20" ht="13.2">
      <c r="F10650" s="116"/>
      <c r="I10650" s="116"/>
      <c r="K10650" s="116"/>
      <c r="T10650" s="93"/>
    </row>
    <row r="10651" spans="6:20" ht="13.2">
      <c r="F10651" s="116"/>
      <c r="I10651" s="116"/>
      <c r="K10651" s="116"/>
      <c r="T10651" s="93"/>
    </row>
    <row r="10652" spans="6:20" ht="13.2">
      <c r="F10652" s="116"/>
      <c r="I10652" s="116"/>
      <c r="K10652" s="116"/>
      <c r="T10652" s="93"/>
    </row>
    <row r="10653" spans="6:20" ht="13.2">
      <c r="F10653" s="116"/>
      <c r="I10653" s="116"/>
      <c r="K10653" s="116"/>
      <c r="T10653" s="93"/>
    </row>
    <row r="10654" spans="6:20" ht="13.2">
      <c r="F10654" s="116"/>
      <c r="I10654" s="116"/>
      <c r="K10654" s="116"/>
      <c r="T10654" s="93"/>
    </row>
    <row r="10655" spans="6:20" ht="13.2">
      <c r="F10655" s="116"/>
      <c r="I10655" s="116"/>
      <c r="K10655" s="116"/>
      <c r="T10655" s="93"/>
    </row>
    <row r="10656" spans="6:20" ht="13.2">
      <c r="F10656" s="116"/>
      <c r="I10656" s="116"/>
      <c r="K10656" s="116"/>
      <c r="T10656" s="93"/>
    </row>
    <row r="10657" spans="6:20" ht="13.2">
      <c r="F10657" s="116"/>
      <c r="I10657" s="116"/>
      <c r="K10657" s="116"/>
      <c r="T10657" s="93"/>
    </row>
    <row r="10658" spans="6:20" ht="13.2">
      <c r="F10658" s="116"/>
      <c r="I10658" s="116"/>
      <c r="K10658" s="116"/>
      <c r="T10658" s="93"/>
    </row>
    <row r="10659" spans="6:20" ht="13.2">
      <c r="F10659" s="116"/>
      <c r="I10659" s="116"/>
      <c r="K10659" s="116"/>
      <c r="T10659" s="93"/>
    </row>
    <row r="10660" spans="6:20" ht="13.2">
      <c r="F10660" s="116"/>
      <c r="I10660" s="116"/>
      <c r="K10660" s="116"/>
      <c r="T10660" s="93"/>
    </row>
    <row r="10661" spans="6:20" ht="13.2">
      <c r="F10661" s="116"/>
      <c r="I10661" s="116"/>
      <c r="K10661" s="116"/>
      <c r="T10661" s="93"/>
    </row>
    <row r="10662" spans="6:20" ht="13.2">
      <c r="F10662" s="116"/>
      <c r="I10662" s="116"/>
      <c r="K10662" s="116"/>
      <c r="T10662" s="93"/>
    </row>
    <row r="10663" spans="6:20" ht="13.2">
      <c r="F10663" s="116"/>
      <c r="I10663" s="116"/>
      <c r="K10663" s="116"/>
      <c r="T10663" s="93"/>
    </row>
    <row r="10664" spans="6:20" ht="13.2">
      <c r="F10664" s="116"/>
      <c r="I10664" s="116"/>
      <c r="K10664" s="116"/>
      <c r="T10664" s="93"/>
    </row>
    <row r="10665" spans="6:20" ht="13.2">
      <c r="F10665" s="116"/>
      <c r="I10665" s="116"/>
      <c r="K10665" s="116"/>
      <c r="T10665" s="93"/>
    </row>
    <row r="10666" spans="6:20" ht="13.2">
      <c r="F10666" s="116"/>
      <c r="I10666" s="116"/>
      <c r="K10666" s="116"/>
      <c r="T10666" s="93"/>
    </row>
    <row r="10667" spans="6:20" ht="13.2">
      <c r="F10667" s="116"/>
      <c r="I10667" s="116"/>
      <c r="K10667" s="116"/>
      <c r="T10667" s="93"/>
    </row>
    <row r="10668" spans="6:20" ht="13.2">
      <c r="F10668" s="116"/>
      <c r="I10668" s="116"/>
      <c r="K10668" s="116"/>
      <c r="T10668" s="93"/>
    </row>
    <row r="10669" spans="6:20" ht="13.2">
      <c r="F10669" s="116"/>
      <c r="I10669" s="116"/>
      <c r="K10669" s="116"/>
      <c r="T10669" s="93"/>
    </row>
    <row r="10670" spans="6:20" ht="13.2">
      <c r="F10670" s="116"/>
      <c r="I10670" s="116"/>
      <c r="K10670" s="116"/>
      <c r="T10670" s="93"/>
    </row>
    <row r="10671" spans="6:20" ht="13.2">
      <c r="F10671" s="116"/>
      <c r="I10671" s="116"/>
      <c r="K10671" s="116"/>
      <c r="T10671" s="93"/>
    </row>
    <row r="10672" spans="6:20" ht="13.2">
      <c r="F10672" s="116"/>
      <c r="I10672" s="116"/>
      <c r="K10672" s="116"/>
      <c r="T10672" s="93"/>
    </row>
    <row r="10673" spans="6:20" ht="13.2">
      <c r="F10673" s="116"/>
      <c r="I10673" s="116"/>
      <c r="K10673" s="116"/>
      <c r="T10673" s="93"/>
    </row>
    <row r="10674" spans="6:20" ht="13.2">
      <c r="F10674" s="116"/>
      <c r="I10674" s="116"/>
      <c r="K10674" s="116"/>
      <c r="T10674" s="93"/>
    </row>
    <row r="10675" spans="6:20" ht="13.2">
      <c r="F10675" s="116"/>
      <c r="I10675" s="116"/>
      <c r="K10675" s="116"/>
      <c r="T10675" s="93"/>
    </row>
    <row r="10676" spans="6:20" ht="13.2">
      <c r="F10676" s="116"/>
      <c r="I10676" s="116"/>
      <c r="K10676" s="116"/>
      <c r="T10676" s="93"/>
    </row>
    <row r="10677" spans="6:20" ht="13.2">
      <c r="F10677" s="116"/>
      <c r="I10677" s="116"/>
      <c r="K10677" s="116"/>
      <c r="T10677" s="93"/>
    </row>
    <row r="10678" spans="6:20" ht="13.2">
      <c r="F10678" s="116"/>
      <c r="I10678" s="116"/>
      <c r="K10678" s="116"/>
      <c r="T10678" s="93"/>
    </row>
    <row r="10679" spans="6:20" ht="13.2">
      <c r="F10679" s="116"/>
      <c r="I10679" s="116"/>
      <c r="K10679" s="116"/>
      <c r="T10679" s="93"/>
    </row>
    <row r="10680" spans="6:20" ht="13.2">
      <c r="F10680" s="116"/>
      <c r="I10680" s="116"/>
      <c r="K10680" s="116"/>
      <c r="T10680" s="93"/>
    </row>
    <row r="10681" spans="6:20" ht="13.2">
      <c r="F10681" s="116"/>
      <c r="I10681" s="116"/>
      <c r="K10681" s="116"/>
      <c r="T10681" s="93"/>
    </row>
    <row r="10682" spans="6:20" ht="13.2">
      <c r="F10682" s="116"/>
      <c r="I10682" s="116"/>
      <c r="K10682" s="116"/>
      <c r="T10682" s="93"/>
    </row>
    <row r="10683" spans="6:20" ht="13.2">
      <c r="F10683" s="116"/>
      <c r="I10683" s="116"/>
      <c r="K10683" s="116"/>
      <c r="T10683" s="93"/>
    </row>
    <row r="10684" spans="6:20" ht="13.2">
      <c r="F10684" s="116"/>
      <c r="I10684" s="116"/>
      <c r="K10684" s="116"/>
      <c r="T10684" s="93"/>
    </row>
    <row r="10685" spans="6:20" ht="13.2">
      <c r="F10685" s="116"/>
      <c r="I10685" s="116"/>
      <c r="K10685" s="116"/>
      <c r="T10685" s="93"/>
    </row>
    <row r="10686" spans="6:20" ht="13.2">
      <c r="F10686" s="116"/>
      <c r="I10686" s="116"/>
      <c r="K10686" s="116"/>
      <c r="T10686" s="93"/>
    </row>
    <row r="10687" spans="6:20" ht="13.2">
      <c r="F10687" s="116"/>
      <c r="I10687" s="116"/>
      <c r="K10687" s="116"/>
      <c r="T10687" s="93"/>
    </row>
    <row r="10688" spans="6:20" ht="13.2">
      <c r="F10688" s="116"/>
      <c r="I10688" s="116"/>
      <c r="K10688" s="116"/>
      <c r="T10688" s="93"/>
    </row>
    <row r="10689" spans="6:20" ht="13.2">
      <c r="F10689" s="116"/>
      <c r="I10689" s="116"/>
      <c r="K10689" s="116"/>
      <c r="T10689" s="93"/>
    </row>
    <row r="10690" spans="6:20" ht="13.2">
      <c r="F10690" s="116"/>
      <c r="I10690" s="116"/>
      <c r="K10690" s="116"/>
      <c r="T10690" s="93"/>
    </row>
    <row r="10691" spans="6:20" ht="13.2">
      <c r="F10691" s="116"/>
      <c r="I10691" s="116"/>
      <c r="K10691" s="116"/>
      <c r="T10691" s="93"/>
    </row>
    <row r="10692" spans="6:20" ht="13.2">
      <c r="F10692" s="116"/>
      <c r="I10692" s="116"/>
      <c r="K10692" s="116"/>
      <c r="T10692" s="93"/>
    </row>
    <row r="10693" spans="6:20" ht="13.2">
      <c r="F10693" s="116"/>
      <c r="I10693" s="116"/>
      <c r="K10693" s="116"/>
      <c r="T10693" s="93"/>
    </row>
    <row r="10694" spans="6:20" ht="13.2">
      <c r="F10694" s="116"/>
      <c r="I10694" s="116"/>
      <c r="K10694" s="116"/>
      <c r="T10694" s="93"/>
    </row>
    <row r="10695" spans="6:20" ht="13.2">
      <c r="F10695" s="116"/>
      <c r="I10695" s="116"/>
      <c r="K10695" s="116"/>
      <c r="T10695" s="93"/>
    </row>
    <row r="10696" spans="6:20" ht="13.2">
      <c r="F10696" s="116"/>
      <c r="I10696" s="116"/>
      <c r="K10696" s="116"/>
      <c r="T10696" s="93"/>
    </row>
    <row r="10697" spans="6:20" ht="13.2">
      <c r="F10697" s="116"/>
      <c r="I10697" s="116"/>
      <c r="K10697" s="116"/>
      <c r="T10697" s="93"/>
    </row>
    <row r="10698" spans="6:20" ht="13.2">
      <c r="F10698" s="116"/>
      <c r="I10698" s="116"/>
      <c r="K10698" s="116"/>
      <c r="T10698" s="93"/>
    </row>
    <row r="10699" spans="6:20" ht="13.2">
      <c r="F10699" s="116"/>
      <c r="I10699" s="116"/>
      <c r="K10699" s="116"/>
      <c r="T10699" s="93"/>
    </row>
    <row r="10700" spans="6:20" ht="13.2">
      <c r="F10700" s="116"/>
      <c r="I10700" s="116"/>
      <c r="K10700" s="116"/>
      <c r="T10700" s="93"/>
    </row>
    <row r="10701" spans="6:20" ht="13.2">
      <c r="F10701" s="116"/>
      <c r="I10701" s="116"/>
      <c r="K10701" s="116"/>
      <c r="T10701" s="93"/>
    </row>
    <row r="10702" spans="6:20" ht="13.2">
      <c r="F10702" s="116"/>
      <c r="I10702" s="116"/>
      <c r="K10702" s="116"/>
      <c r="T10702" s="93"/>
    </row>
    <row r="10703" spans="6:20" ht="13.2">
      <c r="F10703" s="116"/>
      <c r="I10703" s="116"/>
      <c r="K10703" s="116"/>
      <c r="T10703" s="93"/>
    </row>
    <row r="10704" spans="6:20" ht="13.2">
      <c r="F10704" s="116"/>
      <c r="I10704" s="116"/>
      <c r="K10704" s="116"/>
      <c r="T10704" s="93"/>
    </row>
    <row r="10705" spans="6:20" ht="13.2">
      <c r="F10705" s="116"/>
      <c r="I10705" s="116"/>
      <c r="K10705" s="116"/>
      <c r="T10705" s="93"/>
    </row>
    <row r="10706" spans="6:20" ht="13.2">
      <c r="F10706" s="116"/>
      <c r="I10706" s="116"/>
      <c r="K10706" s="116"/>
      <c r="T10706" s="93"/>
    </row>
    <row r="10707" spans="6:20" ht="13.2">
      <c r="F10707" s="116"/>
      <c r="I10707" s="116"/>
      <c r="K10707" s="116"/>
      <c r="T10707" s="93"/>
    </row>
    <row r="10708" spans="6:20" ht="13.2">
      <c r="F10708" s="116"/>
      <c r="I10708" s="116"/>
      <c r="K10708" s="116"/>
      <c r="T10708" s="93"/>
    </row>
    <row r="10709" spans="6:20" ht="13.2">
      <c r="F10709" s="116"/>
      <c r="I10709" s="116"/>
      <c r="K10709" s="116"/>
      <c r="T10709" s="93"/>
    </row>
    <row r="10710" spans="6:20" ht="13.2">
      <c r="F10710" s="116"/>
      <c r="I10710" s="116"/>
      <c r="K10710" s="116"/>
      <c r="T10710" s="93"/>
    </row>
    <row r="10711" spans="6:20" ht="13.2">
      <c r="F10711" s="116"/>
      <c r="I10711" s="116"/>
      <c r="K10711" s="116"/>
      <c r="T10711" s="93"/>
    </row>
    <row r="10712" spans="6:20" ht="13.2">
      <c r="F10712" s="116"/>
      <c r="I10712" s="116"/>
      <c r="K10712" s="116"/>
      <c r="T10712" s="93"/>
    </row>
    <row r="10713" spans="6:20" ht="13.2">
      <c r="F10713" s="116"/>
      <c r="I10713" s="116"/>
      <c r="K10713" s="116"/>
      <c r="T10713" s="93"/>
    </row>
    <row r="10714" spans="6:20" ht="13.2">
      <c r="F10714" s="116"/>
      <c r="I10714" s="116"/>
      <c r="K10714" s="116"/>
      <c r="T10714" s="93"/>
    </row>
    <row r="10715" spans="6:20" ht="13.2">
      <c r="F10715" s="116"/>
      <c r="I10715" s="116"/>
      <c r="K10715" s="116"/>
      <c r="T10715" s="93"/>
    </row>
    <row r="10716" spans="6:20" ht="13.2">
      <c r="F10716" s="116"/>
      <c r="I10716" s="116"/>
      <c r="K10716" s="116"/>
      <c r="T10716" s="93"/>
    </row>
    <row r="10717" spans="6:20" ht="13.2">
      <c r="F10717" s="116"/>
      <c r="I10717" s="116"/>
      <c r="K10717" s="116"/>
      <c r="T10717" s="93"/>
    </row>
    <row r="10718" spans="6:20" ht="13.2">
      <c r="F10718" s="116"/>
      <c r="I10718" s="116"/>
      <c r="K10718" s="116"/>
      <c r="T10718" s="93"/>
    </row>
    <row r="10719" spans="6:20" ht="13.2">
      <c r="F10719" s="116"/>
      <c r="I10719" s="116"/>
      <c r="K10719" s="116"/>
      <c r="T10719" s="93"/>
    </row>
    <row r="10720" spans="6:20" ht="13.2">
      <c r="F10720" s="116"/>
      <c r="I10720" s="116"/>
      <c r="K10720" s="116"/>
      <c r="T10720" s="93"/>
    </row>
    <row r="10721" spans="6:20" ht="13.2">
      <c r="F10721" s="116"/>
      <c r="I10721" s="116"/>
      <c r="K10721" s="116"/>
      <c r="T10721" s="93"/>
    </row>
    <row r="10722" spans="6:20" ht="13.2">
      <c r="F10722" s="116"/>
      <c r="I10722" s="116"/>
      <c r="K10722" s="116"/>
      <c r="T10722" s="93"/>
    </row>
    <row r="10723" spans="6:20" ht="13.2">
      <c r="F10723" s="116"/>
      <c r="I10723" s="116"/>
      <c r="K10723" s="116"/>
      <c r="T10723" s="93"/>
    </row>
    <row r="10724" spans="6:20" ht="13.2">
      <c r="F10724" s="116"/>
      <c r="I10724" s="116"/>
      <c r="K10724" s="116"/>
      <c r="T10724" s="93"/>
    </row>
    <row r="10725" spans="6:20" ht="13.2">
      <c r="F10725" s="116"/>
      <c r="I10725" s="116"/>
      <c r="K10725" s="116"/>
      <c r="T10725" s="93"/>
    </row>
    <row r="10726" spans="6:20" ht="13.2">
      <c r="F10726" s="116"/>
      <c r="I10726" s="116"/>
      <c r="K10726" s="116"/>
      <c r="T10726" s="93"/>
    </row>
    <row r="10727" spans="6:20" ht="13.2">
      <c r="F10727" s="116"/>
      <c r="I10727" s="116"/>
      <c r="K10727" s="116"/>
      <c r="T10727" s="93"/>
    </row>
    <row r="10728" spans="6:20" ht="13.2">
      <c r="F10728" s="116"/>
      <c r="I10728" s="116"/>
      <c r="K10728" s="116"/>
      <c r="T10728" s="93"/>
    </row>
    <row r="10729" spans="6:20" ht="13.2">
      <c r="F10729" s="116"/>
      <c r="I10729" s="116"/>
      <c r="K10729" s="116"/>
      <c r="T10729" s="93"/>
    </row>
    <row r="10730" spans="6:20" ht="13.2">
      <c r="F10730" s="116"/>
      <c r="I10730" s="116"/>
      <c r="K10730" s="116"/>
      <c r="T10730" s="93"/>
    </row>
    <row r="10731" spans="6:20" ht="13.2">
      <c r="F10731" s="116"/>
      <c r="I10731" s="116"/>
      <c r="K10731" s="116"/>
      <c r="T10731" s="93"/>
    </row>
    <row r="10732" spans="6:20" ht="13.2">
      <c r="F10732" s="116"/>
      <c r="I10732" s="116"/>
      <c r="K10732" s="116"/>
      <c r="T10732" s="93"/>
    </row>
    <row r="10733" spans="6:20" ht="13.2">
      <c r="F10733" s="116"/>
      <c r="I10733" s="116"/>
      <c r="K10733" s="116"/>
      <c r="T10733" s="93"/>
    </row>
    <row r="10734" spans="6:20" ht="13.2">
      <c r="F10734" s="116"/>
      <c r="I10734" s="116"/>
      <c r="K10734" s="116"/>
      <c r="T10734" s="93"/>
    </row>
    <row r="10735" spans="6:20" ht="13.2">
      <c r="F10735" s="116"/>
      <c r="I10735" s="116"/>
      <c r="K10735" s="116"/>
      <c r="T10735" s="93"/>
    </row>
    <row r="10736" spans="6:20" ht="13.2">
      <c r="F10736" s="116"/>
      <c r="I10736" s="116"/>
      <c r="K10736" s="116"/>
      <c r="T10736" s="93"/>
    </row>
    <row r="10737" spans="6:20" ht="13.2">
      <c r="F10737" s="116"/>
      <c r="I10737" s="116"/>
      <c r="K10737" s="116"/>
      <c r="T10737" s="93"/>
    </row>
    <row r="10738" spans="6:20" ht="13.2">
      <c r="F10738" s="116"/>
      <c r="I10738" s="116"/>
      <c r="K10738" s="116"/>
      <c r="T10738" s="93"/>
    </row>
    <row r="10739" spans="6:20" ht="13.2">
      <c r="F10739" s="116"/>
      <c r="I10739" s="116"/>
      <c r="K10739" s="116"/>
      <c r="T10739" s="93"/>
    </row>
    <row r="10740" spans="6:20" ht="13.2">
      <c r="F10740" s="116"/>
      <c r="I10740" s="116"/>
      <c r="K10740" s="116"/>
      <c r="T10740" s="93"/>
    </row>
    <row r="10741" spans="6:20" ht="13.2">
      <c r="F10741" s="116"/>
      <c r="I10741" s="116"/>
      <c r="K10741" s="116"/>
      <c r="T10741" s="93"/>
    </row>
    <row r="10742" spans="6:20" ht="13.2">
      <c r="F10742" s="116"/>
      <c r="I10742" s="116"/>
      <c r="K10742" s="116"/>
      <c r="T10742" s="93"/>
    </row>
    <row r="10743" spans="6:20" ht="13.2">
      <c r="F10743" s="116"/>
      <c r="I10743" s="116"/>
      <c r="K10743" s="116"/>
      <c r="T10743" s="93"/>
    </row>
    <row r="10744" spans="6:20" ht="13.2">
      <c r="F10744" s="116"/>
      <c r="I10744" s="116"/>
      <c r="K10744" s="116"/>
      <c r="T10744" s="93"/>
    </row>
    <row r="10745" spans="6:20" ht="13.2">
      <c r="F10745" s="116"/>
      <c r="I10745" s="116"/>
      <c r="K10745" s="116"/>
      <c r="T10745" s="93"/>
    </row>
    <row r="10746" spans="6:20" ht="13.2">
      <c r="F10746" s="116"/>
      <c r="I10746" s="116"/>
      <c r="K10746" s="116"/>
      <c r="T10746" s="93"/>
    </row>
    <row r="10747" spans="6:20" ht="13.2">
      <c r="F10747" s="116"/>
      <c r="I10747" s="116"/>
      <c r="K10747" s="116"/>
      <c r="T10747" s="93"/>
    </row>
    <row r="10748" spans="6:20" ht="13.2">
      <c r="F10748" s="116"/>
      <c r="I10748" s="116"/>
      <c r="K10748" s="116"/>
      <c r="T10748" s="93"/>
    </row>
    <row r="10749" spans="6:20" ht="13.2">
      <c r="F10749" s="116"/>
      <c r="I10749" s="116"/>
      <c r="K10749" s="116"/>
      <c r="T10749" s="93"/>
    </row>
    <row r="10750" spans="6:20" ht="13.2">
      <c r="F10750" s="116"/>
      <c r="I10750" s="116"/>
      <c r="K10750" s="116"/>
      <c r="T10750" s="93"/>
    </row>
    <row r="10751" spans="6:20" ht="13.2">
      <c r="F10751" s="116"/>
      <c r="I10751" s="116"/>
      <c r="K10751" s="116"/>
      <c r="T10751" s="93"/>
    </row>
    <row r="10752" spans="6:20" ht="13.2">
      <c r="F10752" s="116"/>
      <c r="I10752" s="116"/>
      <c r="K10752" s="116"/>
      <c r="T10752" s="93"/>
    </row>
    <row r="10753" spans="6:20" ht="13.2">
      <c r="F10753" s="116"/>
      <c r="I10753" s="116"/>
      <c r="K10753" s="116"/>
      <c r="T10753" s="93"/>
    </row>
    <row r="10754" spans="6:20" ht="13.2">
      <c r="F10754" s="116"/>
      <c r="I10754" s="116"/>
      <c r="K10754" s="116"/>
      <c r="T10754" s="93"/>
    </row>
    <row r="10755" spans="6:20" ht="13.2">
      <c r="F10755" s="116"/>
      <c r="I10755" s="116"/>
      <c r="K10755" s="116"/>
      <c r="T10755" s="93"/>
    </row>
    <row r="10756" spans="6:20" ht="13.2">
      <c r="F10756" s="116"/>
      <c r="I10756" s="116"/>
      <c r="K10756" s="116"/>
      <c r="T10756" s="93"/>
    </row>
    <row r="10757" spans="6:20" ht="13.2">
      <c r="F10757" s="116"/>
      <c r="I10757" s="116"/>
      <c r="K10757" s="116"/>
      <c r="T10757" s="93"/>
    </row>
    <row r="10758" spans="6:20" ht="13.2">
      <c r="F10758" s="116"/>
      <c r="I10758" s="116"/>
      <c r="K10758" s="116"/>
      <c r="T10758" s="93"/>
    </row>
    <row r="10759" spans="6:20" ht="13.2">
      <c r="F10759" s="116"/>
      <c r="I10759" s="116"/>
      <c r="K10759" s="116"/>
      <c r="T10759" s="93"/>
    </row>
    <row r="10760" spans="6:20" ht="13.2">
      <c r="F10760" s="116"/>
      <c r="I10760" s="116"/>
      <c r="K10760" s="116"/>
      <c r="T10760" s="93"/>
    </row>
    <row r="10761" spans="6:20" ht="13.2">
      <c r="F10761" s="116"/>
      <c r="I10761" s="116"/>
      <c r="K10761" s="116"/>
      <c r="T10761" s="93"/>
    </row>
    <row r="10762" spans="6:20" ht="13.2">
      <c r="F10762" s="116"/>
      <c r="I10762" s="116"/>
      <c r="K10762" s="116"/>
      <c r="T10762" s="93"/>
    </row>
    <row r="10763" spans="6:20" ht="13.2">
      <c r="F10763" s="116"/>
      <c r="I10763" s="116"/>
      <c r="K10763" s="116"/>
      <c r="T10763" s="93"/>
    </row>
    <row r="10764" spans="6:20" ht="13.2">
      <c r="F10764" s="116"/>
      <c r="I10764" s="116"/>
      <c r="K10764" s="116"/>
      <c r="T10764" s="93"/>
    </row>
    <row r="10765" spans="6:20" ht="13.2">
      <c r="F10765" s="116"/>
      <c r="I10765" s="116"/>
      <c r="K10765" s="116"/>
      <c r="T10765" s="93"/>
    </row>
    <row r="10766" spans="6:20" ht="13.2">
      <c r="F10766" s="116"/>
      <c r="I10766" s="116"/>
      <c r="K10766" s="116"/>
      <c r="T10766" s="93"/>
    </row>
    <row r="10767" spans="6:20" ht="13.2">
      <c r="F10767" s="116"/>
      <c r="I10767" s="116"/>
      <c r="K10767" s="116"/>
      <c r="T10767" s="93"/>
    </row>
    <row r="10768" spans="6:20" ht="13.2">
      <c r="F10768" s="116"/>
      <c r="I10768" s="116"/>
      <c r="K10768" s="116"/>
      <c r="T10768" s="93"/>
    </row>
    <row r="10769" spans="6:20" ht="13.2">
      <c r="F10769" s="116"/>
      <c r="I10769" s="116"/>
      <c r="K10769" s="116"/>
      <c r="T10769" s="93"/>
    </row>
    <row r="10770" spans="6:20" ht="13.2">
      <c r="F10770" s="116"/>
      <c r="I10770" s="116"/>
      <c r="K10770" s="116"/>
      <c r="T10770" s="93"/>
    </row>
    <row r="10771" spans="6:20" ht="13.2">
      <c r="F10771" s="116"/>
      <c r="I10771" s="116"/>
      <c r="K10771" s="116"/>
      <c r="T10771" s="93"/>
    </row>
    <row r="10772" spans="6:20" ht="13.2">
      <c r="F10772" s="116"/>
      <c r="I10772" s="116"/>
      <c r="K10772" s="116"/>
      <c r="T10772" s="93"/>
    </row>
    <row r="10773" spans="6:20" ht="13.2">
      <c r="F10773" s="116"/>
      <c r="I10773" s="116"/>
      <c r="K10773" s="116"/>
      <c r="T10773" s="93"/>
    </row>
    <row r="10774" spans="6:20" ht="13.2">
      <c r="F10774" s="116"/>
      <c r="I10774" s="116"/>
      <c r="K10774" s="116"/>
      <c r="T10774" s="93"/>
    </row>
    <row r="10775" spans="6:20" ht="13.2">
      <c r="F10775" s="116"/>
      <c r="I10775" s="116"/>
      <c r="K10775" s="116"/>
      <c r="T10775" s="93"/>
    </row>
    <row r="10776" spans="6:20" ht="13.2">
      <c r="F10776" s="116"/>
      <c r="I10776" s="116"/>
      <c r="K10776" s="116"/>
      <c r="T10776" s="93"/>
    </row>
    <row r="10777" spans="6:20" ht="13.2">
      <c r="F10777" s="116"/>
      <c r="I10777" s="116"/>
      <c r="K10777" s="116"/>
      <c r="T10777" s="93"/>
    </row>
    <row r="10778" spans="6:20" ht="13.2">
      <c r="F10778" s="116"/>
      <c r="I10778" s="116"/>
      <c r="K10778" s="116"/>
      <c r="T10778" s="93"/>
    </row>
    <row r="10779" spans="6:20" ht="13.2">
      <c r="F10779" s="116"/>
      <c r="I10779" s="116"/>
      <c r="K10779" s="116"/>
      <c r="T10779" s="93"/>
    </row>
    <row r="10780" spans="6:20" ht="13.2">
      <c r="F10780" s="116"/>
      <c r="I10780" s="116"/>
      <c r="K10780" s="116"/>
      <c r="T10780" s="93"/>
    </row>
    <row r="10781" spans="6:20" ht="13.2">
      <c r="F10781" s="116"/>
      <c r="I10781" s="116"/>
      <c r="K10781" s="116"/>
      <c r="T10781" s="93"/>
    </row>
    <row r="10782" spans="6:20" ht="13.2">
      <c r="F10782" s="116"/>
      <c r="I10782" s="116"/>
      <c r="K10782" s="116"/>
      <c r="T10782" s="93"/>
    </row>
    <row r="10783" spans="6:20" ht="13.2">
      <c r="F10783" s="116"/>
      <c r="I10783" s="116"/>
      <c r="K10783" s="116"/>
      <c r="T10783" s="93"/>
    </row>
    <row r="10784" spans="6:20" ht="13.2">
      <c r="F10784" s="116"/>
      <c r="I10784" s="116"/>
      <c r="K10784" s="116"/>
      <c r="T10784" s="93"/>
    </row>
    <row r="10785" spans="6:20" ht="13.2">
      <c r="F10785" s="116"/>
      <c r="I10785" s="116"/>
      <c r="K10785" s="116"/>
      <c r="T10785" s="93"/>
    </row>
    <row r="10786" spans="6:20" ht="13.2">
      <c r="F10786" s="116"/>
      <c r="I10786" s="116"/>
      <c r="K10786" s="116"/>
      <c r="T10786" s="93"/>
    </row>
    <row r="10787" spans="6:20" ht="13.2">
      <c r="F10787" s="116"/>
      <c r="I10787" s="116"/>
      <c r="K10787" s="116"/>
      <c r="T10787" s="93"/>
    </row>
    <row r="10788" spans="6:20" ht="13.2">
      <c r="F10788" s="116"/>
      <c r="I10788" s="116"/>
      <c r="K10788" s="116"/>
      <c r="T10788" s="93"/>
    </row>
    <row r="10789" spans="6:20" ht="13.2">
      <c r="F10789" s="116"/>
      <c r="I10789" s="116"/>
      <c r="K10789" s="116"/>
      <c r="T10789" s="93"/>
    </row>
    <row r="10790" spans="6:20" ht="13.2">
      <c r="F10790" s="116"/>
      <c r="I10790" s="116"/>
      <c r="K10790" s="116"/>
      <c r="T10790" s="93"/>
    </row>
    <row r="10791" spans="6:20" ht="13.2">
      <c r="F10791" s="116"/>
      <c r="I10791" s="116"/>
      <c r="K10791" s="116"/>
      <c r="T10791" s="93"/>
    </row>
    <row r="10792" spans="6:20" ht="13.2">
      <c r="F10792" s="116"/>
      <c r="I10792" s="116"/>
      <c r="K10792" s="116"/>
      <c r="T10792" s="93"/>
    </row>
    <row r="10793" spans="6:20" ht="13.2">
      <c r="F10793" s="116"/>
      <c r="I10793" s="116"/>
      <c r="K10793" s="116"/>
      <c r="T10793" s="93"/>
    </row>
    <row r="10794" spans="6:20" ht="13.2">
      <c r="F10794" s="116"/>
      <c r="I10794" s="116"/>
      <c r="K10794" s="116"/>
      <c r="T10794" s="93"/>
    </row>
    <row r="10795" spans="6:20" ht="13.2">
      <c r="F10795" s="116"/>
      <c r="I10795" s="116"/>
      <c r="K10795" s="116"/>
      <c r="T10795" s="93"/>
    </row>
    <row r="10796" spans="6:20" ht="13.2">
      <c r="F10796" s="116"/>
      <c r="I10796" s="116"/>
      <c r="K10796" s="116"/>
      <c r="T10796" s="93"/>
    </row>
    <row r="10797" spans="6:20" ht="13.2">
      <c r="F10797" s="116"/>
      <c r="I10797" s="116"/>
      <c r="K10797" s="116"/>
      <c r="T10797" s="93"/>
    </row>
    <row r="10798" spans="6:20" ht="13.2">
      <c r="F10798" s="116"/>
      <c r="I10798" s="116"/>
      <c r="K10798" s="116"/>
      <c r="T10798" s="93"/>
    </row>
    <row r="10799" spans="6:20" ht="13.2">
      <c r="F10799" s="116"/>
      <c r="I10799" s="116"/>
      <c r="K10799" s="116"/>
      <c r="T10799" s="93"/>
    </row>
    <row r="10800" spans="6:20" ht="13.2">
      <c r="F10800" s="116"/>
      <c r="I10800" s="116"/>
      <c r="K10800" s="116"/>
      <c r="T10800" s="93"/>
    </row>
    <row r="10801" spans="6:20" ht="13.2">
      <c r="F10801" s="116"/>
      <c r="I10801" s="116"/>
      <c r="K10801" s="116"/>
      <c r="T10801" s="93"/>
    </row>
    <row r="10802" spans="6:20" ht="13.2">
      <c r="F10802" s="116"/>
      <c r="I10802" s="116"/>
      <c r="K10802" s="116"/>
      <c r="T10802" s="93"/>
    </row>
    <row r="10803" spans="6:20" ht="13.2">
      <c r="F10803" s="116"/>
      <c r="I10803" s="116"/>
      <c r="K10803" s="116"/>
      <c r="T10803" s="93"/>
    </row>
    <row r="10804" spans="6:20" ht="13.2">
      <c r="F10804" s="116"/>
      <c r="I10804" s="116"/>
      <c r="K10804" s="116"/>
      <c r="T10804" s="93"/>
    </row>
    <row r="10805" spans="6:20" ht="13.2">
      <c r="F10805" s="116"/>
      <c r="I10805" s="116"/>
      <c r="K10805" s="116"/>
      <c r="T10805" s="93"/>
    </row>
    <row r="10806" spans="6:20" ht="13.2">
      <c r="F10806" s="116"/>
      <c r="I10806" s="116"/>
      <c r="K10806" s="116"/>
      <c r="T10806" s="93"/>
    </row>
    <row r="10807" spans="6:20" ht="13.2">
      <c r="F10807" s="116"/>
      <c r="I10807" s="116"/>
      <c r="K10807" s="116"/>
      <c r="T10807" s="93"/>
    </row>
    <row r="10808" spans="6:20" ht="13.2">
      <c r="F10808" s="116"/>
      <c r="I10808" s="116"/>
      <c r="K10808" s="116"/>
      <c r="T10808" s="93"/>
    </row>
    <row r="10809" spans="6:20" ht="13.2">
      <c r="F10809" s="116"/>
      <c r="I10809" s="116"/>
      <c r="K10809" s="116"/>
      <c r="T10809" s="93"/>
    </row>
    <row r="10810" spans="6:20" ht="13.2">
      <c r="F10810" s="116"/>
      <c r="I10810" s="116"/>
      <c r="K10810" s="116"/>
      <c r="T10810" s="93"/>
    </row>
    <row r="10811" spans="6:20" ht="13.2">
      <c r="F10811" s="116"/>
      <c r="I10811" s="116"/>
      <c r="K10811" s="116"/>
      <c r="T10811" s="93"/>
    </row>
    <row r="10812" spans="6:20" ht="13.2">
      <c r="F10812" s="116"/>
      <c r="I10812" s="116"/>
      <c r="K10812" s="116"/>
      <c r="T10812" s="93"/>
    </row>
    <row r="10813" spans="6:20" ht="13.2">
      <c r="F10813" s="116"/>
      <c r="I10813" s="116"/>
      <c r="K10813" s="116"/>
      <c r="T10813" s="93"/>
    </row>
    <row r="10814" spans="6:20" ht="13.2">
      <c r="F10814" s="116"/>
      <c r="I10814" s="116"/>
      <c r="K10814" s="116"/>
      <c r="T10814" s="93"/>
    </row>
    <row r="10815" spans="6:20" ht="13.2">
      <c r="F10815" s="116"/>
      <c r="I10815" s="116"/>
      <c r="K10815" s="116"/>
      <c r="T10815" s="93"/>
    </row>
    <row r="10816" spans="6:20" ht="13.2">
      <c r="F10816" s="116"/>
      <c r="I10816" s="116"/>
      <c r="K10816" s="116"/>
      <c r="T10816" s="93"/>
    </row>
    <row r="10817" spans="6:20" ht="13.2">
      <c r="F10817" s="116"/>
      <c r="I10817" s="116"/>
      <c r="K10817" s="116"/>
      <c r="T10817" s="93"/>
    </row>
    <row r="10818" spans="6:20" ht="13.2">
      <c r="F10818" s="116"/>
      <c r="I10818" s="116"/>
      <c r="K10818" s="116"/>
      <c r="T10818" s="93"/>
    </row>
    <row r="10819" spans="6:20" ht="13.2">
      <c r="F10819" s="116"/>
      <c r="I10819" s="116"/>
      <c r="K10819" s="116"/>
      <c r="T10819" s="93"/>
    </row>
    <row r="10820" spans="6:20" ht="13.2">
      <c r="F10820" s="116"/>
      <c r="I10820" s="116"/>
      <c r="K10820" s="116"/>
      <c r="T10820" s="93"/>
    </row>
    <row r="10821" spans="6:20" ht="13.2">
      <c r="F10821" s="116"/>
      <c r="I10821" s="116"/>
      <c r="K10821" s="116"/>
      <c r="T10821" s="93"/>
    </row>
    <row r="10822" spans="6:20" ht="13.2">
      <c r="F10822" s="116"/>
      <c r="I10822" s="116"/>
      <c r="K10822" s="116"/>
      <c r="T10822" s="93"/>
    </row>
    <row r="10823" spans="6:20" ht="13.2">
      <c r="F10823" s="116"/>
      <c r="I10823" s="116"/>
      <c r="K10823" s="116"/>
      <c r="T10823" s="93"/>
    </row>
    <row r="10824" spans="6:20" ht="13.2">
      <c r="F10824" s="116"/>
      <c r="I10824" s="116"/>
      <c r="K10824" s="116"/>
      <c r="T10824" s="93"/>
    </row>
    <row r="10825" spans="6:20" ht="13.2">
      <c r="F10825" s="116"/>
      <c r="I10825" s="116"/>
      <c r="K10825" s="116"/>
      <c r="T10825" s="93"/>
    </row>
    <row r="10826" spans="6:20" ht="13.2">
      <c r="F10826" s="116"/>
      <c r="I10826" s="116"/>
      <c r="K10826" s="116"/>
      <c r="T10826" s="93"/>
    </row>
    <row r="10827" spans="6:20" ht="13.2">
      <c r="F10827" s="116"/>
      <c r="I10827" s="116"/>
      <c r="K10827" s="116"/>
      <c r="T10827" s="93"/>
    </row>
    <row r="10828" spans="6:20" ht="13.2">
      <c r="F10828" s="116"/>
      <c r="I10828" s="116"/>
      <c r="K10828" s="116"/>
      <c r="T10828" s="93"/>
    </row>
    <row r="10829" spans="6:20" ht="13.2">
      <c r="F10829" s="116"/>
      <c r="I10829" s="116"/>
      <c r="K10829" s="116"/>
      <c r="T10829" s="93"/>
    </row>
    <row r="10830" spans="6:20" ht="13.2">
      <c r="F10830" s="116"/>
      <c r="I10830" s="116"/>
      <c r="K10830" s="116"/>
      <c r="T10830" s="93"/>
    </row>
    <row r="10831" spans="6:20" ht="13.2">
      <c r="F10831" s="116"/>
      <c r="I10831" s="116"/>
      <c r="K10831" s="116"/>
      <c r="T10831" s="93"/>
    </row>
    <row r="10832" spans="6:20" ht="13.2">
      <c r="F10832" s="116"/>
      <c r="I10832" s="116"/>
      <c r="K10832" s="116"/>
      <c r="T10832" s="93"/>
    </row>
    <row r="10833" spans="6:20" ht="13.2">
      <c r="F10833" s="116"/>
      <c r="I10833" s="116"/>
      <c r="K10833" s="116"/>
      <c r="T10833" s="93"/>
    </row>
    <row r="10834" spans="6:20" ht="13.2">
      <c r="F10834" s="116"/>
      <c r="I10834" s="116"/>
      <c r="K10834" s="116"/>
      <c r="T10834" s="93"/>
    </row>
    <row r="10835" spans="6:20" ht="13.2">
      <c r="F10835" s="116"/>
      <c r="I10835" s="116"/>
      <c r="K10835" s="116"/>
      <c r="T10835" s="93"/>
    </row>
    <row r="10836" spans="6:20" ht="13.2">
      <c r="F10836" s="116"/>
      <c r="I10836" s="116"/>
      <c r="K10836" s="116"/>
      <c r="T10836" s="93"/>
    </row>
    <row r="10837" spans="6:20" ht="13.2">
      <c r="F10837" s="116"/>
      <c r="I10837" s="116"/>
      <c r="K10837" s="116"/>
      <c r="T10837" s="93"/>
    </row>
    <row r="10838" spans="6:20" ht="13.2">
      <c r="F10838" s="116"/>
      <c r="I10838" s="116"/>
      <c r="K10838" s="116"/>
      <c r="T10838" s="93"/>
    </row>
    <row r="10839" spans="6:20" ht="13.2">
      <c r="F10839" s="116"/>
      <c r="I10839" s="116"/>
      <c r="K10839" s="116"/>
      <c r="T10839" s="93"/>
    </row>
    <row r="10840" spans="6:20" ht="13.2">
      <c r="F10840" s="116"/>
      <c r="I10840" s="116"/>
      <c r="K10840" s="116"/>
      <c r="T10840" s="93"/>
    </row>
    <row r="10841" spans="6:20" ht="13.2">
      <c r="F10841" s="116"/>
      <c r="I10841" s="116"/>
      <c r="K10841" s="116"/>
      <c r="T10841" s="93"/>
    </row>
    <row r="10842" spans="6:20" ht="13.2">
      <c r="F10842" s="116"/>
      <c r="I10842" s="116"/>
      <c r="K10842" s="116"/>
      <c r="T10842" s="93"/>
    </row>
    <row r="10843" spans="6:20" ht="13.2">
      <c r="F10843" s="116"/>
      <c r="I10843" s="116"/>
      <c r="K10843" s="116"/>
      <c r="T10843" s="93"/>
    </row>
    <row r="10844" spans="6:20" ht="13.2">
      <c r="F10844" s="116"/>
      <c r="I10844" s="116"/>
      <c r="K10844" s="116"/>
      <c r="T10844" s="93"/>
    </row>
    <row r="10845" spans="6:20" ht="13.2">
      <c r="F10845" s="116"/>
      <c r="I10845" s="116"/>
      <c r="K10845" s="116"/>
      <c r="T10845" s="93"/>
    </row>
    <row r="10846" spans="6:20" ht="13.2">
      <c r="F10846" s="116"/>
      <c r="I10846" s="116"/>
      <c r="K10846" s="116"/>
      <c r="T10846" s="93"/>
    </row>
    <row r="10847" spans="6:20" ht="13.2">
      <c r="F10847" s="116"/>
      <c r="I10847" s="116"/>
      <c r="K10847" s="116"/>
      <c r="T10847" s="93"/>
    </row>
    <row r="10848" spans="6:20" ht="13.2">
      <c r="F10848" s="116"/>
      <c r="I10848" s="116"/>
      <c r="K10848" s="116"/>
      <c r="T10848" s="93"/>
    </row>
    <row r="10849" spans="6:20" ht="13.2">
      <c r="F10849" s="116"/>
      <c r="I10849" s="116"/>
      <c r="K10849" s="116"/>
      <c r="T10849" s="93"/>
    </row>
    <row r="10850" spans="6:20" ht="13.2">
      <c r="F10850" s="116"/>
      <c r="I10850" s="116"/>
      <c r="K10850" s="116"/>
      <c r="T10850" s="93"/>
    </row>
    <row r="10851" spans="6:20" ht="13.2">
      <c r="F10851" s="116"/>
      <c r="I10851" s="116"/>
      <c r="K10851" s="116"/>
      <c r="T10851" s="93"/>
    </row>
    <row r="10852" spans="6:20" ht="13.2">
      <c r="F10852" s="116"/>
      <c r="I10852" s="116"/>
      <c r="K10852" s="116"/>
      <c r="T10852" s="93"/>
    </row>
    <row r="10853" spans="6:20" ht="13.2">
      <c r="F10853" s="116"/>
      <c r="I10853" s="116"/>
      <c r="K10853" s="116"/>
      <c r="T10853" s="93"/>
    </row>
    <row r="10854" spans="6:20" ht="13.2">
      <c r="F10854" s="116"/>
      <c r="I10854" s="116"/>
      <c r="K10854" s="116"/>
      <c r="T10854" s="93"/>
    </row>
    <row r="10855" spans="6:20" ht="13.2">
      <c r="F10855" s="116"/>
      <c r="I10855" s="116"/>
      <c r="K10855" s="116"/>
      <c r="T10855" s="93"/>
    </row>
    <row r="10856" spans="6:20" ht="13.2">
      <c r="F10856" s="116"/>
      <c r="I10856" s="116"/>
      <c r="K10856" s="116"/>
      <c r="T10856" s="93"/>
    </row>
    <row r="10857" spans="6:20" ht="13.2">
      <c r="F10857" s="116"/>
      <c r="I10857" s="116"/>
      <c r="K10857" s="116"/>
      <c r="T10857" s="93"/>
    </row>
    <row r="10858" spans="6:20" ht="13.2">
      <c r="F10858" s="116"/>
      <c r="I10858" s="116"/>
      <c r="K10858" s="116"/>
      <c r="T10858" s="93"/>
    </row>
    <row r="10859" spans="6:20" ht="13.2">
      <c r="F10859" s="116"/>
      <c r="I10859" s="116"/>
      <c r="K10859" s="116"/>
      <c r="T10859" s="93"/>
    </row>
    <row r="10860" spans="6:20" ht="13.2">
      <c r="F10860" s="116"/>
      <c r="I10860" s="116"/>
      <c r="K10860" s="116"/>
      <c r="T10860" s="93"/>
    </row>
    <row r="10861" spans="6:20" ht="13.2">
      <c r="F10861" s="116"/>
      <c r="I10861" s="116"/>
      <c r="K10861" s="116"/>
      <c r="T10861" s="93"/>
    </row>
    <row r="10862" spans="6:20" ht="13.2">
      <c r="F10862" s="116"/>
      <c r="I10862" s="116"/>
      <c r="K10862" s="116"/>
      <c r="T10862" s="93"/>
    </row>
    <row r="10863" spans="6:20" ht="13.2">
      <c r="F10863" s="116"/>
      <c r="I10863" s="116"/>
      <c r="K10863" s="116"/>
      <c r="T10863" s="93"/>
    </row>
    <row r="10864" spans="6:20" ht="13.2">
      <c r="F10864" s="116"/>
      <c r="I10864" s="116"/>
      <c r="K10864" s="116"/>
      <c r="T10864" s="93"/>
    </row>
    <row r="10865" spans="6:20" ht="13.2">
      <c r="F10865" s="116"/>
      <c r="I10865" s="116"/>
      <c r="K10865" s="116"/>
      <c r="T10865" s="93"/>
    </row>
    <row r="10866" spans="6:20" ht="13.2">
      <c r="F10866" s="116"/>
      <c r="I10866" s="116"/>
      <c r="K10866" s="116"/>
      <c r="T10866" s="93"/>
    </row>
    <row r="10867" spans="6:20" ht="13.2">
      <c r="F10867" s="116"/>
      <c r="I10867" s="116"/>
      <c r="K10867" s="116"/>
      <c r="T10867" s="93"/>
    </row>
    <row r="10868" spans="6:20" ht="13.2">
      <c r="F10868" s="116"/>
      <c r="I10868" s="116"/>
      <c r="K10868" s="116"/>
      <c r="T10868" s="93"/>
    </row>
    <row r="10869" spans="6:20" ht="13.2">
      <c r="F10869" s="116"/>
      <c r="I10869" s="116"/>
      <c r="K10869" s="116"/>
      <c r="T10869" s="93"/>
    </row>
    <row r="10870" spans="6:20" ht="13.2">
      <c r="F10870" s="116"/>
      <c r="I10870" s="116"/>
      <c r="K10870" s="116"/>
      <c r="T10870" s="93"/>
    </row>
    <row r="10871" spans="6:20" ht="13.2">
      <c r="F10871" s="116"/>
      <c r="I10871" s="116"/>
      <c r="K10871" s="116"/>
      <c r="T10871" s="93"/>
    </row>
    <row r="10872" spans="6:20" ht="13.2">
      <c r="F10872" s="116"/>
      <c r="I10872" s="116"/>
      <c r="K10872" s="116"/>
      <c r="T10872" s="93"/>
    </row>
    <row r="10873" spans="6:20" ht="13.2">
      <c r="F10873" s="116"/>
      <c r="I10873" s="116"/>
      <c r="K10873" s="116"/>
      <c r="T10873" s="93"/>
    </row>
    <row r="10874" spans="6:20" ht="13.2">
      <c r="F10874" s="116"/>
      <c r="I10874" s="116"/>
      <c r="K10874" s="116"/>
      <c r="T10874" s="93"/>
    </row>
    <row r="10875" spans="6:20" ht="13.2">
      <c r="F10875" s="116"/>
      <c r="I10875" s="116"/>
      <c r="K10875" s="116"/>
      <c r="T10875" s="93"/>
    </row>
    <row r="10876" spans="6:20" ht="13.2">
      <c r="F10876" s="116"/>
      <c r="I10876" s="116"/>
      <c r="K10876" s="116"/>
      <c r="T10876" s="93"/>
    </row>
    <row r="10877" spans="6:20" ht="13.2">
      <c r="F10877" s="116"/>
      <c r="I10877" s="116"/>
      <c r="K10877" s="116"/>
      <c r="T10877" s="93"/>
    </row>
    <row r="10878" spans="6:20" ht="13.2">
      <c r="F10878" s="116"/>
      <c r="I10878" s="116"/>
      <c r="K10878" s="116"/>
      <c r="T10878" s="93"/>
    </row>
    <row r="10879" spans="6:20" ht="13.2">
      <c r="F10879" s="116"/>
      <c r="I10879" s="116"/>
      <c r="K10879" s="116"/>
      <c r="T10879" s="93"/>
    </row>
    <row r="10880" spans="6:20" ht="13.2">
      <c r="F10880" s="116"/>
      <c r="I10880" s="116"/>
      <c r="K10880" s="116"/>
      <c r="T10880" s="93"/>
    </row>
    <row r="10881" spans="6:20" ht="13.2">
      <c r="F10881" s="116"/>
      <c r="I10881" s="116"/>
      <c r="K10881" s="116"/>
      <c r="T10881" s="93"/>
    </row>
    <row r="10882" spans="6:20" ht="13.2">
      <c r="F10882" s="116"/>
      <c r="I10882" s="116"/>
      <c r="K10882" s="116"/>
      <c r="T10882" s="93"/>
    </row>
    <row r="10883" spans="6:20" ht="13.2">
      <c r="F10883" s="116"/>
      <c r="I10883" s="116"/>
      <c r="K10883" s="116"/>
      <c r="T10883" s="93"/>
    </row>
    <row r="10884" spans="6:20" ht="13.2">
      <c r="F10884" s="116"/>
      <c r="I10884" s="116"/>
      <c r="K10884" s="116"/>
      <c r="T10884" s="93"/>
    </row>
    <row r="10885" spans="6:20" ht="13.2">
      <c r="F10885" s="116"/>
      <c r="I10885" s="116"/>
      <c r="K10885" s="116"/>
      <c r="T10885" s="93"/>
    </row>
    <row r="10886" spans="6:20" ht="13.2">
      <c r="F10886" s="116"/>
      <c r="I10886" s="116"/>
      <c r="K10886" s="116"/>
      <c r="T10886" s="93"/>
    </row>
    <row r="10887" spans="6:20" ht="13.2">
      <c r="F10887" s="116"/>
      <c r="I10887" s="116"/>
      <c r="K10887" s="116"/>
      <c r="T10887" s="93"/>
    </row>
    <row r="10888" spans="6:20" ht="13.2">
      <c r="F10888" s="116"/>
      <c r="I10888" s="116"/>
      <c r="K10888" s="116"/>
      <c r="T10888" s="93"/>
    </row>
    <row r="10889" spans="6:20" ht="13.2">
      <c r="F10889" s="116"/>
      <c r="I10889" s="116"/>
      <c r="K10889" s="116"/>
      <c r="T10889" s="93"/>
    </row>
    <row r="10890" spans="6:20" ht="13.2">
      <c r="F10890" s="116"/>
      <c r="I10890" s="116"/>
      <c r="K10890" s="116"/>
      <c r="T10890" s="93"/>
    </row>
    <row r="10891" spans="6:20" ht="13.2">
      <c r="F10891" s="116"/>
      <c r="I10891" s="116"/>
      <c r="K10891" s="116"/>
      <c r="T10891" s="93"/>
    </row>
    <row r="10892" spans="6:20" ht="13.2">
      <c r="F10892" s="116"/>
      <c r="I10892" s="116"/>
      <c r="K10892" s="116"/>
      <c r="T10892" s="93"/>
    </row>
    <row r="10893" spans="6:20" ht="13.2">
      <c r="F10893" s="116"/>
      <c r="I10893" s="116"/>
      <c r="K10893" s="116"/>
      <c r="T10893" s="93"/>
    </row>
    <row r="10894" spans="6:20" ht="13.2">
      <c r="F10894" s="116"/>
      <c r="I10894" s="116"/>
      <c r="K10894" s="116"/>
      <c r="T10894" s="93"/>
    </row>
    <row r="10895" spans="6:20" ht="13.2">
      <c r="F10895" s="116"/>
      <c r="I10895" s="116"/>
      <c r="K10895" s="116"/>
      <c r="T10895" s="93"/>
    </row>
    <row r="10896" spans="6:20" ht="13.2">
      <c r="F10896" s="116"/>
      <c r="I10896" s="116"/>
      <c r="K10896" s="116"/>
      <c r="T10896" s="93"/>
    </row>
    <row r="10897" spans="6:20" ht="13.2">
      <c r="F10897" s="116"/>
      <c r="I10897" s="116"/>
      <c r="K10897" s="116"/>
      <c r="T10897" s="93"/>
    </row>
    <row r="10898" spans="6:20" ht="13.2">
      <c r="F10898" s="116"/>
      <c r="I10898" s="116"/>
      <c r="K10898" s="116"/>
      <c r="T10898" s="93"/>
    </row>
    <row r="10899" spans="6:20" ht="13.2">
      <c r="F10899" s="116"/>
      <c r="I10899" s="116"/>
      <c r="K10899" s="116"/>
      <c r="T10899" s="93"/>
    </row>
    <row r="10900" spans="6:20" ht="13.2">
      <c r="F10900" s="116"/>
      <c r="I10900" s="116"/>
      <c r="K10900" s="116"/>
      <c r="T10900" s="93"/>
    </row>
    <row r="10901" spans="6:20" ht="13.2">
      <c r="F10901" s="116"/>
      <c r="I10901" s="116"/>
      <c r="K10901" s="116"/>
      <c r="T10901" s="93"/>
    </row>
    <row r="10902" spans="6:20" ht="13.2">
      <c r="F10902" s="116"/>
      <c r="I10902" s="116"/>
      <c r="K10902" s="116"/>
      <c r="T10902" s="93"/>
    </row>
    <row r="10903" spans="6:20" ht="13.2">
      <c r="F10903" s="116"/>
      <c r="I10903" s="116"/>
      <c r="K10903" s="116"/>
      <c r="T10903" s="93"/>
    </row>
    <row r="10904" spans="6:20" ht="13.2">
      <c r="F10904" s="116"/>
      <c r="I10904" s="116"/>
      <c r="K10904" s="116"/>
      <c r="T10904" s="93"/>
    </row>
    <row r="10905" spans="6:20" ht="13.2">
      <c r="F10905" s="116"/>
      <c r="I10905" s="116"/>
      <c r="K10905" s="116"/>
      <c r="T10905" s="93"/>
    </row>
    <row r="10906" spans="6:20" ht="13.2">
      <c r="F10906" s="116"/>
      <c r="I10906" s="116"/>
      <c r="K10906" s="116"/>
      <c r="T10906" s="93"/>
    </row>
    <row r="10907" spans="6:20" ht="13.2">
      <c r="F10907" s="116"/>
      <c r="I10907" s="116"/>
      <c r="K10907" s="116"/>
      <c r="T10907" s="93"/>
    </row>
    <row r="10908" spans="6:20" ht="13.2">
      <c r="F10908" s="116"/>
      <c r="I10908" s="116"/>
      <c r="K10908" s="116"/>
      <c r="T10908" s="93"/>
    </row>
    <row r="10909" spans="6:20" ht="13.2">
      <c r="F10909" s="116"/>
      <c r="I10909" s="116"/>
      <c r="K10909" s="116"/>
      <c r="T10909" s="93"/>
    </row>
    <row r="10910" spans="6:20" ht="13.2">
      <c r="F10910" s="116"/>
      <c r="I10910" s="116"/>
      <c r="K10910" s="116"/>
      <c r="T10910" s="93"/>
    </row>
    <row r="10911" spans="6:20" ht="13.2">
      <c r="F10911" s="116"/>
      <c r="I10911" s="116"/>
      <c r="K10911" s="116"/>
      <c r="T10911" s="93"/>
    </row>
    <row r="10912" spans="6:20" ht="13.2">
      <c r="F10912" s="116"/>
      <c r="I10912" s="116"/>
      <c r="K10912" s="116"/>
      <c r="T10912" s="93"/>
    </row>
    <row r="10913" spans="6:20" ht="13.2">
      <c r="F10913" s="116"/>
      <c r="I10913" s="116"/>
      <c r="K10913" s="116"/>
      <c r="T10913" s="93"/>
    </row>
    <row r="10914" spans="6:20" ht="13.2">
      <c r="F10914" s="116"/>
      <c r="I10914" s="116"/>
      <c r="K10914" s="116"/>
      <c r="T10914" s="93"/>
    </row>
    <row r="10915" spans="6:20" ht="13.2">
      <c r="F10915" s="116"/>
      <c r="I10915" s="116"/>
      <c r="K10915" s="116"/>
      <c r="T10915" s="93"/>
    </row>
    <row r="10916" spans="6:20" ht="13.2">
      <c r="F10916" s="116"/>
      <c r="I10916" s="116"/>
      <c r="K10916" s="116"/>
      <c r="T10916" s="93"/>
    </row>
    <row r="10917" spans="6:20" ht="13.2">
      <c r="F10917" s="116"/>
      <c r="I10917" s="116"/>
      <c r="K10917" s="116"/>
      <c r="T10917" s="93"/>
    </row>
    <row r="10918" spans="6:20" ht="13.2">
      <c r="F10918" s="116"/>
      <c r="I10918" s="116"/>
      <c r="K10918" s="116"/>
      <c r="T10918" s="93"/>
    </row>
    <row r="10919" spans="6:20" ht="13.2">
      <c r="F10919" s="116"/>
      <c r="I10919" s="116"/>
      <c r="K10919" s="116"/>
      <c r="T10919" s="93"/>
    </row>
    <row r="10920" spans="6:20" ht="13.2">
      <c r="F10920" s="116"/>
      <c r="I10920" s="116"/>
      <c r="K10920" s="116"/>
      <c r="T10920" s="93"/>
    </row>
    <row r="10921" spans="6:20" ht="13.2">
      <c r="F10921" s="116"/>
      <c r="I10921" s="116"/>
      <c r="K10921" s="116"/>
      <c r="T10921" s="93"/>
    </row>
    <row r="10922" spans="6:20" ht="13.2">
      <c r="F10922" s="116"/>
      <c r="I10922" s="116"/>
      <c r="K10922" s="116"/>
      <c r="T10922" s="93"/>
    </row>
    <row r="10923" spans="6:20" ht="13.2">
      <c r="F10923" s="116"/>
      <c r="I10923" s="116"/>
      <c r="K10923" s="116"/>
      <c r="T10923" s="93"/>
    </row>
    <row r="10924" spans="6:20" ht="13.2">
      <c r="F10924" s="116"/>
      <c r="I10924" s="116"/>
      <c r="K10924" s="116"/>
      <c r="T10924" s="93"/>
    </row>
    <row r="10925" spans="6:20" ht="13.2">
      <c r="F10925" s="116"/>
      <c r="I10925" s="116"/>
      <c r="K10925" s="116"/>
      <c r="T10925" s="93"/>
    </row>
    <row r="10926" spans="6:20" ht="13.2">
      <c r="F10926" s="116"/>
      <c r="I10926" s="116"/>
      <c r="K10926" s="116"/>
      <c r="T10926" s="93"/>
    </row>
    <row r="10927" spans="6:20" ht="13.2">
      <c r="F10927" s="116"/>
      <c r="I10927" s="116"/>
      <c r="K10927" s="116"/>
      <c r="T10927" s="93"/>
    </row>
    <row r="10928" spans="6:20" ht="13.2">
      <c r="F10928" s="116"/>
      <c r="I10928" s="116"/>
      <c r="K10928" s="116"/>
      <c r="T10928" s="93"/>
    </row>
    <row r="10929" spans="6:20" ht="13.2">
      <c r="F10929" s="116"/>
      <c r="I10929" s="116"/>
      <c r="K10929" s="116"/>
      <c r="T10929" s="93"/>
    </row>
    <row r="10930" spans="6:20" ht="13.2">
      <c r="F10930" s="116"/>
      <c r="I10930" s="116"/>
      <c r="K10930" s="116"/>
      <c r="T10930" s="93"/>
    </row>
    <row r="10931" spans="6:20" ht="13.2">
      <c r="F10931" s="116"/>
      <c r="I10931" s="116"/>
      <c r="K10931" s="116"/>
      <c r="T10931" s="93"/>
    </row>
    <row r="10932" spans="6:20" ht="13.2">
      <c r="F10932" s="116"/>
      <c r="I10932" s="116"/>
      <c r="K10932" s="116"/>
      <c r="T10932" s="93"/>
    </row>
    <row r="10933" spans="6:20" ht="13.2">
      <c r="F10933" s="116"/>
      <c r="I10933" s="116"/>
      <c r="K10933" s="116"/>
      <c r="T10933" s="93"/>
    </row>
    <row r="10934" spans="6:20" ht="13.2">
      <c r="F10934" s="116"/>
      <c r="I10934" s="116"/>
      <c r="K10934" s="116"/>
      <c r="T10934" s="93"/>
    </row>
    <row r="10935" spans="6:20" ht="13.2">
      <c r="F10935" s="116"/>
      <c r="I10935" s="116"/>
      <c r="K10935" s="116"/>
      <c r="T10935" s="93"/>
    </row>
    <row r="10936" spans="6:20" ht="13.2">
      <c r="F10936" s="116"/>
      <c r="I10936" s="116"/>
      <c r="K10936" s="116"/>
      <c r="T10936" s="93"/>
    </row>
    <row r="10937" spans="6:20" ht="13.2">
      <c r="F10937" s="116"/>
      <c r="I10937" s="116"/>
      <c r="K10937" s="116"/>
      <c r="T10937" s="93"/>
    </row>
    <row r="10938" spans="6:20" ht="13.2">
      <c r="F10938" s="116"/>
      <c r="I10938" s="116"/>
      <c r="K10938" s="116"/>
      <c r="T10938" s="93"/>
    </row>
    <row r="10939" spans="6:20" ht="13.2">
      <c r="F10939" s="116"/>
      <c r="I10939" s="116"/>
      <c r="K10939" s="116"/>
      <c r="T10939" s="93"/>
    </row>
    <row r="10940" spans="6:20" ht="13.2">
      <c r="F10940" s="116"/>
      <c r="I10940" s="116"/>
      <c r="K10940" s="116"/>
      <c r="T10940" s="93"/>
    </row>
    <row r="10941" spans="6:20" ht="13.2">
      <c r="F10941" s="116"/>
      <c r="I10941" s="116"/>
      <c r="K10941" s="116"/>
      <c r="T10941" s="93"/>
    </row>
    <row r="10942" spans="6:20" ht="13.2">
      <c r="F10942" s="116"/>
      <c r="I10942" s="116"/>
      <c r="K10942" s="116"/>
      <c r="T10942" s="93"/>
    </row>
    <row r="10943" spans="6:20" ht="13.2">
      <c r="F10943" s="116"/>
      <c r="I10943" s="116"/>
      <c r="K10943" s="116"/>
      <c r="T10943" s="93"/>
    </row>
    <row r="10944" spans="6:20" ht="13.2">
      <c r="F10944" s="116"/>
      <c r="I10944" s="116"/>
      <c r="K10944" s="116"/>
      <c r="T10944" s="93"/>
    </row>
    <row r="10945" spans="6:20" ht="13.2">
      <c r="F10945" s="116"/>
      <c r="I10945" s="116"/>
      <c r="K10945" s="116"/>
      <c r="T10945" s="93"/>
    </row>
    <row r="10946" spans="6:20" ht="13.2">
      <c r="F10946" s="116"/>
      <c r="I10946" s="116"/>
      <c r="K10946" s="116"/>
      <c r="T10946" s="93"/>
    </row>
    <row r="10947" spans="6:20" ht="13.2">
      <c r="F10947" s="116"/>
      <c r="I10947" s="116"/>
      <c r="K10947" s="116"/>
      <c r="T10947" s="93"/>
    </row>
    <row r="10948" spans="6:20" ht="13.2">
      <c r="F10948" s="116"/>
      <c r="I10948" s="116"/>
      <c r="K10948" s="116"/>
      <c r="T10948" s="93"/>
    </row>
    <row r="10949" spans="6:20" ht="13.2">
      <c r="F10949" s="116"/>
      <c r="I10949" s="116"/>
      <c r="K10949" s="116"/>
      <c r="T10949" s="93"/>
    </row>
    <row r="10950" spans="6:20" ht="13.2">
      <c r="F10950" s="116"/>
      <c r="I10950" s="116"/>
      <c r="K10950" s="116"/>
      <c r="T10950" s="93"/>
    </row>
    <row r="10951" spans="6:20" ht="13.2">
      <c r="F10951" s="116"/>
      <c r="I10951" s="116"/>
      <c r="K10951" s="116"/>
      <c r="T10951" s="93"/>
    </row>
    <row r="10952" spans="6:20" ht="13.2">
      <c r="F10952" s="116"/>
      <c r="I10952" s="116"/>
      <c r="K10952" s="116"/>
      <c r="T10952" s="93"/>
    </row>
    <row r="10953" spans="6:20" ht="13.2">
      <c r="F10953" s="116"/>
      <c r="I10953" s="116"/>
      <c r="K10953" s="116"/>
      <c r="T10953" s="93"/>
    </row>
    <row r="10954" spans="6:20" ht="13.2">
      <c r="F10954" s="116"/>
      <c r="I10954" s="116"/>
      <c r="K10954" s="116"/>
      <c r="T10954" s="93"/>
    </row>
    <row r="10955" spans="6:20" ht="13.2">
      <c r="F10955" s="116"/>
      <c r="I10955" s="116"/>
      <c r="K10955" s="116"/>
      <c r="T10955" s="93"/>
    </row>
    <row r="10956" spans="6:20" ht="13.2">
      <c r="F10956" s="116"/>
      <c r="I10956" s="116"/>
      <c r="K10956" s="116"/>
      <c r="T10956" s="93"/>
    </row>
    <row r="10957" spans="6:20" ht="13.2">
      <c r="F10957" s="116"/>
      <c r="I10957" s="116"/>
      <c r="K10957" s="116"/>
      <c r="T10957" s="93"/>
    </row>
    <row r="10958" spans="6:20" ht="13.2">
      <c r="F10958" s="116"/>
      <c r="I10958" s="116"/>
      <c r="K10958" s="116"/>
      <c r="T10958" s="93"/>
    </row>
    <row r="10959" spans="6:20" ht="13.2">
      <c r="F10959" s="116"/>
      <c r="I10959" s="116"/>
      <c r="K10959" s="116"/>
      <c r="T10959" s="93"/>
    </row>
    <row r="10960" spans="6:20" ht="13.2">
      <c r="F10960" s="116"/>
      <c r="I10960" s="116"/>
      <c r="K10960" s="116"/>
      <c r="T10960" s="93"/>
    </row>
    <row r="10961" spans="6:20" ht="13.2">
      <c r="F10961" s="116"/>
      <c r="I10961" s="116"/>
      <c r="K10961" s="116"/>
      <c r="T10961" s="93"/>
    </row>
    <row r="10962" spans="6:20" ht="13.2">
      <c r="F10962" s="116"/>
      <c r="I10962" s="116"/>
      <c r="K10962" s="116"/>
      <c r="T10962" s="93"/>
    </row>
    <row r="10963" spans="6:20" ht="13.2">
      <c r="F10963" s="116"/>
      <c r="I10963" s="116"/>
      <c r="K10963" s="116"/>
      <c r="T10963" s="93"/>
    </row>
    <row r="10964" spans="6:20" ht="13.2">
      <c r="F10964" s="116"/>
      <c r="I10964" s="116"/>
      <c r="K10964" s="116"/>
      <c r="T10964" s="93"/>
    </row>
    <row r="10965" spans="6:20" ht="13.2">
      <c r="F10965" s="116"/>
      <c r="I10965" s="116"/>
      <c r="K10965" s="116"/>
      <c r="T10965" s="93"/>
    </row>
    <row r="10966" spans="6:20" ht="13.2">
      <c r="F10966" s="116"/>
      <c r="I10966" s="116"/>
      <c r="K10966" s="116"/>
      <c r="T10966" s="93"/>
    </row>
    <row r="10967" spans="6:20" ht="13.2">
      <c r="F10967" s="116"/>
      <c r="I10967" s="116"/>
      <c r="K10967" s="116"/>
      <c r="T10967" s="93"/>
    </row>
    <row r="10968" spans="6:20" ht="13.2">
      <c r="F10968" s="116"/>
      <c r="I10968" s="116"/>
      <c r="K10968" s="116"/>
      <c r="T10968" s="93"/>
    </row>
    <row r="10969" spans="6:20" ht="13.2">
      <c r="F10969" s="116"/>
      <c r="I10969" s="116"/>
      <c r="K10969" s="116"/>
      <c r="T10969" s="93"/>
    </row>
    <row r="10970" spans="6:20" ht="13.2">
      <c r="F10970" s="116"/>
      <c r="I10970" s="116"/>
      <c r="K10970" s="116"/>
      <c r="T10970" s="93"/>
    </row>
    <row r="10971" spans="6:20" ht="13.2">
      <c r="F10971" s="116"/>
      <c r="I10971" s="116"/>
      <c r="K10971" s="116"/>
      <c r="T10971" s="93"/>
    </row>
    <row r="10972" spans="6:20" ht="13.2">
      <c r="F10972" s="116"/>
      <c r="I10972" s="116"/>
      <c r="K10972" s="116"/>
      <c r="T10972" s="93"/>
    </row>
    <row r="10973" spans="6:20" ht="13.2">
      <c r="F10973" s="116"/>
      <c r="I10973" s="116"/>
      <c r="K10973" s="116"/>
      <c r="T10973" s="93"/>
    </row>
    <row r="10974" spans="6:20" ht="13.2">
      <c r="F10974" s="116"/>
      <c r="I10974" s="116"/>
      <c r="K10974" s="116"/>
      <c r="T10974" s="93"/>
    </row>
    <row r="10975" spans="6:20" ht="13.2">
      <c r="F10975" s="116"/>
      <c r="I10975" s="116"/>
      <c r="K10975" s="116"/>
      <c r="T10975" s="93"/>
    </row>
    <row r="10976" spans="6:20" ht="13.2">
      <c r="F10976" s="116"/>
      <c r="I10976" s="116"/>
      <c r="K10976" s="116"/>
      <c r="T10976" s="93"/>
    </row>
    <row r="10977" spans="6:20" ht="13.2">
      <c r="F10977" s="116"/>
      <c r="I10977" s="116"/>
      <c r="K10977" s="116"/>
      <c r="T10977" s="93"/>
    </row>
    <row r="10978" spans="6:20" ht="13.2">
      <c r="F10978" s="116"/>
      <c r="I10978" s="116"/>
      <c r="K10978" s="116"/>
      <c r="T10978" s="93"/>
    </row>
    <row r="10979" spans="6:20" ht="13.2">
      <c r="F10979" s="116"/>
      <c r="I10979" s="116"/>
      <c r="K10979" s="116"/>
      <c r="T10979" s="93"/>
    </row>
    <row r="10980" spans="6:20" ht="13.2">
      <c r="F10980" s="116"/>
      <c r="I10980" s="116"/>
      <c r="K10980" s="116"/>
      <c r="T10980" s="93"/>
    </row>
    <row r="10981" spans="6:20" ht="13.2">
      <c r="F10981" s="116"/>
      <c r="I10981" s="116"/>
      <c r="K10981" s="116"/>
      <c r="T10981" s="93"/>
    </row>
    <row r="10982" spans="6:20" ht="13.2">
      <c r="F10982" s="116"/>
      <c r="I10982" s="116"/>
      <c r="K10982" s="116"/>
      <c r="T10982" s="93"/>
    </row>
    <row r="10983" spans="6:20" ht="13.2">
      <c r="F10983" s="116"/>
      <c r="I10983" s="116"/>
      <c r="K10983" s="116"/>
      <c r="T10983" s="93"/>
    </row>
    <row r="10984" spans="6:20" ht="13.2">
      <c r="F10984" s="116"/>
      <c r="I10984" s="116"/>
      <c r="K10984" s="116"/>
      <c r="T10984" s="93"/>
    </row>
    <row r="10985" spans="6:20" ht="13.2">
      <c r="F10985" s="116"/>
      <c r="I10985" s="116"/>
      <c r="K10985" s="116"/>
      <c r="T10985" s="93"/>
    </row>
    <row r="10986" spans="6:20" ht="13.2">
      <c r="F10986" s="116"/>
      <c r="I10986" s="116"/>
      <c r="K10986" s="116"/>
      <c r="T10986" s="93"/>
    </row>
    <row r="10987" spans="6:20" ht="13.2">
      <c r="F10987" s="116"/>
      <c r="I10987" s="116"/>
      <c r="K10987" s="116"/>
      <c r="T10987" s="93"/>
    </row>
    <row r="10988" spans="6:20" ht="13.2">
      <c r="F10988" s="116"/>
      <c r="I10988" s="116"/>
      <c r="K10988" s="116"/>
      <c r="T10988" s="93"/>
    </row>
    <row r="10989" spans="6:20" ht="13.2">
      <c r="F10989" s="116"/>
      <c r="I10989" s="116"/>
      <c r="K10989" s="116"/>
      <c r="T10989" s="93"/>
    </row>
    <row r="10990" spans="6:20" ht="13.2">
      <c r="F10990" s="116"/>
      <c r="I10990" s="116"/>
      <c r="K10990" s="116"/>
      <c r="T10990" s="93"/>
    </row>
    <row r="10991" spans="6:20" ht="13.2">
      <c r="F10991" s="116"/>
      <c r="I10991" s="116"/>
      <c r="K10991" s="116"/>
      <c r="T10991" s="93"/>
    </row>
    <row r="10992" spans="6:20" ht="13.2">
      <c r="F10992" s="116"/>
      <c r="I10992" s="116"/>
      <c r="K10992" s="116"/>
      <c r="T10992" s="93"/>
    </row>
    <row r="10993" spans="6:20" ht="13.2">
      <c r="F10993" s="116"/>
      <c r="I10993" s="116"/>
      <c r="K10993" s="116"/>
      <c r="T10993" s="93"/>
    </row>
    <row r="10994" spans="6:20" ht="13.2">
      <c r="F10994" s="116"/>
      <c r="I10994" s="116"/>
      <c r="K10994" s="116"/>
      <c r="T10994" s="93"/>
    </row>
    <row r="10995" spans="6:20" ht="13.2">
      <c r="F10995" s="116"/>
      <c r="I10995" s="116"/>
      <c r="K10995" s="116"/>
      <c r="T10995" s="93"/>
    </row>
    <row r="10996" spans="6:20" ht="13.2">
      <c r="F10996" s="116"/>
      <c r="I10996" s="116"/>
      <c r="K10996" s="116"/>
      <c r="T10996" s="93"/>
    </row>
    <row r="10997" spans="6:20" ht="13.2">
      <c r="F10997" s="116"/>
      <c r="I10997" s="116"/>
      <c r="K10997" s="116"/>
      <c r="T10997" s="93"/>
    </row>
    <row r="10998" spans="6:20" ht="13.2">
      <c r="F10998" s="116"/>
      <c r="I10998" s="116"/>
      <c r="K10998" s="116"/>
      <c r="T10998" s="93"/>
    </row>
    <row r="10999" spans="6:20" ht="13.2">
      <c r="F10999" s="116"/>
      <c r="I10999" s="116"/>
      <c r="K10999" s="116"/>
      <c r="T10999" s="93"/>
    </row>
    <row r="11000" spans="6:20" ht="13.2">
      <c r="F11000" s="116"/>
      <c r="I11000" s="116"/>
      <c r="K11000" s="116"/>
      <c r="T11000" s="93"/>
    </row>
    <row r="11001" spans="6:20" ht="13.2">
      <c r="F11001" s="116"/>
      <c r="I11001" s="116"/>
      <c r="K11001" s="116"/>
      <c r="T11001" s="93"/>
    </row>
    <row r="11002" spans="6:20" ht="13.2">
      <c r="F11002" s="116"/>
      <c r="I11002" s="116"/>
      <c r="K11002" s="116"/>
      <c r="T11002" s="93"/>
    </row>
    <row r="11003" spans="6:20" ht="13.2">
      <c r="F11003" s="116"/>
      <c r="I11003" s="116"/>
      <c r="K11003" s="116"/>
      <c r="T11003" s="93"/>
    </row>
    <row r="11004" spans="6:20" ht="13.2">
      <c r="F11004" s="116"/>
      <c r="I11004" s="116"/>
      <c r="K11004" s="116"/>
      <c r="T11004" s="93"/>
    </row>
    <row r="11005" spans="6:20" ht="13.2">
      <c r="F11005" s="116"/>
      <c r="I11005" s="116"/>
      <c r="K11005" s="116"/>
      <c r="T11005" s="93"/>
    </row>
    <row r="11006" spans="6:20" ht="13.2">
      <c r="F11006" s="116"/>
      <c r="I11006" s="116"/>
      <c r="K11006" s="116"/>
      <c r="T11006" s="93"/>
    </row>
    <row r="11007" spans="6:20" ht="13.2">
      <c r="F11007" s="116"/>
      <c r="I11007" s="116"/>
      <c r="K11007" s="116"/>
      <c r="T11007" s="93"/>
    </row>
    <row r="11008" spans="6:20" ht="13.2">
      <c r="F11008" s="116"/>
      <c r="I11008" s="116"/>
      <c r="K11008" s="116"/>
      <c r="T11008" s="93"/>
    </row>
    <row r="11009" spans="6:20" ht="13.2">
      <c r="F11009" s="116"/>
      <c r="I11009" s="116"/>
      <c r="K11009" s="116"/>
      <c r="T11009" s="93"/>
    </row>
    <row r="11010" spans="6:20" ht="13.2">
      <c r="F11010" s="116"/>
      <c r="I11010" s="116"/>
      <c r="K11010" s="116"/>
      <c r="T11010" s="93"/>
    </row>
    <row r="11011" spans="6:20" ht="13.2">
      <c r="F11011" s="116"/>
      <c r="I11011" s="116"/>
      <c r="K11011" s="116"/>
      <c r="T11011" s="93"/>
    </row>
    <row r="11012" spans="6:20" ht="13.2">
      <c r="F11012" s="116"/>
      <c r="I11012" s="116"/>
      <c r="K11012" s="116"/>
      <c r="T11012" s="93"/>
    </row>
    <row r="11013" spans="6:20" ht="13.2">
      <c r="F11013" s="116"/>
      <c r="I11013" s="116"/>
      <c r="K11013" s="116"/>
      <c r="T11013" s="93"/>
    </row>
    <row r="11014" spans="6:20" ht="13.2">
      <c r="F11014" s="116"/>
      <c r="I11014" s="116"/>
      <c r="K11014" s="116"/>
      <c r="T11014" s="93"/>
    </row>
    <row r="11015" spans="6:20" ht="13.2">
      <c r="F11015" s="116"/>
      <c r="I11015" s="116"/>
      <c r="K11015" s="116"/>
      <c r="T11015" s="93"/>
    </row>
    <row r="11016" spans="6:20" ht="13.2">
      <c r="F11016" s="116"/>
      <c r="I11016" s="116"/>
      <c r="K11016" s="116"/>
      <c r="T11016" s="93"/>
    </row>
    <row r="11017" spans="6:20" ht="13.2">
      <c r="F11017" s="116"/>
      <c r="I11017" s="116"/>
      <c r="K11017" s="116"/>
      <c r="T11017" s="93"/>
    </row>
    <row r="11018" spans="6:20" ht="13.2">
      <c r="F11018" s="116"/>
      <c r="I11018" s="116"/>
      <c r="K11018" s="116"/>
      <c r="T11018" s="93"/>
    </row>
    <row r="11019" spans="6:20" ht="13.2">
      <c r="F11019" s="116"/>
      <c r="I11019" s="116"/>
      <c r="K11019" s="116"/>
      <c r="T11019" s="93"/>
    </row>
    <row r="11020" spans="6:20" ht="13.2">
      <c r="F11020" s="116"/>
      <c r="I11020" s="116"/>
      <c r="K11020" s="116"/>
      <c r="T11020" s="93"/>
    </row>
    <row r="11021" spans="6:20" ht="13.2">
      <c r="F11021" s="116"/>
      <c r="I11021" s="116"/>
      <c r="K11021" s="116"/>
      <c r="T11021" s="93"/>
    </row>
    <row r="11022" spans="6:20" ht="13.2">
      <c r="F11022" s="116"/>
      <c r="I11022" s="116"/>
      <c r="K11022" s="116"/>
      <c r="T11022" s="93"/>
    </row>
    <row r="11023" spans="6:20" ht="13.2">
      <c r="F11023" s="116"/>
      <c r="I11023" s="116"/>
      <c r="K11023" s="116"/>
      <c r="T11023" s="93"/>
    </row>
    <row r="11024" spans="6:20" ht="13.2">
      <c r="F11024" s="116"/>
      <c r="I11024" s="116"/>
      <c r="K11024" s="116"/>
      <c r="T11024" s="93"/>
    </row>
    <row r="11025" spans="6:20" ht="13.2">
      <c r="F11025" s="116"/>
      <c r="I11025" s="116"/>
      <c r="K11025" s="116"/>
      <c r="T11025" s="93"/>
    </row>
    <row r="11026" spans="6:20" ht="13.2">
      <c r="F11026" s="116"/>
      <c r="I11026" s="116"/>
      <c r="K11026" s="116"/>
      <c r="T11026" s="93"/>
    </row>
    <row r="11027" spans="6:20" ht="13.2">
      <c r="F11027" s="116"/>
      <c r="I11027" s="116"/>
      <c r="K11027" s="116"/>
      <c r="T11027" s="93"/>
    </row>
    <row r="11028" spans="6:20" ht="13.2">
      <c r="F11028" s="116"/>
      <c r="I11028" s="116"/>
      <c r="K11028" s="116"/>
      <c r="T11028" s="93"/>
    </row>
    <row r="11029" spans="6:20" ht="13.2">
      <c r="F11029" s="116"/>
      <c r="I11029" s="116"/>
      <c r="K11029" s="116"/>
      <c r="T11029" s="93"/>
    </row>
    <row r="11030" spans="6:20" ht="13.2">
      <c r="F11030" s="116"/>
      <c r="I11030" s="116"/>
      <c r="K11030" s="116"/>
      <c r="T11030" s="93"/>
    </row>
    <row r="11031" spans="6:20" ht="13.2">
      <c r="F11031" s="116"/>
      <c r="I11031" s="116"/>
      <c r="K11031" s="116"/>
      <c r="T11031" s="93"/>
    </row>
    <row r="11032" spans="6:20" ht="13.2">
      <c r="F11032" s="116"/>
      <c r="I11032" s="116"/>
      <c r="K11032" s="116"/>
      <c r="T11032" s="93"/>
    </row>
    <row r="11033" spans="6:20" ht="13.2">
      <c r="F11033" s="116"/>
      <c r="I11033" s="116"/>
      <c r="K11033" s="116"/>
      <c r="T11033" s="93"/>
    </row>
    <row r="11034" spans="6:20" ht="13.2">
      <c r="F11034" s="116"/>
      <c r="I11034" s="116"/>
      <c r="K11034" s="116"/>
      <c r="T11034" s="93"/>
    </row>
    <row r="11035" spans="6:20" ht="13.2">
      <c r="F11035" s="116"/>
      <c r="I11035" s="116"/>
      <c r="K11035" s="116"/>
      <c r="T11035" s="93"/>
    </row>
    <row r="11036" spans="6:20" ht="13.2">
      <c r="F11036" s="116"/>
      <c r="I11036" s="116"/>
      <c r="K11036" s="116"/>
      <c r="T11036" s="93"/>
    </row>
    <row r="11037" spans="6:20" ht="13.2">
      <c r="F11037" s="116"/>
      <c r="I11037" s="116"/>
      <c r="K11037" s="116"/>
      <c r="T11037" s="93"/>
    </row>
    <row r="11038" spans="6:20" ht="13.2">
      <c r="F11038" s="116"/>
      <c r="I11038" s="116"/>
      <c r="K11038" s="116"/>
      <c r="T11038" s="93"/>
    </row>
    <row r="11039" spans="6:20" ht="13.2">
      <c r="F11039" s="116"/>
      <c r="I11039" s="116"/>
      <c r="K11039" s="116"/>
      <c r="T11039" s="93"/>
    </row>
    <row r="11040" spans="6:20" ht="13.2">
      <c r="F11040" s="116"/>
      <c r="I11040" s="116"/>
      <c r="K11040" s="116"/>
      <c r="T11040" s="93"/>
    </row>
    <row r="11041" spans="6:20" ht="13.2">
      <c r="F11041" s="116"/>
      <c r="I11041" s="116"/>
      <c r="K11041" s="116"/>
      <c r="T11041" s="93"/>
    </row>
    <row r="11042" spans="6:20" ht="13.2">
      <c r="F11042" s="116"/>
      <c r="I11042" s="116"/>
      <c r="K11042" s="116"/>
      <c r="T11042" s="93"/>
    </row>
    <row r="11043" spans="6:20" ht="13.2">
      <c r="F11043" s="116"/>
      <c r="I11043" s="116"/>
      <c r="K11043" s="116"/>
      <c r="T11043" s="93"/>
    </row>
    <row r="11044" spans="6:20" ht="13.2">
      <c r="F11044" s="116"/>
      <c r="I11044" s="116"/>
      <c r="K11044" s="116"/>
      <c r="T11044" s="93"/>
    </row>
    <row r="11045" spans="6:20" ht="13.2">
      <c r="F11045" s="116"/>
      <c r="I11045" s="116"/>
      <c r="K11045" s="116"/>
      <c r="T11045" s="93"/>
    </row>
    <row r="11046" spans="6:20" ht="13.2">
      <c r="F11046" s="116"/>
      <c r="I11046" s="116"/>
      <c r="K11046" s="116"/>
      <c r="T11046" s="93"/>
    </row>
    <row r="11047" spans="6:20" ht="13.2">
      <c r="F11047" s="116"/>
      <c r="I11047" s="116"/>
      <c r="K11047" s="116"/>
      <c r="T11047" s="93"/>
    </row>
    <row r="11048" spans="6:20" ht="13.2">
      <c r="F11048" s="116"/>
      <c r="I11048" s="116"/>
      <c r="K11048" s="116"/>
      <c r="T11048" s="93"/>
    </row>
    <row r="11049" spans="6:20" ht="13.2">
      <c r="F11049" s="116"/>
      <c r="I11049" s="116"/>
      <c r="K11049" s="116"/>
      <c r="T11049" s="93"/>
    </row>
    <row r="11050" spans="6:20" ht="13.2">
      <c r="F11050" s="116"/>
      <c r="I11050" s="116"/>
      <c r="K11050" s="116"/>
      <c r="T11050" s="93"/>
    </row>
    <row r="11051" spans="6:20" ht="13.2">
      <c r="F11051" s="116"/>
      <c r="I11051" s="116"/>
      <c r="K11051" s="116"/>
      <c r="T11051" s="93"/>
    </row>
    <row r="11052" spans="6:20" ht="13.2">
      <c r="F11052" s="116"/>
      <c r="I11052" s="116"/>
      <c r="K11052" s="116"/>
      <c r="T11052" s="93"/>
    </row>
    <row r="11053" spans="6:20" ht="13.2">
      <c r="F11053" s="116"/>
      <c r="I11053" s="116"/>
      <c r="K11053" s="116"/>
      <c r="T11053" s="93"/>
    </row>
    <row r="11054" spans="6:20" ht="13.2">
      <c r="F11054" s="116"/>
      <c r="I11054" s="116"/>
      <c r="K11054" s="116"/>
      <c r="T11054" s="93"/>
    </row>
    <row r="11055" spans="6:20" ht="13.2">
      <c r="F11055" s="116"/>
      <c r="I11055" s="116"/>
      <c r="K11055" s="116"/>
      <c r="T11055" s="93"/>
    </row>
    <row r="11056" spans="6:20" ht="13.2">
      <c r="F11056" s="116"/>
      <c r="I11056" s="116"/>
      <c r="K11056" s="116"/>
      <c r="T11056" s="93"/>
    </row>
    <row r="11057" spans="6:20" ht="13.2">
      <c r="F11057" s="116"/>
      <c r="I11057" s="116"/>
      <c r="K11057" s="116"/>
      <c r="T11057" s="93"/>
    </row>
    <row r="11058" spans="6:20" ht="13.2">
      <c r="F11058" s="116"/>
      <c r="I11058" s="116"/>
      <c r="K11058" s="116"/>
      <c r="T11058" s="93"/>
    </row>
    <row r="11059" spans="6:20" ht="13.2">
      <c r="F11059" s="116"/>
      <c r="I11059" s="116"/>
      <c r="K11059" s="116"/>
      <c r="T11059" s="93"/>
    </row>
    <row r="11060" spans="6:20" ht="13.2">
      <c r="F11060" s="116"/>
      <c r="I11060" s="116"/>
      <c r="K11060" s="116"/>
      <c r="T11060" s="93"/>
    </row>
    <row r="11061" spans="6:20" ht="13.2">
      <c r="F11061" s="116"/>
      <c r="I11061" s="116"/>
      <c r="K11061" s="116"/>
      <c r="T11061" s="93"/>
    </row>
    <row r="11062" spans="6:20" ht="13.2">
      <c r="F11062" s="116"/>
      <c r="I11062" s="116"/>
      <c r="K11062" s="116"/>
      <c r="T11062" s="93"/>
    </row>
    <row r="11063" spans="6:20" ht="13.2">
      <c r="F11063" s="116"/>
      <c r="I11063" s="116"/>
      <c r="K11063" s="116"/>
      <c r="T11063" s="93"/>
    </row>
    <row r="11064" spans="6:20" ht="13.2">
      <c r="F11064" s="116"/>
      <c r="I11064" s="116"/>
      <c r="K11064" s="116"/>
      <c r="T11064" s="93"/>
    </row>
    <row r="11065" spans="6:20" ht="13.2">
      <c r="F11065" s="116"/>
      <c r="I11065" s="116"/>
      <c r="K11065" s="116"/>
      <c r="T11065" s="93"/>
    </row>
    <row r="11066" spans="6:20" ht="13.2">
      <c r="F11066" s="116"/>
      <c r="I11066" s="116"/>
      <c r="K11066" s="116"/>
      <c r="T11066" s="93"/>
    </row>
    <row r="11067" spans="6:20" ht="13.2">
      <c r="F11067" s="116"/>
      <c r="I11067" s="116"/>
      <c r="K11067" s="116"/>
      <c r="T11067" s="93"/>
    </row>
    <row r="11068" spans="6:20" ht="13.2">
      <c r="F11068" s="116"/>
      <c r="I11068" s="116"/>
      <c r="K11068" s="116"/>
      <c r="T11068" s="93"/>
    </row>
    <row r="11069" spans="6:20" ht="13.2">
      <c r="F11069" s="116"/>
      <c r="I11069" s="116"/>
      <c r="K11069" s="116"/>
      <c r="T11069" s="93"/>
    </row>
    <row r="11070" spans="6:20" ht="13.2">
      <c r="F11070" s="116"/>
      <c r="I11070" s="116"/>
      <c r="K11070" s="116"/>
      <c r="T11070" s="93"/>
    </row>
    <row r="11071" spans="6:20" ht="13.2">
      <c r="F11071" s="116"/>
      <c r="I11071" s="116"/>
      <c r="K11071" s="116"/>
      <c r="T11071" s="93"/>
    </row>
    <row r="11072" spans="6:20" ht="13.2">
      <c r="F11072" s="116"/>
      <c r="I11072" s="116"/>
      <c r="K11072" s="116"/>
      <c r="T11072" s="93"/>
    </row>
    <row r="11073" spans="6:20" ht="13.2">
      <c r="F11073" s="116"/>
      <c r="I11073" s="116"/>
      <c r="K11073" s="116"/>
      <c r="T11073" s="93"/>
    </row>
    <row r="11074" spans="6:20" ht="13.2">
      <c r="F11074" s="116"/>
      <c r="I11074" s="116"/>
      <c r="K11074" s="116"/>
      <c r="T11074" s="93"/>
    </row>
    <row r="11075" spans="6:20" ht="13.2">
      <c r="F11075" s="116"/>
      <c r="I11075" s="116"/>
      <c r="K11075" s="116"/>
      <c r="T11075" s="93"/>
    </row>
    <row r="11076" spans="6:20" ht="13.2">
      <c r="F11076" s="116"/>
      <c r="I11076" s="116"/>
      <c r="K11076" s="116"/>
      <c r="T11076" s="93"/>
    </row>
    <row r="11077" spans="6:20" ht="13.2">
      <c r="F11077" s="116"/>
      <c r="I11077" s="116"/>
      <c r="K11077" s="116"/>
      <c r="T11077" s="93"/>
    </row>
    <row r="11078" spans="6:20" ht="13.2">
      <c r="F11078" s="116"/>
      <c r="I11078" s="116"/>
      <c r="K11078" s="116"/>
      <c r="T11078" s="93"/>
    </row>
    <row r="11079" spans="6:20" ht="13.2">
      <c r="F11079" s="116"/>
      <c r="I11079" s="116"/>
      <c r="K11079" s="116"/>
      <c r="T11079" s="93"/>
    </row>
    <row r="11080" spans="6:20" ht="13.2">
      <c r="F11080" s="116"/>
      <c r="I11080" s="116"/>
      <c r="K11080" s="116"/>
      <c r="T11080" s="93"/>
    </row>
    <row r="11081" spans="6:20" ht="13.2">
      <c r="F11081" s="116"/>
      <c r="I11081" s="116"/>
      <c r="K11081" s="116"/>
      <c r="T11081" s="93"/>
    </row>
    <row r="11082" spans="6:20" ht="13.2">
      <c r="F11082" s="116"/>
      <c r="I11082" s="116"/>
      <c r="K11082" s="116"/>
      <c r="T11082" s="93"/>
    </row>
    <row r="11083" spans="6:20" ht="13.2">
      <c r="F11083" s="116"/>
      <c r="I11083" s="116"/>
      <c r="K11083" s="116"/>
      <c r="T11083" s="93"/>
    </row>
    <row r="11084" spans="6:20" ht="13.2">
      <c r="F11084" s="116"/>
      <c r="I11084" s="116"/>
      <c r="K11084" s="116"/>
      <c r="T11084" s="93"/>
    </row>
    <row r="11085" spans="6:20" ht="13.2">
      <c r="F11085" s="116"/>
      <c r="I11085" s="116"/>
      <c r="K11085" s="116"/>
      <c r="T11085" s="93"/>
    </row>
    <row r="11086" spans="6:20" ht="13.2">
      <c r="F11086" s="116"/>
      <c r="I11086" s="116"/>
      <c r="K11086" s="116"/>
      <c r="T11086" s="93"/>
    </row>
    <row r="11087" spans="6:20" ht="13.2">
      <c r="F11087" s="116"/>
      <c r="I11087" s="116"/>
      <c r="K11087" s="116"/>
      <c r="T11087" s="93"/>
    </row>
    <row r="11088" spans="6:20" ht="13.2">
      <c r="F11088" s="116"/>
      <c r="I11088" s="116"/>
      <c r="K11088" s="116"/>
      <c r="T11088" s="93"/>
    </row>
    <row r="11089" spans="6:20" ht="13.2">
      <c r="F11089" s="116"/>
      <c r="I11089" s="116"/>
      <c r="K11089" s="116"/>
      <c r="T11089" s="93"/>
    </row>
    <row r="11090" spans="6:20" ht="13.2">
      <c r="F11090" s="116"/>
      <c r="I11090" s="116"/>
      <c r="K11090" s="116"/>
      <c r="T11090" s="93"/>
    </row>
    <row r="11091" spans="6:20" ht="13.2">
      <c r="F11091" s="116"/>
      <c r="I11091" s="116"/>
      <c r="K11091" s="116"/>
      <c r="T11091" s="93"/>
    </row>
    <row r="11092" spans="6:20" ht="13.2">
      <c r="F11092" s="116"/>
      <c r="I11092" s="116"/>
      <c r="K11092" s="116"/>
      <c r="T11092" s="93"/>
    </row>
    <row r="11093" spans="6:20" ht="13.2">
      <c r="F11093" s="116"/>
      <c r="I11093" s="116"/>
      <c r="K11093" s="116"/>
      <c r="T11093" s="93"/>
    </row>
    <row r="11094" spans="6:20" ht="13.2">
      <c r="F11094" s="116"/>
      <c r="I11094" s="116"/>
      <c r="K11094" s="116"/>
      <c r="T11094" s="93"/>
    </row>
    <row r="11095" spans="6:20" ht="13.2">
      <c r="F11095" s="116"/>
      <c r="I11095" s="116"/>
      <c r="K11095" s="116"/>
      <c r="T11095" s="93"/>
    </row>
    <row r="11096" spans="6:20" ht="13.2">
      <c r="F11096" s="116"/>
      <c r="I11096" s="116"/>
      <c r="K11096" s="116"/>
      <c r="T11096" s="93"/>
    </row>
    <row r="11097" spans="6:20" ht="13.2">
      <c r="F11097" s="116"/>
      <c r="I11097" s="116"/>
      <c r="K11097" s="116"/>
      <c r="T11097" s="93"/>
    </row>
    <row r="11098" spans="6:20" ht="13.2">
      <c r="F11098" s="116"/>
      <c r="I11098" s="116"/>
      <c r="K11098" s="116"/>
      <c r="T11098" s="93"/>
    </row>
    <row r="11099" spans="6:20" ht="13.2">
      <c r="F11099" s="116"/>
      <c r="I11099" s="116"/>
      <c r="K11099" s="116"/>
      <c r="T11099" s="93"/>
    </row>
    <row r="11100" spans="6:20" ht="13.2">
      <c r="F11100" s="116"/>
      <c r="I11100" s="116"/>
      <c r="K11100" s="116"/>
      <c r="T11100" s="93"/>
    </row>
    <row r="11101" spans="6:20" ht="13.2">
      <c r="F11101" s="116"/>
      <c r="I11101" s="116"/>
      <c r="K11101" s="116"/>
      <c r="T11101" s="93"/>
    </row>
    <row r="11102" spans="6:20" ht="13.2">
      <c r="F11102" s="116"/>
      <c r="I11102" s="116"/>
      <c r="K11102" s="116"/>
      <c r="T11102" s="93"/>
    </row>
    <row r="11103" spans="6:20" ht="13.2">
      <c r="F11103" s="116"/>
      <c r="I11103" s="116"/>
      <c r="K11103" s="116"/>
      <c r="T11103" s="93"/>
    </row>
    <row r="11104" spans="6:20" ht="13.2">
      <c r="F11104" s="116"/>
      <c r="I11104" s="116"/>
      <c r="K11104" s="116"/>
      <c r="T11104" s="93"/>
    </row>
    <row r="11105" spans="6:20" ht="13.2">
      <c r="F11105" s="116"/>
      <c r="I11105" s="116"/>
      <c r="K11105" s="116"/>
      <c r="T11105" s="93"/>
    </row>
    <row r="11106" spans="6:20" ht="13.2">
      <c r="F11106" s="116"/>
      <c r="I11106" s="116"/>
      <c r="K11106" s="116"/>
      <c r="T11106" s="93"/>
    </row>
    <row r="11107" spans="6:20" ht="13.2">
      <c r="F11107" s="116"/>
      <c r="I11107" s="116"/>
      <c r="K11107" s="116"/>
      <c r="T11107" s="93"/>
    </row>
    <row r="11108" spans="6:20" ht="13.2">
      <c r="F11108" s="116"/>
      <c r="I11108" s="116"/>
      <c r="K11108" s="116"/>
      <c r="T11108" s="93"/>
    </row>
    <row r="11109" spans="6:20" ht="13.2">
      <c r="F11109" s="116"/>
      <c r="I11109" s="116"/>
      <c r="K11109" s="116"/>
      <c r="T11109" s="93"/>
    </row>
    <row r="11110" spans="6:20" ht="13.2">
      <c r="F11110" s="116"/>
      <c r="I11110" s="116"/>
      <c r="K11110" s="116"/>
      <c r="T11110" s="93"/>
    </row>
    <row r="11111" spans="6:20" ht="13.2">
      <c r="F11111" s="116"/>
      <c r="I11111" s="116"/>
      <c r="K11111" s="116"/>
      <c r="T11111" s="93"/>
    </row>
    <row r="11112" spans="6:20" ht="13.2">
      <c r="F11112" s="116"/>
      <c r="I11112" s="116"/>
      <c r="K11112" s="116"/>
      <c r="T11112" s="93"/>
    </row>
    <row r="11113" spans="6:20" ht="13.2">
      <c r="F11113" s="116"/>
      <c r="I11113" s="116"/>
      <c r="K11113" s="116"/>
      <c r="T11113" s="93"/>
    </row>
    <row r="11114" spans="6:20" ht="13.2">
      <c r="F11114" s="116"/>
      <c r="I11114" s="116"/>
      <c r="K11114" s="116"/>
      <c r="T11114" s="93"/>
    </row>
    <row r="11115" spans="6:20" ht="13.2">
      <c r="F11115" s="116"/>
      <c r="I11115" s="116"/>
      <c r="K11115" s="116"/>
      <c r="T11115" s="93"/>
    </row>
    <row r="11116" spans="6:20" ht="13.2">
      <c r="F11116" s="116"/>
      <c r="I11116" s="116"/>
      <c r="K11116" s="116"/>
      <c r="T11116" s="93"/>
    </row>
    <row r="11117" spans="6:20" ht="13.2">
      <c r="F11117" s="116"/>
      <c r="I11117" s="116"/>
      <c r="K11117" s="116"/>
      <c r="T11117" s="93"/>
    </row>
    <row r="11118" spans="6:20" ht="13.2">
      <c r="F11118" s="116"/>
      <c r="I11118" s="116"/>
      <c r="K11118" s="116"/>
      <c r="T11118" s="93"/>
    </row>
    <row r="11119" spans="6:20" ht="13.2">
      <c r="F11119" s="116"/>
      <c r="I11119" s="116"/>
      <c r="K11119" s="116"/>
      <c r="T11119" s="93"/>
    </row>
    <row r="11120" spans="6:20" ht="13.2">
      <c r="F11120" s="116"/>
      <c r="I11120" s="116"/>
      <c r="K11120" s="116"/>
      <c r="T11120" s="93"/>
    </row>
    <row r="11121" spans="6:20" ht="13.2">
      <c r="F11121" s="116"/>
      <c r="I11121" s="116"/>
      <c r="K11121" s="116"/>
      <c r="T11121" s="93"/>
    </row>
    <row r="11122" spans="6:20" ht="13.2">
      <c r="F11122" s="116"/>
      <c r="I11122" s="116"/>
      <c r="K11122" s="116"/>
      <c r="T11122" s="93"/>
    </row>
    <row r="11123" spans="6:20" ht="13.2">
      <c r="F11123" s="116"/>
      <c r="I11123" s="116"/>
      <c r="K11123" s="116"/>
      <c r="T11123" s="93"/>
    </row>
    <row r="11124" spans="6:20" ht="13.2">
      <c r="F11124" s="116"/>
      <c r="I11124" s="116"/>
      <c r="K11124" s="116"/>
      <c r="T11124" s="93"/>
    </row>
    <row r="11125" spans="6:20" ht="13.2">
      <c r="F11125" s="116"/>
      <c r="I11125" s="116"/>
      <c r="K11125" s="116"/>
      <c r="T11125" s="93"/>
    </row>
    <row r="11126" spans="6:20" ht="13.2">
      <c r="F11126" s="116"/>
      <c r="I11126" s="116"/>
      <c r="K11126" s="116"/>
      <c r="T11126" s="93"/>
    </row>
    <row r="11127" spans="6:20" ht="13.2">
      <c r="F11127" s="116"/>
      <c r="I11127" s="116"/>
      <c r="K11127" s="116"/>
      <c r="T11127" s="93"/>
    </row>
    <row r="11128" spans="6:20" ht="13.2">
      <c r="F11128" s="116"/>
      <c r="I11128" s="116"/>
      <c r="K11128" s="116"/>
      <c r="T11128" s="93"/>
    </row>
    <row r="11129" spans="6:20" ht="13.2">
      <c r="F11129" s="116"/>
      <c r="I11129" s="116"/>
      <c r="K11129" s="116"/>
      <c r="T11129" s="93"/>
    </row>
    <row r="11130" spans="6:20" ht="13.2">
      <c r="F11130" s="116"/>
      <c r="I11130" s="116"/>
      <c r="K11130" s="116"/>
      <c r="T11130" s="93"/>
    </row>
    <row r="11131" spans="6:20" ht="13.2">
      <c r="F11131" s="116"/>
      <c r="I11131" s="116"/>
      <c r="K11131" s="116"/>
      <c r="T11131" s="93"/>
    </row>
    <row r="11132" spans="6:20" ht="13.2">
      <c r="F11132" s="116"/>
      <c r="I11132" s="116"/>
      <c r="K11132" s="116"/>
      <c r="T11132" s="93"/>
    </row>
    <row r="11133" spans="6:20" ht="13.2">
      <c r="F11133" s="116"/>
      <c r="I11133" s="116"/>
      <c r="K11133" s="116"/>
      <c r="T11133" s="93"/>
    </row>
    <row r="11134" spans="6:20" ht="13.2">
      <c r="F11134" s="116"/>
      <c r="I11134" s="116"/>
      <c r="K11134" s="116"/>
      <c r="T11134" s="93"/>
    </row>
    <row r="11135" spans="6:20" ht="13.2">
      <c r="F11135" s="116"/>
      <c r="I11135" s="116"/>
      <c r="K11135" s="116"/>
      <c r="T11135" s="93"/>
    </row>
    <row r="11136" spans="6:20" ht="13.2">
      <c r="F11136" s="116"/>
      <c r="I11136" s="116"/>
      <c r="K11136" s="116"/>
      <c r="T11136" s="93"/>
    </row>
    <row r="11137" spans="6:20" ht="13.2">
      <c r="F11137" s="116"/>
      <c r="I11137" s="116"/>
      <c r="K11137" s="116"/>
      <c r="T11137" s="93"/>
    </row>
    <row r="11138" spans="6:20" ht="13.2">
      <c r="F11138" s="116"/>
      <c r="I11138" s="116"/>
      <c r="K11138" s="116"/>
      <c r="T11138" s="93"/>
    </row>
    <row r="11139" spans="6:20" ht="13.2">
      <c r="F11139" s="116"/>
      <c r="I11139" s="116"/>
      <c r="K11139" s="116"/>
      <c r="T11139" s="93"/>
    </row>
    <row r="11140" spans="6:20" ht="13.2">
      <c r="F11140" s="116"/>
      <c r="I11140" s="116"/>
      <c r="K11140" s="116"/>
      <c r="T11140" s="93"/>
    </row>
    <row r="11141" spans="6:20" ht="13.2">
      <c r="F11141" s="116"/>
      <c r="I11141" s="116"/>
      <c r="K11141" s="116"/>
      <c r="T11141" s="93"/>
    </row>
    <row r="11142" spans="6:20" ht="13.2">
      <c r="F11142" s="116"/>
      <c r="I11142" s="116"/>
      <c r="K11142" s="116"/>
      <c r="T11142" s="93"/>
    </row>
    <row r="11143" spans="6:20" ht="13.2">
      <c r="F11143" s="116"/>
      <c r="I11143" s="116"/>
      <c r="K11143" s="116"/>
      <c r="T11143" s="93"/>
    </row>
    <row r="11144" spans="6:20" ht="13.2">
      <c r="F11144" s="116"/>
      <c r="I11144" s="116"/>
      <c r="K11144" s="116"/>
      <c r="T11144" s="93"/>
    </row>
    <row r="11145" spans="6:20" ht="13.2">
      <c r="F11145" s="116"/>
      <c r="I11145" s="116"/>
      <c r="K11145" s="116"/>
      <c r="T11145" s="93"/>
    </row>
    <row r="11146" spans="6:20" ht="13.2">
      <c r="F11146" s="116"/>
      <c r="I11146" s="116"/>
      <c r="K11146" s="116"/>
      <c r="T11146" s="93"/>
    </row>
    <row r="11147" spans="6:20" ht="13.2">
      <c r="F11147" s="116"/>
      <c r="I11147" s="116"/>
      <c r="K11147" s="116"/>
      <c r="T11147" s="93"/>
    </row>
    <row r="11148" spans="6:20" ht="13.2">
      <c r="F11148" s="116"/>
      <c r="I11148" s="116"/>
      <c r="K11148" s="116"/>
      <c r="T11148" s="93"/>
    </row>
    <row r="11149" spans="6:20" ht="13.2">
      <c r="F11149" s="116"/>
      <c r="I11149" s="116"/>
      <c r="K11149" s="116"/>
      <c r="T11149" s="93"/>
    </row>
    <row r="11150" spans="6:20" ht="13.2">
      <c r="F11150" s="116"/>
      <c r="I11150" s="116"/>
      <c r="K11150" s="116"/>
      <c r="T11150" s="93"/>
    </row>
    <row r="11151" spans="6:20" ht="13.2">
      <c r="F11151" s="116"/>
      <c r="I11151" s="116"/>
      <c r="K11151" s="116"/>
      <c r="T11151" s="93"/>
    </row>
    <row r="11152" spans="6:20" ht="13.2">
      <c r="F11152" s="116"/>
      <c r="I11152" s="116"/>
      <c r="K11152" s="116"/>
      <c r="T11152" s="93"/>
    </row>
    <row r="11153" spans="6:20" ht="13.2">
      <c r="F11153" s="116"/>
      <c r="I11153" s="116"/>
      <c r="K11153" s="116"/>
      <c r="T11153" s="93"/>
    </row>
    <row r="11154" spans="6:20" ht="13.2">
      <c r="F11154" s="116"/>
      <c r="I11154" s="116"/>
      <c r="K11154" s="116"/>
      <c r="T11154" s="93"/>
    </row>
    <row r="11155" spans="6:20" ht="13.2">
      <c r="F11155" s="116"/>
      <c r="I11155" s="116"/>
      <c r="K11155" s="116"/>
      <c r="T11155" s="93"/>
    </row>
    <row r="11156" spans="6:20" ht="13.2">
      <c r="F11156" s="116"/>
      <c r="I11156" s="116"/>
      <c r="K11156" s="116"/>
      <c r="T11156" s="93"/>
    </row>
    <row r="11157" spans="6:20" ht="13.2">
      <c r="F11157" s="116"/>
      <c r="I11157" s="116"/>
      <c r="K11157" s="116"/>
      <c r="T11157" s="93"/>
    </row>
    <row r="11158" spans="6:20" ht="13.2">
      <c r="F11158" s="116"/>
      <c r="I11158" s="116"/>
      <c r="K11158" s="116"/>
      <c r="T11158" s="93"/>
    </row>
    <row r="11159" spans="6:20" ht="13.2">
      <c r="F11159" s="116"/>
      <c r="I11159" s="116"/>
      <c r="K11159" s="116"/>
      <c r="T11159" s="93"/>
    </row>
    <row r="11160" spans="6:20" ht="13.2">
      <c r="F11160" s="116"/>
      <c r="I11160" s="116"/>
      <c r="K11160" s="116"/>
      <c r="T11160" s="93"/>
    </row>
    <row r="11161" spans="6:20" ht="13.2">
      <c r="F11161" s="116"/>
      <c r="I11161" s="116"/>
      <c r="K11161" s="116"/>
      <c r="T11161" s="93"/>
    </row>
    <row r="11162" spans="6:20" ht="13.2">
      <c r="F11162" s="116"/>
      <c r="I11162" s="116"/>
      <c r="K11162" s="116"/>
      <c r="T11162" s="93"/>
    </row>
    <row r="11163" spans="6:20" ht="13.2">
      <c r="F11163" s="116"/>
      <c r="I11163" s="116"/>
      <c r="K11163" s="116"/>
      <c r="T11163" s="93"/>
    </row>
    <row r="11164" spans="6:20" ht="13.2">
      <c r="F11164" s="116"/>
      <c r="I11164" s="116"/>
      <c r="K11164" s="116"/>
      <c r="T11164" s="93"/>
    </row>
    <row r="11165" spans="6:20" ht="13.2">
      <c r="F11165" s="116"/>
      <c r="I11165" s="116"/>
      <c r="K11165" s="116"/>
      <c r="T11165" s="93"/>
    </row>
    <row r="11166" spans="6:20" ht="13.2">
      <c r="F11166" s="116"/>
      <c r="I11166" s="116"/>
      <c r="K11166" s="116"/>
      <c r="T11166" s="93"/>
    </row>
    <row r="11167" spans="6:20" ht="13.2">
      <c r="F11167" s="116"/>
      <c r="I11167" s="116"/>
      <c r="K11167" s="116"/>
      <c r="T11167" s="93"/>
    </row>
    <row r="11168" spans="6:20" ht="13.2">
      <c r="F11168" s="116"/>
      <c r="I11168" s="116"/>
      <c r="K11168" s="116"/>
      <c r="T11168" s="93"/>
    </row>
    <row r="11169" spans="6:20" ht="13.2">
      <c r="F11169" s="116"/>
      <c r="I11169" s="116"/>
      <c r="K11169" s="116"/>
      <c r="T11169" s="93"/>
    </row>
    <row r="11170" spans="6:20" ht="13.2">
      <c r="F11170" s="116"/>
      <c r="I11170" s="116"/>
      <c r="K11170" s="116"/>
      <c r="T11170" s="93"/>
    </row>
    <row r="11171" spans="6:20" ht="13.2">
      <c r="F11171" s="116"/>
      <c r="I11171" s="116"/>
      <c r="K11171" s="116"/>
      <c r="T11171" s="93"/>
    </row>
    <row r="11172" spans="6:20" ht="13.2">
      <c r="F11172" s="116"/>
      <c r="I11172" s="116"/>
      <c r="K11172" s="116"/>
      <c r="T11172" s="93"/>
    </row>
    <row r="11173" spans="6:20" ht="13.2">
      <c r="F11173" s="116"/>
      <c r="I11173" s="116"/>
      <c r="K11173" s="116"/>
      <c r="T11173" s="93"/>
    </row>
    <row r="11174" spans="6:20" ht="13.2">
      <c r="F11174" s="116"/>
      <c r="I11174" s="116"/>
      <c r="K11174" s="116"/>
      <c r="T11174" s="93"/>
    </row>
    <row r="11175" spans="6:20" ht="13.2">
      <c r="F11175" s="116"/>
      <c r="I11175" s="116"/>
      <c r="K11175" s="116"/>
      <c r="T11175" s="93"/>
    </row>
    <row r="11176" spans="6:20" ht="13.2">
      <c r="F11176" s="116"/>
      <c r="I11176" s="116"/>
      <c r="K11176" s="116"/>
      <c r="T11176" s="93"/>
    </row>
    <row r="11177" spans="6:20" ht="13.2">
      <c r="F11177" s="116"/>
      <c r="I11177" s="116"/>
      <c r="K11177" s="116"/>
      <c r="T11177" s="93"/>
    </row>
    <row r="11178" spans="6:20" ht="13.2">
      <c r="F11178" s="116"/>
      <c r="I11178" s="116"/>
      <c r="K11178" s="116"/>
      <c r="T11178" s="93"/>
    </row>
    <row r="11179" spans="6:20" ht="13.2">
      <c r="F11179" s="116"/>
      <c r="I11179" s="116"/>
      <c r="K11179" s="116"/>
      <c r="T11179" s="93"/>
    </row>
    <row r="11180" spans="6:20" ht="13.2">
      <c r="F11180" s="116"/>
      <c r="I11180" s="116"/>
      <c r="K11180" s="116"/>
      <c r="T11180" s="93"/>
    </row>
    <row r="11181" spans="6:20" ht="13.2">
      <c r="F11181" s="116"/>
      <c r="I11181" s="116"/>
      <c r="K11181" s="116"/>
      <c r="T11181" s="93"/>
    </row>
    <row r="11182" spans="6:20" ht="13.2">
      <c r="F11182" s="116"/>
      <c r="I11182" s="116"/>
      <c r="K11182" s="116"/>
      <c r="T11182" s="93"/>
    </row>
    <row r="11183" spans="6:20" ht="13.2">
      <c r="F11183" s="116"/>
      <c r="I11183" s="116"/>
      <c r="K11183" s="116"/>
      <c r="T11183" s="93"/>
    </row>
    <row r="11184" spans="6:20" ht="13.2">
      <c r="F11184" s="116"/>
      <c r="I11184" s="116"/>
      <c r="K11184" s="116"/>
      <c r="T11184" s="93"/>
    </row>
    <row r="11185" spans="6:20" ht="13.2">
      <c r="F11185" s="116"/>
      <c r="I11185" s="116"/>
      <c r="K11185" s="116"/>
      <c r="T11185" s="93"/>
    </row>
    <row r="11186" spans="6:20" ht="13.2">
      <c r="F11186" s="116"/>
      <c r="I11186" s="116"/>
      <c r="K11186" s="116"/>
      <c r="T11186" s="93"/>
    </row>
    <row r="11187" spans="6:20" ht="13.2">
      <c r="F11187" s="116"/>
      <c r="I11187" s="116"/>
      <c r="K11187" s="116"/>
      <c r="T11187" s="93"/>
    </row>
    <row r="11188" spans="6:20" ht="13.2">
      <c r="F11188" s="116"/>
      <c r="I11188" s="116"/>
      <c r="K11188" s="116"/>
      <c r="T11188" s="93"/>
    </row>
    <row r="11189" spans="6:20" ht="13.2">
      <c r="F11189" s="116"/>
      <c r="I11189" s="116"/>
      <c r="K11189" s="116"/>
      <c r="T11189" s="93"/>
    </row>
    <row r="11190" spans="6:20" ht="13.2">
      <c r="F11190" s="116"/>
      <c r="I11190" s="116"/>
      <c r="K11190" s="116"/>
      <c r="T11190" s="93"/>
    </row>
    <row r="11191" spans="6:20" ht="13.2">
      <c r="F11191" s="116"/>
      <c r="I11191" s="116"/>
      <c r="K11191" s="116"/>
      <c r="T11191" s="93"/>
    </row>
    <row r="11192" spans="6:20" ht="13.2">
      <c r="F11192" s="116"/>
      <c r="I11192" s="116"/>
      <c r="K11192" s="116"/>
      <c r="T11192" s="93"/>
    </row>
    <row r="11193" spans="6:20" ht="13.2">
      <c r="F11193" s="116"/>
      <c r="I11193" s="116"/>
      <c r="K11193" s="116"/>
      <c r="T11193" s="93"/>
    </row>
    <row r="11194" spans="6:20" ht="13.2">
      <c r="F11194" s="116"/>
      <c r="I11194" s="116"/>
      <c r="K11194" s="116"/>
      <c r="T11194" s="93"/>
    </row>
    <row r="11195" spans="6:20" ht="13.2">
      <c r="F11195" s="116"/>
      <c r="I11195" s="116"/>
      <c r="K11195" s="116"/>
      <c r="T11195" s="93"/>
    </row>
    <row r="11196" spans="6:20" ht="13.2">
      <c r="F11196" s="116"/>
      <c r="I11196" s="116"/>
      <c r="K11196" s="116"/>
      <c r="T11196" s="93"/>
    </row>
    <row r="11197" spans="6:20" ht="13.2">
      <c r="F11197" s="116"/>
      <c r="I11197" s="116"/>
      <c r="K11197" s="116"/>
      <c r="T11197" s="93"/>
    </row>
    <row r="11198" spans="6:20" ht="13.2">
      <c r="F11198" s="116"/>
      <c r="I11198" s="116"/>
      <c r="K11198" s="116"/>
      <c r="T11198" s="93"/>
    </row>
    <row r="11199" spans="6:20" ht="13.2">
      <c r="F11199" s="116"/>
      <c r="I11199" s="116"/>
      <c r="K11199" s="116"/>
      <c r="T11199" s="93"/>
    </row>
    <row r="11200" spans="6:20" ht="13.2">
      <c r="F11200" s="116"/>
      <c r="I11200" s="116"/>
      <c r="K11200" s="116"/>
      <c r="T11200" s="93"/>
    </row>
    <row r="11201" spans="6:20" ht="13.2">
      <c r="F11201" s="116"/>
      <c r="I11201" s="116"/>
      <c r="K11201" s="116"/>
      <c r="T11201" s="93"/>
    </row>
    <row r="11202" spans="6:20" ht="13.2">
      <c r="F11202" s="116"/>
      <c r="I11202" s="116"/>
      <c r="K11202" s="116"/>
      <c r="T11202" s="93"/>
    </row>
    <row r="11203" spans="6:20" ht="13.2">
      <c r="F11203" s="116"/>
      <c r="I11203" s="116"/>
      <c r="K11203" s="116"/>
      <c r="T11203" s="93"/>
    </row>
    <row r="11204" spans="6:20" ht="13.2">
      <c r="F11204" s="116"/>
      <c r="I11204" s="116"/>
      <c r="K11204" s="116"/>
      <c r="T11204" s="93"/>
    </row>
    <row r="11205" spans="6:20" ht="13.2">
      <c r="F11205" s="116"/>
      <c r="I11205" s="116"/>
      <c r="K11205" s="116"/>
      <c r="T11205" s="93"/>
    </row>
    <row r="11206" spans="6:20" ht="13.2">
      <c r="F11206" s="116"/>
      <c r="I11206" s="116"/>
      <c r="K11206" s="116"/>
      <c r="T11206" s="93"/>
    </row>
    <row r="11207" spans="6:20" ht="13.2">
      <c r="F11207" s="116"/>
      <c r="I11207" s="116"/>
      <c r="K11207" s="116"/>
      <c r="T11207" s="93"/>
    </row>
    <row r="11208" spans="6:20" ht="13.2">
      <c r="F11208" s="116"/>
      <c r="I11208" s="116"/>
      <c r="K11208" s="116"/>
      <c r="T11208" s="93"/>
    </row>
    <row r="11209" spans="6:20" ht="13.2">
      <c r="F11209" s="116"/>
      <c r="I11209" s="116"/>
      <c r="K11209" s="116"/>
      <c r="T11209" s="93"/>
    </row>
    <row r="11210" spans="6:20" ht="13.2">
      <c r="F11210" s="116"/>
      <c r="I11210" s="116"/>
      <c r="K11210" s="116"/>
      <c r="T11210" s="93"/>
    </row>
    <row r="11211" spans="6:20" ht="13.2">
      <c r="F11211" s="116"/>
      <c r="I11211" s="116"/>
      <c r="K11211" s="116"/>
      <c r="T11211" s="93"/>
    </row>
    <row r="11212" spans="6:20" ht="13.2">
      <c r="F11212" s="116"/>
      <c r="I11212" s="116"/>
      <c r="K11212" s="116"/>
      <c r="T11212" s="93"/>
    </row>
    <row r="11213" spans="6:20" ht="13.2">
      <c r="F11213" s="116"/>
      <c r="I11213" s="116"/>
      <c r="K11213" s="116"/>
      <c r="T11213" s="93"/>
    </row>
    <row r="11214" spans="6:20" ht="13.2">
      <c r="F11214" s="116"/>
      <c r="I11214" s="116"/>
      <c r="K11214" s="116"/>
      <c r="T11214" s="93"/>
    </row>
    <row r="11215" spans="6:20" ht="13.2">
      <c r="F11215" s="116"/>
      <c r="I11215" s="116"/>
      <c r="K11215" s="116"/>
      <c r="T11215" s="93"/>
    </row>
    <row r="11216" spans="6:20" ht="13.2">
      <c r="F11216" s="116"/>
      <c r="I11216" s="116"/>
      <c r="K11216" s="116"/>
      <c r="T11216" s="93"/>
    </row>
    <row r="11217" spans="6:20" ht="13.2">
      <c r="F11217" s="116"/>
      <c r="I11217" s="116"/>
      <c r="K11217" s="116"/>
      <c r="T11217" s="93"/>
    </row>
    <row r="11218" spans="6:20" ht="13.2">
      <c r="F11218" s="116"/>
      <c r="I11218" s="116"/>
      <c r="K11218" s="116"/>
      <c r="T11218" s="93"/>
    </row>
    <row r="11219" spans="6:20" ht="13.2">
      <c r="F11219" s="116"/>
      <c r="I11219" s="116"/>
      <c r="K11219" s="116"/>
      <c r="T11219" s="93"/>
    </row>
    <row r="11220" spans="6:20" ht="13.2">
      <c r="F11220" s="116"/>
      <c r="I11220" s="116"/>
      <c r="K11220" s="116"/>
      <c r="T11220" s="93"/>
    </row>
    <row r="11221" spans="6:20" ht="13.2">
      <c r="F11221" s="116"/>
      <c r="I11221" s="116"/>
      <c r="K11221" s="116"/>
      <c r="T11221" s="93"/>
    </row>
    <row r="11222" spans="6:20" ht="13.2">
      <c r="F11222" s="116"/>
      <c r="I11222" s="116"/>
      <c r="K11222" s="116"/>
      <c r="T11222" s="93"/>
    </row>
    <row r="11223" spans="6:20" ht="13.2">
      <c r="F11223" s="116"/>
      <c r="I11223" s="116"/>
      <c r="K11223" s="116"/>
      <c r="T11223" s="93"/>
    </row>
    <row r="11224" spans="6:20" ht="13.2">
      <c r="F11224" s="116"/>
      <c r="I11224" s="116"/>
      <c r="K11224" s="116"/>
      <c r="T11224" s="93"/>
    </row>
    <row r="11225" spans="6:20" ht="13.2">
      <c r="F11225" s="116"/>
      <c r="I11225" s="116"/>
      <c r="K11225" s="116"/>
      <c r="T11225" s="93"/>
    </row>
    <row r="11226" spans="6:20" ht="13.2">
      <c r="F11226" s="116"/>
      <c r="I11226" s="116"/>
      <c r="K11226" s="116"/>
      <c r="T11226" s="93"/>
    </row>
    <row r="11227" spans="6:20" ht="13.2">
      <c r="F11227" s="116"/>
      <c r="I11227" s="116"/>
      <c r="K11227" s="116"/>
      <c r="T11227" s="93"/>
    </row>
    <row r="11228" spans="6:20" ht="13.2">
      <c r="F11228" s="116"/>
      <c r="I11228" s="116"/>
      <c r="K11228" s="116"/>
      <c r="T11228" s="93"/>
    </row>
    <row r="11229" spans="6:20" ht="13.2">
      <c r="F11229" s="116"/>
      <c r="I11229" s="116"/>
      <c r="K11229" s="116"/>
      <c r="T11229" s="93"/>
    </row>
    <row r="11230" spans="6:20" ht="13.2">
      <c r="F11230" s="116"/>
      <c r="I11230" s="116"/>
      <c r="K11230" s="116"/>
      <c r="T11230" s="93"/>
    </row>
    <row r="11231" spans="6:20" ht="13.2">
      <c r="F11231" s="116"/>
      <c r="I11231" s="116"/>
      <c r="K11231" s="116"/>
      <c r="T11231" s="93"/>
    </row>
    <row r="11232" spans="6:20" ht="13.2">
      <c r="F11232" s="116"/>
      <c r="I11232" s="116"/>
      <c r="K11232" s="116"/>
      <c r="T11232" s="93"/>
    </row>
    <row r="11233" spans="6:20" ht="13.2">
      <c r="F11233" s="116"/>
      <c r="I11233" s="116"/>
      <c r="K11233" s="116"/>
      <c r="T11233" s="93"/>
    </row>
    <row r="11234" spans="6:20" ht="13.2">
      <c r="F11234" s="116"/>
      <c r="I11234" s="116"/>
      <c r="K11234" s="116"/>
      <c r="T11234" s="93"/>
    </row>
    <row r="11235" spans="6:20" ht="13.2">
      <c r="F11235" s="116"/>
      <c r="I11235" s="116"/>
      <c r="K11235" s="116"/>
      <c r="T11235" s="93"/>
    </row>
    <row r="11236" spans="6:20" ht="13.2">
      <c r="F11236" s="116"/>
      <c r="I11236" s="116"/>
      <c r="K11236" s="116"/>
      <c r="T11236" s="93"/>
    </row>
    <row r="11237" spans="6:20" ht="13.2">
      <c r="F11237" s="116"/>
      <c r="I11237" s="116"/>
      <c r="K11237" s="116"/>
      <c r="T11237" s="93"/>
    </row>
    <row r="11238" spans="6:20" ht="13.2">
      <c r="F11238" s="116"/>
      <c r="I11238" s="116"/>
      <c r="K11238" s="116"/>
      <c r="T11238" s="93"/>
    </row>
    <row r="11239" spans="6:20" ht="13.2">
      <c r="F11239" s="116"/>
      <c r="I11239" s="116"/>
      <c r="K11239" s="116"/>
      <c r="T11239" s="93"/>
    </row>
    <row r="11240" spans="6:20" ht="13.2">
      <c r="F11240" s="116"/>
      <c r="I11240" s="116"/>
      <c r="K11240" s="116"/>
      <c r="T11240" s="93"/>
    </row>
    <row r="11241" spans="6:20" ht="13.2">
      <c r="F11241" s="116"/>
      <c r="I11241" s="116"/>
      <c r="K11241" s="116"/>
      <c r="T11241" s="93"/>
    </row>
    <row r="11242" spans="6:20" ht="13.2">
      <c r="F11242" s="116"/>
      <c r="I11242" s="116"/>
      <c r="K11242" s="116"/>
      <c r="T11242" s="93"/>
    </row>
    <row r="11243" spans="6:20" ht="13.2">
      <c r="F11243" s="116"/>
      <c r="I11243" s="116"/>
      <c r="K11243" s="116"/>
      <c r="T11243" s="93"/>
    </row>
    <row r="11244" spans="6:20" ht="13.2">
      <c r="F11244" s="116"/>
      <c r="I11244" s="116"/>
      <c r="K11244" s="116"/>
      <c r="T11244" s="93"/>
    </row>
    <row r="11245" spans="6:20" ht="13.2">
      <c r="F11245" s="116"/>
      <c r="I11245" s="116"/>
      <c r="K11245" s="116"/>
      <c r="T11245" s="93"/>
    </row>
    <row r="11246" spans="6:20" ht="13.2">
      <c r="F11246" s="116"/>
      <c r="I11246" s="116"/>
      <c r="K11246" s="116"/>
      <c r="T11246" s="93"/>
    </row>
    <row r="11247" spans="6:20" ht="13.2">
      <c r="F11247" s="116"/>
      <c r="I11247" s="116"/>
      <c r="K11247" s="116"/>
      <c r="T11247" s="93"/>
    </row>
    <row r="11248" spans="6:20" ht="13.2">
      <c r="F11248" s="116"/>
      <c r="I11248" s="116"/>
      <c r="K11248" s="116"/>
      <c r="T11248" s="93"/>
    </row>
    <row r="11249" spans="6:20" ht="13.2">
      <c r="F11249" s="116"/>
      <c r="I11249" s="116"/>
      <c r="K11249" s="116"/>
      <c r="T11249" s="93"/>
    </row>
    <row r="11250" spans="6:20" ht="13.2">
      <c r="F11250" s="116"/>
      <c r="I11250" s="116"/>
      <c r="K11250" s="116"/>
      <c r="T11250" s="93"/>
    </row>
    <row r="11251" spans="6:20" ht="13.2">
      <c r="F11251" s="116"/>
      <c r="I11251" s="116"/>
      <c r="K11251" s="116"/>
      <c r="T11251" s="93"/>
    </row>
    <row r="11252" spans="6:20" ht="13.2">
      <c r="F11252" s="116"/>
      <c r="I11252" s="116"/>
      <c r="K11252" s="116"/>
      <c r="T11252" s="93"/>
    </row>
    <row r="11253" spans="6:20" ht="13.2">
      <c r="F11253" s="116"/>
      <c r="I11253" s="116"/>
      <c r="K11253" s="116"/>
      <c r="T11253" s="93"/>
    </row>
    <row r="11254" spans="6:20" ht="13.2">
      <c r="F11254" s="116"/>
      <c r="I11254" s="116"/>
      <c r="K11254" s="116"/>
      <c r="T11254" s="93"/>
    </row>
    <row r="11255" spans="6:20" ht="13.2">
      <c r="F11255" s="116"/>
      <c r="I11255" s="116"/>
      <c r="K11255" s="116"/>
      <c r="T11255" s="93"/>
    </row>
    <row r="11256" spans="6:20" ht="13.2">
      <c r="F11256" s="116"/>
      <c r="I11256" s="116"/>
      <c r="K11256" s="116"/>
      <c r="T11256" s="93"/>
    </row>
    <row r="11257" spans="6:20" ht="13.2">
      <c r="F11257" s="116"/>
      <c r="I11257" s="116"/>
      <c r="K11257" s="116"/>
      <c r="T11257" s="93"/>
    </row>
    <row r="11258" spans="6:20" ht="13.2">
      <c r="F11258" s="116"/>
      <c r="I11258" s="116"/>
      <c r="K11258" s="116"/>
      <c r="T11258" s="93"/>
    </row>
    <row r="11259" spans="6:20" ht="13.2">
      <c r="F11259" s="116"/>
      <c r="I11259" s="116"/>
      <c r="K11259" s="116"/>
      <c r="T11259" s="93"/>
    </row>
    <row r="11260" spans="6:20" ht="13.2">
      <c r="F11260" s="116"/>
      <c r="I11260" s="116"/>
      <c r="K11260" s="116"/>
      <c r="T11260" s="93"/>
    </row>
    <row r="11261" spans="6:20" ht="13.2">
      <c r="F11261" s="116"/>
      <c r="I11261" s="116"/>
      <c r="K11261" s="116"/>
      <c r="T11261" s="93"/>
    </row>
    <row r="11262" spans="6:20" ht="13.2">
      <c r="F11262" s="116"/>
      <c r="I11262" s="116"/>
      <c r="K11262" s="116"/>
      <c r="T11262" s="93"/>
    </row>
    <row r="11263" spans="6:20" ht="13.2">
      <c r="F11263" s="116"/>
      <c r="I11263" s="116"/>
      <c r="K11263" s="116"/>
      <c r="T11263" s="93"/>
    </row>
    <row r="11264" spans="6:20" ht="13.2">
      <c r="F11264" s="116"/>
      <c r="I11264" s="116"/>
      <c r="K11264" s="116"/>
      <c r="T11264" s="93"/>
    </row>
    <row r="11265" spans="6:20" ht="13.2">
      <c r="F11265" s="116"/>
      <c r="I11265" s="116"/>
      <c r="K11265" s="116"/>
      <c r="T11265" s="93"/>
    </row>
    <row r="11266" spans="6:20" ht="13.2">
      <c r="F11266" s="116"/>
      <c r="I11266" s="116"/>
      <c r="K11266" s="116"/>
      <c r="T11266" s="93"/>
    </row>
    <row r="11267" spans="6:20" ht="13.2">
      <c r="F11267" s="116"/>
      <c r="I11267" s="116"/>
      <c r="K11267" s="116"/>
      <c r="T11267" s="93"/>
    </row>
    <row r="11268" spans="6:20" ht="13.2">
      <c r="F11268" s="116"/>
      <c r="I11268" s="116"/>
      <c r="K11268" s="116"/>
      <c r="T11268" s="93"/>
    </row>
    <row r="11269" spans="6:20" ht="13.2">
      <c r="F11269" s="116"/>
      <c r="I11269" s="116"/>
      <c r="K11269" s="116"/>
      <c r="T11269" s="93"/>
    </row>
    <row r="11270" spans="6:20" ht="13.2">
      <c r="F11270" s="116"/>
      <c r="I11270" s="116"/>
      <c r="K11270" s="116"/>
      <c r="T11270" s="93"/>
    </row>
    <row r="11271" spans="6:20" ht="13.2">
      <c r="F11271" s="116"/>
      <c r="I11271" s="116"/>
      <c r="K11271" s="116"/>
      <c r="T11271" s="93"/>
    </row>
    <row r="11272" spans="6:20" ht="13.2">
      <c r="F11272" s="116"/>
      <c r="I11272" s="116"/>
      <c r="K11272" s="116"/>
      <c r="T11272" s="93"/>
    </row>
    <row r="11273" spans="6:20" ht="13.2">
      <c r="F11273" s="116"/>
      <c r="I11273" s="116"/>
      <c r="K11273" s="116"/>
      <c r="T11273" s="93"/>
    </row>
    <row r="11274" spans="6:20" ht="13.2">
      <c r="F11274" s="116"/>
      <c r="I11274" s="116"/>
      <c r="K11274" s="116"/>
      <c r="T11274" s="93"/>
    </row>
    <row r="11275" spans="6:20" ht="13.2">
      <c r="F11275" s="116"/>
      <c r="I11275" s="116"/>
      <c r="K11275" s="116"/>
      <c r="T11275" s="93"/>
    </row>
    <row r="11276" spans="6:20" ht="13.2">
      <c r="F11276" s="116"/>
      <c r="I11276" s="116"/>
      <c r="K11276" s="116"/>
      <c r="T11276" s="93"/>
    </row>
    <row r="11277" spans="6:20" ht="13.2">
      <c r="F11277" s="116"/>
      <c r="I11277" s="116"/>
      <c r="K11277" s="116"/>
      <c r="T11277" s="93"/>
    </row>
    <row r="11278" spans="6:20" ht="13.2">
      <c r="F11278" s="116"/>
      <c r="I11278" s="116"/>
      <c r="K11278" s="116"/>
      <c r="T11278" s="93"/>
    </row>
    <row r="11279" spans="6:20" ht="13.2">
      <c r="F11279" s="116"/>
      <c r="I11279" s="116"/>
      <c r="K11279" s="116"/>
      <c r="T11279" s="93"/>
    </row>
    <row r="11280" spans="6:20" ht="13.2">
      <c r="F11280" s="116"/>
      <c r="I11280" s="116"/>
      <c r="K11280" s="116"/>
      <c r="T11280" s="93"/>
    </row>
    <row r="11281" spans="6:20" ht="13.2">
      <c r="F11281" s="116"/>
      <c r="I11281" s="116"/>
      <c r="K11281" s="116"/>
      <c r="T11281" s="93"/>
    </row>
    <row r="11282" spans="6:20" ht="13.2">
      <c r="F11282" s="116"/>
      <c r="I11282" s="116"/>
      <c r="K11282" s="116"/>
      <c r="T11282" s="93"/>
    </row>
    <row r="11283" spans="6:20" ht="13.2">
      <c r="F11283" s="116"/>
      <c r="I11283" s="116"/>
      <c r="K11283" s="116"/>
      <c r="T11283" s="93"/>
    </row>
    <row r="11284" spans="6:20" ht="13.2">
      <c r="F11284" s="116"/>
      <c r="I11284" s="116"/>
      <c r="K11284" s="116"/>
      <c r="T11284" s="93"/>
    </row>
    <row r="11285" spans="6:20" ht="13.2">
      <c r="F11285" s="116"/>
      <c r="I11285" s="116"/>
      <c r="K11285" s="116"/>
      <c r="T11285" s="93"/>
    </row>
    <row r="11286" spans="6:20" ht="13.2">
      <c r="F11286" s="116"/>
      <c r="I11286" s="116"/>
      <c r="K11286" s="116"/>
      <c r="T11286" s="93"/>
    </row>
    <row r="11287" spans="6:20" ht="13.2">
      <c r="F11287" s="116"/>
      <c r="I11287" s="116"/>
      <c r="K11287" s="116"/>
      <c r="T11287" s="93"/>
    </row>
    <row r="11288" spans="6:20" ht="13.2">
      <c r="F11288" s="116"/>
      <c r="I11288" s="116"/>
      <c r="K11288" s="116"/>
      <c r="T11288" s="93"/>
    </row>
    <row r="11289" spans="6:20" ht="13.2">
      <c r="F11289" s="116"/>
      <c r="I11289" s="116"/>
      <c r="K11289" s="116"/>
      <c r="T11289" s="93"/>
    </row>
    <row r="11290" spans="6:20" ht="13.2">
      <c r="F11290" s="116"/>
      <c r="I11290" s="116"/>
      <c r="K11290" s="116"/>
      <c r="T11290" s="93"/>
    </row>
    <row r="11291" spans="6:20" ht="13.2">
      <c r="F11291" s="116"/>
      <c r="I11291" s="116"/>
      <c r="K11291" s="116"/>
      <c r="T11291" s="93"/>
    </row>
    <row r="11292" spans="6:20" ht="13.2">
      <c r="F11292" s="116"/>
      <c r="I11292" s="116"/>
      <c r="K11292" s="116"/>
      <c r="T11292" s="93"/>
    </row>
    <row r="11293" spans="6:20" ht="13.2">
      <c r="F11293" s="116"/>
      <c r="I11293" s="116"/>
      <c r="K11293" s="116"/>
      <c r="T11293" s="93"/>
    </row>
    <row r="11294" spans="6:20" ht="13.2">
      <c r="F11294" s="116"/>
      <c r="I11294" s="116"/>
      <c r="K11294" s="116"/>
      <c r="T11294" s="93"/>
    </row>
    <row r="11295" spans="6:20" ht="13.2">
      <c r="F11295" s="116"/>
      <c r="I11295" s="116"/>
      <c r="K11295" s="116"/>
      <c r="T11295" s="93"/>
    </row>
    <row r="11296" spans="6:20" ht="13.2">
      <c r="F11296" s="116"/>
      <c r="I11296" s="116"/>
      <c r="K11296" s="116"/>
      <c r="T11296" s="93"/>
    </row>
    <row r="11297" spans="6:20" ht="13.2">
      <c r="F11297" s="116"/>
      <c r="I11297" s="116"/>
      <c r="K11297" s="116"/>
      <c r="T11297" s="93"/>
    </row>
    <row r="11298" spans="6:20" ht="13.2">
      <c r="F11298" s="116"/>
      <c r="I11298" s="116"/>
      <c r="K11298" s="116"/>
      <c r="T11298" s="93"/>
    </row>
    <row r="11299" spans="6:20" ht="13.2">
      <c r="F11299" s="116"/>
      <c r="I11299" s="116"/>
      <c r="K11299" s="116"/>
      <c r="T11299" s="93"/>
    </row>
    <row r="11300" spans="6:20" ht="13.2">
      <c r="F11300" s="116"/>
      <c r="I11300" s="116"/>
      <c r="K11300" s="116"/>
      <c r="T11300" s="93"/>
    </row>
    <row r="11301" spans="6:20" ht="13.2">
      <c r="F11301" s="116"/>
      <c r="I11301" s="116"/>
      <c r="K11301" s="116"/>
      <c r="T11301" s="93"/>
    </row>
    <row r="11302" spans="6:20" ht="13.2">
      <c r="F11302" s="116"/>
      <c r="I11302" s="116"/>
      <c r="K11302" s="116"/>
      <c r="T11302" s="93"/>
    </row>
    <row r="11303" spans="6:20" ht="13.2">
      <c r="F11303" s="116"/>
      <c r="I11303" s="116"/>
      <c r="K11303" s="116"/>
      <c r="T11303" s="93"/>
    </row>
    <row r="11304" spans="6:20" ht="13.2">
      <c r="F11304" s="116"/>
      <c r="I11304" s="116"/>
      <c r="K11304" s="116"/>
      <c r="T11304" s="93"/>
    </row>
    <row r="11305" spans="6:20" ht="13.2">
      <c r="F11305" s="116"/>
      <c r="I11305" s="116"/>
      <c r="K11305" s="116"/>
      <c r="T11305" s="93"/>
    </row>
    <row r="11306" spans="6:20" ht="13.2">
      <c r="F11306" s="116"/>
      <c r="I11306" s="116"/>
      <c r="K11306" s="116"/>
      <c r="T11306" s="93"/>
    </row>
    <row r="11307" spans="6:20" ht="13.2">
      <c r="F11307" s="116"/>
      <c r="I11307" s="116"/>
      <c r="K11307" s="116"/>
      <c r="T11307" s="93"/>
    </row>
    <row r="11308" spans="6:20" ht="13.2">
      <c r="F11308" s="116"/>
      <c r="I11308" s="116"/>
      <c r="K11308" s="116"/>
      <c r="T11308" s="93"/>
    </row>
    <row r="11309" spans="6:20" ht="13.2">
      <c r="F11309" s="116"/>
      <c r="I11309" s="116"/>
      <c r="K11309" s="116"/>
      <c r="T11309" s="93"/>
    </row>
    <row r="11310" spans="6:20" ht="13.2">
      <c r="F11310" s="116"/>
      <c r="I11310" s="116"/>
      <c r="K11310" s="116"/>
      <c r="T11310" s="93"/>
    </row>
    <row r="11311" spans="6:20" ht="13.2">
      <c r="F11311" s="116"/>
      <c r="I11311" s="116"/>
      <c r="K11311" s="116"/>
      <c r="T11311" s="93"/>
    </row>
    <row r="11312" spans="6:20" ht="13.2">
      <c r="F11312" s="116"/>
      <c r="I11312" s="116"/>
      <c r="K11312" s="116"/>
      <c r="T11312" s="93"/>
    </row>
    <row r="11313" spans="6:20" ht="13.2">
      <c r="F11313" s="116"/>
      <c r="I11313" s="116"/>
      <c r="K11313" s="116"/>
      <c r="T11313" s="93"/>
    </row>
    <row r="11314" spans="6:20" ht="13.2">
      <c r="F11314" s="116"/>
      <c r="I11314" s="116"/>
      <c r="K11314" s="116"/>
      <c r="T11314" s="93"/>
    </row>
    <row r="11315" spans="6:20" ht="13.2">
      <c r="F11315" s="116"/>
      <c r="I11315" s="116"/>
      <c r="K11315" s="116"/>
      <c r="T11315" s="93"/>
    </row>
    <row r="11316" spans="6:20" ht="13.2">
      <c r="F11316" s="116"/>
      <c r="I11316" s="116"/>
      <c r="K11316" s="116"/>
      <c r="T11316" s="93"/>
    </row>
    <row r="11317" spans="6:20" ht="13.2">
      <c r="F11317" s="116"/>
      <c r="I11317" s="116"/>
      <c r="K11317" s="116"/>
      <c r="T11317" s="93"/>
    </row>
    <row r="11318" spans="6:20" ht="13.2">
      <c r="F11318" s="116"/>
      <c r="I11318" s="116"/>
      <c r="K11318" s="116"/>
      <c r="T11318" s="93"/>
    </row>
    <row r="11319" spans="6:20" ht="13.2">
      <c r="F11319" s="116"/>
      <c r="I11319" s="116"/>
      <c r="K11319" s="116"/>
      <c r="T11319" s="93"/>
    </row>
    <row r="11320" spans="6:20" ht="13.2">
      <c r="F11320" s="116"/>
      <c r="I11320" s="116"/>
      <c r="K11320" s="116"/>
      <c r="T11320" s="93"/>
    </row>
    <row r="11321" spans="6:20" ht="13.2">
      <c r="F11321" s="116"/>
      <c r="I11321" s="116"/>
      <c r="K11321" s="116"/>
      <c r="T11321" s="93"/>
    </row>
    <row r="11322" spans="6:20" ht="13.2">
      <c r="F11322" s="116"/>
      <c r="I11322" s="116"/>
      <c r="K11322" s="116"/>
      <c r="T11322" s="93"/>
    </row>
    <row r="11323" spans="6:20" ht="13.2">
      <c r="F11323" s="116"/>
      <c r="I11323" s="116"/>
      <c r="K11323" s="116"/>
      <c r="T11323" s="93"/>
    </row>
    <row r="11324" spans="6:20" ht="13.2">
      <c r="F11324" s="116"/>
      <c r="I11324" s="116"/>
      <c r="K11324" s="116"/>
      <c r="T11324" s="93"/>
    </row>
    <row r="11325" spans="6:20" ht="13.2">
      <c r="F11325" s="116"/>
      <c r="I11325" s="116"/>
      <c r="K11325" s="116"/>
      <c r="T11325" s="93"/>
    </row>
    <row r="11326" spans="6:20" ht="13.2">
      <c r="F11326" s="116"/>
      <c r="I11326" s="116"/>
      <c r="K11326" s="116"/>
      <c r="T11326" s="93"/>
    </row>
    <row r="11327" spans="6:20" ht="13.2">
      <c r="F11327" s="116"/>
      <c r="I11327" s="116"/>
      <c r="K11327" s="116"/>
      <c r="T11327" s="93"/>
    </row>
    <row r="11328" spans="6:20" ht="13.2">
      <c r="F11328" s="116"/>
      <c r="I11328" s="116"/>
      <c r="K11328" s="116"/>
      <c r="T11328" s="93"/>
    </row>
    <row r="11329" spans="6:20" ht="13.2">
      <c r="F11329" s="116"/>
      <c r="I11329" s="116"/>
      <c r="K11329" s="116"/>
      <c r="T11329" s="93"/>
    </row>
    <row r="11330" spans="6:20" ht="13.2">
      <c r="F11330" s="116"/>
      <c r="I11330" s="116"/>
      <c r="K11330" s="116"/>
      <c r="T11330" s="93"/>
    </row>
    <row r="11331" spans="6:20" ht="13.2">
      <c r="F11331" s="116"/>
      <c r="I11331" s="116"/>
      <c r="K11331" s="116"/>
      <c r="T11331" s="93"/>
    </row>
    <row r="11332" spans="6:20" ht="13.2">
      <c r="F11332" s="116"/>
      <c r="I11332" s="116"/>
      <c r="K11332" s="116"/>
      <c r="T11332" s="93"/>
    </row>
    <row r="11333" spans="6:20" ht="13.2">
      <c r="F11333" s="116"/>
      <c r="I11333" s="116"/>
      <c r="K11333" s="116"/>
      <c r="T11333" s="93"/>
    </row>
    <row r="11334" spans="6:20" ht="13.2">
      <c r="F11334" s="116"/>
      <c r="I11334" s="116"/>
      <c r="K11334" s="116"/>
      <c r="T11334" s="93"/>
    </row>
    <row r="11335" spans="6:20" ht="13.2">
      <c r="F11335" s="116"/>
      <c r="I11335" s="116"/>
      <c r="K11335" s="116"/>
      <c r="T11335" s="93"/>
    </row>
    <row r="11336" spans="6:20" ht="13.2">
      <c r="F11336" s="116"/>
      <c r="I11336" s="116"/>
      <c r="K11336" s="116"/>
      <c r="T11336" s="93"/>
    </row>
    <row r="11337" spans="6:20" ht="13.2">
      <c r="F11337" s="116"/>
      <c r="I11337" s="116"/>
      <c r="K11337" s="116"/>
      <c r="T11337" s="93"/>
    </row>
    <row r="11338" spans="6:20" ht="13.2">
      <c r="F11338" s="116"/>
      <c r="I11338" s="116"/>
      <c r="K11338" s="116"/>
      <c r="T11338" s="93"/>
    </row>
    <row r="11339" spans="6:20" ht="13.2">
      <c r="F11339" s="116"/>
      <c r="I11339" s="116"/>
      <c r="K11339" s="116"/>
      <c r="T11339" s="93"/>
    </row>
    <row r="11340" spans="6:20" ht="13.2">
      <c r="F11340" s="116"/>
      <c r="I11340" s="116"/>
      <c r="K11340" s="116"/>
      <c r="T11340" s="93"/>
    </row>
    <row r="11341" spans="6:20" ht="13.2">
      <c r="F11341" s="116"/>
      <c r="I11341" s="116"/>
      <c r="K11341" s="116"/>
      <c r="T11341" s="93"/>
    </row>
    <row r="11342" spans="6:20" ht="13.2">
      <c r="F11342" s="116"/>
      <c r="I11342" s="116"/>
      <c r="K11342" s="116"/>
      <c r="T11342" s="93"/>
    </row>
    <row r="11343" spans="6:20" ht="13.2">
      <c r="F11343" s="116"/>
      <c r="I11343" s="116"/>
      <c r="K11343" s="116"/>
      <c r="T11343" s="93"/>
    </row>
    <row r="11344" spans="6:20" ht="13.2">
      <c r="F11344" s="116"/>
      <c r="I11344" s="116"/>
      <c r="K11344" s="116"/>
      <c r="T11344" s="93"/>
    </row>
    <row r="11345" spans="6:20" ht="13.2">
      <c r="F11345" s="116"/>
      <c r="I11345" s="116"/>
      <c r="K11345" s="116"/>
      <c r="T11345" s="93"/>
    </row>
    <row r="11346" spans="6:20" ht="13.2">
      <c r="F11346" s="116"/>
      <c r="I11346" s="116"/>
      <c r="K11346" s="116"/>
      <c r="T11346" s="93"/>
    </row>
    <row r="11347" spans="6:20" ht="13.2">
      <c r="F11347" s="116"/>
      <c r="I11347" s="116"/>
      <c r="K11347" s="116"/>
      <c r="T11347" s="93"/>
    </row>
    <row r="11348" spans="6:20" ht="13.2">
      <c r="F11348" s="116"/>
      <c r="I11348" s="116"/>
      <c r="K11348" s="116"/>
      <c r="T11348" s="93"/>
    </row>
    <row r="11349" spans="6:20" ht="13.2">
      <c r="F11349" s="116"/>
      <c r="I11349" s="116"/>
      <c r="K11349" s="116"/>
      <c r="T11349" s="93"/>
    </row>
    <row r="11350" spans="6:20" ht="13.2">
      <c r="F11350" s="116"/>
      <c r="I11350" s="116"/>
      <c r="K11350" s="116"/>
      <c r="T11350" s="93"/>
    </row>
    <row r="11351" spans="6:20" ht="13.2">
      <c r="F11351" s="116"/>
      <c r="I11351" s="116"/>
      <c r="K11351" s="116"/>
      <c r="T11351" s="93"/>
    </row>
    <row r="11352" spans="6:20" ht="13.2">
      <c r="F11352" s="116"/>
      <c r="I11352" s="116"/>
      <c r="K11352" s="116"/>
      <c r="T11352" s="93"/>
    </row>
    <row r="11353" spans="6:20" ht="13.2">
      <c r="F11353" s="116"/>
      <c r="I11353" s="116"/>
      <c r="K11353" s="116"/>
      <c r="T11353" s="93"/>
    </row>
    <row r="11354" spans="6:20" ht="13.2">
      <c r="F11354" s="116"/>
      <c r="I11354" s="116"/>
      <c r="K11354" s="116"/>
      <c r="T11354" s="93"/>
    </row>
    <row r="11355" spans="6:20" ht="13.2">
      <c r="F11355" s="116"/>
      <c r="I11355" s="116"/>
      <c r="K11355" s="116"/>
      <c r="T11355" s="93"/>
    </row>
    <row r="11356" spans="6:20" ht="13.2">
      <c r="F11356" s="116"/>
      <c r="I11356" s="116"/>
      <c r="K11356" s="116"/>
      <c r="T11356" s="93"/>
    </row>
    <row r="11357" spans="6:20" ht="13.2">
      <c r="F11357" s="116"/>
      <c r="I11357" s="116"/>
      <c r="K11357" s="116"/>
      <c r="T11357" s="93"/>
    </row>
    <row r="11358" spans="6:20" ht="13.2">
      <c r="F11358" s="116"/>
      <c r="I11358" s="116"/>
      <c r="K11358" s="116"/>
      <c r="T11358" s="93"/>
    </row>
    <row r="11359" spans="6:20" ht="13.2">
      <c r="F11359" s="116"/>
      <c r="I11359" s="116"/>
      <c r="K11359" s="116"/>
      <c r="T11359" s="93"/>
    </row>
    <row r="11360" spans="6:20" ht="13.2">
      <c r="F11360" s="116"/>
      <c r="I11360" s="116"/>
      <c r="K11360" s="116"/>
      <c r="T11360" s="93"/>
    </row>
    <row r="11361" spans="6:20" ht="13.2">
      <c r="F11361" s="116"/>
      <c r="I11361" s="116"/>
      <c r="K11361" s="116"/>
      <c r="T11361" s="93"/>
    </row>
    <row r="11362" spans="6:20" ht="13.2">
      <c r="F11362" s="116"/>
      <c r="I11362" s="116"/>
      <c r="K11362" s="116"/>
      <c r="T11362" s="93"/>
    </row>
    <row r="11363" spans="6:20" ht="13.2">
      <c r="F11363" s="116"/>
      <c r="I11363" s="116"/>
      <c r="K11363" s="116"/>
      <c r="T11363" s="93"/>
    </row>
    <row r="11364" spans="6:20" ht="13.2">
      <c r="F11364" s="116"/>
      <c r="I11364" s="116"/>
      <c r="K11364" s="116"/>
      <c r="T11364" s="93"/>
    </row>
    <row r="11365" spans="6:20" ht="13.2">
      <c r="F11365" s="116"/>
      <c r="I11365" s="116"/>
      <c r="K11365" s="116"/>
      <c r="T11365" s="93"/>
    </row>
    <row r="11366" spans="6:20" ht="13.2">
      <c r="F11366" s="116"/>
      <c r="I11366" s="116"/>
      <c r="K11366" s="116"/>
      <c r="T11366" s="93"/>
    </row>
    <row r="11367" spans="6:20" ht="13.2">
      <c r="F11367" s="116"/>
      <c r="I11367" s="116"/>
      <c r="K11367" s="116"/>
      <c r="T11367" s="93"/>
    </row>
    <row r="11368" spans="6:20" ht="13.2">
      <c r="F11368" s="116"/>
      <c r="I11368" s="116"/>
      <c r="K11368" s="116"/>
      <c r="T11368" s="93"/>
    </row>
    <row r="11369" spans="6:20" ht="13.2">
      <c r="F11369" s="116"/>
      <c r="I11369" s="116"/>
      <c r="K11369" s="116"/>
      <c r="T11369" s="93"/>
    </row>
    <row r="11370" spans="6:20" ht="13.2">
      <c r="F11370" s="116"/>
      <c r="I11370" s="116"/>
      <c r="K11370" s="116"/>
      <c r="T11370" s="93"/>
    </row>
    <row r="11371" spans="6:20" ht="13.2">
      <c r="F11371" s="116"/>
      <c r="I11371" s="116"/>
      <c r="K11371" s="116"/>
      <c r="T11371" s="93"/>
    </row>
    <row r="11372" spans="6:20" ht="13.2">
      <c r="F11372" s="116"/>
      <c r="I11372" s="116"/>
      <c r="K11372" s="116"/>
      <c r="T11372" s="93"/>
    </row>
    <row r="11373" spans="6:20" ht="13.2">
      <c r="F11373" s="116"/>
      <c r="I11373" s="116"/>
      <c r="K11373" s="116"/>
      <c r="T11373" s="93"/>
    </row>
    <row r="11374" spans="6:20" ht="13.2">
      <c r="F11374" s="116"/>
      <c r="I11374" s="116"/>
      <c r="K11374" s="116"/>
      <c r="T11374" s="93"/>
    </row>
    <row r="11375" spans="6:20" ht="13.2">
      <c r="F11375" s="116"/>
      <c r="I11375" s="116"/>
      <c r="K11375" s="116"/>
      <c r="T11375" s="93"/>
    </row>
    <row r="11376" spans="6:20" ht="13.2">
      <c r="F11376" s="116"/>
      <c r="I11376" s="116"/>
      <c r="K11376" s="116"/>
      <c r="T11376" s="93"/>
    </row>
    <row r="11377" spans="6:20" ht="13.2">
      <c r="F11377" s="116"/>
      <c r="I11377" s="116"/>
      <c r="K11377" s="116"/>
      <c r="T11377" s="93"/>
    </row>
    <row r="11378" spans="6:20" ht="13.2">
      <c r="F11378" s="116"/>
      <c r="I11378" s="116"/>
      <c r="K11378" s="116"/>
      <c r="T11378" s="93"/>
    </row>
    <row r="11379" spans="6:20" ht="13.2">
      <c r="F11379" s="116"/>
      <c r="I11379" s="116"/>
      <c r="K11379" s="116"/>
      <c r="T11379" s="93"/>
    </row>
    <row r="11380" spans="6:20" ht="13.2">
      <c r="F11380" s="116"/>
      <c r="I11380" s="116"/>
      <c r="K11380" s="116"/>
      <c r="T11380" s="93"/>
    </row>
    <row r="11381" spans="6:20" ht="13.2">
      <c r="F11381" s="116"/>
      <c r="I11381" s="116"/>
      <c r="K11381" s="116"/>
      <c r="T11381" s="93"/>
    </row>
    <row r="11382" spans="6:20" ht="13.2">
      <c r="F11382" s="116"/>
      <c r="I11382" s="116"/>
      <c r="K11382" s="116"/>
      <c r="T11382" s="93"/>
    </row>
    <row r="11383" spans="6:20" ht="13.2">
      <c r="F11383" s="116"/>
      <c r="I11383" s="116"/>
      <c r="K11383" s="116"/>
      <c r="T11383" s="93"/>
    </row>
    <row r="11384" spans="6:20" ht="13.2">
      <c r="F11384" s="116"/>
      <c r="I11384" s="116"/>
      <c r="K11384" s="116"/>
      <c r="T11384" s="93"/>
    </row>
    <row r="11385" spans="6:20" ht="13.2">
      <c r="F11385" s="116"/>
      <c r="I11385" s="116"/>
      <c r="K11385" s="116"/>
      <c r="T11385" s="93"/>
    </row>
    <row r="11386" spans="6:20" ht="13.2">
      <c r="F11386" s="116"/>
      <c r="I11386" s="116"/>
      <c r="K11386" s="116"/>
      <c r="T11386" s="93"/>
    </row>
    <row r="11387" spans="6:20" ht="13.2">
      <c r="F11387" s="116"/>
      <c r="I11387" s="116"/>
      <c r="K11387" s="116"/>
      <c r="T11387" s="93"/>
    </row>
    <row r="11388" spans="6:20" ht="13.2">
      <c r="F11388" s="116"/>
      <c r="I11388" s="116"/>
      <c r="K11388" s="116"/>
      <c r="T11388" s="93"/>
    </row>
    <row r="11389" spans="6:20" ht="13.2">
      <c r="F11389" s="116"/>
      <c r="I11389" s="116"/>
      <c r="K11389" s="116"/>
      <c r="T11389" s="93"/>
    </row>
    <row r="11390" spans="6:20" ht="13.2">
      <c r="F11390" s="116"/>
      <c r="I11390" s="116"/>
      <c r="K11390" s="116"/>
      <c r="T11390" s="93"/>
    </row>
    <row r="11391" spans="6:20" ht="13.2">
      <c r="F11391" s="116"/>
      <c r="I11391" s="116"/>
      <c r="K11391" s="116"/>
      <c r="T11391" s="93"/>
    </row>
    <row r="11392" spans="6:20" ht="13.2">
      <c r="F11392" s="116"/>
      <c r="I11392" s="116"/>
      <c r="K11392" s="116"/>
      <c r="T11392" s="93"/>
    </row>
    <row r="11393" spans="6:20" ht="13.2">
      <c r="F11393" s="116"/>
      <c r="I11393" s="116"/>
      <c r="K11393" s="116"/>
      <c r="T11393" s="93"/>
    </row>
    <row r="11394" spans="6:20" ht="13.2">
      <c r="F11394" s="116"/>
      <c r="I11394" s="116"/>
      <c r="K11394" s="116"/>
      <c r="T11394" s="93"/>
    </row>
    <row r="11395" spans="6:20" ht="13.2">
      <c r="F11395" s="116"/>
      <c r="I11395" s="116"/>
      <c r="K11395" s="116"/>
      <c r="T11395" s="93"/>
    </row>
    <row r="11396" spans="6:20" ht="13.2">
      <c r="F11396" s="116"/>
      <c r="I11396" s="116"/>
      <c r="K11396" s="116"/>
      <c r="T11396" s="93"/>
    </row>
    <row r="11397" spans="6:20" ht="13.2">
      <c r="F11397" s="116"/>
      <c r="I11397" s="116"/>
      <c r="K11397" s="116"/>
      <c r="T11397" s="93"/>
    </row>
    <row r="11398" spans="6:20" ht="13.2">
      <c r="F11398" s="116"/>
      <c r="I11398" s="116"/>
      <c r="K11398" s="116"/>
      <c r="T11398" s="93"/>
    </row>
    <row r="11399" spans="6:20" ht="13.2">
      <c r="F11399" s="116"/>
      <c r="I11399" s="116"/>
      <c r="K11399" s="116"/>
      <c r="T11399" s="93"/>
    </row>
    <row r="11400" spans="6:20" ht="13.2">
      <c r="F11400" s="116"/>
      <c r="I11400" s="116"/>
      <c r="K11400" s="116"/>
      <c r="T11400" s="93"/>
    </row>
    <row r="11401" spans="6:20" ht="13.2">
      <c r="F11401" s="116"/>
      <c r="I11401" s="116"/>
      <c r="K11401" s="116"/>
      <c r="T11401" s="93"/>
    </row>
    <row r="11402" spans="6:20" ht="13.2">
      <c r="F11402" s="116"/>
      <c r="I11402" s="116"/>
      <c r="K11402" s="116"/>
      <c r="T11402" s="93"/>
    </row>
    <row r="11403" spans="6:20" ht="13.2">
      <c r="F11403" s="116"/>
      <c r="I11403" s="116"/>
      <c r="K11403" s="116"/>
      <c r="T11403" s="93"/>
    </row>
    <row r="11404" spans="6:20" ht="13.2">
      <c r="F11404" s="116"/>
      <c r="I11404" s="116"/>
      <c r="K11404" s="116"/>
      <c r="T11404" s="93"/>
    </row>
    <row r="11405" spans="6:20" ht="13.2">
      <c r="F11405" s="116"/>
      <c r="I11405" s="116"/>
      <c r="K11405" s="116"/>
      <c r="T11405" s="93"/>
    </row>
    <row r="11406" spans="6:20" ht="13.2">
      <c r="F11406" s="116"/>
      <c r="I11406" s="116"/>
      <c r="K11406" s="116"/>
      <c r="T11406" s="93"/>
    </row>
    <row r="11407" spans="6:20" ht="13.2">
      <c r="F11407" s="116"/>
      <c r="I11407" s="116"/>
      <c r="K11407" s="116"/>
      <c r="T11407" s="93"/>
    </row>
    <row r="11408" spans="6:20" ht="13.2">
      <c r="F11408" s="116"/>
      <c r="I11408" s="116"/>
      <c r="K11408" s="116"/>
      <c r="T11408" s="93"/>
    </row>
    <row r="11409" spans="6:20" ht="13.2">
      <c r="F11409" s="116"/>
      <c r="I11409" s="116"/>
      <c r="K11409" s="116"/>
      <c r="T11409" s="93"/>
    </row>
    <row r="11410" spans="6:20" ht="13.2">
      <c r="F11410" s="116"/>
      <c r="I11410" s="116"/>
      <c r="K11410" s="116"/>
      <c r="T11410" s="93"/>
    </row>
    <row r="11411" spans="6:20" ht="13.2">
      <c r="F11411" s="116"/>
      <c r="I11411" s="116"/>
      <c r="K11411" s="116"/>
      <c r="T11411" s="93"/>
    </row>
    <row r="11412" spans="6:20" ht="13.2">
      <c r="F11412" s="116"/>
      <c r="I11412" s="116"/>
      <c r="K11412" s="116"/>
      <c r="T11412" s="93"/>
    </row>
    <row r="11413" spans="6:20" ht="13.2">
      <c r="F11413" s="116"/>
      <c r="I11413" s="116"/>
      <c r="K11413" s="116"/>
      <c r="T11413" s="93"/>
    </row>
    <row r="11414" spans="6:20" ht="13.2">
      <c r="F11414" s="116"/>
      <c r="I11414" s="116"/>
      <c r="K11414" s="116"/>
      <c r="T11414" s="93"/>
    </row>
    <row r="11415" spans="6:20" ht="13.2">
      <c r="F11415" s="116"/>
      <c r="I11415" s="116"/>
      <c r="K11415" s="116"/>
      <c r="T11415" s="93"/>
    </row>
    <row r="11416" spans="6:20" ht="13.2">
      <c r="F11416" s="116"/>
      <c r="I11416" s="116"/>
      <c r="K11416" s="116"/>
      <c r="T11416" s="93"/>
    </row>
    <row r="11417" spans="6:20" ht="13.2">
      <c r="F11417" s="116"/>
      <c r="I11417" s="116"/>
      <c r="K11417" s="116"/>
      <c r="T11417" s="93"/>
    </row>
    <row r="11418" spans="6:20" ht="13.2">
      <c r="F11418" s="116"/>
      <c r="I11418" s="116"/>
      <c r="K11418" s="116"/>
      <c r="T11418" s="93"/>
    </row>
    <row r="11419" spans="6:20" ht="13.2">
      <c r="F11419" s="116"/>
      <c r="I11419" s="116"/>
      <c r="K11419" s="116"/>
      <c r="T11419" s="93"/>
    </row>
    <row r="11420" spans="6:20" ht="13.2">
      <c r="F11420" s="116"/>
      <c r="I11420" s="116"/>
      <c r="K11420" s="116"/>
      <c r="T11420" s="93"/>
    </row>
    <row r="11421" spans="6:20" ht="13.2">
      <c r="F11421" s="116"/>
      <c r="I11421" s="116"/>
      <c r="K11421" s="116"/>
      <c r="T11421" s="93"/>
    </row>
    <row r="11422" spans="6:20" ht="13.2">
      <c r="F11422" s="116"/>
      <c r="I11422" s="116"/>
      <c r="K11422" s="116"/>
      <c r="T11422" s="93"/>
    </row>
    <row r="11423" spans="6:20" ht="13.2">
      <c r="F11423" s="116"/>
      <c r="I11423" s="116"/>
      <c r="K11423" s="116"/>
      <c r="T11423" s="93"/>
    </row>
    <row r="11424" spans="6:20" ht="13.2">
      <c r="F11424" s="116"/>
      <c r="I11424" s="116"/>
      <c r="K11424" s="116"/>
      <c r="T11424" s="93"/>
    </row>
    <row r="11425" spans="6:20" ht="13.2">
      <c r="F11425" s="116"/>
      <c r="I11425" s="116"/>
      <c r="K11425" s="116"/>
      <c r="T11425" s="93"/>
    </row>
    <row r="11426" spans="6:20" ht="13.2">
      <c r="F11426" s="116"/>
      <c r="I11426" s="116"/>
      <c r="K11426" s="116"/>
      <c r="T11426" s="93"/>
    </row>
    <row r="11427" spans="6:20" ht="13.2">
      <c r="F11427" s="116"/>
      <c r="I11427" s="116"/>
      <c r="K11427" s="116"/>
      <c r="T11427" s="93"/>
    </row>
    <row r="11428" spans="6:20" ht="13.2">
      <c r="F11428" s="116"/>
      <c r="I11428" s="116"/>
      <c r="K11428" s="116"/>
      <c r="T11428" s="93"/>
    </row>
    <row r="11429" spans="6:20" ht="13.2">
      <c r="F11429" s="116"/>
      <c r="I11429" s="116"/>
      <c r="K11429" s="116"/>
      <c r="T11429" s="93"/>
    </row>
    <row r="11430" spans="6:20" ht="13.2">
      <c r="F11430" s="116"/>
      <c r="I11430" s="116"/>
      <c r="K11430" s="116"/>
      <c r="T11430" s="93"/>
    </row>
    <row r="11431" spans="6:20" ht="13.2">
      <c r="F11431" s="116"/>
      <c r="I11431" s="116"/>
      <c r="K11431" s="116"/>
      <c r="T11431" s="93"/>
    </row>
    <row r="11432" spans="6:20" ht="13.2">
      <c r="F11432" s="116"/>
      <c r="I11432" s="116"/>
      <c r="K11432" s="116"/>
      <c r="T11432" s="93"/>
    </row>
    <row r="11433" spans="6:20" ht="13.2">
      <c r="F11433" s="116"/>
      <c r="I11433" s="116"/>
      <c r="K11433" s="116"/>
      <c r="T11433" s="93"/>
    </row>
    <row r="11434" spans="6:20" ht="13.2">
      <c r="F11434" s="116"/>
      <c r="I11434" s="116"/>
      <c r="K11434" s="116"/>
      <c r="T11434" s="93"/>
    </row>
    <row r="11435" spans="6:20" ht="13.2">
      <c r="F11435" s="116"/>
      <c r="I11435" s="116"/>
      <c r="K11435" s="116"/>
      <c r="T11435" s="93"/>
    </row>
    <row r="11436" spans="6:20" ht="13.2">
      <c r="F11436" s="116"/>
      <c r="I11436" s="116"/>
      <c r="K11436" s="116"/>
      <c r="T11436" s="93"/>
    </row>
    <row r="11437" spans="6:20" ht="13.2">
      <c r="F11437" s="116"/>
      <c r="I11437" s="116"/>
      <c r="K11437" s="116"/>
      <c r="T11437" s="93"/>
    </row>
    <row r="11438" spans="6:20" ht="13.2">
      <c r="F11438" s="116"/>
      <c r="I11438" s="116"/>
      <c r="K11438" s="116"/>
      <c r="T11438" s="93"/>
    </row>
    <row r="11439" spans="6:20" ht="13.2">
      <c r="F11439" s="116"/>
      <c r="I11439" s="116"/>
      <c r="K11439" s="116"/>
      <c r="T11439" s="93"/>
    </row>
    <row r="11440" spans="6:20" ht="13.2">
      <c r="F11440" s="116"/>
      <c r="I11440" s="116"/>
      <c r="K11440" s="116"/>
      <c r="T11440" s="93"/>
    </row>
    <row r="11441" spans="6:20" ht="13.2">
      <c r="F11441" s="116"/>
      <c r="I11441" s="116"/>
      <c r="K11441" s="116"/>
      <c r="T11441" s="93"/>
    </row>
    <row r="11442" spans="6:20" ht="13.2">
      <c r="F11442" s="116"/>
      <c r="I11442" s="116"/>
      <c r="K11442" s="116"/>
      <c r="T11442" s="93"/>
    </row>
    <row r="11443" spans="6:20" ht="13.2">
      <c r="F11443" s="116"/>
      <c r="I11443" s="116"/>
      <c r="K11443" s="116"/>
      <c r="T11443" s="93"/>
    </row>
    <row r="11444" spans="6:20" ht="13.2">
      <c r="F11444" s="116"/>
      <c r="I11444" s="116"/>
      <c r="K11444" s="116"/>
      <c r="T11444" s="93"/>
    </row>
    <row r="11445" spans="6:20" ht="13.2">
      <c r="F11445" s="116"/>
      <c r="I11445" s="116"/>
      <c r="K11445" s="116"/>
      <c r="T11445" s="93"/>
    </row>
    <row r="11446" spans="6:20" ht="13.2">
      <c r="F11446" s="116"/>
      <c r="I11446" s="116"/>
      <c r="K11446" s="116"/>
      <c r="T11446" s="93"/>
    </row>
    <row r="11447" spans="6:20" ht="13.2">
      <c r="F11447" s="116"/>
      <c r="I11447" s="116"/>
      <c r="K11447" s="116"/>
      <c r="T11447" s="93"/>
    </row>
    <row r="11448" spans="6:20" ht="13.2">
      <c r="F11448" s="116"/>
      <c r="I11448" s="116"/>
      <c r="K11448" s="116"/>
      <c r="T11448" s="93"/>
    </row>
    <row r="11449" spans="6:20" ht="13.2">
      <c r="F11449" s="116"/>
      <c r="I11449" s="116"/>
      <c r="K11449" s="116"/>
      <c r="T11449" s="93"/>
    </row>
    <row r="11450" spans="6:20" ht="13.2">
      <c r="F11450" s="116"/>
      <c r="I11450" s="116"/>
      <c r="K11450" s="116"/>
      <c r="T11450" s="93"/>
    </row>
    <row r="11451" spans="6:20" ht="13.2">
      <c r="F11451" s="116"/>
      <c r="I11451" s="116"/>
      <c r="K11451" s="116"/>
      <c r="T11451" s="93"/>
    </row>
    <row r="11452" spans="6:20" ht="13.2">
      <c r="F11452" s="116"/>
      <c r="I11452" s="116"/>
      <c r="K11452" s="116"/>
      <c r="T11452" s="93"/>
    </row>
    <row r="11453" spans="6:20" ht="13.2">
      <c r="F11453" s="116"/>
      <c r="I11453" s="116"/>
      <c r="K11453" s="116"/>
      <c r="T11453" s="93"/>
    </row>
    <row r="11454" spans="6:20" ht="13.2">
      <c r="F11454" s="116"/>
      <c r="I11454" s="116"/>
      <c r="K11454" s="116"/>
      <c r="T11454" s="93"/>
    </row>
    <row r="11455" spans="6:20" ht="13.2">
      <c r="F11455" s="116"/>
      <c r="I11455" s="116"/>
      <c r="K11455" s="116"/>
      <c r="T11455" s="93"/>
    </row>
    <row r="11456" spans="6:20" ht="13.2">
      <c r="F11456" s="116"/>
      <c r="I11456" s="116"/>
      <c r="K11456" s="116"/>
      <c r="T11456" s="93"/>
    </row>
    <row r="11457" spans="6:20" ht="13.2">
      <c r="F11457" s="116"/>
      <c r="I11457" s="116"/>
      <c r="K11457" s="116"/>
      <c r="T11457" s="93"/>
    </row>
    <row r="11458" spans="6:20" ht="13.2">
      <c r="F11458" s="116"/>
      <c r="I11458" s="116"/>
      <c r="K11458" s="116"/>
      <c r="T11458" s="93"/>
    </row>
    <row r="11459" spans="6:20" ht="13.2">
      <c r="F11459" s="116"/>
      <c r="I11459" s="116"/>
      <c r="K11459" s="116"/>
      <c r="T11459" s="93"/>
    </row>
    <row r="11460" spans="6:20" ht="13.2">
      <c r="F11460" s="116"/>
      <c r="I11460" s="116"/>
      <c r="K11460" s="116"/>
      <c r="T11460" s="93"/>
    </row>
    <row r="11461" spans="6:20" ht="13.2">
      <c r="F11461" s="116"/>
      <c r="I11461" s="116"/>
      <c r="K11461" s="116"/>
      <c r="T11461" s="93"/>
    </row>
    <row r="11462" spans="6:20" ht="13.2">
      <c r="F11462" s="116"/>
      <c r="I11462" s="116"/>
      <c r="K11462" s="116"/>
      <c r="T11462" s="93"/>
    </row>
    <row r="11463" spans="6:20" ht="13.2">
      <c r="F11463" s="116"/>
      <c r="I11463" s="116"/>
      <c r="K11463" s="116"/>
      <c r="T11463" s="93"/>
    </row>
    <row r="11464" spans="6:20" ht="13.2">
      <c r="F11464" s="116"/>
      <c r="I11464" s="116"/>
      <c r="K11464" s="116"/>
      <c r="T11464" s="93"/>
    </row>
    <row r="11465" spans="6:20" ht="13.2">
      <c r="F11465" s="116"/>
      <c r="I11465" s="116"/>
      <c r="K11465" s="116"/>
      <c r="T11465" s="93"/>
    </row>
    <row r="11466" spans="6:20" ht="13.2">
      <c r="F11466" s="116"/>
      <c r="I11466" s="116"/>
      <c r="K11466" s="116"/>
      <c r="T11466" s="93"/>
    </row>
    <row r="11467" spans="6:20" ht="13.2">
      <c r="F11467" s="116"/>
      <c r="I11467" s="116"/>
      <c r="K11467" s="116"/>
      <c r="T11467" s="93"/>
    </row>
    <row r="11468" spans="6:20" ht="13.2">
      <c r="F11468" s="116"/>
      <c r="I11468" s="116"/>
      <c r="K11468" s="116"/>
      <c r="T11468" s="93"/>
    </row>
    <row r="11469" spans="6:20" ht="13.2">
      <c r="F11469" s="116"/>
      <c r="I11469" s="116"/>
      <c r="K11469" s="116"/>
      <c r="T11469" s="93"/>
    </row>
    <row r="11470" spans="6:20" ht="13.2">
      <c r="F11470" s="116"/>
      <c r="I11470" s="116"/>
      <c r="K11470" s="116"/>
      <c r="T11470" s="93"/>
    </row>
    <row r="11471" spans="6:20" ht="13.2">
      <c r="F11471" s="116"/>
      <c r="I11471" s="116"/>
      <c r="K11471" s="116"/>
      <c r="T11471" s="93"/>
    </row>
    <row r="11472" spans="6:20" ht="13.2">
      <c r="F11472" s="116"/>
      <c r="I11472" s="116"/>
      <c r="K11472" s="116"/>
      <c r="T11472" s="93"/>
    </row>
    <row r="11473" spans="6:20" ht="13.2">
      <c r="F11473" s="116"/>
      <c r="I11473" s="116"/>
      <c r="K11473" s="116"/>
      <c r="T11473" s="93"/>
    </row>
    <row r="11474" spans="6:20" ht="13.2">
      <c r="F11474" s="116"/>
      <c r="I11474" s="116"/>
      <c r="K11474" s="116"/>
      <c r="T11474" s="93"/>
    </row>
    <row r="11475" spans="6:20" ht="13.2">
      <c r="F11475" s="116"/>
      <c r="I11475" s="116"/>
      <c r="K11475" s="116"/>
      <c r="T11475" s="93"/>
    </row>
    <row r="11476" spans="6:20" ht="13.2">
      <c r="F11476" s="116"/>
      <c r="I11476" s="116"/>
      <c r="K11476" s="116"/>
      <c r="T11476" s="93"/>
    </row>
    <row r="11477" spans="6:20" ht="13.2">
      <c r="F11477" s="116"/>
      <c r="I11477" s="116"/>
      <c r="K11477" s="116"/>
      <c r="T11477" s="93"/>
    </row>
    <row r="11478" spans="6:20" ht="13.2">
      <c r="F11478" s="116"/>
      <c r="I11478" s="116"/>
      <c r="K11478" s="116"/>
      <c r="T11478" s="93"/>
    </row>
    <row r="11479" spans="6:20" ht="13.2">
      <c r="F11479" s="116"/>
      <c r="I11479" s="116"/>
      <c r="K11479" s="116"/>
      <c r="T11479" s="93"/>
    </row>
    <row r="11480" spans="6:20" ht="13.2">
      <c r="F11480" s="116"/>
      <c r="I11480" s="116"/>
      <c r="K11480" s="116"/>
      <c r="T11480" s="93"/>
    </row>
    <row r="11481" spans="6:20" ht="13.2">
      <c r="F11481" s="116"/>
      <c r="I11481" s="116"/>
      <c r="K11481" s="116"/>
      <c r="T11481" s="93"/>
    </row>
    <row r="11482" spans="6:20" ht="13.2">
      <c r="F11482" s="116"/>
      <c r="I11482" s="116"/>
      <c r="K11482" s="116"/>
      <c r="T11482" s="93"/>
    </row>
    <row r="11483" spans="6:20" ht="13.2">
      <c r="F11483" s="116"/>
      <c r="I11483" s="116"/>
      <c r="K11483" s="116"/>
      <c r="T11483" s="93"/>
    </row>
    <row r="11484" spans="6:20" ht="13.2">
      <c r="F11484" s="116"/>
      <c r="I11484" s="116"/>
      <c r="K11484" s="116"/>
      <c r="T11484" s="93"/>
    </row>
    <row r="11485" spans="6:20" ht="13.2">
      <c r="F11485" s="116"/>
      <c r="I11485" s="116"/>
      <c r="K11485" s="116"/>
      <c r="T11485" s="93"/>
    </row>
    <row r="11486" spans="6:20" ht="13.2">
      <c r="F11486" s="116"/>
      <c r="I11486" s="116"/>
      <c r="K11486" s="116"/>
      <c r="T11486" s="93"/>
    </row>
    <row r="11487" spans="6:20" ht="13.2">
      <c r="F11487" s="116"/>
      <c r="I11487" s="116"/>
      <c r="K11487" s="116"/>
      <c r="T11487" s="93"/>
    </row>
    <row r="11488" spans="6:20" ht="13.2">
      <c r="F11488" s="116"/>
      <c r="I11488" s="116"/>
      <c r="K11488" s="116"/>
      <c r="T11488" s="93"/>
    </row>
    <row r="11489" spans="6:20" ht="13.2">
      <c r="F11489" s="116"/>
      <c r="I11489" s="116"/>
      <c r="K11489" s="116"/>
      <c r="T11489" s="93"/>
    </row>
    <row r="11490" spans="6:20" ht="13.2">
      <c r="F11490" s="116"/>
      <c r="I11490" s="116"/>
      <c r="K11490" s="116"/>
      <c r="T11490" s="93"/>
    </row>
    <row r="11491" spans="6:20" ht="13.2">
      <c r="F11491" s="116"/>
      <c r="I11491" s="116"/>
      <c r="K11491" s="116"/>
      <c r="T11491" s="93"/>
    </row>
    <row r="11492" spans="6:20" ht="13.2">
      <c r="F11492" s="116"/>
      <c r="I11492" s="116"/>
      <c r="K11492" s="116"/>
      <c r="T11492" s="93"/>
    </row>
    <row r="11493" spans="6:20" ht="13.2">
      <c r="F11493" s="116"/>
      <c r="I11493" s="116"/>
      <c r="K11493" s="116"/>
      <c r="T11493" s="93"/>
    </row>
    <row r="11494" spans="6:20" ht="13.2">
      <c r="F11494" s="116"/>
      <c r="I11494" s="116"/>
      <c r="K11494" s="116"/>
      <c r="T11494" s="93"/>
    </row>
    <row r="11495" spans="6:20" ht="13.2">
      <c r="F11495" s="116"/>
      <c r="I11495" s="116"/>
      <c r="K11495" s="116"/>
      <c r="T11495" s="93"/>
    </row>
    <row r="11496" spans="6:20" ht="13.2">
      <c r="F11496" s="116"/>
      <c r="I11496" s="116"/>
      <c r="K11496" s="116"/>
      <c r="T11496" s="93"/>
    </row>
    <row r="11497" spans="6:20" ht="13.2">
      <c r="F11497" s="116"/>
      <c r="I11497" s="116"/>
      <c r="K11497" s="116"/>
      <c r="T11497" s="93"/>
    </row>
    <row r="11498" spans="6:20" ht="13.2">
      <c r="F11498" s="116"/>
      <c r="I11498" s="116"/>
      <c r="K11498" s="116"/>
      <c r="T11498" s="93"/>
    </row>
    <row r="11499" spans="6:20" ht="13.2">
      <c r="F11499" s="116"/>
      <c r="I11499" s="116"/>
      <c r="K11499" s="116"/>
      <c r="T11499" s="93"/>
    </row>
    <row r="11500" spans="6:20" ht="13.2">
      <c r="F11500" s="116"/>
      <c r="I11500" s="116"/>
      <c r="K11500" s="116"/>
      <c r="T11500" s="93"/>
    </row>
    <row r="11501" spans="6:20" ht="13.2">
      <c r="F11501" s="116"/>
      <c r="I11501" s="116"/>
      <c r="K11501" s="116"/>
      <c r="T11501" s="93"/>
    </row>
    <row r="11502" spans="6:20" ht="13.2">
      <c r="F11502" s="116"/>
      <c r="I11502" s="116"/>
      <c r="K11502" s="116"/>
      <c r="T11502" s="93"/>
    </row>
    <row r="11503" spans="6:20" ht="13.2">
      <c r="F11503" s="116"/>
      <c r="I11503" s="116"/>
      <c r="K11503" s="116"/>
      <c r="T11503" s="93"/>
    </row>
    <row r="11504" spans="6:20" ht="13.2">
      <c r="F11504" s="116"/>
      <c r="I11504" s="116"/>
      <c r="K11504" s="116"/>
      <c r="T11504" s="93"/>
    </row>
    <row r="11505" spans="6:20" ht="13.2">
      <c r="F11505" s="116"/>
      <c r="I11505" s="116"/>
      <c r="K11505" s="116"/>
      <c r="T11505" s="93"/>
    </row>
    <row r="11506" spans="6:20" ht="13.2">
      <c r="F11506" s="116"/>
      <c r="I11506" s="116"/>
      <c r="K11506" s="116"/>
      <c r="T11506" s="93"/>
    </row>
    <row r="11507" spans="6:20" ht="13.2">
      <c r="F11507" s="116"/>
      <c r="I11507" s="116"/>
      <c r="K11507" s="116"/>
      <c r="T11507" s="93"/>
    </row>
    <row r="11508" spans="6:20" ht="13.2">
      <c r="F11508" s="116"/>
      <c r="I11508" s="116"/>
      <c r="K11508" s="116"/>
      <c r="T11508" s="93"/>
    </row>
    <row r="11509" spans="6:20" ht="13.2">
      <c r="F11509" s="116"/>
      <c r="I11509" s="116"/>
      <c r="K11509" s="116"/>
      <c r="T11509" s="93"/>
    </row>
    <row r="11510" spans="6:20" ht="13.2">
      <c r="F11510" s="116"/>
      <c r="I11510" s="116"/>
      <c r="K11510" s="116"/>
      <c r="T11510" s="93"/>
    </row>
    <row r="11511" spans="6:20" ht="13.2">
      <c r="F11511" s="116"/>
      <c r="I11511" s="116"/>
      <c r="K11511" s="116"/>
      <c r="T11511" s="93"/>
    </row>
    <row r="11512" spans="6:20" ht="13.2">
      <c r="F11512" s="116"/>
      <c r="I11512" s="116"/>
      <c r="K11512" s="116"/>
      <c r="T11512" s="93"/>
    </row>
    <row r="11513" spans="6:20" ht="13.2">
      <c r="F11513" s="116"/>
      <c r="I11513" s="116"/>
      <c r="K11513" s="116"/>
      <c r="T11513" s="93"/>
    </row>
    <row r="11514" spans="6:20" ht="13.2">
      <c r="F11514" s="116"/>
      <c r="I11514" s="116"/>
      <c r="K11514" s="116"/>
      <c r="T11514" s="93"/>
    </row>
    <row r="11515" spans="6:20" ht="13.2">
      <c r="F11515" s="116"/>
      <c r="I11515" s="116"/>
      <c r="K11515" s="116"/>
      <c r="T11515" s="93"/>
    </row>
    <row r="11516" spans="6:20" ht="13.2">
      <c r="F11516" s="116"/>
      <c r="I11516" s="116"/>
      <c r="K11516" s="116"/>
      <c r="T11516" s="93"/>
    </row>
    <row r="11517" spans="6:20" ht="13.2">
      <c r="F11517" s="116"/>
      <c r="I11517" s="116"/>
      <c r="K11517" s="116"/>
      <c r="T11517" s="93"/>
    </row>
    <row r="11518" spans="6:20" ht="13.2">
      <c r="F11518" s="116"/>
      <c r="I11518" s="116"/>
      <c r="K11518" s="116"/>
      <c r="T11518" s="93"/>
    </row>
    <row r="11519" spans="6:20" ht="13.2">
      <c r="F11519" s="116"/>
      <c r="I11519" s="116"/>
      <c r="K11519" s="116"/>
      <c r="T11519" s="93"/>
    </row>
    <row r="11520" spans="6:20" ht="13.2">
      <c r="F11520" s="116"/>
      <c r="I11520" s="116"/>
      <c r="K11520" s="116"/>
      <c r="T11520" s="93"/>
    </row>
    <row r="11521" spans="6:20" ht="13.2">
      <c r="F11521" s="116"/>
      <c r="I11521" s="116"/>
      <c r="K11521" s="116"/>
      <c r="T11521" s="93"/>
    </row>
    <row r="11522" spans="6:20" ht="13.2">
      <c r="F11522" s="116"/>
      <c r="I11522" s="116"/>
      <c r="K11522" s="116"/>
      <c r="T11522" s="93"/>
    </row>
    <row r="11523" spans="6:20" ht="13.2">
      <c r="F11523" s="116"/>
      <c r="I11523" s="116"/>
      <c r="K11523" s="116"/>
      <c r="T11523" s="93"/>
    </row>
    <row r="11524" spans="6:20" ht="13.2">
      <c r="F11524" s="116"/>
      <c r="I11524" s="116"/>
      <c r="K11524" s="116"/>
      <c r="T11524" s="93"/>
    </row>
    <row r="11525" spans="6:20" ht="13.2">
      <c r="F11525" s="116"/>
      <c r="I11525" s="116"/>
      <c r="K11525" s="116"/>
      <c r="T11525" s="93"/>
    </row>
    <row r="11526" spans="6:20" ht="13.2">
      <c r="F11526" s="116"/>
      <c r="I11526" s="116"/>
      <c r="K11526" s="116"/>
      <c r="T11526" s="93"/>
    </row>
    <row r="11527" spans="6:20" ht="13.2">
      <c r="F11527" s="116"/>
      <c r="I11527" s="116"/>
      <c r="K11527" s="116"/>
      <c r="T11527" s="93"/>
    </row>
    <row r="11528" spans="6:20" ht="13.2">
      <c r="F11528" s="116"/>
      <c r="I11528" s="116"/>
      <c r="K11528" s="116"/>
      <c r="T11528" s="93"/>
    </row>
    <row r="11529" spans="6:20" ht="13.2">
      <c r="F11529" s="116"/>
      <c r="I11529" s="116"/>
      <c r="K11529" s="116"/>
      <c r="T11529" s="93"/>
    </row>
    <row r="11530" spans="6:20" ht="13.2">
      <c r="F11530" s="116"/>
      <c r="I11530" s="116"/>
      <c r="K11530" s="116"/>
      <c r="T11530" s="93"/>
    </row>
    <row r="11531" spans="6:20" ht="13.2">
      <c r="F11531" s="116"/>
      <c r="I11531" s="116"/>
      <c r="K11531" s="116"/>
      <c r="T11531" s="93"/>
    </row>
    <row r="11532" spans="6:20" ht="13.2">
      <c r="F11532" s="116"/>
      <c r="I11532" s="116"/>
      <c r="K11532" s="116"/>
      <c r="T11532" s="93"/>
    </row>
    <row r="11533" spans="6:20" ht="13.2">
      <c r="F11533" s="116"/>
      <c r="I11533" s="116"/>
      <c r="K11533" s="116"/>
      <c r="T11533" s="93"/>
    </row>
    <row r="11534" spans="6:20" ht="13.2">
      <c r="F11534" s="116"/>
      <c r="I11534" s="116"/>
      <c r="K11534" s="116"/>
      <c r="T11534" s="93"/>
    </row>
    <row r="11535" spans="6:20" ht="13.2">
      <c r="F11535" s="116"/>
      <c r="I11535" s="116"/>
      <c r="K11535" s="116"/>
      <c r="T11535" s="93"/>
    </row>
    <row r="11536" spans="6:20" ht="13.2">
      <c r="F11536" s="116"/>
      <c r="I11536" s="116"/>
      <c r="K11536" s="116"/>
      <c r="T11536" s="93"/>
    </row>
    <row r="11537" spans="6:20" ht="13.2">
      <c r="F11537" s="116"/>
      <c r="I11537" s="116"/>
      <c r="K11537" s="116"/>
      <c r="T11537" s="93"/>
    </row>
    <row r="11538" spans="6:20" ht="13.2">
      <c r="F11538" s="116"/>
      <c r="I11538" s="116"/>
      <c r="K11538" s="116"/>
      <c r="T11538" s="93"/>
    </row>
    <row r="11539" spans="6:20" ht="13.2">
      <c r="F11539" s="116"/>
      <c r="I11539" s="116"/>
      <c r="K11539" s="116"/>
      <c r="T11539" s="93"/>
    </row>
    <row r="11540" spans="6:20" ht="13.2">
      <c r="F11540" s="116"/>
      <c r="I11540" s="116"/>
      <c r="K11540" s="116"/>
      <c r="T11540" s="93"/>
    </row>
    <row r="11541" spans="6:20" ht="13.2">
      <c r="F11541" s="116"/>
      <c r="I11541" s="116"/>
      <c r="K11541" s="116"/>
      <c r="T11541" s="93"/>
    </row>
    <row r="11542" spans="6:20" ht="13.2">
      <c r="F11542" s="116"/>
      <c r="I11542" s="116"/>
      <c r="K11542" s="116"/>
      <c r="T11542" s="93"/>
    </row>
    <row r="11543" spans="6:20" ht="13.2">
      <c r="F11543" s="116"/>
      <c r="I11543" s="116"/>
      <c r="K11543" s="116"/>
      <c r="T11543" s="93"/>
    </row>
    <row r="11544" spans="6:20" ht="13.2">
      <c r="F11544" s="116"/>
      <c r="I11544" s="116"/>
      <c r="K11544" s="116"/>
      <c r="T11544" s="93"/>
    </row>
    <row r="11545" spans="6:20" ht="13.2">
      <c r="F11545" s="116"/>
      <c r="I11545" s="116"/>
      <c r="K11545" s="116"/>
      <c r="T11545" s="93"/>
    </row>
    <row r="11546" spans="6:20" ht="13.2">
      <c r="F11546" s="116"/>
      <c r="I11546" s="116"/>
      <c r="K11546" s="116"/>
      <c r="T11546" s="93"/>
    </row>
    <row r="11547" spans="6:20" ht="13.2">
      <c r="F11547" s="116"/>
      <c r="I11547" s="116"/>
      <c r="K11547" s="116"/>
      <c r="T11547" s="93"/>
    </row>
    <row r="11548" spans="6:20" ht="13.2">
      <c r="F11548" s="116"/>
      <c r="I11548" s="116"/>
      <c r="K11548" s="116"/>
      <c r="T11548" s="93"/>
    </row>
    <row r="11549" spans="6:20" ht="13.2">
      <c r="F11549" s="116"/>
      <c r="I11549" s="116"/>
      <c r="K11549" s="116"/>
      <c r="T11549" s="93"/>
    </row>
    <row r="11550" spans="6:20" ht="13.2">
      <c r="F11550" s="116"/>
      <c r="I11550" s="116"/>
      <c r="K11550" s="116"/>
      <c r="T11550" s="93"/>
    </row>
    <row r="11551" spans="6:20" ht="13.2">
      <c r="F11551" s="116"/>
      <c r="I11551" s="116"/>
      <c r="K11551" s="116"/>
      <c r="T11551" s="93"/>
    </row>
    <row r="11552" spans="6:20" ht="13.2">
      <c r="F11552" s="116"/>
      <c r="I11552" s="116"/>
      <c r="K11552" s="116"/>
      <c r="T11552" s="93"/>
    </row>
    <row r="11553" spans="6:20" ht="13.2">
      <c r="F11553" s="116"/>
      <c r="I11553" s="116"/>
      <c r="K11553" s="116"/>
      <c r="T11553" s="93"/>
    </row>
    <row r="11554" spans="6:20" ht="13.2">
      <c r="F11554" s="116"/>
      <c r="I11554" s="116"/>
      <c r="K11554" s="116"/>
      <c r="T11554" s="93"/>
    </row>
    <row r="11555" spans="6:20" ht="13.2">
      <c r="F11555" s="116"/>
      <c r="I11555" s="116"/>
      <c r="K11555" s="116"/>
      <c r="T11555" s="93"/>
    </row>
    <row r="11556" spans="6:20" ht="13.2">
      <c r="F11556" s="116"/>
      <c r="I11556" s="116"/>
      <c r="K11556" s="116"/>
      <c r="T11556" s="93"/>
    </row>
    <row r="11557" spans="6:20" ht="13.2">
      <c r="F11557" s="116"/>
      <c r="I11557" s="116"/>
      <c r="K11557" s="116"/>
      <c r="T11557" s="93"/>
    </row>
    <row r="11558" spans="6:20" ht="13.2">
      <c r="F11558" s="116"/>
      <c r="I11558" s="116"/>
      <c r="K11558" s="116"/>
      <c r="T11558" s="93"/>
    </row>
    <row r="11559" spans="6:20" ht="13.2">
      <c r="F11559" s="116"/>
      <c r="I11559" s="116"/>
      <c r="K11559" s="116"/>
      <c r="T11559" s="93"/>
    </row>
    <row r="11560" spans="6:20" ht="13.2">
      <c r="F11560" s="116"/>
      <c r="I11560" s="116"/>
      <c r="K11560" s="116"/>
      <c r="T11560" s="93"/>
    </row>
    <row r="11561" spans="6:20" ht="13.2">
      <c r="F11561" s="116"/>
      <c r="I11561" s="116"/>
      <c r="K11561" s="116"/>
      <c r="T11561" s="93"/>
    </row>
    <row r="11562" spans="6:20" ht="13.2">
      <c r="F11562" s="116"/>
      <c r="I11562" s="116"/>
      <c r="K11562" s="116"/>
      <c r="T11562" s="93"/>
    </row>
    <row r="11563" spans="6:20" ht="13.2">
      <c r="F11563" s="116"/>
      <c r="I11563" s="116"/>
      <c r="K11563" s="116"/>
      <c r="T11563" s="93"/>
    </row>
    <row r="11564" spans="6:20" ht="13.2">
      <c r="F11564" s="116"/>
      <c r="I11564" s="116"/>
      <c r="K11564" s="116"/>
      <c r="T11564" s="93"/>
    </row>
    <row r="11565" spans="6:20" ht="13.2">
      <c r="F11565" s="116"/>
      <c r="I11565" s="116"/>
      <c r="K11565" s="116"/>
      <c r="T11565" s="93"/>
    </row>
    <row r="11566" spans="6:20" ht="13.2">
      <c r="F11566" s="116"/>
      <c r="I11566" s="116"/>
      <c r="K11566" s="116"/>
      <c r="T11566" s="93"/>
    </row>
    <row r="11567" spans="6:20" ht="13.2">
      <c r="F11567" s="116"/>
      <c r="I11567" s="116"/>
      <c r="K11567" s="116"/>
      <c r="T11567" s="93"/>
    </row>
    <row r="11568" spans="6:20" ht="13.2">
      <c r="F11568" s="116"/>
      <c r="I11568" s="116"/>
      <c r="K11568" s="116"/>
      <c r="T11568" s="93"/>
    </row>
    <row r="11569" spans="6:20" ht="13.2">
      <c r="F11569" s="116"/>
      <c r="I11569" s="116"/>
      <c r="K11569" s="116"/>
      <c r="T11569" s="93"/>
    </row>
    <row r="11570" spans="6:20" ht="13.2">
      <c r="F11570" s="116"/>
      <c r="I11570" s="116"/>
      <c r="K11570" s="116"/>
      <c r="T11570" s="93"/>
    </row>
    <row r="11571" spans="6:20" ht="13.2">
      <c r="F11571" s="116"/>
      <c r="I11571" s="116"/>
      <c r="K11571" s="116"/>
      <c r="T11571" s="93"/>
    </row>
    <row r="11572" spans="6:20" ht="13.2">
      <c r="F11572" s="116"/>
      <c r="I11572" s="116"/>
      <c r="K11572" s="116"/>
      <c r="T11572" s="93"/>
    </row>
    <row r="11573" spans="6:20" ht="13.2">
      <c r="F11573" s="116"/>
      <c r="I11573" s="116"/>
      <c r="K11573" s="116"/>
      <c r="T11573" s="93"/>
    </row>
    <row r="11574" spans="6:20" ht="13.2">
      <c r="F11574" s="116"/>
      <c r="I11574" s="116"/>
      <c r="K11574" s="116"/>
      <c r="T11574" s="93"/>
    </row>
    <row r="11575" spans="6:20" ht="13.2">
      <c r="F11575" s="116"/>
      <c r="I11575" s="116"/>
      <c r="K11575" s="116"/>
      <c r="T11575" s="93"/>
    </row>
    <row r="11576" spans="6:20" ht="13.2">
      <c r="F11576" s="116"/>
      <c r="I11576" s="116"/>
      <c r="K11576" s="116"/>
      <c r="T11576" s="93"/>
    </row>
    <row r="11577" spans="6:20" ht="13.2">
      <c r="F11577" s="116"/>
      <c r="I11577" s="116"/>
      <c r="K11577" s="116"/>
      <c r="T11577" s="93"/>
    </row>
    <row r="11578" spans="6:20" ht="13.2">
      <c r="F11578" s="116"/>
      <c r="I11578" s="116"/>
      <c r="K11578" s="116"/>
      <c r="T11578" s="93"/>
    </row>
    <row r="11579" spans="6:20" ht="13.2">
      <c r="F11579" s="116"/>
      <c r="I11579" s="116"/>
      <c r="K11579" s="116"/>
      <c r="T11579" s="93"/>
    </row>
    <row r="11580" spans="6:20" ht="13.2">
      <c r="F11580" s="116"/>
      <c r="I11580" s="116"/>
      <c r="K11580" s="116"/>
      <c r="T11580" s="93"/>
    </row>
    <row r="11581" spans="6:20" ht="13.2">
      <c r="F11581" s="116"/>
      <c r="I11581" s="116"/>
      <c r="K11581" s="116"/>
      <c r="T11581" s="93"/>
    </row>
    <row r="11582" spans="6:20" ht="13.2">
      <c r="F11582" s="116"/>
      <c r="I11582" s="116"/>
      <c r="K11582" s="116"/>
      <c r="T11582" s="93"/>
    </row>
    <row r="11583" spans="6:20" ht="13.2">
      <c r="F11583" s="116"/>
      <c r="I11583" s="116"/>
      <c r="K11583" s="116"/>
      <c r="T11583" s="93"/>
    </row>
    <row r="11584" spans="6:20" ht="13.2">
      <c r="F11584" s="116"/>
      <c r="I11584" s="116"/>
      <c r="K11584" s="116"/>
      <c r="T11584" s="93"/>
    </row>
    <row r="11585" spans="6:20" ht="13.2">
      <c r="F11585" s="116"/>
      <c r="I11585" s="116"/>
      <c r="K11585" s="116"/>
      <c r="T11585" s="93"/>
    </row>
    <row r="11586" spans="6:20" ht="13.2">
      <c r="F11586" s="116"/>
      <c r="I11586" s="116"/>
      <c r="K11586" s="116"/>
      <c r="T11586" s="93"/>
    </row>
    <row r="11587" spans="6:20" ht="13.2">
      <c r="F11587" s="116"/>
      <c r="I11587" s="116"/>
      <c r="K11587" s="116"/>
      <c r="T11587" s="93"/>
    </row>
    <row r="11588" spans="6:20" ht="13.2">
      <c r="F11588" s="116"/>
      <c r="I11588" s="116"/>
      <c r="K11588" s="116"/>
      <c r="T11588" s="93"/>
    </row>
    <row r="11589" spans="6:20" ht="13.2">
      <c r="F11589" s="116"/>
      <c r="I11589" s="116"/>
      <c r="K11589" s="116"/>
      <c r="T11589" s="93"/>
    </row>
    <row r="11590" spans="6:20" ht="13.2">
      <c r="F11590" s="116"/>
      <c r="I11590" s="116"/>
      <c r="K11590" s="116"/>
      <c r="T11590" s="93"/>
    </row>
    <row r="11591" spans="6:20" ht="13.2">
      <c r="F11591" s="116"/>
      <c r="I11591" s="116"/>
      <c r="K11591" s="116"/>
      <c r="T11591" s="93"/>
    </row>
    <row r="11592" spans="6:20" ht="13.2">
      <c r="F11592" s="116"/>
      <c r="I11592" s="116"/>
      <c r="K11592" s="116"/>
      <c r="T11592" s="93"/>
    </row>
    <row r="11593" spans="6:20" ht="13.2">
      <c r="F11593" s="116"/>
      <c r="I11593" s="116"/>
      <c r="K11593" s="116"/>
      <c r="T11593" s="93"/>
    </row>
    <row r="11594" spans="6:20" ht="13.2">
      <c r="F11594" s="116"/>
      <c r="I11594" s="116"/>
      <c r="K11594" s="116"/>
      <c r="T11594" s="93"/>
    </row>
    <row r="11595" spans="6:20" ht="13.2">
      <c r="F11595" s="116"/>
      <c r="I11595" s="116"/>
      <c r="K11595" s="116"/>
      <c r="T11595" s="93"/>
    </row>
    <row r="11596" spans="6:20" ht="13.2">
      <c r="F11596" s="116"/>
      <c r="I11596" s="116"/>
      <c r="K11596" s="116"/>
      <c r="T11596" s="93"/>
    </row>
    <row r="11597" spans="6:20" ht="13.2">
      <c r="F11597" s="116"/>
      <c r="I11597" s="116"/>
      <c r="K11597" s="116"/>
      <c r="T11597" s="93"/>
    </row>
    <row r="11598" spans="6:20" ht="13.2">
      <c r="F11598" s="116"/>
      <c r="I11598" s="116"/>
      <c r="K11598" s="116"/>
      <c r="T11598" s="93"/>
    </row>
    <row r="11599" spans="6:20" ht="13.2">
      <c r="F11599" s="116"/>
      <c r="I11599" s="116"/>
      <c r="K11599" s="116"/>
      <c r="T11599" s="93"/>
    </row>
    <row r="11600" spans="6:20" ht="13.2">
      <c r="F11600" s="116"/>
      <c r="I11600" s="116"/>
      <c r="K11600" s="116"/>
      <c r="T11600" s="93"/>
    </row>
    <row r="11601" spans="6:20" ht="13.2">
      <c r="F11601" s="116"/>
      <c r="I11601" s="116"/>
      <c r="K11601" s="116"/>
      <c r="T11601" s="93"/>
    </row>
    <row r="11602" spans="6:20" ht="13.2">
      <c r="F11602" s="116"/>
      <c r="I11602" s="116"/>
      <c r="K11602" s="116"/>
      <c r="T11602" s="93"/>
    </row>
    <row r="11603" spans="6:20" ht="13.2">
      <c r="F11603" s="116"/>
      <c r="I11603" s="116"/>
      <c r="K11603" s="116"/>
      <c r="T11603" s="93"/>
    </row>
    <row r="11604" spans="6:20" ht="13.2">
      <c r="F11604" s="116"/>
      <c r="I11604" s="116"/>
      <c r="K11604" s="116"/>
      <c r="T11604" s="93"/>
    </row>
    <row r="11605" spans="6:20" ht="13.2">
      <c r="F11605" s="116"/>
      <c r="I11605" s="116"/>
      <c r="K11605" s="116"/>
      <c r="T11605" s="93"/>
    </row>
    <row r="11606" spans="6:20" ht="13.2">
      <c r="F11606" s="116"/>
      <c r="I11606" s="116"/>
      <c r="K11606" s="116"/>
      <c r="T11606" s="93"/>
    </row>
    <row r="11607" spans="6:20" ht="13.2">
      <c r="F11607" s="116"/>
      <c r="I11607" s="116"/>
      <c r="K11607" s="116"/>
      <c r="T11607" s="93"/>
    </row>
    <row r="11608" spans="6:20" ht="13.2">
      <c r="F11608" s="116"/>
      <c r="I11608" s="116"/>
      <c r="K11608" s="116"/>
      <c r="T11608" s="93"/>
    </row>
    <row r="11609" spans="6:20" ht="13.2">
      <c r="F11609" s="116"/>
      <c r="I11609" s="116"/>
      <c r="K11609" s="116"/>
      <c r="T11609" s="93"/>
    </row>
    <row r="11610" spans="6:20" ht="13.2">
      <c r="F11610" s="116"/>
      <c r="I11610" s="116"/>
      <c r="K11610" s="116"/>
      <c r="T11610" s="93"/>
    </row>
    <row r="11611" spans="6:20" ht="13.2">
      <c r="F11611" s="116"/>
      <c r="I11611" s="116"/>
      <c r="K11611" s="116"/>
      <c r="T11611" s="93"/>
    </row>
    <row r="11612" spans="6:20" ht="13.2">
      <c r="F11612" s="116"/>
      <c r="I11612" s="116"/>
      <c r="K11612" s="116"/>
      <c r="T11612" s="93"/>
    </row>
    <row r="11613" spans="6:20" ht="13.2">
      <c r="F11613" s="116"/>
      <c r="I11613" s="116"/>
      <c r="K11613" s="116"/>
      <c r="T11613" s="93"/>
    </row>
    <row r="11614" spans="6:20" ht="13.2">
      <c r="F11614" s="116"/>
      <c r="I11614" s="116"/>
      <c r="K11614" s="116"/>
      <c r="T11614" s="93"/>
    </row>
    <row r="11615" spans="6:20" ht="13.2">
      <c r="F11615" s="116"/>
      <c r="I11615" s="116"/>
      <c r="K11615" s="116"/>
      <c r="T11615" s="93"/>
    </row>
    <row r="11616" spans="6:20" ht="13.2">
      <c r="F11616" s="116"/>
      <c r="I11616" s="116"/>
      <c r="K11616" s="116"/>
      <c r="T11616" s="93"/>
    </row>
    <row r="11617" spans="6:20" ht="13.2">
      <c r="F11617" s="116"/>
      <c r="I11617" s="116"/>
      <c r="K11617" s="116"/>
      <c r="T11617" s="93"/>
    </row>
    <row r="11618" spans="6:20" ht="13.2">
      <c r="F11618" s="116"/>
      <c r="I11618" s="116"/>
      <c r="K11618" s="116"/>
      <c r="T11618" s="93"/>
    </row>
    <row r="11619" spans="6:20" ht="13.2">
      <c r="F11619" s="116"/>
      <c r="I11619" s="116"/>
      <c r="K11619" s="116"/>
      <c r="T11619" s="93"/>
    </row>
    <row r="11620" spans="6:20" ht="13.2">
      <c r="F11620" s="116"/>
      <c r="I11620" s="116"/>
      <c r="K11620" s="116"/>
      <c r="T11620" s="93"/>
    </row>
    <row r="11621" spans="6:20" ht="13.2">
      <c r="F11621" s="116"/>
      <c r="I11621" s="116"/>
      <c r="K11621" s="116"/>
      <c r="T11621" s="93"/>
    </row>
    <row r="11622" spans="6:20" ht="13.2">
      <c r="F11622" s="116"/>
      <c r="I11622" s="116"/>
      <c r="K11622" s="116"/>
      <c r="T11622" s="93"/>
    </row>
    <row r="11623" spans="6:20" ht="13.2">
      <c r="F11623" s="116"/>
      <c r="I11623" s="116"/>
      <c r="K11623" s="116"/>
      <c r="T11623" s="93"/>
    </row>
    <row r="11624" spans="6:20" ht="13.2">
      <c r="F11624" s="116"/>
      <c r="I11624" s="116"/>
      <c r="K11624" s="116"/>
      <c r="T11624" s="93"/>
    </row>
    <row r="11625" spans="6:20" ht="13.2">
      <c r="F11625" s="116"/>
      <c r="I11625" s="116"/>
      <c r="K11625" s="116"/>
      <c r="T11625" s="93"/>
    </row>
    <row r="11626" spans="6:20" ht="13.2">
      <c r="F11626" s="116"/>
      <c r="I11626" s="116"/>
      <c r="K11626" s="116"/>
      <c r="T11626" s="93"/>
    </row>
    <row r="11627" spans="6:20" ht="13.2">
      <c r="F11627" s="116"/>
      <c r="I11627" s="116"/>
      <c r="K11627" s="116"/>
      <c r="T11627" s="93"/>
    </row>
    <row r="11628" spans="6:20" ht="13.2">
      <c r="F11628" s="116"/>
      <c r="I11628" s="116"/>
      <c r="K11628" s="116"/>
      <c r="T11628" s="93"/>
    </row>
    <row r="11629" spans="6:20" ht="13.2">
      <c r="F11629" s="116"/>
      <c r="I11629" s="116"/>
      <c r="K11629" s="116"/>
      <c r="T11629" s="93"/>
    </row>
    <row r="11630" spans="6:20" ht="13.2">
      <c r="F11630" s="116"/>
      <c r="I11630" s="116"/>
      <c r="K11630" s="116"/>
      <c r="T11630" s="93"/>
    </row>
    <row r="11631" spans="6:20" ht="13.2">
      <c r="F11631" s="116"/>
      <c r="I11631" s="116"/>
      <c r="K11631" s="116"/>
      <c r="T11631" s="93"/>
    </row>
    <row r="11632" spans="6:20" ht="13.2">
      <c r="F11632" s="116"/>
      <c r="I11632" s="116"/>
      <c r="K11632" s="116"/>
      <c r="T11632" s="93"/>
    </row>
    <row r="11633" spans="6:20" ht="13.2">
      <c r="F11633" s="116"/>
      <c r="I11633" s="116"/>
      <c r="K11633" s="116"/>
      <c r="T11633" s="93"/>
    </row>
    <row r="11634" spans="6:20" ht="13.2">
      <c r="F11634" s="116"/>
      <c r="I11634" s="116"/>
      <c r="K11634" s="116"/>
      <c r="T11634" s="93"/>
    </row>
    <row r="11635" spans="6:20" ht="13.2">
      <c r="F11635" s="116"/>
      <c r="I11635" s="116"/>
      <c r="K11635" s="116"/>
      <c r="T11635" s="93"/>
    </row>
    <row r="11636" spans="6:20" ht="13.2">
      <c r="F11636" s="116"/>
      <c r="I11636" s="116"/>
      <c r="K11636" s="116"/>
      <c r="T11636" s="93"/>
    </row>
    <row r="11637" spans="6:20" ht="13.2">
      <c r="F11637" s="116"/>
      <c r="I11637" s="116"/>
      <c r="K11637" s="116"/>
      <c r="T11637" s="93"/>
    </row>
    <row r="11638" spans="6:20" ht="13.2">
      <c r="F11638" s="116"/>
      <c r="I11638" s="116"/>
      <c r="K11638" s="116"/>
      <c r="T11638" s="93"/>
    </row>
    <row r="11639" spans="6:20" ht="13.2">
      <c r="F11639" s="116"/>
      <c r="I11639" s="116"/>
      <c r="K11639" s="116"/>
      <c r="T11639" s="93"/>
    </row>
    <row r="11640" spans="6:20" ht="13.2">
      <c r="F11640" s="116"/>
      <c r="I11640" s="116"/>
      <c r="K11640" s="116"/>
      <c r="T11640" s="93"/>
    </row>
    <row r="11641" spans="6:20" ht="13.2">
      <c r="F11641" s="116"/>
      <c r="I11641" s="116"/>
      <c r="K11641" s="116"/>
      <c r="T11641" s="93"/>
    </row>
    <row r="11642" spans="6:20" ht="13.2">
      <c r="F11642" s="116"/>
      <c r="I11642" s="116"/>
      <c r="K11642" s="116"/>
      <c r="T11642" s="93"/>
    </row>
    <row r="11643" spans="6:20" ht="13.2">
      <c r="F11643" s="116"/>
      <c r="I11643" s="116"/>
      <c r="K11643" s="116"/>
      <c r="T11643" s="93"/>
    </row>
    <row r="11644" spans="6:20" ht="13.2">
      <c r="F11644" s="116"/>
      <c r="I11644" s="116"/>
      <c r="K11644" s="116"/>
      <c r="T11644" s="93"/>
    </row>
    <row r="11645" spans="6:20" ht="13.2">
      <c r="F11645" s="116"/>
      <c r="I11645" s="116"/>
      <c r="K11645" s="116"/>
      <c r="T11645" s="93"/>
    </row>
    <row r="11646" spans="6:20" ht="13.2">
      <c r="F11646" s="116"/>
      <c r="I11646" s="116"/>
      <c r="K11646" s="116"/>
      <c r="T11646" s="93"/>
    </row>
    <row r="11647" spans="6:20" ht="13.2">
      <c r="F11647" s="116"/>
      <c r="I11647" s="116"/>
      <c r="K11647" s="116"/>
      <c r="T11647" s="93"/>
    </row>
    <row r="11648" spans="6:20" ht="13.2">
      <c r="F11648" s="116"/>
      <c r="I11648" s="116"/>
      <c r="K11648" s="116"/>
      <c r="T11648" s="93"/>
    </row>
    <row r="11649" spans="6:20" ht="13.2">
      <c r="F11649" s="116"/>
      <c r="I11649" s="116"/>
      <c r="K11649" s="116"/>
      <c r="T11649" s="93"/>
    </row>
    <row r="11650" spans="6:20" ht="13.2">
      <c r="F11650" s="116"/>
      <c r="I11650" s="116"/>
      <c r="K11650" s="116"/>
      <c r="T11650" s="93"/>
    </row>
    <row r="11651" spans="6:20" ht="13.2">
      <c r="F11651" s="116"/>
      <c r="I11651" s="116"/>
      <c r="K11651" s="116"/>
      <c r="T11651" s="93"/>
    </row>
    <row r="11652" spans="6:20" ht="13.2">
      <c r="F11652" s="116"/>
      <c r="I11652" s="116"/>
      <c r="K11652" s="116"/>
      <c r="T11652" s="93"/>
    </row>
    <row r="11653" spans="6:20" ht="13.2">
      <c r="F11653" s="116"/>
      <c r="I11653" s="116"/>
      <c r="K11653" s="116"/>
      <c r="T11653" s="93"/>
    </row>
    <row r="11654" spans="6:20" ht="13.2">
      <c r="F11654" s="116"/>
      <c r="I11654" s="116"/>
      <c r="K11654" s="116"/>
      <c r="T11654" s="93"/>
    </row>
    <row r="11655" spans="6:20" ht="13.2">
      <c r="F11655" s="116"/>
      <c r="I11655" s="116"/>
      <c r="K11655" s="116"/>
      <c r="T11655" s="93"/>
    </row>
    <row r="11656" spans="6:20" ht="13.2">
      <c r="F11656" s="116"/>
      <c r="I11656" s="116"/>
      <c r="K11656" s="116"/>
      <c r="T11656" s="93"/>
    </row>
    <row r="11657" spans="6:20" ht="13.2">
      <c r="F11657" s="116"/>
      <c r="I11657" s="116"/>
      <c r="K11657" s="116"/>
      <c r="T11657" s="93"/>
    </row>
    <row r="11658" spans="6:20" ht="13.2">
      <c r="F11658" s="116"/>
      <c r="I11658" s="116"/>
      <c r="K11658" s="116"/>
      <c r="T11658" s="93"/>
    </row>
    <row r="11659" spans="6:20" ht="13.2">
      <c r="F11659" s="116"/>
      <c r="I11659" s="116"/>
      <c r="K11659" s="116"/>
      <c r="T11659" s="93"/>
    </row>
    <row r="11660" spans="6:20" ht="13.2">
      <c r="F11660" s="116"/>
      <c r="I11660" s="116"/>
      <c r="K11660" s="116"/>
      <c r="T11660" s="93"/>
    </row>
    <row r="11661" spans="6:20" ht="13.2">
      <c r="F11661" s="116"/>
      <c r="I11661" s="116"/>
      <c r="K11661" s="116"/>
      <c r="T11661" s="93"/>
    </row>
    <row r="11662" spans="6:20" ht="13.2">
      <c r="F11662" s="116"/>
      <c r="I11662" s="116"/>
      <c r="K11662" s="116"/>
      <c r="T11662" s="93"/>
    </row>
    <row r="11663" spans="6:20" ht="13.2">
      <c r="F11663" s="116"/>
      <c r="I11663" s="116"/>
      <c r="K11663" s="116"/>
      <c r="T11663" s="93"/>
    </row>
    <row r="11664" spans="6:20" ht="13.2">
      <c r="F11664" s="116"/>
      <c r="I11664" s="116"/>
      <c r="K11664" s="116"/>
      <c r="T11664" s="93"/>
    </row>
    <row r="11665" spans="6:20" ht="13.2">
      <c r="F11665" s="116"/>
      <c r="I11665" s="116"/>
      <c r="K11665" s="116"/>
      <c r="T11665" s="93"/>
    </row>
    <row r="11666" spans="6:20" ht="13.2">
      <c r="F11666" s="116"/>
      <c r="I11666" s="116"/>
      <c r="K11666" s="116"/>
      <c r="T11666" s="93"/>
    </row>
    <row r="11667" spans="6:20" ht="13.2">
      <c r="F11667" s="116"/>
      <c r="I11667" s="116"/>
      <c r="K11667" s="116"/>
      <c r="T11667" s="93"/>
    </row>
    <row r="11668" spans="6:20" ht="13.2">
      <c r="F11668" s="116"/>
      <c r="I11668" s="116"/>
      <c r="K11668" s="116"/>
      <c r="T11668" s="93"/>
    </row>
    <row r="11669" spans="6:20" ht="13.2">
      <c r="F11669" s="116"/>
      <c r="I11669" s="116"/>
      <c r="K11669" s="116"/>
      <c r="T11669" s="93"/>
    </row>
    <row r="11670" spans="6:20" ht="13.2">
      <c r="F11670" s="116"/>
      <c r="I11670" s="116"/>
      <c r="K11670" s="116"/>
      <c r="T11670" s="93"/>
    </row>
    <row r="11671" spans="6:20" ht="13.2">
      <c r="F11671" s="116"/>
      <c r="I11671" s="116"/>
      <c r="K11671" s="116"/>
      <c r="T11671" s="93"/>
    </row>
    <row r="11672" spans="6:20" ht="13.2">
      <c r="F11672" s="116"/>
      <c r="I11672" s="116"/>
      <c r="K11672" s="116"/>
      <c r="T11672" s="93"/>
    </row>
    <row r="11673" spans="6:20" ht="13.2">
      <c r="F11673" s="116"/>
      <c r="I11673" s="116"/>
      <c r="K11673" s="116"/>
      <c r="T11673" s="93"/>
    </row>
    <row r="11674" spans="6:20" ht="13.2">
      <c r="F11674" s="116"/>
      <c r="I11674" s="116"/>
      <c r="K11674" s="116"/>
      <c r="T11674" s="93"/>
    </row>
    <row r="11675" spans="6:20" ht="13.2">
      <c r="F11675" s="116"/>
      <c r="I11675" s="116"/>
      <c r="K11675" s="116"/>
      <c r="T11675" s="93"/>
    </row>
    <row r="11676" spans="6:20" ht="13.2">
      <c r="F11676" s="116"/>
      <c r="I11676" s="116"/>
      <c r="K11676" s="116"/>
      <c r="T11676" s="93"/>
    </row>
    <row r="11677" spans="6:20" ht="13.2">
      <c r="F11677" s="116"/>
      <c r="I11677" s="116"/>
      <c r="K11677" s="116"/>
      <c r="T11677" s="93"/>
    </row>
    <row r="11678" spans="6:20" ht="13.2">
      <c r="F11678" s="116"/>
      <c r="I11678" s="116"/>
      <c r="K11678" s="116"/>
      <c r="T11678" s="93"/>
    </row>
    <row r="11679" spans="6:20" ht="13.2">
      <c r="F11679" s="116"/>
      <c r="I11679" s="116"/>
      <c r="K11679" s="116"/>
      <c r="T11679" s="93"/>
    </row>
    <row r="11680" spans="6:20" ht="13.2">
      <c r="F11680" s="116"/>
      <c r="I11680" s="116"/>
      <c r="K11680" s="116"/>
      <c r="T11680" s="93"/>
    </row>
    <row r="11681" spans="6:20" ht="13.2">
      <c r="F11681" s="116"/>
      <c r="I11681" s="116"/>
      <c r="K11681" s="116"/>
      <c r="T11681" s="93"/>
    </row>
    <row r="11682" spans="6:20" ht="13.2">
      <c r="F11682" s="116"/>
      <c r="I11682" s="116"/>
      <c r="K11682" s="116"/>
      <c r="T11682" s="93"/>
    </row>
    <row r="11683" spans="6:20" ht="13.2">
      <c r="F11683" s="116"/>
      <c r="I11683" s="116"/>
      <c r="K11683" s="116"/>
      <c r="T11683" s="93"/>
    </row>
    <row r="11684" spans="6:20" ht="13.2">
      <c r="F11684" s="116"/>
      <c r="I11684" s="116"/>
      <c r="K11684" s="116"/>
      <c r="T11684" s="93"/>
    </row>
    <row r="11685" spans="6:20" ht="13.2">
      <c r="F11685" s="116"/>
      <c r="I11685" s="116"/>
      <c r="K11685" s="116"/>
      <c r="T11685" s="93"/>
    </row>
    <row r="11686" spans="6:20" ht="13.2">
      <c r="F11686" s="116"/>
      <c r="I11686" s="116"/>
      <c r="K11686" s="116"/>
      <c r="T11686" s="93"/>
    </row>
    <row r="11687" spans="6:20" ht="13.2">
      <c r="F11687" s="116"/>
      <c r="I11687" s="116"/>
      <c r="K11687" s="116"/>
      <c r="T11687" s="93"/>
    </row>
    <row r="11688" spans="6:20" ht="13.2">
      <c r="F11688" s="116"/>
      <c r="I11688" s="116"/>
      <c r="K11688" s="116"/>
      <c r="T11688" s="93"/>
    </row>
    <row r="11689" spans="6:20" ht="13.2">
      <c r="F11689" s="116"/>
      <c r="I11689" s="116"/>
      <c r="K11689" s="116"/>
      <c r="T11689" s="93"/>
    </row>
    <row r="11690" spans="6:20" ht="13.2">
      <c r="F11690" s="116"/>
      <c r="I11690" s="116"/>
      <c r="K11690" s="116"/>
      <c r="T11690" s="93"/>
    </row>
    <row r="11691" spans="6:20" ht="13.2">
      <c r="F11691" s="116"/>
      <c r="I11691" s="116"/>
      <c r="K11691" s="116"/>
      <c r="T11691" s="93"/>
    </row>
    <row r="11692" spans="6:20" ht="13.2">
      <c r="F11692" s="116"/>
      <c r="I11692" s="116"/>
      <c r="K11692" s="116"/>
      <c r="T11692" s="93"/>
    </row>
    <row r="11693" spans="6:20" ht="13.2">
      <c r="F11693" s="116"/>
      <c r="I11693" s="116"/>
      <c r="K11693" s="116"/>
      <c r="T11693" s="93"/>
    </row>
    <row r="11694" spans="6:20" ht="13.2">
      <c r="F11694" s="116"/>
      <c r="I11694" s="116"/>
      <c r="K11694" s="116"/>
      <c r="T11694" s="93"/>
    </row>
    <row r="11695" spans="6:20" ht="13.2">
      <c r="F11695" s="116"/>
      <c r="I11695" s="116"/>
      <c r="K11695" s="116"/>
      <c r="T11695" s="93"/>
    </row>
    <row r="11696" spans="6:20" ht="13.2">
      <c r="F11696" s="116"/>
      <c r="I11696" s="116"/>
      <c r="K11696" s="116"/>
      <c r="T11696" s="93"/>
    </row>
    <row r="11697" spans="6:20" ht="13.2">
      <c r="F11697" s="116"/>
      <c r="I11697" s="116"/>
      <c r="K11697" s="116"/>
      <c r="T11697" s="93"/>
    </row>
    <row r="11698" spans="6:20" ht="13.2">
      <c r="F11698" s="116"/>
      <c r="I11698" s="116"/>
      <c r="K11698" s="116"/>
      <c r="T11698" s="93"/>
    </row>
    <row r="11699" spans="6:20" ht="13.2">
      <c r="F11699" s="116"/>
      <c r="I11699" s="116"/>
      <c r="K11699" s="116"/>
      <c r="T11699" s="93"/>
    </row>
    <row r="11700" spans="6:20" ht="13.2">
      <c r="F11700" s="116"/>
      <c r="I11700" s="116"/>
      <c r="K11700" s="116"/>
      <c r="T11700" s="93"/>
    </row>
    <row r="11701" spans="6:20" ht="13.2">
      <c r="F11701" s="116"/>
      <c r="I11701" s="116"/>
      <c r="K11701" s="116"/>
      <c r="T11701" s="93"/>
    </row>
    <row r="11702" spans="6:20" ht="13.2">
      <c r="F11702" s="116"/>
      <c r="I11702" s="116"/>
      <c r="K11702" s="116"/>
      <c r="T11702" s="93"/>
    </row>
    <row r="11703" spans="6:20" ht="13.2">
      <c r="F11703" s="116"/>
      <c r="I11703" s="116"/>
      <c r="K11703" s="116"/>
      <c r="T11703" s="93"/>
    </row>
    <row r="11704" spans="6:20" ht="13.2">
      <c r="F11704" s="116"/>
      <c r="I11704" s="116"/>
      <c r="K11704" s="116"/>
      <c r="T11704" s="93"/>
    </row>
    <row r="11705" spans="6:20" ht="13.2">
      <c r="F11705" s="116"/>
      <c r="I11705" s="116"/>
      <c r="K11705" s="116"/>
      <c r="T11705" s="93"/>
    </row>
    <row r="11706" spans="6:20" ht="13.2">
      <c r="F11706" s="116"/>
      <c r="I11706" s="116"/>
      <c r="K11706" s="116"/>
      <c r="T11706" s="93"/>
    </row>
    <row r="11707" spans="6:20" ht="13.2">
      <c r="F11707" s="116"/>
      <c r="I11707" s="116"/>
      <c r="K11707" s="116"/>
      <c r="T11707" s="93"/>
    </row>
    <row r="11708" spans="6:20" ht="13.2">
      <c r="F11708" s="116"/>
      <c r="I11708" s="116"/>
      <c r="K11708" s="116"/>
      <c r="T11708" s="93"/>
    </row>
    <row r="11709" spans="6:20" ht="13.2">
      <c r="F11709" s="116"/>
      <c r="I11709" s="116"/>
      <c r="K11709" s="116"/>
      <c r="T11709" s="93"/>
    </row>
    <row r="11710" spans="6:20" ht="13.2">
      <c r="F11710" s="116"/>
      <c r="I11710" s="116"/>
      <c r="K11710" s="116"/>
      <c r="T11710" s="93"/>
    </row>
    <row r="11711" spans="6:20" ht="13.2">
      <c r="F11711" s="116"/>
      <c r="I11711" s="116"/>
      <c r="K11711" s="116"/>
      <c r="T11711" s="93"/>
    </row>
    <row r="11712" spans="6:20" ht="13.2">
      <c r="F11712" s="116"/>
      <c r="I11712" s="116"/>
      <c r="K11712" s="116"/>
      <c r="T11712" s="93"/>
    </row>
    <row r="11713" spans="6:20" ht="13.2">
      <c r="F11713" s="116"/>
      <c r="I11713" s="116"/>
      <c r="K11713" s="116"/>
      <c r="T11713" s="93"/>
    </row>
    <row r="11714" spans="6:20" ht="13.2">
      <c r="F11714" s="116"/>
      <c r="I11714" s="116"/>
      <c r="K11714" s="116"/>
      <c r="T11714" s="93"/>
    </row>
    <row r="11715" spans="6:20" ht="13.2">
      <c r="F11715" s="116"/>
      <c r="I11715" s="116"/>
      <c r="K11715" s="116"/>
      <c r="T11715" s="93"/>
    </row>
    <row r="11716" spans="6:20" ht="13.2">
      <c r="F11716" s="116"/>
      <c r="I11716" s="116"/>
      <c r="K11716" s="116"/>
      <c r="T11716" s="93"/>
    </row>
    <row r="11717" spans="6:20" ht="13.2">
      <c r="F11717" s="116"/>
      <c r="I11717" s="116"/>
      <c r="K11717" s="116"/>
      <c r="T11717" s="93"/>
    </row>
    <row r="11718" spans="6:20" ht="13.2">
      <c r="F11718" s="116"/>
      <c r="I11718" s="116"/>
      <c r="K11718" s="116"/>
      <c r="T11718" s="93"/>
    </row>
    <row r="11719" spans="6:20" ht="13.2">
      <c r="F11719" s="116"/>
      <c r="I11719" s="116"/>
      <c r="K11719" s="116"/>
      <c r="T11719" s="93"/>
    </row>
    <row r="11720" spans="6:20" ht="13.2">
      <c r="F11720" s="116"/>
      <c r="I11720" s="116"/>
      <c r="K11720" s="116"/>
      <c r="T11720" s="93"/>
    </row>
    <row r="11721" spans="6:20" ht="13.2">
      <c r="F11721" s="116"/>
      <c r="I11721" s="116"/>
      <c r="K11721" s="116"/>
      <c r="T11721" s="93"/>
    </row>
    <row r="11722" spans="6:20" ht="13.2">
      <c r="F11722" s="116"/>
      <c r="I11722" s="116"/>
      <c r="K11722" s="116"/>
      <c r="T11722" s="93"/>
    </row>
    <row r="11723" spans="6:20" ht="13.2">
      <c r="F11723" s="116"/>
      <c r="I11723" s="116"/>
      <c r="K11723" s="116"/>
      <c r="T11723" s="93"/>
    </row>
    <row r="11724" spans="6:20" ht="13.2">
      <c r="F11724" s="116"/>
      <c r="I11724" s="116"/>
      <c r="K11724" s="116"/>
      <c r="T11724" s="93"/>
    </row>
    <row r="11725" spans="6:20" ht="13.2">
      <c r="F11725" s="116"/>
      <c r="I11725" s="116"/>
      <c r="K11725" s="116"/>
      <c r="T11725" s="93"/>
    </row>
    <row r="11726" spans="6:20" ht="13.2">
      <c r="F11726" s="116"/>
      <c r="I11726" s="116"/>
      <c r="K11726" s="116"/>
      <c r="T11726" s="93"/>
    </row>
    <row r="11727" spans="6:20" ht="13.2">
      <c r="F11727" s="116"/>
      <c r="I11727" s="116"/>
      <c r="K11727" s="116"/>
      <c r="T11727" s="93"/>
    </row>
    <row r="11728" spans="6:20" ht="13.2">
      <c r="F11728" s="116"/>
      <c r="I11728" s="116"/>
      <c r="K11728" s="116"/>
      <c r="T11728" s="93"/>
    </row>
    <row r="11729" spans="6:20" ht="13.2">
      <c r="F11729" s="116"/>
      <c r="I11729" s="116"/>
      <c r="K11729" s="116"/>
      <c r="T11729" s="93"/>
    </row>
    <row r="11730" spans="6:20" ht="13.2">
      <c r="F11730" s="116"/>
      <c r="I11730" s="116"/>
      <c r="K11730" s="116"/>
      <c r="T11730" s="93"/>
    </row>
    <row r="11731" spans="6:20" ht="13.2">
      <c r="F11731" s="116"/>
      <c r="I11731" s="116"/>
      <c r="K11731" s="116"/>
      <c r="T11731" s="93"/>
    </row>
    <row r="11732" spans="6:20" ht="13.2">
      <c r="F11732" s="116"/>
      <c r="I11732" s="116"/>
      <c r="K11732" s="116"/>
      <c r="T11732" s="93"/>
    </row>
    <row r="11733" spans="6:20" ht="13.2">
      <c r="F11733" s="116"/>
      <c r="I11733" s="116"/>
      <c r="K11733" s="116"/>
      <c r="T11733" s="93"/>
    </row>
    <row r="11734" spans="6:20" ht="13.2">
      <c r="F11734" s="116"/>
      <c r="I11734" s="116"/>
      <c r="K11734" s="116"/>
      <c r="T11734" s="93"/>
    </row>
    <row r="11735" spans="6:20" ht="13.2">
      <c r="F11735" s="116"/>
      <c r="I11735" s="116"/>
      <c r="K11735" s="116"/>
      <c r="T11735" s="93"/>
    </row>
    <row r="11736" spans="6:20" ht="13.2">
      <c r="F11736" s="116"/>
      <c r="I11736" s="116"/>
      <c r="K11736" s="116"/>
      <c r="T11736" s="93"/>
    </row>
    <row r="11737" spans="6:20" ht="13.2">
      <c r="F11737" s="116"/>
      <c r="I11737" s="116"/>
      <c r="K11737" s="116"/>
      <c r="T11737" s="93"/>
    </row>
    <row r="11738" spans="6:20" ht="13.2">
      <c r="F11738" s="116"/>
      <c r="I11738" s="116"/>
      <c r="K11738" s="116"/>
      <c r="T11738" s="93"/>
    </row>
    <row r="11739" spans="6:20" ht="13.2">
      <c r="F11739" s="116"/>
      <c r="I11739" s="116"/>
      <c r="K11739" s="116"/>
      <c r="T11739" s="93"/>
    </row>
    <row r="11740" spans="6:20" ht="13.2">
      <c r="F11740" s="116"/>
      <c r="I11740" s="116"/>
      <c r="K11740" s="116"/>
      <c r="T11740" s="93"/>
    </row>
    <row r="11741" spans="6:20" ht="13.2">
      <c r="F11741" s="116"/>
      <c r="I11741" s="116"/>
      <c r="K11741" s="116"/>
      <c r="T11741" s="93"/>
    </row>
    <row r="11742" spans="6:20" ht="13.2">
      <c r="F11742" s="116"/>
      <c r="I11742" s="116"/>
      <c r="K11742" s="116"/>
      <c r="T11742" s="93"/>
    </row>
    <row r="11743" spans="6:20" ht="13.2">
      <c r="F11743" s="116"/>
      <c r="I11743" s="116"/>
      <c r="K11743" s="116"/>
      <c r="T11743" s="93"/>
    </row>
    <row r="11744" spans="6:20" ht="13.2">
      <c r="F11744" s="116"/>
      <c r="I11744" s="116"/>
      <c r="K11744" s="116"/>
      <c r="T11744" s="93"/>
    </row>
    <row r="11745" spans="6:20" ht="13.2">
      <c r="F11745" s="116"/>
      <c r="I11745" s="116"/>
      <c r="K11745" s="116"/>
      <c r="T11745" s="93"/>
    </row>
    <row r="11746" spans="6:20" ht="13.2">
      <c r="F11746" s="116"/>
      <c r="I11746" s="116"/>
      <c r="K11746" s="116"/>
      <c r="T11746" s="93"/>
    </row>
    <row r="11747" spans="6:20" ht="13.2">
      <c r="F11747" s="116"/>
      <c r="I11747" s="116"/>
      <c r="K11747" s="116"/>
      <c r="T11747" s="93"/>
    </row>
    <row r="11748" spans="6:20" ht="13.2">
      <c r="F11748" s="116"/>
      <c r="I11748" s="116"/>
      <c r="K11748" s="116"/>
      <c r="T11748" s="93"/>
    </row>
    <row r="11749" spans="6:20" ht="13.2">
      <c r="F11749" s="116"/>
      <c r="I11749" s="116"/>
      <c r="K11749" s="116"/>
      <c r="T11749" s="93"/>
    </row>
    <row r="11750" spans="6:20" ht="13.2">
      <c r="F11750" s="116"/>
      <c r="I11750" s="116"/>
      <c r="K11750" s="116"/>
      <c r="T11750" s="93"/>
    </row>
    <row r="11751" spans="6:20" ht="13.2">
      <c r="F11751" s="116"/>
      <c r="I11751" s="116"/>
      <c r="K11751" s="116"/>
      <c r="T11751" s="93"/>
    </row>
    <row r="11752" spans="6:20" ht="13.2">
      <c r="F11752" s="116"/>
      <c r="I11752" s="116"/>
      <c r="K11752" s="116"/>
      <c r="T11752" s="93"/>
    </row>
    <row r="11753" spans="6:20" ht="13.2">
      <c r="F11753" s="116"/>
      <c r="I11753" s="116"/>
      <c r="K11753" s="116"/>
      <c r="T11753" s="93"/>
    </row>
    <row r="11754" spans="6:20" ht="13.2">
      <c r="F11754" s="116"/>
      <c r="I11754" s="116"/>
      <c r="K11754" s="116"/>
      <c r="T11754" s="93"/>
    </row>
    <row r="11755" spans="6:20" ht="13.2">
      <c r="F11755" s="116"/>
      <c r="I11755" s="116"/>
      <c r="K11755" s="116"/>
      <c r="T11755" s="93"/>
    </row>
    <row r="11756" spans="6:20" ht="13.2">
      <c r="F11756" s="116"/>
      <c r="I11756" s="116"/>
      <c r="K11756" s="116"/>
      <c r="T11756" s="93"/>
    </row>
    <row r="11757" spans="6:20" ht="13.2">
      <c r="F11757" s="116"/>
      <c r="I11757" s="116"/>
      <c r="K11757" s="116"/>
      <c r="T11757" s="93"/>
    </row>
    <row r="11758" spans="6:20" ht="13.2">
      <c r="F11758" s="116"/>
      <c r="I11758" s="116"/>
      <c r="K11758" s="116"/>
      <c r="T11758" s="93"/>
    </row>
    <row r="11759" spans="6:20" ht="13.2">
      <c r="F11759" s="116"/>
      <c r="I11759" s="116"/>
      <c r="K11759" s="116"/>
      <c r="T11759" s="93"/>
    </row>
    <row r="11760" spans="6:20" ht="13.2">
      <c r="F11760" s="116"/>
      <c r="I11760" s="116"/>
      <c r="K11760" s="116"/>
      <c r="T11760" s="93"/>
    </row>
    <row r="11761" spans="6:20" ht="13.2">
      <c r="F11761" s="116"/>
      <c r="I11761" s="116"/>
      <c r="K11761" s="116"/>
      <c r="T11761" s="93"/>
    </row>
    <row r="11762" spans="6:20" ht="13.2">
      <c r="F11762" s="116"/>
      <c r="I11762" s="116"/>
      <c r="K11762" s="116"/>
      <c r="T11762" s="93"/>
    </row>
    <row r="11763" spans="6:20" ht="13.2">
      <c r="F11763" s="116"/>
      <c r="I11763" s="116"/>
      <c r="K11763" s="116"/>
      <c r="T11763" s="93"/>
    </row>
    <row r="11764" spans="6:20" ht="13.2">
      <c r="F11764" s="116"/>
      <c r="I11764" s="116"/>
      <c r="K11764" s="116"/>
      <c r="T11764" s="93"/>
    </row>
    <row r="11765" spans="6:20" ht="13.2">
      <c r="F11765" s="116"/>
      <c r="I11765" s="116"/>
      <c r="K11765" s="116"/>
      <c r="T11765" s="93"/>
    </row>
    <row r="11766" spans="6:20" ht="13.2">
      <c r="F11766" s="116"/>
      <c r="I11766" s="116"/>
      <c r="K11766" s="116"/>
      <c r="T11766" s="93"/>
    </row>
    <row r="11767" spans="6:20" ht="13.2">
      <c r="F11767" s="116"/>
      <c r="I11767" s="116"/>
      <c r="K11767" s="116"/>
      <c r="T11767" s="93"/>
    </row>
    <row r="11768" spans="6:20" ht="13.2">
      <c r="F11768" s="116"/>
      <c r="I11768" s="116"/>
      <c r="K11768" s="116"/>
      <c r="T11768" s="93"/>
    </row>
    <row r="11769" spans="6:20" ht="13.2">
      <c r="F11769" s="116"/>
      <c r="I11769" s="116"/>
      <c r="K11769" s="116"/>
      <c r="T11769" s="93"/>
    </row>
    <row r="11770" spans="6:20" ht="13.2">
      <c r="F11770" s="116"/>
      <c r="I11770" s="116"/>
      <c r="K11770" s="116"/>
      <c r="T11770" s="93"/>
    </row>
    <row r="11771" spans="6:20" ht="13.2">
      <c r="F11771" s="116"/>
      <c r="I11771" s="116"/>
      <c r="K11771" s="116"/>
      <c r="T11771" s="93"/>
    </row>
    <row r="11772" spans="6:20" ht="13.2">
      <c r="F11772" s="116"/>
      <c r="I11772" s="116"/>
      <c r="K11772" s="116"/>
      <c r="T11772" s="93"/>
    </row>
    <row r="11773" spans="6:20" ht="13.2">
      <c r="F11773" s="116"/>
      <c r="I11773" s="116"/>
      <c r="K11773" s="116"/>
      <c r="T11773" s="93"/>
    </row>
    <row r="11774" spans="6:20" ht="13.2">
      <c r="F11774" s="116"/>
      <c r="I11774" s="116"/>
      <c r="K11774" s="116"/>
      <c r="T11774" s="93"/>
    </row>
    <row r="11775" spans="6:20" ht="13.2">
      <c r="F11775" s="116"/>
      <c r="I11775" s="116"/>
      <c r="K11775" s="116"/>
      <c r="T11775" s="93"/>
    </row>
    <row r="11776" spans="6:20" ht="13.2">
      <c r="F11776" s="116"/>
      <c r="I11776" s="116"/>
      <c r="K11776" s="116"/>
      <c r="T11776" s="93"/>
    </row>
    <row r="11777" spans="6:20" ht="13.2">
      <c r="F11777" s="116"/>
      <c r="I11777" s="116"/>
      <c r="K11777" s="116"/>
      <c r="T11777" s="93"/>
    </row>
    <row r="11778" spans="6:20" ht="13.2">
      <c r="F11778" s="116"/>
      <c r="I11778" s="116"/>
      <c r="K11778" s="116"/>
      <c r="T11778" s="93"/>
    </row>
    <row r="11779" spans="6:20" ht="13.2">
      <c r="F11779" s="116"/>
      <c r="I11779" s="116"/>
      <c r="K11779" s="116"/>
      <c r="T11779" s="93"/>
    </row>
    <row r="11780" spans="6:20" ht="13.2">
      <c r="F11780" s="116"/>
      <c r="I11780" s="116"/>
      <c r="K11780" s="116"/>
      <c r="T11780" s="93"/>
    </row>
    <row r="11781" spans="6:20" ht="13.2">
      <c r="F11781" s="116"/>
      <c r="I11781" s="116"/>
      <c r="K11781" s="116"/>
      <c r="T11781" s="93"/>
    </row>
    <row r="11782" spans="6:20" ht="13.2">
      <c r="F11782" s="116"/>
      <c r="I11782" s="116"/>
      <c r="K11782" s="116"/>
      <c r="T11782" s="93"/>
    </row>
    <row r="11783" spans="6:20" ht="13.2">
      <c r="F11783" s="116"/>
      <c r="I11783" s="116"/>
      <c r="K11783" s="116"/>
      <c r="T11783" s="93"/>
    </row>
    <row r="11784" spans="6:20" ht="13.2">
      <c r="F11784" s="116"/>
      <c r="I11784" s="116"/>
      <c r="K11784" s="116"/>
      <c r="T11784" s="93"/>
    </row>
    <row r="11785" spans="6:20" ht="13.2">
      <c r="F11785" s="116"/>
      <c r="I11785" s="116"/>
      <c r="K11785" s="116"/>
      <c r="T11785" s="93"/>
    </row>
    <row r="11786" spans="6:20" ht="13.2">
      <c r="F11786" s="116"/>
      <c r="I11786" s="116"/>
      <c r="K11786" s="116"/>
      <c r="T11786" s="93"/>
    </row>
    <row r="11787" spans="6:20" ht="13.2">
      <c r="F11787" s="116"/>
      <c r="I11787" s="116"/>
      <c r="K11787" s="116"/>
      <c r="T11787" s="93"/>
    </row>
    <row r="11788" spans="6:20" ht="13.2">
      <c r="F11788" s="116"/>
      <c r="I11788" s="116"/>
      <c r="K11788" s="116"/>
      <c r="T11788" s="93"/>
    </row>
    <row r="11789" spans="6:20" ht="13.2">
      <c r="F11789" s="116"/>
      <c r="I11789" s="116"/>
      <c r="K11789" s="116"/>
      <c r="T11789" s="93"/>
    </row>
    <row r="11790" spans="6:20" ht="13.2">
      <c r="F11790" s="116"/>
      <c r="I11790" s="116"/>
      <c r="K11790" s="116"/>
      <c r="T11790" s="93"/>
    </row>
    <row r="11791" spans="6:20" ht="13.2">
      <c r="F11791" s="116"/>
      <c r="I11791" s="116"/>
      <c r="K11791" s="116"/>
      <c r="T11791" s="93"/>
    </row>
    <row r="11792" spans="6:20" ht="13.2">
      <c r="F11792" s="116"/>
      <c r="I11792" s="116"/>
      <c r="K11792" s="116"/>
      <c r="T11792" s="93"/>
    </row>
    <row r="11793" spans="6:20" ht="13.2">
      <c r="F11793" s="116"/>
      <c r="I11793" s="116"/>
      <c r="K11793" s="116"/>
      <c r="T11793" s="93"/>
    </row>
    <row r="11794" spans="6:20" ht="13.2">
      <c r="F11794" s="116"/>
      <c r="I11794" s="116"/>
      <c r="K11794" s="116"/>
      <c r="T11794" s="93"/>
    </row>
    <row r="11795" spans="6:20" ht="13.2">
      <c r="F11795" s="116"/>
      <c r="I11795" s="116"/>
      <c r="K11795" s="116"/>
      <c r="T11795" s="93"/>
    </row>
    <row r="11796" spans="6:20" ht="13.2">
      <c r="F11796" s="116"/>
      <c r="I11796" s="116"/>
      <c r="K11796" s="116"/>
      <c r="T11796" s="93"/>
    </row>
    <row r="11797" spans="6:20" ht="13.2">
      <c r="F11797" s="116"/>
      <c r="I11797" s="116"/>
      <c r="K11797" s="116"/>
      <c r="T11797" s="93"/>
    </row>
    <row r="11798" spans="6:20" ht="13.2">
      <c r="F11798" s="116"/>
      <c r="I11798" s="116"/>
      <c r="K11798" s="116"/>
      <c r="T11798" s="93"/>
    </row>
    <row r="11799" spans="6:20" ht="13.2">
      <c r="F11799" s="116"/>
      <c r="I11799" s="116"/>
      <c r="K11799" s="116"/>
      <c r="T11799" s="93"/>
    </row>
    <row r="11800" spans="6:20" ht="13.2">
      <c r="F11800" s="116"/>
      <c r="I11800" s="116"/>
      <c r="K11800" s="116"/>
      <c r="T11800" s="93"/>
    </row>
    <row r="11801" spans="6:20" ht="13.2">
      <c r="F11801" s="116"/>
      <c r="I11801" s="116"/>
      <c r="K11801" s="116"/>
      <c r="T11801" s="93"/>
    </row>
    <row r="11802" spans="6:20" ht="13.2">
      <c r="F11802" s="116"/>
      <c r="I11802" s="116"/>
      <c r="K11802" s="116"/>
      <c r="T11802" s="93"/>
    </row>
    <row r="11803" spans="6:20" ht="13.2">
      <c r="F11803" s="116"/>
      <c r="I11803" s="116"/>
      <c r="K11803" s="116"/>
      <c r="T11803" s="93"/>
    </row>
    <row r="11804" spans="6:20" ht="13.2">
      <c r="F11804" s="116"/>
      <c r="I11804" s="116"/>
      <c r="K11804" s="116"/>
      <c r="T11804" s="93"/>
    </row>
    <row r="11805" spans="6:20" ht="13.2">
      <c r="F11805" s="116"/>
      <c r="I11805" s="116"/>
      <c r="K11805" s="116"/>
      <c r="T11805" s="93"/>
    </row>
    <row r="11806" spans="6:20" ht="13.2">
      <c r="F11806" s="116"/>
      <c r="I11806" s="116"/>
      <c r="K11806" s="116"/>
      <c r="T11806" s="93"/>
    </row>
    <row r="11807" spans="6:20" ht="13.2">
      <c r="F11807" s="116"/>
      <c r="I11807" s="116"/>
      <c r="K11807" s="116"/>
      <c r="T11807" s="93"/>
    </row>
    <row r="11808" spans="6:20" ht="13.2">
      <c r="F11808" s="116"/>
      <c r="I11808" s="116"/>
      <c r="K11808" s="116"/>
      <c r="T11808" s="93"/>
    </row>
    <row r="11809" spans="6:20" ht="13.2">
      <c r="F11809" s="116"/>
      <c r="I11809" s="116"/>
      <c r="K11809" s="116"/>
      <c r="T11809" s="93"/>
    </row>
    <row r="11810" spans="6:20" ht="13.2">
      <c r="F11810" s="116"/>
      <c r="I11810" s="116"/>
      <c r="K11810" s="116"/>
      <c r="T11810" s="93"/>
    </row>
    <row r="11811" spans="6:20" ht="13.2">
      <c r="F11811" s="116"/>
      <c r="I11811" s="116"/>
      <c r="K11811" s="116"/>
      <c r="T11811" s="93"/>
    </row>
    <row r="11812" spans="6:20" ht="13.2">
      <c r="F11812" s="116"/>
      <c r="I11812" s="116"/>
      <c r="K11812" s="116"/>
      <c r="T11812" s="93"/>
    </row>
    <row r="11813" spans="6:20" ht="13.2">
      <c r="F11813" s="116"/>
      <c r="I11813" s="116"/>
      <c r="K11813" s="116"/>
      <c r="T11813" s="93"/>
    </row>
    <row r="11814" spans="6:20" ht="13.2">
      <c r="F11814" s="116"/>
      <c r="I11814" s="116"/>
      <c r="K11814" s="116"/>
      <c r="T11814" s="93"/>
    </row>
    <row r="11815" spans="6:20" ht="13.2">
      <c r="F11815" s="116"/>
      <c r="I11815" s="116"/>
      <c r="K11815" s="116"/>
      <c r="T11815" s="93"/>
    </row>
    <row r="11816" spans="6:20" ht="13.2">
      <c r="F11816" s="116"/>
      <c r="I11816" s="116"/>
      <c r="K11816" s="116"/>
      <c r="T11816" s="93"/>
    </row>
    <row r="11817" spans="6:20" ht="13.2">
      <c r="F11817" s="116"/>
      <c r="I11817" s="116"/>
      <c r="K11817" s="116"/>
      <c r="T11817" s="93"/>
    </row>
    <row r="11818" spans="6:20" ht="13.2">
      <c r="F11818" s="116"/>
      <c r="I11818" s="116"/>
      <c r="K11818" s="116"/>
      <c r="T11818" s="93"/>
    </row>
    <row r="11819" spans="6:20" ht="13.2">
      <c r="F11819" s="116"/>
      <c r="I11819" s="116"/>
      <c r="K11819" s="116"/>
      <c r="T11819" s="93"/>
    </row>
    <row r="11820" spans="6:20" ht="13.2">
      <c r="F11820" s="116"/>
      <c r="I11820" s="116"/>
      <c r="K11820" s="116"/>
      <c r="T11820" s="93"/>
    </row>
    <row r="11821" spans="6:20" ht="13.2">
      <c r="F11821" s="116"/>
      <c r="I11821" s="116"/>
      <c r="K11821" s="116"/>
      <c r="T11821" s="93"/>
    </row>
    <row r="11822" spans="6:20" ht="13.2">
      <c r="F11822" s="116"/>
      <c r="I11822" s="116"/>
      <c r="K11822" s="116"/>
      <c r="T11822" s="93"/>
    </row>
    <row r="11823" spans="6:20" ht="13.2">
      <c r="F11823" s="116"/>
      <c r="I11823" s="116"/>
      <c r="K11823" s="116"/>
      <c r="T11823" s="93"/>
    </row>
    <row r="11824" spans="6:20" ht="13.2">
      <c r="F11824" s="116"/>
      <c r="I11824" s="116"/>
      <c r="K11824" s="116"/>
      <c r="T11824" s="93"/>
    </row>
    <row r="11825" spans="6:20" ht="13.2">
      <c r="F11825" s="116"/>
      <c r="I11825" s="116"/>
      <c r="K11825" s="116"/>
      <c r="T11825" s="93"/>
    </row>
    <row r="11826" spans="6:20" ht="13.2">
      <c r="F11826" s="116"/>
      <c r="I11826" s="116"/>
      <c r="K11826" s="116"/>
      <c r="T11826" s="93"/>
    </row>
    <row r="11827" spans="6:20" ht="13.2">
      <c r="F11827" s="116"/>
      <c r="I11827" s="116"/>
      <c r="K11827" s="116"/>
      <c r="T11827" s="93"/>
    </row>
    <row r="11828" spans="6:20" ht="13.2">
      <c r="F11828" s="116"/>
      <c r="I11828" s="116"/>
      <c r="K11828" s="116"/>
      <c r="T11828" s="93"/>
    </row>
    <row r="11829" spans="6:20" ht="13.2">
      <c r="F11829" s="116"/>
      <c r="I11829" s="116"/>
      <c r="K11829" s="116"/>
      <c r="T11829" s="93"/>
    </row>
    <row r="11830" spans="6:20" ht="13.2">
      <c r="F11830" s="116"/>
      <c r="I11830" s="116"/>
      <c r="K11830" s="116"/>
      <c r="T11830" s="93"/>
    </row>
    <row r="11831" spans="6:20" ht="13.2">
      <c r="F11831" s="116"/>
      <c r="I11831" s="116"/>
      <c r="K11831" s="116"/>
      <c r="T11831" s="93"/>
    </row>
    <row r="11832" spans="6:20" ht="13.2">
      <c r="F11832" s="116"/>
      <c r="I11832" s="116"/>
      <c r="K11832" s="116"/>
      <c r="T11832" s="93"/>
    </row>
    <row r="11833" spans="6:20" ht="13.2">
      <c r="F11833" s="116"/>
      <c r="I11833" s="116"/>
      <c r="K11833" s="116"/>
      <c r="T11833" s="93"/>
    </row>
    <row r="11834" spans="6:20" ht="13.2">
      <c r="F11834" s="116"/>
      <c r="I11834" s="116"/>
      <c r="K11834" s="116"/>
      <c r="T11834" s="93"/>
    </row>
    <row r="11835" spans="6:20" ht="13.2">
      <c r="F11835" s="116"/>
      <c r="I11835" s="116"/>
      <c r="K11835" s="116"/>
      <c r="T11835" s="93"/>
    </row>
    <row r="11836" spans="6:20" ht="13.2">
      <c r="F11836" s="116"/>
      <c r="I11836" s="116"/>
      <c r="K11836" s="116"/>
      <c r="T11836" s="93"/>
    </row>
    <row r="11837" spans="6:20" ht="13.2">
      <c r="F11837" s="116"/>
      <c r="I11837" s="116"/>
      <c r="K11837" s="116"/>
      <c r="T11837" s="93"/>
    </row>
    <row r="11838" spans="6:20" ht="13.2">
      <c r="F11838" s="116"/>
      <c r="I11838" s="116"/>
      <c r="K11838" s="116"/>
      <c r="T11838" s="93"/>
    </row>
    <row r="11839" spans="6:20" ht="13.2">
      <c r="F11839" s="116"/>
      <c r="I11839" s="116"/>
      <c r="K11839" s="116"/>
      <c r="T11839" s="93"/>
    </row>
    <row r="11840" spans="6:20" ht="13.2">
      <c r="F11840" s="116"/>
      <c r="I11840" s="116"/>
      <c r="K11840" s="116"/>
      <c r="T11840" s="93"/>
    </row>
    <row r="11841" spans="6:20" ht="13.2">
      <c r="F11841" s="116"/>
      <c r="I11841" s="116"/>
      <c r="K11841" s="116"/>
      <c r="T11841" s="93"/>
    </row>
    <row r="11842" spans="6:20" ht="13.2">
      <c r="F11842" s="116"/>
      <c r="I11842" s="116"/>
      <c r="K11842" s="116"/>
      <c r="T11842" s="93"/>
    </row>
    <row r="11843" spans="6:20" ht="13.2">
      <c r="F11843" s="116"/>
      <c r="I11843" s="116"/>
      <c r="K11843" s="116"/>
      <c r="T11843" s="93"/>
    </row>
    <row r="11844" spans="6:20" ht="13.2">
      <c r="F11844" s="116"/>
      <c r="I11844" s="116"/>
      <c r="K11844" s="116"/>
      <c r="T11844" s="93"/>
    </row>
    <row r="11845" spans="6:20" ht="13.2">
      <c r="F11845" s="116"/>
      <c r="I11845" s="116"/>
      <c r="K11845" s="116"/>
      <c r="T11845" s="93"/>
    </row>
    <row r="11846" spans="6:20" ht="13.2">
      <c r="F11846" s="116"/>
      <c r="I11846" s="116"/>
      <c r="K11846" s="116"/>
      <c r="T11846" s="93"/>
    </row>
    <row r="11847" spans="6:20" ht="13.2">
      <c r="F11847" s="116"/>
      <c r="I11847" s="116"/>
      <c r="K11847" s="116"/>
      <c r="T11847" s="93"/>
    </row>
    <row r="11848" spans="6:20" ht="13.2">
      <c r="F11848" s="116"/>
      <c r="I11848" s="116"/>
      <c r="K11848" s="116"/>
      <c r="T11848" s="93"/>
    </row>
    <row r="11849" spans="6:20" ht="13.2">
      <c r="F11849" s="116"/>
      <c r="I11849" s="116"/>
      <c r="K11849" s="116"/>
      <c r="T11849" s="93"/>
    </row>
    <row r="11850" spans="6:20" ht="13.2">
      <c r="F11850" s="116"/>
      <c r="I11850" s="116"/>
      <c r="K11850" s="116"/>
      <c r="T11850" s="93"/>
    </row>
    <row r="11851" spans="6:20" ht="13.2">
      <c r="F11851" s="116"/>
      <c r="I11851" s="116"/>
      <c r="K11851" s="116"/>
      <c r="T11851" s="93"/>
    </row>
    <row r="11852" spans="6:20" ht="13.2">
      <c r="F11852" s="116"/>
      <c r="I11852" s="116"/>
      <c r="K11852" s="116"/>
      <c r="T11852" s="93"/>
    </row>
    <row r="11853" spans="6:20" ht="13.2">
      <c r="F11853" s="116"/>
      <c r="I11853" s="116"/>
      <c r="K11853" s="116"/>
      <c r="T11853" s="93"/>
    </row>
    <row r="11854" spans="6:20" ht="13.2">
      <c r="F11854" s="116"/>
      <c r="I11854" s="116"/>
      <c r="K11854" s="116"/>
      <c r="T11854" s="93"/>
    </row>
    <row r="11855" spans="6:20" ht="13.2">
      <c r="F11855" s="116"/>
      <c r="I11855" s="116"/>
      <c r="K11855" s="116"/>
      <c r="T11855" s="93"/>
    </row>
    <row r="11856" spans="6:20" ht="13.2">
      <c r="F11856" s="116"/>
      <c r="I11856" s="116"/>
      <c r="K11856" s="116"/>
      <c r="T11856" s="93"/>
    </row>
    <row r="11857" spans="6:20" ht="13.2">
      <c r="F11857" s="116"/>
      <c r="I11857" s="116"/>
      <c r="K11857" s="116"/>
      <c r="T11857" s="93"/>
    </row>
    <row r="11858" spans="6:20" ht="13.2">
      <c r="F11858" s="116"/>
      <c r="I11858" s="116"/>
      <c r="K11858" s="116"/>
      <c r="T11858" s="93"/>
    </row>
    <row r="11859" spans="6:20" ht="13.2">
      <c r="F11859" s="116"/>
      <c r="I11859" s="116"/>
      <c r="K11859" s="116"/>
      <c r="T11859" s="93"/>
    </row>
    <row r="11860" spans="6:20" ht="13.2">
      <c r="F11860" s="116"/>
      <c r="I11860" s="116"/>
      <c r="K11860" s="116"/>
      <c r="T11860" s="93"/>
    </row>
    <row r="11861" spans="6:20" ht="13.2">
      <c r="F11861" s="116"/>
      <c r="I11861" s="116"/>
      <c r="K11861" s="116"/>
      <c r="T11861" s="93"/>
    </row>
    <row r="11862" spans="6:20" ht="13.2">
      <c r="F11862" s="116"/>
      <c r="I11862" s="116"/>
      <c r="K11862" s="116"/>
      <c r="T11862" s="93"/>
    </row>
    <row r="11863" spans="6:20" ht="13.2">
      <c r="F11863" s="116"/>
      <c r="I11863" s="116"/>
      <c r="K11863" s="116"/>
      <c r="T11863" s="93"/>
    </row>
    <row r="11864" spans="6:20" ht="13.2">
      <c r="F11864" s="116"/>
      <c r="I11864" s="116"/>
      <c r="K11864" s="116"/>
      <c r="T11864" s="93"/>
    </row>
    <row r="11865" spans="6:20" ht="13.2">
      <c r="F11865" s="116"/>
      <c r="I11865" s="116"/>
      <c r="K11865" s="116"/>
      <c r="T11865" s="93"/>
    </row>
    <row r="11866" spans="6:20" ht="13.2">
      <c r="F11866" s="116"/>
      <c r="I11866" s="116"/>
      <c r="K11866" s="116"/>
      <c r="T11866" s="93"/>
    </row>
    <row r="11867" spans="6:20" ht="13.2">
      <c r="F11867" s="116"/>
      <c r="I11867" s="116"/>
      <c r="K11867" s="116"/>
      <c r="T11867" s="93"/>
    </row>
    <row r="11868" spans="6:20" ht="13.2">
      <c r="F11868" s="116"/>
      <c r="I11868" s="116"/>
      <c r="K11868" s="116"/>
      <c r="T11868" s="93"/>
    </row>
    <row r="11869" spans="6:20" ht="13.2">
      <c r="F11869" s="116"/>
      <c r="I11869" s="116"/>
      <c r="K11869" s="116"/>
      <c r="T11869" s="93"/>
    </row>
    <row r="11870" spans="6:20" ht="13.2">
      <c r="F11870" s="116"/>
      <c r="I11870" s="116"/>
      <c r="K11870" s="116"/>
      <c r="T11870" s="93"/>
    </row>
    <row r="11871" spans="6:20" ht="13.2">
      <c r="F11871" s="116"/>
      <c r="I11871" s="116"/>
      <c r="K11871" s="116"/>
      <c r="T11871" s="93"/>
    </row>
    <row r="11872" spans="6:20" ht="13.2">
      <c r="F11872" s="116"/>
      <c r="I11872" s="116"/>
      <c r="K11872" s="116"/>
      <c r="T11872" s="93"/>
    </row>
    <row r="11873" spans="6:20" ht="13.2">
      <c r="F11873" s="116"/>
      <c r="I11873" s="116"/>
      <c r="K11873" s="116"/>
      <c r="T11873" s="93"/>
    </row>
    <row r="11874" spans="6:20" ht="13.2">
      <c r="F11874" s="116"/>
      <c r="I11874" s="116"/>
      <c r="K11874" s="116"/>
      <c r="T11874" s="93"/>
    </row>
    <row r="11875" spans="6:20" ht="13.2">
      <c r="F11875" s="116"/>
      <c r="I11875" s="116"/>
      <c r="K11875" s="116"/>
      <c r="T11875" s="93"/>
    </row>
    <row r="11876" spans="6:20" ht="13.2">
      <c r="F11876" s="116"/>
      <c r="I11876" s="116"/>
      <c r="K11876" s="116"/>
      <c r="T11876" s="93"/>
    </row>
    <row r="11877" spans="6:20" ht="13.2">
      <c r="F11877" s="116"/>
      <c r="I11877" s="116"/>
      <c r="K11877" s="116"/>
      <c r="T11877" s="93"/>
    </row>
    <row r="11878" spans="6:20" ht="13.2">
      <c r="F11878" s="116"/>
      <c r="I11878" s="116"/>
      <c r="K11878" s="116"/>
      <c r="T11878" s="93"/>
    </row>
    <row r="11879" spans="6:20" ht="13.2">
      <c r="F11879" s="116"/>
      <c r="I11879" s="116"/>
      <c r="K11879" s="116"/>
      <c r="T11879" s="93"/>
    </row>
    <row r="11880" spans="6:20" ht="13.2">
      <c r="F11880" s="116"/>
      <c r="I11880" s="116"/>
      <c r="K11880" s="116"/>
      <c r="T11880" s="93"/>
    </row>
    <row r="11881" spans="6:20" ht="13.2">
      <c r="F11881" s="116"/>
      <c r="I11881" s="116"/>
      <c r="K11881" s="116"/>
      <c r="T11881" s="93"/>
    </row>
    <row r="11882" spans="6:20" ht="13.2">
      <c r="F11882" s="116"/>
      <c r="I11882" s="116"/>
      <c r="K11882" s="116"/>
      <c r="T11882" s="93"/>
    </row>
    <row r="11883" spans="6:20" ht="13.2">
      <c r="F11883" s="116"/>
      <c r="I11883" s="116"/>
      <c r="K11883" s="116"/>
      <c r="T11883" s="93"/>
    </row>
    <row r="11884" spans="6:20" ht="13.2">
      <c r="F11884" s="116"/>
      <c r="I11884" s="116"/>
      <c r="K11884" s="116"/>
      <c r="T11884" s="93"/>
    </row>
    <row r="11885" spans="6:20" ht="13.2">
      <c r="F11885" s="116"/>
      <c r="I11885" s="116"/>
      <c r="K11885" s="116"/>
      <c r="T11885" s="93"/>
    </row>
    <row r="11886" spans="6:20" ht="13.2">
      <c r="F11886" s="116"/>
      <c r="I11886" s="116"/>
      <c r="K11886" s="116"/>
      <c r="T11886" s="93"/>
    </row>
    <row r="11887" spans="6:20" ht="13.2">
      <c r="F11887" s="116"/>
      <c r="I11887" s="116"/>
      <c r="K11887" s="116"/>
      <c r="T11887" s="93"/>
    </row>
    <row r="11888" spans="6:20" ht="13.2">
      <c r="F11888" s="116"/>
      <c r="I11888" s="116"/>
      <c r="K11888" s="116"/>
      <c r="T11888" s="93"/>
    </row>
    <row r="11889" spans="6:20" ht="13.2">
      <c r="F11889" s="116"/>
      <c r="I11889" s="116"/>
      <c r="K11889" s="116"/>
      <c r="T11889" s="93"/>
    </row>
    <row r="11890" spans="6:20" ht="13.2">
      <c r="F11890" s="116"/>
      <c r="I11890" s="116"/>
      <c r="K11890" s="116"/>
      <c r="T11890" s="93"/>
    </row>
    <row r="11891" spans="6:20" ht="13.2">
      <c r="F11891" s="116"/>
      <c r="I11891" s="116"/>
      <c r="K11891" s="116"/>
      <c r="T11891" s="93"/>
    </row>
    <row r="11892" spans="6:20" ht="13.2">
      <c r="F11892" s="116"/>
      <c r="I11892" s="116"/>
      <c r="K11892" s="116"/>
      <c r="T11892" s="93"/>
    </row>
    <row r="11893" spans="6:20" ht="13.2">
      <c r="F11893" s="116"/>
      <c r="I11893" s="116"/>
      <c r="K11893" s="116"/>
      <c r="T11893" s="93"/>
    </row>
    <row r="11894" spans="6:20" ht="13.2">
      <c r="F11894" s="116"/>
      <c r="I11894" s="116"/>
      <c r="K11894" s="116"/>
      <c r="T11894" s="93"/>
    </row>
    <row r="11895" spans="6:20" ht="13.2">
      <c r="F11895" s="116"/>
      <c r="I11895" s="116"/>
      <c r="K11895" s="116"/>
      <c r="T11895" s="93"/>
    </row>
    <row r="11896" spans="6:20" ht="13.2">
      <c r="F11896" s="116"/>
      <c r="I11896" s="116"/>
      <c r="K11896" s="116"/>
      <c r="T11896" s="93"/>
    </row>
    <row r="11897" spans="6:20" ht="13.2">
      <c r="F11897" s="116"/>
      <c r="I11897" s="116"/>
      <c r="K11897" s="116"/>
      <c r="T11897" s="93"/>
    </row>
    <row r="11898" spans="6:20" ht="13.2">
      <c r="F11898" s="116"/>
      <c r="I11898" s="116"/>
      <c r="K11898" s="116"/>
      <c r="T11898" s="93"/>
    </row>
    <row r="11899" spans="6:20" ht="13.2">
      <c r="F11899" s="116"/>
      <c r="I11899" s="116"/>
      <c r="K11899" s="116"/>
      <c r="T11899" s="93"/>
    </row>
    <row r="11900" spans="6:20" ht="13.2">
      <c r="F11900" s="116"/>
      <c r="I11900" s="116"/>
      <c r="K11900" s="116"/>
      <c r="T11900" s="93"/>
    </row>
    <row r="11901" spans="6:20" ht="13.2">
      <c r="F11901" s="116"/>
      <c r="I11901" s="116"/>
      <c r="K11901" s="116"/>
      <c r="T11901" s="93"/>
    </row>
    <row r="11902" spans="6:20" ht="13.2">
      <c r="F11902" s="116"/>
      <c r="I11902" s="116"/>
      <c r="K11902" s="116"/>
      <c r="T11902" s="93"/>
    </row>
    <row r="11903" spans="6:20" ht="13.2">
      <c r="F11903" s="116"/>
      <c r="I11903" s="116"/>
      <c r="K11903" s="116"/>
      <c r="T11903" s="93"/>
    </row>
    <row r="11904" spans="6:20" ht="13.2">
      <c r="F11904" s="116"/>
      <c r="I11904" s="116"/>
      <c r="K11904" s="116"/>
      <c r="T11904" s="93"/>
    </row>
    <row r="11905" spans="6:20" ht="13.2">
      <c r="F11905" s="116"/>
      <c r="I11905" s="116"/>
      <c r="K11905" s="116"/>
      <c r="T11905" s="93"/>
    </row>
    <row r="11906" spans="6:20" ht="13.2">
      <c r="F11906" s="116"/>
      <c r="I11906" s="116"/>
      <c r="K11906" s="116"/>
      <c r="T11906" s="93"/>
    </row>
    <row r="11907" spans="6:20" ht="13.2">
      <c r="F11907" s="116"/>
      <c r="I11907" s="116"/>
      <c r="K11907" s="116"/>
      <c r="T11907" s="93"/>
    </row>
    <row r="11908" spans="6:20" ht="13.2">
      <c r="F11908" s="116"/>
      <c r="I11908" s="116"/>
      <c r="K11908" s="116"/>
      <c r="T11908" s="93"/>
    </row>
    <row r="11909" spans="6:20" ht="13.2">
      <c r="F11909" s="116"/>
      <c r="I11909" s="116"/>
      <c r="K11909" s="116"/>
      <c r="T11909" s="93"/>
    </row>
    <row r="11910" spans="6:20" ht="13.2">
      <c r="F11910" s="116"/>
      <c r="I11910" s="116"/>
      <c r="K11910" s="116"/>
      <c r="T11910" s="93"/>
    </row>
    <row r="11911" spans="6:20" ht="13.2">
      <c r="F11911" s="116"/>
      <c r="I11911" s="116"/>
      <c r="K11911" s="116"/>
      <c r="T11911" s="93"/>
    </row>
    <row r="11912" spans="6:20" ht="13.2">
      <c r="F11912" s="116"/>
      <c r="I11912" s="116"/>
      <c r="K11912" s="116"/>
      <c r="T11912" s="93"/>
    </row>
    <row r="11913" spans="6:20" ht="13.2">
      <c r="F11913" s="116"/>
      <c r="I11913" s="116"/>
      <c r="K11913" s="116"/>
      <c r="T11913" s="93"/>
    </row>
    <row r="11914" spans="6:20" ht="13.2">
      <c r="F11914" s="116"/>
      <c r="I11914" s="116"/>
      <c r="K11914" s="116"/>
      <c r="T11914" s="93"/>
    </row>
    <row r="11915" spans="6:20" ht="13.2">
      <c r="F11915" s="116"/>
      <c r="I11915" s="116"/>
      <c r="K11915" s="116"/>
      <c r="T11915" s="93"/>
    </row>
    <row r="11916" spans="6:20" ht="13.2">
      <c r="F11916" s="116"/>
      <c r="I11916" s="116"/>
      <c r="K11916" s="116"/>
      <c r="T11916" s="93"/>
    </row>
    <row r="11917" spans="6:20" ht="13.2">
      <c r="F11917" s="116"/>
      <c r="I11917" s="116"/>
      <c r="K11917" s="116"/>
      <c r="T11917" s="93"/>
    </row>
    <row r="11918" spans="6:20" ht="13.2">
      <c r="F11918" s="116"/>
      <c r="I11918" s="116"/>
      <c r="K11918" s="116"/>
      <c r="T11918" s="93"/>
    </row>
    <row r="11919" spans="6:20" ht="13.2">
      <c r="F11919" s="116"/>
      <c r="I11919" s="116"/>
      <c r="K11919" s="116"/>
      <c r="T11919" s="93"/>
    </row>
    <row r="11920" spans="6:20" ht="13.2">
      <c r="F11920" s="116"/>
      <c r="I11920" s="116"/>
      <c r="K11920" s="116"/>
      <c r="T11920" s="93"/>
    </row>
    <row r="11921" spans="6:20" ht="13.2">
      <c r="F11921" s="116"/>
      <c r="I11921" s="116"/>
      <c r="K11921" s="116"/>
      <c r="T11921" s="93"/>
    </row>
    <row r="11922" spans="6:20" ht="13.2">
      <c r="F11922" s="116"/>
      <c r="I11922" s="116"/>
      <c r="K11922" s="116"/>
      <c r="T11922" s="93"/>
    </row>
    <row r="11923" spans="6:20" ht="13.2">
      <c r="F11923" s="116"/>
      <c r="I11923" s="116"/>
      <c r="K11923" s="116"/>
      <c r="T11923" s="93"/>
    </row>
    <row r="11924" spans="6:20" ht="13.2">
      <c r="F11924" s="116"/>
      <c r="I11924" s="116"/>
      <c r="K11924" s="116"/>
      <c r="T11924" s="93"/>
    </row>
    <row r="11925" spans="6:20" ht="13.2">
      <c r="F11925" s="116"/>
      <c r="I11925" s="116"/>
      <c r="K11925" s="116"/>
      <c r="T11925" s="93"/>
    </row>
    <row r="11926" spans="6:20" ht="13.2">
      <c r="F11926" s="116"/>
      <c r="I11926" s="116"/>
      <c r="K11926" s="116"/>
      <c r="T11926" s="93"/>
    </row>
    <row r="11927" spans="6:20" ht="13.2">
      <c r="F11927" s="116"/>
      <c r="I11927" s="116"/>
      <c r="K11927" s="116"/>
      <c r="T11927" s="93"/>
    </row>
    <row r="11928" spans="6:20" ht="13.2">
      <c r="F11928" s="116"/>
      <c r="I11928" s="116"/>
      <c r="K11928" s="116"/>
      <c r="T11928" s="93"/>
    </row>
    <row r="11929" spans="6:20" ht="13.2">
      <c r="F11929" s="116"/>
      <c r="I11929" s="116"/>
      <c r="K11929" s="116"/>
      <c r="T11929" s="93"/>
    </row>
    <row r="11930" spans="6:20" ht="13.2">
      <c r="F11930" s="116"/>
      <c r="I11930" s="116"/>
      <c r="K11930" s="116"/>
      <c r="T11930" s="93"/>
    </row>
    <row r="11931" spans="6:20" ht="13.2">
      <c r="F11931" s="116"/>
      <c r="I11931" s="116"/>
      <c r="K11931" s="116"/>
      <c r="T11931" s="93"/>
    </row>
    <row r="11932" spans="6:20" ht="13.2">
      <c r="F11932" s="116"/>
      <c r="I11932" s="116"/>
      <c r="K11932" s="116"/>
      <c r="T11932" s="93"/>
    </row>
    <row r="11933" spans="6:20" ht="13.2">
      <c r="F11933" s="116"/>
      <c r="I11933" s="116"/>
      <c r="K11933" s="116"/>
      <c r="T11933" s="93"/>
    </row>
    <row r="11934" spans="6:20" ht="13.2">
      <c r="F11934" s="116"/>
      <c r="I11934" s="116"/>
      <c r="K11934" s="116"/>
      <c r="T11934" s="93"/>
    </row>
    <row r="11935" spans="6:20" ht="13.2">
      <c r="F11935" s="116"/>
      <c r="I11935" s="116"/>
      <c r="K11935" s="116"/>
      <c r="T11935" s="93"/>
    </row>
    <row r="11936" spans="6:20" ht="13.2">
      <c r="F11936" s="116"/>
      <c r="I11936" s="116"/>
      <c r="K11936" s="116"/>
      <c r="T11936" s="93"/>
    </row>
    <row r="11937" spans="6:20" ht="13.2">
      <c r="F11937" s="116"/>
      <c r="I11937" s="116"/>
      <c r="K11937" s="116"/>
      <c r="T11937" s="93"/>
    </row>
    <row r="11938" spans="6:20" ht="13.2">
      <c r="F11938" s="116"/>
      <c r="I11938" s="116"/>
      <c r="K11938" s="116"/>
      <c r="T11938" s="93"/>
    </row>
    <row r="11939" spans="6:20" ht="13.2">
      <c r="F11939" s="116"/>
      <c r="I11939" s="116"/>
      <c r="K11939" s="116"/>
      <c r="T11939" s="93"/>
    </row>
    <row r="11940" spans="6:20" ht="13.2">
      <c r="F11940" s="116"/>
      <c r="I11940" s="116"/>
      <c r="K11940" s="116"/>
      <c r="T11940" s="93"/>
    </row>
    <row r="11941" spans="6:20" ht="13.2">
      <c r="F11941" s="116"/>
      <c r="I11941" s="116"/>
      <c r="K11941" s="116"/>
      <c r="T11941" s="93"/>
    </row>
    <row r="11942" spans="6:20" ht="13.2">
      <c r="F11942" s="116"/>
      <c r="I11942" s="116"/>
      <c r="K11942" s="116"/>
      <c r="T11942" s="93"/>
    </row>
    <row r="11943" spans="6:20" ht="13.2">
      <c r="F11943" s="116"/>
      <c r="I11943" s="116"/>
      <c r="K11943" s="116"/>
      <c r="T11943" s="93"/>
    </row>
    <row r="11944" spans="6:20" ht="13.2">
      <c r="F11944" s="116"/>
      <c r="I11944" s="116"/>
      <c r="K11944" s="116"/>
      <c r="T11944" s="93"/>
    </row>
    <row r="11945" spans="6:20" ht="13.2">
      <c r="F11945" s="116"/>
      <c r="I11945" s="116"/>
      <c r="K11945" s="116"/>
      <c r="T11945" s="93"/>
    </row>
    <row r="11946" spans="6:20" ht="13.2">
      <c r="F11946" s="116"/>
      <c r="I11946" s="116"/>
      <c r="K11946" s="116"/>
      <c r="T11946" s="93"/>
    </row>
    <row r="11947" spans="6:20" ht="13.2">
      <c r="F11947" s="116"/>
      <c r="I11947" s="116"/>
      <c r="K11947" s="116"/>
      <c r="T11947" s="93"/>
    </row>
    <row r="11948" spans="6:20" ht="13.2">
      <c r="F11948" s="116"/>
      <c r="I11948" s="116"/>
      <c r="K11948" s="116"/>
      <c r="T11948" s="93"/>
    </row>
    <row r="11949" spans="6:20" ht="13.2">
      <c r="F11949" s="116"/>
      <c r="I11949" s="116"/>
      <c r="K11949" s="116"/>
      <c r="T11949" s="93"/>
    </row>
    <row r="11950" spans="6:20" ht="13.2">
      <c r="F11950" s="116"/>
      <c r="I11950" s="116"/>
      <c r="K11950" s="116"/>
      <c r="T11950" s="93"/>
    </row>
    <row r="11951" spans="6:20" ht="13.2">
      <c r="F11951" s="116"/>
      <c r="I11951" s="116"/>
      <c r="K11951" s="116"/>
      <c r="T11951" s="93"/>
    </row>
    <row r="11952" spans="6:20" ht="13.2">
      <c r="F11952" s="116"/>
      <c r="I11952" s="116"/>
      <c r="K11952" s="116"/>
      <c r="T11952" s="93"/>
    </row>
    <row r="11953" spans="6:20" ht="13.2">
      <c r="F11953" s="116"/>
      <c r="I11953" s="116"/>
      <c r="K11953" s="116"/>
      <c r="T11953" s="93"/>
    </row>
    <row r="11954" spans="6:20" ht="13.2">
      <c r="F11954" s="116"/>
      <c r="I11954" s="116"/>
      <c r="K11954" s="116"/>
      <c r="T11954" s="93"/>
    </row>
    <row r="11955" spans="6:20" ht="13.2">
      <c r="F11955" s="116"/>
      <c r="I11955" s="116"/>
      <c r="K11955" s="116"/>
      <c r="T11955" s="93"/>
    </row>
    <row r="11956" spans="6:20" ht="13.2">
      <c r="F11956" s="116"/>
      <c r="I11956" s="116"/>
      <c r="K11956" s="116"/>
      <c r="T11956" s="93"/>
    </row>
    <row r="11957" spans="6:20" ht="13.2">
      <c r="F11957" s="116"/>
      <c r="I11957" s="116"/>
      <c r="K11957" s="116"/>
      <c r="T11957" s="93"/>
    </row>
    <row r="11958" spans="6:20" ht="13.2">
      <c r="F11958" s="116"/>
      <c r="I11958" s="116"/>
      <c r="K11958" s="116"/>
      <c r="T11958" s="93"/>
    </row>
    <row r="11959" spans="6:20" ht="13.2">
      <c r="F11959" s="116"/>
      <c r="I11959" s="116"/>
      <c r="K11959" s="116"/>
      <c r="T11959" s="93"/>
    </row>
    <row r="11960" spans="6:20" ht="13.2">
      <c r="F11960" s="116"/>
      <c r="I11960" s="116"/>
      <c r="K11960" s="116"/>
      <c r="T11960" s="93"/>
    </row>
    <row r="11961" spans="6:20" ht="13.2">
      <c r="F11961" s="116"/>
      <c r="I11961" s="116"/>
      <c r="K11961" s="116"/>
      <c r="T11961" s="93"/>
    </row>
    <row r="11962" spans="6:20" ht="13.2">
      <c r="F11962" s="116"/>
      <c r="I11962" s="116"/>
      <c r="K11962" s="116"/>
      <c r="T11962" s="93"/>
    </row>
    <row r="11963" spans="6:20" ht="13.2">
      <c r="F11963" s="116"/>
      <c r="I11963" s="116"/>
      <c r="K11963" s="116"/>
      <c r="T11963" s="93"/>
    </row>
    <row r="11964" spans="6:20" ht="13.2">
      <c r="F11964" s="116"/>
      <c r="I11964" s="116"/>
      <c r="K11964" s="116"/>
      <c r="T11964" s="93"/>
    </row>
    <row r="11965" spans="6:20" ht="13.2">
      <c r="F11965" s="116"/>
      <c r="I11965" s="116"/>
      <c r="K11965" s="116"/>
      <c r="T11965" s="93"/>
    </row>
    <row r="11966" spans="6:20" ht="13.2">
      <c r="F11966" s="116"/>
      <c r="I11966" s="116"/>
      <c r="K11966" s="116"/>
      <c r="T11966" s="93"/>
    </row>
    <row r="11967" spans="6:20" ht="13.2">
      <c r="F11967" s="116"/>
      <c r="I11967" s="116"/>
      <c r="K11967" s="116"/>
      <c r="T11967" s="93"/>
    </row>
    <row r="11968" spans="6:20" ht="13.2">
      <c r="F11968" s="116"/>
      <c r="I11968" s="116"/>
      <c r="K11968" s="116"/>
      <c r="T11968" s="93"/>
    </row>
    <row r="11969" spans="6:20" ht="13.2">
      <c r="F11969" s="116"/>
      <c r="I11969" s="116"/>
      <c r="K11969" s="116"/>
      <c r="T11969" s="93"/>
    </row>
    <row r="11970" spans="6:20" ht="13.2">
      <c r="F11970" s="116"/>
      <c r="I11970" s="116"/>
      <c r="K11970" s="116"/>
      <c r="T11970" s="93"/>
    </row>
    <row r="11971" spans="6:20" ht="13.2">
      <c r="F11971" s="116"/>
      <c r="I11971" s="116"/>
      <c r="K11971" s="116"/>
      <c r="T11971" s="93"/>
    </row>
    <row r="11972" spans="6:20" ht="13.2">
      <c r="F11972" s="116"/>
      <c r="I11972" s="116"/>
      <c r="K11972" s="116"/>
      <c r="T11972" s="93"/>
    </row>
    <row r="11973" spans="6:20" ht="13.2">
      <c r="F11973" s="116"/>
      <c r="I11973" s="116"/>
      <c r="K11973" s="116"/>
      <c r="T11973" s="93"/>
    </row>
    <row r="11974" spans="6:20" ht="13.2">
      <c r="F11974" s="116"/>
      <c r="I11974" s="116"/>
      <c r="K11974" s="116"/>
      <c r="T11974" s="93"/>
    </row>
    <row r="11975" spans="6:20" ht="13.2">
      <c r="F11975" s="116"/>
      <c r="I11975" s="116"/>
      <c r="K11975" s="116"/>
      <c r="T11975" s="93"/>
    </row>
    <row r="11976" spans="6:20" ht="13.2">
      <c r="F11976" s="116"/>
      <c r="I11976" s="116"/>
      <c r="K11976" s="116"/>
      <c r="T11976" s="93"/>
    </row>
    <row r="11977" spans="6:20" ht="13.2">
      <c r="F11977" s="116"/>
      <c r="I11977" s="116"/>
      <c r="K11977" s="116"/>
      <c r="T11977" s="93"/>
    </row>
    <row r="11978" spans="6:20" ht="13.2">
      <c r="F11978" s="116"/>
      <c r="I11978" s="116"/>
      <c r="K11978" s="116"/>
      <c r="T11978" s="93"/>
    </row>
    <row r="11979" spans="6:20" ht="13.2">
      <c r="F11979" s="116"/>
      <c r="I11979" s="116"/>
      <c r="K11979" s="116"/>
      <c r="T11979" s="93"/>
    </row>
    <row r="11980" spans="6:20" ht="13.2">
      <c r="F11980" s="116"/>
      <c r="I11980" s="116"/>
      <c r="K11980" s="116"/>
      <c r="T11980" s="93"/>
    </row>
    <row r="11981" spans="6:20" ht="13.2">
      <c r="F11981" s="116"/>
      <c r="I11981" s="116"/>
      <c r="K11981" s="116"/>
      <c r="T11981" s="93"/>
    </row>
    <row r="11982" spans="6:20" ht="13.2">
      <c r="F11982" s="116"/>
      <c r="I11982" s="116"/>
      <c r="K11982" s="116"/>
      <c r="T11982" s="93"/>
    </row>
    <row r="11983" spans="6:20" ht="13.2">
      <c r="F11983" s="116"/>
      <c r="I11983" s="116"/>
      <c r="K11983" s="116"/>
      <c r="T11983" s="93"/>
    </row>
    <row r="11984" spans="6:20" ht="13.2">
      <c r="F11984" s="116"/>
      <c r="I11984" s="116"/>
      <c r="K11984" s="116"/>
      <c r="T11984" s="93"/>
    </row>
    <row r="11985" spans="6:20" ht="13.2">
      <c r="F11985" s="116"/>
      <c r="I11985" s="116"/>
      <c r="K11985" s="116"/>
      <c r="T11985" s="93"/>
    </row>
    <row r="11986" spans="6:20" ht="13.2">
      <c r="F11986" s="116"/>
      <c r="I11986" s="116"/>
      <c r="K11986" s="116"/>
      <c r="T11986" s="93"/>
    </row>
    <row r="11987" spans="6:20" ht="13.2">
      <c r="F11987" s="116"/>
      <c r="I11987" s="116"/>
      <c r="K11987" s="116"/>
      <c r="T11987" s="93"/>
    </row>
    <row r="11988" spans="6:20" ht="13.2">
      <c r="F11988" s="116"/>
      <c r="I11988" s="116"/>
      <c r="K11988" s="116"/>
      <c r="T11988" s="93"/>
    </row>
    <row r="11989" spans="6:20" ht="13.2">
      <c r="F11989" s="116"/>
      <c r="I11989" s="116"/>
      <c r="K11989" s="116"/>
      <c r="T11989" s="93"/>
    </row>
    <row r="11990" spans="6:20" ht="13.2">
      <c r="F11990" s="116"/>
      <c r="I11990" s="116"/>
      <c r="K11990" s="116"/>
      <c r="T11990" s="93"/>
    </row>
    <row r="11991" spans="6:20" ht="13.2">
      <c r="F11991" s="116"/>
      <c r="I11991" s="116"/>
      <c r="K11991" s="116"/>
      <c r="T11991" s="93"/>
    </row>
    <row r="11992" spans="6:20" ht="13.2">
      <c r="F11992" s="116"/>
      <c r="I11992" s="116"/>
      <c r="K11992" s="116"/>
      <c r="T11992" s="93"/>
    </row>
    <row r="11993" spans="6:20" ht="13.2">
      <c r="F11993" s="116"/>
      <c r="I11993" s="116"/>
      <c r="K11993" s="116"/>
      <c r="T11993" s="93"/>
    </row>
    <row r="11994" spans="6:20" ht="13.2">
      <c r="F11994" s="116"/>
      <c r="I11994" s="116"/>
      <c r="K11994" s="116"/>
      <c r="T11994" s="93"/>
    </row>
    <row r="11995" spans="6:20" ht="13.2">
      <c r="F11995" s="116"/>
      <c r="I11995" s="116"/>
      <c r="K11995" s="116"/>
      <c r="T11995" s="93"/>
    </row>
    <row r="11996" spans="6:20" ht="13.2">
      <c r="F11996" s="116"/>
      <c r="I11996" s="116"/>
      <c r="K11996" s="116"/>
      <c r="T11996" s="93"/>
    </row>
    <row r="11997" spans="6:20" ht="13.2">
      <c r="F11997" s="116"/>
      <c r="I11997" s="116"/>
      <c r="K11997" s="116"/>
      <c r="T11997" s="93"/>
    </row>
    <row r="11998" spans="6:20" ht="13.2">
      <c r="F11998" s="116"/>
      <c r="I11998" s="116"/>
      <c r="K11998" s="116"/>
      <c r="T11998" s="93"/>
    </row>
    <row r="11999" spans="6:20" ht="13.2">
      <c r="F11999" s="116"/>
      <c r="I11999" s="116"/>
      <c r="K11999" s="116"/>
      <c r="T11999" s="93"/>
    </row>
    <row r="12000" spans="6:20" ht="13.2">
      <c r="F12000" s="116"/>
      <c r="I12000" s="116"/>
      <c r="K12000" s="116"/>
      <c r="T12000" s="93"/>
    </row>
    <row r="12001" spans="6:20" ht="13.2">
      <c r="F12001" s="116"/>
      <c r="I12001" s="116"/>
      <c r="K12001" s="116"/>
      <c r="T12001" s="93"/>
    </row>
    <row r="12002" spans="6:20" ht="13.2">
      <c r="F12002" s="116"/>
      <c r="I12002" s="116"/>
      <c r="K12002" s="116"/>
      <c r="T12002" s="93"/>
    </row>
    <row r="12003" spans="6:20" ht="13.2">
      <c r="F12003" s="116"/>
      <c r="I12003" s="116"/>
      <c r="K12003" s="116"/>
      <c r="T12003" s="93"/>
    </row>
    <row r="12004" spans="6:20" ht="13.2">
      <c r="F12004" s="116"/>
      <c r="I12004" s="116"/>
      <c r="K12004" s="116"/>
      <c r="T12004" s="93"/>
    </row>
    <row r="12005" spans="6:20" ht="13.2">
      <c r="F12005" s="116"/>
      <c r="I12005" s="116"/>
      <c r="K12005" s="116"/>
      <c r="T12005" s="93"/>
    </row>
    <row r="12006" spans="6:20" ht="13.2">
      <c r="F12006" s="116"/>
      <c r="I12006" s="116"/>
      <c r="K12006" s="116"/>
      <c r="T12006" s="93"/>
    </row>
    <row r="12007" spans="6:20" ht="13.2">
      <c r="F12007" s="116"/>
      <c r="I12007" s="116"/>
      <c r="K12007" s="116"/>
      <c r="T12007" s="93"/>
    </row>
    <row r="12008" spans="6:20" ht="13.2">
      <c r="F12008" s="116"/>
      <c r="I12008" s="116"/>
      <c r="K12008" s="116"/>
      <c r="T12008" s="93"/>
    </row>
    <row r="12009" spans="6:20" ht="13.2">
      <c r="F12009" s="116"/>
      <c r="I12009" s="116"/>
      <c r="K12009" s="116"/>
      <c r="T12009" s="93"/>
    </row>
    <row r="12010" spans="6:20" ht="13.2">
      <c r="F12010" s="116"/>
      <c r="I12010" s="116"/>
      <c r="K12010" s="116"/>
      <c r="T12010" s="93"/>
    </row>
    <row r="12011" spans="6:20" ht="13.2">
      <c r="F12011" s="116"/>
      <c r="I12011" s="116"/>
      <c r="K12011" s="116"/>
      <c r="T12011" s="93"/>
    </row>
    <row r="12012" spans="6:20" ht="13.2">
      <c r="F12012" s="116"/>
      <c r="I12012" s="116"/>
      <c r="K12012" s="116"/>
      <c r="T12012" s="93"/>
    </row>
    <row r="12013" spans="6:20" ht="13.2">
      <c r="F12013" s="116"/>
      <c r="I12013" s="116"/>
      <c r="K12013" s="116"/>
      <c r="T12013" s="93"/>
    </row>
    <row r="12014" spans="6:20" ht="13.2">
      <c r="F12014" s="116"/>
      <c r="I12014" s="116"/>
      <c r="K12014" s="116"/>
      <c r="T12014" s="93"/>
    </row>
    <row r="12015" spans="6:20" ht="13.2">
      <c r="F12015" s="116"/>
      <c r="I12015" s="116"/>
      <c r="K12015" s="116"/>
      <c r="T12015" s="93"/>
    </row>
    <row r="12016" spans="6:20" ht="13.2">
      <c r="F12016" s="116"/>
      <c r="I12016" s="116"/>
      <c r="K12016" s="116"/>
      <c r="T12016" s="93"/>
    </row>
    <row r="12017" spans="6:20" ht="13.2">
      <c r="F12017" s="116"/>
      <c r="I12017" s="116"/>
      <c r="K12017" s="116"/>
      <c r="T12017" s="93"/>
    </row>
    <row r="12018" spans="6:20" ht="13.2">
      <c r="F12018" s="116"/>
      <c r="I12018" s="116"/>
      <c r="K12018" s="116"/>
      <c r="T12018" s="93"/>
    </row>
    <row r="12019" spans="6:20" ht="13.2">
      <c r="F12019" s="116"/>
      <c r="I12019" s="116"/>
      <c r="K12019" s="116"/>
      <c r="T12019" s="93"/>
    </row>
    <row r="12020" spans="6:20" ht="13.2">
      <c r="F12020" s="116"/>
      <c r="I12020" s="116"/>
      <c r="K12020" s="116"/>
      <c r="T12020" s="93"/>
    </row>
    <row r="12021" spans="6:20" ht="13.2">
      <c r="F12021" s="116"/>
      <c r="I12021" s="116"/>
      <c r="K12021" s="116"/>
      <c r="T12021" s="93"/>
    </row>
    <row r="12022" spans="6:20" ht="13.2">
      <c r="F12022" s="116"/>
      <c r="I12022" s="116"/>
      <c r="K12022" s="116"/>
      <c r="T12022" s="93"/>
    </row>
    <row r="12023" spans="6:20" ht="13.2">
      <c r="F12023" s="116"/>
      <c r="I12023" s="116"/>
      <c r="K12023" s="116"/>
      <c r="T12023" s="93"/>
    </row>
    <row r="12024" spans="6:20" ht="13.2">
      <c r="F12024" s="116"/>
      <c r="I12024" s="116"/>
      <c r="K12024" s="116"/>
      <c r="T12024" s="93"/>
    </row>
    <row r="12025" spans="6:20" ht="13.2">
      <c r="F12025" s="116"/>
      <c r="I12025" s="116"/>
      <c r="K12025" s="116"/>
      <c r="T12025" s="93"/>
    </row>
    <row r="12026" spans="6:20" ht="13.2">
      <c r="F12026" s="116"/>
      <c r="I12026" s="116"/>
      <c r="K12026" s="116"/>
      <c r="T12026" s="93"/>
    </row>
    <row r="12027" spans="6:20" ht="13.2">
      <c r="F12027" s="116"/>
      <c r="I12027" s="116"/>
      <c r="K12027" s="116"/>
      <c r="T12027" s="93"/>
    </row>
    <row r="12028" spans="6:20" ht="13.2">
      <c r="F12028" s="116"/>
      <c r="I12028" s="116"/>
      <c r="K12028" s="116"/>
      <c r="T12028" s="93"/>
    </row>
    <row r="12029" spans="6:20" ht="13.2">
      <c r="F12029" s="116"/>
      <c r="I12029" s="116"/>
      <c r="K12029" s="116"/>
      <c r="T12029" s="93"/>
    </row>
    <row r="12030" spans="6:20" ht="13.2">
      <c r="F12030" s="116"/>
      <c r="I12030" s="116"/>
      <c r="K12030" s="116"/>
      <c r="T12030" s="93"/>
    </row>
    <row r="12031" spans="6:20" ht="13.2">
      <c r="F12031" s="116"/>
      <c r="I12031" s="116"/>
      <c r="K12031" s="116"/>
      <c r="T12031" s="93"/>
    </row>
    <row r="12032" spans="6:20" ht="13.2">
      <c r="F12032" s="116"/>
      <c r="I12032" s="116"/>
      <c r="K12032" s="116"/>
      <c r="T12032" s="93"/>
    </row>
    <row r="12033" spans="6:20" ht="13.2">
      <c r="F12033" s="116"/>
      <c r="I12033" s="116"/>
      <c r="K12033" s="116"/>
      <c r="T12033" s="93"/>
    </row>
    <row r="12034" spans="6:20" ht="13.2">
      <c r="F12034" s="116"/>
      <c r="I12034" s="116"/>
      <c r="K12034" s="116"/>
      <c r="T12034" s="93"/>
    </row>
    <row r="12035" spans="6:20" ht="13.2">
      <c r="F12035" s="116"/>
      <c r="I12035" s="116"/>
      <c r="K12035" s="116"/>
      <c r="T12035" s="93"/>
    </row>
    <row r="12036" spans="6:20" ht="13.2">
      <c r="F12036" s="116"/>
      <c r="I12036" s="116"/>
      <c r="K12036" s="116"/>
      <c r="T12036" s="93"/>
    </row>
    <row r="12037" spans="6:20" ht="13.2">
      <c r="F12037" s="116"/>
      <c r="I12037" s="116"/>
      <c r="K12037" s="116"/>
      <c r="T12037" s="93"/>
    </row>
    <row r="12038" spans="6:20" ht="13.2">
      <c r="F12038" s="116"/>
      <c r="I12038" s="116"/>
      <c r="K12038" s="116"/>
      <c r="T12038" s="93"/>
    </row>
    <row r="12039" spans="6:20" ht="13.2">
      <c r="F12039" s="116"/>
      <c r="I12039" s="116"/>
      <c r="K12039" s="116"/>
      <c r="T12039" s="93"/>
    </row>
    <row r="12040" spans="6:20" ht="13.2">
      <c r="F12040" s="116"/>
      <c r="I12040" s="116"/>
      <c r="K12040" s="116"/>
      <c r="T12040" s="93"/>
    </row>
    <row r="12041" spans="6:20" ht="13.2">
      <c r="F12041" s="116"/>
      <c r="I12041" s="116"/>
      <c r="K12041" s="116"/>
      <c r="T12041" s="93"/>
    </row>
    <row r="12042" spans="6:20" ht="13.2">
      <c r="F12042" s="116"/>
      <c r="I12042" s="116"/>
      <c r="K12042" s="116"/>
      <c r="T12042" s="93"/>
    </row>
    <row r="12043" spans="6:20" ht="13.2">
      <c r="F12043" s="116"/>
      <c r="I12043" s="116"/>
      <c r="K12043" s="116"/>
      <c r="T12043" s="93"/>
    </row>
    <row r="12044" spans="6:20" ht="13.2">
      <c r="F12044" s="116"/>
      <c r="I12044" s="116"/>
      <c r="K12044" s="116"/>
      <c r="T12044" s="93"/>
    </row>
    <row r="12045" spans="6:20" ht="13.2">
      <c r="F12045" s="116"/>
      <c r="I12045" s="116"/>
      <c r="K12045" s="116"/>
      <c r="T12045" s="93"/>
    </row>
    <row r="12046" spans="6:20" ht="13.2">
      <c r="F12046" s="116"/>
      <c r="I12046" s="116"/>
      <c r="K12046" s="116"/>
      <c r="T12046" s="93"/>
    </row>
    <row r="12047" spans="6:20" ht="13.2">
      <c r="F12047" s="116"/>
      <c r="I12047" s="116"/>
      <c r="K12047" s="116"/>
      <c r="T12047" s="93"/>
    </row>
    <row r="12048" spans="6:20" ht="13.2">
      <c r="F12048" s="116"/>
      <c r="I12048" s="116"/>
      <c r="K12048" s="116"/>
      <c r="T12048" s="93"/>
    </row>
    <row r="12049" spans="6:20" ht="13.2">
      <c r="F12049" s="116"/>
      <c r="I12049" s="116"/>
      <c r="K12049" s="116"/>
      <c r="T12049" s="93"/>
    </row>
    <row r="12050" spans="6:20" ht="13.2">
      <c r="F12050" s="116"/>
      <c r="I12050" s="116"/>
      <c r="K12050" s="116"/>
      <c r="T12050" s="93"/>
    </row>
    <row r="12051" spans="6:20" ht="13.2">
      <c r="F12051" s="116"/>
      <c r="I12051" s="116"/>
      <c r="K12051" s="116"/>
      <c r="T12051" s="93"/>
    </row>
    <row r="12052" spans="6:20" ht="13.2">
      <c r="F12052" s="116"/>
      <c r="I12052" s="116"/>
      <c r="K12052" s="116"/>
      <c r="T12052" s="93"/>
    </row>
    <row r="12053" spans="6:20" ht="13.2">
      <c r="F12053" s="116"/>
      <c r="I12053" s="116"/>
      <c r="K12053" s="116"/>
      <c r="T12053" s="93"/>
    </row>
    <row r="12054" spans="6:20" ht="13.2">
      <c r="F12054" s="116"/>
      <c r="I12054" s="116"/>
      <c r="K12054" s="116"/>
      <c r="T12054" s="93"/>
    </row>
    <row r="12055" spans="6:20" ht="13.2">
      <c r="F12055" s="116"/>
      <c r="I12055" s="116"/>
      <c r="K12055" s="116"/>
      <c r="T12055" s="93"/>
    </row>
    <row r="12056" spans="6:20" ht="13.2">
      <c r="F12056" s="116"/>
      <c r="I12056" s="116"/>
      <c r="K12056" s="116"/>
      <c r="T12056" s="93"/>
    </row>
    <row r="12057" spans="6:20" ht="13.2">
      <c r="F12057" s="116"/>
      <c r="I12057" s="116"/>
      <c r="K12057" s="116"/>
      <c r="T12057" s="93"/>
    </row>
    <row r="12058" spans="6:20" ht="13.2">
      <c r="F12058" s="116"/>
      <c r="I12058" s="116"/>
      <c r="K12058" s="116"/>
      <c r="T12058" s="93"/>
    </row>
    <row r="12059" spans="6:20" ht="13.2">
      <c r="F12059" s="116"/>
      <c r="I12059" s="116"/>
      <c r="K12059" s="116"/>
      <c r="T12059" s="93"/>
    </row>
    <row r="12060" spans="6:20" ht="13.2">
      <c r="F12060" s="116"/>
      <c r="I12060" s="116"/>
      <c r="K12060" s="116"/>
      <c r="T12060" s="93"/>
    </row>
    <row r="12061" spans="6:20" ht="13.2">
      <c r="F12061" s="116"/>
      <c r="I12061" s="116"/>
      <c r="K12061" s="116"/>
      <c r="T12061" s="93"/>
    </row>
    <row r="12062" spans="6:20" ht="13.2">
      <c r="F12062" s="116"/>
      <c r="I12062" s="116"/>
      <c r="K12062" s="116"/>
      <c r="T12062" s="93"/>
    </row>
    <row r="12063" spans="6:20" ht="13.2">
      <c r="F12063" s="116"/>
      <c r="I12063" s="116"/>
      <c r="K12063" s="116"/>
      <c r="T12063" s="93"/>
    </row>
    <row r="12064" spans="6:20" ht="13.2">
      <c r="F12064" s="116"/>
      <c r="I12064" s="116"/>
      <c r="K12064" s="116"/>
      <c r="T12064" s="93"/>
    </row>
    <row r="12065" spans="6:20" ht="13.2">
      <c r="F12065" s="116"/>
      <c r="I12065" s="116"/>
      <c r="K12065" s="116"/>
      <c r="T12065" s="93"/>
    </row>
    <row r="12066" spans="6:20" ht="13.2">
      <c r="F12066" s="116"/>
      <c r="I12066" s="116"/>
      <c r="K12066" s="116"/>
      <c r="T12066" s="93"/>
    </row>
    <row r="12067" spans="6:20" ht="13.2">
      <c r="F12067" s="116"/>
      <c r="I12067" s="116"/>
      <c r="K12067" s="116"/>
      <c r="T12067" s="93"/>
    </row>
    <row r="12068" spans="6:20" ht="13.2">
      <c r="F12068" s="116"/>
      <c r="I12068" s="116"/>
      <c r="K12068" s="116"/>
      <c r="T12068" s="93"/>
    </row>
    <row r="12069" spans="6:20" ht="13.2">
      <c r="F12069" s="116"/>
      <c r="I12069" s="116"/>
      <c r="K12069" s="116"/>
      <c r="T12069" s="93"/>
    </row>
    <row r="12070" spans="6:20" ht="13.2">
      <c r="F12070" s="116"/>
      <c r="I12070" s="116"/>
      <c r="K12070" s="116"/>
      <c r="T12070" s="93"/>
    </row>
    <row r="12071" spans="6:20" ht="13.2">
      <c r="F12071" s="116"/>
      <c r="I12071" s="116"/>
      <c r="K12071" s="116"/>
      <c r="T12071" s="93"/>
    </row>
    <row r="12072" spans="6:20" ht="13.2">
      <c r="F12072" s="116"/>
      <c r="I12072" s="116"/>
      <c r="K12072" s="116"/>
      <c r="T12072" s="93"/>
    </row>
    <row r="12073" spans="6:20" ht="13.2">
      <c r="F12073" s="116"/>
      <c r="I12073" s="116"/>
      <c r="K12073" s="116"/>
      <c r="T12073" s="93"/>
    </row>
    <row r="12074" spans="6:20" ht="13.2">
      <c r="F12074" s="116"/>
      <c r="I12074" s="116"/>
      <c r="K12074" s="116"/>
      <c r="T12074" s="93"/>
    </row>
    <row r="12075" spans="6:20" ht="13.2">
      <c r="F12075" s="116"/>
      <c r="I12075" s="116"/>
      <c r="K12075" s="116"/>
      <c r="T12075" s="93"/>
    </row>
    <row r="12076" spans="6:20" ht="13.2">
      <c r="F12076" s="116"/>
      <c r="I12076" s="116"/>
      <c r="K12076" s="116"/>
      <c r="T12076" s="93"/>
    </row>
    <row r="12077" spans="6:20" ht="13.2">
      <c r="F12077" s="116"/>
      <c r="I12077" s="116"/>
      <c r="K12077" s="116"/>
      <c r="T12077" s="93"/>
    </row>
    <row r="12078" spans="6:20" ht="13.2">
      <c r="F12078" s="116"/>
      <c r="I12078" s="116"/>
      <c r="K12078" s="116"/>
      <c r="T12078" s="93"/>
    </row>
    <row r="12079" spans="6:20" ht="13.2">
      <c r="F12079" s="116"/>
      <c r="I12079" s="116"/>
      <c r="K12079" s="116"/>
      <c r="T12079" s="93"/>
    </row>
    <row r="12080" spans="6:20" ht="13.2">
      <c r="F12080" s="116"/>
      <c r="I12080" s="116"/>
      <c r="K12080" s="116"/>
      <c r="T12080" s="93"/>
    </row>
    <row r="12081" spans="6:20" ht="13.2">
      <c r="F12081" s="116"/>
      <c r="I12081" s="116"/>
      <c r="K12081" s="116"/>
      <c r="T12081" s="93"/>
    </row>
    <row r="12082" spans="6:20" ht="13.2">
      <c r="F12082" s="116"/>
      <c r="I12082" s="116"/>
      <c r="K12082" s="116"/>
      <c r="T12082" s="93"/>
    </row>
    <row r="12083" spans="6:20" ht="13.2">
      <c r="F12083" s="116"/>
      <c r="I12083" s="116"/>
      <c r="K12083" s="116"/>
      <c r="T12083" s="93"/>
    </row>
    <row r="12084" spans="6:20" ht="13.2">
      <c r="F12084" s="116"/>
      <c r="I12084" s="116"/>
      <c r="K12084" s="116"/>
      <c r="T12084" s="93"/>
    </row>
    <row r="12085" spans="6:20" ht="13.2">
      <c r="F12085" s="116"/>
      <c r="I12085" s="116"/>
      <c r="K12085" s="116"/>
      <c r="T12085" s="93"/>
    </row>
    <row r="12086" spans="6:20" ht="13.2">
      <c r="F12086" s="116"/>
      <c r="I12086" s="116"/>
      <c r="K12086" s="116"/>
      <c r="T12086" s="93"/>
    </row>
    <row r="12087" spans="6:20" ht="13.2">
      <c r="F12087" s="116"/>
      <c r="I12087" s="116"/>
      <c r="K12087" s="116"/>
      <c r="T12087" s="93"/>
    </row>
    <row r="12088" spans="6:20" ht="13.2">
      <c r="F12088" s="116"/>
      <c r="I12088" s="116"/>
      <c r="K12088" s="116"/>
      <c r="T12088" s="93"/>
    </row>
    <row r="12089" spans="6:20" ht="13.2">
      <c r="F12089" s="116"/>
      <c r="I12089" s="116"/>
      <c r="K12089" s="116"/>
      <c r="T12089" s="93"/>
    </row>
    <row r="12090" spans="6:20" ht="13.2">
      <c r="F12090" s="116"/>
      <c r="I12090" s="116"/>
      <c r="K12090" s="116"/>
      <c r="T12090" s="93"/>
    </row>
    <row r="12091" spans="6:20" ht="13.2">
      <c r="F12091" s="116"/>
      <c r="I12091" s="116"/>
      <c r="K12091" s="116"/>
      <c r="T12091" s="93"/>
    </row>
    <row r="12092" spans="6:20" ht="13.2">
      <c r="F12092" s="116"/>
      <c r="I12092" s="116"/>
      <c r="K12092" s="116"/>
      <c r="T12092" s="93"/>
    </row>
    <row r="12093" spans="6:20" ht="13.2">
      <c r="F12093" s="116"/>
      <c r="I12093" s="116"/>
      <c r="K12093" s="116"/>
      <c r="T12093" s="93"/>
    </row>
    <row r="12094" spans="6:20" ht="13.2">
      <c r="F12094" s="116"/>
      <c r="I12094" s="116"/>
      <c r="K12094" s="116"/>
      <c r="T12094" s="93"/>
    </row>
    <row r="12095" spans="6:20" ht="13.2">
      <c r="F12095" s="116"/>
      <c r="I12095" s="116"/>
      <c r="K12095" s="116"/>
      <c r="T12095" s="93"/>
    </row>
    <row r="12096" spans="6:20" ht="13.2">
      <c r="F12096" s="116"/>
      <c r="I12096" s="116"/>
      <c r="K12096" s="116"/>
      <c r="T12096" s="93"/>
    </row>
    <row r="12097" spans="6:20" ht="13.2">
      <c r="F12097" s="116"/>
      <c r="I12097" s="116"/>
      <c r="K12097" s="116"/>
      <c r="T12097" s="93"/>
    </row>
    <row r="12098" spans="6:20" ht="13.2">
      <c r="F12098" s="116"/>
      <c r="I12098" s="116"/>
      <c r="K12098" s="116"/>
      <c r="T12098" s="93"/>
    </row>
    <row r="12099" spans="6:20" ht="13.2">
      <c r="F12099" s="116"/>
      <c r="I12099" s="116"/>
      <c r="K12099" s="116"/>
      <c r="T12099" s="93"/>
    </row>
    <row r="12100" spans="6:20" ht="13.2">
      <c r="F12100" s="116"/>
      <c r="I12100" s="116"/>
      <c r="K12100" s="116"/>
      <c r="T12100" s="93"/>
    </row>
    <row r="12101" spans="6:20" ht="13.2">
      <c r="F12101" s="116"/>
      <c r="I12101" s="116"/>
      <c r="K12101" s="116"/>
      <c r="T12101" s="93"/>
    </row>
    <row r="12102" spans="6:20" ht="13.2">
      <c r="F12102" s="116"/>
      <c r="I12102" s="116"/>
      <c r="K12102" s="116"/>
      <c r="T12102" s="93"/>
    </row>
    <row r="12103" spans="6:20" ht="13.2">
      <c r="F12103" s="116"/>
      <c r="I12103" s="116"/>
      <c r="K12103" s="116"/>
      <c r="T12103" s="93"/>
    </row>
    <row r="12104" spans="6:20" ht="13.2">
      <c r="F12104" s="116"/>
      <c r="I12104" s="116"/>
      <c r="K12104" s="116"/>
      <c r="T12104" s="93"/>
    </row>
    <row r="12105" spans="6:20" ht="13.2">
      <c r="F12105" s="116"/>
      <c r="I12105" s="116"/>
      <c r="K12105" s="116"/>
      <c r="T12105" s="93"/>
    </row>
    <row r="12106" spans="6:20" ht="13.2">
      <c r="F12106" s="116"/>
      <c r="I12106" s="116"/>
      <c r="K12106" s="116"/>
      <c r="T12106" s="93"/>
    </row>
    <row r="12107" spans="6:20" ht="13.2">
      <c r="F12107" s="116"/>
      <c r="I12107" s="116"/>
      <c r="K12107" s="116"/>
      <c r="T12107" s="93"/>
    </row>
    <row r="12108" spans="6:20" ht="13.2">
      <c r="F12108" s="116"/>
      <c r="I12108" s="116"/>
      <c r="K12108" s="116"/>
      <c r="T12108" s="93"/>
    </row>
    <row r="12109" spans="6:20" ht="13.2">
      <c r="F12109" s="116"/>
      <c r="I12109" s="116"/>
      <c r="K12109" s="116"/>
      <c r="T12109" s="93"/>
    </row>
    <row r="12110" spans="6:20" ht="13.2">
      <c r="F12110" s="116"/>
      <c r="I12110" s="116"/>
      <c r="K12110" s="116"/>
      <c r="T12110" s="93"/>
    </row>
    <row r="12111" spans="6:20" ht="13.2">
      <c r="F12111" s="116"/>
      <c r="I12111" s="116"/>
      <c r="K12111" s="116"/>
      <c r="T12111" s="93"/>
    </row>
    <row r="12112" spans="6:20" ht="13.2">
      <c r="F12112" s="116"/>
      <c r="I12112" s="116"/>
      <c r="K12112" s="116"/>
      <c r="T12112" s="93"/>
    </row>
    <row r="12113" spans="6:20" ht="13.2">
      <c r="F12113" s="116"/>
      <c r="I12113" s="116"/>
      <c r="K12113" s="116"/>
      <c r="T12113" s="93"/>
    </row>
    <row r="12114" spans="6:20" ht="13.2">
      <c r="F12114" s="116"/>
      <c r="I12114" s="116"/>
      <c r="K12114" s="116"/>
      <c r="T12114" s="93"/>
    </row>
    <row r="12115" spans="6:20" ht="13.2">
      <c r="F12115" s="116"/>
      <c r="I12115" s="116"/>
      <c r="K12115" s="116"/>
      <c r="T12115" s="93"/>
    </row>
    <row r="12116" spans="6:20" ht="13.2">
      <c r="F12116" s="116"/>
      <c r="I12116" s="116"/>
      <c r="K12116" s="116"/>
      <c r="T12116" s="93"/>
    </row>
    <row r="12117" spans="6:20" ht="13.2">
      <c r="F12117" s="116"/>
      <c r="I12117" s="116"/>
      <c r="K12117" s="116"/>
      <c r="T12117" s="93"/>
    </row>
    <row r="12118" spans="6:20" ht="13.2">
      <c r="F12118" s="116"/>
      <c r="I12118" s="116"/>
      <c r="K12118" s="116"/>
      <c r="T12118" s="93"/>
    </row>
    <row r="12119" spans="6:20" ht="13.2">
      <c r="F12119" s="116"/>
      <c r="I12119" s="116"/>
      <c r="K12119" s="116"/>
      <c r="T12119" s="93"/>
    </row>
    <row r="12120" spans="6:20" ht="13.2">
      <c r="F12120" s="116"/>
      <c r="I12120" s="116"/>
      <c r="K12120" s="116"/>
      <c r="T12120" s="93"/>
    </row>
    <row r="12121" spans="6:20" ht="13.2">
      <c r="F12121" s="116"/>
      <c r="I12121" s="116"/>
      <c r="K12121" s="116"/>
      <c r="T12121" s="93"/>
    </row>
    <row r="12122" spans="6:20" ht="13.2">
      <c r="F12122" s="116"/>
      <c r="I12122" s="116"/>
      <c r="K12122" s="116"/>
      <c r="T12122" s="93"/>
    </row>
    <row r="12123" spans="6:20" ht="13.2">
      <c r="F12123" s="116"/>
      <c r="I12123" s="116"/>
      <c r="K12123" s="116"/>
      <c r="T12123" s="93"/>
    </row>
    <row r="12124" spans="6:20" ht="13.2">
      <c r="F12124" s="116"/>
      <c r="I12124" s="116"/>
      <c r="K12124" s="116"/>
      <c r="T12124" s="93"/>
    </row>
    <row r="12125" spans="6:20" ht="13.2">
      <c r="F12125" s="116"/>
      <c r="I12125" s="116"/>
      <c r="K12125" s="116"/>
      <c r="T12125" s="93"/>
    </row>
    <row r="12126" spans="6:20" ht="13.2">
      <c r="F12126" s="116"/>
      <c r="I12126" s="116"/>
      <c r="K12126" s="116"/>
      <c r="T12126" s="93"/>
    </row>
    <row r="12127" spans="6:20" ht="13.2">
      <c r="F12127" s="116"/>
      <c r="I12127" s="116"/>
      <c r="K12127" s="116"/>
      <c r="T12127" s="93"/>
    </row>
    <row r="12128" spans="6:20" ht="13.2">
      <c r="F12128" s="116"/>
      <c r="I12128" s="116"/>
      <c r="K12128" s="116"/>
      <c r="T12128" s="93"/>
    </row>
    <row r="12129" spans="6:20" ht="13.2">
      <c r="F12129" s="116"/>
      <c r="I12129" s="116"/>
      <c r="K12129" s="116"/>
      <c r="T12129" s="93"/>
    </row>
    <row r="12130" spans="6:20" ht="13.2">
      <c r="F12130" s="116"/>
      <c r="I12130" s="116"/>
      <c r="K12130" s="116"/>
      <c r="T12130" s="93"/>
    </row>
    <row r="12131" spans="6:20" ht="13.2">
      <c r="F12131" s="116"/>
      <c r="I12131" s="116"/>
      <c r="K12131" s="116"/>
      <c r="T12131" s="93"/>
    </row>
    <row r="12132" spans="6:20" ht="13.2">
      <c r="F12132" s="116"/>
      <c r="I12132" s="116"/>
      <c r="K12132" s="116"/>
      <c r="T12132" s="93"/>
    </row>
    <row r="12133" spans="6:20" ht="13.2">
      <c r="F12133" s="116"/>
      <c r="I12133" s="116"/>
      <c r="K12133" s="116"/>
      <c r="T12133" s="93"/>
    </row>
    <row r="12134" spans="6:20" ht="13.2">
      <c r="F12134" s="116"/>
      <c r="I12134" s="116"/>
      <c r="K12134" s="116"/>
      <c r="T12134" s="93"/>
    </row>
    <row r="12135" spans="6:20" ht="13.2">
      <c r="F12135" s="116"/>
      <c r="I12135" s="116"/>
      <c r="K12135" s="116"/>
      <c r="T12135" s="93"/>
    </row>
    <row r="12136" spans="6:20" ht="13.2">
      <c r="F12136" s="116"/>
      <c r="I12136" s="116"/>
      <c r="K12136" s="116"/>
      <c r="T12136" s="93"/>
    </row>
    <row r="12137" spans="6:20" ht="13.2">
      <c r="F12137" s="116"/>
      <c r="I12137" s="116"/>
      <c r="K12137" s="116"/>
      <c r="T12137" s="93"/>
    </row>
    <row r="12138" spans="6:20" ht="13.2">
      <c r="F12138" s="116"/>
      <c r="I12138" s="116"/>
      <c r="K12138" s="116"/>
      <c r="T12138" s="93"/>
    </row>
    <row r="12139" spans="6:20" ht="13.2">
      <c r="F12139" s="116"/>
      <c r="I12139" s="116"/>
      <c r="K12139" s="116"/>
      <c r="T12139" s="93"/>
    </row>
    <row r="12140" spans="6:20" ht="13.2">
      <c r="F12140" s="116"/>
      <c r="I12140" s="116"/>
      <c r="K12140" s="116"/>
      <c r="T12140" s="93"/>
    </row>
    <row r="12141" spans="6:20" ht="13.2">
      <c r="F12141" s="116"/>
      <c r="I12141" s="116"/>
      <c r="K12141" s="116"/>
      <c r="T12141" s="93"/>
    </row>
    <row r="12142" spans="6:20" ht="13.2">
      <c r="F12142" s="116"/>
      <c r="I12142" s="116"/>
      <c r="K12142" s="116"/>
      <c r="T12142" s="93"/>
    </row>
    <row r="12143" spans="6:20" ht="13.2">
      <c r="F12143" s="116"/>
      <c r="I12143" s="116"/>
      <c r="K12143" s="116"/>
      <c r="T12143" s="93"/>
    </row>
    <row r="12144" spans="6:20" ht="13.2">
      <c r="F12144" s="116"/>
      <c r="I12144" s="116"/>
      <c r="K12144" s="116"/>
      <c r="T12144" s="93"/>
    </row>
    <row r="12145" spans="6:20" ht="13.2">
      <c r="F12145" s="116"/>
      <c r="I12145" s="116"/>
      <c r="K12145" s="116"/>
      <c r="T12145" s="93"/>
    </row>
    <row r="12146" spans="6:20" ht="13.2">
      <c r="F12146" s="116"/>
      <c r="I12146" s="116"/>
      <c r="K12146" s="116"/>
      <c r="T12146" s="93"/>
    </row>
    <row r="12147" spans="6:20" ht="13.2">
      <c r="F12147" s="116"/>
      <c r="I12147" s="116"/>
      <c r="K12147" s="116"/>
      <c r="T12147" s="93"/>
    </row>
    <row r="12148" spans="6:20" ht="13.2">
      <c r="F12148" s="116"/>
      <c r="I12148" s="116"/>
      <c r="K12148" s="116"/>
      <c r="T12148" s="93"/>
    </row>
    <row r="12149" spans="6:20" ht="13.2">
      <c r="F12149" s="116"/>
      <c r="I12149" s="116"/>
      <c r="K12149" s="116"/>
      <c r="T12149" s="93"/>
    </row>
    <row r="12150" spans="6:20" ht="13.2">
      <c r="F12150" s="116"/>
      <c r="I12150" s="116"/>
      <c r="K12150" s="116"/>
      <c r="T12150" s="93"/>
    </row>
    <row r="12151" spans="6:20" ht="13.2">
      <c r="F12151" s="116"/>
      <c r="I12151" s="116"/>
      <c r="K12151" s="116"/>
      <c r="T12151" s="93"/>
    </row>
    <row r="12152" spans="6:20" ht="13.2">
      <c r="F12152" s="116"/>
      <c r="I12152" s="116"/>
      <c r="K12152" s="116"/>
      <c r="T12152" s="93"/>
    </row>
    <row r="12153" spans="6:20" ht="13.2">
      <c r="F12153" s="116"/>
      <c r="I12153" s="116"/>
      <c r="K12153" s="116"/>
      <c r="T12153" s="93"/>
    </row>
    <row r="12154" spans="6:20" ht="13.2">
      <c r="F12154" s="116"/>
      <c r="I12154" s="116"/>
      <c r="K12154" s="116"/>
      <c r="T12154" s="93"/>
    </row>
    <row r="12155" spans="6:20" ht="13.2">
      <c r="F12155" s="116"/>
      <c r="I12155" s="116"/>
      <c r="K12155" s="116"/>
      <c r="T12155" s="93"/>
    </row>
    <row r="12156" spans="6:20" ht="13.2">
      <c r="F12156" s="116"/>
      <c r="I12156" s="116"/>
      <c r="K12156" s="116"/>
      <c r="T12156" s="93"/>
    </row>
    <row r="12157" spans="6:20" ht="13.2">
      <c r="F12157" s="116"/>
      <c r="I12157" s="116"/>
      <c r="K12157" s="116"/>
      <c r="T12157" s="93"/>
    </row>
    <row r="12158" spans="6:20" ht="13.2">
      <c r="F12158" s="116"/>
      <c r="I12158" s="116"/>
      <c r="K12158" s="116"/>
      <c r="T12158" s="93"/>
    </row>
    <row r="12159" spans="6:20" ht="13.2">
      <c r="F12159" s="116"/>
      <c r="I12159" s="116"/>
      <c r="K12159" s="116"/>
      <c r="T12159" s="93"/>
    </row>
    <row r="12160" spans="6:20" ht="13.2">
      <c r="F12160" s="116"/>
      <c r="I12160" s="116"/>
      <c r="K12160" s="116"/>
      <c r="T12160" s="93"/>
    </row>
    <row r="12161" spans="6:20" ht="13.2">
      <c r="F12161" s="116"/>
      <c r="I12161" s="116"/>
      <c r="K12161" s="116"/>
      <c r="T12161" s="93"/>
    </row>
    <row r="12162" spans="6:20" ht="13.2">
      <c r="F12162" s="116"/>
      <c r="I12162" s="116"/>
      <c r="K12162" s="116"/>
      <c r="T12162" s="93"/>
    </row>
    <row r="12163" spans="6:20" ht="13.2">
      <c r="F12163" s="116"/>
      <c r="I12163" s="116"/>
      <c r="K12163" s="116"/>
      <c r="T12163" s="93"/>
    </row>
    <row r="12164" spans="6:20" ht="13.2">
      <c r="F12164" s="116"/>
      <c r="I12164" s="116"/>
      <c r="K12164" s="116"/>
      <c r="T12164" s="93"/>
    </row>
    <row r="12165" spans="6:20" ht="13.2">
      <c r="F12165" s="116"/>
      <c r="I12165" s="116"/>
      <c r="K12165" s="116"/>
      <c r="T12165" s="93"/>
    </row>
    <row r="12166" spans="6:20" ht="13.2">
      <c r="F12166" s="116"/>
      <c r="I12166" s="116"/>
      <c r="K12166" s="116"/>
      <c r="T12166" s="93"/>
    </row>
    <row r="12167" spans="6:20" ht="13.2">
      <c r="F12167" s="116"/>
      <c r="I12167" s="116"/>
      <c r="K12167" s="116"/>
      <c r="T12167" s="93"/>
    </row>
    <row r="12168" spans="6:20" ht="13.2">
      <c r="F12168" s="116"/>
      <c r="I12168" s="116"/>
      <c r="K12168" s="116"/>
      <c r="T12168" s="93"/>
    </row>
    <row r="12169" spans="6:20" ht="13.2">
      <c r="F12169" s="116"/>
      <c r="I12169" s="116"/>
      <c r="K12169" s="116"/>
      <c r="T12169" s="93"/>
    </row>
    <row r="12170" spans="6:20" ht="13.2">
      <c r="F12170" s="116"/>
      <c r="I12170" s="116"/>
      <c r="K12170" s="116"/>
      <c r="T12170" s="93"/>
    </row>
    <row r="12171" spans="6:20" ht="13.2">
      <c r="F12171" s="116"/>
      <c r="I12171" s="116"/>
      <c r="K12171" s="116"/>
      <c r="T12171" s="93"/>
    </row>
    <row r="12172" spans="6:20" ht="13.2">
      <c r="F12172" s="116"/>
      <c r="I12172" s="116"/>
      <c r="K12172" s="116"/>
      <c r="T12172" s="93"/>
    </row>
    <row r="12173" spans="6:20" ht="13.2">
      <c r="F12173" s="116"/>
      <c r="I12173" s="116"/>
      <c r="K12173" s="116"/>
      <c r="T12173" s="93"/>
    </row>
    <row r="12174" spans="6:20" ht="13.2">
      <c r="F12174" s="116"/>
      <c r="I12174" s="116"/>
      <c r="K12174" s="116"/>
      <c r="T12174" s="93"/>
    </row>
    <row r="12175" spans="6:20" ht="13.2">
      <c r="F12175" s="116"/>
      <c r="I12175" s="116"/>
      <c r="K12175" s="116"/>
      <c r="T12175" s="93"/>
    </row>
    <row r="12176" spans="6:20" ht="13.2">
      <c r="F12176" s="116"/>
      <c r="I12176" s="116"/>
      <c r="K12176" s="116"/>
      <c r="T12176" s="93"/>
    </row>
    <row r="12177" spans="6:20" ht="13.2">
      <c r="F12177" s="116"/>
      <c r="I12177" s="116"/>
      <c r="K12177" s="116"/>
      <c r="T12177" s="93"/>
    </row>
    <row r="12178" spans="6:20" ht="13.2">
      <c r="F12178" s="116"/>
      <c r="I12178" s="116"/>
      <c r="K12178" s="116"/>
      <c r="T12178" s="93"/>
    </row>
    <row r="12179" spans="6:20" ht="13.2">
      <c r="F12179" s="116"/>
      <c r="I12179" s="116"/>
      <c r="K12179" s="116"/>
      <c r="T12179" s="93"/>
    </row>
    <row r="12180" spans="6:20" ht="13.2">
      <c r="F12180" s="116"/>
      <c r="I12180" s="116"/>
      <c r="K12180" s="116"/>
      <c r="T12180" s="93"/>
    </row>
    <row r="12181" spans="6:20" ht="13.2">
      <c r="F12181" s="116"/>
      <c r="I12181" s="116"/>
      <c r="K12181" s="116"/>
      <c r="T12181" s="93"/>
    </row>
    <row r="12182" spans="6:20" ht="13.2">
      <c r="F12182" s="116"/>
      <c r="I12182" s="116"/>
      <c r="K12182" s="116"/>
      <c r="T12182" s="93"/>
    </row>
    <row r="12183" spans="6:20" ht="13.2">
      <c r="F12183" s="116"/>
      <c r="I12183" s="116"/>
      <c r="K12183" s="116"/>
      <c r="T12183" s="93"/>
    </row>
    <row r="12184" spans="6:20" ht="13.2">
      <c r="F12184" s="116"/>
      <c r="I12184" s="116"/>
      <c r="K12184" s="116"/>
      <c r="T12184" s="93"/>
    </row>
    <row r="12185" spans="6:20" ht="13.2">
      <c r="F12185" s="116"/>
      <c r="I12185" s="116"/>
      <c r="K12185" s="116"/>
      <c r="T12185" s="93"/>
    </row>
    <row r="12186" spans="6:20" ht="13.2">
      <c r="F12186" s="116"/>
      <c r="I12186" s="116"/>
      <c r="K12186" s="116"/>
      <c r="T12186" s="93"/>
    </row>
    <row r="12187" spans="6:20" ht="13.2">
      <c r="F12187" s="116"/>
      <c r="I12187" s="116"/>
      <c r="K12187" s="116"/>
      <c r="T12187" s="93"/>
    </row>
    <row r="12188" spans="6:20" ht="13.2">
      <c r="F12188" s="116"/>
      <c r="I12188" s="116"/>
      <c r="K12188" s="116"/>
      <c r="T12188" s="93"/>
    </row>
    <row r="12189" spans="6:20" ht="13.2">
      <c r="F12189" s="116"/>
      <c r="I12189" s="116"/>
      <c r="K12189" s="116"/>
      <c r="T12189" s="93"/>
    </row>
    <row r="12190" spans="6:20" ht="13.2">
      <c r="F12190" s="116"/>
      <c r="I12190" s="116"/>
      <c r="K12190" s="116"/>
      <c r="T12190" s="93"/>
    </row>
    <row r="12191" spans="6:20" ht="13.2">
      <c r="F12191" s="116"/>
      <c r="I12191" s="116"/>
      <c r="K12191" s="116"/>
      <c r="T12191" s="93"/>
    </row>
    <row r="12192" spans="6:20" ht="13.2">
      <c r="F12192" s="116"/>
      <c r="I12192" s="116"/>
      <c r="K12192" s="116"/>
      <c r="T12192" s="93"/>
    </row>
    <row r="12193" spans="6:20" ht="13.2">
      <c r="F12193" s="116"/>
      <c r="I12193" s="116"/>
      <c r="K12193" s="116"/>
      <c r="T12193" s="93"/>
    </row>
    <row r="12194" spans="6:20" ht="13.2">
      <c r="F12194" s="116"/>
      <c r="I12194" s="116"/>
      <c r="K12194" s="116"/>
      <c r="T12194" s="93"/>
    </row>
    <row r="12195" spans="6:20" ht="13.2">
      <c r="F12195" s="116"/>
      <c r="I12195" s="116"/>
      <c r="K12195" s="116"/>
      <c r="T12195" s="93"/>
    </row>
    <row r="12196" spans="6:20" ht="13.2">
      <c r="F12196" s="116"/>
      <c r="I12196" s="116"/>
      <c r="K12196" s="116"/>
      <c r="T12196" s="93"/>
    </row>
    <row r="12197" spans="6:20" ht="13.2">
      <c r="F12197" s="116"/>
      <c r="I12197" s="116"/>
      <c r="K12197" s="116"/>
      <c r="T12197" s="93"/>
    </row>
    <row r="12198" spans="6:20" ht="13.2">
      <c r="F12198" s="116"/>
      <c r="I12198" s="116"/>
      <c r="K12198" s="116"/>
      <c r="T12198" s="93"/>
    </row>
    <row r="12199" spans="6:20" ht="13.2">
      <c r="F12199" s="116"/>
      <c r="I12199" s="116"/>
      <c r="K12199" s="116"/>
      <c r="T12199" s="93"/>
    </row>
    <row r="12200" spans="6:20" ht="13.2">
      <c r="F12200" s="116"/>
      <c r="I12200" s="116"/>
      <c r="K12200" s="116"/>
      <c r="T12200" s="93"/>
    </row>
    <row r="12201" spans="6:20" ht="13.2">
      <c r="F12201" s="116"/>
      <c r="I12201" s="116"/>
      <c r="K12201" s="116"/>
      <c r="T12201" s="93"/>
    </row>
    <row r="12202" spans="6:20" ht="13.2">
      <c r="F12202" s="116"/>
      <c r="I12202" s="116"/>
      <c r="K12202" s="116"/>
      <c r="T12202" s="93"/>
    </row>
    <row r="12203" spans="6:20" ht="13.2">
      <c r="F12203" s="116"/>
      <c r="I12203" s="116"/>
      <c r="K12203" s="116"/>
      <c r="T12203" s="93"/>
    </row>
    <row r="12204" spans="6:20" ht="13.2">
      <c r="F12204" s="116"/>
      <c r="I12204" s="116"/>
      <c r="K12204" s="116"/>
      <c r="T12204" s="93"/>
    </row>
    <row r="12205" spans="6:20" ht="13.2">
      <c r="F12205" s="116"/>
      <c r="I12205" s="116"/>
      <c r="K12205" s="116"/>
      <c r="T12205" s="93"/>
    </row>
    <row r="12206" spans="6:20" ht="13.2">
      <c r="F12206" s="116"/>
      <c r="I12206" s="116"/>
      <c r="K12206" s="116"/>
      <c r="T12206" s="93"/>
    </row>
    <row r="12207" spans="6:20" ht="13.2">
      <c r="F12207" s="116"/>
      <c r="I12207" s="116"/>
      <c r="K12207" s="116"/>
      <c r="T12207" s="93"/>
    </row>
    <row r="12208" spans="6:20" ht="13.2">
      <c r="F12208" s="116"/>
      <c r="I12208" s="116"/>
      <c r="K12208" s="116"/>
      <c r="T12208" s="93"/>
    </row>
    <row r="12209" spans="6:20" ht="13.2">
      <c r="F12209" s="116"/>
      <c r="I12209" s="116"/>
      <c r="K12209" s="116"/>
      <c r="T12209" s="93"/>
    </row>
    <row r="12210" spans="6:20" ht="13.2">
      <c r="F12210" s="116"/>
      <c r="I12210" s="116"/>
      <c r="K12210" s="116"/>
      <c r="T12210" s="93"/>
    </row>
    <row r="12211" spans="6:20" ht="13.2">
      <c r="F12211" s="116"/>
      <c r="I12211" s="116"/>
      <c r="K12211" s="116"/>
      <c r="T12211" s="93"/>
    </row>
    <row r="12212" spans="6:20" ht="13.2">
      <c r="F12212" s="116"/>
      <c r="I12212" s="116"/>
      <c r="K12212" s="116"/>
      <c r="T12212" s="93"/>
    </row>
    <row r="12213" spans="6:20" ht="13.2">
      <c r="F12213" s="116"/>
      <c r="I12213" s="116"/>
      <c r="K12213" s="116"/>
      <c r="T12213" s="93"/>
    </row>
    <row r="12214" spans="6:20" ht="13.2">
      <c r="F12214" s="116"/>
      <c r="I12214" s="116"/>
      <c r="K12214" s="116"/>
      <c r="T12214" s="93"/>
    </row>
    <row r="12215" spans="6:20" ht="13.2">
      <c r="F12215" s="116"/>
      <c r="I12215" s="116"/>
      <c r="K12215" s="116"/>
      <c r="T12215" s="93"/>
    </row>
    <row r="12216" spans="6:20" ht="13.2">
      <c r="F12216" s="116"/>
      <c r="I12216" s="116"/>
      <c r="K12216" s="116"/>
      <c r="T12216" s="93"/>
    </row>
    <row r="12217" spans="6:20" ht="13.2">
      <c r="F12217" s="116"/>
      <c r="I12217" s="116"/>
      <c r="K12217" s="116"/>
      <c r="T12217" s="93"/>
    </row>
    <row r="12218" spans="6:20" ht="13.2">
      <c r="F12218" s="116"/>
      <c r="I12218" s="116"/>
      <c r="K12218" s="116"/>
      <c r="T12218" s="93"/>
    </row>
    <row r="12219" spans="6:20" ht="13.2">
      <c r="F12219" s="116"/>
      <c r="I12219" s="116"/>
      <c r="K12219" s="116"/>
      <c r="T12219" s="93"/>
    </row>
    <row r="12220" spans="6:20" ht="13.2">
      <c r="F12220" s="116"/>
      <c r="I12220" s="116"/>
      <c r="K12220" s="116"/>
      <c r="T12220" s="93"/>
    </row>
    <row r="12221" spans="6:20" ht="13.2">
      <c r="F12221" s="116"/>
      <c r="I12221" s="116"/>
      <c r="K12221" s="116"/>
      <c r="T12221" s="93"/>
    </row>
    <row r="12222" spans="6:20" ht="13.2">
      <c r="F12222" s="116"/>
      <c r="I12222" s="116"/>
      <c r="K12222" s="116"/>
      <c r="T12222" s="93"/>
    </row>
    <row r="12223" spans="6:20" ht="13.2">
      <c r="F12223" s="116"/>
      <c r="I12223" s="116"/>
      <c r="K12223" s="116"/>
      <c r="T12223" s="93"/>
    </row>
    <row r="12224" spans="6:20" ht="13.2">
      <c r="F12224" s="116"/>
      <c r="I12224" s="116"/>
      <c r="K12224" s="116"/>
      <c r="T12224" s="93"/>
    </row>
    <row r="12225" spans="6:20" ht="13.2">
      <c r="F12225" s="116"/>
      <c r="I12225" s="116"/>
      <c r="K12225" s="116"/>
      <c r="T12225" s="93"/>
    </row>
    <row r="12226" spans="6:20" ht="13.2">
      <c r="F12226" s="116"/>
      <c r="I12226" s="116"/>
      <c r="K12226" s="116"/>
      <c r="T12226" s="93"/>
    </row>
    <row r="12227" spans="6:20" ht="13.2">
      <c r="F12227" s="116"/>
      <c r="I12227" s="116"/>
      <c r="K12227" s="116"/>
      <c r="T12227" s="93"/>
    </row>
    <row r="12228" spans="6:20" ht="13.2">
      <c r="F12228" s="116"/>
      <c r="I12228" s="116"/>
      <c r="K12228" s="116"/>
      <c r="T12228" s="93"/>
    </row>
    <row r="12229" spans="6:20" ht="13.2">
      <c r="F12229" s="116"/>
      <c r="I12229" s="116"/>
      <c r="K12229" s="116"/>
      <c r="T12229" s="93"/>
    </row>
    <row r="12230" spans="6:20" ht="13.2">
      <c r="F12230" s="116"/>
      <c r="I12230" s="116"/>
      <c r="K12230" s="116"/>
      <c r="T12230" s="93"/>
    </row>
    <row r="12231" spans="6:20" ht="13.2">
      <c r="F12231" s="116"/>
      <c r="I12231" s="116"/>
      <c r="K12231" s="116"/>
      <c r="T12231" s="93"/>
    </row>
    <row r="12232" spans="6:20" ht="13.2">
      <c r="F12232" s="116"/>
      <c r="I12232" s="116"/>
      <c r="K12232" s="116"/>
      <c r="T12232" s="93"/>
    </row>
    <row r="12233" spans="6:20" ht="13.2">
      <c r="F12233" s="116"/>
      <c r="I12233" s="116"/>
      <c r="K12233" s="116"/>
      <c r="T12233" s="93"/>
    </row>
    <row r="12234" spans="6:20" ht="13.2">
      <c r="F12234" s="116"/>
      <c r="I12234" s="116"/>
      <c r="K12234" s="116"/>
      <c r="T12234" s="93"/>
    </row>
    <row r="12235" spans="6:20" ht="13.2">
      <c r="F12235" s="116"/>
      <c r="I12235" s="116"/>
      <c r="K12235" s="116"/>
      <c r="T12235" s="93"/>
    </row>
    <row r="12236" spans="6:20" ht="13.2">
      <c r="F12236" s="116"/>
      <c r="I12236" s="116"/>
      <c r="K12236" s="116"/>
      <c r="T12236" s="93"/>
    </row>
    <row r="12237" spans="6:20" ht="13.2">
      <c r="F12237" s="116"/>
      <c r="I12237" s="116"/>
      <c r="K12237" s="116"/>
      <c r="T12237" s="93"/>
    </row>
    <row r="12238" spans="6:20" ht="13.2">
      <c r="F12238" s="116"/>
      <c r="I12238" s="116"/>
      <c r="K12238" s="116"/>
      <c r="T12238" s="93"/>
    </row>
    <row r="12239" spans="6:20" ht="13.2">
      <c r="F12239" s="116"/>
      <c r="I12239" s="116"/>
      <c r="K12239" s="116"/>
      <c r="T12239" s="93"/>
    </row>
    <row r="12240" spans="6:20" ht="13.2">
      <c r="F12240" s="116"/>
      <c r="I12240" s="116"/>
      <c r="K12240" s="116"/>
      <c r="T12240" s="93"/>
    </row>
    <row r="12241" spans="6:20" ht="13.2">
      <c r="F12241" s="116"/>
      <c r="I12241" s="116"/>
      <c r="K12241" s="116"/>
      <c r="T12241" s="93"/>
    </row>
    <row r="12242" spans="6:20" ht="13.2">
      <c r="F12242" s="116"/>
      <c r="I12242" s="116"/>
      <c r="K12242" s="116"/>
      <c r="T12242" s="93"/>
    </row>
    <row r="12243" spans="6:20" ht="13.2">
      <c r="F12243" s="116"/>
      <c r="I12243" s="116"/>
      <c r="K12243" s="116"/>
      <c r="T12243" s="93"/>
    </row>
    <row r="12244" spans="6:20" ht="13.2">
      <c r="F12244" s="116"/>
      <c r="I12244" s="116"/>
      <c r="K12244" s="116"/>
      <c r="T12244" s="93"/>
    </row>
    <row r="12245" spans="6:20" ht="13.2">
      <c r="F12245" s="116"/>
      <c r="I12245" s="116"/>
      <c r="K12245" s="116"/>
      <c r="T12245" s="93"/>
    </row>
    <row r="12246" spans="6:20" ht="13.2">
      <c r="F12246" s="116"/>
      <c r="I12246" s="116"/>
      <c r="K12246" s="116"/>
      <c r="T12246" s="93"/>
    </row>
    <row r="12247" spans="6:20" ht="13.2">
      <c r="F12247" s="116"/>
      <c r="I12247" s="116"/>
      <c r="K12247" s="116"/>
      <c r="T12247" s="93"/>
    </row>
    <row r="12248" spans="6:20" ht="13.2">
      <c r="F12248" s="116"/>
      <c r="I12248" s="116"/>
      <c r="K12248" s="116"/>
      <c r="T12248" s="93"/>
    </row>
    <row r="12249" spans="6:20" ht="13.2">
      <c r="F12249" s="116"/>
      <c r="I12249" s="116"/>
      <c r="K12249" s="116"/>
      <c r="T12249" s="93"/>
    </row>
    <row r="12250" spans="6:20" ht="13.2">
      <c r="F12250" s="116"/>
      <c r="I12250" s="116"/>
      <c r="K12250" s="116"/>
      <c r="T12250" s="93"/>
    </row>
    <row r="12251" spans="6:20" ht="13.2">
      <c r="F12251" s="116"/>
      <c r="I12251" s="116"/>
      <c r="K12251" s="116"/>
      <c r="T12251" s="93"/>
    </row>
    <row r="12252" spans="6:20" ht="13.2">
      <c r="F12252" s="116"/>
      <c r="I12252" s="116"/>
      <c r="K12252" s="116"/>
      <c r="T12252" s="93"/>
    </row>
    <row r="12253" spans="6:20" ht="13.2">
      <c r="F12253" s="116"/>
      <c r="I12253" s="116"/>
      <c r="K12253" s="116"/>
      <c r="T12253" s="93"/>
    </row>
    <row r="12254" spans="6:20" ht="13.2">
      <c r="F12254" s="116"/>
      <c r="I12254" s="116"/>
      <c r="K12254" s="116"/>
      <c r="T12254" s="93"/>
    </row>
    <row r="12255" spans="6:20" ht="13.2">
      <c r="F12255" s="116"/>
      <c r="I12255" s="116"/>
      <c r="K12255" s="116"/>
      <c r="T12255" s="93"/>
    </row>
    <row r="12256" spans="6:20" ht="13.2">
      <c r="F12256" s="116"/>
      <c r="I12256" s="116"/>
      <c r="K12256" s="116"/>
      <c r="T12256" s="93"/>
    </row>
    <row r="12257" spans="6:20" ht="13.2">
      <c r="F12257" s="116"/>
      <c r="I12257" s="116"/>
      <c r="K12257" s="116"/>
      <c r="T12257" s="93"/>
    </row>
    <row r="12258" spans="6:20" ht="13.2">
      <c r="F12258" s="116"/>
      <c r="I12258" s="116"/>
      <c r="K12258" s="116"/>
      <c r="T12258" s="93"/>
    </row>
    <row r="12259" spans="6:20" ht="13.2">
      <c r="F12259" s="116"/>
      <c r="I12259" s="116"/>
      <c r="K12259" s="116"/>
      <c r="T12259" s="93"/>
    </row>
    <row r="12260" spans="6:20" ht="13.2">
      <c r="F12260" s="116"/>
      <c r="I12260" s="116"/>
      <c r="K12260" s="116"/>
      <c r="T12260" s="93"/>
    </row>
    <row r="12261" spans="6:20" ht="13.2">
      <c r="F12261" s="116"/>
      <c r="I12261" s="116"/>
      <c r="K12261" s="116"/>
      <c r="T12261" s="93"/>
    </row>
    <row r="12262" spans="6:20" ht="13.2">
      <c r="F12262" s="116"/>
      <c r="I12262" s="116"/>
      <c r="K12262" s="116"/>
      <c r="T12262" s="93"/>
    </row>
    <row r="12263" spans="6:20" ht="13.2">
      <c r="F12263" s="116"/>
      <c r="I12263" s="116"/>
      <c r="K12263" s="116"/>
      <c r="T12263" s="93"/>
    </row>
    <row r="12264" spans="6:20" ht="13.2">
      <c r="F12264" s="116"/>
      <c r="I12264" s="116"/>
      <c r="K12264" s="116"/>
      <c r="T12264" s="93"/>
    </row>
    <row r="12265" spans="6:20" ht="13.2">
      <c r="F12265" s="116"/>
      <c r="I12265" s="116"/>
      <c r="K12265" s="116"/>
      <c r="T12265" s="93"/>
    </row>
    <row r="12266" spans="6:20" ht="13.2">
      <c r="F12266" s="116"/>
      <c r="I12266" s="116"/>
      <c r="K12266" s="116"/>
      <c r="T12266" s="93"/>
    </row>
    <row r="12267" spans="6:20" ht="13.2">
      <c r="F12267" s="116"/>
      <c r="I12267" s="116"/>
      <c r="K12267" s="116"/>
      <c r="T12267" s="93"/>
    </row>
    <row r="12268" spans="6:20" ht="13.2">
      <c r="F12268" s="116"/>
      <c r="I12268" s="116"/>
      <c r="K12268" s="116"/>
      <c r="T12268" s="93"/>
    </row>
    <row r="12269" spans="6:20" ht="13.2">
      <c r="F12269" s="116"/>
      <c r="I12269" s="116"/>
      <c r="K12269" s="116"/>
      <c r="T12269" s="93"/>
    </row>
    <row r="12270" spans="6:20" ht="13.2">
      <c r="F12270" s="116"/>
      <c r="I12270" s="116"/>
      <c r="K12270" s="116"/>
      <c r="T12270" s="93"/>
    </row>
    <row r="12271" spans="6:20" ht="13.2">
      <c r="F12271" s="116"/>
      <c r="I12271" s="116"/>
      <c r="K12271" s="116"/>
      <c r="T12271" s="93"/>
    </row>
    <row r="12272" spans="6:20" ht="13.2">
      <c r="F12272" s="116"/>
      <c r="I12272" s="116"/>
      <c r="K12272" s="116"/>
      <c r="T12272" s="93"/>
    </row>
    <row r="12273" spans="6:20" ht="13.2">
      <c r="F12273" s="116"/>
      <c r="I12273" s="116"/>
      <c r="K12273" s="116"/>
      <c r="T12273" s="93"/>
    </row>
    <row r="12274" spans="6:20" ht="13.2">
      <c r="F12274" s="116"/>
      <c r="I12274" s="116"/>
      <c r="K12274" s="116"/>
      <c r="T12274" s="93"/>
    </row>
    <row r="12275" spans="6:20" ht="13.2">
      <c r="F12275" s="116"/>
      <c r="I12275" s="116"/>
      <c r="K12275" s="116"/>
      <c r="T12275" s="93"/>
    </row>
    <row r="12276" spans="6:20" ht="13.2">
      <c r="F12276" s="116"/>
      <c r="I12276" s="116"/>
      <c r="K12276" s="116"/>
      <c r="T12276" s="93"/>
    </row>
    <row r="12277" spans="6:20" ht="13.2">
      <c r="F12277" s="116"/>
      <c r="I12277" s="116"/>
      <c r="K12277" s="116"/>
      <c r="T12277" s="93"/>
    </row>
    <row r="12278" spans="6:20" ht="13.2">
      <c r="F12278" s="116"/>
      <c r="I12278" s="116"/>
      <c r="K12278" s="116"/>
      <c r="T12278" s="93"/>
    </row>
    <row r="12279" spans="6:20" ht="13.2">
      <c r="F12279" s="116"/>
      <c r="I12279" s="116"/>
      <c r="K12279" s="116"/>
      <c r="T12279" s="93"/>
    </row>
    <row r="12280" spans="6:20" ht="13.2">
      <c r="F12280" s="116"/>
      <c r="I12280" s="116"/>
      <c r="K12280" s="116"/>
      <c r="T12280" s="93"/>
    </row>
    <row r="12281" spans="6:20" ht="13.2">
      <c r="F12281" s="116"/>
      <c r="I12281" s="116"/>
      <c r="K12281" s="116"/>
      <c r="T12281" s="93"/>
    </row>
    <row r="12282" spans="6:20" ht="13.2">
      <c r="F12282" s="116"/>
      <c r="I12282" s="116"/>
      <c r="K12282" s="116"/>
      <c r="T12282" s="93"/>
    </row>
    <row r="12283" spans="6:20" ht="13.2">
      <c r="F12283" s="116"/>
      <c r="I12283" s="116"/>
      <c r="K12283" s="116"/>
      <c r="T12283" s="93"/>
    </row>
    <row r="12284" spans="6:20" ht="13.2">
      <c r="F12284" s="116"/>
      <c r="I12284" s="116"/>
      <c r="K12284" s="116"/>
      <c r="T12284" s="93"/>
    </row>
    <row r="12285" spans="6:20" ht="13.2">
      <c r="F12285" s="116"/>
      <c r="I12285" s="116"/>
      <c r="K12285" s="116"/>
      <c r="T12285" s="93"/>
    </row>
    <row r="12286" spans="6:20" ht="13.2">
      <c r="F12286" s="116"/>
      <c r="I12286" s="116"/>
      <c r="K12286" s="116"/>
      <c r="T12286" s="93"/>
    </row>
    <row r="12287" spans="6:20" ht="13.2">
      <c r="F12287" s="116"/>
      <c r="I12287" s="116"/>
      <c r="K12287" s="116"/>
      <c r="T12287" s="93"/>
    </row>
    <row r="12288" spans="6:20" ht="13.2">
      <c r="F12288" s="116"/>
      <c r="I12288" s="116"/>
      <c r="K12288" s="116"/>
      <c r="T12288" s="93"/>
    </row>
    <row r="12289" spans="6:20" ht="13.2">
      <c r="F12289" s="116"/>
      <c r="I12289" s="116"/>
      <c r="K12289" s="116"/>
      <c r="T12289" s="93"/>
    </row>
    <row r="12290" spans="6:20" ht="13.2">
      <c r="F12290" s="116"/>
      <c r="I12290" s="116"/>
      <c r="K12290" s="116"/>
      <c r="T12290" s="93"/>
    </row>
    <row r="12291" spans="6:20" ht="13.2">
      <c r="F12291" s="116"/>
      <c r="I12291" s="116"/>
      <c r="K12291" s="116"/>
      <c r="T12291" s="93"/>
    </row>
    <row r="12292" spans="6:20" ht="13.2">
      <c r="F12292" s="116"/>
      <c r="I12292" s="116"/>
      <c r="K12292" s="116"/>
      <c r="T12292" s="93"/>
    </row>
    <row r="12293" spans="6:20" ht="13.2">
      <c r="F12293" s="116"/>
      <c r="I12293" s="116"/>
      <c r="K12293" s="116"/>
      <c r="T12293" s="93"/>
    </row>
    <row r="12294" spans="6:20" ht="13.2">
      <c r="F12294" s="116"/>
      <c r="I12294" s="116"/>
      <c r="K12294" s="116"/>
      <c r="T12294" s="93"/>
    </row>
    <row r="12295" spans="6:20" ht="13.2">
      <c r="F12295" s="116"/>
      <c r="I12295" s="116"/>
      <c r="K12295" s="116"/>
      <c r="T12295" s="93"/>
    </row>
    <row r="12296" spans="6:20" ht="13.2">
      <c r="F12296" s="116"/>
      <c r="I12296" s="116"/>
      <c r="K12296" s="116"/>
      <c r="T12296" s="93"/>
    </row>
    <row r="12297" spans="6:20" ht="13.2">
      <c r="F12297" s="116"/>
      <c r="I12297" s="116"/>
      <c r="K12297" s="116"/>
      <c r="T12297" s="93"/>
    </row>
    <row r="12298" spans="6:20" ht="13.2">
      <c r="F12298" s="116"/>
      <c r="I12298" s="116"/>
      <c r="K12298" s="116"/>
      <c r="T12298" s="93"/>
    </row>
    <row r="12299" spans="6:20" ht="13.2">
      <c r="F12299" s="116"/>
      <c r="I12299" s="116"/>
      <c r="K12299" s="116"/>
      <c r="T12299" s="93"/>
    </row>
    <row r="12300" spans="6:20" ht="13.2">
      <c r="F12300" s="116"/>
      <c r="I12300" s="116"/>
      <c r="K12300" s="116"/>
      <c r="T12300" s="93"/>
    </row>
    <row r="12301" spans="6:20" ht="13.2">
      <c r="F12301" s="116"/>
      <c r="I12301" s="116"/>
      <c r="K12301" s="116"/>
      <c r="T12301" s="93"/>
    </row>
    <row r="12302" spans="6:20" ht="13.2">
      <c r="F12302" s="116"/>
      <c r="I12302" s="116"/>
      <c r="K12302" s="116"/>
      <c r="T12302" s="93"/>
    </row>
    <row r="12303" spans="6:20" ht="13.2">
      <c r="F12303" s="116"/>
      <c r="I12303" s="116"/>
      <c r="K12303" s="116"/>
      <c r="T12303" s="93"/>
    </row>
    <row r="12304" spans="6:20" ht="13.2">
      <c r="F12304" s="116"/>
      <c r="I12304" s="116"/>
      <c r="K12304" s="116"/>
      <c r="T12304" s="93"/>
    </row>
    <row r="12305" spans="6:20" ht="13.2">
      <c r="F12305" s="116"/>
      <c r="I12305" s="116"/>
      <c r="K12305" s="116"/>
      <c r="T12305" s="93"/>
    </row>
    <row r="12306" spans="6:20" ht="13.2">
      <c r="F12306" s="116"/>
      <c r="I12306" s="116"/>
      <c r="K12306" s="116"/>
      <c r="T12306" s="93"/>
    </row>
    <row r="12307" spans="6:20" ht="13.2">
      <c r="F12307" s="116"/>
      <c r="I12307" s="116"/>
      <c r="K12307" s="116"/>
      <c r="T12307" s="93"/>
    </row>
    <row r="12308" spans="6:20" ht="13.2">
      <c r="F12308" s="116"/>
      <c r="I12308" s="116"/>
      <c r="K12308" s="116"/>
      <c r="T12308" s="93"/>
    </row>
    <row r="12309" spans="6:20" ht="13.2">
      <c r="F12309" s="116"/>
      <c r="I12309" s="116"/>
      <c r="K12309" s="116"/>
      <c r="T12309" s="93"/>
    </row>
    <row r="12310" spans="6:20" ht="13.2">
      <c r="F12310" s="116"/>
      <c r="I12310" s="116"/>
      <c r="K12310" s="116"/>
      <c r="T12310" s="93"/>
    </row>
    <row r="12311" spans="6:20" ht="13.2">
      <c r="F12311" s="116"/>
      <c r="I12311" s="116"/>
      <c r="K12311" s="116"/>
      <c r="T12311" s="93"/>
    </row>
    <row r="12312" spans="6:20" ht="13.2">
      <c r="F12312" s="116"/>
      <c r="I12312" s="116"/>
      <c r="K12312" s="116"/>
      <c r="T12312" s="93"/>
    </row>
    <row r="12313" spans="6:20" ht="13.2">
      <c r="F12313" s="116"/>
      <c r="I12313" s="116"/>
      <c r="K12313" s="116"/>
      <c r="T12313" s="93"/>
    </row>
    <row r="12314" spans="6:20" ht="13.2">
      <c r="F12314" s="116"/>
      <c r="I12314" s="116"/>
      <c r="K12314" s="116"/>
      <c r="T12314" s="93"/>
    </row>
    <row r="12315" spans="6:20" ht="13.2">
      <c r="F12315" s="116"/>
      <c r="I12315" s="116"/>
      <c r="K12315" s="116"/>
      <c r="T12315" s="93"/>
    </row>
    <row r="12316" spans="6:20" ht="13.2">
      <c r="F12316" s="116"/>
      <c r="I12316" s="116"/>
      <c r="K12316" s="116"/>
      <c r="T12316" s="93"/>
    </row>
    <row r="12317" spans="6:20" ht="13.2">
      <c r="F12317" s="116"/>
      <c r="I12317" s="116"/>
      <c r="K12317" s="116"/>
      <c r="T12317" s="93"/>
    </row>
    <row r="12318" spans="6:20" ht="13.2">
      <c r="F12318" s="116"/>
      <c r="I12318" s="116"/>
      <c r="K12318" s="116"/>
      <c r="T12318" s="93"/>
    </row>
    <row r="12319" spans="6:20" ht="13.2">
      <c r="F12319" s="116"/>
      <c r="I12319" s="116"/>
      <c r="K12319" s="116"/>
      <c r="T12319" s="93"/>
    </row>
    <row r="12320" spans="6:20" ht="13.2">
      <c r="F12320" s="116"/>
      <c r="I12320" s="116"/>
      <c r="K12320" s="116"/>
      <c r="T12320" s="93"/>
    </row>
    <row r="12321" spans="6:20" ht="13.2">
      <c r="F12321" s="116"/>
      <c r="I12321" s="116"/>
      <c r="K12321" s="116"/>
      <c r="T12321" s="93"/>
    </row>
    <row r="12322" spans="6:20" ht="13.2">
      <c r="F12322" s="116"/>
      <c r="I12322" s="116"/>
      <c r="K12322" s="116"/>
      <c r="T12322" s="93"/>
    </row>
    <row r="12323" spans="6:20" ht="13.2">
      <c r="F12323" s="116"/>
      <c r="I12323" s="116"/>
      <c r="K12323" s="116"/>
      <c r="T12323" s="93"/>
    </row>
    <row r="12324" spans="6:20" ht="13.2">
      <c r="F12324" s="116"/>
      <c r="I12324" s="116"/>
      <c r="K12324" s="116"/>
      <c r="T12324" s="93"/>
    </row>
    <row r="12325" spans="6:20" ht="13.2">
      <c r="F12325" s="116"/>
      <c r="I12325" s="116"/>
      <c r="K12325" s="116"/>
      <c r="T12325" s="93"/>
    </row>
    <row r="12326" spans="6:20" ht="13.2">
      <c r="F12326" s="116"/>
      <c r="I12326" s="116"/>
      <c r="K12326" s="116"/>
      <c r="T12326" s="93"/>
    </row>
    <row r="12327" spans="6:20" ht="13.2">
      <c r="F12327" s="116"/>
      <c r="I12327" s="116"/>
      <c r="K12327" s="116"/>
      <c r="T12327" s="93"/>
    </row>
    <row r="12328" spans="6:20" ht="13.2">
      <c r="F12328" s="116"/>
      <c r="I12328" s="116"/>
      <c r="K12328" s="116"/>
      <c r="T12328" s="93"/>
    </row>
    <row r="12329" spans="6:20" ht="13.2">
      <c r="F12329" s="116"/>
      <c r="I12329" s="116"/>
      <c r="K12329" s="116"/>
      <c r="T12329" s="93"/>
    </row>
    <row r="12330" spans="6:20" ht="13.2">
      <c r="F12330" s="116"/>
      <c r="I12330" s="116"/>
      <c r="K12330" s="116"/>
      <c r="T12330" s="93"/>
    </row>
    <row r="12331" spans="6:20" ht="13.2">
      <c r="F12331" s="116"/>
      <c r="I12331" s="116"/>
      <c r="K12331" s="116"/>
      <c r="T12331" s="93"/>
    </row>
    <row r="12332" spans="6:20" ht="13.2">
      <c r="F12332" s="116"/>
      <c r="I12332" s="116"/>
      <c r="K12332" s="116"/>
      <c r="T12332" s="93"/>
    </row>
    <row r="12333" spans="6:20" ht="13.2">
      <c r="F12333" s="116"/>
      <c r="I12333" s="116"/>
      <c r="K12333" s="116"/>
      <c r="T12333" s="93"/>
    </row>
    <row r="12334" spans="6:20" ht="13.2">
      <c r="F12334" s="116"/>
      <c r="I12334" s="116"/>
      <c r="K12334" s="116"/>
      <c r="T12334" s="93"/>
    </row>
    <row r="12335" spans="6:20" ht="13.2">
      <c r="F12335" s="116"/>
      <c r="I12335" s="116"/>
      <c r="K12335" s="116"/>
      <c r="T12335" s="93"/>
    </row>
    <row r="12336" spans="6:20" ht="13.2">
      <c r="F12336" s="116"/>
      <c r="I12336" s="116"/>
      <c r="K12336" s="116"/>
      <c r="T12336" s="93"/>
    </row>
    <row r="12337" spans="6:20" ht="13.2">
      <c r="F12337" s="116"/>
      <c r="I12337" s="116"/>
      <c r="K12337" s="116"/>
      <c r="T12337" s="93"/>
    </row>
    <row r="12338" spans="6:20" ht="13.2">
      <c r="F12338" s="116"/>
      <c r="I12338" s="116"/>
      <c r="K12338" s="116"/>
      <c r="T12338" s="93"/>
    </row>
    <row r="12339" spans="6:20" ht="13.2">
      <c r="F12339" s="116"/>
      <c r="I12339" s="116"/>
      <c r="K12339" s="116"/>
      <c r="T12339" s="93"/>
    </row>
    <row r="12340" spans="6:20" ht="13.2">
      <c r="F12340" s="116"/>
      <c r="I12340" s="116"/>
      <c r="K12340" s="116"/>
      <c r="T12340" s="93"/>
    </row>
    <row r="12341" spans="6:20" ht="13.2">
      <c r="F12341" s="116"/>
      <c r="I12341" s="116"/>
      <c r="K12341" s="116"/>
      <c r="T12341" s="93"/>
    </row>
    <row r="12342" spans="6:20" ht="13.2">
      <c r="F12342" s="116"/>
      <c r="I12342" s="116"/>
      <c r="K12342" s="116"/>
      <c r="T12342" s="93"/>
    </row>
    <row r="12343" spans="6:20" ht="13.2">
      <c r="F12343" s="116"/>
      <c r="I12343" s="116"/>
      <c r="K12343" s="116"/>
      <c r="T12343" s="93"/>
    </row>
    <row r="12344" spans="6:20" ht="13.2">
      <c r="F12344" s="116"/>
      <c r="I12344" s="116"/>
      <c r="K12344" s="116"/>
      <c r="T12344" s="93"/>
    </row>
    <row r="12345" spans="6:20" ht="13.2">
      <c r="F12345" s="116"/>
      <c r="I12345" s="116"/>
      <c r="K12345" s="116"/>
      <c r="T12345" s="93"/>
    </row>
    <row r="12346" spans="6:20" ht="13.2">
      <c r="F12346" s="116"/>
      <c r="I12346" s="116"/>
      <c r="K12346" s="116"/>
      <c r="T12346" s="93"/>
    </row>
    <row r="12347" spans="6:20" ht="13.2">
      <c r="F12347" s="116"/>
      <c r="I12347" s="116"/>
      <c r="K12347" s="116"/>
      <c r="T12347" s="93"/>
    </row>
    <row r="12348" spans="6:20" ht="13.2">
      <c r="F12348" s="116"/>
      <c r="I12348" s="116"/>
      <c r="K12348" s="116"/>
      <c r="T12348" s="93"/>
    </row>
    <row r="12349" spans="6:20" ht="13.2">
      <c r="F12349" s="116"/>
      <c r="I12349" s="116"/>
      <c r="K12349" s="116"/>
      <c r="T12349" s="93"/>
    </row>
    <row r="12350" spans="6:20" ht="13.2">
      <c r="F12350" s="116"/>
      <c r="I12350" s="116"/>
      <c r="K12350" s="116"/>
      <c r="T12350" s="93"/>
    </row>
    <row r="12351" spans="6:20" ht="13.2">
      <c r="F12351" s="116"/>
      <c r="I12351" s="116"/>
      <c r="K12351" s="116"/>
      <c r="T12351" s="93"/>
    </row>
    <row r="12352" spans="6:20" ht="13.2">
      <c r="F12352" s="116"/>
      <c r="I12352" s="116"/>
      <c r="K12352" s="116"/>
      <c r="T12352" s="93"/>
    </row>
    <row r="12353" spans="6:20" ht="13.2">
      <c r="F12353" s="116"/>
      <c r="I12353" s="116"/>
      <c r="K12353" s="116"/>
      <c r="T12353" s="93"/>
    </row>
    <row r="12354" spans="6:20" ht="13.2">
      <c r="F12354" s="116"/>
      <c r="I12354" s="116"/>
      <c r="K12354" s="116"/>
      <c r="T12354" s="93"/>
    </row>
    <row r="12355" spans="6:20" ht="13.2">
      <c r="F12355" s="116"/>
      <c r="I12355" s="116"/>
      <c r="K12355" s="116"/>
      <c r="T12355" s="93"/>
    </row>
    <row r="12356" spans="6:20" ht="13.2">
      <c r="F12356" s="116"/>
      <c r="I12356" s="116"/>
      <c r="K12356" s="116"/>
      <c r="T12356" s="93"/>
    </row>
    <row r="12357" spans="6:20" ht="13.2">
      <c r="F12357" s="116"/>
      <c r="I12357" s="116"/>
      <c r="K12357" s="116"/>
      <c r="T12357" s="93"/>
    </row>
    <row r="12358" spans="6:20" ht="13.2">
      <c r="F12358" s="116"/>
      <c r="I12358" s="116"/>
      <c r="K12358" s="116"/>
      <c r="T12358" s="93"/>
    </row>
    <row r="12359" spans="6:20" ht="13.2">
      <c r="F12359" s="116"/>
      <c r="I12359" s="116"/>
      <c r="K12359" s="116"/>
      <c r="T12359" s="93"/>
    </row>
    <row r="12360" spans="6:20" ht="13.2">
      <c r="F12360" s="116"/>
      <c r="I12360" s="116"/>
      <c r="K12360" s="116"/>
      <c r="T12360" s="93"/>
    </row>
    <row r="12361" spans="6:20" ht="13.2">
      <c r="F12361" s="116"/>
      <c r="I12361" s="116"/>
      <c r="K12361" s="116"/>
      <c r="T12361" s="93"/>
    </row>
    <row r="12362" spans="6:20" ht="13.2">
      <c r="F12362" s="116"/>
      <c r="I12362" s="116"/>
      <c r="K12362" s="116"/>
      <c r="T12362" s="93"/>
    </row>
    <row r="12363" spans="6:20" ht="13.2">
      <c r="F12363" s="116"/>
      <c r="I12363" s="116"/>
      <c r="K12363" s="116"/>
      <c r="T12363" s="93"/>
    </row>
    <row r="12364" spans="6:20" ht="13.2">
      <c r="F12364" s="116"/>
      <c r="I12364" s="116"/>
      <c r="K12364" s="116"/>
      <c r="T12364" s="93"/>
    </row>
    <row r="12365" spans="6:20" ht="13.2">
      <c r="F12365" s="116"/>
      <c r="I12365" s="116"/>
      <c r="K12365" s="116"/>
      <c r="T12365" s="93"/>
    </row>
    <row r="12366" spans="6:20" ht="13.2">
      <c r="F12366" s="116"/>
      <c r="I12366" s="116"/>
      <c r="K12366" s="116"/>
      <c r="T12366" s="93"/>
    </row>
    <row r="12367" spans="6:20" ht="13.2">
      <c r="F12367" s="116"/>
      <c r="I12367" s="116"/>
      <c r="K12367" s="116"/>
      <c r="T12367" s="93"/>
    </row>
    <row r="12368" spans="6:20" ht="13.2">
      <c r="F12368" s="116"/>
      <c r="I12368" s="116"/>
      <c r="K12368" s="116"/>
      <c r="T12368" s="93"/>
    </row>
    <row r="12369" spans="6:20" ht="13.2">
      <c r="F12369" s="116"/>
      <c r="I12369" s="116"/>
      <c r="K12369" s="116"/>
      <c r="T12369" s="93"/>
    </row>
    <row r="12370" spans="6:20" ht="13.2">
      <c r="F12370" s="116"/>
      <c r="I12370" s="116"/>
      <c r="K12370" s="116"/>
      <c r="T12370" s="93"/>
    </row>
    <row r="12371" spans="6:20" ht="13.2">
      <c r="F12371" s="116"/>
      <c r="I12371" s="116"/>
      <c r="K12371" s="116"/>
      <c r="T12371" s="93"/>
    </row>
    <row r="12372" spans="6:20" ht="13.2">
      <c r="F12372" s="116"/>
      <c r="I12372" s="116"/>
      <c r="K12372" s="116"/>
      <c r="T12372" s="93"/>
    </row>
    <row r="12373" spans="6:20" ht="13.2">
      <c r="F12373" s="116"/>
      <c r="I12373" s="116"/>
      <c r="K12373" s="116"/>
      <c r="T12373" s="93"/>
    </row>
    <row r="12374" spans="6:20" ht="13.2">
      <c r="F12374" s="116"/>
      <c r="I12374" s="116"/>
      <c r="K12374" s="116"/>
      <c r="T12374" s="93"/>
    </row>
    <row r="12375" spans="6:20" ht="13.2">
      <c r="F12375" s="116"/>
      <c r="I12375" s="116"/>
      <c r="K12375" s="116"/>
      <c r="T12375" s="93"/>
    </row>
    <row r="12376" spans="6:20" ht="13.2">
      <c r="F12376" s="116"/>
      <c r="I12376" s="116"/>
      <c r="K12376" s="116"/>
      <c r="T12376" s="93"/>
    </row>
    <row r="12377" spans="6:20" ht="13.2">
      <c r="F12377" s="116"/>
      <c r="I12377" s="116"/>
      <c r="K12377" s="116"/>
      <c r="T12377" s="93"/>
    </row>
    <row r="12378" spans="6:20" ht="13.2">
      <c r="F12378" s="116"/>
      <c r="I12378" s="116"/>
      <c r="K12378" s="116"/>
      <c r="T12378" s="93"/>
    </row>
    <row r="12379" spans="6:20" ht="13.2">
      <c r="F12379" s="116"/>
      <c r="I12379" s="116"/>
      <c r="K12379" s="116"/>
      <c r="T12379" s="93"/>
    </row>
    <row r="12380" spans="6:20" ht="13.2">
      <c r="F12380" s="116"/>
      <c r="I12380" s="116"/>
      <c r="K12380" s="116"/>
      <c r="T12380" s="93"/>
    </row>
    <row r="12381" spans="6:20" ht="13.2">
      <c r="F12381" s="116"/>
      <c r="I12381" s="116"/>
      <c r="K12381" s="116"/>
      <c r="T12381" s="93"/>
    </row>
    <row r="12382" spans="6:20" ht="13.2">
      <c r="F12382" s="116"/>
      <c r="I12382" s="116"/>
      <c r="K12382" s="116"/>
      <c r="T12382" s="93"/>
    </row>
    <row r="12383" spans="6:20" ht="13.2">
      <c r="F12383" s="116"/>
      <c r="I12383" s="116"/>
      <c r="K12383" s="116"/>
      <c r="T12383" s="93"/>
    </row>
    <row r="12384" spans="6:20" ht="13.2">
      <c r="F12384" s="116"/>
      <c r="I12384" s="116"/>
      <c r="K12384" s="116"/>
      <c r="T12384" s="93"/>
    </row>
    <row r="12385" spans="6:20" ht="13.2">
      <c r="F12385" s="116"/>
      <c r="I12385" s="116"/>
      <c r="K12385" s="116"/>
      <c r="T12385" s="93"/>
    </row>
    <row r="12386" spans="6:20" ht="13.2">
      <c r="F12386" s="116"/>
      <c r="I12386" s="116"/>
      <c r="K12386" s="116"/>
      <c r="T12386" s="93"/>
    </row>
    <row r="12387" spans="6:20" ht="13.2">
      <c r="F12387" s="116"/>
      <c r="I12387" s="116"/>
      <c r="K12387" s="116"/>
      <c r="T12387" s="93"/>
    </row>
    <row r="12388" spans="6:20" ht="13.2">
      <c r="F12388" s="116"/>
      <c r="I12388" s="116"/>
      <c r="K12388" s="116"/>
      <c r="T12388" s="93"/>
    </row>
    <row r="12389" spans="6:20" ht="13.2">
      <c r="F12389" s="116"/>
      <c r="I12389" s="116"/>
      <c r="K12389" s="116"/>
      <c r="T12389" s="93"/>
    </row>
    <row r="12390" spans="6:20" ht="13.2">
      <c r="F12390" s="116"/>
      <c r="I12390" s="116"/>
      <c r="K12390" s="116"/>
      <c r="T12390" s="93"/>
    </row>
    <row r="12391" spans="6:20" ht="13.2">
      <c r="F12391" s="116"/>
      <c r="I12391" s="116"/>
      <c r="K12391" s="116"/>
      <c r="T12391" s="93"/>
    </row>
    <row r="12392" spans="6:20" ht="13.2">
      <c r="F12392" s="116"/>
      <c r="I12392" s="116"/>
      <c r="K12392" s="116"/>
      <c r="T12392" s="93"/>
    </row>
    <row r="12393" spans="6:20" ht="13.2">
      <c r="F12393" s="116"/>
      <c r="I12393" s="116"/>
      <c r="K12393" s="116"/>
      <c r="T12393" s="93"/>
    </row>
    <row r="12394" spans="6:20" ht="13.2">
      <c r="F12394" s="116"/>
      <c r="I12394" s="116"/>
      <c r="K12394" s="116"/>
      <c r="T12394" s="93"/>
    </row>
    <row r="12395" spans="6:20" ht="13.2">
      <c r="F12395" s="116"/>
      <c r="I12395" s="116"/>
      <c r="K12395" s="116"/>
      <c r="T12395" s="93"/>
    </row>
    <row r="12396" spans="6:20" ht="13.2">
      <c r="F12396" s="116"/>
      <c r="I12396" s="116"/>
      <c r="K12396" s="116"/>
      <c r="T12396" s="93"/>
    </row>
    <row r="12397" spans="6:20" ht="13.2">
      <c r="F12397" s="116"/>
      <c r="I12397" s="116"/>
      <c r="K12397" s="116"/>
      <c r="T12397" s="93"/>
    </row>
    <row r="12398" spans="6:20" ht="13.2">
      <c r="F12398" s="116"/>
      <c r="I12398" s="116"/>
      <c r="K12398" s="116"/>
      <c r="T12398" s="93"/>
    </row>
    <row r="12399" spans="6:20" ht="13.2">
      <c r="F12399" s="116"/>
      <c r="I12399" s="116"/>
      <c r="K12399" s="116"/>
      <c r="T12399" s="93"/>
    </row>
    <row r="12400" spans="6:20" ht="13.2">
      <c r="F12400" s="116"/>
      <c r="I12400" s="116"/>
      <c r="K12400" s="116"/>
      <c r="T12400" s="93"/>
    </row>
    <row r="12401" spans="6:20" ht="13.2">
      <c r="F12401" s="116"/>
      <c r="I12401" s="116"/>
      <c r="K12401" s="116"/>
      <c r="T12401" s="93"/>
    </row>
    <row r="12402" spans="6:20" ht="13.2">
      <c r="F12402" s="116"/>
      <c r="I12402" s="116"/>
      <c r="K12402" s="116"/>
      <c r="T12402" s="93"/>
    </row>
    <row r="12403" spans="6:20" ht="13.2">
      <c r="F12403" s="116"/>
      <c r="I12403" s="116"/>
      <c r="K12403" s="116"/>
      <c r="T12403" s="93"/>
    </row>
    <row r="12404" spans="6:20" ht="13.2">
      <c r="F12404" s="116"/>
      <c r="I12404" s="116"/>
      <c r="K12404" s="116"/>
      <c r="T12404" s="93"/>
    </row>
    <row r="12405" spans="6:20" ht="13.2">
      <c r="F12405" s="116"/>
      <c r="I12405" s="116"/>
      <c r="K12405" s="116"/>
      <c r="T12405" s="93"/>
    </row>
    <row r="12406" spans="6:20" ht="13.2">
      <c r="F12406" s="116"/>
      <c r="I12406" s="116"/>
      <c r="K12406" s="116"/>
      <c r="T12406" s="93"/>
    </row>
    <row r="12407" spans="6:20" ht="13.2">
      <c r="F12407" s="116"/>
      <c r="I12407" s="116"/>
      <c r="K12407" s="116"/>
      <c r="T12407" s="93"/>
    </row>
    <row r="12408" spans="6:20" ht="13.2">
      <c r="F12408" s="116"/>
      <c r="I12408" s="116"/>
      <c r="K12408" s="116"/>
      <c r="T12408" s="93"/>
    </row>
    <row r="12409" spans="6:20" ht="13.2">
      <c r="F12409" s="116"/>
      <c r="I12409" s="116"/>
      <c r="K12409" s="116"/>
      <c r="T12409" s="93"/>
    </row>
    <row r="12410" spans="6:20" ht="13.2">
      <c r="F12410" s="116"/>
      <c r="I12410" s="116"/>
      <c r="K12410" s="116"/>
      <c r="T12410" s="93"/>
    </row>
    <row r="12411" spans="6:20" ht="13.2">
      <c r="F12411" s="116"/>
      <c r="I12411" s="116"/>
      <c r="K12411" s="116"/>
      <c r="T12411" s="93"/>
    </row>
    <row r="12412" spans="6:20" ht="13.2">
      <c r="F12412" s="116"/>
      <c r="I12412" s="116"/>
      <c r="K12412" s="116"/>
      <c r="T12412" s="93"/>
    </row>
    <row r="12413" spans="6:20" ht="13.2">
      <c r="F12413" s="116"/>
      <c r="I12413" s="116"/>
      <c r="K12413" s="116"/>
      <c r="T12413" s="93"/>
    </row>
    <row r="12414" spans="6:20" ht="13.2">
      <c r="F12414" s="116"/>
      <c r="I12414" s="116"/>
      <c r="K12414" s="116"/>
      <c r="T12414" s="93"/>
    </row>
    <row r="12415" spans="6:20" ht="13.2">
      <c r="F12415" s="116"/>
      <c r="I12415" s="116"/>
      <c r="K12415" s="116"/>
      <c r="T12415" s="93"/>
    </row>
    <row r="12416" spans="6:20" ht="13.2">
      <c r="F12416" s="116"/>
      <c r="I12416" s="116"/>
      <c r="K12416" s="116"/>
      <c r="T12416" s="93"/>
    </row>
    <row r="12417" spans="6:20" ht="13.2">
      <c r="F12417" s="116"/>
      <c r="I12417" s="116"/>
      <c r="K12417" s="116"/>
      <c r="T12417" s="93"/>
    </row>
    <row r="12418" spans="6:20" ht="13.2">
      <c r="F12418" s="116"/>
      <c r="I12418" s="116"/>
      <c r="K12418" s="116"/>
      <c r="T12418" s="93"/>
    </row>
    <row r="12419" spans="6:20" ht="13.2">
      <c r="F12419" s="116"/>
      <c r="I12419" s="116"/>
      <c r="K12419" s="116"/>
      <c r="T12419" s="93"/>
    </row>
    <row r="12420" spans="6:20" ht="13.2">
      <c r="F12420" s="116"/>
      <c r="I12420" s="116"/>
      <c r="K12420" s="116"/>
      <c r="T12420" s="93"/>
    </row>
    <row r="12421" spans="6:20" ht="13.2">
      <c r="F12421" s="116"/>
      <c r="I12421" s="116"/>
      <c r="K12421" s="116"/>
      <c r="T12421" s="93"/>
    </row>
    <row r="12422" spans="6:20" ht="13.2">
      <c r="F12422" s="116"/>
      <c r="I12422" s="116"/>
      <c r="K12422" s="116"/>
      <c r="T12422" s="93"/>
    </row>
    <row r="12423" spans="6:20" ht="13.2">
      <c r="F12423" s="116"/>
      <c r="I12423" s="116"/>
      <c r="K12423" s="116"/>
      <c r="T12423" s="93"/>
    </row>
    <row r="12424" spans="6:20" ht="13.2">
      <c r="F12424" s="116"/>
      <c r="I12424" s="116"/>
      <c r="K12424" s="116"/>
      <c r="T12424" s="93"/>
    </row>
    <row r="12425" spans="6:20" ht="13.2">
      <c r="F12425" s="116"/>
      <c r="I12425" s="116"/>
      <c r="K12425" s="116"/>
      <c r="T12425" s="93"/>
    </row>
    <row r="12426" spans="6:20" ht="13.2">
      <c r="F12426" s="116"/>
      <c r="I12426" s="116"/>
      <c r="K12426" s="116"/>
      <c r="T12426" s="93"/>
    </row>
    <row r="12427" spans="6:20" ht="13.2">
      <c r="F12427" s="116"/>
      <c r="I12427" s="116"/>
      <c r="K12427" s="116"/>
      <c r="T12427" s="93"/>
    </row>
    <row r="12428" spans="6:20" ht="13.2">
      <c r="F12428" s="116"/>
      <c r="I12428" s="116"/>
      <c r="K12428" s="116"/>
      <c r="T12428" s="93"/>
    </row>
    <row r="12429" spans="6:20" ht="13.2">
      <c r="F12429" s="116"/>
      <c r="I12429" s="116"/>
      <c r="K12429" s="116"/>
      <c r="T12429" s="93"/>
    </row>
    <row r="12430" spans="6:20" ht="13.2">
      <c r="F12430" s="116"/>
      <c r="I12430" s="116"/>
      <c r="K12430" s="116"/>
      <c r="T12430" s="93"/>
    </row>
    <row r="12431" spans="6:20" ht="13.2">
      <c r="F12431" s="116"/>
      <c r="I12431" s="116"/>
      <c r="K12431" s="116"/>
      <c r="T12431" s="93"/>
    </row>
    <row r="12432" spans="6:20" ht="13.2">
      <c r="F12432" s="116"/>
      <c r="I12432" s="116"/>
      <c r="K12432" s="116"/>
      <c r="T12432" s="93"/>
    </row>
    <row r="12433" spans="6:20" ht="13.2">
      <c r="F12433" s="116"/>
      <c r="I12433" s="116"/>
      <c r="K12433" s="116"/>
      <c r="T12433" s="93"/>
    </row>
    <row r="12434" spans="6:20" ht="13.2">
      <c r="F12434" s="116"/>
      <c r="I12434" s="116"/>
      <c r="K12434" s="116"/>
      <c r="T12434" s="93"/>
    </row>
    <row r="12435" spans="6:20" ht="13.2">
      <c r="F12435" s="116"/>
      <c r="I12435" s="116"/>
      <c r="K12435" s="116"/>
      <c r="T12435" s="93"/>
    </row>
    <row r="12436" spans="6:20" ht="13.2">
      <c r="F12436" s="116"/>
      <c r="I12436" s="116"/>
      <c r="K12436" s="116"/>
      <c r="T12436" s="93"/>
    </row>
    <row r="12437" spans="6:20" ht="13.2">
      <c r="F12437" s="116"/>
      <c r="I12437" s="116"/>
      <c r="K12437" s="116"/>
      <c r="T12437" s="93"/>
    </row>
    <row r="12438" spans="6:20" ht="13.2">
      <c r="F12438" s="116"/>
      <c r="I12438" s="116"/>
      <c r="K12438" s="116"/>
      <c r="T12438" s="93"/>
    </row>
    <row r="12439" spans="6:20" ht="13.2">
      <c r="F12439" s="116"/>
      <c r="I12439" s="116"/>
      <c r="K12439" s="116"/>
      <c r="T12439" s="93"/>
    </row>
    <row r="12440" spans="6:20" ht="13.2">
      <c r="F12440" s="116"/>
      <c r="I12440" s="116"/>
      <c r="K12440" s="116"/>
      <c r="T12440" s="93"/>
    </row>
    <row r="12441" spans="6:20" ht="13.2">
      <c r="F12441" s="116"/>
      <c r="I12441" s="116"/>
      <c r="K12441" s="116"/>
      <c r="T12441" s="93"/>
    </row>
    <row r="12442" spans="6:20" ht="13.2">
      <c r="F12442" s="116"/>
      <c r="I12442" s="116"/>
      <c r="K12442" s="116"/>
      <c r="T12442" s="93"/>
    </row>
    <row r="12443" spans="6:20" ht="13.2">
      <c r="F12443" s="116"/>
      <c r="I12443" s="116"/>
      <c r="K12443" s="116"/>
      <c r="T12443" s="93"/>
    </row>
    <row r="12444" spans="6:20" ht="13.2">
      <c r="F12444" s="116"/>
      <c r="I12444" s="116"/>
      <c r="K12444" s="116"/>
      <c r="T12444" s="93"/>
    </row>
    <row r="12445" spans="6:20" ht="13.2">
      <c r="F12445" s="116"/>
      <c r="I12445" s="116"/>
      <c r="K12445" s="116"/>
      <c r="T12445" s="93"/>
    </row>
    <row r="12446" spans="6:20" ht="13.2">
      <c r="F12446" s="116"/>
      <c r="I12446" s="116"/>
      <c r="K12446" s="116"/>
      <c r="T12446" s="93"/>
    </row>
    <row r="12447" spans="6:20" ht="13.2">
      <c r="F12447" s="116"/>
      <c r="I12447" s="116"/>
      <c r="K12447" s="116"/>
      <c r="T12447" s="93"/>
    </row>
    <row r="12448" spans="6:20" ht="13.2">
      <c r="F12448" s="116"/>
      <c r="I12448" s="116"/>
      <c r="K12448" s="116"/>
      <c r="T12448" s="93"/>
    </row>
    <row r="12449" spans="6:20" ht="13.2">
      <c r="F12449" s="116"/>
      <c r="I12449" s="116"/>
      <c r="K12449" s="116"/>
      <c r="T12449" s="93"/>
    </row>
    <row r="12450" spans="6:20" ht="13.2">
      <c r="F12450" s="116"/>
      <c r="I12450" s="116"/>
      <c r="K12450" s="116"/>
      <c r="T12450" s="93"/>
    </row>
    <row r="12451" spans="6:20" ht="13.2">
      <c r="F12451" s="116"/>
      <c r="I12451" s="116"/>
      <c r="K12451" s="116"/>
      <c r="T12451" s="93"/>
    </row>
    <row r="12452" spans="6:20" ht="13.2">
      <c r="F12452" s="116"/>
      <c r="I12452" s="116"/>
      <c r="K12452" s="116"/>
      <c r="T12452" s="93"/>
    </row>
    <row r="12453" spans="6:20" ht="13.2">
      <c r="F12453" s="116"/>
      <c r="I12453" s="116"/>
      <c r="K12453" s="116"/>
      <c r="T12453" s="93"/>
    </row>
    <row r="12454" spans="6:20" ht="13.2">
      <c r="F12454" s="116"/>
      <c r="I12454" s="116"/>
      <c r="K12454" s="116"/>
      <c r="T12454" s="93"/>
    </row>
    <row r="12455" spans="6:20" ht="13.2">
      <c r="F12455" s="116"/>
      <c r="I12455" s="116"/>
      <c r="K12455" s="116"/>
      <c r="T12455" s="93"/>
    </row>
    <row r="12456" spans="6:20" ht="13.2">
      <c r="F12456" s="116"/>
      <c r="I12456" s="116"/>
      <c r="K12456" s="116"/>
      <c r="T12456" s="93"/>
    </row>
    <row r="12457" spans="6:20" ht="13.2">
      <c r="F12457" s="116"/>
      <c r="I12457" s="116"/>
      <c r="K12457" s="116"/>
      <c r="T12457" s="93"/>
    </row>
    <row r="12458" spans="6:20" ht="13.2">
      <c r="F12458" s="116"/>
      <c r="I12458" s="116"/>
      <c r="K12458" s="116"/>
      <c r="T12458" s="93"/>
    </row>
    <row r="12459" spans="6:20" ht="13.2">
      <c r="F12459" s="116"/>
      <c r="I12459" s="116"/>
      <c r="K12459" s="116"/>
      <c r="T12459" s="93"/>
    </row>
    <row r="12460" spans="6:20" ht="13.2">
      <c r="F12460" s="116"/>
      <c r="I12460" s="116"/>
      <c r="K12460" s="116"/>
      <c r="T12460" s="93"/>
    </row>
    <row r="12461" spans="6:20" ht="13.2">
      <c r="F12461" s="116"/>
      <c r="I12461" s="116"/>
      <c r="K12461" s="116"/>
      <c r="T12461" s="93"/>
    </row>
    <row r="12462" spans="6:20" ht="13.2">
      <c r="F12462" s="116"/>
      <c r="I12462" s="116"/>
      <c r="K12462" s="116"/>
      <c r="T12462" s="93"/>
    </row>
    <row r="12463" spans="6:20" ht="13.2">
      <c r="F12463" s="116"/>
      <c r="I12463" s="116"/>
      <c r="K12463" s="116"/>
      <c r="T12463" s="93"/>
    </row>
    <row r="12464" spans="6:20" ht="13.2">
      <c r="F12464" s="116"/>
      <c r="I12464" s="116"/>
      <c r="K12464" s="116"/>
      <c r="T12464" s="93"/>
    </row>
    <row r="12465" spans="6:20" ht="13.2">
      <c r="F12465" s="116"/>
      <c r="I12465" s="116"/>
      <c r="K12465" s="116"/>
      <c r="T12465" s="93"/>
    </row>
    <row r="12466" spans="6:20" ht="13.2">
      <c r="F12466" s="116"/>
      <c r="I12466" s="116"/>
      <c r="K12466" s="116"/>
      <c r="T12466" s="93"/>
    </row>
    <row r="12467" spans="6:20" ht="13.2">
      <c r="F12467" s="116"/>
      <c r="I12467" s="116"/>
      <c r="K12467" s="116"/>
      <c r="T12467" s="93"/>
    </row>
    <row r="12468" spans="6:20" ht="13.2">
      <c r="F12468" s="116"/>
      <c r="I12468" s="116"/>
      <c r="K12468" s="116"/>
      <c r="T12468" s="93"/>
    </row>
    <row r="12469" spans="6:20" ht="13.2">
      <c r="F12469" s="116"/>
      <c r="I12469" s="116"/>
      <c r="K12469" s="116"/>
      <c r="T12469" s="93"/>
    </row>
    <row r="12470" spans="6:20" ht="13.2">
      <c r="F12470" s="116"/>
      <c r="I12470" s="116"/>
      <c r="K12470" s="116"/>
      <c r="T12470" s="93"/>
    </row>
    <row r="12471" spans="6:20" ht="13.2">
      <c r="F12471" s="116"/>
      <c r="I12471" s="116"/>
      <c r="K12471" s="116"/>
      <c r="T12471" s="93"/>
    </row>
    <row r="12472" spans="6:20" ht="13.2">
      <c r="F12472" s="116"/>
      <c r="I12472" s="116"/>
      <c r="K12472" s="116"/>
      <c r="T12472" s="93"/>
    </row>
    <row r="12473" spans="6:20" ht="13.2">
      <c r="F12473" s="116"/>
      <c r="I12473" s="116"/>
      <c r="K12473" s="116"/>
      <c r="T12473" s="93"/>
    </row>
    <row r="12474" spans="6:20" ht="13.2">
      <c r="F12474" s="116"/>
      <c r="I12474" s="116"/>
      <c r="K12474" s="116"/>
      <c r="T12474" s="93"/>
    </row>
    <row r="12475" spans="6:20" ht="13.2">
      <c r="F12475" s="116"/>
      <c r="I12475" s="116"/>
      <c r="K12475" s="116"/>
      <c r="T12475" s="93"/>
    </row>
    <row r="12476" spans="6:20" ht="13.2">
      <c r="F12476" s="116"/>
      <c r="I12476" s="116"/>
      <c r="K12476" s="116"/>
      <c r="T12476" s="93"/>
    </row>
    <row r="12477" spans="6:20" ht="13.2">
      <c r="F12477" s="116"/>
      <c r="I12477" s="116"/>
      <c r="K12477" s="116"/>
      <c r="T12477" s="93"/>
    </row>
    <row r="12478" spans="6:20" ht="13.2">
      <c r="F12478" s="116"/>
      <c r="I12478" s="116"/>
      <c r="K12478" s="116"/>
      <c r="T12478" s="93"/>
    </row>
    <row r="12479" spans="6:20" ht="13.2">
      <c r="F12479" s="116"/>
      <c r="I12479" s="116"/>
      <c r="K12479" s="116"/>
      <c r="T12479" s="93"/>
    </row>
    <row r="12480" spans="6:20" ht="13.2">
      <c r="F12480" s="116"/>
      <c r="I12480" s="116"/>
      <c r="K12480" s="116"/>
      <c r="T12480" s="93"/>
    </row>
    <row r="12481" spans="6:20" ht="13.2">
      <c r="F12481" s="116"/>
      <c r="I12481" s="116"/>
      <c r="K12481" s="116"/>
      <c r="T12481" s="93"/>
    </row>
    <row r="12482" spans="6:20" ht="13.2">
      <c r="F12482" s="116"/>
      <c r="I12482" s="116"/>
      <c r="K12482" s="116"/>
      <c r="T12482" s="93"/>
    </row>
    <row r="12483" spans="6:20" ht="13.2">
      <c r="F12483" s="116"/>
      <c r="I12483" s="116"/>
      <c r="K12483" s="116"/>
      <c r="T12483" s="93"/>
    </row>
    <row r="12484" spans="6:20" ht="13.2">
      <c r="F12484" s="116"/>
      <c r="I12484" s="116"/>
      <c r="K12484" s="116"/>
      <c r="T12484" s="93"/>
    </row>
    <row r="12485" spans="6:20" ht="13.2">
      <c r="F12485" s="116"/>
      <c r="I12485" s="116"/>
      <c r="K12485" s="116"/>
      <c r="T12485" s="93"/>
    </row>
    <row r="12486" spans="6:20" ht="13.2">
      <c r="F12486" s="116"/>
      <c r="I12486" s="116"/>
      <c r="K12486" s="116"/>
      <c r="T12486" s="93"/>
    </row>
    <row r="12487" spans="6:20" ht="13.2">
      <c r="F12487" s="116"/>
      <c r="I12487" s="116"/>
      <c r="K12487" s="116"/>
      <c r="T12487" s="93"/>
    </row>
    <row r="12488" spans="6:20" ht="13.2">
      <c r="F12488" s="116"/>
      <c r="I12488" s="116"/>
      <c r="K12488" s="116"/>
      <c r="T12488" s="93"/>
    </row>
    <row r="12489" spans="6:20" ht="13.2">
      <c r="F12489" s="116"/>
      <c r="I12489" s="116"/>
      <c r="K12489" s="116"/>
      <c r="T12489" s="93"/>
    </row>
    <row r="12490" spans="6:20" ht="13.2">
      <c r="F12490" s="116"/>
      <c r="I12490" s="116"/>
      <c r="K12490" s="116"/>
      <c r="T12490" s="93"/>
    </row>
    <row r="12491" spans="6:20" ht="13.2">
      <c r="F12491" s="116"/>
      <c r="I12491" s="116"/>
      <c r="K12491" s="116"/>
      <c r="T12491" s="93"/>
    </row>
    <row r="12492" spans="6:20" ht="13.2">
      <c r="F12492" s="116"/>
      <c r="I12492" s="116"/>
      <c r="K12492" s="116"/>
      <c r="T12492" s="93"/>
    </row>
    <row r="12493" spans="6:20" ht="13.2">
      <c r="F12493" s="116"/>
      <c r="I12493" s="116"/>
      <c r="K12493" s="116"/>
      <c r="T12493" s="93"/>
    </row>
    <row r="12494" spans="6:20" ht="13.2">
      <c r="F12494" s="116"/>
      <c r="I12494" s="116"/>
      <c r="K12494" s="116"/>
      <c r="T12494" s="93"/>
    </row>
    <row r="12495" spans="6:20" ht="13.2">
      <c r="F12495" s="116"/>
      <c r="I12495" s="116"/>
      <c r="K12495" s="116"/>
      <c r="T12495" s="93"/>
    </row>
    <row r="12496" spans="6:20" ht="13.2">
      <c r="F12496" s="116"/>
      <c r="I12496" s="116"/>
      <c r="K12496" s="116"/>
      <c r="T12496" s="93"/>
    </row>
    <row r="12497" spans="6:20" ht="13.2">
      <c r="F12497" s="116"/>
      <c r="I12497" s="116"/>
      <c r="K12497" s="116"/>
      <c r="T12497" s="93"/>
    </row>
    <row r="12498" spans="6:20" ht="13.2">
      <c r="F12498" s="116"/>
      <c r="I12498" s="116"/>
      <c r="K12498" s="116"/>
      <c r="T12498" s="93"/>
    </row>
    <row r="12499" spans="6:20" ht="13.2">
      <c r="F12499" s="116"/>
      <c r="I12499" s="116"/>
      <c r="K12499" s="116"/>
      <c r="T12499" s="93"/>
    </row>
    <row r="12500" spans="6:20" ht="13.2">
      <c r="F12500" s="116"/>
      <c r="I12500" s="116"/>
      <c r="K12500" s="116"/>
      <c r="T12500" s="93"/>
    </row>
    <row r="12501" spans="6:20" ht="13.2">
      <c r="F12501" s="116"/>
      <c r="I12501" s="116"/>
      <c r="K12501" s="116"/>
      <c r="T12501" s="93"/>
    </row>
    <row r="12502" spans="6:20" ht="13.2">
      <c r="F12502" s="116"/>
      <c r="I12502" s="116"/>
      <c r="K12502" s="116"/>
      <c r="T12502" s="93"/>
    </row>
    <row r="12503" spans="6:20" ht="13.2">
      <c r="F12503" s="116"/>
      <c r="I12503" s="116"/>
      <c r="K12503" s="116"/>
      <c r="T12503" s="93"/>
    </row>
    <row r="12504" spans="6:20" ht="13.2">
      <c r="F12504" s="116"/>
      <c r="I12504" s="116"/>
      <c r="K12504" s="116"/>
      <c r="T12504" s="93"/>
    </row>
    <row r="12505" spans="6:20" ht="13.2">
      <c r="F12505" s="116"/>
      <c r="I12505" s="116"/>
      <c r="K12505" s="116"/>
      <c r="T12505" s="93"/>
    </row>
    <row r="12506" spans="6:20" ht="13.2">
      <c r="F12506" s="116"/>
      <c r="I12506" s="116"/>
      <c r="K12506" s="116"/>
      <c r="T12506" s="93"/>
    </row>
    <row r="12507" spans="6:20" ht="13.2">
      <c r="F12507" s="116"/>
      <c r="I12507" s="116"/>
      <c r="K12507" s="116"/>
      <c r="T12507" s="93"/>
    </row>
    <row r="12508" spans="6:20" ht="13.2">
      <c r="F12508" s="116"/>
      <c r="I12508" s="116"/>
      <c r="K12508" s="116"/>
      <c r="T12508" s="93"/>
    </row>
    <row r="12509" spans="6:20" ht="13.2">
      <c r="F12509" s="116"/>
      <c r="I12509" s="116"/>
      <c r="K12509" s="116"/>
      <c r="T12509" s="93"/>
    </row>
    <row r="12510" spans="6:20" ht="13.2">
      <c r="F12510" s="116"/>
      <c r="I12510" s="116"/>
      <c r="K12510" s="116"/>
      <c r="T12510" s="93"/>
    </row>
    <row r="12511" spans="6:20" ht="13.2">
      <c r="F12511" s="116"/>
      <c r="I12511" s="116"/>
      <c r="K12511" s="116"/>
      <c r="T12511" s="93"/>
    </row>
    <row r="12512" spans="6:20" ht="13.2">
      <c r="F12512" s="116"/>
      <c r="I12512" s="116"/>
      <c r="K12512" s="116"/>
      <c r="T12512" s="93"/>
    </row>
    <row r="12513" spans="6:20" ht="13.2">
      <c r="F12513" s="116"/>
      <c r="I12513" s="116"/>
      <c r="K12513" s="116"/>
      <c r="T12513" s="93"/>
    </row>
    <row r="12514" spans="6:20" ht="13.2">
      <c r="F12514" s="116"/>
      <c r="I12514" s="116"/>
      <c r="K12514" s="116"/>
      <c r="T12514" s="93"/>
    </row>
    <row r="12515" spans="6:20" ht="13.2">
      <c r="F12515" s="116"/>
      <c r="I12515" s="116"/>
      <c r="K12515" s="116"/>
      <c r="T12515" s="93"/>
    </row>
    <row r="12516" spans="6:20" ht="13.2">
      <c r="F12516" s="116"/>
      <c r="I12516" s="116"/>
      <c r="K12516" s="116"/>
      <c r="T12516" s="93"/>
    </row>
    <row r="12517" spans="6:20" ht="13.2">
      <c r="F12517" s="116"/>
      <c r="I12517" s="116"/>
      <c r="K12517" s="116"/>
      <c r="T12517" s="93"/>
    </row>
    <row r="12518" spans="6:20" ht="13.2">
      <c r="F12518" s="116"/>
      <c r="I12518" s="116"/>
      <c r="K12518" s="116"/>
      <c r="T12518" s="93"/>
    </row>
    <row r="12519" spans="6:20" ht="13.2">
      <c r="F12519" s="116"/>
      <c r="I12519" s="116"/>
      <c r="K12519" s="116"/>
      <c r="T12519" s="93"/>
    </row>
    <row r="12520" spans="6:20" ht="13.2">
      <c r="F12520" s="116"/>
      <c r="I12520" s="116"/>
      <c r="K12520" s="116"/>
      <c r="T12520" s="93"/>
    </row>
    <row r="12521" spans="6:20" ht="13.2">
      <c r="F12521" s="116"/>
      <c r="I12521" s="116"/>
      <c r="K12521" s="116"/>
      <c r="T12521" s="93"/>
    </row>
    <row r="12522" spans="6:20" ht="13.2">
      <c r="F12522" s="116"/>
      <c r="I12522" s="116"/>
      <c r="K12522" s="116"/>
      <c r="T12522" s="93"/>
    </row>
    <row r="12523" spans="6:20" ht="13.2">
      <c r="F12523" s="116"/>
      <c r="I12523" s="116"/>
      <c r="K12523" s="116"/>
      <c r="T12523" s="93"/>
    </row>
    <row r="12524" spans="6:20" ht="13.2">
      <c r="F12524" s="116"/>
      <c r="I12524" s="116"/>
      <c r="K12524" s="116"/>
      <c r="T12524" s="93"/>
    </row>
    <row r="12525" spans="6:20" ht="13.2">
      <c r="F12525" s="116"/>
      <c r="I12525" s="116"/>
      <c r="K12525" s="116"/>
      <c r="T12525" s="93"/>
    </row>
    <row r="12526" spans="6:20" ht="13.2">
      <c r="F12526" s="116"/>
      <c r="I12526" s="116"/>
      <c r="K12526" s="116"/>
      <c r="T12526" s="93"/>
    </row>
    <row r="12527" spans="6:20" ht="13.2">
      <c r="F12527" s="116"/>
      <c r="I12527" s="116"/>
      <c r="K12527" s="116"/>
      <c r="T12527" s="93"/>
    </row>
    <row r="12528" spans="6:20" ht="13.2">
      <c r="F12528" s="116"/>
      <c r="I12528" s="116"/>
      <c r="K12528" s="116"/>
      <c r="T12528" s="93"/>
    </row>
    <row r="12529" spans="6:20" ht="13.2">
      <c r="F12529" s="116"/>
      <c r="I12529" s="116"/>
      <c r="K12529" s="116"/>
      <c r="T12529" s="93"/>
    </row>
    <row r="12530" spans="6:20" ht="13.2">
      <c r="F12530" s="116"/>
      <c r="I12530" s="116"/>
      <c r="K12530" s="116"/>
      <c r="T12530" s="93"/>
    </row>
    <row r="12531" spans="6:20" ht="13.2">
      <c r="F12531" s="116"/>
      <c r="I12531" s="116"/>
      <c r="K12531" s="116"/>
      <c r="T12531" s="93"/>
    </row>
    <row r="12532" spans="6:20" ht="13.2">
      <c r="F12532" s="116"/>
      <c r="I12532" s="116"/>
      <c r="K12532" s="116"/>
      <c r="T12532" s="93"/>
    </row>
    <row r="12533" spans="6:20" ht="13.2">
      <c r="F12533" s="116"/>
      <c r="I12533" s="116"/>
      <c r="K12533" s="116"/>
      <c r="T12533" s="93"/>
    </row>
    <row r="12534" spans="6:20" ht="13.2">
      <c r="F12534" s="116"/>
      <c r="I12534" s="116"/>
      <c r="K12534" s="116"/>
      <c r="T12534" s="93"/>
    </row>
    <row r="12535" spans="6:20" ht="13.2">
      <c r="F12535" s="116"/>
      <c r="I12535" s="116"/>
      <c r="K12535" s="116"/>
      <c r="T12535" s="93"/>
    </row>
    <row r="12536" spans="6:20" ht="13.2">
      <c r="F12536" s="116"/>
      <c r="I12536" s="116"/>
      <c r="K12536" s="116"/>
      <c r="T12536" s="93"/>
    </row>
    <row r="12537" spans="6:20" ht="13.2">
      <c r="F12537" s="116"/>
      <c r="I12537" s="116"/>
      <c r="K12537" s="116"/>
      <c r="T12537" s="93"/>
    </row>
    <row r="12538" spans="6:20" ht="13.2">
      <c r="F12538" s="116"/>
      <c r="I12538" s="116"/>
      <c r="K12538" s="116"/>
      <c r="T12538" s="93"/>
    </row>
    <row r="12539" spans="6:20" ht="13.2">
      <c r="F12539" s="116"/>
      <c r="I12539" s="116"/>
      <c r="K12539" s="116"/>
      <c r="T12539" s="93"/>
    </row>
    <row r="12540" spans="6:20" ht="13.2">
      <c r="F12540" s="116"/>
      <c r="I12540" s="116"/>
      <c r="K12540" s="116"/>
      <c r="T12540" s="93"/>
    </row>
    <row r="12541" spans="6:20" ht="13.2">
      <c r="F12541" s="116"/>
      <c r="I12541" s="116"/>
      <c r="K12541" s="116"/>
      <c r="T12541" s="93"/>
    </row>
    <row r="12542" spans="6:20" ht="13.2">
      <c r="F12542" s="116"/>
      <c r="I12542" s="116"/>
      <c r="K12542" s="116"/>
      <c r="T12542" s="93"/>
    </row>
    <row r="12543" spans="6:20" ht="13.2">
      <c r="F12543" s="116"/>
      <c r="I12543" s="116"/>
      <c r="K12543" s="116"/>
      <c r="T12543" s="93"/>
    </row>
    <row r="12544" spans="6:20" ht="13.2">
      <c r="F12544" s="116"/>
      <c r="I12544" s="116"/>
      <c r="K12544" s="116"/>
      <c r="T12544" s="93"/>
    </row>
    <row r="12545" spans="6:20" ht="13.2">
      <c r="F12545" s="116"/>
      <c r="I12545" s="116"/>
      <c r="K12545" s="116"/>
      <c r="T12545" s="93"/>
    </row>
    <row r="12546" spans="6:20" ht="13.2">
      <c r="F12546" s="116"/>
      <c r="I12546" s="116"/>
      <c r="K12546" s="116"/>
      <c r="T12546" s="93"/>
    </row>
    <row r="12547" spans="6:20" ht="13.2">
      <c r="F12547" s="116"/>
      <c r="I12547" s="116"/>
      <c r="K12547" s="116"/>
      <c r="T12547" s="93"/>
    </row>
    <row r="12548" spans="6:20" ht="13.2">
      <c r="F12548" s="116"/>
      <c r="I12548" s="116"/>
      <c r="K12548" s="116"/>
      <c r="T12548" s="93"/>
    </row>
    <row r="12549" spans="6:20" ht="13.2">
      <c r="F12549" s="116"/>
      <c r="I12549" s="116"/>
      <c r="K12549" s="116"/>
      <c r="T12549" s="93"/>
    </row>
    <row r="12550" spans="6:20" ht="13.2">
      <c r="F12550" s="116"/>
      <c r="I12550" s="116"/>
      <c r="K12550" s="116"/>
      <c r="T12550" s="93"/>
    </row>
    <row r="12551" spans="6:20" ht="13.2">
      <c r="F12551" s="116"/>
      <c r="I12551" s="116"/>
      <c r="K12551" s="116"/>
      <c r="T12551" s="93"/>
    </row>
    <row r="12552" spans="6:20" ht="13.2">
      <c r="F12552" s="116"/>
      <c r="I12552" s="116"/>
      <c r="K12552" s="116"/>
      <c r="T12552" s="93"/>
    </row>
    <row r="12553" spans="6:20" ht="13.2">
      <c r="F12553" s="116"/>
      <c r="I12553" s="116"/>
      <c r="K12553" s="116"/>
      <c r="T12553" s="93"/>
    </row>
    <row r="12554" spans="6:20" ht="13.2">
      <c r="F12554" s="116"/>
      <c r="I12554" s="116"/>
      <c r="K12554" s="116"/>
      <c r="T12554" s="93"/>
    </row>
    <row r="12555" spans="6:20" ht="13.2">
      <c r="F12555" s="116"/>
      <c r="I12555" s="116"/>
      <c r="K12555" s="116"/>
      <c r="T12555" s="93"/>
    </row>
    <row r="12556" spans="6:20" ht="13.2">
      <c r="F12556" s="116"/>
      <c r="I12556" s="116"/>
      <c r="K12556" s="116"/>
      <c r="T12556" s="93"/>
    </row>
    <row r="12557" spans="6:20" ht="13.2">
      <c r="F12557" s="116"/>
      <c r="I12557" s="116"/>
      <c r="K12557" s="116"/>
      <c r="T12557" s="93"/>
    </row>
    <row r="12558" spans="6:20" ht="13.2">
      <c r="F12558" s="116"/>
      <c r="I12558" s="116"/>
      <c r="K12558" s="116"/>
      <c r="T12558" s="93"/>
    </row>
    <row r="12559" spans="6:20" ht="13.2">
      <c r="F12559" s="116"/>
      <c r="I12559" s="116"/>
      <c r="K12559" s="116"/>
      <c r="T12559" s="93"/>
    </row>
    <row r="12560" spans="6:20" ht="13.2">
      <c r="F12560" s="116"/>
      <c r="I12560" s="116"/>
      <c r="K12560" s="116"/>
      <c r="T12560" s="93"/>
    </row>
    <row r="12561" spans="6:20" ht="13.2">
      <c r="F12561" s="116"/>
      <c r="I12561" s="116"/>
      <c r="K12561" s="116"/>
      <c r="T12561" s="93"/>
    </row>
    <row r="12562" spans="6:20" ht="13.2">
      <c r="F12562" s="116"/>
      <c r="I12562" s="116"/>
      <c r="K12562" s="116"/>
      <c r="T12562" s="93"/>
    </row>
    <row r="12563" spans="6:20" ht="13.2">
      <c r="F12563" s="116"/>
      <c r="I12563" s="116"/>
      <c r="K12563" s="116"/>
      <c r="T12563" s="93"/>
    </row>
    <row r="12564" spans="6:20" ht="13.2">
      <c r="F12564" s="116"/>
      <c r="I12564" s="116"/>
      <c r="K12564" s="116"/>
      <c r="T12564" s="93"/>
    </row>
    <row r="12565" spans="6:20" ht="13.2">
      <c r="F12565" s="116"/>
      <c r="I12565" s="116"/>
      <c r="K12565" s="116"/>
      <c r="T12565" s="93"/>
    </row>
    <row r="12566" spans="6:20" ht="13.2">
      <c r="F12566" s="116"/>
      <c r="I12566" s="116"/>
      <c r="K12566" s="116"/>
      <c r="T12566" s="93"/>
    </row>
    <row r="12567" spans="6:20" ht="13.2">
      <c r="F12567" s="116"/>
      <c r="I12567" s="116"/>
      <c r="K12567" s="116"/>
      <c r="T12567" s="93"/>
    </row>
    <row r="12568" spans="6:20" ht="13.2">
      <c r="F12568" s="116"/>
      <c r="I12568" s="116"/>
      <c r="K12568" s="116"/>
      <c r="T12568" s="93"/>
    </row>
    <row r="12569" spans="6:20" ht="13.2">
      <c r="F12569" s="116"/>
      <c r="I12569" s="116"/>
      <c r="K12569" s="116"/>
      <c r="T12569" s="93"/>
    </row>
    <row r="12570" spans="6:20" ht="13.2">
      <c r="F12570" s="116"/>
      <c r="I12570" s="116"/>
      <c r="K12570" s="116"/>
      <c r="T12570" s="93"/>
    </row>
    <row r="12571" spans="6:20" ht="13.2">
      <c r="F12571" s="116"/>
      <c r="I12571" s="116"/>
      <c r="K12571" s="116"/>
      <c r="T12571" s="93"/>
    </row>
    <row r="12572" spans="6:20" ht="13.2">
      <c r="F12572" s="116"/>
      <c r="I12572" s="116"/>
      <c r="K12572" s="116"/>
      <c r="T12572" s="93"/>
    </row>
    <row r="12573" spans="6:20" ht="13.2">
      <c r="F12573" s="116"/>
      <c r="I12573" s="116"/>
      <c r="K12573" s="116"/>
      <c r="T12573" s="93"/>
    </row>
    <row r="12574" spans="6:20" ht="13.2">
      <c r="F12574" s="116"/>
      <c r="I12574" s="116"/>
      <c r="K12574" s="116"/>
      <c r="T12574" s="93"/>
    </row>
    <row r="12575" spans="6:20" ht="13.2">
      <c r="F12575" s="116"/>
      <c r="I12575" s="116"/>
      <c r="K12575" s="116"/>
      <c r="T12575" s="93"/>
    </row>
    <row r="12576" spans="6:20" ht="13.2">
      <c r="F12576" s="116"/>
      <c r="I12576" s="116"/>
      <c r="K12576" s="116"/>
      <c r="T12576" s="93"/>
    </row>
    <row r="12577" spans="6:20" ht="13.2">
      <c r="F12577" s="116"/>
      <c r="I12577" s="116"/>
      <c r="K12577" s="116"/>
      <c r="T12577" s="93"/>
    </row>
    <row r="12578" spans="6:20" ht="13.2">
      <c r="F12578" s="116"/>
      <c r="I12578" s="116"/>
      <c r="K12578" s="116"/>
      <c r="T12578" s="93"/>
    </row>
    <row r="12579" spans="6:20" ht="13.2">
      <c r="F12579" s="116"/>
      <c r="I12579" s="116"/>
      <c r="K12579" s="116"/>
      <c r="T12579" s="93"/>
    </row>
    <row r="12580" spans="6:20" ht="13.2">
      <c r="F12580" s="116"/>
      <c r="I12580" s="116"/>
      <c r="K12580" s="116"/>
      <c r="T12580" s="93"/>
    </row>
    <row r="12581" spans="6:20" ht="13.2">
      <c r="F12581" s="116"/>
      <c r="I12581" s="116"/>
      <c r="K12581" s="116"/>
      <c r="T12581" s="93"/>
    </row>
    <row r="12582" spans="6:20" ht="13.2">
      <c r="F12582" s="116"/>
      <c r="I12582" s="116"/>
      <c r="K12582" s="116"/>
      <c r="T12582" s="93"/>
    </row>
    <row r="12583" spans="6:20" ht="13.2">
      <c r="F12583" s="116"/>
      <c r="I12583" s="116"/>
      <c r="K12583" s="116"/>
      <c r="T12583" s="93"/>
    </row>
    <row r="12584" spans="6:20" ht="13.2">
      <c r="F12584" s="116"/>
      <c r="I12584" s="116"/>
      <c r="K12584" s="116"/>
      <c r="T12584" s="93"/>
    </row>
    <row r="12585" spans="6:20" ht="13.2">
      <c r="F12585" s="116"/>
      <c r="I12585" s="116"/>
      <c r="K12585" s="116"/>
      <c r="T12585" s="93"/>
    </row>
    <row r="12586" spans="6:20" ht="13.2">
      <c r="F12586" s="116"/>
      <c r="I12586" s="116"/>
      <c r="K12586" s="116"/>
      <c r="T12586" s="93"/>
    </row>
    <row r="12587" spans="6:20" ht="13.2">
      <c r="F12587" s="116"/>
      <c r="I12587" s="116"/>
      <c r="K12587" s="116"/>
      <c r="T12587" s="93"/>
    </row>
    <row r="12588" spans="6:20" ht="13.2">
      <c r="F12588" s="116"/>
      <c r="I12588" s="116"/>
      <c r="K12588" s="116"/>
      <c r="T12588" s="93"/>
    </row>
    <row r="12589" spans="6:20" ht="13.2">
      <c r="F12589" s="116"/>
      <c r="I12589" s="116"/>
      <c r="K12589" s="116"/>
      <c r="T12589" s="93"/>
    </row>
    <row r="12590" spans="6:20" ht="13.2">
      <c r="F12590" s="116"/>
      <c r="I12590" s="116"/>
      <c r="K12590" s="116"/>
      <c r="T12590" s="93"/>
    </row>
    <row r="12591" spans="6:20" ht="13.2">
      <c r="F12591" s="116"/>
      <c r="I12591" s="116"/>
      <c r="K12591" s="116"/>
      <c r="T12591" s="93"/>
    </row>
    <row r="12592" spans="6:20" ht="13.2">
      <c r="F12592" s="116"/>
      <c r="I12592" s="116"/>
      <c r="K12592" s="116"/>
      <c r="T12592" s="93"/>
    </row>
    <row r="12593" spans="6:20" ht="13.2">
      <c r="F12593" s="116"/>
      <c r="I12593" s="116"/>
      <c r="K12593" s="116"/>
      <c r="T12593" s="93"/>
    </row>
    <row r="12594" spans="6:20" ht="13.2">
      <c r="F12594" s="116"/>
      <c r="I12594" s="116"/>
      <c r="K12594" s="116"/>
      <c r="T12594" s="93"/>
    </row>
    <row r="12595" spans="6:20" ht="13.2">
      <c r="F12595" s="116"/>
      <c r="I12595" s="116"/>
      <c r="K12595" s="116"/>
      <c r="T12595" s="93"/>
    </row>
    <row r="12596" spans="6:20" ht="13.2">
      <c r="F12596" s="116"/>
      <c r="I12596" s="116"/>
      <c r="K12596" s="116"/>
      <c r="T12596" s="93"/>
    </row>
    <row r="12597" spans="6:20" ht="13.2">
      <c r="F12597" s="116"/>
      <c r="I12597" s="116"/>
      <c r="K12597" s="116"/>
      <c r="T12597" s="93"/>
    </row>
    <row r="12598" spans="6:20" ht="13.2">
      <c r="F12598" s="116"/>
      <c r="I12598" s="116"/>
      <c r="K12598" s="116"/>
      <c r="T12598" s="93"/>
    </row>
    <row r="12599" spans="6:20" ht="13.2">
      <c r="F12599" s="116"/>
      <c r="I12599" s="116"/>
      <c r="K12599" s="116"/>
      <c r="T12599" s="93"/>
    </row>
    <row r="12600" spans="6:20" ht="13.2">
      <c r="F12600" s="116"/>
      <c r="I12600" s="116"/>
      <c r="K12600" s="116"/>
      <c r="T12600" s="93"/>
    </row>
    <row r="12601" spans="6:20" ht="13.2">
      <c r="F12601" s="116"/>
      <c r="I12601" s="116"/>
      <c r="K12601" s="116"/>
      <c r="T12601" s="93"/>
    </row>
    <row r="12602" spans="6:20" ht="13.2">
      <c r="F12602" s="116"/>
      <c r="I12602" s="116"/>
      <c r="K12602" s="116"/>
      <c r="T12602" s="93"/>
    </row>
    <row r="12603" spans="6:20" ht="13.2">
      <c r="F12603" s="116"/>
      <c r="I12603" s="116"/>
      <c r="K12603" s="116"/>
      <c r="T12603" s="93"/>
    </row>
    <row r="12604" spans="6:20" ht="13.2">
      <c r="F12604" s="116"/>
      <c r="I12604" s="116"/>
      <c r="K12604" s="116"/>
      <c r="T12604" s="93"/>
    </row>
    <row r="12605" spans="6:20" ht="13.2">
      <c r="F12605" s="116"/>
      <c r="I12605" s="116"/>
      <c r="K12605" s="116"/>
      <c r="T12605" s="93"/>
    </row>
    <row r="12606" spans="6:20" ht="13.2">
      <c r="F12606" s="116"/>
      <c r="I12606" s="116"/>
      <c r="K12606" s="116"/>
      <c r="T12606" s="93"/>
    </row>
    <row r="12607" spans="6:20" ht="13.2">
      <c r="F12607" s="116"/>
      <c r="I12607" s="116"/>
      <c r="K12607" s="116"/>
      <c r="T12607" s="93"/>
    </row>
    <row r="12608" spans="6:20" ht="13.2">
      <c r="F12608" s="116"/>
      <c r="I12608" s="116"/>
      <c r="K12608" s="116"/>
      <c r="T12608" s="93"/>
    </row>
    <row r="12609" spans="6:20" ht="13.2">
      <c r="F12609" s="116"/>
      <c r="I12609" s="116"/>
      <c r="K12609" s="116"/>
      <c r="T12609" s="93"/>
    </row>
    <row r="12610" spans="6:20" ht="13.2">
      <c r="F12610" s="116"/>
      <c r="I12610" s="116"/>
      <c r="K12610" s="116"/>
      <c r="T12610" s="93"/>
    </row>
    <row r="12611" spans="6:20" ht="13.2">
      <c r="F12611" s="116"/>
      <c r="I12611" s="116"/>
      <c r="K12611" s="116"/>
      <c r="T12611" s="93"/>
    </row>
    <row r="12612" spans="6:20" ht="13.2">
      <c r="F12612" s="116"/>
      <c r="I12612" s="116"/>
      <c r="K12612" s="116"/>
      <c r="T12612" s="93"/>
    </row>
    <row r="12613" spans="6:20" ht="13.2">
      <c r="F12613" s="116"/>
      <c r="I12613" s="116"/>
      <c r="K12613" s="116"/>
      <c r="T12613" s="93"/>
    </row>
    <row r="12614" spans="6:20" ht="13.2">
      <c r="F12614" s="116"/>
      <c r="I12614" s="116"/>
      <c r="K12614" s="116"/>
      <c r="T12614" s="93"/>
    </row>
    <row r="12615" spans="6:20" ht="13.2">
      <c r="F12615" s="116"/>
      <c r="I12615" s="116"/>
      <c r="K12615" s="116"/>
      <c r="T12615" s="93"/>
    </row>
    <row r="12616" spans="6:20" ht="13.2">
      <c r="F12616" s="116"/>
      <c r="I12616" s="116"/>
      <c r="K12616" s="116"/>
      <c r="T12616" s="93"/>
    </row>
    <row r="12617" spans="6:20" ht="13.2">
      <c r="F12617" s="116"/>
      <c r="I12617" s="116"/>
      <c r="K12617" s="116"/>
      <c r="T12617" s="93"/>
    </row>
    <row r="12618" spans="6:20" ht="13.2">
      <c r="F12618" s="116"/>
      <c r="I12618" s="116"/>
      <c r="K12618" s="116"/>
      <c r="T12618" s="93"/>
    </row>
    <row r="12619" spans="6:20" ht="13.2">
      <c r="F12619" s="116"/>
      <c r="I12619" s="116"/>
      <c r="K12619" s="116"/>
      <c r="T12619" s="93"/>
    </row>
    <row r="12620" spans="6:20" ht="13.2">
      <c r="F12620" s="116"/>
      <c r="I12620" s="116"/>
      <c r="K12620" s="116"/>
      <c r="T12620" s="93"/>
    </row>
    <row r="12621" spans="6:20" ht="13.2">
      <c r="F12621" s="116"/>
      <c r="I12621" s="116"/>
      <c r="K12621" s="116"/>
      <c r="T12621" s="93"/>
    </row>
    <row r="12622" spans="6:20" ht="13.2">
      <c r="F12622" s="116"/>
      <c r="I12622" s="116"/>
      <c r="K12622" s="116"/>
      <c r="T12622" s="93"/>
    </row>
    <row r="12623" spans="6:20" ht="13.2">
      <c r="F12623" s="116"/>
      <c r="I12623" s="116"/>
      <c r="K12623" s="116"/>
      <c r="T12623" s="93"/>
    </row>
    <row r="12624" spans="6:20" ht="13.2">
      <c r="F12624" s="116"/>
      <c r="I12624" s="116"/>
      <c r="K12624" s="116"/>
      <c r="T12624" s="93"/>
    </row>
    <row r="12625" spans="6:20" ht="13.2">
      <c r="F12625" s="116"/>
      <c r="I12625" s="116"/>
      <c r="K12625" s="116"/>
      <c r="T12625" s="93"/>
    </row>
    <row r="12626" spans="6:20" ht="13.2">
      <c r="F12626" s="116"/>
      <c r="I12626" s="116"/>
      <c r="K12626" s="116"/>
      <c r="T12626" s="93"/>
    </row>
    <row r="12627" spans="6:20" ht="13.2">
      <c r="F12627" s="116"/>
      <c r="I12627" s="116"/>
      <c r="K12627" s="116"/>
      <c r="T12627" s="93"/>
    </row>
    <row r="12628" spans="6:20" ht="13.2">
      <c r="F12628" s="116"/>
      <c r="I12628" s="116"/>
      <c r="K12628" s="116"/>
      <c r="T12628" s="93"/>
    </row>
    <row r="12629" spans="6:20" ht="13.2">
      <c r="F12629" s="116"/>
      <c r="I12629" s="116"/>
      <c r="K12629" s="116"/>
      <c r="T12629" s="93"/>
    </row>
    <row r="12630" spans="6:20" ht="13.2">
      <c r="F12630" s="116"/>
      <c r="I12630" s="116"/>
      <c r="K12630" s="116"/>
      <c r="T12630" s="93"/>
    </row>
    <row r="12631" spans="6:20" ht="13.2">
      <c r="F12631" s="116"/>
      <c r="I12631" s="116"/>
      <c r="K12631" s="116"/>
      <c r="T12631" s="93"/>
    </row>
    <row r="12632" spans="6:20" ht="13.2">
      <c r="F12632" s="116"/>
      <c r="I12632" s="116"/>
      <c r="K12632" s="116"/>
      <c r="T12632" s="93"/>
    </row>
    <row r="12633" spans="6:20" ht="13.2">
      <c r="F12633" s="116"/>
      <c r="I12633" s="116"/>
      <c r="K12633" s="116"/>
      <c r="T12633" s="93"/>
    </row>
    <row r="12634" spans="6:20" ht="13.2">
      <c r="F12634" s="116"/>
      <c r="I12634" s="116"/>
      <c r="K12634" s="116"/>
      <c r="T12634" s="93"/>
    </row>
    <row r="12635" spans="6:20" ht="13.2">
      <c r="F12635" s="116"/>
      <c r="I12635" s="116"/>
      <c r="K12635" s="116"/>
      <c r="T12635" s="93"/>
    </row>
    <row r="12636" spans="6:20" ht="13.2">
      <c r="F12636" s="116"/>
      <c r="I12636" s="116"/>
      <c r="K12636" s="116"/>
      <c r="T12636" s="93"/>
    </row>
    <row r="12637" spans="6:20" ht="13.2">
      <c r="F12637" s="116"/>
      <c r="I12637" s="116"/>
      <c r="K12637" s="116"/>
      <c r="T12637" s="93"/>
    </row>
    <row r="12638" spans="6:20" ht="13.2">
      <c r="F12638" s="116"/>
      <c r="I12638" s="116"/>
      <c r="K12638" s="116"/>
      <c r="T12638" s="93"/>
    </row>
    <row r="12639" spans="6:20" ht="13.2">
      <c r="F12639" s="116"/>
      <c r="I12639" s="116"/>
      <c r="K12639" s="116"/>
      <c r="T12639" s="93"/>
    </row>
    <row r="12640" spans="6:20" ht="13.2">
      <c r="F12640" s="116"/>
      <c r="I12640" s="116"/>
      <c r="K12640" s="116"/>
      <c r="T12640" s="93"/>
    </row>
    <row r="12641" spans="6:20" ht="13.2">
      <c r="F12641" s="116"/>
      <c r="I12641" s="116"/>
      <c r="K12641" s="116"/>
      <c r="T12641" s="93"/>
    </row>
    <row r="12642" spans="6:20" ht="13.2">
      <c r="F12642" s="116"/>
      <c r="I12642" s="116"/>
      <c r="K12642" s="116"/>
      <c r="T12642" s="93"/>
    </row>
    <row r="12643" spans="6:20" ht="13.2">
      <c r="F12643" s="116"/>
      <c r="I12643" s="116"/>
      <c r="K12643" s="116"/>
      <c r="T12643" s="93"/>
    </row>
    <row r="12644" spans="6:20" ht="13.2">
      <c r="F12644" s="116"/>
      <c r="I12644" s="116"/>
      <c r="K12644" s="116"/>
      <c r="T12644" s="93"/>
    </row>
    <row r="12645" spans="6:20" ht="13.2">
      <c r="F12645" s="116"/>
      <c r="I12645" s="116"/>
      <c r="K12645" s="116"/>
      <c r="T12645" s="93"/>
    </row>
    <row r="12646" spans="6:20" ht="13.2">
      <c r="F12646" s="116"/>
      <c r="I12646" s="116"/>
      <c r="K12646" s="116"/>
      <c r="T12646" s="93"/>
    </row>
    <row r="12647" spans="6:20" ht="13.2">
      <c r="F12647" s="116"/>
      <c r="I12647" s="116"/>
      <c r="K12647" s="116"/>
      <c r="T12647" s="93"/>
    </row>
    <row r="12648" spans="6:20" ht="13.2">
      <c r="F12648" s="116"/>
      <c r="I12648" s="116"/>
      <c r="K12648" s="116"/>
      <c r="T12648" s="93"/>
    </row>
    <row r="12649" spans="6:20" ht="13.2">
      <c r="F12649" s="116"/>
      <c r="I12649" s="116"/>
      <c r="K12649" s="116"/>
      <c r="T12649" s="93"/>
    </row>
    <row r="12650" spans="6:20" ht="13.2">
      <c r="F12650" s="116"/>
      <c r="I12650" s="116"/>
      <c r="K12650" s="116"/>
      <c r="T12650" s="93"/>
    </row>
    <row r="12651" spans="6:20" ht="13.2">
      <c r="F12651" s="116"/>
      <c r="I12651" s="116"/>
      <c r="K12651" s="116"/>
      <c r="T12651" s="93"/>
    </row>
    <row r="12652" spans="6:20" ht="13.2">
      <c r="F12652" s="116"/>
      <c r="I12652" s="116"/>
      <c r="K12652" s="116"/>
      <c r="T12652" s="93"/>
    </row>
    <row r="12653" spans="6:20" ht="13.2">
      <c r="F12653" s="116"/>
      <c r="I12653" s="116"/>
      <c r="K12653" s="116"/>
      <c r="T12653" s="93"/>
    </row>
    <row r="12654" spans="6:20" ht="13.2">
      <c r="F12654" s="116"/>
      <c r="I12654" s="116"/>
      <c r="K12654" s="116"/>
      <c r="T12654" s="93"/>
    </row>
    <row r="12655" spans="6:20" ht="13.2">
      <c r="F12655" s="116"/>
      <c r="I12655" s="116"/>
      <c r="K12655" s="116"/>
      <c r="T12655" s="93"/>
    </row>
    <row r="12656" spans="6:20" ht="13.2">
      <c r="F12656" s="116"/>
      <c r="I12656" s="116"/>
      <c r="K12656" s="116"/>
      <c r="T12656" s="93"/>
    </row>
    <row r="12657" spans="6:20" ht="13.2">
      <c r="F12657" s="116"/>
      <c r="I12657" s="116"/>
      <c r="K12657" s="116"/>
      <c r="T12657" s="93"/>
    </row>
    <row r="12658" spans="6:20" ht="13.2">
      <c r="F12658" s="116"/>
      <c r="I12658" s="116"/>
      <c r="K12658" s="116"/>
      <c r="T12658" s="93"/>
    </row>
    <row r="12659" spans="6:20" ht="13.2">
      <c r="F12659" s="116"/>
      <c r="I12659" s="116"/>
      <c r="K12659" s="116"/>
      <c r="T12659" s="93"/>
    </row>
    <row r="12660" spans="6:20" ht="13.2">
      <c r="F12660" s="116"/>
      <c r="I12660" s="116"/>
      <c r="K12660" s="116"/>
      <c r="T12660" s="93"/>
    </row>
    <row r="12661" spans="6:20" ht="13.2">
      <c r="F12661" s="116"/>
      <c r="I12661" s="116"/>
      <c r="K12661" s="116"/>
      <c r="T12661" s="93"/>
    </row>
    <row r="12662" spans="6:20" ht="13.2">
      <c r="F12662" s="116"/>
      <c r="I12662" s="116"/>
      <c r="K12662" s="116"/>
      <c r="T12662" s="93"/>
    </row>
    <row r="12663" spans="6:20" ht="13.2">
      <c r="F12663" s="116"/>
      <c r="I12663" s="116"/>
      <c r="K12663" s="116"/>
      <c r="T12663" s="93"/>
    </row>
    <row r="12664" spans="6:20" ht="13.2">
      <c r="F12664" s="116"/>
      <c r="I12664" s="116"/>
      <c r="K12664" s="116"/>
      <c r="T12664" s="93"/>
    </row>
    <row r="12665" spans="6:20" ht="13.2">
      <c r="F12665" s="116"/>
      <c r="I12665" s="116"/>
      <c r="K12665" s="116"/>
      <c r="T12665" s="93"/>
    </row>
    <row r="12666" spans="6:20" ht="13.2">
      <c r="F12666" s="116"/>
      <c r="I12666" s="116"/>
      <c r="K12666" s="116"/>
      <c r="T12666" s="93"/>
    </row>
    <row r="12667" spans="6:20" ht="13.2">
      <c r="F12667" s="116"/>
      <c r="I12667" s="116"/>
      <c r="K12667" s="116"/>
      <c r="T12667" s="93"/>
    </row>
    <row r="12668" spans="6:20" ht="13.2">
      <c r="F12668" s="116"/>
      <c r="I12668" s="116"/>
      <c r="K12668" s="116"/>
      <c r="T12668" s="93"/>
    </row>
    <row r="12669" spans="6:20" ht="13.2">
      <c r="F12669" s="116"/>
      <c r="I12669" s="116"/>
      <c r="K12669" s="116"/>
      <c r="T12669" s="93"/>
    </row>
    <row r="12670" spans="6:20" ht="13.2">
      <c r="F12670" s="116"/>
      <c r="I12670" s="116"/>
      <c r="K12670" s="116"/>
      <c r="T12670" s="93"/>
    </row>
    <row r="12671" spans="6:20" ht="13.2">
      <c r="F12671" s="116"/>
      <c r="I12671" s="116"/>
      <c r="K12671" s="116"/>
      <c r="T12671" s="93"/>
    </row>
    <row r="12672" spans="6:20" ht="13.2">
      <c r="F12672" s="116"/>
      <c r="I12672" s="116"/>
      <c r="K12672" s="116"/>
      <c r="T12672" s="93"/>
    </row>
    <row r="12673" spans="6:20" ht="13.2">
      <c r="F12673" s="116"/>
      <c r="I12673" s="116"/>
      <c r="K12673" s="116"/>
      <c r="T12673" s="93"/>
    </row>
    <row r="12674" spans="6:20" ht="13.2">
      <c r="F12674" s="116"/>
      <c r="I12674" s="116"/>
      <c r="K12674" s="116"/>
      <c r="T12674" s="93"/>
    </row>
    <row r="12675" spans="6:20" ht="13.2">
      <c r="F12675" s="116"/>
      <c r="I12675" s="116"/>
      <c r="K12675" s="116"/>
      <c r="T12675" s="93"/>
    </row>
    <row r="12676" spans="6:20" ht="13.2">
      <c r="F12676" s="116"/>
      <c r="I12676" s="116"/>
      <c r="K12676" s="116"/>
      <c r="T12676" s="93"/>
    </row>
    <row r="12677" spans="6:20" ht="13.2">
      <c r="F12677" s="116"/>
      <c r="I12677" s="116"/>
      <c r="K12677" s="116"/>
      <c r="T12677" s="93"/>
    </row>
    <row r="12678" spans="6:20" ht="13.2">
      <c r="F12678" s="116"/>
      <c r="I12678" s="116"/>
      <c r="K12678" s="116"/>
      <c r="T12678" s="93"/>
    </row>
    <row r="12679" spans="6:20" ht="13.2">
      <c r="F12679" s="116"/>
      <c r="I12679" s="116"/>
      <c r="K12679" s="116"/>
      <c r="T12679" s="93"/>
    </row>
    <row r="12680" spans="6:20" ht="13.2">
      <c r="F12680" s="116"/>
      <c r="I12680" s="116"/>
      <c r="K12680" s="116"/>
      <c r="T12680" s="93"/>
    </row>
    <row r="12681" spans="6:20" ht="13.2">
      <c r="F12681" s="116"/>
      <c r="I12681" s="116"/>
      <c r="K12681" s="116"/>
      <c r="T12681" s="93"/>
    </row>
    <row r="12682" spans="6:20" ht="13.2">
      <c r="F12682" s="116"/>
      <c r="I12682" s="116"/>
      <c r="K12682" s="116"/>
      <c r="T12682" s="93"/>
    </row>
    <row r="12683" spans="6:20" ht="13.2">
      <c r="F12683" s="116"/>
      <c r="I12683" s="116"/>
      <c r="K12683" s="116"/>
      <c r="T12683" s="93"/>
    </row>
    <row r="12684" spans="6:20" ht="13.2">
      <c r="F12684" s="116"/>
      <c r="I12684" s="116"/>
      <c r="K12684" s="116"/>
      <c r="T12684" s="93"/>
    </row>
    <row r="12685" spans="6:20" ht="13.2">
      <c r="F12685" s="116"/>
      <c r="I12685" s="116"/>
      <c r="K12685" s="116"/>
      <c r="T12685" s="93"/>
    </row>
    <row r="12686" spans="6:20" ht="13.2">
      <c r="F12686" s="116"/>
      <c r="I12686" s="116"/>
      <c r="K12686" s="116"/>
      <c r="T12686" s="93"/>
    </row>
    <row r="12687" spans="6:20" ht="13.2">
      <c r="F12687" s="116"/>
      <c r="I12687" s="116"/>
      <c r="K12687" s="116"/>
      <c r="T12687" s="93"/>
    </row>
    <row r="12688" spans="6:20" ht="13.2">
      <c r="F12688" s="116"/>
      <c r="I12688" s="116"/>
      <c r="K12688" s="116"/>
      <c r="T12688" s="93"/>
    </row>
    <row r="12689" spans="6:20" ht="13.2">
      <c r="F12689" s="116"/>
      <c r="I12689" s="116"/>
      <c r="K12689" s="116"/>
      <c r="T12689" s="93"/>
    </row>
    <row r="12690" spans="6:20" ht="13.2">
      <c r="F12690" s="116"/>
      <c r="I12690" s="116"/>
      <c r="K12690" s="116"/>
      <c r="T12690" s="93"/>
    </row>
    <row r="12691" spans="6:20" ht="13.2">
      <c r="F12691" s="116"/>
      <c r="I12691" s="116"/>
      <c r="K12691" s="116"/>
      <c r="T12691" s="93"/>
    </row>
    <row r="12692" spans="6:20" ht="13.2">
      <c r="F12692" s="116"/>
      <c r="I12692" s="116"/>
      <c r="K12692" s="116"/>
      <c r="T12692" s="93"/>
    </row>
    <row r="12693" spans="6:20" ht="13.2">
      <c r="F12693" s="116"/>
      <c r="I12693" s="116"/>
      <c r="K12693" s="116"/>
      <c r="T12693" s="93"/>
    </row>
    <row r="12694" spans="6:20" ht="13.2">
      <c r="F12694" s="116"/>
      <c r="I12694" s="116"/>
      <c r="K12694" s="116"/>
      <c r="T12694" s="93"/>
    </row>
    <row r="12695" spans="6:20" ht="13.2">
      <c r="F12695" s="116"/>
      <c r="I12695" s="116"/>
      <c r="K12695" s="116"/>
      <c r="T12695" s="93"/>
    </row>
    <row r="12696" spans="6:20" ht="13.2">
      <c r="F12696" s="116"/>
      <c r="I12696" s="116"/>
      <c r="K12696" s="116"/>
      <c r="T12696" s="93"/>
    </row>
    <row r="12697" spans="6:20" ht="13.2">
      <c r="F12697" s="116"/>
      <c r="I12697" s="116"/>
      <c r="K12697" s="116"/>
      <c r="T12697" s="93"/>
    </row>
    <row r="12698" spans="6:20" ht="13.2">
      <c r="F12698" s="116"/>
      <c r="I12698" s="116"/>
      <c r="K12698" s="116"/>
      <c r="T12698" s="93"/>
    </row>
    <row r="12699" spans="6:20" ht="13.2">
      <c r="F12699" s="116"/>
      <c r="I12699" s="116"/>
      <c r="K12699" s="116"/>
      <c r="T12699" s="93"/>
    </row>
    <row r="12700" spans="6:20" ht="13.2">
      <c r="F12700" s="116"/>
      <c r="I12700" s="116"/>
      <c r="K12700" s="116"/>
      <c r="T12700" s="93"/>
    </row>
    <row r="12701" spans="6:20" ht="13.2">
      <c r="F12701" s="116"/>
      <c r="I12701" s="116"/>
      <c r="K12701" s="116"/>
      <c r="T12701" s="93"/>
    </row>
    <row r="12702" spans="6:20" ht="13.2">
      <c r="F12702" s="116"/>
      <c r="I12702" s="116"/>
      <c r="K12702" s="116"/>
      <c r="T12702" s="93"/>
    </row>
    <row r="12703" spans="6:20" ht="13.2">
      <c r="F12703" s="116"/>
      <c r="I12703" s="116"/>
      <c r="K12703" s="116"/>
      <c r="T12703" s="93"/>
    </row>
    <row r="12704" spans="6:20" ht="13.2">
      <c r="F12704" s="116"/>
      <c r="I12704" s="116"/>
      <c r="K12704" s="116"/>
      <c r="T12704" s="93"/>
    </row>
    <row r="12705" spans="6:20" ht="13.2">
      <c r="F12705" s="116"/>
      <c r="I12705" s="116"/>
      <c r="K12705" s="116"/>
      <c r="T12705" s="93"/>
    </row>
    <row r="12706" spans="6:20" ht="13.2">
      <c r="F12706" s="116"/>
      <c r="I12706" s="116"/>
      <c r="K12706" s="116"/>
      <c r="T12706" s="93"/>
    </row>
    <row r="12707" spans="6:20" ht="13.2">
      <c r="F12707" s="116"/>
      <c r="I12707" s="116"/>
      <c r="K12707" s="116"/>
      <c r="T12707" s="93"/>
    </row>
    <row r="12708" spans="6:20" ht="13.2">
      <c r="F12708" s="116"/>
      <c r="I12708" s="116"/>
      <c r="K12708" s="116"/>
      <c r="T12708" s="93"/>
    </row>
    <row r="12709" spans="6:20" ht="13.2">
      <c r="F12709" s="116"/>
      <c r="I12709" s="116"/>
      <c r="K12709" s="116"/>
      <c r="T12709" s="93"/>
    </row>
    <row r="12710" spans="6:20" ht="13.2">
      <c r="F12710" s="116"/>
      <c r="I12710" s="116"/>
      <c r="K12710" s="116"/>
      <c r="T12710" s="93"/>
    </row>
    <row r="12711" spans="6:20" ht="13.2">
      <c r="F12711" s="116"/>
      <c r="I12711" s="116"/>
      <c r="K12711" s="116"/>
      <c r="T12711" s="93"/>
    </row>
    <row r="12712" spans="6:20" ht="13.2">
      <c r="F12712" s="116"/>
      <c r="I12712" s="116"/>
      <c r="K12712" s="116"/>
      <c r="T12712" s="93"/>
    </row>
    <row r="12713" spans="6:20" ht="13.2">
      <c r="F12713" s="116"/>
      <c r="I12713" s="116"/>
      <c r="K12713" s="116"/>
      <c r="T12713" s="93"/>
    </row>
    <row r="12714" spans="6:20" ht="13.2">
      <c r="F12714" s="116"/>
      <c r="I12714" s="116"/>
      <c r="K12714" s="116"/>
      <c r="T12714" s="93"/>
    </row>
    <row r="12715" spans="6:20" ht="13.2">
      <c r="F12715" s="116"/>
      <c r="I12715" s="116"/>
      <c r="K12715" s="116"/>
      <c r="T12715" s="93"/>
    </row>
    <row r="12716" spans="6:20" ht="13.2">
      <c r="F12716" s="116"/>
      <c r="I12716" s="116"/>
      <c r="K12716" s="116"/>
      <c r="T12716" s="93"/>
    </row>
    <row r="12717" spans="6:20" ht="13.2">
      <c r="F12717" s="116"/>
      <c r="I12717" s="116"/>
      <c r="K12717" s="116"/>
      <c r="T12717" s="93"/>
    </row>
    <row r="12718" spans="6:20" ht="13.2">
      <c r="F12718" s="116"/>
      <c r="I12718" s="116"/>
      <c r="K12718" s="116"/>
      <c r="T12718" s="93"/>
    </row>
    <row r="12719" spans="6:20" ht="13.2">
      <c r="F12719" s="116"/>
      <c r="I12719" s="116"/>
      <c r="K12719" s="116"/>
      <c r="T12719" s="93"/>
    </row>
    <row r="12720" spans="6:20" ht="13.2">
      <c r="F12720" s="116"/>
      <c r="I12720" s="116"/>
      <c r="K12720" s="116"/>
      <c r="T12720" s="93"/>
    </row>
    <row r="12721" spans="6:20" ht="13.2">
      <c r="F12721" s="116"/>
      <c r="I12721" s="116"/>
      <c r="K12721" s="116"/>
      <c r="T12721" s="93"/>
    </row>
    <row r="12722" spans="6:20" ht="13.2">
      <c r="F12722" s="116"/>
      <c r="I12722" s="116"/>
      <c r="K12722" s="116"/>
      <c r="T12722" s="93"/>
    </row>
    <row r="12723" spans="6:20" ht="13.2">
      <c r="F12723" s="116"/>
      <c r="I12723" s="116"/>
      <c r="K12723" s="116"/>
      <c r="T12723" s="93"/>
    </row>
    <row r="12724" spans="6:20" ht="13.2">
      <c r="F12724" s="116"/>
      <c r="I12724" s="116"/>
      <c r="K12724" s="116"/>
      <c r="T12724" s="93"/>
    </row>
    <row r="12725" spans="6:20" ht="13.2">
      <c r="F12725" s="116"/>
      <c r="I12725" s="116"/>
      <c r="K12725" s="116"/>
      <c r="T12725" s="93"/>
    </row>
    <row r="12726" spans="6:20" ht="13.2">
      <c r="F12726" s="116"/>
      <c r="I12726" s="116"/>
      <c r="K12726" s="116"/>
      <c r="T12726" s="93"/>
    </row>
    <row r="12727" spans="6:20" ht="13.2">
      <c r="F12727" s="116"/>
      <c r="I12727" s="116"/>
      <c r="K12727" s="116"/>
      <c r="T12727" s="93"/>
    </row>
    <row r="12728" spans="6:20" ht="13.2">
      <c r="F12728" s="116"/>
      <c r="I12728" s="116"/>
      <c r="K12728" s="116"/>
      <c r="T12728" s="93"/>
    </row>
    <row r="12729" spans="6:20" ht="13.2">
      <c r="F12729" s="116"/>
      <c r="I12729" s="116"/>
      <c r="K12729" s="116"/>
      <c r="T12729" s="93"/>
    </row>
    <row r="12730" spans="6:20" ht="13.2">
      <c r="F12730" s="116"/>
      <c r="I12730" s="116"/>
      <c r="K12730" s="116"/>
      <c r="T12730" s="93"/>
    </row>
    <row r="12731" spans="6:20" ht="13.2">
      <c r="F12731" s="116"/>
      <c r="I12731" s="116"/>
      <c r="K12731" s="116"/>
      <c r="T12731" s="93"/>
    </row>
    <row r="12732" spans="6:20" ht="13.2">
      <c r="F12732" s="116"/>
      <c r="I12732" s="116"/>
      <c r="K12732" s="116"/>
      <c r="T12732" s="93"/>
    </row>
    <row r="12733" spans="6:20" ht="13.2">
      <c r="F12733" s="116"/>
      <c r="I12733" s="116"/>
      <c r="K12733" s="116"/>
      <c r="T12733" s="93"/>
    </row>
    <row r="12734" spans="6:20" ht="13.2">
      <c r="F12734" s="116"/>
      <c r="I12734" s="116"/>
      <c r="K12734" s="116"/>
      <c r="T12734" s="93"/>
    </row>
    <row r="12735" spans="6:20" ht="13.2">
      <c r="F12735" s="116"/>
      <c r="I12735" s="116"/>
      <c r="K12735" s="116"/>
      <c r="T12735" s="93"/>
    </row>
    <row r="12736" spans="6:20" ht="13.2">
      <c r="F12736" s="116"/>
      <c r="I12736" s="116"/>
      <c r="K12736" s="116"/>
      <c r="T12736" s="93"/>
    </row>
    <row r="12737" spans="6:20" ht="13.2">
      <c r="F12737" s="116"/>
      <c r="I12737" s="116"/>
      <c r="K12737" s="116"/>
      <c r="T12737" s="93"/>
    </row>
    <row r="12738" spans="6:20" ht="13.2">
      <c r="F12738" s="116"/>
      <c r="I12738" s="116"/>
      <c r="K12738" s="116"/>
      <c r="T12738" s="93"/>
    </row>
    <row r="12739" spans="6:20" ht="13.2">
      <c r="F12739" s="116"/>
      <c r="I12739" s="116"/>
      <c r="K12739" s="116"/>
      <c r="T12739" s="93"/>
    </row>
    <row r="12740" spans="6:20" ht="13.2">
      <c r="F12740" s="116"/>
      <c r="I12740" s="116"/>
      <c r="K12740" s="116"/>
      <c r="T12740" s="93"/>
    </row>
    <row r="12741" spans="6:20" ht="13.2">
      <c r="F12741" s="116"/>
      <c r="I12741" s="116"/>
      <c r="K12741" s="116"/>
      <c r="T12741" s="93"/>
    </row>
    <row r="12742" spans="6:20" ht="13.2">
      <c r="F12742" s="116"/>
      <c r="I12742" s="116"/>
      <c r="K12742" s="116"/>
      <c r="T12742" s="93"/>
    </row>
    <row r="12743" spans="6:20" ht="13.2">
      <c r="F12743" s="116"/>
      <c r="I12743" s="116"/>
      <c r="K12743" s="116"/>
      <c r="T12743" s="93"/>
    </row>
    <row r="12744" spans="6:20" ht="13.2">
      <c r="F12744" s="116"/>
      <c r="I12744" s="116"/>
      <c r="K12744" s="116"/>
      <c r="T12744" s="93"/>
    </row>
    <row r="12745" spans="6:20" ht="13.2">
      <c r="F12745" s="116"/>
      <c r="I12745" s="116"/>
      <c r="K12745" s="116"/>
      <c r="T12745" s="93"/>
    </row>
    <row r="12746" spans="6:20" ht="13.2">
      <c r="F12746" s="116"/>
      <c r="I12746" s="116"/>
      <c r="K12746" s="116"/>
      <c r="T12746" s="93"/>
    </row>
    <row r="12747" spans="6:20" ht="13.2">
      <c r="F12747" s="116"/>
      <c r="I12747" s="116"/>
      <c r="K12747" s="116"/>
      <c r="T12747" s="93"/>
    </row>
    <row r="12748" spans="6:20" ht="13.2">
      <c r="F12748" s="116"/>
      <c r="I12748" s="116"/>
      <c r="K12748" s="116"/>
      <c r="T12748" s="93"/>
    </row>
    <row r="12749" spans="6:20" ht="13.2">
      <c r="F12749" s="116"/>
      <c r="I12749" s="116"/>
      <c r="K12749" s="116"/>
      <c r="T12749" s="93"/>
    </row>
    <row r="12750" spans="6:20" ht="13.2">
      <c r="F12750" s="116"/>
      <c r="I12750" s="116"/>
      <c r="K12750" s="116"/>
      <c r="T12750" s="93"/>
    </row>
    <row r="12751" spans="6:20" ht="13.2">
      <c r="F12751" s="116"/>
      <c r="I12751" s="116"/>
      <c r="K12751" s="116"/>
      <c r="T12751" s="93"/>
    </row>
    <row r="12752" spans="6:20" ht="13.2">
      <c r="F12752" s="116"/>
      <c r="I12752" s="116"/>
      <c r="K12752" s="116"/>
      <c r="T12752" s="93"/>
    </row>
    <row r="12753" spans="6:20" ht="13.2">
      <c r="F12753" s="116"/>
      <c r="I12753" s="116"/>
      <c r="K12753" s="116"/>
      <c r="T12753" s="93"/>
    </row>
    <row r="12754" spans="6:20" ht="13.2">
      <c r="F12754" s="116"/>
      <c r="I12754" s="116"/>
      <c r="K12754" s="116"/>
      <c r="T12754" s="93"/>
    </row>
    <row r="12755" spans="6:20" ht="13.2">
      <c r="F12755" s="116"/>
      <c r="I12755" s="116"/>
      <c r="K12755" s="116"/>
      <c r="T12755" s="93"/>
    </row>
    <row r="12756" spans="6:20" ht="13.2">
      <c r="F12756" s="116"/>
      <c r="I12756" s="116"/>
      <c r="K12756" s="116"/>
      <c r="T12756" s="93"/>
    </row>
    <row r="12757" spans="6:20" ht="13.2">
      <c r="F12757" s="116"/>
      <c r="I12757" s="116"/>
      <c r="K12757" s="116"/>
      <c r="T12757" s="93"/>
    </row>
    <row r="12758" spans="6:20" ht="13.2">
      <c r="F12758" s="116"/>
      <c r="I12758" s="116"/>
      <c r="K12758" s="116"/>
      <c r="T12758" s="93"/>
    </row>
    <row r="12759" spans="6:20" ht="13.2">
      <c r="F12759" s="116"/>
      <c r="I12759" s="116"/>
      <c r="K12759" s="116"/>
      <c r="T12759" s="93"/>
    </row>
    <row r="12760" spans="6:20" ht="13.2">
      <c r="F12760" s="116"/>
      <c r="I12760" s="116"/>
      <c r="K12760" s="116"/>
      <c r="T12760" s="93"/>
    </row>
    <row r="12761" spans="6:20" ht="13.2">
      <c r="F12761" s="116"/>
      <c r="I12761" s="116"/>
      <c r="K12761" s="116"/>
      <c r="T12761" s="93"/>
    </row>
    <row r="12762" spans="6:20" ht="13.2">
      <c r="F12762" s="116"/>
      <c r="I12762" s="116"/>
      <c r="K12762" s="116"/>
      <c r="T12762" s="93"/>
    </row>
    <row r="12763" spans="6:20" ht="13.2">
      <c r="F12763" s="116"/>
      <c r="I12763" s="116"/>
      <c r="K12763" s="116"/>
      <c r="T12763" s="93"/>
    </row>
    <row r="12764" spans="6:20" ht="13.2">
      <c r="F12764" s="116"/>
      <c r="I12764" s="116"/>
      <c r="K12764" s="116"/>
      <c r="T12764" s="93"/>
    </row>
    <row r="12765" spans="6:20" ht="13.2">
      <c r="F12765" s="116"/>
      <c r="I12765" s="116"/>
      <c r="K12765" s="116"/>
      <c r="T12765" s="93"/>
    </row>
    <row r="12766" spans="6:20" ht="13.2">
      <c r="F12766" s="116"/>
      <c r="I12766" s="116"/>
      <c r="K12766" s="116"/>
      <c r="T12766" s="93"/>
    </row>
    <row r="12767" spans="6:20" ht="13.2">
      <c r="F12767" s="116"/>
      <c r="I12767" s="116"/>
      <c r="K12767" s="116"/>
      <c r="T12767" s="93"/>
    </row>
    <row r="12768" spans="6:20" ht="13.2">
      <c r="F12768" s="116"/>
      <c r="I12768" s="116"/>
      <c r="K12768" s="116"/>
      <c r="T12768" s="93"/>
    </row>
    <row r="12769" spans="6:20" ht="13.2">
      <c r="F12769" s="116"/>
      <c r="I12769" s="116"/>
      <c r="K12769" s="116"/>
      <c r="T12769" s="93"/>
    </row>
    <row r="12770" spans="6:20" ht="13.2">
      <c r="F12770" s="116"/>
      <c r="I12770" s="116"/>
      <c r="K12770" s="116"/>
      <c r="T12770" s="93"/>
    </row>
    <row r="12771" spans="6:20" ht="13.2">
      <c r="F12771" s="116"/>
      <c r="I12771" s="116"/>
      <c r="K12771" s="116"/>
      <c r="T12771" s="93"/>
    </row>
    <row r="12772" spans="6:20" ht="13.2">
      <c r="F12772" s="116"/>
      <c r="I12772" s="116"/>
      <c r="K12772" s="116"/>
      <c r="T12772" s="93"/>
    </row>
    <row r="12773" spans="6:20" ht="13.2">
      <c r="F12773" s="116"/>
      <c r="I12773" s="116"/>
      <c r="K12773" s="116"/>
      <c r="T12773" s="93"/>
    </row>
    <row r="12774" spans="6:20" ht="13.2">
      <c r="F12774" s="116"/>
      <c r="I12774" s="116"/>
      <c r="K12774" s="116"/>
      <c r="T12774" s="93"/>
    </row>
    <row r="12775" spans="6:20" ht="13.2">
      <c r="F12775" s="116"/>
      <c r="I12775" s="116"/>
      <c r="K12775" s="116"/>
      <c r="T12775" s="93"/>
    </row>
    <row r="12776" spans="6:20" ht="13.2">
      <c r="F12776" s="116"/>
      <c r="I12776" s="116"/>
      <c r="K12776" s="116"/>
      <c r="T12776" s="93"/>
    </row>
    <row r="12777" spans="6:20" ht="13.2">
      <c r="F12777" s="116"/>
      <c r="I12777" s="116"/>
      <c r="K12777" s="116"/>
      <c r="T12777" s="93"/>
    </row>
    <row r="12778" spans="6:20" ht="13.2">
      <c r="F12778" s="116"/>
      <c r="I12778" s="116"/>
      <c r="K12778" s="116"/>
      <c r="T12778" s="93"/>
    </row>
    <row r="12779" spans="6:20" ht="13.2">
      <c r="F12779" s="116"/>
      <c r="I12779" s="116"/>
      <c r="K12779" s="116"/>
      <c r="T12779" s="93"/>
    </row>
    <row r="12780" spans="6:20" ht="13.2">
      <c r="F12780" s="116"/>
      <c r="I12780" s="116"/>
      <c r="K12780" s="116"/>
      <c r="T12780" s="93"/>
    </row>
    <row r="12781" spans="6:20" ht="13.2">
      <c r="F12781" s="116"/>
      <c r="I12781" s="116"/>
      <c r="K12781" s="116"/>
      <c r="T12781" s="93"/>
    </row>
    <row r="12782" spans="6:20" ht="13.2">
      <c r="F12782" s="116"/>
      <c r="I12782" s="116"/>
      <c r="K12782" s="116"/>
      <c r="T12782" s="93"/>
    </row>
    <row r="12783" spans="6:20" ht="13.2">
      <c r="F12783" s="116"/>
      <c r="I12783" s="116"/>
      <c r="K12783" s="116"/>
      <c r="T12783" s="93"/>
    </row>
    <row r="12784" spans="6:20" ht="13.2">
      <c r="F12784" s="116"/>
      <c r="I12784" s="116"/>
      <c r="K12784" s="116"/>
      <c r="T12784" s="93"/>
    </row>
    <row r="12785" spans="6:20" ht="13.2">
      <c r="F12785" s="116"/>
      <c r="I12785" s="116"/>
      <c r="K12785" s="116"/>
      <c r="T12785" s="93"/>
    </row>
    <row r="12786" spans="6:20" ht="13.2">
      <c r="F12786" s="116"/>
      <c r="I12786" s="116"/>
      <c r="K12786" s="116"/>
      <c r="T12786" s="93"/>
    </row>
    <row r="12787" spans="6:20" ht="13.2">
      <c r="F12787" s="116"/>
      <c r="I12787" s="116"/>
      <c r="K12787" s="116"/>
      <c r="T12787" s="93"/>
    </row>
    <row r="12788" spans="6:20" ht="13.2">
      <c r="F12788" s="116"/>
      <c r="I12788" s="116"/>
      <c r="K12788" s="116"/>
      <c r="T12788" s="93"/>
    </row>
    <row r="12789" spans="6:20" ht="13.2">
      <c r="F12789" s="116"/>
      <c r="I12789" s="116"/>
      <c r="K12789" s="116"/>
      <c r="T12789" s="93"/>
    </row>
    <row r="12790" spans="6:20" ht="13.2">
      <c r="F12790" s="116"/>
      <c r="I12790" s="116"/>
      <c r="K12790" s="116"/>
      <c r="T12790" s="93"/>
    </row>
    <row r="12791" spans="6:20" ht="13.2">
      <c r="F12791" s="116"/>
      <c r="I12791" s="116"/>
      <c r="K12791" s="116"/>
      <c r="T12791" s="93"/>
    </row>
    <row r="12792" spans="6:20" ht="13.2">
      <c r="F12792" s="116"/>
      <c r="I12792" s="116"/>
      <c r="K12792" s="116"/>
      <c r="T12792" s="93"/>
    </row>
    <row r="12793" spans="6:20" ht="13.2">
      <c r="F12793" s="116"/>
      <c r="I12793" s="116"/>
      <c r="K12793" s="116"/>
      <c r="T12793" s="93"/>
    </row>
    <row r="12794" spans="6:20" ht="13.2">
      <c r="F12794" s="116"/>
      <c r="I12794" s="116"/>
      <c r="K12794" s="116"/>
      <c r="T12794" s="93"/>
    </row>
    <row r="12795" spans="6:20" ht="13.2">
      <c r="F12795" s="116"/>
      <c r="I12795" s="116"/>
      <c r="K12795" s="116"/>
      <c r="T12795" s="93"/>
    </row>
    <row r="12796" spans="6:20" ht="13.2">
      <c r="F12796" s="116"/>
      <c r="I12796" s="116"/>
      <c r="K12796" s="116"/>
      <c r="T12796" s="93"/>
    </row>
    <row r="12797" spans="6:20" ht="13.2">
      <c r="F12797" s="116"/>
      <c r="I12797" s="116"/>
      <c r="K12797" s="116"/>
      <c r="T12797" s="93"/>
    </row>
    <row r="12798" spans="6:20" ht="13.2">
      <c r="F12798" s="116"/>
      <c r="I12798" s="116"/>
      <c r="K12798" s="116"/>
      <c r="T12798" s="93"/>
    </row>
    <row r="12799" spans="6:20" ht="13.2">
      <c r="F12799" s="116"/>
      <c r="I12799" s="116"/>
      <c r="K12799" s="116"/>
      <c r="T12799" s="93"/>
    </row>
    <row r="12800" spans="6:20" ht="13.2">
      <c r="F12800" s="116"/>
      <c r="I12800" s="116"/>
      <c r="K12800" s="116"/>
      <c r="T12800" s="93"/>
    </row>
    <row r="12801" spans="6:20" ht="13.2">
      <c r="F12801" s="116"/>
      <c r="I12801" s="116"/>
      <c r="K12801" s="116"/>
      <c r="T12801" s="93"/>
    </row>
    <row r="12802" spans="6:20" ht="13.2">
      <c r="F12802" s="116"/>
      <c r="I12802" s="116"/>
      <c r="K12802" s="116"/>
      <c r="T12802" s="93"/>
    </row>
    <row r="12803" spans="6:20" ht="13.2">
      <c r="F12803" s="116"/>
      <c r="I12803" s="116"/>
      <c r="K12803" s="116"/>
      <c r="T12803" s="93"/>
    </row>
    <row r="12804" spans="6:20" ht="13.2">
      <c r="F12804" s="116"/>
      <c r="I12804" s="116"/>
      <c r="K12804" s="116"/>
      <c r="T12804" s="93"/>
    </row>
    <row r="12805" spans="6:20" ht="13.2">
      <c r="F12805" s="116"/>
      <c r="I12805" s="116"/>
      <c r="K12805" s="116"/>
      <c r="T12805" s="93"/>
    </row>
    <row r="12806" spans="6:20" ht="13.2">
      <c r="F12806" s="116"/>
      <c r="I12806" s="116"/>
      <c r="K12806" s="116"/>
      <c r="T12806" s="93"/>
    </row>
    <row r="12807" spans="6:20" ht="13.2">
      <c r="F12807" s="116"/>
      <c r="I12807" s="116"/>
      <c r="K12807" s="116"/>
      <c r="T12807" s="93"/>
    </row>
    <row r="12808" spans="6:20" ht="13.2">
      <c r="F12808" s="116"/>
      <c r="I12808" s="116"/>
      <c r="K12808" s="116"/>
      <c r="T12808" s="93"/>
    </row>
    <row r="12809" spans="6:20" ht="13.2">
      <c r="F12809" s="116"/>
      <c r="I12809" s="116"/>
      <c r="K12809" s="116"/>
      <c r="T12809" s="93"/>
    </row>
    <row r="12810" spans="6:20" ht="13.2">
      <c r="F12810" s="116"/>
      <c r="I12810" s="116"/>
      <c r="K12810" s="116"/>
      <c r="T12810" s="93"/>
    </row>
    <row r="12811" spans="6:20" ht="13.2">
      <c r="F12811" s="116"/>
      <c r="I12811" s="116"/>
      <c r="K12811" s="116"/>
      <c r="T12811" s="93"/>
    </row>
    <row r="12812" spans="6:20" ht="13.2">
      <c r="F12812" s="116"/>
      <c r="I12812" s="116"/>
      <c r="K12812" s="116"/>
      <c r="T12812" s="93"/>
    </row>
    <row r="12813" spans="6:20" ht="13.2">
      <c r="F12813" s="116"/>
      <c r="I12813" s="116"/>
      <c r="K12813" s="116"/>
      <c r="T12813" s="93"/>
    </row>
    <row r="12814" spans="6:20" ht="13.2">
      <c r="F12814" s="116"/>
      <c r="I12814" s="116"/>
      <c r="K12814" s="116"/>
      <c r="T12814" s="93"/>
    </row>
    <row r="12815" spans="6:20" ht="13.2">
      <c r="F12815" s="116"/>
      <c r="I12815" s="116"/>
      <c r="K12815" s="116"/>
      <c r="T12815" s="93"/>
    </row>
    <row r="12816" spans="6:20" ht="13.2">
      <c r="F12816" s="116"/>
      <c r="I12816" s="116"/>
      <c r="K12816" s="116"/>
      <c r="T12816" s="93"/>
    </row>
    <row r="12817" spans="6:20" ht="13.2">
      <c r="F12817" s="116"/>
      <c r="I12817" s="116"/>
      <c r="K12817" s="116"/>
      <c r="T12817" s="93"/>
    </row>
    <row r="12818" spans="6:20" ht="13.2">
      <c r="F12818" s="116"/>
      <c r="I12818" s="116"/>
      <c r="K12818" s="116"/>
      <c r="T12818" s="93"/>
    </row>
    <row r="12819" spans="6:20" ht="13.2">
      <c r="F12819" s="116"/>
      <c r="I12819" s="116"/>
      <c r="K12819" s="116"/>
      <c r="T12819" s="93"/>
    </row>
    <row r="12820" spans="6:20" ht="13.2">
      <c r="F12820" s="116"/>
      <c r="I12820" s="116"/>
      <c r="K12820" s="116"/>
      <c r="T12820" s="93"/>
    </row>
    <row r="12821" spans="6:20" ht="13.2">
      <c r="F12821" s="116"/>
      <c r="I12821" s="116"/>
      <c r="K12821" s="116"/>
      <c r="T12821" s="93"/>
    </row>
    <row r="12822" spans="6:20" ht="13.2">
      <c r="F12822" s="116"/>
      <c r="I12822" s="116"/>
      <c r="K12822" s="116"/>
      <c r="T12822" s="93"/>
    </row>
    <row r="12823" spans="6:20" ht="13.2">
      <c r="F12823" s="116"/>
      <c r="I12823" s="116"/>
      <c r="K12823" s="116"/>
      <c r="T12823" s="93"/>
    </row>
    <row r="12824" spans="6:20" ht="13.2">
      <c r="F12824" s="116"/>
      <c r="I12824" s="116"/>
      <c r="K12824" s="116"/>
      <c r="T12824" s="93"/>
    </row>
    <row r="12825" spans="6:20" ht="13.2">
      <c r="F12825" s="116"/>
      <c r="I12825" s="116"/>
      <c r="K12825" s="116"/>
      <c r="T12825" s="93"/>
    </row>
    <row r="12826" spans="6:20" ht="13.2">
      <c r="F12826" s="116"/>
      <c r="I12826" s="116"/>
      <c r="K12826" s="116"/>
      <c r="T12826" s="93"/>
    </row>
    <row r="12827" spans="6:20" ht="13.2">
      <c r="F12827" s="116"/>
      <c r="I12827" s="116"/>
      <c r="K12827" s="116"/>
      <c r="T12827" s="93"/>
    </row>
    <row r="12828" spans="6:20" ht="13.2">
      <c r="F12828" s="116"/>
      <c r="I12828" s="116"/>
      <c r="K12828" s="116"/>
      <c r="T12828" s="93"/>
    </row>
    <row r="12829" spans="6:20" ht="13.2">
      <c r="F12829" s="116"/>
      <c r="I12829" s="116"/>
      <c r="K12829" s="116"/>
      <c r="T12829" s="93"/>
    </row>
    <row r="12830" spans="6:20" ht="13.2">
      <c r="F12830" s="116"/>
      <c r="I12830" s="116"/>
      <c r="K12830" s="116"/>
      <c r="T12830" s="93"/>
    </row>
    <row r="12831" spans="6:20" ht="13.2">
      <c r="F12831" s="116"/>
      <c r="I12831" s="116"/>
      <c r="K12831" s="116"/>
      <c r="T12831" s="93"/>
    </row>
    <row r="12832" spans="6:20" ht="13.2">
      <c r="F12832" s="116"/>
      <c r="I12832" s="116"/>
      <c r="K12832" s="116"/>
      <c r="T12832" s="93"/>
    </row>
    <row r="12833" spans="6:20" ht="13.2">
      <c r="F12833" s="116"/>
      <c r="I12833" s="116"/>
      <c r="K12833" s="116"/>
      <c r="T12833" s="93"/>
    </row>
    <row r="12834" spans="6:20" ht="13.2">
      <c r="F12834" s="116"/>
      <c r="I12834" s="116"/>
      <c r="K12834" s="116"/>
      <c r="T12834" s="93"/>
    </row>
    <row r="12835" spans="6:20" ht="13.2">
      <c r="F12835" s="116"/>
      <c r="I12835" s="116"/>
      <c r="K12835" s="116"/>
      <c r="T12835" s="93"/>
    </row>
    <row r="12836" spans="6:20" ht="13.2">
      <c r="F12836" s="116"/>
      <c r="I12836" s="116"/>
      <c r="K12836" s="116"/>
      <c r="T12836" s="93"/>
    </row>
    <row r="12837" spans="6:20" ht="13.2">
      <c r="F12837" s="116"/>
      <c r="I12837" s="116"/>
      <c r="K12837" s="116"/>
      <c r="T12837" s="93"/>
    </row>
    <row r="12838" spans="6:20" ht="13.2">
      <c r="F12838" s="116"/>
      <c r="I12838" s="116"/>
      <c r="K12838" s="116"/>
      <c r="T12838" s="93"/>
    </row>
    <row r="12839" spans="6:20" ht="13.2">
      <c r="F12839" s="116"/>
      <c r="I12839" s="116"/>
      <c r="K12839" s="116"/>
      <c r="T12839" s="93"/>
    </row>
    <row r="12840" spans="6:20" ht="13.2">
      <c r="F12840" s="116"/>
      <c r="I12840" s="116"/>
      <c r="K12840" s="116"/>
      <c r="T12840" s="93"/>
    </row>
    <row r="12841" spans="6:20" ht="13.2">
      <c r="F12841" s="116"/>
      <c r="I12841" s="116"/>
      <c r="K12841" s="116"/>
      <c r="T12841" s="93"/>
    </row>
    <row r="12842" spans="6:20" ht="13.2">
      <c r="F12842" s="116"/>
      <c r="I12842" s="116"/>
      <c r="K12842" s="116"/>
      <c r="T12842" s="93"/>
    </row>
    <row r="12843" spans="6:20" ht="13.2">
      <c r="F12843" s="116"/>
      <c r="I12843" s="116"/>
      <c r="K12843" s="116"/>
      <c r="T12843" s="93"/>
    </row>
    <row r="12844" spans="6:20" ht="13.2">
      <c r="F12844" s="116"/>
      <c r="I12844" s="116"/>
      <c r="K12844" s="116"/>
      <c r="T12844" s="93"/>
    </row>
    <row r="12845" spans="6:20" ht="13.2">
      <c r="F12845" s="116"/>
      <c r="I12845" s="116"/>
      <c r="K12845" s="116"/>
      <c r="T12845" s="93"/>
    </row>
    <row r="12846" spans="6:20" ht="13.2">
      <c r="F12846" s="116"/>
      <c r="I12846" s="116"/>
      <c r="K12846" s="116"/>
      <c r="T12846" s="93"/>
    </row>
    <row r="12847" spans="6:20" ht="13.2">
      <c r="F12847" s="116"/>
      <c r="I12847" s="116"/>
      <c r="K12847" s="116"/>
      <c r="T12847" s="93"/>
    </row>
    <row r="12848" spans="6:20" ht="13.2">
      <c r="F12848" s="116"/>
      <c r="I12848" s="116"/>
      <c r="K12848" s="116"/>
      <c r="T12848" s="93"/>
    </row>
    <row r="12849" spans="6:20" ht="13.2">
      <c r="F12849" s="116"/>
      <c r="I12849" s="116"/>
      <c r="K12849" s="116"/>
      <c r="T12849" s="93"/>
    </row>
    <row r="12850" spans="6:20" ht="13.2">
      <c r="F12850" s="116"/>
      <c r="I12850" s="116"/>
      <c r="K12850" s="116"/>
      <c r="T12850" s="93"/>
    </row>
    <row r="12851" spans="6:20" ht="13.2">
      <c r="F12851" s="116"/>
      <c r="I12851" s="116"/>
      <c r="K12851" s="116"/>
      <c r="T12851" s="93"/>
    </row>
    <row r="12852" spans="6:20" ht="13.2">
      <c r="F12852" s="116"/>
      <c r="I12852" s="116"/>
      <c r="K12852" s="116"/>
      <c r="T12852" s="93"/>
    </row>
    <row r="12853" spans="6:20" ht="13.2">
      <c r="F12853" s="116"/>
      <c r="I12853" s="116"/>
      <c r="K12853" s="116"/>
      <c r="T12853" s="93"/>
    </row>
    <row r="12854" spans="6:20" ht="13.2">
      <c r="F12854" s="116"/>
      <c r="I12854" s="116"/>
      <c r="K12854" s="116"/>
      <c r="T12854" s="93"/>
    </row>
    <row r="12855" spans="6:20" ht="13.2">
      <c r="F12855" s="116"/>
      <c r="I12855" s="116"/>
      <c r="K12855" s="116"/>
      <c r="T12855" s="93"/>
    </row>
    <row r="12856" spans="6:20" ht="13.2">
      <c r="F12856" s="116"/>
      <c r="I12856" s="116"/>
      <c r="K12856" s="116"/>
      <c r="T12856" s="93"/>
    </row>
    <row r="12857" spans="6:20" ht="13.2">
      <c r="F12857" s="116"/>
      <c r="I12857" s="116"/>
      <c r="K12857" s="116"/>
      <c r="T12857" s="93"/>
    </row>
    <row r="12858" spans="6:20" ht="13.2">
      <c r="F12858" s="116"/>
      <c r="I12858" s="116"/>
      <c r="K12858" s="116"/>
      <c r="T12858" s="93"/>
    </row>
    <row r="12859" spans="6:20" ht="13.2">
      <c r="F12859" s="116"/>
      <c r="I12859" s="116"/>
      <c r="K12859" s="116"/>
      <c r="T12859" s="93"/>
    </row>
    <row r="12860" spans="6:20" ht="13.2">
      <c r="F12860" s="116"/>
      <c r="I12860" s="116"/>
      <c r="K12860" s="116"/>
      <c r="T12860" s="93"/>
    </row>
    <row r="12861" spans="6:20" ht="13.2">
      <c r="F12861" s="116"/>
      <c r="I12861" s="116"/>
      <c r="K12861" s="116"/>
      <c r="T12861" s="93"/>
    </row>
    <row r="12862" spans="6:20" ht="13.2">
      <c r="F12862" s="116"/>
      <c r="I12862" s="116"/>
      <c r="K12862" s="116"/>
      <c r="T12862" s="93"/>
    </row>
    <row r="12863" spans="6:20" ht="13.2">
      <c r="F12863" s="116"/>
      <c r="I12863" s="116"/>
      <c r="K12863" s="116"/>
      <c r="T12863" s="93"/>
    </row>
    <row r="12864" spans="6:20" ht="13.2">
      <c r="F12864" s="116"/>
      <c r="I12864" s="116"/>
      <c r="K12864" s="116"/>
      <c r="T12864" s="93"/>
    </row>
    <row r="12865" spans="6:20" ht="13.2">
      <c r="F12865" s="116"/>
      <c r="I12865" s="116"/>
      <c r="K12865" s="116"/>
      <c r="T12865" s="93"/>
    </row>
    <row r="12866" spans="6:20" ht="13.2">
      <c r="F12866" s="116"/>
      <c r="I12866" s="116"/>
      <c r="K12866" s="116"/>
      <c r="T12866" s="93"/>
    </row>
    <row r="12867" spans="6:20" ht="13.2">
      <c r="F12867" s="116"/>
      <c r="I12867" s="116"/>
      <c r="K12867" s="116"/>
      <c r="T12867" s="93"/>
    </row>
    <row r="12868" spans="6:20" ht="13.2">
      <c r="F12868" s="116"/>
      <c r="I12868" s="116"/>
      <c r="K12868" s="116"/>
      <c r="T12868" s="93"/>
    </row>
    <row r="12869" spans="6:20" ht="13.2">
      <c r="F12869" s="116"/>
      <c r="I12869" s="116"/>
      <c r="K12869" s="116"/>
      <c r="T12869" s="93"/>
    </row>
    <row r="12870" spans="6:20" ht="13.2">
      <c r="F12870" s="116"/>
      <c r="I12870" s="116"/>
      <c r="K12870" s="116"/>
      <c r="T12870" s="93"/>
    </row>
    <row r="12871" spans="6:20" ht="13.2">
      <c r="F12871" s="116"/>
      <c r="I12871" s="116"/>
      <c r="K12871" s="116"/>
      <c r="T12871" s="93"/>
    </row>
    <row r="12872" spans="6:20" ht="13.2">
      <c r="F12872" s="116"/>
      <c r="I12872" s="116"/>
      <c r="K12872" s="116"/>
      <c r="T12872" s="93"/>
    </row>
    <row r="12873" spans="6:20" ht="13.2">
      <c r="F12873" s="116"/>
      <c r="I12873" s="116"/>
      <c r="K12873" s="116"/>
      <c r="T12873" s="93"/>
    </row>
    <row r="12874" spans="6:20" ht="13.2">
      <c r="F12874" s="116"/>
      <c r="I12874" s="116"/>
      <c r="K12874" s="116"/>
      <c r="T12874" s="93"/>
    </row>
    <row r="12875" spans="6:20" ht="13.2">
      <c r="F12875" s="116"/>
      <c r="I12875" s="116"/>
      <c r="K12875" s="116"/>
      <c r="T12875" s="93"/>
    </row>
    <row r="12876" spans="6:20" ht="13.2">
      <c r="F12876" s="116"/>
      <c r="I12876" s="116"/>
      <c r="K12876" s="116"/>
      <c r="T12876" s="93"/>
    </row>
    <row r="12877" spans="6:20" ht="13.2">
      <c r="F12877" s="116"/>
      <c r="I12877" s="116"/>
      <c r="K12877" s="116"/>
      <c r="T12877" s="93"/>
    </row>
    <row r="12878" spans="6:20" ht="13.2">
      <c r="F12878" s="116"/>
      <c r="I12878" s="116"/>
      <c r="K12878" s="116"/>
      <c r="T12878" s="93"/>
    </row>
    <row r="12879" spans="6:20" ht="13.2">
      <c r="F12879" s="116"/>
      <c r="I12879" s="116"/>
      <c r="K12879" s="116"/>
      <c r="T12879" s="93"/>
    </row>
    <row r="12880" spans="6:20" ht="13.2">
      <c r="F12880" s="116"/>
      <c r="I12880" s="116"/>
      <c r="K12880" s="116"/>
      <c r="T12880" s="93"/>
    </row>
    <row r="12881" spans="6:20" ht="13.2">
      <c r="F12881" s="116"/>
      <c r="I12881" s="116"/>
      <c r="K12881" s="116"/>
      <c r="T12881" s="93"/>
    </row>
    <row r="12882" spans="6:20" ht="13.2">
      <c r="F12882" s="116"/>
      <c r="I12882" s="116"/>
      <c r="K12882" s="116"/>
      <c r="T12882" s="93"/>
    </row>
    <row r="12883" spans="6:20" ht="13.2">
      <c r="F12883" s="116"/>
      <c r="I12883" s="116"/>
      <c r="K12883" s="116"/>
      <c r="T12883" s="93"/>
    </row>
    <row r="12884" spans="6:20" ht="13.2">
      <c r="F12884" s="116"/>
      <c r="I12884" s="116"/>
      <c r="K12884" s="116"/>
      <c r="T12884" s="93"/>
    </row>
    <row r="12885" spans="6:20" ht="13.2">
      <c r="F12885" s="116"/>
      <c r="I12885" s="116"/>
      <c r="K12885" s="116"/>
      <c r="T12885" s="93"/>
    </row>
    <row r="12886" spans="6:20" ht="13.2">
      <c r="F12886" s="116"/>
      <c r="I12886" s="116"/>
      <c r="K12886" s="116"/>
      <c r="T12886" s="93"/>
    </row>
    <row r="12887" spans="6:20" ht="13.2">
      <c r="F12887" s="116"/>
      <c r="I12887" s="116"/>
      <c r="K12887" s="116"/>
      <c r="T12887" s="93"/>
    </row>
    <row r="12888" spans="6:20" ht="13.2">
      <c r="F12888" s="116"/>
      <c r="I12888" s="116"/>
      <c r="K12888" s="116"/>
      <c r="T12888" s="93"/>
    </row>
    <row r="12889" spans="6:20" ht="13.2">
      <c r="F12889" s="116"/>
      <c r="I12889" s="116"/>
      <c r="K12889" s="116"/>
      <c r="T12889" s="93"/>
    </row>
    <row r="12890" spans="6:20" ht="13.2">
      <c r="F12890" s="116"/>
      <c r="I12890" s="116"/>
      <c r="K12890" s="116"/>
      <c r="T12890" s="93"/>
    </row>
    <row r="12891" spans="6:20" ht="13.2">
      <c r="F12891" s="116"/>
      <c r="I12891" s="116"/>
      <c r="K12891" s="116"/>
      <c r="T12891" s="93"/>
    </row>
    <row r="12892" spans="6:20" ht="13.2">
      <c r="F12892" s="116"/>
      <c r="I12892" s="116"/>
      <c r="K12892" s="116"/>
      <c r="T12892" s="93"/>
    </row>
    <row r="12893" spans="6:20" ht="13.2">
      <c r="F12893" s="116"/>
      <c r="I12893" s="116"/>
      <c r="K12893" s="116"/>
      <c r="T12893" s="93"/>
    </row>
    <row r="12894" spans="6:20" ht="13.2">
      <c r="F12894" s="116"/>
      <c r="I12894" s="116"/>
      <c r="K12894" s="116"/>
      <c r="T12894" s="93"/>
    </row>
    <row r="12895" spans="6:20" ht="13.2">
      <c r="F12895" s="116"/>
      <c r="I12895" s="116"/>
      <c r="K12895" s="116"/>
      <c r="T12895" s="93"/>
    </row>
    <row r="12896" spans="6:20" ht="13.2">
      <c r="F12896" s="116"/>
      <c r="I12896" s="116"/>
      <c r="K12896" s="116"/>
      <c r="T12896" s="93"/>
    </row>
    <row r="12897" spans="6:20" ht="13.2">
      <c r="F12897" s="116"/>
      <c r="I12897" s="116"/>
      <c r="K12897" s="116"/>
      <c r="T12897" s="93"/>
    </row>
    <row r="12898" spans="6:20" ht="13.2">
      <c r="F12898" s="116"/>
      <c r="I12898" s="116"/>
      <c r="K12898" s="116"/>
      <c r="T12898" s="93"/>
    </row>
    <row r="12899" spans="6:20" ht="13.2">
      <c r="F12899" s="116"/>
      <c r="I12899" s="116"/>
      <c r="K12899" s="116"/>
      <c r="T12899" s="93"/>
    </row>
    <row r="12900" spans="6:20" ht="13.2">
      <c r="F12900" s="116"/>
      <c r="I12900" s="116"/>
      <c r="K12900" s="116"/>
      <c r="T12900" s="93"/>
    </row>
    <row r="12901" spans="6:20" ht="13.2">
      <c r="F12901" s="116"/>
      <c r="I12901" s="116"/>
      <c r="K12901" s="116"/>
      <c r="T12901" s="93"/>
    </row>
    <row r="12902" spans="6:20" ht="13.2">
      <c r="F12902" s="116"/>
      <c r="I12902" s="116"/>
      <c r="K12902" s="116"/>
      <c r="T12902" s="93"/>
    </row>
    <row r="12903" spans="6:20" ht="13.2">
      <c r="F12903" s="116"/>
      <c r="I12903" s="116"/>
      <c r="K12903" s="116"/>
      <c r="T12903" s="93"/>
    </row>
    <row r="12904" spans="6:20" ht="13.2">
      <c r="F12904" s="116"/>
      <c r="I12904" s="116"/>
      <c r="K12904" s="116"/>
      <c r="T12904" s="93"/>
    </row>
    <row r="12905" spans="6:20" ht="13.2">
      <c r="F12905" s="116"/>
      <c r="I12905" s="116"/>
      <c r="K12905" s="116"/>
      <c r="T12905" s="93"/>
    </row>
    <row r="12906" spans="6:20" ht="13.2">
      <c r="F12906" s="116"/>
      <c r="I12906" s="116"/>
      <c r="K12906" s="116"/>
      <c r="T12906" s="93"/>
    </row>
    <row r="12907" spans="6:20" ht="13.2">
      <c r="F12907" s="116"/>
      <c r="I12907" s="116"/>
      <c r="K12907" s="116"/>
      <c r="T12907" s="93"/>
    </row>
    <row r="12908" spans="6:20" ht="13.2">
      <c r="F12908" s="116"/>
      <c r="I12908" s="116"/>
      <c r="K12908" s="116"/>
      <c r="T12908" s="93"/>
    </row>
    <row r="12909" spans="6:20" ht="13.2">
      <c r="F12909" s="116"/>
      <c r="I12909" s="116"/>
      <c r="K12909" s="116"/>
      <c r="T12909" s="93"/>
    </row>
    <row r="12910" spans="6:20" ht="13.2">
      <c r="F12910" s="116"/>
      <c r="I12910" s="116"/>
      <c r="K12910" s="116"/>
      <c r="T12910" s="93"/>
    </row>
    <row r="12911" spans="6:20" ht="13.2">
      <c r="F12911" s="116"/>
      <c r="I12911" s="116"/>
      <c r="K12911" s="116"/>
      <c r="T12911" s="93"/>
    </row>
    <row r="12912" spans="6:20" ht="13.2">
      <c r="F12912" s="116"/>
      <c r="I12912" s="116"/>
      <c r="K12912" s="116"/>
      <c r="T12912" s="93"/>
    </row>
    <row r="12913" spans="6:20" ht="13.2">
      <c r="F12913" s="116"/>
      <c r="I12913" s="116"/>
      <c r="K12913" s="116"/>
      <c r="T12913" s="93"/>
    </row>
    <row r="12914" spans="6:20" ht="13.2">
      <c r="F12914" s="116"/>
      <c r="I12914" s="116"/>
      <c r="K12914" s="116"/>
      <c r="T12914" s="93"/>
    </row>
    <row r="12915" spans="6:20" ht="13.2">
      <c r="F12915" s="116"/>
      <c r="I12915" s="116"/>
      <c r="K12915" s="116"/>
      <c r="T12915" s="93"/>
    </row>
    <row r="12916" spans="6:20" ht="13.2">
      <c r="F12916" s="116"/>
      <c r="I12916" s="116"/>
      <c r="K12916" s="116"/>
      <c r="T12916" s="93"/>
    </row>
    <row r="12917" spans="6:20" ht="13.2">
      <c r="F12917" s="116"/>
      <c r="I12917" s="116"/>
      <c r="K12917" s="116"/>
      <c r="T12917" s="93"/>
    </row>
    <row r="12918" spans="6:20" ht="13.2">
      <c r="F12918" s="116"/>
      <c r="I12918" s="116"/>
      <c r="K12918" s="116"/>
      <c r="T12918" s="93"/>
    </row>
    <row r="12919" spans="6:20" ht="13.2">
      <c r="F12919" s="116"/>
      <c r="I12919" s="116"/>
      <c r="K12919" s="116"/>
      <c r="T12919" s="93"/>
    </row>
    <row r="12920" spans="6:20" ht="13.2">
      <c r="F12920" s="116"/>
      <c r="I12920" s="116"/>
      <c r="K12920" s="116"/>
      <c r="T12920" s="93"/>
    </row>
    <row r="12921" spans="6:20" ht="13.2">
      <c r="F12921" s="116"/>
      <c r="I12921" s="116"/>
      <c r="K12921" s="116"/>
      <c r="T12921" s="93"/>
    </row>
    <row r="12922" spans="6:20" ht="13.2">
      <c r="F12922" s="116"/>
      <c r="I12922" s="116"/>
      <c r="K12922" s="116"/>
      <c r="T12922" s="93"/>
    </row>
    <row r="12923" spans="6:20" ht="13.2">
      <c r="F12923" s="116"/>
      <c r="I12923" s="116"/>
      <c r="K12923" s="116"/>
      <c r="T12923" s="93"/>
    </row>
    <row r="12924" spans="6:20" ht="13.2">
      <c r="F12924" s="116"/>
      <c r="I12924" s="116"/>
      <c r="K12924" s="116"/>
      <c r="T12924" s="93"/>
    </row>
    <row r="12925" spans="6:20" ht="13.2">
      <c r="F12925" s="116"/>
      <c r="I12925" s="116"/>
      <c r="K12925" s="116"/>
      <c r="T12925" s="93"/>
    </row>
    <row r="12926" spans="6:20" ht="13.2">
      <c r="F12926" s="116"/>
      <c r="I12926" s="116"/>
      <c r="K12926" s="116"/>
      <c r="T12926" s="93"/>
    </row>
    <row r="12927" spans="6:20" ht="13.2">
      <c r="F12927" s="116"/>
      <c r="I12927" s="116"/>
      <c r="K12927" s="116"/>
      <c r="T12927" s="93"/>
    </row>
    <row r="12928" spans="6:20" ht="13.2">
      <c r="F12928" s="116"/>
      <c r="I12928" s="116"/>
      <c r="K12928" s="116"/>
      <c r="T12928" s="93"/>
    </row>
    <row r="12929" spans="6:20" ht="13.2">
      <c r="F12929" s="116"/>
      <c r="I12929" s="116"/>
      <c r="K12929" s="116"/>
      <c r="T12929" s="93"/>
    </row>
    <row r="12930" spans="6:20" ht="13.2">
      <c r="F12930" s="116"/>
      <c r="I12930" s="116"/>
      <c r="K12930" s="116"/>
      <c r="T12930" s="93"/>
    </row>
    <row r="12931" spans="6:20" ht="13.2">
      <c r="F12931" s="116"/>
      <c r="I12931" s="116"/>
      <c r="K12931" s="116"/>
      <c r="T12931" s="93"/>
    </row>
    <row r="12932" spans="6:20" ht="13.2">
      <c r="F12932" s="116"/>
      <c r="I12932" s="116"/>
      <c r="K12932" s="116"/>
      <c r="T12932" s="93"/>
    </row>
    <row r="12933" spans="6:20" ht="13.2">
      <c r="F12933" s="116"/>
      <c r="I12933" s="116"/>
      <c r="K12933" s="116"/>
      <c r="T12933" s="93"/>
    </row>
    <row r="12934" spans="6:20" ht="13.2">
      <c r="F12934" s="116"/>
      <c r="I12934" s="116"/>
      <c r="K12934" s="116"/>
      <c r="T12934" s="93"/>
    </row>
    <row r="12935" spans="6:20" ht="13.2">
      <c r="F12935" s="116"/>
      <c r="I12935" s="116"/>
      <c r="K12935" s="116"/>
      <c r="T12935" s="93"/>
    </row>
    <row r="12936" spans="6:20" ht="13.2">
      <c r="F12936" s="116"/>
      <c r="I12936" s="116"/>
      <c r="K12936" s="116"/>
      <c r="T12936" s="93"/>
    </row>
    <row r="12937" spans="6:20" ht="13.2">
      <c r="F12937" s="116"/>
      <c r="I12937" s="116"/>
      <c r="K12937" s="116"/>
      <c r="T12937" s="93"/>
    </row>
    <row r="12938" spans="6:20" ht="13.2">
      <c r="F12938" s="116"/>
      <c r="I12938" s="116"/>
      <c r="K12938" s="116"/>
      <c r="T12938" s="93"/>
    </row>
    <row r="12939" spans="6:20" ht="13.2">
      <c r="F12939" s="116"/>
      <c r="I12939" s="116"/>
      <c r="K12939" s="116"/>
      <c r="T12939" s="93"/>
    </row>
    <row r="12940" spans="6:20" ht="13.2">
      <c r="F12940" s="116"/>
      <c r="I12940" s="116"/>
      <c r="K12940" s="116"/>
      <c r="T12940" s="93"/>
    </row>
    <row r="12941" spans="6:20" ht="13.2">
      <c r="F12941" s="116"/>
      <c r="I12941" s="116"/>
      <c r="K12941" s="116"/>
      <c r="T12941" s="93"/>
    </row>
    <row r="12942" spans="6:20" ht="13.2">
      <c r="F12942" s="116"/>
      <c r="I12942" s="116"/>
      <c r="K12942" s="116"/>
      <c r="T12942" s="93"/>
    </row>
    <row r="12943" spans="6:20" ht="13.2">
      <c r="F12943" s="116"/>
      <c r="I12943" s="116"/>
      <c r="K12943" s="116"/>
      <c r="T12943" s="93"/>
    </row>
    <row r="12944" spans="6:20" ht="13.2">
      <c r="F12944" s="116"/>
      <c r="I12944" s="116"/>
      <c r="K12944" s="116"/>
      <c r="T12944" s="93"/>
    </row>
    <row r="12945" spans="6:20" ht="13.2">
      <c r="F12945" s="116"/>
      <c r="I12945" s="116"/>
      <c r="K12945" s="116"/>
      <c r="T12945" s="93"/>
    </row>
    <row r="12946" spans="6:20" ht="13.2">
      <c r="F12946" s="116"/>
      <c r="I12946" s="116"/>
      <c r="K12946" s="116"/>
      <c r="T12946" s="93"/>
    </row>
    <row r="12947" spans="6:20" ht="13.2">
      <c r="F12947" s="116"/>
      <c r="I12947" s="116"/>
      <c r="K12947" s="116"/>
      <c r="T12947" s="93"/>
    </row>
    <row r="12948" spans="6:20" ht="13.2">
      <c r="F12948" s="116"/>
      <c r="I12948" s="116"/>
      <c r="K12948" s="116"/>
      <c r="T12948" s="93"/>
    </row>
    <row r="12949" spans="6:20" ht="13.2">
      <c r="F12949" s="116"/>
      <c r="I12949" s="116"/>
      <c r="K12949" s="116"/>
      <c r="T12949" s="93"/>
    </row>
    <row r="12950" spans="6:20" ht="13.2">
      <c r="F12950" s="116"/>
      <c r="I12950" s="116"/>
      <c r="K12950" s="116"/>
      <c r="T12950" s="93"/>
    </row>
    <row r="12951" spans="6:20" ht="13.2">
      <c r="F12951" s="116"/>
      <c r="I12951" s="116"/>
      <c r="K12951" s="116"/>
      <c r="T12951" s="93"/>
    </row>
    <row r="12952" spans="6:20" ht="13.2">
      <c r="F12952" s="116"/>
      <c r="I12952" s="116"/>
      <c r="K12952" s="116"/>
      <c r="T12952" s="93"/>
    </row>
    <row r="12953" spans="6:20" ht="13.2">
      <c r="F12953" s="116"/>
      <c r="I12953" s="116"/>
      <c r="K12953" s="116"/>
      <c r="T12953" s="93"/>
    </row>
    <row r="12954" spans="6:20" ht="13.2">
      <c r="F12954" s="116"/>
      <c r="I12954" s="116"/>
      <c r="K12954" s="116"/>
      <c r="T12954" s="93"/>
    </row>
    <row r="12955" spans="6:20" ht="13.2">
      <c r="F12955" s="116"/>
      <c r="I12955" s="116"/>
      <c r="K12955" s="116"/>
      <c r="T12955" s="93"/>
    </row>
    <row r="12956" spans="6:20" ht="13.2">
      <c r="F12956" s="116"/>
      <c r="I12956" s="116"/>
      <c r="K12956" s="116"/>
      <c r="T12956" s="93"/>
    </row>
    <row r="12957" spans="6:20" ht="13.2">
      <c r="F12957" s="116"/>
      <c r="I12957" s="116"/>
      <c r="K12957" s="116"/>
      <c r="T12957" s="93"/>
    </row>
    <row r="12958" spans="6:20" ht="13.2">
      <c r="F12958" s="116"/>
      <c r="I12958" s="116"/>
      <c r="K12958" s="116"/>
      <c r="T12958" s="93"/>
    </row>
    <row r="12959" spans="6:20" ht="13.2">
      <c r="F12959" s="116"/>
      <c r="I12959" s="116"/>
      <c r="K12959" s="116"/>
      <c r="T12959" s="93"/>
    </row>
    <row r="12960" spans="6:20" ht="13.2">
      <c r="F12960" s="116"/>
      <c r="I12960" s="116"/>
      <c r="K12960" s="116"/>
      <c r="T12960" s="93"/>
    </row>
    <row r="12961" spans="6:20" ht="13.2">
      <c r="F12961" s="116"/>
      <c r="I12961" s="116"/>
      <c r="K12961" s="116"/>
      <c r="T12961" s="93"/>
    </row>
    <row r="12962" spans="6:20" ht="13.2">
      <c r="F12962" s="116"/>
      <c r="I12962" s="116"/>
      <c r="K12962" s="116"/>
      <c r="T12962" s="93"/>
    </row>
    <row r="12963" spans="6:20" ht="13.2">
      <c r="F12963" s="116"/>
      <c r="I12963" s="116"/>
      <c r="K12963" s="116"/>
      <c r="T12963" s="93"/>
    </row>
    <row r="12964" spans="6:20" ht="13.2">
      <c r="F12964" s="116"/>
      <c r="I12964" s="116"/>
      <c r="K12964" s="116"/>
      <c r="T12964" s="93"/>
    </row>
    <row r="12965" spans="6:20" ht="13.2">
      <c r="F12965" s="116"/>
      <c r="I12965" s="116"/>
      <c r="K12965" s="116"/>
      <c r="T12965" s="93"/>
    </row>
    <row r="12966" spans="6:20" ht="13.2">
      <c r="F12966" s="116"/>
      <c r="I12966" s="116"/>
      <c r="K12966" s="116"/>
      <c r="T12966" s="93"/>
    </row>
    <row r="12967" spans="6:20" ht="13.2">
      <c r="F12967" s="116"/>
      <c r="I12967" s="116"/>
      <c r="K12967" s="116"/>
      <c r="T12967" s="93"/>
    </row>
    <row r="12968" spans="6:20" ht="13.2">
      <c r="F12968" s="116"/>
      <c r="I12968" s="116"/>
      <c r="K12968" s="116"/>
      <c r="T12968" s="93"/>
    </row>
    <row r="12969" spans="6:20" ht="13.2">
      <c r="F12969" s="116"/>
      <c r="I12969" s="116"/>
      <c r="K12969" s="116"/>
      <c r="T12969" s="93"/>
    </row>
    <row r="12970" spans="6:20" ht="13.2">
      <c r="F12970" s="116"/>
      <c r="I12970" s="116"/>
      <c r="K12970" s="116"/>
      <c r="T12970" s="93"/>
    </row>
    <row r="12971" spans="6:20" ht="13.2">
      <c r="F12971" s="116"/>
      <c r="I12971" s="116"/>
      <c r="K12971" s="116"/>
      <c r="T12971" s="93"/>
    </row>
    <row r="12972" spans="6:20" ht="13.2">
      <c r="F12972" s="116"/>
      <c r="I12972" s="116"/>
      <c r="K12972" s="116"/>
      <c r="T12972" s="93"/>
    </row>
    <row r="12973" spans="6:20" ht="13.2">
      <c r="F12973" s="116"/>
      <c r="I12973" s="116"/>
      <c r="K12973" s="116"/>
      <c r="T12973" s="93"/>
    </row>
    <row r="12974" spans="6:20" ht="13.2">
      <c r="F12974" s="116"/>
      <c r="I12974" s="116"/>
      <c r="K12974" s="116"/>
      <c r="T12974" s="93"/>
    </row>
    <row r="12975" spans="6:20" ht="13.2">
      <c r="F12975" s="116"/>
      <c r="I12975" s="116"/>
      <c r="K12975" s="116"/>
      <c r="T12975" s="93"/>
    </row>
    <row r="12976" spans="6:20" ht="13.2">
      <c r="F12976" s="116"/>
      <c r="I12976" s="116"/>
      <c r="K12976" s="116"/>
      <c r="T12976" s="93"/>
    </row>
    <row r="12977" spans="6:20" ht="13.2">
      <c r="F12977" s="116"/>
      <c r="I12977" s="116"/>
      <c r="K12977" s="116"/>
      <c r="T12977" s="93"/>
    </row>
    <row r="12978" spans="6:20" ht="13.2">
      <c r="F12978" s="116"/>
      <c r="I12978" s="116"/>
      <c r="K12978" s="116"/>
      <c r="T12978" s="93"/>
    </row>
    <row r="12979" spans="6:20" ht="13.2">
      <c r="F12979" s="116"/>
      <c r="I12979" s="116"/>
      <c r="K12979" s="116"/>
      <c r="T12979" s="93"/>
    </row>
    <row r="12980" spans="6:20" ht="13.2">
      <c r="F12980" s="116"/>
      <c r="I12980" s="116"/>
      <c r="K12980" s="116"/>
      <c r="T12980" s="93"/>
    </row>
    <row r="12981" spans="6:20" ht="13.2">
      <c r="F12981" s="116"/>
      <c r="I12981" s="116"/>
      <c r="K12981" s="116"/>
      <c r="T12981" s="93"/>
    </row>
    <row r="12982" spans="6:20" ht="13.2">
      <c r="F12982" s="116"/>
      <c r="I12982" s="116"/>
      <c r="K12982" s="116"/>
      <c r="T12982" s="93"/>
    </row>
    <row r="12983" spans="6:20" ht="13.2">
      <c r="F12983" s="116"/>
      <c r="I12983" s="116"/>
      <c r="K12983" s="116"/>
      <c r="T12983" s="93"/>
    </row>
    <row r="12984" spans="6:20" ht="13.2">
      <c r="F12984" s="116"/>
      <c r="I12984" s="116"/>
      <c r="K12984" s="116"/>
      <c r="T12984" s="93"/>
    </row>
    <row r="12985" spans="6:20" ht="13.2">
      <c r="F12985" s="116"/>
      <c r="I12985" s="116"/>
      <c r="K12985" s="116"/>
      <c r="T12985" s="93"/>
    </row>
    <row r="12986" spans="6:20" ht="13.2">
      <c r="F12986" s="116"/>
      <c r="I12986" s="116"/>
      <c r="K12986" s="116"/>
      <c r="T12986" s="93"/>
    </row>
    <row r="12987" spans="6:20" ht="13.2">
      <c r="F12987" s="116"/>
      <c r="I12987" s="116"/>
      <c r="K12987" s="116"/>
      <c r="T12987" s="93"/>
    </row>
    <row r="12988" spans="6:20" ht="13.2">
      <c r="F12988" s="116"/>
      <c r="I12988" s="116"/>
      <c r="K12988" s="116"/>
      <c r="T12988" s="93"/>
    </row>
    <row r="12989" spans="6:20" ht="13.2">
      <c r="F12989" s="116"/>
      <c r="I12989" s="116"/>
      <c r="K12989" s="116"/>
      <c r="T12989" s="93"/>
    </row>
    <row r="12990" spans="6:20" ht="13.2">
      <c r="F12990" s="116"/>
      <c r="I12990" s="116"/>
      <c r="K12990" s="116"/>
      <c r="T12990" s="93"/>
    </row>
    <row r="12991" spans="6:20" ht="13.2">
      <c r="F12991" s="116"/>
      <c r="I12991" s="116"/>
      <c r="K12991" s="116"/>
      <c r="T12991" s="93"/>
    </row>
    <row r="12992" spans="6:20" ht="13.2">
      <c r="F12992" s="116"/>
      <c r="I12992" s="116"/>
      <c r="K12992" s="116"/>
      <c r="T12992" s="93"/>
    </row>
    <row r="12993" spans="6:20" ht="13.2">
      <c r="F12993" s="116"/>
      <c r="I12993" s="116"/>
      <c r="K12993" s="116"/>
      <c r="T12993" s="93"/>
    </row>
    <row r="12994" spans="6:20" ht="13.2">
      <c r="F12994" s="116"/>
      <c r="I12994" s="116"/>
      <c r="K12994" s="116"/>
      <c r="T12994" s="93"/>
    </row>
    <row r="12995" spans="6:20" ht="13.2">
      <c r="F12995" s="116"/>
      <c r="I12995" s="116"/>
      <c r="K12995" s="116"/>
      <c r="T12995" s="93"/>
    </row>
    <row r="12996" spans="6:20" ht="13.2">
      <c r="F12996" s="116"/>
      <c r="I12996" s="116"/>
      <c r="K12996" s="116"/>
      <c r="T12996" s="93"/>
    </row>
    <row r="12997" spans="6:20" ht="13.2">
      <c r="F12997" s="116"/>
      <c r="I12997" s="116"/>
      <c r="K12997" s="116"/>
      <c r="T12997" s="93"/>
    </row>
    <row r="12998" spans="6:20" ht="13.2">
      <c r="F12998" s="116"/>
      <c r="I12998" s="116"/>
      <c r="K12998" s="116"/>
      <c r="T12998" s="93"/>
    </row>
    <row r="12999" spans="6:20" ht="13.2">
      <c r="F12999" s="116"/>
      <c r="I12999" s="116"/>
      <c r="K12999" s="116"/>
      <c r="T12999" s="93"/>
    </row>
    <row r="13000" spans="6:20" ht="13.2">
      <c r="F13000" s="116"/>
      <c r="I13000" s="116"/>
      <c r="K13000" s="116"/>
      <c r="T13000" s="93"/>
    </row>
    <row r="13001" spans="6:20" ht="13.2">
      <c r="F13001" s="116"/>
      <c r="I13001" s="116"/>
      <c r="K13001" s="116"/>
      <c r="T13001" s="93"/>
    </row>
    <row r="13002" spans="6:20" ht="13.2">
      <c r="F13002" s="116"/>
      <c r="I13002" s="116"/>
      <c r="K13002" s="116"/>
      <c r="T13002" s="93"/>
    </row>
    <row r="13003" spans="6:20" ht="13.2">
      <c r="F13003" s="116"/>
      <c r="I13003" s="116"/>
      <c r="K13003" s="116"/>
      <c r="T13003" s="93"/>
    </row>
    <row r="13004" spans="6:20" ht="13.2">
      <c r="F13004" s="116"/>
      <c r="I13004" s="116"/>
      <c r="K13004" s="116"/>
      <c r="T13004" s="93"/>
    </row>
    <row r="13005" spans="6:20" ht="13.2">
      <c r="F13005" s="116"/>
      <c r="I13005" s="116"/>
      <c r="K13005" s="116"/>
      <c r="T13005" s="93"/>
    </row>
    <row r="13006" spans="6:20" ht="13.2">
      <c r="F13006" s="116"/>
      <c r="I13006" s="116"/>
      <c r="K13006" s="116"/>
      <c r="T13006" s="93"/>
    </row>
    <row r="13007" spans="6:20" ht="13.2">
      <c r="F13007" s="116"/>
      <c r="I13007" s="116"/>
      <c r="K13007" s="116"/>
      <c r="T13007" s="93"/>
    </row>
    <row r="13008" spans="6:20" ht="13.2">
      <c r="F13008" s="116"/>
      <c r="I13008" s="116"/>
      <c r="K13008" s="116"/>
      <c r="T13008" s="93"/>
    </row>
    <row r="13009" spans="6:20" ht="13.2">
      <c r="F13009" s="116"/>
      <c r="I13009" s="116"/>
      <c r="K13009" s="116"/>
      <c r="T13009" s="93"/>
    </row>
    <row r="13010" spans="6:20" ht="13.2">
      <c r="F13010" s="116"/>
      <c r="I13010" s="116"/>
      <c r="K13010" s="116"/>
      <c r="T13010" s="93"/>
    </row>
    <row r="13011" spans="6:20" ht="13.2">
      <c r="F13011" s="116"/>
      <c r="I13011" s="116"/>
      <c r="K13011" s="116"/>
      <c r="T13011" s="93"/>
    </row>
    <row r="13012" spans="6:20" ht="13.2">
      <c r="F13012" s="116"/>
      <c r="I13012" s="116"/>
      <c r="K13012" s="116"/>
      <c r="T13012" s="93"/>
    </row>
    <row r="13013" spans="6:20" ht="13.2">
      <c r="F13013" s="116"/>
      <c r="I13013" s="116"/>
      <c r="K13013" s="116"/>
      <c r="T13013" s="93"/>
    </row>
    <row r="13014" spans="6:20" ht="13.2">
      <c r="F13014" s="116"/>
      <c r="I13014" s="116"/>
      <c r="K13014" s="116"/>
      <c r="T13014" s="93"/>
    </row>
    <row r="13015" spans="6:20" ht="13.2">
      <c r="F13015" s="116"/>
      <c r="I13015" s="116"/>
      <c r="K13015" s="116"/>
      <c r="T13015" s="93"/>
    </row>
    <row r="13016" spans="6:20" ht="13.2">
      <c r="F13016" s="116"/>
      <c r="I13016" s="116"/>
      <c r="K13016" s="116"/>
      <c r="T13016" s="93"/>
    </row>
    <row r="13017" spans="6:20" ht="13.2">
      <c r="F13017" s="116"/>
      <c r="I13017" s="116"/>
      <c r="K13017" s="116"/>
      <c r="T13017" s="93"/>
    </row>
    <row r="13018" spans="6:20" ht="13.2">
      <c r="F13018" s="116"/>
      <c r="I13018" s="116"/>
      <c r="K13018" s="116"/>
      <c r="T13018" s="93"/>
    </row>
    <row r="13019" spans="6:20" ht="13.2">
      <c r="F13019" s="116"/>
      <c r="I13019" s="116"/>
      <c r="K13019" s="116"/>
      <c r="T13019" s="93"/>
    </row>
    <row r="13020" spans="6:20" ht="13.2">
      <c r="F13020" s="116"/>
      <c r="I13020" s="116"/>
      <c r="K13020" s="116"/>
      <c r="T13020" s="93"/>
    </row>
    <row r="13021" spans="6:20" ht="13.2">
      <c r="F13021" s="116"/>
      <c r="I13021" s="116"/>
      <c r="K13021" s="116"/>
      <c r="T13021" s="93"/>
    </row>
    <row r="13022" spans="6:20" ht="13.2">
      <c r="F13022" s="116"/>
      <c r="I13022" s="116"/>
      <c r="K13022" s="116"/>
      <c r="T13022" s="93"/>
    </row>
    <row r="13023" spans="6:20" ht="13.2">
      <c r="F13023" s="116"/>
      <c r="I13023" s="116"/>
      <c r="K13023" s="116"/>
      <c r="T13023" s="93"/>
    </row>
    <row r="13024" spans="6:20" ht="13.2">
      <c r="F13024" s="116"/>
      <c r="I13024" s="116"/>
      <c r="K13024" s="116"/>
      <c r="T13024" s="93"/>
    </row>
    <row r="13025" spans="6:20" ht="13.2">
      <c r="F13025" s="116"/>
      <c r="I13025" s="116"/>
      <c r="K13025" s="116"/>
      <c r="T13025" s="93"/>
    </row>
    <row r="13026" spans="6:20" ht="13.2">
      <c r="F13026" s="116"/>
      <c r="I13026" s="116"/>
      <c r="K13026" s="116"/>
      <c r="T13026" s="93"/>
    </row>
    <row r="13027" spans="6:20" ht="13.2">
      <c r="F13027" s="116"/>
      <c r="I13027" s="116"/>
      <c r="K13027" s="116"/>
      <c r="T13027" s="93"/>
    </row>
    <row r="13028" spans="6:20" ht="13.2">
      <c r="F13028" s="116"/>
      <c r="I13028" s="116"/>
      <c r="K13028" s="116"/>
      <c r="T13028" s="93"/>
    </row>
    <row r="13029" spans="6:20" ht="13.2">
      <c r="F13029" s="116"/>
      <c r="I13029" s="116"/>
      <c r="K13029" s="116"/>
      <c r="T13029" s="93"/>
    </row>
    <row r="13030" spans="6:20" ht="13.2">
      <c r="F13030" s="116"/>
      <c r="I13030" s="116"/>
      <c r="K13030" s="116"/>
      <c r="T13030" s="93"/>
    </row>
    <row r="13031" spans="6:20" ht="13.2">
      <c r="F13031" s="116"/>
      <c r="I13031" s="116"/>
      <c r="K13031" s="116"/>
      <c r="T13031" s="93"/>
    </row>
    <row r="13032" spans="6:20" ht="13.2">
      <c r="F13032" s="116"/>
      <c r="I13032" s="116"/>
      <c r="K13032" s="116"/>
      <c r="T13032" s="93"/>
    </row>
    <row r="13033" spans="6:20" ht="13.2">
      <c r="F13033" s="116"/>
      <c r="I13033" s="116"/>
      <c r="K13033" s="116"/>
      <c r="T13033" s="93"/>
    </row>
    <row r="13034" spans="6:20" ht="13.2">
      <c r="F13034" s="116"/>
      <c r="I13034" s="116"/>
      <c r="K13034" s="116"/>
      <c r="T13034" s="93"/>
    </row>
    <row r="13035" spans="6:20" ht="13.2">
      <c r="F13035" s="116"/>
      <c r="I13035" s="116"/>
      <c r="K13035" s="116"/>
      <c r="T13035" s="93"/>
    </row>
    <row r="13036" spans="6:20" ht="13.2">
      <c r="F13036" s="116"/>
      <c r="I13036" s="116"/>
      <c r="K13036" s="116"/>
      <c r="T13036" s="93"/>
    </row>
    <row r="13037" spans="6:20" ht="13.2">
      <c r="F13037" s="116"/>
      <c r="I13037" s="116"/>
      <c r="K13037" s="116"/>
      <c r="T13037" s="93"/>
    </row>
    <row r="13038" spans="6:20" ht="13.2">
      <c r="F13038" s="116"/>
      <c r="I13038" s="116"/>
      <c r="K13038" s="116"/>
      <c r="T13038" s="93"/>
    </row>
    <row r="13039" spans="6:20" ht="13.2">
      <c r="F13039" s="116"/>
      <c r="I13039" s="116"/>
      <c r="K13039" s="116"/>
      <c r="T13039" s="93"/>
    </row>
    <row r="13040" spans="6:20" ht="13.2">
      <c r="F13040" s="116"/>
      <c r="I13040" s="116"/>
      <c r="K13040" s="116"/>
      <c r="T13040" s="93"/>
    </row>
    <row r="13041" spans="6:20" ht="13.2">
      <c r="F13041" s="116"/>
      <c r="I13041" s="116"/>
      <c r="K13041" s="116"/>
      <c r="T13041" s="93"/>
    </row>
    <row r="13042" spans="6:20" ht="13.2">
      <c r="F13042" s="116"/>
      <c r="I13042" s="116"/>
      <c r="K13042" s="116"/>
      <c r="T13042" s="93"/>
    </row>
    <row r="13043" spans="6:20" ht="13.2">
      <c r="F13043" s="116"/>
      <c r="I13043" s="116"/>
      <c r="K13043" s="116"/>
      <c r="T13043" s="93"/>
    </row>
    <row r="13044" spans="6:20" ht="13.2">
      <c r="F13044" s="116"/>
      <c r="I13044" s="116"/>
      <c r="K13044" s="116"/>
      <c r="T13044" s="93"/>
    </row>
    <row r="13045" spans="6:20" ht="13.2">
      <c r="F13045" s="116"/>
      <c r="I13045" s="116"/>
      <c r="K13045" s="116"/>
      <c r="T13045" s="93"/>
    </row>
    <row r="13046" spans="6:20" ht="13.2">
      <c r="F13046" s="116"/>
      <c r="I13046" s="116"/>
      <c r="K13046" s="116"/>
      <c r="T13046" s="93"/>
    </row>
    <row r="13047" spans="6:20" ht="13.2">
      <c r="F13047" s="116"/>
      <c r="I13047" s="116"/>
      <c r="K13047" s="116"/>
      <c r="T13047" s="93"/>
    </row>
    <row r="13048" spans="6:20" ht="13.2">
      <c r="F13048" s="116"/>
      <c r="I13048" s="116"/>
      <c r="K13048" s="116"/>
      <c r="T13048" s="93"/>
    </row>
    <row r="13049" spans="6:20" ht="13.2">
      <c r="F13049" s="116"/>
      <c r="I13049" s="116"/>
      <c r="K13049" s="116"/>
      <c r="T13049" s="93"/>
    </row>
    <row r="13050" spans="6:20" ht="13.2">
      <c r="F13050" s="116"/>
      <c r="I13050" s="116"/>
      <c r="K13050" s="116"/>
      <c r="T13050" s="93"/>
    </row>
    <row r="13051" spans="6:20" ht="13.2">
      <c r="F13051" s="116"/>
      <c r="I13051" s="116"/>
      <c r="K13051" s="116"/>
      <c r="T13051" s="93"/>
    </row>
    <row r="13052" spans="6:20" ht="13.2">
      <c r="F13052" s="116"/>
      <c r="I13052" s="116"/>
      <c r="K13052" s="116"/>
      <c r="T13052" s="93"/>
    </row>
    <row r="13053" spans="6:20" ht="13.2">
      <c r="F13053" s="116"/>
      <c r="I13053" s="116"/>
      <c r="K13053" s="116"/>
      <c r="T13053" s="93"/>
    </row>
    <row r="13054" spans="6:20" ht="13.2">
      <c r="F13054" s="116"/>
      <c r="I13054" s="116"/>
      <c r="K13054" s="116"/>
      <c r="T13054" s="93"/>
    </row>
    <row r="13055" spans="6:20" ht="13.2">
      <c r="F13055" s="116"/>
      <c r="I13055" s="116"/>
      <c r="K13055" s="116"/>
      <c r="T13055" s="93"/>
    </row>
    <row r="13056" spans="6:20" ht="13.2">
      <c r="F13056" s="116"/>
      <c r="I13056" s="116"/>
      <c r="K13056" s="116"/>
      <c r="T13056" s="93"/>
    </row>
    <row r="13057" spans="6:20" ht="13.2">
      <c r="F13057" s="116"/>
      <c r="I13057" s="116"/>
      <c r="K13057" s="116"/>
      <c r="T13057" s="93"/>
    </row>
    <row r="13058" spans="6:20" ht="13.2">
      <c r="F13058" s="116"/>
      <c r="I13058" s="116"/>
      <c r="K13058" s="116"/>
      <c r="T13058" s="93"/>
    </row>
    <row r="13059" spans="6:20" ht="13.2">
      <c r="F13059" s="116"/>
      <c r="I13059" s="116"/>
      <c r="K13059" s="116"/>
      <c r="T13059" s="93"/>
    </row>
    <row r="13060" spans="6:20" ht="13.2">
      <c r="F13060" s="116"/>
      <c r="I13060" s="116"/>
      <c r="K13060" s="116"/>
      <c r="T13060" s="93"/>
    </row>
    <row r="13061" spans="6:20" ht="13.2">
      <c r="F13061" s="116"/>
      <c r="I13061" s="116"/>
      <c r="K13061" s="116"/>
      <c r="T13061" s="93"/>
    </row>
    <row r="13062" spans="6:20" ht="13.2">
      <c r="F13062" s="116"/>
      <c r="I13062" s="116"/>
      <c r="K13062" s="116"/>
      <c r="T13062" s="93"/>
    </row>
    <row r="13063" spans="6:20" ht="13.2">
      <c r="F13063" s="116"/>
      <c r="I13063" s="116"/>
      <c r="K13063" s="116"/>
      <c r="T13063" s="93"/>
    </row>
    <row r="13064" spans="6:20" ht="13.2">
      <c r="F13064" s="116"/>
      <c r="I13064" s="116"/>
      <c r="K13064" s="116"/>
      <c r="T13064" s="93"/>
    </row>
    <row r="13065" spans="6:20" ht="13.2">
      <c r="F13065" s="116"/>
      <c r="I13065" s="116"/>
      <c r="K13065" s="116"/>
      <c r="T13065" s="93"/>
    </row>
    <row r="13066" spans="6:20" ht="13.2">
      <c r="F13066" s="116"/>
      <c r="I13066" s="116"/>
      <c r="K13066" s="116"/>
      <c r="T13066" s="93"/>
    </row>
    <row r="13067" spans="6:20" ht="13.2">
      <c r="F13067" s="116"/>
      <c r="I13067" s="116"/>
      <c r="K13067" s="116"/>
      <c r="T13067" s="93"/>
    </row>
    <row r="13068" spans="6:20" ht="13.2">
      <c r="F13068" s="116"/>
      <c r="I13068" s="116"/>
      <c r="K13068" s="116"/>
      <c r="T13068" s="93"/>
    </row>
    <row r="13069" spans="6:20" ht="13.2">
      <c r="F13069" s="116"/>
      <c r="I13069" s="116"/>
      <c r="K13069" s="116"/>
      <c r="T13069" s="93"/>
    </row>
    <row r="13070" spans="6:20" ht="13.2">
      <c r="F13070" s="116"/>
      <c r="I13070" s="116"/>
      <c r="K13070" s="116"/>
      <c r="T13070" s="93"/>
    </row>
    <row r="13071" spans="6:20" ht="13.2">
      <c r="F13071" s="116"/>
      <c r="I13071" s="116"/>
      <c r="K13071" s="116"/>
      <c r="T13071" s="93"/>
    </row>
    <row r="13072" spans="6:20" ht="13.2">
      <c r="F13072" s="116"/>
      <c r="I13072" s="116"/>
      <c r="K13072" s="116"/>
      <c r="T13072" s="93"/>
    </row>
    <row r="13073" spans="6:20" ht="13.2">
      <c r="F13073" s="116"/>
      <c r="I13073" s="116"/>
      <c r="K13073" s="116"/>
      <c r="T13073" s="93"/>
    </row>
    <row r="13074" spans="6:20" ht="13.2">
      <c r="F13074" s="116"/>
      <c r="I13074" s="116"/>
      <c r="K13074" s="116"/>
      <c r="T13074" s="93"/>
    </row>
    <row r="13075" spans="6:20" ht="13.2">
      <c r="F13075" s="116"/>
      <c r="I13075" s="116"/>
      <c r="K13075" s="116"/>
      <c r="T13075" s="93"/>
    </row>
    <row r="13076" spans="6:20" ht="13.2">
      <c r="F13076" s="116"/>
      <c r="I13076" s="116"/>
      <c r="K13076" s="116"/>
      <c r="T13076" s="93"/>
    </row>
    <row r="13077" spans="6:20" ht="13.2">
      <c r="F13077" s="116"/>
      <c r="I13077" s="116"/>
      <c r="K13077" s="116"/>
      <c r="T13077" s="93"/>
    </row>
    <row r="13078" spans="6:20" ht="13.2">
      <c r="F13078" s="116"/>
      <c r="I13078" s="116"/>
      <c r="K13078" s="116"/>
      <c r="T13078" s="93"/>
    </row>
    <row r="13079" spans="6:20" ht="13.2">
      <c r="F13079" s="116"/>
      <c r="I13079" s="116"/>
      <c r="K13079" s="116"/>
      <c r="T13079" s="93"/>
    </row>
    <row r="13080" spans="6:20" ht="13.2">
      <c r="F13080" s="116"/>
      <c r="I13080" s="116"/>
      <c r="K13080" s="116"/>
      <c r="T13080" s="93"/>
    </row>
    <row r="13081" spans="6:20" ht="13.2">
      <c r="F13081" s="116"/>
      <c r="I13081" s="116"/>
      <c r="K13081" s="116"/>
      <c r="T13081" s="93"/>
    </row>
    <row r="13082" spans="6:20" ht="13.2">
      <c r="F13082" s="116"/>
      <c r="I13082" s="116"/>
      <c r="K13082" s="116"/>
      <c r="T13082" s="93"/>
    </row>
    <row r="13083" spans="6:20" ht="13.2">
      <c r="F13083" s="116"/>
      <c r="I13083" s="116"/>
      <c r="K13083" s="116"/>
      <c r="T13083" s="93"/>
    </row>
    <row r="13084" spans="6:20" ht="13.2">
      <c r="F13084" s="116"/>
      <c r="I13084" s="116"/>
      <c r="K13084" s="116"/>
      <c r="T13084" s="93"/>
    </row>
    <row r="13085" spans="6:20" ht="13.2">
      <c r="F13085" s="116"/>
      <c r="I13085" s="116"/>
      <c r="K13085" s="116"/>
      <c r="T13085" s="93"/>
    </row>
    <row r="13086" spans="6:20" ht="13.2">
      <c r="F13086" s="116"/>
      <c r="I13086" s="116"/>
      <c r="K13086" s="116"/>
      <c r="T13086" s="93"/>
    </row>
    <row r="13087" spans="6:20" ht="13.2">
      <c r="F13087" s="116"/>
      <c r="I13087" s="116"/>
      <c r="K13087" s="116"/>
      <c r="T13087" s="93"/>
    </row>
    <row r="13088" spans="6:20" ht="13.2">
      <c r="F13088" s="116"/>
      <c r="I13088" s="116"/>
      <c r="K13088" s="116"/>
      <c r="T13088" s="93"/>
    </row>
    <row r="13089" spans="6:20" ht="13.2">
      <c r="F13089" s="116"/>
      <c r="I13089" s="116"/>
      <c r="K13089" s="116"/>
      <c r="T13089" s="93"/>
    </row>
    <row r="13090" spans="6:20" ht="13.2">
      <c r="F13090" s="116"/>
      <c r="I13090" s="116"/>
      <c r="K13090" s="116"/>
      <c r="T13090" s="93"/>
    </row>
    <row r="13091" spans="6:20" ht="13.2">
      <c r="F13091" s="116"/>
      <c r="I13091" s="116"/>
      <c r="K13091" s="116"/>
      <c r="T13091" s="93"/>
    </row>
    <row r="13092" spans="6:20" ht="13.2">
      <c r="F13092" s="116"/>
      <c r="I13092" s="116"/>
      <c r="K13092" s="116"/>
      <c r="T13092" s="93"/>
    </row>
    <row r="13093" spans="6:20" ht="13.2">
      <c r="F13093" s="116"/>
      <c r="I13093" s="116"/>
      <c r="K13093" s="116"/>
      <c r="T13093" s="93"/>
    </row>
    <row r="13094" spans="6:20" ht="13.2">
      <c r="F13094" s="116"/>
      <c r="I13094" s="116"/>
      <c r="K13094" s="116"/>
      <c r="T13094" s="93"/>
    </row>
    <row r="13095" spans="6:20" ht="13.2">
      <c r="F13095" s="116"/>
      <c r="I13095" s="116"/>
      <c r="K13095" s="116"/>
      <c r="T13095" s="93"/>
    </row>
    <row r="13096" spans="6:20" ht="13.2">
      <c r="F13096" s="116"/>
      <c r="I13096" s="116"/>
      <c r="K13096" s="116"/>
      <c r="T13096" s="93"/>
    </row>
    <row r="13097" spans="6:20" ht="13.2">
      <c r="F13097" s="116"/>
      <c r="I13097" s="116"/>
      <c r="K13097" s="116"/>
      <c r="T13097" s="93"/>
    </row>
    <row r="13098" spans="6:20" ht="13.2">
      <c r="F13098" s="116"/>
      <c r="I13098" s="116"/>
      <c r="K13098" s="116"/>
      <c r="T13098" s="93"/>
    </row>
    <row r="13099" spans="6:20" ht="13.2">
      <c r="F13099" s="116"/>
      <c r="I13099" s="116"/>
      <c r="K13099" s="116"/>
      <c r="T13099" s="93"/>
    </row>
    <row r="13100" spans="6:20" ht="13.2">
      <c r="F13100" s="116"/>
      <c r="I13100" s="116"/>
      <c r="K13100" s="116"/>
      <c r="T13100" s="93"/>
    </row>
    <row r="13101" spans="6:20" ht="13.2">
      <c r="F13101" s="116"/>
      <c r="I13101" s="116"/>
      <c r="K13101" s="116"/>
      <c r="T13101" s="93"/>
    </row>
    <row r="13102" spans="6:20" ht="13.2">
      <c r="F13102" s="116"/>
      <c r="I13102" s="116"/>
      <c r="K13102" s="116"/>
      <c r="T13102" s="93"/>
    </row>
    <row r="13103" spans="6:20" ht="13.2">
      <c r="F13103" s="116"/>
      <c r="I13103" s="116"/>
      <c r="K13103" s="116"/>
      <c r="T13103" s="93"/>
    </row>
    <row r="13104" spans="6:20" ht="13.2">
      <c r="F13104" s="116"/>
      <c r="I13104" s="116"/>
      <c r="K13104" s="116"/>
      <c r="T13104" s="93"/>
    </row>
    <row r="13105" spans="6:20" ht="13.2">
      <c r="F13105" s="116"/>
      <c r="I13105" s="116"/>
      <c r="K13105" s="116"/>
      <c r="T13105" s="93"/>
    </row>
    <row r="13106" spans="6:20" ht="13.2">
      <c r="F13106" s="116"/>
      <c r="I13106" s="116"/>
      <c r="K13106" s="116"/>
      <c r="T13106" s="93"/>
    </row>
    <row r="13107" spans="6:20" ht="13.2">
      <c r="F13107" s="116"/>
      <c r="I13107" s="116"/>
      <c r="K13107" s="116"/>
      <c r="T13107" s="93"/>
    </row>
    <row r="13108" spans="6:20" ht="13.2">
      <c r="F13108" s="116"/>
      <c r="I13108" s="116"/>
      <c r="K13108" s="116"/>
      <c r="T13108" s="93"/>
    </row>
    <row r="13109" spans="6:20" ht="13.2">
      <c r="F13109" s="116"/>
      <c r="I13109" s="116"/>
      <c r="K13109" s="116"/>
      <c r="T13109" s="93"/>
    </row>
    <row r="13110" spans="6:20" ht="13.2">
      <c r="F13110" s="116"/>
      <c r="I13110" s="116"/>
      <c r="K13110" s="116"/>
      <c r="T13110" s="93"/>
    </row>
    <row r="13111" spans="6:20" ht="13.2">
      <c r="F13111" s="116"/>
      <c r="I13111" s="116"/>
      <c r="K13111" s="116"/>
      <c r="T13111" s="93"/>
    </row>
    <row r="13112" spans="6:20" ht="13.2">
      <c r="F13112" s="116"/>
      <c r="I13112" s="116"/>
      <c r="K13112" s="116"/>
      <c r="T13112" s="93"/>
    </row>
    <row r="13113" spans="6:20" ht="13.2">
      <c r="F13113" s="116"/>
      <c r="I13113" s="116"/>
      <c r="K13113" s="116"/>
      <c r="T13113" s="93"/>
    </row>
    <row r="13114" spans="6:20" ht="13.2">
      <c r="F13114" s="116"/>
      <c r="I13114" s="116"/>
      <c r="K13114" s="116"/>
      <c r="T13114" s="93"/>
    </row>
    <row r="13115" spans="6:20" ht="13.2">
      <c r="F13115" s="116"/>
      <c r="I13115" s="116"/>
      <c r="K13115" s="116"/>
      <c r="T13115" s="93"/>
    </row>
    <row r="13116" spans="6:20" ht="13.2">
      <c r="F13116" s="116"/>
      <c r="I13116" s="116"/>
      <c r="K13116" s="116"/>
      <c r="T13116" s="93"/>
    </row>
    <row r="13117" spans="6:20" ht="13.2">
      <c r="F13117" s="116"/>
      <c r="I13117" s="116"/>
      <c r="K13117" s="116"/>
      <c r="T13117" s="93"/>
    </row>
    <row r="13118" spans="6:20" ht="13.2">
      <c r="F13118" s="116"/>
      <c r="I13118" s="116"/>
      <c r="K13118" s="116"/>
      <c r="T13118" s="93"/>
    </row>
    <row r="13119" spans="6:20" ht="13.2">
      <c r="F13119" s="116"/>
      <c r="I13119" s="116"/>
      <c r="K13119" s="116"/>
      <c r="T13119" s="93"/>
    </row>
    <row r="13120" spans="6:20" ht="13.2">
      <c r="F13120" s="116"/>
      <c r="I13120" s="116"/>
      <c r="K13120" s="116"/>
      <c r="T13120" s="93"/>
    </row>
    <row r="13121" spans="6:20" ht="13.2">
      <c r="F13121" s="116"/>
      <c r="I13121" s="116"/>
      <c r="K13121" s="116"/>
      <c r="T13121" s="93"/>
    </row>
    <row r="13122" spans="6:20" ht="13.2">
      <c r="F13122" s="116"/>
      <c r="I13122" s="116"/>
      <c r="K13122" s="116"/>
      <c r="T13122" s="93"/>
    </row>
    <row r="13123" spans="6:20" ht="13.2">
      <c r="F13123" s="116"/>
      <c r="I13123" s="116"/>
      <c r="K13123" s="116"/>
      <c r="T13123" s="93"/>
    </row>
    <row r="13124" spans="6:20" ht="13.2">
      <c r="F13124" s="116"/>
      <c r="I13124" s="116"/>
      <c r="K13124" s="116"/>
      <c r="T13124" s="93"/>
    </row>
    <row r="13125" spans="6:20" ht="13.2">
      <c r="F13125" s="116"/>
      <c r="I13125" s="116"/>
      <c r="K13125" s="116"/>
      <c r="T13125" s="93"/>
    </row>
    <row r="13126" spans="6:20" ht="13.2">
      <c r="F13126" s="116"/>
      <c r="I13126" s="116"/>
      <c r="K13126" s="116"/>
      <c r="T13126" s="93"/>
    </row>
    <row r="13127" spans="6:20" ht="13.2">
      <c r="F13127" s="116"/>
      <c r="I13127" s="116"/>
      <c r="K13127" s="116"/>
      <c r="T13127" s="93"/>
    </row>
    <row r="13128" spans="6:20" ht="13.2">
      <c r="F13128" s="116"/>
      <c r="I13128" s="116"/>
      <c r="K13128" s="116"/>
      <c r="T13128" s="93"/>
    </row>
    <row r="13129" spans="6:20" ht="13.2">
      <c r="F13129" s="116"/>
      <c r="I13129" s="116"/>
      <c r="K13129" s="116"/>
      <c r="T13129" s="93"/>
    </row>
    <row r="13130" spans="6:20" ht="13.2">
      <c r="F13130" s="116"/>
      <c r="I13130" s="116"/>
      <c r="K13130" s="116"/>
      <c r="T13130" s="93"/>
    </row>
    <row r="13131" spans="6:20" ht="13.2">
      <c r="F13131" s="116"/>
      <c r="I13131" s="116"/>
      <c r="K13131" s="116"/>
      <c r="T13131" s="93"/>
    </row>
    <row r="13132" spans="6:20" ht="13.2">
      <c r="F13132" s="116"/>
      <c r="I13132" s="116"/>
      <c r="K13132" s="116"/>
      <c r="T13132" s="93"/>
    </row>
    <row r="13133" spans="6:20" ht="13.2">
      <c r="F13133" s="116"/>
      <c r="I13133" s="116"/>
      <c r="K13133" s="116"/>
      <c r="T13133" s="93"/>
    </row>
    <row r="13134" spans="6:20" ht="13.2">
      <c r="F13134" s="116"/>
      <c r="I13134" s="116"/>
      <c r="K13134" s="116"/>
      <c r="T13134" s="93"/>
    </row>
    <row r="13135" spans="6:20" ht="13.2">
      <c r="F13135" s="116"/>
      <c r="I13135" s="116"/>
      <c r="K13135" s="116"/>
      <c r="T13135" s="93"/>
    </row>
    <row r="13136" spans="6:20" ht="13.2">
      <c r="F13136" s="116"/>
      <c r="I13136" s="116"/>
      <c r="K13136" s="116"/>
      <c r="T13136" s="93"/>
    </row>
    <row r="13137" spans="6:20" ht="13.2">
      <c r="F13137" s="116"/>
      <c r="I13137" s="116"/>
      <c r="K13137" s="116"/>
      <c r="T13137" s="93"/>
    </row>
    <row r="13138" spans="6:20" ht="13.2">
      <c r="F13138" s="116"/>
      <c r="I13138" s="116"/>
      <c r="K13138" s="116"/>
      <c r="T13138" s="93"/>
    </row>
    <row r="13139" spans="6:20" ht="13.2">
      <c r="F13139" s="116"/>
      <c r="I13139" s="116"/>
      <c r="K13139" s="116"/>
      <c r="T13139" s="93"/>
    </row>
    <row r="13140" spans="6:20" ht="13.2">
      <c r="F13140" s="116"/>
      <c r="I13140" s="116"/>
      <c r="K13140" s="116"/>
      <c r="T13140" s="93"/>
    </row>
    <row r="13141" spans="6:20" ht="13.2">
      <c r="F13141" s="116"/>
      <c r="I13141" s="116"/>
      <c r="K13141" s="116"/>
      <c r="T13141" s="93"/>
    </row>
    <row r="13142" spans="6:20" ht="13.2">
      <c r="F13142" s="116"/>
      <c r="I13142" s="116"/>
      <c r="K13142" s="116"/>
      <c r="T13142" s="93"/>
    </row>
    <row r="13143" spans="6:20" ht="13.2">
      <c r="F13143" s="116"/>
      <c r="I13143" s="116"/>
      <c r="K13143" s="116"/>
      <c r="T13143" s="93"/>
    </row>
    <row r="13144" spans="6:20" ht="13.2">
      <c r="F13144" s="116"/>
      <c r="I13144" s="116"/>
      <c r="K13144" s="116"/>
      <c r="T13144" s="93"/>
    </row>
    <row r="13145" spans="6:20" ht="13.2">
      <c r="F13145" s="116"/>
      <c r="I13145" s="116"/>
      <c r="K13145" s="116"/>
      <c r="T13145" s="93"/>
    </row>
    <row r="13146" spans="6:20" ht="13.2">
      <c r="F13146" s="116"/>
      <c r="I13146" s="116"/>
      <c r="K13146" s="116"/>
      <c r="T13146" s="93"/>
    </row>
    <row r="13147" spans="6:20" ht="13.2">
      <c r="F13147" s="116"/>
      <c r="I13147" s="116"/>
      <c r="K13147" s="116"/>
      <c r="T13147" s="93"/>
    </row>
    <row r="13148" spans="6:20" ht="13.2">
      <c r="F13148" s="116"/>
      <c r="I13148" s="116"/>
      <c r="K13148" s="116"/>
      <c r="T13148" s="93"/>
    </row>
    <row r="13149" spans="6:20" ht="13.2">
      <c r="F13149" s="116"/>
      <c r="I13149" s="116"/>
      <c r="K13149" s="116"/>
      <c r="T13149" s="93"/>
    </row>
    <row r="13150" spans="6:20" ht="13.2">
      <c r="F13150" s="116"/>
      <c r="I13150" s="116"/>
      <c r="K13150" s="116"/>
      <c r="T13150" s="93"/>
    </row>
    <row r="13151" spans="6:20" ht="13.2">
      <c r="F13151" s="116"/>
      <c r="I13151" s="116"/>
      <c r="K13151" s="116"/>
      <c r="T13151" s="93"/>
    </row>
    <row r="13152" spans="6:20" ht="13.2">
      <c r="F13152" s="116"/>
      <c r="I13152" s="116"/>
      <c r="K13152" s="116"/>
      <c r="T13152" s="93"/>
    </row>
    <row r="13153" spans="6:20" ht="13.2">
      <c r="F13153" s="116"/>
      <c r="I13153" s="116"/>
      <c r="K13153" s="116"/>
      <c r="T13153" s="93"/>
    </row>
    <row r="13154" spans="6:20" ht="13.2">
      <c r="F13154" s="116"/>
      <c r="I13154" s="116"/>
      <c r="K13154" s="116"/>
      <c r="T13154" s="93"/>
    </row>
    <row r="13155" spans="6:20" ht="13.2">
      <c r="F13155" s="116"/>
      <c r="I13155" s="116"/>
      <c r="K13155" s="116"/>
      <c r="T13155" s="93"/>
    </row>
    <row r="13156" spans="6:20" ht="13.2">
      <c r="F13156" s="116"/>
      <c r="I13156" s="116"/>
      <c r="K13156" s="116"/>
      <c r="T13156" s="93"/>
    </row>
    <row r="13157" spans="6:20" ht="13.2">
      <c r="F13157" s="116"/>
      <c r="I13157" s="116"/>
      <c r="K13157" s="116"/>
      <c r="T13157" s="93"/>
    </row>
    <row r="13158" spans="6:20" ht="13.2">
      <c r="F13158" s="116"/>
      <c r="I13158" s="116"/>
      <c r="K13158" s="116"/>
      <c r="T13158" s="93"/>
    </row>
    <row r="13159" spans="6:20" ht="13.2">
      <c r="F13159" s="116"/>
      <c r="I13159" s="116"/>
      <c r="K13159" s="116"/>
      <c r="T13159" s="93"/>
    </row>
    <row r="13160" spans="6:20" ht="13.2">
      <c r="F13160" s="116"/>
      <c r="I13160" s="116"/>
      <c r="K13160" s="116"/>
      <c r="T13160" s="93"/>
    </row>
    <row r="13161" spans="6:20" ht="13.2">
      <c r="F13161" s="116"/>
      <c r="I13161" s="116"/>
      <c r="K13161" s="116"/>
      <c r="T13161" s="93"/>
    </row>
    <row r="13162" spans="6:20" ht="13.2">
      <c r="F13162" s="116"/>
      <c r="I13162" s="116"/>
      <c r="K13162" s="116"/>
      <c r="T13162" s="93"/>
    </row>
    <row r="13163" spans="6:20" ht="13.2">
      <c r="F13163" s="116"/>
      <c r="I13163" s="116"/>
      <c r="K13163" s="116"/>
      <c r="T13163" s="93"/>
    </row>
    <row r="13164" spans="6:20" ht="13.2">
      <c r="F13164" s="116"/>
      <c r="I13164" s="116"/>
      <c r="K13164" s="116"/>
      <c r="T13164" s="93"/>
    </row>
    <row r="13165" spans="6:20" ht="13.2">
      <c r="F13165" s="116"/>
      <c r="I13165" s="116"/>
      <c r="K13165" s="116"/>
      <c r="T13165" s="93"/>
    </row>
    <row r="13166" spans="6:20" ht="13.2">
      <c r="F13166" s="116"/>
      <c r="I13166" s="116"/>
      <c r="K13166" s="116"/>
      <c r="T13166" s="93"/>
    </row>
    <row r="13167" spans="6:20" ht="13.2">
      <c r="F13167" s="116"/>
      <c r="I13167" s="116"/>
      <c r="K13167" s="116"/>
      <c r="T13167" s="93"/>
    </row>
    <row r="13168" spans="6:20" ht="13.2">
      <c r="F13168" s="116"/>
      <c r="I13168" s="116"/>
      <c r="K13168" s="116"/>
      <c r="T13168" s="93"/>
    </row>
    <row r="13169" spans="6:20" ht="13.2">
      <c r="F13169" s="116"/>
      <c r="I13169" s="116"/>
      <c r="K13169" s="116"/>
      <c r="T13169" s="93"/>
    </row>
    <row r="13170" spans="6:20" ht="13.2">
      <c r="F13170" s="116"/>
      <c r="I13170" s="116"/>
      <c r="K13170" s="116"/>
      <c r="T13170" s="93"/>
    </row>
    <row r="13171" spans="6:20" ht="13.2">
      <c r="F13171" s="116"/>
      <c r="I13171" s="116"/>
      <c r="K13171" s="116"/>
      <c r="T13171" s="93"/>
    </row>
    <row r="13172" spans="6:20" ht="13.2">
      <c r="F13172" s="116"/>
      <c r="I13172" s="116"/>
      <c r="K13172" s="116"/>
      <c r="T13172" s="93"/>
    </row>
    <row r="13173" spans="6:20" ht="13.2">
      <c r="F13173" s="116"/>
      <c r="I13173" s="116"/>
      <c r="K13173" s="116"/>
      <c r="T13173" s="93"/>
    </row>
    <row r="13174" spans="6:20" ht="13.2">
      <c r="F13174" s="116"/>
      <c r="I13174" s="116"/>
      <c r="K13174" s="116"/>
      <c r="T13174" s="93"/>
    </row>
    <row r="13175" spans="6:20" ht="13.2">
      <c r="F13175" s="116"/>
      <c r="I13175" s="116"/>
      <c r="K13175" s="116"/>
      <c r="T13175" s="93"/>
    </row>
    <row r="13176" spans="6:20" ht="13.2">
      <c r="F13176" s="116"/>
      <c r="I13176" s="116"/>
      <c r="K13176" s="116"/>
      <c r="T13176" s="93"/>
    </row>
    <row r="13177" spans="6:20" ht="13.2">
      <c r="F13177" s="116"/>
      <c r="I13177" s="116"/>
      <c r="K13177" s="116"/>
      <c r="T13177" s="93"/>
    </row>
    <row r="13178" spans="6:20" ht="13.2">
      <c r="F13178" s="116"/>
      <c r="I13178" s="116"/>
      <c r="K13178" s="116"/>
      <c r="T13178" s="93"/>
    </row>
    <row r="13179" spans="6:20" ht="13.2">
      <c r="F13179" s="116"/>
      <c r="I13179" s="116"/>
      <c r="K13179" s="116"/>
      <c r="T13179" s="93"/>
    </row>
    <row r="13180" spans="6:20" ht="13.2">
      <c r="F13180" s="116"/>
      <c r="I13180" s="116"/>
      <c r="K13180" s="116"/>
      <c r="T13180" s="93"/>
    </row>
    <row r="13181" spans="6:20" ht="13.2">
      <c r="F13181" s="116"/>
      <c r="I13181" s="116"/>
      <c r="K13181" s="116"/>
      <c r="T13181" s="93"/>
    </row>
    <row r="13182" spans="6:20" ht="13.2">
      <c r="F13182" s="116"/>
      <c r="I13182" s="116"/>
      <c r="K13182" s="116"/>
      <c r="T13182" s="93"/>
    </row>
    <row r="13183" spans="6:20" ht="13.2">
      <c r="F13183" s="116"/>
      <c r="I13183" s="116"/>
      <c r="K13183" s="116"/>
      <c r="T13183" s="93"/>
    </row>
    <row r="13184" spans="6:20" ht="13.2">
      <c r="F13184" s="116"/>
      <c r="I13184" s="116"/>
      <c r="K13184" s="116"/>
      <c r="T13184" s="93"/>
    </row>
    <row r="13185" spans="6:20" ht="13.2">
      <c r="F13185" s="116"/>
      <c r="I13185" s="116"/>
      <c r="K13185" s="116"/>
      <c r="T13185" s="93"/>
    </row>
    <row r="13186" spans="6:20" ht="13.2">
      <c r="F13186" s="116"/>
      <c r="I13186" s="116"/>
      <c r="K13186" s="116"/>
      <c r="T13186" s="93"/>
    </row>
    <row r="13187" spans="6:20" ht="13.2">
      <c r="F13187" s="116"/>
      <c r="I13187" s="116"/>
      <c r="K13187" s="116"/>
      <c r="T13187" s="93"/>
    </row>
    <row r="13188" spans="6:20" ht="13.2">
      <c r="F13188" s="116"/>
      <c r="I13188" s="116"/>
      <c r="K13188" s="116"/>
      <c r="T13188" s="93"/>
    </row>
    <row r="13189" spans="6:20" ht="13.2">
      <c r="F13189" s="116"/>
      <c r="I13189" s="116"/>
      <c r="K13189" s="116"/>
      <c r="T13189" s="93"/>
    </row>
    <row r="13190" spans="6:20" ht="13.2">
      <c r="F13190" s="116"/>
      <c r="I13190" s="116"/>
      <c r="K13190" s="116"/>
      <c r="T13190" s="93"/>
    </row>
    <row r="13191" spans="6:20" ht="13.2">
      <c r="F13191" s="116"/>
      <c r="I13191" s="116"/>
      <c r="K13191" s="116"/>
      <c r="T13191" s="93"/>
    </row>
    <row r="13192" spans="6:20" ht="13.2">
      <c r="F13192" s="116"/>
      <c r="I13192" s="116"/>
      <c r="K13192" s="116"/>
      <c r="T13192" s="93"/>
    </row>
    <row r="13193" spans="6:20" ht="13.2">
      <c r="F13193" s="116"/>
      <c r="I13193" s="116"/>
      <c r="K13193" s="116"/>
      <c r="T13193" s="93"/>
    </row>
    <row r="13194" spans="6:20" ht="13.2">
      <c r="F13194" s="116"/>
      <c r="I13194" s="116"/>
      <c r="K13194" s="116"/>
      <c r="T13194" s="93"/>
    </row>
    <row r="13195" spans="6:20" ht="13.2">
      <c r="F13195" s="116"/>
      <c r="I13195" s="116"/>
      <c r="K13195" s="116"/>
      <c r="T13195" s="93"/>
    </row>
    <row r="13196" spans="6:20" ht="13.2">
      <c r="F13196" s="116"/>
      <c r="I13196" s="116"/>
      <c r="K13196" s="116"/>
      <c r="T13196" s="93"/>
    </row>
    <row r="13197" spans="6:20" ht="13.2">
      <c r="F13197" s="116"/>
      <c r="I13197" s="116"/>
      <c r="K13197" s="116"/>
      <c r="T13197" s="93"/>
    </row>
    <row r="13198" spans="6:20" ht="13.2">
      <c r="F13198" s="116"/>
      <c r="I13198" s="116"/>
      <c r="K13198" s="116"/>
      <c r="T13198" s="93"/>
    </row>
    <row r="13199" spans="6:20" ht="13.2">
      <c r="F13199" s="116"/>
      <c r="I13199" s="116"/>
      <c r="K13199" s="116"/>
      <c r="T13199" s="93"/>
    </row>
    <row r="13200" spans="6:20" ht="13.2">
      <c r="F13200" s="116"/>
      <c r="I13200" s="116"/>
      <c r="K13200" s="116"/>
      <c r="T13200" s="93"/>
    </row>
    <row r="13201" spans="6:20" ht="13.2">
      <c r="F13201" s="116"/>
      <c r="I13201" s="116"/>
      <c r="K13201" s="116"/>
      <c r="T13201" s="93"/>
    </row>
    <row r="13202" spans="6:20" ht="13.2">
      <c r="F13202" s="116"/>
      <c r="I13202" s="116"/>
      <c r="K13202" s="116"/>
      <c r="T13202" s="93"/>
    </row>
    <row r="13203" spans="6:20" ht="13.2">
      <c r="F13203" s="116"/>
      <c r="I13203" s="116"/>
      <c r="K13203" s="116"/>
      <c r="T13203" s="93"/>
    </row>
    <row r="13204" spans="6:20" ht="13.2">
      <c r="F13204" s="116"/>
      <c r="I13204" s="116"/>
      <c r="K13204" s="116"/>
      <c r="T13204" s="93"/>
    </row>
    <row r="13205" spans="6:20" ht="13.2">
      <c r="F13205" s="116"/>
      <c r="I13205" s="116"/>
      <c r="K13205" s="116"/>
      <c r="T13205" s="93"/>
    </row>
    <row r="13206" spans="6:20" ht="13.2">
      <c r="F13206" s="116"/>
      <c r="I13206" s="116"/>
      <c r="K13206" s="116"/>
      <c r="T13206" s="93"/>
    </row>
    <row r="13207" spans="6:20" ht="13.2">
      <c r="F13207" s="116"/>
      <c r="I13207" s="116"/>
      <c r="K13207" s="116"/>
      <c r="T13207" s="93"/>
    </row>
    <row r="13208" spans="6:20" ht="13.2">
      <c r="F13208" s="116"/>
      <c r="I13208" s="116"/>
      <c r="K13208" s="116"/>
      <c r="T13208" s="93"/>
    </row>
    <row r="13209" spans="6:20" ht="13.2">
      <c r="F13209" s="116"/>
      <c r="I13209" s="116"/>
      <c r="K13209" s="116"/>
      <c r="T13209" s="93"/>
    </row>
    <row r="13210" spans="6:20" ht="13.2">
      <c r="F13210" s="116"/>
      <c r="I13210" s="116"/>
      <c r="K13210" s="116"/>
      <c r="T13210" s="93"/>
    </row>
    <row r="13211" spans="6:20" ht="13.2">
      <c r="F13211" s="116"/>
      <c r="I13211" s="116"/>
      <c r="K13211" s="116"/>
      <c r="T13211" s="93"/>
    </row>
    <row r="13212" spans="6:20" ht="13.2">
      <c r="F13212" s="116"/>
      <c r="I13212" s="116"/>
      <c r="K13212" s="116"/>
      <c r="T13212" s="93"/>
    </row>
    <row r="13213" spans="6:20" ht="13.2">
      <c r="F13213" s="116"/>
      <c r="I13213" s="116"/>
      <c r="K13213" s="116"/>
      <c r="T13213" s="93"/>
    </row>
    <row r="13214" spans="6:20" ht="13.2">
      <c r="F13214" s="116"/>
      <c r="I13214" s="116"/>
      <c r="K13214" s="116"/>
      <c r="T13214" s="93"/>
    </row>
    <row r="13215" spans="6:20" ht="13.2">
      <c r="F13215" s="116"/>
      <c r="I13215" s="116"/>
      <c r="K13215" s="116"/>
      <c r="T13215" s="93"/>
    </row>
    <row r="13216" spans="6:20" ht="13.2">
      <c r="F13216" s="116"/>
      <c r="I13216" s="116"/>
      <c r="K13216" s="116"/>
      <c r="T13216" s="93"/>
    </row>
    <row r="13217" spans="6:20" ht="13.2">
      <c r="F13217" s="116"/>
      <c r="I13217" s="116"/>
      <c r="K13217" s="116"/>
      <c r="T13217" s="93"/>
    </row>
    <row r="13218" spans="6:20" ht="13.2">
      <c r="F13218" s="116"/>
      <c r="I13218" s="116"/>
      <c r="K13218" s="116"/>
      <c r="T13218" s="93"/>
    </row>
    <row r="13219" spans="6:20" ht="13.2">
      <c r="F13219" s="116"/>
      <c r="I13219" s="116"/>
      <c r="K13219" s="116"/>
      <c r="T13219" s="93"/>
    </row>
    <row r="13220" spans="6:20" ht="13.2">
      <c r="F13220" s="116"/>
      <c r="I13220" s="116"/>
      <c r="K13220" s="116"/>
      <c r="T13220" s="93"/>
    </row>
    <row r="13221" spans="6:20" ht="13.2">
      <c r="F13221" s="116"/>
      <c r="I13221" s="116"/>
      <c r="K13221" s="116"/>
      <c r="T13221" s="93"/>
    </row>
    <row r="13222" spans="6:20" ht="13.2">
      <c r="F13222" s="116"/>
      <c r="I13222" s="116"/>
      <c r="K13222" s="116"/>
      <c r="T13222" s="93"/>
    </row>
    <row r="13223" spans="6:20" ht="13.2">
      <c r="F13223" s="116"/>
      <c r="I13223" s="116"/>
      <c r="K13223" s="116"/>
      <c r="T13223" s="93"/>
    </row>
    <row r="13224" spans="6:20" ht="13.2">
      <c r="F13224" s="116"/>
      <c r="I13224" s="116"/>
      <c r="K13224" s="116"/>
      <c r="T13224" s="93"/>
    </row>
    <row r="13225" spans="6:20" ht="13.2">
      <c r="F13225" s="116"/>
      <c r="I13225" s="116"/>
      <c r="K13225" s="116"/>
      <c r="T13225" s="93"/>
    </row>
    <row r="13226" spans="6:20" ht="13.2">
      <c r="F13226" s="116"/>
      <c r="I13226" s="116"/>
      <c r="K13226" s="116"/>
      <c r="T13226" s="93"/>
    </row>
    <row r="13227" spans="6:20" ht="13.2">
      <c r="F13227" s="116"/>
      <c r="I13227" s="116"/>
      <c r="K13227" s="116"/>
      <c r="T13227" s="93"/>
    </row>
    <row r="13228" spans="6:20" ht="13.2">
      <c r="F13228" s="116"/>
      <c r="I13228" s="116"/>
      <c r="K13228" s="116"/>
      <c r="T13228" s="93"/>
    </row>
    <row r="13229" spans="6:20" ht="13.2">
      <c r="F13229" s="116"/>
      <c r="I13229" s="116"/>
      <c r="K13229" s="116"/>
      <c r="T13229" s="93"/>
    </row>
    <row r="13230" spans="6:20" ht="13.2">
      <c r="F13230" s="116"/>
      <c r="I13230" s="116"/>
      <c r="K13230" s="116"/>
      <c r="T13230" s="93"/>
    </row>
    <row r="13231" spans="6:20" ht="13.2">
      <c r="F13231" s="116"/>
      <c r="I13231" s="116"/>
      <c r="K13231" s="116"/>
      <c r="T13231" s="93"/>
    </row>
    <row r="13232" spans="6:20" ht="13.2">
      <c r="F13232" s="116"/>
      <c r="I13232" s="116"/>
      <c r="K13232" s="116"/>
      <c r="T13232" s="93"/>
    </row>
    <row r="13233" spans="6:20" ht="13.2">
      <c r="F13233" s="116"/>
      <c r="I13233" s="116"/>
      <c r="K13233" s="116"/>
      <c r="T13233" s="93"/>
    </row>
    <row r="13234" spans="6:20" ht="13.2">
      <c r="F13234" s="116"/>
      <c r="I13234" s="116"/>
      <c r="K13234" s="116"/>
      <c r="T13234" s="93"/>
    </row>
    <row r="13235" spans="6:20" ht="13.2">
      <c r="F13235" s="116"/>
      <c r="I13235" s="116"/>
      <c r="K13235" s="116"/>
      <c r="T13235" s="93"/>
    </row>
    <row r="13236" spans="6:20" ht="13.2">
      <c r="F13236" s="116"/>
      <c r="I13236" s="116"/>
      <c r="K13236" s="116"/>
      <c r="T13236" s="93"/>
    </row>
    <row r="13237" spans="6:20" ht="13.2">
      <c r="F13237" s="116"/>
      <c r="I13237" s="116"/>
      <c r="K13237" s="116"/>
      <c r="T13237" s="93"/>
    </row>
    <row r="13238" spans="6:20" ht="13.2">
      <c r="F13238" s="116"/>
      <c r="I13238" s="116"/>
      <c r="K13238" s="116"/>
      <c r="T13238" s="93"/>
    </row>
    <row r="13239" spans="6:20" ht="13.2">
      <c r="F13239" s="116"/>
      <c r="I13239" s="116"/>
      <c r="K13239" s="116"/>
      <c r="T13239" s="93"/>
    </row>
    <row r="13240" spans="6:20" ht="13.2">
      <c r="F13240" s="116"/>
      <c r="I13240" s="116"/>
      <c r="K13240" s="116"/>
      <c r="T13240" s="93"/>
    </row>
    <row r="13241" spans="6:20" ht="13.2">
      <c r="F13241" s="116"/>
      <c r="I13241" s="116"/>
      <c r="K13241" s="116"/>
      <c r="T13241" s="93"/>
    </row>
    <row r="13242" spans="6:20" ht="13.2">
      <c r="F13242" s="116"/>
      <c r="I13242" s="116"/>
      <c r="K13242" s="116"/>
      <c r="T13242" s="93"/>
    </row>
    <row r="13243" spans="6:20" ht="13.2">
      <c r="F13243" s="116"/>
      <c r="I13243" s="116"/>
      <c r="K13243" s="116"/>
      <c r="T13243" s="93"/>
    </row>
    <row r="13244" spans="6:20" ht="13.2">
      <c r="F13244" s="116"/>
      <c r="I13244" s="116"/>
      <c r="K13244" s="116"/>
      <c r="T13244" s="93"/>
    </row>
    <row r="13245" spans="6:20" ht="13.2">
      <c r="F13245" s="116"/>
      <c r="I13245" s="116"/>
      <c r="K13245" s="116"/>
      <c r="T13245" s="93"/>
    </row>
    <row r="13246" spans="6:20" ht="13.2">
      <c r="F13246" s="116"/>
      <c r="I13246" s="116"/>
      <c r="K13246" s="116"/>
      <c r="T13246" s="93"/>
    </row>
    <row r="13247" spans="6:20" ht="13.2">
      <c r="F13247" s="116"/>
      <c r="I13247" s="116"/>
      <c r="K13247" s="116"/>
      <c r="T13247" s="93"/>
    </row>
    <row r="13248" spans="6:20" ht="13.2">
      <c r="F13248" s="116"/>
      <c r="I13248" s="116"/>
      <c r="K13248" s="116"/>
      <c r="T13248" s="93"/>
    </row>
    <row r="13249" spans="6:20" ht="13.2">
      <c r="F13249" s="116"/>
      <c r="I13249" s="116"/>
      <c r="K13249" s="116"/>
      <c r="T13249" s="93"/>
    </row>
    <row r="13250" spans="6:20" ht="13.2">
      <c r="F13250" s="116"/>
      <c r="I13250" s="116"/>
      <c r="K13250" s="116"/>
      <c r="T13250" s="93"/>
    </row>
    <row r="13251" spans="6:20" ht="13.2">
      <c r="F13251" s="116"/>
      <c r="I13251" s="116"/>
      <c r="K13251" s="116"/>
      <c r="T13251" s="93"/>
    </row>
    <row r="13252" spans="6:20" ht="13.2">
      <c r="F13252" s="116"/>
      <c r="I13252" s="116"/>
      <c r="K13252" s="116"/>
      <c r="T13252" s="93"/>
    </row>
    <row r="13253" spans="6:20" ht="13.2">
      <c r="F13253" s="116"/>
      <c r="I13253" s="116"/>
      <c r="K13253" s="116"/>
      <c r="T13253" s="93"/>
    </row>
    <row r="13254" spans="6:20" ht="13.2">
      <c r="F13254" s="116"/>
      <c r="I13254" s="116"/>
      <c r="K13254" s="116"/>
      <c r="T13254" s="93"/>
    </row>
    <row r="13255" spans="6:20" ht="13.2">
      <c r="F13255" s="116"/>
      <c r="I13255" s="116"/>
      <c r="K13255" s="116"/>
      <c r="T13255" s="93"/>
    </row>
    <row r="13256" spans="6:20" ht="13.2">
      <c r="F13256" s="116"/>
      <c r="I13256" s="116"/>
      <c r="K13256" s="116"/>
      <c r="T13256" s="93"/>
    </row>
    <row r="13257" spans="6:20" ht="13.2">
      <c r="F13257" s="116"/>
      <c r="I13257" s="116"/>
      <c r="K13257" s="116"/>
      <c r="T13257" s="93"/>
    </row>
    <row r="13258" spans="6:20" ht="13.2">
      <c r="F13258" s="116"/>
      <c r="I13258" s="116"/>
      <c r="K13258" s="116"/>
      <c r="T13258" s="93"/>
    </row>
    <row r="13259" spans="6:20" ht="13.2">
      <c r="F13259" s="116"/>
      <c r="I13259" s="116"/>
      <c r="K13259" s="116"/>
      <c r="T13259" s="93"/>
    </row>
    <row r="13260" spans="6:20" ht="13.2">
      <c r="F13260" s="116"/>
      <c r="I13260" s="116"/>
      <c r="K13260" s="116"/>
      <c r="T13260" s="93"/>
    </row>
    <row r="13261" spans="6:20" ht="13.2">
      <c r="F13261" s="116"/>
      <c r="I13261" s="116"/>
      <c r="K13261" s="116"/>
      <c r="T13261" s="93"/>
    </row>
    <row r="13262" spans="6:20" ht="13.2">
      <c r="F13262" s="116"/>
      <c r="I13262" s="116"/>
      <c r="K13262" s="116"/>
      <c r="T13262" s="93"/>
    </row>
    <row r="13263" spans="6:20" ht="13.2">
      <c r="F13263" s="116"/>
      <c r="I13263" s="116"/>
      <c r="K13263" s="116"/>
      <c r="T13263" s="93"/>
    </row>
    <row r="13264" spans="6:20" ht="13.2">
      <c r="F13264" s="116"/>
      <c r="I13264" s="116"/>
      <c r="K13264" s="116"/>
      <c r="T13264" s="93"/>
    </row>
    <row r="13265" spans="6:20" ht="13.2">
      <c r="F13265" s="116"/>
      <c r="I13265" s="116"/>
      <c r="K13265" s="116"/>
      <c r="T13265" s="93"/>
    </row>
    <row r="13266" spans="6:20" ht="13.2">
      <c r="F13266" s="116"/>
      <c r="I13266" s="116"/>
      <c r="K13266" s="116"/>
      <c r="T13266" s="93"/>
    </row>
    <row r="13267" spans="6:20" ht="13.2">
      <c r="F13267" s="116"/>
      <c r="I13267" s="116"/>
      <c r="K13267" s="116"/>
      <c r="T13267" s="93"/>
    </row>
    <row r="13268" spans="6:20" ht="13.2">
      <c r="F13268" s="116"/>
      <c r="I13268" s="116"/>
      <c r="K13268" s="116"/>
      <c r="T13268" s="93"/>
    </row>
    <row r="13269" spans="6:20" ht="13.2">
      <c r="F13269" s="116"/>
      <c r="I13269" s="116"/>
      <c r="K13269" s="116"/>
      <c r="T13269" s="93"/>
    </row>
    <row r="13270" spans="6:20" ht="13.2">
      <c r="F13270" s="116"/>
      <c r="I13270" s="116"/>
      <c r="K13270" s="116"/>
      <c r="T13270" s="93"/>
    </row>
    <row r="13271" spans="6:20" ht="13.2">
      <c r="F13271" s="116"/>
      <c r="I13271" s="116"/>
      <c r="K13271" s="116"/>
      <c r="T13271" s="93"/>
    </row>
    <row r="13272" spans="6:20" ht="13.2">
      <c r="F13272" s="116"/>
      <c r="I13272" s="116"/>
      <c r="K13272" s="116"/>
      <c r="T13272" s="93"/>
    </row>
    <row r="13273" spans="6:20" ht="13.2">
      <c r="F13273" s="116"/>
      <c r="I13273" s="116"/>
      <c r="K13273" s="116"/>
      <c r="T13273" s="93"/>
    </row>
    <row r="13274" spans="6:20" ht="13.2">
      <c r="F13274" s="116"/>
      <c r="I13274" s="116"/>
      <c r="K13274" s="116"/>
      <c r="T13274" s="93"/>
    </row>
    <row r="13275" spans="6:20" ht="13.2">
      <c r="F13275" s="116"/>
      <c r="I13275" s="116"/>
      <c r="K13275" s="116"/>
      <c r="T13275" s="93"/>
    </row>
    <row r="13276" spans="6:20" ht="13.2">
      <c r="F13276" s="116"/>
      <c r="I13276" s="116"/>
      <c r="K13276" s="116"/>
      <c r="T13276" s="93"/>
    </row>
    <row r="13277" spans="6:20" ht="13.2">
      <c r="F13277" s="116"/>
      <c r="I13277" s="116"/>
      <c r="K13277" s="116"/>
      <c r="T13277" s="93"/>
    </row>
    <row r="13278" spans="6:20" ht="13.2">
      <c r="F13278" s="116"/>
      <c r="I13278" s="116"/>
      <c r="K13278" s="116"/>
      <c r="T13278" s="93"/>
    </row>
    <row r="13279" spans="6:20" ht="13.2">
      <c r="F13279" s="116"/>
      <c r="I13279" s="116"/>
      <c r="K13279" s="116"/>
      <c r="T13279" s="93"/>
    </row>
    <row r="13280" spans="6:20" ht="13.2">
      <c r="F13280" s="116"/>
      <c r="I13280" s="116"/>
      <c r="K13280" s="116"/>
      <c r="T13280" s="93"/>
    </row>
    <row r="13281" spans="6:20" ht="13.2">
      <c r="F13281" s="116"/>
      <c r="I13281" s="116"/>
      <c r="K13281" s="116"/>
      <c r="T13281" s="93"/>
    </row>
    <row r="13282" spans="6:20" ht="13.2">
      <c r="F13282" s="116"/>
      <c r="I13282" s="116"/>
      <c r="K13282" s="116"/>
      <c r="T13282" s="93"/>
    </row>
    <row r="13283" spans="6:20" ht="13.2">
      <c r="F13283" s="116"/>
      <c r="I13283" s="116"/>
      <c r="K13283" s="116"/>
      <c r="T13283" s="93"/>
    </row>
    <row r="13284" spans="6:20" ht="13.2">
      <c r="F13284" s="116"/>
      <c r="I13284" s="116"/>
      <c r="K13284" s="116"/>
      <c r="T13284" s="93"/>
    </row>
    <row r="13285" spans="6:20" ht="13.2">
      <c r="F13285" s="116"/>
      <c r="I13285" s="116"/>
      <c r="K13285" s="116"/>
      <c r="T13285" s="93"/>
    </row>
    <row r="13286" spans="6:20" ht="13.2">
      <c r="F13286" s="116"/>
      <c r="I13286" s="116"/>
      <c r="K13286" s="116"/>
      <c r="T13286" s="93"/>
    </row>
    <row r="13287" spans="6:20" ht="13.2">
      <c r="F13287" s="116"/>
      <c r="I13287" s="116"/>
      <c r="K13287" s="116"/>
      <c r="T13287" s="93"/>
    </row>
    <row r="13288" spans="6:20" ht="13.2">
      <c r="F13288" s="116"/>
      <c r="I13288" s="116"/>
      <c r="K13288" s="116"/>
      <c r="T13288" s="93"/>
    </row>
    <row r="13289" spans="6:20" ht="13.2">
      <c r="F13289" s="116"/>
      <c r="I13289" s="116"/>
      <c r="K13289" s="116"/>
      <c r="T13289" s="93"/>
    </row>
    <row r="13290" spans="6:20" ht="13.2">
      <c r="F13290" s="116"/>
      <c r="I13290" s="116"/>
      <c r="K13290" s="116"/>
      <c r="T13290" s="93"/>
    </row>
    <row r="13291" spans="6:20" ht="13.2">
      <c r="F13291" s="116"/>
      <c r="I13291" s="116"/>
      <c r="K13291" s="116"/>
      <c r="T13291" s="93"/>
    </row>
    <row r="13292" spans="6:20" ht="13.2">
      <c r="F13292" s="116"/>
      <c r="I13292" s="116"/>
      <c r="K13292" s="116"/>
      <c r="T13292" s="93"/>
    </row>
    <row r="13293" spans="6:20" ht="13.2">
      <c r="F13293" s="116"/>
      <c r="I13293" s="116"/>
      <c r="K13293" s="116"/>
      <c r="T13293" s="93"/>
    </row>
    <row r="13294" spans="6:20" ht="13.2">
      <c r="F13294" s="116"/>
      <c r="I13294" s="116"/>
      <c r="K13294" s="116"/>
      <c r="T13294" s="93"/>
    </row>
    <row r="13295" spans="6:20" ht="13.2">
      <c r="F13295" s="116"/>
      <c r="I13295" s="116"/>
      <c r="K13295" s="116"/>
      <c r="T13295" s="93"/>
    </row>
    <row r="13296" spans="6:20" ht="13.2">
      <c r="F13296" s="116"/>
      <c r="I13296" s="116"/>
      <c r="K13296" s="116"/>
      <c r="T13296" s="93"/>
    </row>
    <row r="13297" spans="6:20" ht="13.2">
      <c r="F13297" s="116"/>
      <c r="I13297" s="116"/>
      <c r="K13297" s="116"/>
      <c r="T13297" s="93"/>
    </row>
    <row r="13298" spans="6:20" ht="13.2">
      <c r="F13298" s="116"/>
      <c r="I13298" s="116"/>
      <c r="K13298" s="116"/>
      <c r="T13298" s="93"/>
    </row>
    <row r="13299" spans="6:20" ht="13.2">
      <c r="F13299" s="116"/>
      <c r="I13299" s="116"/>
      <c r="K13299" s="116"/>
      <c r="T13299" s="93"/>
    </row>
    <row r="13300" spans="6:20" ht="13.2">
      <c r="F13300" s="116"/>
      <c r="I13300" s="116"/>
      <c r="K13300" s="116"/>
      <c r="T13300" s="93"/>
    </row>
    <row r="13301" spans="6:20" ht="13.2">
      <c r="F13301" s="116"/>
      <c r="I13301" s="116"/>
      <c r="K13301" s="116"/>
      <c r="T13301" s="93"/>
    </row>
    <row r="13302" spans="6:20" ht="13.2">
      <c r="F13302" s="116"/>
      <c r="I13302" s="116"/>
      <c r="K13302" s="116"/>
      <c r="T13302" s="93"/>
    </row>
    <row r="13303" spans="6:20" ht="13.2">
      <c r="F13303" s="116"/>
      <c r="I13303" s="116"/>
      <c r="K13303" s="116"/>
      <c r="T13303" s="93"/>
    </row>
    <row r="13304" spans="6:20" ht="13.2">
      <c r="F13304" s="116"/>
      <c r="I13304" s="116"/>
      <c r="K13304" s="116"/>
      <c r="T13304" s="93"/>
    </row>
    <row r="13305" spans="6:20" ht="13.2">
      <c r="F13305" s="116"/>
      <c r="I13305" s="116"/>
      <c r="K13305" s="116"/>
      <c r="T13305" s="93"/>
    </row>
    <row r="13306" spans="6:20" ht="13.2">
      <c r="F13306" s="116"/>
      <c r="I13306" s="116"/>
      <c r="K13306" s="116"/>
      <c r="T13306" s="93"/>
    </row>
    <row r="13307" spans="6:20" ht="13.2">
      <c r="F13307" s="116"/>
      <c r="I13307" s="116"/>
      <c r="K13307" s="116"/>
      <c r="T13307" s="93"/>
    </row>
    <row r="13308" spans="6:20" ht="13.2">
      <c r="F13308" s="116"/>
      <c r="I13308" s="116"/>
      <c r="K13308" s="116"/>
      <c r="T13308" s="93"/>
    </row>
    <row r="13309" spans="6:20" ht="13.2">
      <c r="F13309" s="116"/>
      <c r="I13309" s="116"/>
      <c r="K13309" s="116"/>
      <c r="T13309" s="93"/>
    </row>
    <row r="13310" spans="6:20" ht="13.2">
      <c r="F13310" s="116"/>
      <c r="I13310" s="116"/>
      <c r="K13310" s="116"/>
      <c r="T13310" s="93"/>
    </row>
    <row r="13311" spans="6:20" ht="13.2">
      <c r="F13311" s="116"/>
      <c r="I13311" s="116"/>
      <c r="K13311" s="116"/>
      <c r="T13311" s="93"/>
    </row>
    <row r="13312" spans="6:20" ht="13.2">
      <c r="F13312" s="116"/>
      <c r="I13312" s="116"/>
      <c r="K13312" s="116"/>
      <c r="T13312" s="93"/>
    </row>
    <row r="13313" spans="6:20" ht="13.2">
      <c r="F13313" s="116"/>
      <c r="I13313" s="116"/>
      <c r="K13313" s="116"/>
      <c r="T13313" s="93"/>
    </row>
    <row r="13314" spans="6:20" ht="13.2">
      <c r="F13314" s="116"/>
      <c r="I13314" s="116"/>
      <c r="K13314" s="116"/>
      <c r="T13314" s="93"/>
    </row>
    <row r="13315" spans="6:20" ht="13.2">
      <c r="F13315" s="116"/>
      <c r="I13315" s="116"/>
      <c r="K13315" s="116"/>
      <c r="T13315" s="93"/>
    </row>
    <row r="13316" spans="6:20" ht="13.2">
      <c r="F13316" s="116"/>
      <c r="I13316" s="116"/>
      <c r="K13316" s="116"/>
      <c r="T13316" s="93"/>
    </row>
    <row r="13317" spans="6:20" ht="13.2">
      <c r="F13317" s="116"/>
      <c r="I13317" s="116"/>
      <c r="K13317" s="116"/>
      <c r="T13317" s="93"/>
    </row>
    <row r="13318" spans="6:20" ht="13.2">
      <c r="F13318" s="116"/>
      <c r="I13318" s="116"/>
      <c r="K13318" s="116"/>
      <c r="T13318" s="93"/>
    </row>
    <row r="13319" spans="6:20" ht="13.2">
      <c r="F13319" s="116"/>
      <c r="I13319" s="116"/>
      <c r="K13319" s="116"/>
      <c r="T13319" s="93"/>
    </row>
    <row r="13320" spans="6:20" ht="13.2">
      <c r="F13320" s="116"/>
      <c r="I13320" s="116"/>
      <c r="K13320" s="116"/>
      <c r="T13320" s="93"/>
    </row>
    <row r="13321" spans="6:20" ht="13.2">
      <c r="F13321" s="116"/>
      <c r="I13321" s="116"/>
      <c r="K13321" s="116"/>
      <c r="T13321" s="93"/>
    </row>
    <row r="13322" spans="6:20" ht="13.2">
      <c r="F13322" s="116"/>
      <c r="I13322" s="116"/>
      <c r="K13322" s="116"/>
      <c r="T13322" s="93"/>
    </row>
    <row r="13323" spans="6:20" ht="13.2">
      <c r="F13323" s="116"/>
      <c r="I13323" s="116"/>
      <c r="K13323" s="116"/>
      <c r="T13323" s="93"/>
    </row>
    <row r="13324" spans="6:20" ht="13.2">
      <c r="F13324" s="116"/>
      <c r="I13324" s="116"/>
      <c r="K13324" s="116"/>
      <c r="T13324" s="93"/>
    </row>
    <row r="13325" spans="6:20" ht="13.2">
      <c r="F13325" s="116"/>
      <c r="I13325" s="116"/>
      <c r="K13325" s="116"/>
      <c r="T13325" s="93"/>
    </row>
    <row r="13326" spans="6:20" ht="13.2">
      <c r="F13326" s="116"/>
      <c r="I13326" s="116"/>
      <c r="K13326" s="116"/>
      <c r="T13326" s="93"/>
    </row>
    <row r="13327" spans="6:20" ht="13.2">
      <c r="F13327" s="116"/>
      <c r="I13327" s="116"/>
      <c r="K13327" s="116"/>
      <c r="T13327" s="93"/>
    </row>
    <row r="13328" spans="6:20" ht="13.2">
      <c r="F13328" s="116"/>
      <c r="I13328" s="116"/>
      <c r="K13328" s="116"/>
      <c r="T13328" s="93"/>
    </row>
    <row r="13329" spans="6:20" ht="13.2">
      <c r="F13329" s="116"/>
      <c r="I13329" s="116"/>
      <c r="K13329" s="116"/>
      <c r="T13329" s="93"/>
    </row>
    <row r="13330" spans="6:20" ht="13.2">
      <c r="F13330" s="116"/>
      <c r="I13330" s="116"/>
      <c r="K13330" s="116"/>
      <c r="T13330" s="93"/>
    </row>
    <row r="13331" spans="6:20" ht="13.2">
      <c r="F13331" s="116"/>
      <c r="I13331" s="116"/>
      <c r="K13331" s="116"/>
      <c r="T13331" s="93"/>
    </row>
    <row r="13332" spans="6:20" ht="13.2">
      <c r="F13332" s="116"/>
      <c r="I13332" s="116"/>
      <c r="K13332" s="116"/>
      <c r="T13332" s="93"/>
    </row>
    <row r="13333" spans="6:20" ht="13.2">
      <c r="F13333" s="116"/>
      <c r="I13333" s="116"/>
      <c r="K13333" s="116"/>
      <c r="T13333" s="93"/>
    </row>
    <row r="13334" spans="6:20" ht="13.2">
      <c r="F13334" s="116"/>
      <c r="I13334" s="116"/>
      <c r="K13334" s="116"/>
      <c r="T13334" s="93"/>
    </row>
    <row r="13335" spans="6:20" ht="13.2">
      <c r="F13335" s="116"/>
      <c r="I13335" s="116"/>
      <c r="K13335" s="116"/>
      <c r="T13335" s="93"/>
    </row>
    <row r="13336" spans="6:20" ht="13.2">
      <c r="F13336" s="116"/>
      <c r="I13336" s="116"/>
      <c r="K13336" s="116"/>
      <c r="T13336" s="93"/>
    </row>
    <row r="13337" spans="6:20" ht="13.2">
      <c r="F13337" s="116"/>
      <c r="I13337" s="116"/>
      <c r="K13337" s="116"/>
      <c r="T13337" s="93"/>
    </row>
    <row r="13338" spans="6:20" ht="13.2">
      <c r="F13338" s="116"/>
      <c r="I13338" s="116"/>
      <c r="K13338" s="116"/>
      <c r="T13338" s="93"/>
    </row>
    <row r="13339" spans="6:20" ht="13.2">
      <c r="F13339" s="116"/>
      <c r="I13339" s="116"/>
      <c r="K13339" s="116"/>
      <c r="T13339" s="93"/>
    </row>
    <row r="13340" spans="6:20" ht="13.2">
      <c r="F13340" s="116"/>
      <c r="I13340" s="116"/>
      <c r="K13340" s="116"/>
      <c r="T13340" s="93"/>
    </row>
    <row r="13341" spans="6:20" ht="13.2">
      <c r="F13341" s="116"/>
      <c r="I13341" s="116"/>
      <c r="K13341" s="116"/>
      <c r="T13341" s="93"/>
    </row>
    <row r="13342" spans="6:20" ht="13.2">
      <c r="F13342" s="116"/>
      <c r="I13342" s="116"/>
      <c r="K13342" s="116"/>
      <c r="T13342" s="93"/>
    </row>
    <row r="13343" spans="6:20" ht="13.2">
      <c r="F13343" s="116"/>
      <c r="I13343" s="116"/>
      <c r="K13343" s="116"/>
      <c r="T13343" s="93"/>
    </row>
    <row r="13344" spans="6:20" ht="13.2">
      <c r="F13344" s="116"/>
      <c r="I13344" s="116"/>
      <c r="K13344" s="116"/>
      <c r="T13344" s="93"/>
    </row>
    <row r="13345" spans="6:20" ht="13.2">
      <c r="F13345" s="116"/>
      <c r="I13345" s="116"/>
      <c r="K13345" s="116"/>
      <c r="T13345" s="93"/>
    </row>
    <row r="13346" spans="6:20" ht="13.2">
      <c r="F13346" s="116"/>
      <c r="I13346" s="116"/>
      <c r="K13346" s="116"/>
      <c r="T13346" s="93"/>
    </row>
    <row r="13347" spans="6:20" ht="13.2">
      <c r="F13347" s="116"/>
      <c r="I13347" s="116"/>
      <c r="K13347" s="116"/>
      <c r="T13347" s="93"/>
    </row>
    <row r="13348" spans="6:20" ht="13.2">
      <c r="F13348" s="116"/>
      <c r="I13348" s="116"/>
      <c r="K13348" s="116"/>
      <c r="T13348" s="93"/>
    </row>
    <row r="13349" spans="6:20" ht="13.2">
      <c r="F13349" s="116"/>
      <c r="I13349" s="116"/>
      <c r="K13349" s="116"/>
      <c r="T13349" s="93"/>
    </row>
    <row r="13350" spans="6:20" ht="13.2">
      <c r="F13350" s="116"/>
      <c r="I13350" s="116"/>
      <c r="K13350" s="116"/>
      <c r="T13350" s="93"/>
    </row>
    <row r="13351" spans="6:20" ht="13.2">
      <c r="F13351" s="116"/>
      <c r="I13351" s="116"/>
      <c r="K13351" s="116"/>
      <c r="T13351" s="93"/>
    </row>
    <row r="13352" spans="6:20" ht="13.2">
      <c r="F13352" s="116"/>
      <c r="I13352" s="116"/>
      <c r="K13352" s="116"/>
      <c r="T13352" s="93"/>
    </row>
    <row r="13353" spans="6:20" ht="13.2">
      <c r="F13353" s="116"/>
      <c r="I13353" s="116"/>
      <c r="K13353" s="116"/>
      <c r="T13353" s="93"/>
    </row>
    <row r="13354" spans="6:20" ht="13.2">
      <c r="F13354" s="116"/>
      <c r="I13354" s="116"/>
      <c r="K13354" s="116"/>
      <c r="T13354" s="93"/>
    </row>
    <row r="13355" spans="6:20" ht="13.2">
      <c r="F13355" s="116"/>
      <c r="I13355" s="116"/>
      <c r="K13355" s="116"/>
      <c r="T13355" s="93"/>
    </row>
    <row r="13356" spans="6:20" ht="13.2">
      <c r="F13356" s="116"/>
      <c r="I13356" s="116"/>
      <c r="K13356" s="116"/>
      <c r="T13356" s="93"/>
    </row>
    <row r="13357" spans="6:20" ht="13.2">
      <c r="F13357" s="116"/>
      <c r="I13357" s="116"/>
      <c r="K13357" s="116"/>
      <c r="T13357" s="93"/>
    </row>
    <row r="13358" spans="6:20" ht="13.2">
      <c r="F13358" s="116"/>
      <c r="I13358" s="116"/>
      <c r="K13358" s="116"/>
      <c r="T13358" s="93"/>
    </row>
    <row r="13359" spans="6:20" ht="13.2">
      <c r="F13359" s="116"/>
      <c r="I13359" s="116"/>
      <c r="K13359" s="116"/>
      <c r="T13359" s="93"/>
    </row>
    <row r="13360" spans="6:20" ht="13.2">
      <c r="F13360" s="116"/>
      <c r="I13360" s="116"/>
      <c r="K13360" s="116"/>
      <c r="T13360" s="93"/>
    </row>
    <row r="13361" spans="6:20" ht="13.2">
      <c r="F13361" s="116"/>
      <c r="I13361" s="116"/>
      <c r="K13361" s="116"/>
      <c r="T13361" s="93"/>
    </row>
    <row r="13362" spans="6:20" ht="13.2">
      <c r="F13362" s="116"/>
      <c r="I13362" s="116"/>
      <c r="K13362" s="116"/>
      <c r="T13362" s="93"/>
    </row>
    <row r="13363" spans="6:20" ht="13.2">
      <c r="F13363" s="116"/>
      <c r="I13363" s="116"/>
      <c r="K13363" s="116"/>
      <c r="T13363" s="93"/>
    </row>
    <row r="13364" spans="6:20" ht="13.2">
      <c r="F13364" s="116"/>
      <c r="I13364" s="116"/>
      <c r="K13364" s="116"/>
      <c r="T13364" s="93"/>
    </row>
    <row r="13365" spans="6:20" ht="13.2">
      <c r="F13365" s="116"/>
      <c r="I13365" s="116"/>
      <c r="K13365" s="116"/>
      <c r="T13365" s="93"/>
    </row>
    <row r="13366" spans="6:20" ht="13.2">
      <c r="F13366" s="116"/>
      <c r="I13366" s="116"/>
      <c r="K13366" s="116"/>
      <c r="T13366" s="93"/>
    </row>
    <row r="13367" spans="6:20" ht="13.2">
      <c r="F13367" s="116"/>
      <c r="I13367" s="116"/>
      <c r="K13367" s="116"/>
      <c r="T13367" s="93"/>
    </row>
    <row r="13368" spans="6:20" ht="13.2">
      <c r="F13368" s="116"/>
      <c r="I13368" s="116"/>
      <c r="K13368" s="116"/>
      <c r="T13368" s="93"/>
    </row>
    <row r="13369" spans="6:20" ht="13.2">
      <c r="F13369" s="116"/>
      <c r="I13369" s="116"/>
      <c r="K13369" s="116"/>
      <c r="T13369" s="93"/>
    </row>
    <row r="13370" spans="6:20" ht="13.2">
      <c r="F13370" s="116"/>
      <c r="I13370" s="116"/>
      <c r="K13370" s="116"/>
      <c r="T13370" s="93"/>
    </row>
    <row r="13371" spans="6:20" ht="13.2">
      <c r="F13371" s="116"/>
      <c r="I13371" s="116"/>
      <c r="K13371" s="116"/>
      <c r="T13371" s="93"/>
    </row>
    <row r="13372" spans="6:20" ht="13.2">
      <c r="F13372" s="116"/>
      <c r="I13372" s="116"/>
      <c r="K13372" s="116"/>
      <c r="T13372" s="93"/>
    </row>
    <row r="13373" spans="6:20" ht="13.2">
      <c r="F13373" s="116"/>
      <c r="I13373" s="116"/>
      <c r="K13373" s="116"/>
      <c r="T13373" s="93"/>
    </row>
    <row r="13374" spans="6:20" ht="13.2">
      <c r="F13374" s="116"/>
      <c r="I13374" s="116"/>
      <c r="K13374" s="116"/>
      <c r="T13374" s="93"/>
    </row>
    <row r="13375" spans="6:20" ht="13.2">
      <c r="F13375" s="116"/>
      <c r="I13375" s="116"/>
      <c r="K13375" s="116"/>
      <c r="T13375" s="93"/>
    </row>
    <row r="13376" spans="6:20" ht="13.2">
      <c r="F13376" s="116"/>
      <c r="I13376" s="116"/>
      <c r="K13376" s="116"/>
      <c r="T13376" s="93"/>
    </row>
    <row r="13377" spans="6:20" ht="13.2">
      <c r="F13377" s="116"/>
      <c r="I13377" s="116"/>
      <c r="K13377" s="116"/>
      <c r="T13377" s="93"/>
    </row>
    <row r="13378" spans="6:20" ht="13.2">
      <c r="F13378" s="116"/>
      <c r="I13378" s="116"/>
      <c r="K13378" s="116"/>
      <c r="T13378" s="93"/>
    </row>
    <row r="13379" spans="6:20" ht="13.2">
      <c r="F13379" s="116"/>
      <c r="I13379" s="116"/>
      <c r="K13379" s="116"/>
      <c r="T13379" s="93"/>
    </row>
    <row r="13380" spans="6:20" ht="13.2">
      <c r="F13380" s="116"/>
      <c r="I13380" s="116"/>
      <c r="K13380" s="116"/>
      <c r="T13380" s="93"/>
    </row>
    <row r="13381" spans="6:20" ht="13.2">
      <c r="F13381" s="116"/>
      <c r="I13381" s="116"/>
      <c r="K13381" s="116"/>
      <c r="T13381" s="93"/>
    </row>
    <row r="13382" spans="6:20" ht="13.2">
      <c r="F13382" s="116"/>
      <c r="I13382" s="116"/>
      <c r="K13382" s="116"/>
      <c r="T13382" s="93"/>
    </row>
    <row r="13383" spans="6:20" ht="13.2">
      <c r="F13383" s="116"/>
      <c r="I13383" s="116"/>
      <c r="K13383" s="116"/>
      <c r="T13383" s="93"/>
    </row>
    <row r="13384" spans="6:20" ht="13.2">
      <c r="F13384" s="116"/>
      <c r="I13384" s="116"/>
      <c r="K13384" s="116"/>
      <c r="T13384" s="93"/>
    </row>
    <row r="13385" spans="6:20" ht="13.2">
      <c r="F13385" s="116"/>
      <c r="I13385" s="116"/>
      <c r="K13385" s="116"/>
      <c r="T13385" s="93"/>
    </row>
    <row r="13386" spans="6:20" ht="13.2">
      <c r="F13386" s="116"/>
      <c r="I13386" s="116"/>
      <c r="K13386" s="116"/>
      <c r="T13386" s="93"/>
    </row>
    <row r="13387" spans="6:20" ht="13.2">
      <c r="F13387" s="116"/>
      <c r="I13387" s="116"/>
      <c r="K13387" s="116"/>
      <c r="T13387" s="93"/>
    </row>
    <row r="13388" spans="6:20" ht="13.2">
      <c r="F13388" s="116"/>
      <c r="I13388" s="116"/>
      <c r="K13388" s="116"/>
      <c r="T13388" s="93"/>
    </row>
    <row r="13389" spans="6:20" ht="13.2">
      <c r="F13389" s="116"/>
      <c r="I13389" s="116"/>
      <c r="K13389" s="116"/>
      <c r="T13389" s="93"/>
    </row>
    <row r="13390" spans="6:20" ht="13.2">
      <c r="F13390" s="116"/>
      <c r="I13390" s="116"/>
      <c r="K13390" s="116"/>
      <c r="T13390" s="93"/>
    </row>
    <row r="13391" spans="6:20" ht="13.2">
      <c r="F13391" s="116"/>
      <c r="I13391" s="116"/>
      <c r="K13391" s="116"/>
      <c r="T13391" s="93"/>
    </row>
    <row r="13392" spans="6:20" ht="13.2">
      <c r="F13392" s="116"/>
      <c r="I13392" s="116"/>
      <c r="K13392" s="116"/>
      <c r="T13392" s="93"/>
    </row>
    <row r="13393" spans="6:20" ht="13.2">
      <c r="F13393" s="116"/>
      <c r="I13393" s="116"/>
      <c r="K13393" s="116"/>
      <c r="T13393" s="93"/>
    </row>
    <row r="13394" spans="6:20" ht="13.2">
      <c r="F13394" s="116"/>
      <c r="I13394" s="116"/>
      <c r="K13394" s="116"/>
      <c r="T13394" s="93"/>
    </row>
    <row r="13395" spans="6:20" ht="13.2">
      <c r="F13395" s="116"/>
      <c r="I13395" s="116"/>
      <c r="K13395" s="116"/>
      <c r="T13395" s="93"/>
    </row>
    <row r="13396" spans="6:20" ht="13.2">
      <c r="F13396" s="116"/>
      <c r="I13396" s="116"/>
      <c r="K13396" s="116"/>
      <c r="T13396" s="93"/>
    </row>
    <row r="13397" spans="6:20" ht="13.2">
      <c r="F13397" s="116"/>
      <c r="I13397" s="116"/>
      <c r="K13397" s="116"/>
      <c r="T13397" s="93"/>
    </row>
    <row r="13398" spans="6:20" ht="13.2">
      <c r="F13398" s="116"/>
      <c r="I13398" s="116"/>
      <c r="K13398" s="116"/>
      <c r="T13398" s="93"/>
    </row>
    <row r="13399" spans="6:20" ht="13.2">
      <c r="F13399" s="116"/>
      <c r="I13399" s="116"/>
      <c r="K13399" s="116"/>
      <c r="T13399" s="93"/>
    </row>
    <row r="13400" spans="6:20" ht="13.2">
      <c r="F13400" s="116"/>
      <c r="I13400" s="116"/>
      <c r="K13400" s="116"/>
      <c r="T13400" s="93"/>
    </row>
    <row r="13401" spans="6:20" ht="13.2">
      <c r="F13401" s="116"/>
      <c r="I13401" s="116"/>
      <c r="K13401" s="116"/>
      <c r="T13401" s="93"/>
    </row>
    <row r="13402" spans="6:20" ht="13.2">
      <c r="F13402" s="116"/>
      <c r="I13402" s="116"/>
      <c r="K13402" s="116"/>
      <c r="T13402" s="93"/>
    </row>
    <row r="13403" spans="6:20" ht="13.2">
      <c r="F13403" s="116"/>
      <c r="I13403" s="116"/>
      <c r="K13403" s="116"/>
      <c r="T13403" s="93"/>
    </row>
    <row r="13404" spans="6:20" ht="13.2">
      <c r="F13404" s="116"/>
      <c r="I13404" s="116"/>
      <c r="K13404" s="116"/>
      <c r="T13404" s="93"/>
    </row>
    <row r="13405" spans="6:20" ht="13.2">
      <c r="F13405" s="116"/>
      <c r="I13405" s="116"/>
      <c r="K13405" s="116"/>
      <c r="T13405" s="93"/>
    </row>
    <row r="13406" spans="6:20" ht="13.2">
      <c r="F13406" s="116"/>
      <c r="I13406" s="116"/>
      <c r="K13406" s="116"/>
      <c r="T13406" s="93"/>
    </row>
    <row r="13407" spans="6:20" ht="13.2">
      <c r="F13407" s="116"/>
      <c r="I13407" s="116"/>
      <c r="K13407" s="116"/>
      <c r="T13407" s="93"/>
    </row>
    <row r="13408" spans="6:20" ht="13.2">
      <c r="F13408" s="116"/>
      <c r="I13408" s="116"/>
      <c r="K13408" s="116"/>
      <c r="T13408" s="93"/>
    </row>
    <row r="13409" spans="6:20" ht="13.2">
      <c r="F13409" s="116"/>
      <c r="I13409" s="116"/>
      <c r="K13409" s="116"/>
      <c r="T13409" s="93"/>
    </row>
    <row r="13410" spans="6:20" ht="13.2">
      <c r="F13410" s="116"/>
      <c r="I13410" s="116"/>
      <c r="K13410" s="116"/>
      <c r="T13410" s="93"/>
    </row>
    <row r="13411" spans="6:20" ht="13.2">
      <c r="F13411" s="116"/>
      <c r="I13411" s="116"/>
      <c r="K13411" s="116"/>
      <c r="T13411" s="93"/>
    </row>
    <row r="13412" spans="6:20" ht="13.2">
      <c r="F13412" s="116"/>
      <c r="I13412" s="116"/>
      <c r="K13412" s="116"/>
      <c r="T13412" s="93"/>
    </row>
    <row r="13413" spans="6:20" ht="13.2">
      <c r="F13413" s="116"/>
      <c r="I13413" s="116"/>
      <c r="K13413" s="116"/>
      <c r="T13413" s="93"/>
    </row>
    <row r="13414" spans="6:20" ht="13.2">
      <c r="F13414" s="116"/>
      <c r="I13414" s="116"/>
      <c r="K13414" s="116"/>
      <c r="T13414" s="93"/>
    </row>
    <row r="13415" spans="6:20" ht="13.2">
      <c r="F13415" s="116"/>
      <c r="I13415" s="116"/>
      <c r="K13415" s="116"/>
      <c r="T13415" s="93"/>
    </row>
    <row r="13416" spans="6:20" ht="13.2">
      <c r="F13416" s="116"/>
      <c r="I13416" s="116"/>
      <c r="K13416" s="116"/>
      <c r="T13416" s="93"/>
    </row>
    <row r="13417" spans="6:20" ht="13.2">
      <c r="F13417" s="116"/>
      <c r="I13417" s="116"/>
      <c r="K13417" s="116"/>
      <c r="T13417" s="93"/>
    </row>
    <row r="13418" spans="6:20" ht="13.2">
      <c r="F13418" s="116"/>
      <c r="I13418" s="116"/>
      <c r="K13418" s="116"/>
      <c r="T13418" s="93"/>
    </row>
    <row r="13419" spans="6:20" ht="13.2">
      <c r="F13419" s="116"/>
      <c r="I13419" s="116"/>
      <c r="K13419" s="116"/>
      <c r="T13419" s="93"/>
    </row>
    <row r="13420" spans="6:20" ht="13.2">
      <c r="F13420" s="116"/>
      <c r="I13420" s="116"/>
      <c r="K13420" s="116"/>
      <c r="T13420" s="93"/>
    </row>
    <row r="13421" spans="6:20" ht="13.2">
      <c r="F13421" s="116"/>
      <c r="I13421" s="116"/>
      <c r="K13421" s="116"/>
      <c r="T13421" s="93"/>
    </row>
    <row r="13422" spans="6:20" ht="13.2">
      <c r="F13422" s="116"/>
      <c r="I13422" s="116"/>
      <c r="K13422" s="116"/>
      <c r="T13422" s="93"/>
    </row>
    <row r="13423" spans="6:20" ht="13.2">
      <c r="F13423" s="116"/>
      <c r="I13423" s="116"/>
      <c r="K13423" s="116"/>
      <c r="T13423" s="93"/>
    </row>
    <row r="13424" spans="6:20" ht="13.2">
      <c r="F13424" s="116"/>
      <c r="I13424" s="116"/>
      <c r="K13424" s="116"/>
      <c r="T13424" s="93"/>
    </row>
    <row r="13425" spans="6:20" ht="13.2">
      <c r="F13425" s="116"/>
      <c r="I13425" s="116"/>
      <c r="K13425" s="116"/>
      <c r="T13425" s="93"/>
    </row>
    <row r="13426" spans="6:20" ht="13.2">
      <c r="F13426" s="116"/>
      <c r="I13426" s="116"/>
      <c r="K13426" s="116"/>
      <c r="T13426" s="93"/>
    </row>
    <row r="13427" spans="6:20" ht="13.2">
      <c r="F13427" s="116"/>
      <c r="I13427" s="116"/>
      <c r="K13427" s="116"/>
      <c r="T13427" s="93"/>
    </row>
    <row r="13428" spans="6:20" ht="13.2">
      <c r="F13428" s="116"/>
      <c r="I13428" s="116"/>
      <c r="K13428" s="116"/>
      <c r="T13428" s="93"/>
    </row>
    <row r="13429" spans="6:20" ht="13.2">
      <c r="F13429" s="116"/>
      <c r="I13429" s="116"/>
      <c r="K13429" s="116"/>
      <c r="T13429" s="93"/>
    </row>
    <row r="13430" spans="6:20" ht="13.2">
      <c r="F13430" s="116"/>
      <c r="I13430" s="116"/>
      <c r="K13430" s="116"/>
      <c r="T13430" s="93"/>
    </row>
    <row r="13431" spans="6:20" ht="13.2">
      <c r="F13431" s="116"/>
      <c r="I13431" s="116"/>
      <c r="K13431" s="116"/>
      <c r="T13431" s="93"/>
    </row>
    <row r="13432" spans="6:20" ht="13.2">
      <c r="F13432" s="116"/>
      <c r="I13432" s="116"/>
      <c r="K13432" s="116"/>
      <c r="T13432" s="93"/>
    </row>
    <row r="13433" spans="6:20" ht="13.2">
      <c r="F13433" s="116"/>
      <c r="I13433" s="116"/>
      <c r="K13433" s="116"/>
      <c r="T13433" s="93"/>
    </row>
    <row r="13434" spans="6:20" ht="13.2">
      <c r="F13434" s="116"/>
      <c r="I13434" s="116"/>
      <c r="K13434" s="116"/>
      <c r="T13434" s="93"/>
    </row>
    <row r="13435" spans="6:20" ht="13.2">
      <c r="F13435" s="116"/>
      <c r="I13435" s="116"/>
      <c r="K13435" s="116"/>
      <c r="T13435" s="93"/>
    </row>
    <row r="13436" spans="6:20" ht="13.2">
      <c r="F13436" s="116"/>
      <c r="I13436" s="116"/>
      <c r="K13436" s="116"/>
      <c r="T13436" s="93"/>
    </row>
    <row r="13437" spans="6:20" ht="13.2">
      <c r="F13437" s="116"/>
      <c r="I13437" s="116"/>
      <c r="K13437" s="116"/>
      <c r="T13437" s="93"/>
    </row>
    <row r="13438" spans="6:20" ht="13.2">
      <c r="F13438" s="116"/>
      <c r="I13438" s="116"/>
      <c r="K13438" s="116"/>
      <c r="T13438" s="93"/>
    </row>
    <row r="13439" spans="6:20" ht="13.2">
      <c r="F13439" s="116"/>
      <c r="I13439" s="116"/>
      <c r="K13439" s="116"/>
      <c r="T13439" s="93"/>
    </row>
    <row r="13440" spans="6:20" ht="13.2">
      <c r="F13440" s="116"/>
      <c r="I13440" s="116"/>
      <c r="K13440" s="116"/>
      <c r="T13440" s="93"/>
    </row>
    <row r="13441" spans="6:20" ht="13.2">
      <c r="F13441" s="116"/>
      <c r="I13441" s="116"/>
      <c r="K13441" s="116"/>
      <c r="T13441" s="93"/>
    </row>
    <row r="13442" spans="6:20" ht="13.2">
      <c r="F13442" s="116"/>
      <c r="I13442" s="116"/>
      <c r="K13442" s="116"/>
      <c r="T13442" s="93"/>
    </row>
    <row r="13443" spans="6:20" ht="13.2">
      <c r="F13443" s="116"/>
      <c r="I13443" s="116"/>
      <c r="K13443" s="116"/>
      <c r="T13443" s="93"/>
    </row>
    <row r="13444" spans="6:20" ht="13.2">
      <c r="F13444" s="116"/>
      <c r="I13444" s="116"/>
      <c r="K13444" s="116"/>
      <c r="T13444" s="93"/>
    </row>
    <row r="13445" spans="6:20" ht="13.2">
      <c r="F13445" s="116"/>
      <c r="I13445" s="116"/>
      <c r="K13445" s="116"/>
      <c r="T13445" s="93"/>
    </row>
    <row r="13446" spans="6:20" ht="13.2">
      <c r="F13446" s="116"/>
      <c r="I13446" s="116"/>
      <c r="K13446" s="116"/>
      <c r="T13446" s="93"/>
    </row>
    <row r="13447" spans="6:20" ht="13.2">
      <c r="F13447" s="116"/>
      <c r="I13447" s="116"/>
      <c r="K13447" s="116"/>
      <c r="T13447" s="93"/>
    </row>
    <row r="13448" spans="6:20" ht="13.2">
      <c r="F13448" s="116"/>
      <c r="I13448" s="116"/>
      <c r="K13448" s="116"/>
      <c r="T13448" s="93"/>
    </row>
    <row r="13449" spans="6:20" ht="13.2">
      <c r="F13449" s="116"/>
      <c r="I13449" s="116"/>
      <c r="K13449" s="116"/>
      <c r="T13449" s="93"/>
    </row>
    <row r="13450" spans="6:20" ht="13.2">
      <c r="F13450" s="116"/>
      <c r="I13450" s="116"/>
      <c r="K13450" s="116"/>
      <c r="T13450" s="93"/>
    </row>
    <row r="13451" spans="6:20" ht="13.2">
      <c r="F13451" s="116"/>
      <c r="I13451" s="116"/>
      <c r="K13451" s="116"/>
      <c r="T13451" s="93"/>
    </row>
    <row r="13452" spans="6:20" ht="13.2">
      <c r="F13452" s="116"/>
      <c r="I13452" s="116"/>
      <c r="K13452" s="116"/>
      <c r="T13452" s="93"/>
    </row>
    <row r="13453" spans="6:20" ht="13.2">
      <c r="F13453" s="116"/>
      <c r="I13453" s="116"/>
      <c r="K13453" s="116"/>
      <c r="T13453" s="93"/>
    </row>
    <row r="13454" spans="6:20" ht="13.2">
      <c r="F13454" s="116"/>
      <c r="I13454" s="116"/>
      <c r="K13454" s="116"/>
      <c r="T13454" s="93"/>
    </row>
    <row r="13455" spans="6:20" ht="13.2">
      <c r="F13455" s="116"/>
      <c r="I13455" s="116"/>
      <c r="K13455" s="116"/>
      <c r="T13455" s="93"/>
    </row>
    <row r="13456" spans="6:20" ht="13.2">
      <c r="F13456" s="116"/>
      <c r="I13456" s="116"/>
      <c r="K13456" s="116"/>
      <c r="T13456" s="93"/>
    </row>
    <row r="13457" spans="6:20" ht="13.2">
      <c r="F13457" s="116"/>
      <c r="I13457" s="116"/>
      <c r="K13457" s="116"/>
      <c r="T13457" s="93"/>
    </row>
    <row r="13458" spans="6:20" ht="13.2">
      <c r="F13458" s="116"/>
      <c r="I13458" s="116"/>
      <c r="K13458" s="116"/>
      <c r="T13458" s="93"/>
    </row>
    <row r="13459" spans="6:20" ht="13.2">
      <c r="F13459" s="116"/>
      <c r="I13459" s="116"/>
      <c r="K13459" s="116"/>
      <c r="T13459" s="93"/>
    </row>
    <row r="13460" spans="6:20" ht="13.2">
      <c r="F13460" s="116"/>
      <c r="I13460" s="116"/>
      <c r="K13460" s="116"/>
      <c r="T13460" s="93"/>
    </row>
    <row r="13461" spans="6:20" ht="13.2">
      <c r="F13461" s="116"/>
      <c r="I13461" s="116"/>
      <c r="K13461" s="116"/>
      <c r="T13461" s="93"/>
    </row>
    <row r="13462" spans="6:20" ht="13.2">
      <c r="F13462" s="116"/>
      <c r="I13462" s="116"/>
      <c r="K13462" s="116"/>
      <c r="T13462" s="93"/>
    </row>
    <row r="13463" spans="6:20" ht="13.2">
      <c r="F13463" s="116"/>
      <c r="I13463" s="116"/>
      <c r="K13463" s="116"/>
      <c r="T13463" s="93"/>
    </row>
    <row r="13464" spans="6:20" ht="13.2">
      <c r="F13464" s="116"/>
      <c r="I13464" s="116"/>
      <c r="K13464" s="116"/>
      <c r="T13464" s="93"/>
    </row>
    <row r="13465" spans="6:20" ht="13.2">
      <c r="F13465" s="116"/>
      <c r="I13465" s="116"/>
      <c r="K13465" s="116"/>
      <c r="T13465" s="93"/>
    </row>
    <row r="13466" spans="6:20" ht="13.2">
      <c r="F13466" s="116"/>
      <c r="I13466" s="116"/>
      <c r="K13466" s="116"/>
      <c r="T13466" s="93"/>
    </row>
    <row r="13467" spans="6:20" ht="13.2">
      <c r="F13467" s="116"/>
      <c r="I13467" s="116"/>
      <c r="K13467" s="116"/>
      <c r="T13467" s="93"/>
    </row>
    <row r="13468" spans="6:20" ht="13.2">
      <c r="F13468" s="116"/>
      <c r="I13468" s="116"/>
      <c r="K13468" s="116"/>
      <c r="T13468" s="93"/>
    </row>
    <row r="13469" spans="6:20" ht="13.2">
      <c r="F13469" s="116"/>
      <c r="I13469" s="116"/>
      <c r="K13469" s="116"/>
      <c r="T13469" s="93"/>
    </row>
    <row r="13470" spans="6:20" ht="13.2">
      <c r="F13470" s="116"/>
      <c r="I13470" s="116"/>
      <c r="K13470" s="116"/>
      <c r="T13470" s="93"/>
    </row>
    <row r="13471" spans="6:20" ht="13.2">
      <c r="F13471" s="116"/>
      <c r="I13471" s="116"/>
      <c r="K13471" s="116"/>
      <c r="T13471" s="93"/>
    </row>
    <row r="13472" spans="6:20" ht="13.2">
      <c r="F13472" s="116"/>
      <c r="I13472" s="116"/>
      <c r="K13472" s="116"/>
      <c r="T13472" s="93"/>
    </row>
    <row r="13473" spans="6:20" ht="13.2">
      <c r="F13473" s="116"/>
      <c r="I13473" s="116"/>
      <c r="K13473" s="116"/>
      <c r="T13473" s="93"/>
    </row>
    <row r="13474" spans="6:20" ht="13.2">
      <c r="F13474" s="116"/>
      <c r="I13474" s="116"/>
      <c r="K13474" s="116"/>
      <c r="T13474" s="93"/>
    </row>
    <row r="13475" spans="6:20" ht="13.2">
      <c r="F13475" s="116"/>
      <c r="I13475" s="116"/>
      <c r="K13475" s="116"/>
      <c r="T13475" s="93"/>
    </row>
    <row r="13476" spans="6:20" ht="13.2">
      <c r="F13476" s="116"/>
      <c r="I13476" s="116"/>
      <c r="K13476" s="116"/>
      <c r="T13476" s="93"/>
    </row>
    <row r="13477" spans="6:20" ht="13.2">
      <c r="F13477" s="116"/>
      <c r="I13477" s="116"/>
      <c r="K13477" s="116"/>
      <c r="T13477" s="93"/>
    </row>
    <row r="13478" spans="6:20" ht="13.2">
      <c r="F13478" s="116"/>
      <c r="I13478" s="116"/>
      <c r="K13478" s="116"/>
      <c r="T13478" s="93"/>
    </row>
    <row r="13479" spans="6:20" ht="13.2">
      <c r="F13479" s="116"/>
      <c r="I13479" s="116"/>
      <c r="K13479" s="116"/>
      <c r="T13479" s="93"/>
    </row>
    <row r="13480" spans="6:20" ht="13.2">
      <c r="F13480" s="116"/>
      <c r="I13480" s="116"/>
      <c r="K13480" s="116"/>
      <c r="T13480" s="93"/>
    </row>
    <row r="13481" spans="6:20" ht="13.2">
      <c r="F13481" s="116"/>
      <c r="I13481" s="116"/>
      <c r="K13481" s="116"/>
      <c r="T13481" s="93"/>
    </row>
    <row r="13482" spans="6:20" ht="13.2">
      <c r="F13482" s="116"/>
      <c r="I13482" s="116"/>
      <c r="K13482" s="116"/>
      <c r="T13482" s="93"/>
    </row>
    <row r="13483" spans="6:20" ht="13.2">
      <c r="F13483" s="116"/>
      <c r="I13483" s="116"/>
      <c r="K13483" s="116"/>
      <c r="T13483" s="93"/>
    </row>
    <row r="13484" spans="6:20" ht="13.2">
      <c r="F13484" s="116"/>
      <c r="I13484" s="116"/>
      <c r="K13484" s="116"/>
      <c r="T13484" s="93"/>
    </row>
    <row r="13485" spans="6:20" ht="13.2">
      <c r="F13485" s="116"/>
      <c r="I13485" s="116"/>
      <c r="K13485" s="116"/>
      <c r="T13485" s="93"/>
    </row>
    <row r="13486" spans="6:20" ht="13.2">
      <c r="F13486" s="116"/>
      <c r="I13486" s="116"/>
      <c r="K13486" s="116"/>
      <c r="T13486" s="93"/>
    </row>
    <row r="13487" spans="6:20" ht="13.2">
      <c r="F13487" s="116"/>
      <c r="I13487" s="116"/>
      <c r="K13487" s="116"/>
      <c r="T13487" s="93"/>
    </row>
    <row r="13488" spans="6:20" ht="13.2">
      <c r="F13488" s="116"/>
      <c r="I13488" s="116"/>
      <c r="K13488" s="116"/>
      <c r="T13488" s="93"/>
    </row>
    <row r="13489" spans="6:20" ht="13.2">
      <c r="F13489" s="116"/>
      <c r="I13489" s="116"/>
      <c r="K13489" s="116"/>
      <c r="T13489" s="93"/>
    </row>
    <row r="13490" spans="6:20" ht="13.2">
      <c r="F13490" s="116"/>
      <c r="I13490" s="116"/>
      <c r="K13490" s="116"/>
      <c r="T13490" s="93"/>
    </row>
    <row r="13491" spans="6:20" ht="13.2">
      <c r="F13491" s="116"/>
      <c r="I13491" s="116"/>
      <c r="K13491" s="116"/>
      <c r="T13491" s="93"/>
    </row>
    <row r="13492" spans="6:20" ht="13.2">
      <c r="F13492" s="116"/>
      <c r="I13492" s="116"/>
      <c r="K13492" s="116"/>
      <c r="T13492" s="93"/>
    </row>
    <row r="13493" spans="6:20" ht="13.2">
      <c r="F13493" s="116"/>
      <c r="I13493" s="116"/>
      <c r="K13493" s="116"/>
      <c r="T13493" s="93"/>
    </row>
    <row r="13494" spans="6:20" ht="13.2">
      <c r="F13494" s="116"/>
      <c r="I13494" s="116"/>
      <c r="K13494" s="116"/>
      <c r="T13494" s="93"/>
    </row>
    <row r="13495" spans="6:20" ht="13.2">
      <c r="F13495" s="116"/>
      <c r="I13495" s="116"/>
      <c r="K13495" s="116"/>
      <c r="T13495" s="93"/>
    </row>
    <row r="13496" spans="6:20" ht="13.2">
      <c r="F13496" s="116"/>
      <c r="I13496" s="116"/>
      <c r="K13496" s="116"/>
      <c r="T13496" s="93"/>
    </row>
    <row r="13497" spans="6:20" ht="13.2">
      <c r="F13497" s="116"/>
      <c r="I13497" s="116"/>
      <c r="K13497" s="116"/>
      <c r="T13497" s="93"/>
    </row>
    <row r="13498" spans="6:20" ht="13.2">
      <c r="F13498" s="116"/>
      <c r="I13498" s="116"/>
      <c r="K13498" s="116"/>
      <c r="T13498" s="93"/>
    </row>
    <row r="13499" spans="6:20" ht="13.2">
      <c r="F13499" s="116"/>
      <c r="I13499" s="116"/>
      <c r="K13499" s="116"/>
      <c r="T13499" s="93"/>
    </row>
    <row r="13500" spans="6:20" ht="13.2">
      <c r="F13500" s="116"/>
      <c r="I13500" s="116"/>
      <c r="K13500" s="116"/>
      <c r="T13500" s="93"/>
    </row>
    <row r="13501" spans="6:20" ht="13.2">
      <c r="F13501" s="116"/>
      <c r="I13501" s="116"/>
      <c r="K13501" s="116"/>
      <c r="T13501" s="93"/>
    </row>
    <row r="13502" spans="6:20" ht="13.2">
      <c r="F13502" s="116"/>
      <c r="I13502" s="116"/>
      <c r="K13502" s="116"/>
      <c r="T13502" s="93"/>
    </row>
    <row r="13503" spans="6:20" ht="13.2">
      <c r="F13503" s="116"/>
      <c r="I13503" s="116"/>
      <c r="K13503" s="116"/>
      <c r="T13503" s="93"/>
    </row>
    <row r="13504" spans="6:20" ht="13.2">
      <c r="F13504" s="116"/>
      <c r="I13504" s="116"/>
      <c r="K13504" s="116"/>
      <c r="T13504" s="93"/>
    </row>
    <row r="13505" spans="6:20" ht="13.2">
      <c r="F13505" s="116"/>
      <c r="I13505" s="116"/>
      <c r="K13505" s="116"/>
      <c r="T13505" s="93"/>
    </row>
    <row r="13506" spans="6:20" ht="13.2">
      <c r="F13506" s="116"/>
      <c r="I13506" s="116"/>
      <c r="K13506" s="116"/>
      <c r="T13506" s="93"/>
    </row>
    <row r="13507" spans="6:20" ht="13.2">
      <c r="F13507" s="116"/>
      <c r="I13507" s="116"/>
      <c r="K13507" s="116"/>
      <c r="T13507" s="93"/>
    </row>
    <row r="13508" spans="6:20" ht="13.2">
      <c r="F13508" s="116"/>
      <c r="I13508" s="116"/>
      <c r="K13508" s="116"/>
      <c r="T13508" s="93"/>
    </row>
    <row r="13509" spans="6:20" ht="13.2">
      <c r="F13509" s="116"/>
      <c r="I13509" s="116"/>
      <c r="K13509" s="116"/>
      <c r="T13509" s="93"/>
    </row>
    <row r="13510" spans="6:20" ht="13.2">
      <c r="F13510" s="116"/>
      <c r="I13510" s="116"/>
      <c r="K13510" s="116"/>
      <c r="T13510" s="93"/>
    </row>
    <row r="13511" spans="6:20" ht="13.2">
      <c r="F13511" s="116"/>
      <c r="I13511" s="116"/>
      <c r="K13511" s="116"/>
      <c r="T13511" s="93"/>
    </row>
    <row r="13512" spans="6:20" ht="13.2">
      <c r="F13512" s="116"/>
      <c r="I13512" s="116"/>
      <c r="K13512" s="116"/>
      <c r="T13512" s="93"/>
    </row>
    <row r="13513" spans="6:20" ht="13.2">
      <c r="F13513" s="116"/>
      <c r="I13513" s="116"/>
      <c r="K13513" s="116"/>
      <c r="T13513" s="93"/>
    </row>
    <row r="13514" spans="6:20" ht="13.2">
      <c r="F13514" s="116"/>
      <c r="I13514" s="116"/>
      <c r="K13514" s="116"/>
      <c r="T13514" s="93"/>
    </row>
    <row r="13515" spans="6:20" ht="13.2">
      <c r="F13515" s="116"/>
      <c r="I13515" s="116"/>
      <c r="K13515" s="116"/>
      <c r="T13515" s="93"/>
    </row>
    <row r="13516" spans="6:20" ht="13.2">
      <c r="F13516" s="116"/>
      <c r="I13516" s="116"/>
      <c r="K13516" s="116"/>
      <c r="T13516" s="93"/>
    </row>
    <row r="13517" spans="6:20" ht="13.2">
      <c r="F13517" s="116"/>
      <c r="I13517" s="116"/>
      <c r="K13517" s="116"/>
      <c r="T13517" s="93"/>
    </row>
    <row r="13518" spans="6:20" ht="13.2">
      <c r="F13518" s="116"/>
      <c r="I13518" s="116"/>
      <c r="K13518" s="116"/>
      <c r="T13518" s="93"/>
    </row>
    <row r="13519" spans="6:20" ht="13.2">
      <c r="F13519" s="116"/>
      <c r="I13519" s="116"/>
      <c r="K13519" s="116"/>
      <c r="T13519" s="93"/>
    </row>
    <row r="13520" spans="6:20" ht="13.2">
      <c r="F13520" s="116"/>
      <c r="I13520" s="116"/>
      <c r="K13520" s="116"/>
      <c r="T13520" s="93"/>
    </row>
    <row r="13521" spans="6:20" ht="13.2">
      <c r="F13521" s="116"/>
      <c r="I13521" s="116"/>
      <c r="K13521" s="116"/>
      <c r="T13521" s="93"/>
    </row>
    <row r="13522" spans="6:20" ht="13.2">
      <c r="F13522" s="116"/>
      <c r="I13522" s="116"/>
      <c r="K13522" s="116"/>
      <c r="T13522" s="93"/>
    </row>
    <row r="13523" spans="6:20" ht="13.2">
      <c r="F13523" s="116"/>
      <c r="I13523" s="116"/>
      <c r="K13523" s="116"/>
      <c r="T13523" s="93"/>
    </row>
    <row r="13524" spans="6:20" ht="13.2">
      <c r="F13524" s="116"/>
      <c r="I13524" s="116"/>
      <c r="K13524" s="116"/>
      <c r="T13524" s="93"/>
    </row>
    <row r="13525" spans="6:20" ht="13.2">
      <c r="F13525" s="116"/>
      <c r="I13525" s="116"/>
      <c r="K13525" s="116"/>
      <c r="T13525" s="93"/>
    </row>
    <row r="13526" spans="6:20" ht="13.2">
      <c r="F13526" s="116"/>
      <c r="I13526" s="116"/>
      <c r="K13526" s="116"/>
      <c r="T13526" s="93"/>
    </row>
    <row r="13527" spans="6:20" ht="13.2">
      <c r="F13527" s="116"/>
      <c r="I13527" s="116"/>
      <c r="K13527" s="116"/>
      <c r="T13527" s="93"/>
    </row>
    <row r="13528" spans="6:20" ht="13.2">
      <c r="F13528" s="116"/>
      <c r="I13528" s="116"/>
      <c r="K13528" s="116"/>
      <c r="T13528" s="93"/>
    </row>
    <row r="13529" spans="6:20" ht="13.2">
      <c r="F13529" s="116"/>
      <c r="I13529" s="116"/>
      <c r="K13529" s="116"/>
      <c r="T13529" s="93"/>
    </row>
    <row r="13530" spans="6:20" ht="13.2">
      <c r="F13530" s="116"/>
      <c r="I13530" s="116"/>
      <c r="K13530" s="116"/>
      <c r="T13530" s="93"/>
    </row>
    <row r="13531" spans="6:20" ht="13.2">
      <c r="F13531" s="116"/>
      <c r="I13531" s="116"/>
      <c r="K13531" s="116"/>
      <c r="T13531" s="93"/>
    </row>
    <row r="13532" spans="6:20" ht="13.2">
      <c r="F13532" s="116"/>
      <c r="I13532" s="116"/>
      <c r="K13532" s="116"/>
      <c r="T13532" s="93"/>
    </row>
    <row r="13533" spans="6:20" ht="13.2">
      <c r="F13533" s="116"/>
      <c r="I13533" s="116"/>
      <c r="K13533" s="116"/>
      <c r="T13533" s="93"/>
    </row>
    <row r="13534" spans="6:20" ht="13.2">
      <c r="F13534" s="116"/>
      <c r="I13534" s="116"/>
      <c r="K13534" s="116"/>
      <c r="T13534" s="93"/>
    </row>
    <row r="13535" spans="6:20" ht="13.2">
      <c r="F13535" s="116"/>
      <c r="I13535" s="116"/>
      <c r="K13535" s="116"/>
      <c r="T13535" s="93"/>
    </row>
    <row r="13536" spans="6:20" ht="13.2">
      <c r="F13536" s="116"/>
      <c r="I13536" s="116"/>
      <c r="K13536" s="116"/>
      <c r="T13536" s="93"/>
    </row>
    <row r="13537" spans="6:20" ht="13.2">
      <c r="F13537" s="116"/>
      <c r="I13537" s="116"/>
      <c r="K13537" s="116"/>
      <c r="T13537" s="93"/>
    </row>
    <row r="13538" spans="6:20" ht="13.2">
      <c r="F13538" s="116"/>
      <c r="I13538" s="116"/>
      <c r="K13538" s="116"/>
      <c r="T13538" s="93"/>
    </row>
    <row r="13539" spans="6:20" ht="13.2">
      <c r="F13539" s="116"/>
      <c r="I13539" s="116"/>
      <c r="K13539" s="116"/>
      <c r="T13539" s="93"/>
    </row>
    <row r="13540" spans="6:20" ht="13.2">
      <c r="F13540" s="116"/>
      <c r="I13540" s="116"/>
      <c r="K13540" s="116"/>
      <c r="T13540" s="93"/>
    </row>
    <row r="13541" spans="6:20" ht="13.2">
      <c r="F13541" s="116"/>
      <c r="I13541" s="116"/>
      <c r="K13541" s="116"/>
      <c r="T13541" s="93"/>
    </row>
    <row r="13542" spans="6:20" ht="13.2">
      <c r="F13542" s="116"/>
      <c r="I13542" s="116"/>
      <c r="K13542" s="116"/>
      <c r="T13542" s="93"/>
    </row>
    <row r="13543" spans="6:20" ht="13.2">
      <c r="F13543" s="116"/>
      <c r="I13543" s="116"/>
      <c r="K13543" s="116"/>
      <c r="T13543" s="93"/>
    </row>
    <row r="13544" spans="6:20" ht="13.2">
      <c r="F13544" s="116"/>
      <c r="I13544" s="116"/>
      <c r="K13544" s="116"/>
      <c r="T13544" s="93"/>
    </row>
    <row r="13545" spans="6:20" ht="13.2">
      <c r="F13545" s="116"/>
      <c r="I13545" s="116"/>
      <c r="K13545" s="116"/>
      <c r="T13545" s="93"/>
    </row>
    <row r="13546" spans="6:20" ht="13.2">
      <c r="F13546" s="116"/>
      <c r="I13546" s="116"/>
      <c r="K13546" s="116"/>
      <c r="T13546" s="93"/>
    </row>
    <row r="13547" spans="6:20" ht="13.2">
      <c r="F13547" s="116"/>
      <c r="I13547" s="116"/>
      <c r="K13547" s="116"/>
      <c r="T13547" s="93"/>
    </row>
    <row r="13548" spans="6:20" ht="13.2">
      <c r="F13548" s="116"/>
      <c r="I13548" s="116"/>
      <c r="K13548" s="116"/>
      <c r="T13548" s="93"/>
    </row>
    <row r="13549" spans="6:20" ht="13.2">
      <c r="F13549" s="116"/>
      <c r="I13549" s="116"/>
      <c r="K13549" s="116"/>
      <c r="T13549" s="93"/>
    </row>
    <row r="13550" spans="6:20" ht="13.2">
      <c r="F13550" s="116"/>
      <c r="I13550" s="116"/>
      <c r="K13550" s="116"/>
      <c r="T13550" s="93"/>
    </row>
    <row r="13551" spans="6:20" ht="13.2">
      <c r="F13551" s="116"/>
      <c r="I13551" s="116"/>
      <c r="K13551" s="116"/>
      <c r="T13551" s="93"/>
    </row>
    <row r="13552" spans="6:20" ht="13.2">
      <c r="F13552" s="116"/>
      <c r="I13552" s="116"/>
      <c r="K13552" s="116"/>
      <c r="T13552" s="93"/>
    </row>
    <row r="13553" spans="6:20" ht="13.2">
      <c r="F13553" s="116"/>
      <c r="I13553" s="116"/>
      <c r="K13553" s="116"/>
      <c r="T13553" s="93"/>
    </row>
    <row r="13554" spans="6:20" ht="13.2">
      <c r="F13554" s="116"/>
      <c r="I13554" s="116"/>
      <c r="K13554" s="116"/>
      <c r="T13554" s="93"/>
    </row>
    <row r="13555" spans="6:20" ht="13.2">
      <c r="F13555" s="116"/>
      <c r="I13555" s="116"/>
      <c r="K13555" s="116"/>
      <c r="T13555" s="93"/>
    </row>
    <row r="13556" spans="6:20" ht="13.2">
      <c r="F13556" s="116"/>
      <c r="I13556" s="116"/>
      <c r="K13556" s="116"/>
      <c r="T13556" s="93"/>
    </row>
    <row r="13557" spans="6:20" ht="13.2">
      <c r="F13557" s="116"/>
      <c r="I13557" s="116"/>
      <c r="K13557" s="116"/>
      <c r="T13557" s="93"/>
    </row>
    <row r="13558" spans="6:20" ht="13.2">
      <c r="F13558" s="116"/>
      <c r="I13558" s="116"/>
      <c r="K13558" s="116"/>
      <c r="T13558" s="93"/>
    </row>
    <row r="13559" spans="6:20" ht="13.2">
      <c r="F13559" s="116"/>
      <c r="I13559" s="116"/>
      <c r="K13559" s="116"/>
      <c r="T13559" s="93"/>
    </row>
    <row r="13560" spans="6:20" ht="13.2">
      <c r="F13560" s="116"/>
      <c r="I13560" s="116"/>
      <c r="K13560" s="116"/>
      <c r="T13560" s="93"/>
    </row>
    <row r="13561" spans="6:20" ht="13.2">
      <c r="F13561" s="116"/>
      <c r="I13561" s="116"/>
      <c r="K13561" s="116"/>
      <c r="T13561" s="93"/>
    </row>
    <row r="13562" spans="6:20" ht="13.2">
      <c r="F13562" s="116"/>
      <c r="I13562" s="116"/>
      <c r="K13562" s="116"/>
      <c r="T13562" s="93"/>
    </row>
    <row r="13563" spans="6:20" ht="13.2">
      <c r="F13563" s="116"/>
      <c r="I13563" s="116"/>
      <c r="K13563" s="116"/>
      <c r="T13563" s="93"/>
    </row>
    <row r="13564" spans="6:20" ht="13.2">
      <c r="F13564" s="116"/>
      <c r="I13564" s="116"/>
      <c r="K13564" s="116"/>
      <c r="T13564" s="93"/>
    </row>
    <row r="13565" spans="6:20" ht="13.2">
      <c r="F13565" s="116"/>
      <c r="I13565" s="116"/>
      <c r="K13565" s="116"/>
      <c r="T13565" s="93"/>
    </row>
    <row r="13566" spans="6:20" ht="13.2">
      <c r="F13566" s="116"/>
      <c r="I13566" s="116"/>
      <c r="K13566" s="116"/>
      <c r="T13566" s="93"/>
    </row>
    <row r="13567" spans="6:20" ht="13.2">
      <c r="F13567" s="116"/>
      <c r="I13567" s="116"/>
      <c r="K13567" s="116"/>
      <c r="T13567" s="93"/>
    </row>
    <row r="13568" spans="6:20" ht="13.2">
      <c r="F13568" s="116"/>
      <c r="I13568" s="116"/>
      <c r="K13568" s="116"/>
      <c r="T13568" s="93"/>
    </row>
    <row r="13569" spans="6:20" ht="13.2">
      <c r="F13569" s="116"/>
      <c r="I13569" s="116"/>
      <c r="K13569" s="116"/>
      <c r="T13569" s="93"/>
    </row>
    <row r="13570" spans="6:20" ht="13.2">
      <c r="F13570" s="116"/>
      <c r="I13570" s="116"/>
      <c r="K13570" s="116"/>
      <c r="T13570" s="93"/>
    </row>
    <row r="13571" spans="6:20" ht="13.2">
      <c r="F13571" s="116"/>
      <c r="I13571" s="116"/>
      <c r="K13571" s="116"/>
      <c r="T13571" s="93"/>
    </row>
    <row r="13572" spans="6:20" ht="13.2">
      <c r="F13572" s="116"/>
      <c r="I13572" s="116"/>
      <c r="K13572" s="116"/>
      <c r="T13572" s="93"/>
    </row>
    <row r="13573" spans="6:20" ht="13.2">
      <c r="F13573" s="116"/>
      <c r="I13573" s="116"/>
      <c r="K13573" s="116"/>
      <c r="T13573" s="93"/>
    </row>
    <row r="13574" spans="6:20" ht="13.2">
      <c r="F13574" s="116"/>
      <c r="I13574" s="116"/>
      <c r="K13574" s="116"/>
      <c r="T13574" s="93"/>
    </row>
    <row r="13575" spans="6:20" ht="13.2">
      <c r="F13575" s="116"/>
      <c r="I13575" s="116"/>
      <c r="K13575" s="116"/>
      <c r="T13575" s="93"/>
    </row>
    <row r="13576" spans="6:20" ht="13.2">
      <c r="F13576" s="116"/>
      <c r="I13576" s="116"/>
      <c r="K13576" s="116"/>
      <c r="T13576" s="93"/>
    </row>
    <row r="13577" spans="6:20" ht="13.2">
      <c r="F13577" s="116"/>
      <c r="I13577" s="116"/>
      <c r="K13577" s="116"/>
      <c r="T13577" s="93"/>
    </row>
    <row r="13578" spans="6:20" ht="13.2">
      <c r="F13578" s="116"/>
      <c r="I13578" s="116"/>
      <c r="K13578" s="116"/>
      <c r="T13578" s="93"/>
    </row>
    <row r="13579" spans="6:20" ht="13.2">
      <c r="F13579" s="116"/>
      <c r="I13579" s="116"/>
      <c r="K13579" s="116"/>
      <c r="T13579" s="93"/>
    </row>
    <row r="13580" spans="6:20" ht="13.2">
      <c r="F13580" s="116"/>
      <c r="I13580" s="116"/>
      <c r="K13580" s="116"/>
      <c r="T13580" s="93"/>
    </row>
    <row r="13581" spans="6:20" ht="13.2">
      <c r="F13581" s="116"/>
      <c r="I13581" s="116"/>
      <c r="K13581" s="116"/>
      <c r="T13581" s="93"/>
    </row>
    <row r="13582" spans="6:20" ht="13.2">
      <c r="F13582" s="116"/>
      <c r="I13582" s="116"/>
      <c r="K13582" s="116"/>
      <c r="T13582" s="93"/>
    </row>
    <row r="13583" spans="6:20" ht="13.2">
      <c r="F13583" s="116"/>
      <c r="I13583" s="116"/>
      <c r="K13583" s="116"/>
      <c r="T13583" s="93"/>
    </row>
    <row r="13584" spans="6:20" ht="13.2">
      <c r="F13584" s="116"/>
      <c r="I13584" s="116"/>
      <c r="K13584" s="116"/>
      <c r="T13584" s="93"/>
    </row>
    <row r="13585" spans="6:20" ht="13.2">
      <c r="F13585" s="116"/>
      <c r="I13585" s="116"/>
      <c r="K13585" s="116"/>
      <c r="T13585" s="93"/>
    </row>
    <row r="13586" spans="6:20" ht="13.2">
      <c r="F13586" s="116"/>
      <c r="I13586" s="116"/>
      <c r="K13586" s="116"/>
      <c r="T13586" s="93"/>
    </row>
    <row r="13587" spans="6:20" ht="13.2">
      <c r="F13587" s="116"/>
      <c r="I13587" s="116"/>
      <c r="K13587" s="116"/>
      <c r="T13587" s="93"/>
    </row>
    <row r="13588" spans="6:20" ht="13.2">
      <c r="F13588" s="116"/>
      <c r="I13588" s="116"/>
      <c r="K13588" s="116"/>
      <c r="T13588" s="93"/>
    </row>
    <row r="13589" spans="6:20" ht="13.2">
      <c r="F13589" s="116"/>
      <c r="I13589" s="116"/>
      <c r="K13589" s="116"/>
      <c r="T13589" s="93"/>
    </row>
    <row r="13590" spans="6:20" ht="13.2">
      <c r="F13590" s="116"/>
      <c r="I13590" s="116"/>
      <c r="K13590" s="116"/>
      <c r="T13590" s="93"/>
    </row>
    <row r="13591" spans="6:20" ht="13.2">
      <c r="F13591" s="116"/>
      <c r="I13591" s="116"/>
      <c r="K13591" s="116"/>
      <c r="T13591" s="93"/>
    </row>
    <row r="13592" spans="6:20" ht="13.2">
      <c r="F13592" s="116"/>
      <c r="I13592" s="116"/>
      <c r="K13592" s="116"/>
      <c r="T13592" s="93"/>
    </row>
    <row r="13593" spans="6:20" ht="13.2">
      <c r="F13593" s="116"/>
      <c r="I13593" s="116"/>
      <c r="K13593" s="116"/>
      <c r="T13593" s="93"/>
    </row>
    <row r="13594" spans="6:20" ht="13.2">
      <c r="F13594" s="116"/>
      <c r="I13594" s="116"/>
      <c r="K13594" s="116"/>
      <c r="T13594" s="93"/>
    </row>
    <row r="13595" spans="6:20" ht="13.2">
      <c r="F13595" s="116"/>
      <c r="I13595" s="116"/>
      <c r="K13595" s="116"/>
      <c r="T13595" s="93"/>
    </row>
    <row r="13596" spans="6:20" ht="13.2">
      <c r="F13596" s="116"/>
      <c r="I13596" s="116"/>
      <c r="K13596" s="116"/>
      <c r="T13596" s="93"/>
    </row>
    <row r="13597" spans="6:20" ht="13.2">
      <c r="F13597" s="116"/>
      <c r="I13597" s="116"/>
      <c r="K13597" s="116"/>
      <c r="T13597" s="93"/>
    </row>
    <row r="13598" spans="6:20" ht="13.2">
      <c r="F13598" s="116"/>
      <c r="I13598" s="116"/>
      <c r="K13598" s="116"/>
      <c r="T13598" s="93"/>
    </row>
    <row r="13599" spans="6:20" ht="13.2">
      <c r="F13599" s="116"/>
      <c r="I13599" s="116"/>
      <c r="K13599" s="116"/>
      <c r="T13599" s="93"/>
    </row>
    <row r="13600" spans="6:20" ht="13.2">
      <c r="F13600" s="116"/>
      <c r="I13600" s="116"/>
      <c r="K13600" s="116"/>
      <c r="T13600" s="93"/>
    </row>
    <row r="13601" spans="6:20" ht="13.2">
      <c r="F13601" s="116"/>
      <c r="I13601" s="116"/>
      <c r="K13601" s="116"/>
      <c r="T13601" s="93"/>
    </row>
    <row r="13602" spans="6:20" ht="13.2">
      <c r="F13602" s="116"/>
      <c r="I13602" s="116"/>
      <c r="K13602" s="116"/>
      <c r="T13602" s="93"/>
    </row>
    <row r="13603" spans="6:20" ht="13.2">
      <c r="F13603" s="116"/>
      <c r="I13603" s="116"/>
      <c r="K13603" s="116"/>
      <c r="T13603" s="93"/>
    </row>
    <row r="13604" spans="6:20" ht="13.2">
      <c r="F13604" s="116"/>
      <c r="I13604" s="116"/>
      <c r="K13604" s="116"/>
      <c r="T13604" s="93"/>
    </row>
    <row r="13605" spans="6:20" ht="13.2">
      <c r="F13605" s="116"/>
      <c r="I13605" s="116"/>
      <c r="K13605" s="116"/>
      <c r="T13605" s="93"/>
    </row>
    <row r="13606" spans="6:20" ht="13.2">
      <c r="F13606" s="116"/>
      <c r="I13606" s="116"/>
      <c r="K13606" s="116"/>
      <c r="T13606" s="93"/>
    </row>
    <row r="13607" spans="6:20" ht="13.2">
      <c r="F13607" s="116"/>
      <c r="I13607" s="116"/>
      <c r="K13607" s="116"/>
      <c r="T13607" s="93"/>
    </row>
    <row r="13608" spans="6:20" ht="13.2">
      <c r="F13608" s="116"/>
      <c r="I13608" s="116"/>
      <c r="K13608" s="116"/>
      <c r="T13608" s="93"/>
    </row>
    <row r="13609" spans="6:20" ht="13.2">
      <c r="F13609" s="116"/>
      <c r="I13609" s="116"/>
      <c r="K13609" s="116"/>
      <c r="T13609" s="93"/>
    </row>
    <row r="13610" spans="6:20" ht="13.2">
      <c r="F13610" s="116"/>
      <c r="I13610" s="116"/>
      <c r="K13610" s="116"/>
      <c r="T13610" s="93"/>
    </row>
    <row r="13611" spans="6:20" ht="13.2">
      <c r="F13611" s="116"/>
      <c r="I13611" s="116"/>
      <c r="K13611" s="116"/>
      <c r="T13611" s="93"/>
    </row>
    <row r="13612" spans="6:20" ht="13.2">
      <c r="F13612" s="116"/>
      <c r="I13612" s="116"/>
      <c r="K13612" s="116"/>
      <c r="T13612" s="93"/>
    </row>
    <row r="13613" spans="6:20" ht="13.2">
      <c r="F13613" s="116"/>
      <c r="I13613" s="116"/>
      <c r="K13613" s="116"/>
      <c r="T13613" s="93"/>
    </row>
    <row r="13614" spans="6:20" ht="13.2">
      <c r="F13614" s="116"/>
      <c r="I13614" s="116"/>
      <c r="K13614" s="116"/>
      <c r="T13614" s="93"/>
    </row>
    <row r="13615" spans="6:20" ht="13.2">
      <c r="F13615" s="116"/>
      <c r="I13615" s="116"/>
      <c r="K13615" s="116"/>
      <c r="T13615" s="93"/>
    </row>
    <row r="13616" spans="6:20" ht="13.2">
      <c r="F13616" s="116"/>
      <c r="I13616" s="116"/>
      <c r="K13616" s="116"/>
      <c r="T13616" s="93"/>
    </row>
    <row r="13617" spans="6:20" ht="13.2">
      <c r="F13617" s="116"/>
      <c r="I13617" s="116"/>
      <c r="K13617" s="116"/>
      <c r="T13617" s="93"/>
    </row>
    <row r="13618" spans="6:20" ht="13.2">
      <c r="F13618" s="116"/>
      <c r="I13618" s="116"/>
      <c r="K13618" s="116"/>
      <c r="T13618" s="93"/>
    </row>
    <row r="13619" spans="6:20" ht="13.2">
      <c r="F13619" s="116"/>
      <c r="I13619" s="116"/>
      <c r="K13619" s="116"/>
      <c r="T13619" s="93"/>
    </row>
    <row r="13620" spans="6:20" ht="13.2">
      <c r="F13620" s="116"/>
      <c r="I13620" s="116"/>
      <c r="K13620" s="116"/>
      <c r="T13620" s="93"/>
    </row>
    <row r="13621" spans="6:20" ht="13.2">
      <c r="F13621" s="116"/>
      <c r="I13621" s="116"/>
      <c r="K13621" s="116"/>
      <c r="T13621" s="93"/>
    </row>
    <row r="13622" spans="6:20" ht="13.2">
      <c r="F13622" s="116"/>
      <c r="I13622" s="116"/>
      <c r="K13622" s="116"/>
      <c r="T13622" s="93"/>
    </row>
    <row r="13623" spans="6:20" ht="13.2">
      <c r="F13623" s="116"/>
      <c r="I13623" s="116"/>
      <c r="K13623" s="116"/>
      <c r="T13623" s="93"/>
    </row>
    <row r="13624" spans="6:20" ht="13.2">
      <c r="F13624" s="116"/>
      <c r="I13624" s="116"/>
      <c r="K13624" s="116"/>
      <c r="T13624" s="93"/>
    </row>
    <row r="13625" spans="6:20" ht="13.2">
      <c r="F13625" s="116"/>
      <c r="I13625" s="116"/>
      <c r="K13625" s="116"/>
      <c r="T13625" s="93"/>
    </row>
    <row r="13626" spans="6:20" ht="13.2">
      <c r="F13626" s="116"/>
      <c r="I13626" s="116"/>
      <c r="K13626" s="116"/>
      <c r="T13626" s="93"/>
    </row>
    <row r="13627" spans="6:20" ht="13.2">
      <c r="F13627" s="116"/>
      <c r="I13627" s="116"/>
      <c r="K13627" s="116"/>
      <c r="T13627" s="93"/>
    </row>
    <row r="13628" spans="6:20" ht="13.2">
      <c r="F13628" s="116"/>
      <c r="I13628" s="116"/>
      <c r="K13628" s="116"/>
      <c r="T13628" s="93"/>
    </row>
    <row r="13629" spans="6:20" ht="13.2">
      <c r="F13629" s="116"/>
      <c r="I13629" s="116"/>
      <c r="K13629" s="116"/>
      <c r="T13629" s="93"/>
    </row>
    <row r="13630" spans="6:20" ht="13.2">
      <c r="F13630" s="116"/>
      <c r="I13630" s="116"/>
      <c r="K13630" s="116"/>
      <c r="T13630" s="93"/>
    </row>
    <row r="13631" spans="6:20" ht="13.2">
      <c r="F13631" s="116"/>
      <c r="I13631" s="116"/>
      <c r="K13631" s="116"/>
      <c r="T13631" s="93"/>
    </row>
    <row r="13632" spans="6:20" ht="13.2">
      <c r="F13632" s="116"/>
      <c r="I13632" s="116"/>
      <c r="K13632" s="116"/>
      <c r="T13632" s="93"/>
    </row>
    <row r="13633" spans="6:20" ht="13.2">
      <c r="F13633" s="116"/>
      <c r="I13633" s="116"/>
      <c r="K13633" s="116"/>
      <c r="T13633" s="93"/>
    </row>
    <row r="13634" spans="6:20" ht="13.2">
      <c r="F13634" s="116"/>
      <c r="I13634" s="116"/>
      <c r="K13634" s="116"/>
      <c r="T13634" s="93"/>
    </row>
    <row r="13635" spans="6:20" ht="13.2">
      <c r="F13635" s="116"/>
      <c r="I13635" s="116"/>
      <c r="K13635" s="116"/>
      <c r="T13635" s="93"/>
    </row>
    <row r="13636" spans="6:20" ht="13.2">
      <c r="F13636" s="116"/>
      <c r="I13636" s="116"/>
      <c r="K13636" s="116"/>
      <c r="T13636" s="93"/>
    </row>
    <row r="13637" spans="6:20" ht="13.2">
      <c r="F13637" s="116"/>
      <c r="I13637" s="116"/>
      <c r="K13637" s="116"/>
      <c r="T13637" s="93"/>
    </row>
    <row r="13638" spans="6:20" ht="13.2">
      <c r="F13638" s="116"/>
      <c r="I13638" s="116"/>
      <c r="K13638" s="116"/>
      <c r="T13638" s="93"/>
    </row>
    <row r="13639" spans="6:20" ht="13.2">
      <c r="F13639" s="116"/>
      <c r="I13639" s="116"/>
      <c r="K13639" s="116"/>
      <c r="T13639" s="93"/>
    </row>
    <row r="13640" spans="6:20" ht="13.2">
      <c r="F13640" s="116"/>
      <c r="I13640" s="116"/>
      <c r="K13640" s="116"/>
      <c r="T13640" s="93"/>
    </row>
    <row r="13641" spans="6:20" ht="13.2">
      <c r="F13641" s="116"/>
      <c r="I13641" s="116"/>
      <c r="K13641" s="116"/>
      <c r="T13641" s="93"/>
    </row>
    <row r="13642" spans="6:20" ht="13.2">
      <c r="F13642" s="116"/>
      <c r="I13642" s="116"/>
      <c r="K13642" s="116"/>
      <c r="T13642" s="93"/>
    </row>
    <row r="13643" spans="6:20" ht="13.2">
      <c r="F13643" s="116"/>
      <c r="I13643" s="116"/>
      <c r="K13643" s="116"/>
      <c r="T13643" s="93"/>
    </row>
    <row r="13644" spans="6:20" ht="13.2">
      <c r="F13644" s="116"/>
      <c r="I13644" s="116"/>
      <c r="K13644" s="116"/>
      <c r="T13644" s="93"/>
    </row>
    <row r="13645" spans="6:20" ht="13.2">
      <c r="F13645" s="116"/>
      <c r="I13645" s="116"/>
      <c r="K13645" s="116"/>
      <c r="T13645" s="93"/>
    </row>
    <row r="13646" spans="6:20" ht="13.2">
      <c r="F13646" s="116"/>
      <c r="I13646" s="116"/>
      <c r="K13646" s="116"/>
      <c r="T13646" s="93"/>
    </row>
    <row r="13647" spans="6:20" ht="13.2">
      <c r="F13647" s="116"/>
      <c r="I13647" s="116"/>
      <c r="K13647" s="116"/>
      <c r="T13647" s="93"/>
    </row>
    <row r="13648" spans="6:20" ht="13.2">
      <c r="F13648" s="116"/>
      <c r="I13648" s="116"/>
      <c r="K13648" s="116"/>
      <c r="T13648" s="93"/>
    </row>
    <row r="13649" spans="6:20" ht="13.2">
      <c r="F13649" s="116"/>
      <c r="I13649" s="116"/>
      <c r="K13649" s="116"/>
      <c r="T13649" s="93"/>
    </row>
    <row r="13650" spans="6:20" ht="13.2">
      <c r="F13650" s="116"/>
      <c r="I13650" s="116"/>
      <c r="K13650" s="116"/>
      <c r="T13650" s="93"/>
    </row>
    <row r="13651" spans="6:20" ht="13.2">
      <c r="F13651" s="116"/>
      <c r="I13651" s="116"/>
      <c r="K13651" s="116"/>
      <c r="T13651" s="93"/>
    </row>
    <row r="13652" spans="6:20" ht="13.2">
      <c r="F13652" s="116"/>
      <c r="I13652" s="116"/>
      <c r="K13652" s="116"/>
      <c r="T13652" s="93"/>
    </row>
    <row r="13653" spans="6:20" ht="13.2">
      <c r="F13653" s="116"/>
      <c r="I13653" s="116"/>
      <c r="K13653" s="116"/>
      <c r="T13653" s="93"/>
    </row>
    <row r="13654" spans="6:20" ht="13.2">
      <c r="F13654" s="116"/>
      <c r="I13654" s="116"/>
      <c r="K13654" s="116"/>
      <c r="T13654" s="93"/>
    </row>
    <row r="13655" spans="6:20" ht="13.2">
      <c r="F13655" s="116"/>
      <c r="I13655" s="116"/>
      <c r="K13655" s="116"/>
      <c r="T13655" s="93"/>
    </row>
    <row r="13656" spans="6:20" ht="13.2">
      <c r="F13656" s="116"/>
      <c r="I13656" s="116"/>
      <c r="K13656" s="116"/>
      <c r="T13656" s="93"/>
    </row>
    <row r="13657" spans="6:20" ht="13.2">
      <c r="F13657" s="116"/>
      <c r="I13657" s="116"/>
      <c r="K13657" s="116"/>
      <c r="T13657" s="93"/>
    </row>
    <row r="13658" spans="6:20" ht="13.2">
      <c r="F13658" s="116"/>
      <c r="I13658" s="116"/>
      <c r="K13658" s="116"/>
      <c r="T13658" s="93"/>
    </row>
    <row r="13659" spans="6:20" ht="13.2">
      <c r="F13659" s="116"/>
      <c r="I13659" s="116"/>
      <c r="K13659" s="116"/>
      <c r="T13659" s="93"/>
    </row>
    <row r="13660" spans="6:20" ht="13.2">
      <c r="F13660" s="116"/>
      <c r="I13660" s="116"/>
      <c r="K13660" s="116"/>
      <c r="T13660" s="93"/>
    </row>
    <row r="13661" spans="6:20" ht="13.2">
      <c r="F13661" s="116"/>
      <c r="I13661" s="116"/>
      <c r="K13661" s="116"/>
      <c r="T13661" s="93"/>
    </row>
    <row r="13662" spans="6:20" ht="13.2">
      <c r="F13662" s="116"/>
      <c r="I13662" s="116"/>
      <c r="K13662" s="116"/>
      <c r="T13662" s="93"/>
    </row>
    <row r="13663" spans="6:20" ht="13.2">
      <c r="F13663" s="116"/>
      <c r="I13663" s="116"/>
      <c r="K13663" s="116"/>
      <c r="T13663" s="93"/>
    </row>
    <row r="13664" spans="6:20" ht="13.2">
      <c r="F13664" s="116"/>
      <c r="I13664" s="116"/>
      <c r="K13664" s="116"/>
      <c r="T13664" s="93"/>
    </row>
    <row r="13665" spans="6:20" ht="13.2">
      <c r="F13665" s="116"/>
      <c r="I13665" s="116"/>
      <c r="K13665" s="116"/>
      <c r="T13665" s="93"/>
    </row>
    <row r="13666" spans="6:20" ht="13.2">
      <c r="F13666" s="116"/>
      <c r="I13666" s="116"/>
      <c r="K13666" s="116"/>
      <c r="T13666" s="93"/>
    </row>
    <row r="13667" spans="6:20" ht="13.2">
      <c r="F13667" s="116"/>
      <c r="I13667" s="116"/>
      <c r="K13667" s="116"/>
      <c r="T13667" s="93"/>
    </row>
    <row r="13668" spans="6:20" ht="13.2">
      <c r="F13668" s="116"/>
      <c r="I13668" s="116"/>
      <c r="K13668" s="116"/>
      <c r="T13668" s="93"/>
    </row>
    <row r="13669" spans="6:20" ht="13.2">
      <c r="F13669" s="116"/>
      <c r="I13669" s="116"/>
      <c r="K13669" s="116"/>
      <c r="T13669" s="93"/>
    </row>
    <row r="13670" spans="6:20" ht="13.2">
      <c r="F13670" s="116"/>
      <c r="I13670" s="116"/>
      <c r="K13670" s="116"/>
      <c r="T13670" s="93"/>
    </row>
    <row r="13671" spans="6:20" ht="13.2">
      <c r="F13671" s="116"/>
      <c r="I13671" s="116"/>
      <c r="K13671" s="116"/>
      <c r="T13671" s="93"/>
    </row>
    <row r="13672" spans="6:20" ht="13.2">
      <c r="F13672" s="116"/>
      <c r="I13672" s="116"/>
      <c r="K13672" s="116"/>
      <c r="T13672" s="93"/>
    </row>
    <row r="13673" spans="6:20" ht="13.2">
      <c r="F13673" s="116"/>
      <c r="I13673" s="116"/>
      <c r="K13673" s="116"/>
      <c r="T13673" s="93"/>
    </row>
    <row r="13674" spans="6:20" ht="13.2">
      <c r="F13674" s="116"/>
      <c r="I13674" s="116"/>
      <c r="K13674" s="116"/>
      <c r="T13674" s="93"/>
    </row>
    <row r="13675" spans="6:20" ht="13.2">
      <c r="F13675" s="116"/>
      <c r="I13675" s="116"/>
      <c r="K13675" s="116"/>
      <c r="T13675" s="93"/>
    </row>
    <row r="13676" spans="6:20" ht="13.2">
      <c r="F13676" s="116"/>
      <c r="I13676" s="116"/>
      <c r="K13676" s="116"/>
      <c r="T13676" s="93"/>
    </row>
    <row r="13677" spans="6:20" ht="13.2">
      <c r="F13677" s="116"/>
      <c r="I13677" s="116"/>
      <c r="K13677" s="116"/>
      <c r="T13677" s="93"/>
    </row>
    <row r="13678" spans="6:20" ht="13.2">
      <c r="F13678" s="116"/>
      <c r="I13678" s="116"/>
      <c r="K13678" s="116"/>
      <c r="T13678" s="93"/>
    </row>
    <row r="13679" spans="6:20" ht="13.2">
      <c r="F13679" s="116"/>
      <c r="I13679" s="116"/>
      <c r="K13679" s="116"/>
      <c r="T13679" s="93"/>
    </row>
    <row r="13680" spans="6:20" ht="13.2">
      <c r="F13680" s="116"/>
      <c r="I13680" s="116"/>
      <c r="K13680" s="116"/>
      <c r="T13680" s="93"/>
    </row>
    <row r="13681" spans="6:20" ht="13.2">
      <c r="F13681" s="116"/>
      <c r="I13681" s="116"/>
      <c r="K13681" s="116"/>
      <c r="T13681" s="93"/>
    </row>
    <row r="13682" spans="6:20" ht="13.2">
      <c r="F13682" s="116"/>
      <c r="I13682" s="116"/>
      <c r="K13682" s="116"/>
      <c r="T13682" s="93"/>
    </row>
    <row r="13683" spans="6:20" ht="13.2">
      <c r="F13683" s="116"/>
      <c r="I13683" s="116"/>
      <c r="K13683" s="116"/>
      <c r="T13683" s="93"/>
    </row>
    <row r="13684" spans="6:20" ht="13.2">
      <c r="F13684" s="116"/>
      <c r="I13684" s="116"/>
      <c r="K13684" s="116"/>
      <c r="T13684" s="93"/>
    </row>
    <row r="13685" spans="6:20" ht="13.2">
      <c r="F13685" s="116"/>
      <c r="I13685" s="116"/>
      <c r="K13685" s="116"/>
      <c r="T13685" s="93"/>
    </row>
    <row r="13686" spans="6:20" ht="13.2">
      <c r="F13686" s="116"/>
      <c r="I13686" s="116"/>
      <c r="K13686" s="116"/>
      <c r="T13686" s="93"/>
    </row>
    <row r="13687" spans="6:20" ht="13.2">
      <c r="F13687" s="116"/>
      <c r="I13687" s="116"/>
      <c r="K13687" s="116"/>
      <c r="T13687" s="93"/>
    </row>
    <row r="13688" spans="6:20" ht="13.2">
      <c r="F13688" s="116"/>
      <c r="I13688" s="116"/>
      <c r="K13688" s="116"/>
      <c r="T13688" s="93"/>
    </row>
    <row r="13689" spans="6:20" ht="13.2">
      <c r="F13689" s="116"/>
      <c r="I13689" s="116"/>
      <c r="K13689" s="116"/>
      <c r="T13689" s="93"/>
    </row>
    <row r="13690" spans="6:20" ht="13.2">
      <c r="F13690" s="116"/>
      <c r="I13690" s="116"/>
      <c r="K13690" s="116"/>
      <c r="T13690" s="93"/>
    </row>
    <row r="13691" spans="6:20" ht="13.2">
      <c r="F13691" s="116"/>
      <c r="I13691" s="116"/>
      <c r="K13691" s="116"/>
      <c r="T13691" s="93"/>
    </row>
    <row r="13692" spans="6:20" ht="13.2">
      <c r="F13692" s="116"/>
      <c r="I13692" s="116"/>
      <c r="K13692" s="116"/>
      <c r="T13692" s="93"/>
    </row>
    <row r="13693" spans="6:20" ht="13.2">
      <c r="F13693" s="116"/>
      <c r="I13693" s="116"/>
      <c r="K13693" s="116"/>
      <c r="T13693" s="93"/>
    </row>
    <row r="13694" spans="6:20" ht="13.2">
      <c r="F13694" s="116"/>
      <c r="I13694" s="116"/>
      <c r="K13694" s="116"/>
      <c r="T13694" s="93"/>
    </row>
    <row r="13695" spans="6:20" ht="13.2">
      <c r="F13695" s="116"/>
      <c r="I13695" s="116"/>
      <c r="K13695" s="116"/>
      <c r="T13695" s="93"/>
    </row>
    <row r="13696" spans="6:20" ht="13.2">
      <c r="F13696" s="116"/>
      <c r="I13696" s="116"/>
      <c r="K13696" s="116"/>
      <c r="T13696" s="93"/>
    </row>
    <row r="13697" spans="6:20" ht="13.2">
      <c r="F13697" s="116"/>
      <c r="I13697" s="116"/>
      <c r="K13697" s="116"/>
      <c r="T13697" s="93"/>
    </row>
    <row r="13698" spans="6:20" ht="13.2">
      <c r="F13698" s="116"/>
      <c r="I13698" s="116"/>
      <c r="K13698" s="116"/>
      <c r="T13698" s="93"/>
    </row>
    <row r="13699" spans="6:20" ht="13.2">
      <c r="F13699" s="116"/>
      <c r="I13699" s="116"/>
      <c r="K13699" s="116"/>
      <c r="T13699" s="93"/>
    </row>
    <row r="13700" spans="6:20" ht="13.2">
      <c r="F13700" s="116"/>
      <c r="I13700" s="116"/>
      <c r="K13700" s="116"/>
      <c r="T13700" s="93"/>
    </row>
    <row r="13701" spans="6:20" ht="13.2">
      <c r="F13701" s="116"/>
      <c r="I13701" s="116"/>
      <c r="K13701" s="116"/>
      <c r="T13701" s="93"/>
    </row>
    <row r="13702" spans="6:20" ht="13.2">
      <c r="F13702" s="116"/>
      <c r="I13702" s="116"/>
      <c r="K13702" s="116"/>
      <c r="T13702" s="93"/>
    </row>
    <row r="13703" spans="6:20" ht="13.2">
      <c r="F13703" s="116"/>
      <c r="I13703" s="116"/>
      <c r="K13703" s="116"/>
      <c r="T13703" s="93"/>
    </row>
    <row r="13704" spans="6:20" ht="13.2">
      <c r="F13704" s="116"/>
      <c r="I13704" s="116"/>
      <c r="K13704" s="116"/>
      <c r="T13704" s="93"/>
    </row>
    <row r="13705" spans="6:20" ht="13.2">
      <c r="F13705" s="116"/>
      <c r="I13705" s="116"/>
      <c r="K13705" s="116"/>
      <c r="T13705" s="93"/>
    </row>
    <row r="13706" spans="6:20" ht="13.2">
      <c r="F13706" s="116"/>
      <c r="I13706" s="116"/>
      <c r="K13706" s="116"/>
      <c r="T13706" s="93"/>
    </row>
    <row r="13707" spans="6:20" ht="13.2">
      <c r="F13707" s="116"/>
      <c r="I13707" s="116"/>
      <c r="K13707" s="116"/>
      <c r="T13707" s="93"/>
    </row>
    <row r="13708" spans="6:20" ht="13.2">
      <c r="F13708" s="116"/>
      <c r="I13708" s="116"/>
      <c r="K13708" s="116"/>
      <c r="T13708" s="93"/>
    </row>
    <row r="13709" spans="6:20" ht="13.2">
      <c r="F13709" s="116"/>
      <c r="I13709" s="116"/>
      <c r="K13709" s="116"/>
      <c r="T13709" s="93"/>
    </row>
    <row r="13710" spans="6:20" ht="13.2">
      <c r="F13710" s="116"/>
      <c r="I13710" s="116"/>
      <c r="K13710" s="116"/>
      <c r="T13710" s="93"/>
    </row>
    <row r="13711" spans="6:20" ht="13.2">
      <c r="F13711" s="116"/>
      <c r="I13711" s="116"/>
      <c r="K13711" s="116"/>
      <c r="T13711" s="93"/>
    </row>
    <row r="13712" spans="6:20" ht="13.2">
      <c r="F13712" s="116"/>
      <c r="I13712" s="116"/>
      <c r="K13712" s="116"/>
      <c r="T13712" s="93"/>
    </row>
    <row r="13713" spans="6:20" ht="13.2">
      <c r="F13713" s="116"/>
      <c r="I13713" s="116"/>
      <c r="K13713" s="116"/>
      <c r="T13713" s="93"/>
    </row>
    <row r="13714" spans="6:20" ht="13.2">
      <c r="F13714" s="116"/>
      <c r="I13714" s="116"/>
      <c r="K13714" s="116"/>
      <c r="T13714" s="93"/>
    </row>
    <row r="13715" spans="6:20" ht="13.2">
      <c r="F13715" s="116"/>
      <c r="I13715" s="116"/>
      <c r="K13715" s="116"/>
      <c r="T13715" s="93"/>
    </row>
    <row r="13716" spans="6:20" ht="13.2">
      <c r="F13716" s="116"/>
      <c r="I13716" s="116"/>
      <c r="K13716" s="116"/>
      <c r="T13716" s="93"/>
    </row>
    <row r="13717" spans="6:20" ht="13.2">
      <c r="F13717" s="116"/>
      <c r="I13717" s="116"/>
      <c r="K13717" s="116"/>
      <c r="T13717" s="93"/>
    </row>
    <row r="13718" spans="6:20" ht="13.2">
      <c r="F13718" s="116"/>
      <c r="I13718" s="116"/>
      <c r="K13718" s="116"/>
      <c r="T13718" s="93"/>
    </row>
    <row r="13719" spans="6:20" ht="13.2">
      <c r="F13719" s="116"/>
      <c r="I13719" s="116"/>
      <c r="K13719" s="116"/>
      <c r="T13719" s="93"/>
    </row>
    <row r="13720" spans="6:20" ht="13.2">
      <c r="F13720" s="116"/>
      <c r="I13720" s="116"/>
      <c r="K13720" s="116"/>
      <c r="T13720" s="93"/>
    </row>
    <row r="13721" spans="6:20" ht="13.2">
      <c r="F13721" s="116"/>
      <c r="I13721" s="116"/>
      <c r="K13721" s="116"/>
      <c r="T13721" s="93"/>
    </row>
    <row r="13722" spans="6:20" ht="13.2">
      <c r="F13722" s="116"/>
      <c r="I13722" s="116"/>
      <c r="K13722" s="116"/>
      <c r="T13722" s="93"/>
    </row>
    <row r="13723" spans="6:20" ht="13.2">
      <c r="F13723" s="116"/>
      <c r="I13723" s="116"/>
      <c r="K13723" s="116"/>
      <c r="T13723" s="93"/>
    </row>
    <row r="13724" spans="6:20" ht="13.2">
      <c r="F13724" s="116"/>
      <c r="I13724" s="116"/>
      <c r="K13724" s="116"/>
      <c r="T13724" s="93"/>
    </row>
    <row r="13725" spans="6:20" ht="13.2">
      <c r="F13725" s="116"/>
      <c r="I13725" s="116"/>
      <c r="K13725" s="116"/>
      <c r="T13725" s="93"/>
    </row>
    <row r="13726" spans="6:20" ht="13.2">
      <c r="F13726" s="116"/>
      <c r="I13726" s="116"/>
      <c r="K13726" s="116"/>
      <c r="T13726" s="93"/>
    </row>
    <row r="13727" spans="6:20" ht="13.2">
      <c r="F13727" s="116"/>
      <c r="I13727" s="116"/>
      <c r="K13727" s="116"/>
      <c r="T13727" s="93"/>
    </row>
    <row r="13728" spans="6:20" ht="13.2">
      <c r="F13728" s="116"/>
      <c r="I13728" s="116"/>
      <c r="K13728" s="116"/>
      <c r="T13728" s="93"/>
    </row>
    <row r="13729" spans="6:20" ht="13.2">
      <c r="F13729" s="116"/>
      <c r="I13729" s="116"/>
      <c r="K13729" s="116"/>
      <c r="T13729" s="93"/>
    </row>
    <row r="13730" spans="6:20" ht="13.2">
      <c r="F13730" s="116"/>
      <c r="I13730" s="116"/>
      <c r="K13730" s="116"/>
      <c r="T13730" s="93"/>
    </row>
    <row r="13731" spans="6:20" ht="13.2">
      <c r="F13731" s="116"/>
      <c r="I13731" s="116"/>
      <c r="K13731" s="116"/>
      <c r="T13731" s="93"/>
    </row>
    <row r="13732" spans="6:20" ht="13.2">
      <c r="F13732" s="116"/>
      <c r="I13732" s="116"/>
      <c r="K13732" s="116"/>
      <c r="T13732" s="93"/>
    </row>
    <row r="13733" spans="6:20" ht="13.2">
      <c r="F13733" s="116"/>
      <c r="I13733" s="116"/>
      <c r="K13733" s="116"/>
      <c r="T13733" s="93"/>
    </row>
    <row r="13734" spans="6:20" ht="13.2">
      <c r="F13734" s="116"/>
      <c r="I13734" s="116"/>
      <c r="K13734" s="116"/>
      <c r="T13734" s="93"/>
    </row>
    <row r="13735" spans="6:20" ht="13.2">
      <c r="F13735" s="116"/>
      <c r="I13735" s="116"/>
      <c r="K13735" s="116"/>
      <c r="T13735" s="93"/>
    </row>
    <row r="13736" spans="6:20" ht="13.2">
      <c r="F13736" s="116"/>
      <c r="I13736" s="116"/>
      <c r="K13736" s="116"/>
      <c r="T13736" s="93"/>
    </row>
    <row r="13737" spans="6:20" ht="13.2">
      <c r="F13737" s="116"/>
      <c r="I13737" s="116"/>
      <c r="K13737" s="116"/>
      <c r="T13737" s="93"/>
    </row>
    <row r="13738" spans="6:20" ht="13.2">
      <c r="F13738" s="116"/>
      <c r="I13738" s="116"/>
      <c r="K13738" s="116"/>
      <c r="T13738" s="93"/>
    </row>
    <row r="13739" spans="6:20" ht="13.2">
      <c r="F13739" s="116"/>
      <c r="I13739" s="116"/>
      <c r="K13739" s="116"/>
      <c r="T13739" s="93"/>
    </row>
    <row r="13740" spans="6:20" ht="13.2">
      <c r="F13740" s="116"/>
      <c r="I13740" s="116"/>
      <c r="K13740" s="116"/>
      <c r="T13740" s="93"/>
    </row>
    <row r="13741" spans="6:20" ht="13.2">
      <c r="F13741" s="116"/>
      <c r="I13741" s="116"/>
      <c r="K13741" s="116"/>
      <c r="T13741" s="93"/>
    </row>
    <row r="13742" spans="6:20" ht="13.2">
      <c r="F13742" s="116"/>
      <c r="I13742" s="116"/>
      <c r="K13742" s="116"/>
      <c r="T13742" s="93"/>
    </row>
    <row r="13743" spans="6:20" ht="13.2">
      <c r="F13743" s="116"/>
      <c r="I13743" s="116"/>
      <c r="K13743" s="116"/>
      <c r="T13743" s="93"/>
    </row>
    <row r="13744" spans="6:20" ht="13.2">
      <c r="F13744" s="116"/>
      <c r="I13744" s="116"/>
      <c r="K13744" s="116"/>
      <c r="T13744" s="93"/>
    </row>
    <row r="13745" spans="6:20" ht="13.2">
      <c r="F13745" s="116"/>
      <c r="I13745" s="116"/>
      <c r="K13745" s="116"/>
      <c r="T13745" s="93"/>
    </row>
    <row r="13746" spans="6:20" ht="13.2">
      <c r="F13746" s="116"/>
      <c r="I13746" s="116"/>
      <c r="K13746" s="116"/>
      <c r="T13746" s="93"/>
    </row>
    <row r="13747" spans="6:20" ht="13.2">
      <c r="F13747" s="116"/>
      <c r="I13747" s="116"/>
      <c r="K13747" s="116"/>
      <c r="T13747" s="93"/>
    </row>
    <row r="13748" spans="6:20" ht="13.2">
      <c r="F13748" s="116"/>
      <c r="I13748" s="116"/>
      <c r="K13748" s="116"/>
      <c r="T13748" s="93"/>
    </row>
    <row r="13749" spans="6:20" ht="13.2">
      <c r="F13749" s="116"/>
      <c r="I13749" s="116"/>
      <c r="K13749" s="116"/>
      <c r="T13749" s="93"/>
    </row>
    <row r="13750" spans="6:20" ht="13.2">
      <c r="F13750" s="116"/>
      <c r="I13750" s="116"/>
      <c r="K13750" s="116"/>
      <c r="T13750" s="93"/>
    </row>
    <row r="13751" spans="6:20" ht="13.2">
      <c r="F13751" s="116"/>
      <c r="I13751" s="116"/>
      <c r="K13751" s="116"/>
      <c r="T13751" s="93"/>
    </row>
    <row r="13752" spans="6:20" ht="13.2">
      <c r="F13752" s="116"/>
      <c r="I13752" s="116"/>
      <c r="K13752" s="116"/>
      <c r="T13752" s="93"/>
    </row>
    <row r="13753" spans="6:20" ht="13.2">
      <c r="F13753" s="116"/>
      <c r="I13753" s="116"/>
      <c r="K13753" s="116"/>
      <c r="T13753" s="93"/>
    </row>
    <row r="13754" spans="6:20" ht="13.2">
      <c r="F13754" s="116"/>
      <c r="I13754" s="116"/>
      <c r="K13754" s="116"/>
      <c r="T13754" s="93"/>
    </row>
    <row r="13755" spans="6:20" ht="13.2">
      <c r="F13755" s="116"/>
      <c r="I13755" s="116"/>
      <c r="K13755" s="116"/>
      <c r="T13755" s="93"/>
    </row>
    <row r="13756" spans="6:20" ht="13.2">
      <c r="F13756" s="116"/>
      <c r="I13756" s="116"/>
      <c r="K13756" s="116"/>
      <c r="T13756" s="93"/>
    </row>
    <row r="13757" spans="6:20" ht="13.2">
      <c r="F13757" s="116"/>
      <c r="I13757" s="116"/>
      <c r="K13757" s="116"/>
      <c r="T13757" s="93"/>
    </row>
    <row r="13758" spans="6:20" ht="13.2">
      <c r="F13758" s="116"/>
      <c r="I13758" s="116"/>
      <c r="K13758" s="116"/>
      <c r="T13758" s="93"/>
    </row>
    <row r="13759" spans="6:20" ht="13.2">
      <c r="F13759" s="116"/>
      <c r="I13759" s="116"/>
      <c r="K13759" s="116"/>
      <c r="T13759" s="93"/>
    </row>
    <row r="13760" spans="6:20" ht="13.2">
      <c r="F13760" s="116"/>
      <c r="I13760" s="116"/>
      <c r="K13760" s="116"/>
      <c r="T13760" s="93"/>
    </row>
    <row r="13761" spans="6:20" ht="13.2">
      <c r="F13761" s="116"/>
      <c r="I13761" s="116"/>
      <c r="K13761" s="116"/>
      <c r="T13761" s="93"/>
    </row>
    <row r="13762" spans="6:20" ht="13.2">
      <c r="F13762" s="116"/>
      <c r="I13762" s="116"/>
      <c r="K13762" s="116"/>
      <c r="T13762" s="93"/>
    </row>
    <row r="13763" spans="6:20" ht="13.2">
      <c r="F13763" s="116"/>
      <c r="I13763" s="116"/>
      <c r="K13763" s="116"/>
      <c r="T13763" s="93"/>
    </row>
    <row r="13764" spans="6:20" ht="13.2">
      <c r="F13764" s="116"/>
      <c r="I13764" s="116"/>
      <c r="K13764" s="116"/>
      <c r="T13764" s="93"/>
    </row>
    <row r="13765" spans="6:20" ht="13.2">
      <c r="F13765" s="116"/>
      <c r="I13765" s="116"/>
      <c r="K13765" s="116"/>
      <c r="T13765" s="93"/>
    </row>
    <row r="13766" spans="6:20" ht="13.2">
      <c r="F13766" s="116"/>
      <c r="I13766" s="116"/>
      <c r="K13766" s="116"/>
      <c r="T13766" s="93"/>
    </row>
    <row r="13767" spans="6:20" ht="13.2">
      <c r="F13767" s="116"/>
      <c r="I13767" s="116"/>
      <c r="K13767" s="116"/>
      <c r="T13767" s="93"/>
    </row>
    <row r="13768" spans="6:20" ht="13.2">
      <c r="F13768" s="116"/>
      <c r="I13768" s="116"/>
      <c r="K13768" s="116"/>
      <c r="T13768" s="93"/>
    </row>
    <row r="13769" spans="6:20" ht="13.2">
      <c r="F13769" s="116"/>
      <c r="I13769" s="116"/>
      <c r="K13769" s="116"/>
      <c r="T13769" s="93"/>
    </row>
    <row r="13770" spans="6:20" ht="13.2">
      <c r="F13770" s="116"/>
      <c r="I13770" s="116"/>
      <c r="K13770" s="116"/>
      <c r="T13770" s="93"/>
    </row>
    <row r="13771" spans="6:20" ht="13.2">
      <c r="F13771" s="116"/>
      <c r="I13771" s="116"/>
      <c r="K13771" s="116"/>
      <c r="T13771" s="93"/>
    </row>
    <row r="13772" spans="6:20" ht="13.2">
      <c r="F13772" s="116"/>
      <c r="I13772" s="116"/>
      <c r="K13772" s="116"/>
      <c r="T13772" s="93"/>
    </row>
    <row r="13773" spans="6:20" ht="13.2">
      <c r="F13773" s="116"/>
      <c r="I13773" s="116"/>
      <c r="K13773" s="116"/>
      <c r="T13773" s="93"/>
    </row>
    <row r="13774" spans="6:20" ht="13.2">
      <c r="F13774" s="116"/>
      <c r="I13774" s="116"/>
      <c r="K13774" s="116"/>
      <c r="T13774" s="93"/>
    </row>
    <row r="13775" spans="6:20" ht="13.2">
      <c r="F13775" s="116"/>
      <c r="I13775" s="116"/>
      <c r="K13775" s="116"/>
      <c r="T13775" s="93"/>
    </row>
    <row r="13776" spans="6:20" ht="13.2">
      <c r="F13776" s="116"/>
      <c r="I13776" s="116"/>
      <c r="K13776" s="116"/>
      <c r="T13776" s="93"/>
    </row>
    <row r="13777" spans="6:20" ht="13.2">
      <c r="F13777" s="116"/>
      <c r="I13777" s="116"/>
      <c r="K13777" s="116"/>
      <c r="T13777" s="93"/>
    </row>
    <row r="13778" spans="6:20" ht="13.2">
      <c r="F13778" s="116"/>
      <c r="I13778" s="116"/>
      <c r="K13778" s="116"/>
      <c r="T13778" s="93"/>
    </row>
    <row r="13779" spans="6:20" ht="13.2">
      <c r="F13779" s="116"/>
      <c r="I13779" s="116"/>
      <c r="K13779" s="116"/>
      <c r="T13779" s="93"/>
    </row>
    <row r="13780" spans="6:20" ht="13.2">
      <c r="F13780" s="116"/>
      <c r="I13780" s="116"/>
      <c r="K13780" s="116"/>
      <c r="T13780" s="93"/>
    </row>
    <row r="13781" spans="6:20" ht="13.2">
      <c r="F13781" s="116"/>
      <c r="I13781" s="116"/>
      <c r="K13781" s="116"/>
      <c r="T13781" s="93"/>
    </row>
    <row r="13782" spans="6:20" ht="13.2">
      <c r="F13782" s="116"/>
      <c r="I13782" s="116"/>
      <c r="K13782" s="116"/>
      <c r="T13782" s="93"/>
    </row>
    <row r="13783" spans="6:20" ht="13.2">
      <c r="F13783" s="116"/>
      <c r="I13783" s="116"/>
      <c r="K13783" s="116"/>
      <c r="T13783" s="93"/>
    </row>
    <row r="13784" spans="6:20" ht="13.2">
      <c r="F13784" s="116"/>
      <c r="I13784" s="116"/>
      <c r="K13784" s="116"/>
      <c r="T13784" s="93"/>
    </row>
    <row r="13785" spans="6:20" ht="13.2">
      <c r="F13785" s="116"/>
      <c r="I13785" s="116"/>
      <c r="K13785" s="116"/>
      <c r="T13785" s="93"/>
    </row>
    <row r="13786" spans="6:20" ht="13.2">
      <c r="F13786" s="116"/>
      <c r="I13786" s="116"/>
      <c r="K13786" s="116"/>
      <c r="T13786" s="93"/>
    </row>
    <row r="13787" spans="6:20" ht="13.2">
      <c r="F13787" s="116"/>
      <c r="I13787" s="116"/>
      <c r="K13787" s="116"/>
      <c r="T13787" s="93"/>
    </row>
    <row r="13788" spans="6:20" ht="13.2">
      <c r="F13788" s="116"/>
      <c r="I13788" s="116"/>
      <c r="K13788" s="116"/>
      <c r="T13788" s="93"/>
    </row>
    <row r="13789" spans="6:20" ht="13.2">
      <c r="F13789" s="116"/>
      <c r="I13789" s="116"/>
      <c r="K13789" s="116"/>
      <c r="T13789" s="93"/>
    </row>
    <row r="13790" spans="6:20" ht="13.2">
      <c r="F13790" s="116"/>
      <c r="I13790" s="116"/>
      <c r="K13790" s="116"/>
      <c r="T13790" s="93"/>
    </row>
    <row r="13791" spans="6:20" ht="13.2">
      <c r="F13791" s="116"/>
      <c r="I13791" s="116"/>
      <c r="K13791" s="116"/>
      <c r="T13791" s="93"/>
    </row>
    <row r="13792" spans="6:20" ht="13.2">
      <c r="F13792" s="116"/>
      <c r="I13792" s="116"/>
      <c r="K13792" s="116"/>
      <c r="T13792" s="93"/>
    </row>
    <row r="13793" spans="6:20" ht="13.2">
      <c r="F13793" s="116"/>
      <c r="I13793" s="116"/>
      <c r="K13793" s="116"/>
      <c r="T13793" s="93"/>
    </row>
    <row r="13794" spans="6:20" ht="13.2">
      <c r="F13794" s="116"/>
      <c r="I13794" s="116"/>
      <c r="K13794" s="116"/>
      <c r="T13794" s="93"/>
    </row>
    <row r="13795" spans="6:20" ht="13.2">
      <c r="F13795" s="116"/>
      <c r="I13795" s="116"/>
      <c r="K13795" s="116"/>
      <c r="T13795" s="93"/>
    </row>
    <row r="13796" spans="6:20" ht="13.2">
      <c r="F13796" s="116"/>
      <c r="I13796" s="116"/>
      <c r="K13796" s="116"/>
      <c r="T13796" s="93"/>
    </row>
    <row r="13797" spans="6:20" ht="13.2">
      <c r="F13797" s="116"/>
      <c r="I13797" s="116"/>
      <c r="K13797" s="116"/>
      <c r="T13797" s="93"/>
    </row>
    <row r="13798" spans="6:20" ht="13.2">
      <c r="F13798" s="116"/>
      <c r="I13798" s="116"/>
      <c r="K13798" s="116"/>
      <c r="T13798" s="93"/>
    </row>
    <row r="13799" spans="6:20" ht="13.2">
      <c r="F13799" s="116"/>
      <c r="I13799" s="116"/>
      <c r="K13799" s="116"/>
      <c r="T13799" s="93"/>
    </row>
    <row r="13800" spans="6:20" ht="13.2">
      <c r="F13800" s="116"/>
      <c r="I13800" s="116"/>
      <c r="K13800" s="116"/>
      <c r="T13800" s="93"/>
    </row>
    <row r="13801" spans="6:20" ht="13.2">
      <c r="F13801" s="116"/>
      <c r="I13801" s="116"/>
      <c r="K13801" s="116"/>
      <c r="T13801" s="93"/>
    </row>
    <row r="13802" spans="6:20" ht="13.2">
      <c r="F13802" s="116"/>
      <c r="I13802" s="116"/>
      <c r="K13802" s="116"/>
      <c r="T13802" s="93"/>
    </row>
    <row r="13803" spans="6:20" ht="13.2">
      <c r="F13803" s="116"/>
      <c r="I13803" s="116"/>
      <c r="K13803" s="116"/>
      <c r="T13803" s="93"/>
    </row>
    <row r="13804" spans="6:20" ht="13.2">
      <c r="F13804" s="116"/>
      <c r="I13804" s="116"/>
      <c r="K13804" s="116"/>
      <c r="T13804" s="93"/>
    </row>
    <row r="13805" spans="6:20" ht="13.2">
      <c r="F13805" s="116"/>
      <c r="I13805" s="116"/>
      <c r="K13805" s="116"/>
      <c r="T13805" s="93"/>
    </row>
    <row r="13806" spans="6:20" ht="13.2">
      <c r="F13806" s="116"/>
      <c r="I13806" s="116"/>
      <c r="K13806" s="116"/>
      <c r="T13806" s="93"/>
    </row>
    <row r="13807" spans="6:20" ht="13.2">
      <c r="F13807" s="116"/>
      <c r="I13807" s="116"/>
      <c r="K13807" s="116"/>
      <c r="T13807" s="93"/>
    </row>
    <row r="13808" spans="6:20" ht="13.2">
      <c r="F13808" s="116"/>
      <c r="I13808" s="116"/>
      <c r="K13808" s="116"/>
      <c r="T13808" s="93"/>
    </row>
    <row r="13809" spans="6:20" ht="13.2">
      <c r="F13809" s="116"/>
      <c r="I13809" s="116"/>
      <c r="K13809" s="116"/>
      <c r="T13809" s="93"/>
    </row>
    <row r="13810" spans="6:20" ht="13.2">
      <c r="F13810" s="116"/>
      <c r="I13810" s="116"/>
      <c r="K13810" s="116"/>
      <c r="T13810" s="93"/>
    </row>
    <row r="13811" spans="6:20" ht="13.2">
      <c r="F13811" s="116"/>
      <c r="I13811" s="116"/>
      <c r="K13811" s="116"/>
      <c r="T13811" s="93"/>
    </row>
    <row r="13812" spans="6:20" ht="13.2">
      <c r="F13812" s="116"/>
      <c r="I13812" s="116"/>
      <c r="K13812" s="116"/>
      <c r="T13812" s="93"/>
    </row>
    <row r="13813" spans="6:20" ht="13.2">
      <c r="F13813" s="116"/>
      <c r="I13813" s="116"/>
      <c r="K13813" s="116"/>
      <c r="T13813" s="93"/>
    </row>
    <row r="13814" spans="6:20" ht="13.2">
      <c r="F13814" s="116"/>
      <c r="I13814" s="116"/>
      <c r="K13814" s="116"/>
      <c r="T13814" s="93"/>
    </row>
    <row r="13815" spans="6:20" ht="13.2">
      <c r="F13815" s="116"/>
      <c r="I13815" s="116"/>
      <c r="K13815" s="116"/>
      <c r="T13815" s="93"/>
    </row>
    <row r="13816" spans="6:20" ht="13.2">
      <c r="F13816" s="116"/>
      <c r="I13816" s="116"/>
      <c r="K13816" s="116"/>
      <c r="T13816" s="93"/>
    </row>
    <row r="13817" spans="6:20" ht="13.2">
      <c r="F13817" s="116"/>
      <c r="I13817" s="116"/>
      <c r="K13817" s="116"/>
      <c r="T13817" s="93"/>
    </row>
    <row r="13818" spans="6:20" ht="13.2">
      <c r="F13818" s="116"/>
      <c r="I13818" s="116"/>
      <c r="K13818" s="116"/>
      <c r="T13818" s="93"/>
    </row>
    <row r="13819" spans="6:20" ht="13.2">
      <c r="F13819" s="116"/>
      <c r="I13819" s="116"/>
      <c r="K13819" s="116"/>
      <c r="T13819" s="93"/>
    </row>
    <row r="13820" spans="6:20" ht="13.2">
      <c r="F13820" s="116"/>
      <c r="I13820" s="116"/>
      <c r="K13820" s="116"/>
      <c r="T13820" s="93"/>
    </row>
    <row r="13821" spans="6:20" ht="13.2">
      <c r="F13821" s="116"/>
      <c r="I13821" s="116"/>
      <c r="K13821" s="116"/>
      <c r="T13821" s="93"/>
    </row>
    <row r="13822" spans="6:20" ht="13.2">
      <c r="F13822" s="116"/>
      <c r="I13822" s="116"/>
      <c r="K13822" s="116"/>
      <c r="T13822" s="93"/>
    </row>
    <row r="13823" spans="6:20" ht="13.2">
      <c r="F13823" s="116"/>
      <c r="I13823" s="116"/>
      <c r="K13823" s="116"/>
      <c r="T13823" s="93"/>
    </row>
    <row r="13824" spans="6:20" ht="13.2">
      <c r="F13824" s="116"/>
      <c r="I13824" s="116"/>
      <c r="K13824" s="116"/>
      <c r="T13824" s="93"/>
    </row>
    <row r="13825" spans="6:20" ht="13.2">
      <c r="F13825" s="116"/>
      <c r="I13825" s="116"/>
      <c r="K13825" s="116"/>
      <c r="T13825" s="93"/>
    </row>
    <row r="13826" spans="6:20" ht="13.2">
      <c r="F13826" s="116"/>
      <c r="I13826" s="116"/>
      <c r="K13826" s="116"/>
      <c r="T13826" s="93"/>
    </row>
    <row r="13827" spans="6:20" ht="13.2">
      <c r="F13827" s="116"/>
      <c r="I13827" s="116"/>
      <c r="K13827" s="116"/>
      <c r="T13827" s="93"/>
    </row>
    <row r="13828" spans="6:20" ht="13.2">
      <c r="F13828" s="116"/>
      <c r="I13828" s="116"/>
      <c r="K13828" s="116"/>
      <c r="T13828" s="93"/>
    </row>
    <row r="13829" spans="6:20" ht="13.2">
      <c r="F13829" s="116"/>
      <c r="I13829" s="116"/>
      <c r="K13829" s="116"/>
      <c r="T13829" s="93"/>
    </row>
    <row r="13830" spans="6:20" ht="13.2">
      <c r="F13830" s="116"/>
      <c r="I13830" s="116"/>
      <c r="K13830" s="116"/>
      <c r="T13830" s="93"/>
    </row>
    <row r="13831" spans="6:20" ht="13.2">
      <c r="F13831" s="116"/>
      <c r="I13831" s="116"/>
      <c r="K13831" s="116"/>
      <c r="T13831" s="93"/>
    </row>
    <row r="13832" spans="6:20" ht="13.2">
      <c r="F13832" s="116"/>
      <c r="I13832" s="116"/>
      <c r="K13832" s="116"/>
      <c r="T13832" s="93"/>
    </row>
    <row r="13833" spans="6:20" ht="13.2">
      <c r="F13833" s="116"/>
      <c r="I13833" s="116"/>
      <c r="K13833" s="116"/>
      <c r="T13833" s="93"/>
    </row>
    <row r="13834" spans="6:20" ht="13.2">
      <c r="F13834" s="116"/>
      <c r="I13834" s="116"/>
      <c r="K13834" s="116"/>
      <c r="T13834" s="93"/>
    </row>
    <row r="13835" spans="6:20" ht="13.2">
      <c r="F13835" s="116"/>
      <c r="I13835" s="116"/>
      <c r="K13835" s="116"/>
      <c r="T13835" s="93"/>
    </row>
    <row r="13836" spans="6:20" ht="13.2">
      <c r="F13836" s="116"/>
      <c r="I13836" s="116"/>
      <c r="K13836" s="116"/>
      <c r="T13836" s="93"/>
    </row>
    <row r="13837" spans="6:20" ht="13.2">
      <c r="F13837" s="116"/>
      <c r="I13837" s="116"/>
      <c r="K13837" s="116"/>
      <c r="T13837" s="93"/>
    </row>
    <row r="13838" spans="6:20" ht="13.2">
      <c r="F13838" s="116"/>
      <c r="I13838" s="116"/>
      <c r="K13838" s="116"/>
      <c r="T13838" s="93"/>
    </row>
    <row r="13839" spans="6:20" ht="13.2">
      <c r="F13839" s="116"/>
      <c r="I13839" s="116"/>
      <c r="K13839" s="116"/>
      <c r="T13839" s="93"/>
    </row>
    <row r="13840" spans="6:20" ht="13.2">
      <c r="F13840" s="116"/>
      <c r="I13840" s="116"/>
      <c r="K13840" s="116"/>
      <c r="T13840" s="93"/>
    </row>
    <row r="13841" spans="6:20" ht="13.2">
      <c r="F13841" s="116"/>
      <c r="I13841" s="116"/>
      <c r="K13841" s="116"/>
      <c r="T13841" s="93"/>
    </row>
    <row r="13842" spans="6:20" ht="13.2">
      <c r="F13842" s="116"/>
      <c r="I13842" s="116"/>
      <c r="K13842" s="116"/>
      <c r="T13842" s="93"/>
    </row>
    <row r="13843" spans="6:20" ht="13.2">
      <c r="F13843" s="116"/>
      <c r="I13843" s="116"/>
      <c r="K13843" s="116"/>
      <c r="T13843" s="93"/>
    </row>
    <row r="13844" spans="6:20" ht="13.2">
      <c r="F13844" s="116"/>
      <c r="I13844" s="116"/>
      <c r="K13844" s="116"/>
      <c r="T13844" s="93"/>
    </row>
    <row r="13845" spans="6:20" ht="13.2">
      <c r="F13845" s="116"/>
      <c r="I13845" s="116"/>
      <c r="K13845" s="116"/>
      <c r="T13845" s="93"/>
    </row>
    <row r="13846" spans="6:20" ht="13.2">
      <c r="F13846" s="116"/>
      <c r="I13846" s="116"/>
      <c r="K13846" s="116"/>
      <c r="T13846" s="93"/>
    </row>
    <row r="13847" spans="6:20" ht="13.2">
      <c r="F13847" s="116"/>
      <c r="I13847" s="116"/>
      <c r="K13847" s="116"/>
      <c r="T13847" s="93"/>
    </row>
    <row r="13848" spans="6:20" ht="13.2">
      <c r="F13848" s="116"/>
      <c r="I13848" s="116"/>
      <c r="K13848" s="116"/>
      <c r="T13848" s="93"/>
    </row>
    <row r="13849" spans="6:20" ht="13.2">
      <c r="F13849" s="116"/>
      <c r="I13849" s="116"/>
      <c r="K13849" s="116"/>
      <c r="T13849" s="93"/>
    </row>
    <row r="13850" spans="6:20" ht="13.2">
      <c r="F13850" s="116"/>
      <c r="I13850" s="116"/>
      <c r="K13850" s="116"/>
      <c r="T13850" s="93"/>
    </row>
    <row r="13851" spans="6:20" ht="13.2">
      <c r="F13851" s="116"/>
      <c r="I13851" s="116"/>
      <c r="K13851" s="116"/>
      <c r="T13851" s="93"/>
    </row>
    <row r="13852" spans="6:20" ht="13.2">
      <c r="F13852" s="116"/>
      <c r="I13852" s="116"/>
      <c r="K13852" s="116"/>
      <c r="T13852" s="93"/>
    </row>
    <row r="13853" spans="6:20" ht="13.2">
      <c r="F13853" s="116"/>
      <c r="I13853" s="116"/>
      <c r="K13853" s="116"/>
      <c r="T13853" s="93"/>
    </row>
    <row r="13854" spans="6:20" ht="13.2">
      <c r="F13854" s="116"/>
      <c r="I13854" s="116"/>
      <c r="K13854" s="116"/>
      <c r="T13854" s="93"/>
    </row>
    <row r="13855" spans="6:20" ht="13.2">
      <c r="F13855" s="116"/>
      <c r="I13855" s="116"/>
      <c r="K13855" s="116"/>
      <c r="T13855" s="93"/>
    </row>
    <row r="13856" spans="6:20" ht="13.2">
      <c r="F13856" s="116"/>
      <c r="I13856" s="116"/>
      <c r="K13856" s="116"/>
      <c r="T13856" s="93"/>
    </row>
    <row r="13857" spans="6:20" ht="13.2">
      <c r="F13857" s="116"/>
      <c r="I13857" s="116"/>
      <c r="K13857" s="116"/>
      <c r="T13857" s="93"/>
    </row>
    <row r="13858" spans="6:20" ht="13.2">
      <c r="F13858" s="116"/>
      <c r="I13858" s="116"/>
      <c r="K13858" s="116"/>
      <c r="T13858" s="93"/>
    </row>
    <row r="13859" spans="6:20" ht="13.2">
      <c r="F13859" s="116"/>
      <c r="I13859" s="116"/>
      <c r="K13859" s="116"/>
      <c r="T13859" s="93"/>
    </row>
    <row r="13860" spans="6:20" ht="13.2">
      <c r="F13860" s="116"/>
      <c r="I13860" s="116"/>
      <c r="K13860" s="116"/>
      <c r="T13860" s="93"/>
    </row>
    <row r="13861" spans="6:20" ht="13.2">
      <c r="F13861" s="116"/>
      <c r="I13861" s="116"/>
      <c r="K13861" s="116"/>
      <c r="T13861" s="93"/>
    </row>
    <row r="13862" spans="6:20" ht="13.2">
      <c r="F13862" s="116"/>
      <c r="I13862" s="116"/>
      <c r="K13862" s="116"/>
      <c r="T13862" s="93"/>
    </row>
    <row r="13863" spans="6:20" ht="13.2">
      <c r="F13863" s="116"/>
      <c r="I13863" s="116"/>
      <c r="K13863" s="116"/>
      <c r="T13863" s="93"/>
    </row>
    <row r="13864" spans="6:20" ht="13.2">
      <c r="F13864" s="116"/>
      <c r="I13864" s="116"/>
      <c r="K13864" s="116"/>
      <c r="T13864" s="93"/>
    </row>
    <row r="13865" spans="6:20" ht="13.2">
      <c r="F13865" s="116"/>
      <c r="I13865" s="116"/>
      <c r="K13865" s="116"/>
      <c r="T13865" s="93"/>
    </row>
    <row r="13866" spans="6:20" ht="13.2">
      <c r="F13866" s="116"/>
      <c r="I13866" s="116"/>
      <c r="K13866" s="116"/>
      <c r="T13866" s="93"/>
    </row>
    <row r="13867" spans="6:20" ht="13.2">
      <c r="F13867" s="116"/>
      <c r="I13867" s="116"/>
      <c r="K13867" s="116"/>
      <c r="T13867" s="93"/>
    </row>
    <row r="13868" spans="6:20" ht="13.2">
      <c r="F13868" s="116"/>
      <c r="I13868" s="116"/>
      <c r="K13868" s="116"/>
      <c r="T13868" s="93"/>
    </row>
    <row r="13869" spans="6:20" ht="13.2">
      <c r="F13869" s="116"/>
      <c r="I13869" s="116"/>
      <c r="K13869" s="116"/>
      <c r="T13869" s="93"/>
    </row>
    <row r="13870" spans="6:20" ht="13.2">
      <c r="F13870" s="116"/>
      <c r="I13870" s="116"/>
      <c r="K13870" s="116"/>
      <c r="T13870" s="93"/>
    </row>
    <row r="13871" spans="6:20" ht="13.2">
      <c r="F13871" s="116"/>
      <c r="I13871" s="116"/>
      <c r="K13871" s="116"/>
      <c r="T13871" s="93"/>
    </row>
    <row r="13872" spans="6:20" ht="13.2">
      <c r="F13872" s="116"/>
      <c r="I13872" s="116"/>
      <c r="K13872" s="116"/>
      <c r="T13872" s="93"/>
    </row>
    <row r="13873" spans="6:20" ht="13.2">
      <c r="F13873" s="116"/>
      <c r="I13873" s="116"/>
      <c r="K13873" s="116"/>
      <c r="T13873" s="93"/>
    </row>
    <row r="13874" spans="6:20" ht="13.2">
      <c r="F13874" s="116"/>
      <c r="I13874" s="116"/>
      <c r="K13874" s="116"/>
      <c r="T13874" s="93"/>
    </row>
    <row r="13875" spans="6:20" ht="13.2">
      <c r="F13875" s="116"/>
      <c r="I13875" s="116"/>
      <c r="K13875" s="116"/>
      <c r="T13875" s="93"/>
    </row>
    <row r="13876" spans="6:20" ht="13.2">
      <c r="F13876" s="116"/>
      <c r="I13876" s="116"/>
      <c r="K13876" s="116"/>
      <c r="T13876" s="93"/>
    </row>
    <row r="13877" spans="6:20" ht="13.2">
      <c r="F13877" s="116"/>
      <c r="I13877" s="116"/>
      <c r="K13877" s="116"/>
      <c r="T13877" s="93"/>
    </row>
    <row r="13878" spans="6:20" ht="13.2">
      <c r="F13878" s="116"/>
      <c r="I13878" s="116"/>
      <c r="K13878" s="116"/>
      <c r="T13878" s="93"/>
    </row>
    <row r="13879" spans="6:20" ht="13.2">
      <c r="F13879" s="116"/>
      <c r="I13879" s="116"/>
      <c r="K13879" s="116"/>
      <c r="T13879" s="93"/>
    </row>
    <row r="13880" spans="6:20" ht="13.2">
      <c r="F13880" s="116"/>
      <c r="I13880" s="116"/>
      <c r="K13880" s="116"/>
      <c r="T13880" s="93"/>
    </row>
    <row r="13881" spans="6:20" ht="13.2">
      <c r="F13881" s="116"/>
      <c r="I13881" s="116"/>
      <c r="K13881" s="116"/>
      <c r="T13881" s="93"/>
    </row>
    <row r="13882" spans="6:20" ht="13.2">
      <c r="F13882" s="116"/>
      <c r="I13882" s="116"/>
      <c r="K13882" s="116"/>
      <c r="T13882" s="93"/>
    </row>
    <row r="13883" spans="6:20" ht="13.2">
      <c r="F13883" s="116"/>
      <c r="I13883" s="116"/>
      <c r="K13883" s="116"/>
      <c r="T13883" s="93"/>
    </row>
    <row r="13884" spans="6:20" ht="13.2">
      <c r="F13884" s="116"/>
      <c r="I13884" s="116"/>
      <c r="K13884" s="116"/>
      <c r="T13884" s="93"/>
    </row>
    <row r="13885" spans="6:20" ht="13.2">
      <c r="F13885" s="116"/>
      <c r="I13885" s="116"/>
      <c r="K13885" s="116"/>
      <c r="T13885" s="93"/>
    </row>
    <row r="13886" spans="6:20" ht="13.2">
      <c r="F13886" s="116"/>
      <c r="I13886" s="116"/>
      <c r="K13886" s="116"/>
      <c r="T13886" s="93"/>
    </row>
    <row r="13887" spans="6:20" ht="13.2">
      <c r="F13887" s="116"/>
      <c r="I13887" s="116"/>
      <c r="K13887" s="116"/>
      <c r="T13887" s="93"/>
    </row>
    <row r="13888" spans="6:20" ht="13.2">
      <c r="F13888" s="116"/>
      <c r="I13888" s="116"/>
      <c r="K13888" s="116"/>
      <c r="T13888" s="93"/>
    </row>
    <row r="13889" spans="6:20" ht="13.2">
      <c r="F13889" s="116"/>
      <c r="I13889" s="116"/>
      <c r="K13889" s="116"/>
      <c r="T13889" s="93"/>
    </row>
    <row r="13890" spans="6:20" ht="13.2">
      <c r="F13890" s="116"/>
      <c r="I13890" s="116"/>
      <c r="K13890" s="116"/>
      <c r="T13890" s="93"/>
    </row>
    <row r="13891" spans="6:20" ht="13.2">
      <c r="F13891" s="116"/>
      <c r="I13891" s="116"/>
      <c r="K13891" s="116"/>
      <c r="T13891" s="93"/>
    </row>
    <row r="13892" spans="6:20" ht="13.2">
      <c r="F13892" s="116"/>
      <c r="I13892" s="116"/>
      <c r="K13892" s="116"/>
      <c r="T13892" s="93"/>
    </row>
    <row r="13893" spans="6:20" ht="13.2">
      <c r="F13893" s="116"/>
      <c r="I13893" s="116"/>
      <c r="K13893" s="116"/>
      <c r="T13893" s="93"/>
    </row>
    <row r="13894" spans="6:20" ht="13.2">
      <c r="F13894" s="116"/>
      <c r="I13894" s="116"/>
      <c r="K13894" s="116"/>
      <c r="T13894" s="93"/>
    </row>
    <row r="13895" spans="6:20" ht="13.2">
      <c r="F13895" s="116"/>
      <c r="I13895" s="116"/>
      <c r="K13895" s="116"/>
      <c r="T13895" s="93"/>
    </row>
    <row r="13896" spans="6:20" ht="13.2">
      <c r="F13896" s="116"/>
      <c r="I13896" s="116"/>
      <c r="K13896" s="116"/>
      <c r="T13896" s="93"/>
    </row>
    <row r="13897" spans="6:20" ht="13.2">
      <c r="F13897" s="116"/>
      <c r="I13897" s="116"/>
      <c r="K13897" s="116"/>
      <c r="T13897" s="93"/>
    </row>
    <row r="13898" spans="6:20" ht="13.2">
      <c r="F13898" s="116"/>
      <c r="I13898" s="116"/>
      <c r="K13898" s="116"/>
      <c r="T13898" s="93"/>
    </row>
    <row r="13899" spans="6:20" ht="13.2">
      <c r="F13899" s="116"/>
      <c r="I13899" s="116"/>
      <c r="K13899" s="116"/>
      <c r="T13899" s="93"/>
    </row>
    <row r="13900" spans="6:20" ht="13.2">
      <c r="F13900" s="116"/>
      <c r="I13900" s="116"/>
      <c r="K13900" s="116"/>
      <c r="T13900" s="93"/>
    </row>
    <row r="13901" spans="6:20" ht="13.2">
      <c r="F13901" s="116"/>
      <c r="I13901" s="116"/>
      <c r="K13901" s="116"/>
      <c r="T13901" s="93"/>
    </row>
    <row r="13902" spans="6:20" ht="13.2">
      <c r="F13902" s="116"/>
      <c r="I13902" s="116"/>
      <c r="K13902" s="116"/>
      <c r="T13902" s="93"/>
    </row>
    <row r="13903" spans="6:20" ht="13.2">
      <c r="F13903" s="116"/>
      <c r="I13903" s="116"/>
      <c r="K13903" s="116"/>
      <c r="T13903" s="93"/>
    </row>
    <row r="13904" spans="6:20" ht="13.2">
      <c r="F13904" s="116"/>
      <c r="I13904" s="116"/>
      <c r="K13904" s="116"/>
      <c r="T13904" s="93"/>
    </row>
    <row r="13905" spans="6:20" ht="13.2">
      <c r="F13905" s="116"/>
      <c r="I13905" s="116"/>
      <c r="K13905" s="116"/>
      <c r="T13905" s="93"/>
    </row>
    <row r="13906" spans="6:20" ht="13.2">
      <c r="F13906" s="116"/>
      <c r="I13906" s="116"/>
      <c r="K13906" s="116"/>
      <c r="T13906" s="93"/>
    </row>
    <row r="13907" spans="6:20" ht="13.2">
      <c r="F13907" s="116"/>
      <c r="I13907" s="116"/>
      <c r="K13907" s="116"/>
      <c r="T13907" s="93"/>
    </row>
    <row r="13908" spans="6:20" ht="13.2">
      <c r="F13908" s="116"/>
      <c r="I13908" s="116"/>
      <c r="K13908" s="116"/>
      <c r="T13908" s="93"/>
    </row>
    <row r="13909" spans="6:20" ht="13.2">
      <c r="F13909" s="116"/>
      <c r="I13909" s="116"/>
      <c r="K13909" s="116"/>
      <c r="T13909" s="93"/>
    </row>
    <row r="13910" spans="6:20" ht="13.2">
      <c r="F13910" s="116"/>
      <c r="I13910" s="116"/>
      <c r="K13910" s="116"/>
      <c r="T13910" s="93"/>
    </row>
    <row r="13911" spans="6:20" ht="13.2">
      <c r="F13911" s="116"/>
      <c r="I13911" s="116"/>
      <c r="K13911" s="116"/>
      <c r="T13911" s="93"/>
    </row>
    <row r="13912" spans="6:20" ht="13.2">
      <c r="F13912" s="116"/>
      <c r="I13912" s="116"/>
      <c r="K13912" s="116"/>
      <c r="T13912" s="93"/>
    </row>
    <row r="13913" spans="6:20" ht="13.2">
      <c r="F13913" s="116"/>
      <c r="I13913" s="116"/>
      <c r="K13913" s="116"/>
      <c r="T13913" s="93"/>
    </row>
    <row r="13914" spans="6:20" ht="13.2">
      <c r="F13914" s="116"/>
      <c r="I13914" s="116"/>
      <c r="K13914" s="116"/>
      <c r="T13914" s="93"/>
    </row>
    <row r="13915" spans="6:20" ht="13.2">
      <c r="F13915" s="116"/>
      <c r="I13915" s="116"/>
      <c r="K13915" s="116"/>
      <c r="T13915" s="93"/>
    </row>
    <row r="13916" spans="6:20" ht="13.2">
      <c r="F13916" s="116"/>
      <c r="I13916" s="116"/>
      <c r="K13916" s="116"/>
      <c r="T13916" s="93"/>
    </row>
    <row r="13917" spans="6:20" ht="13.2">
      <c r="F13917" s="116"/>
      <c r="I13917" s="116"/>
      <c r="K13917" s="116"/>
      <c r="T13917" s="93"/>
    </row>
    <row r="13918" spans="6:20" ht="13.2">
      <c r="F13918" s="116"/>
      <c r="I13918" s="116"/>
      <c r="K13918" s="116"/>
      <c r="T13918" s="93"/>
    </row>
    <row r="13919" spans="6:20" ht="13.2">
      <c r="F13919" s="116"/>
      <c r="I13919" s="116"/>
      <c r="K13919" s="116"/>
      <c r="T13919" s="93"/>
    </row>
    <row r="13920" spans="6:20" ht="13.2">
      <c r="F13920" s="116"/>
      <c r="I13920" s="116"/>
      <c r="K13920" s="116"/>
      <c r="T13920" s="93"/>
    </row>
    <row r="13921" spans="6:20" ht="13.2">
      <c r="F13921" s="116"/>
      <c r="I13921" s="116"/>
      <c r="K13921" s="116"/>
      <c r="T13921" s="93"/>
    </row>
    <row r="13922" spans="6:20" ht="13.2">
      <c r="F13922" s="116"/>
      <c r="I13922" s="116"/>
      <c r="K13922" s="116"/>
      <c r="T13922" s="93"/>
    </row>
    <row r="13923" spans="6:20" ht="13.2">
      <c r="F13923" s="116"/>
      <c r="I13923" s="116"/>
      <c r="K13923" s="116"/>
      <c r="T13923" s="93"/>
    </row>
    <row r="13924" spans="6:20" ht="13.2">
      <c r="F13924" s="116"/>
      <c r="I13924" s="116"/>
      <c r="K13924" s="116"/>
      <c r="T13924" s="93"/>
    </row>
    <row r="13925" spans="6:20" ht="13.2">
      <c r="F13925" s="116"/>
      <c r="I13925" s="116"/>
      <c r="K13925" s="116"/>
      <c r="T13925" s="93"/>
    </row>
    <row r="13926" spans="6:20" ht="13.2">
      <c r="F13926" s="116"/>
      <c r="I13926" s="116"/>
      <c r="K13926" s="116"/>
      <c r="T13926" s="93"/>
    </row>
    <row r="13927" spans="6:20" ht="13.2">
      <c r="F13927" s="116"/>
      <c r="I13927" s="116"/>
      <c r="K13927" s="116"/>
      <c r="T13927" s="93"/>
    </row>
    <row r="13928" spans="6:20" ht="13.2">
      <c r="F13928" s="116"/>
      <c r="I13928" s="116"/>
      <c r="K13928" s="116"/>
      <c r="T13928" s="93"/>
    </row>
    <row r="13929" spans="6:20" ht="13.2">
      <c r="F13929" s="116"/>
      <c r="I13929" s="116"/>
      <c r="K13929" s="116"/>
      <c r="T13929" s="93"/>
    </row>
    <row r="13930" spans="6:20" ht="13.2">
      <c r="F13930" s="116"/>
      <c r="I13930" s="116"/>
      <c r="K13930" s="116"/>
      <c r="T13930" s="93"/>
    </row>
    <row r="13931" spans="6:20" ht="13.2">
      <c r="F13931" s="116"/>
      <c r="I13931" s="116"/>
      <c r="K13931" s="116"/>
      <c r="T13931" s="93"/>
    </row>
    <row r="13932" spans="6:20" ht="13.2">
      <c r="F13932" s="116"/>
      <c r="I13932" s="116"/>
      <c r="K13932" s="116"/>
      <c r="T13932" s="93"/>
    </row>
    <row r="13933" spans="6:20" ht="13.2">
      <c r="F13933" s="116"/>
      <c r="I13933" s="116"/>
      <c r="K13933" s="116"/>
      <c r="T13933" s="93"/>
    </row>
    <row r="13934" spans="6:20" ht="13.2">
      <c r="F13934" s="116"/>
      <c r="I13934" s="116"/>
      <c r="K13934" s="116"/>
      <c r="T13934" s="93"/>
    </row>
    <row r="13935" spans="6:20" ht="13.2">
      <c r="F13935" s="116"/>
      <c r="I13935" s="116"/>
      <c r="K13935" s="116"/>
      <c r="T13935" s="93"/>
    </row>
    <row r="13936" spans="6:20" ht="13.2">
      <c r="F13936" s="116"/>
      <c r="I13936" s="116"/>
      <c r="K13936" s="116"/>
      <c r="T13936" s="93"/>
    </row>
    <row r="13937" spans="6:20" ht="13.2">
      <c r="F13937" s="116"/>
      <c r="I13937" s="116"/>
      <c r="K13937" s="116"/>
      <c r="T13937" s="93"/>
    </row>
    <row r="13938" spans="6:20" ht="13.2">
      <c r="F13938" s="116"/>
      <c r="I13938" s="116"/>
      <c r="K13938" s="116"/>
      <c r="T13938" s="93"/>
    </row>
    <row r="13939" spans="6:20" ht="13.2">
      <c r="F13939" s="116"/>
      <c r="I13939" s="116"/>
      <c r="K13939" s="116"/>
      <c r="T13939" s="93"/>
    </row>
    <row r="13940" spans="6:20" ht="13.2">
      <c r="F13940" s="116"/>
      <c r="I13940" s="116"/>
      <c r="K13940" s="116"/>
      <c r="T13940" s="93"/>
    </row>
    <row r="13941" spans="6:20" ht="13.2">
      <c r="F13941" s="116"/>
      <c r="I13941" s="116"/>
      <c r="K13941" s="116"/>
      <c r="T13941" s="93"/>
    </row>
    <row r="13942" spans="6:20" ht="13.2">
      <c r="F13942" s="116"/>
      <c r="I13942" s="116"/>
      <c r="K13942" s="116"/>
      <c r="T13942" s="93"/>
    </row>
    <row r="13943" spans="6:20" ht="13.2">
      <c r="F13943" s="116"/>
      <c r="I13943" s="116"/>
      <c r="K13943" s="116"/>
      <c r="T13943" s="93"/>
    </row>
    <row r="13944" spans="6:20" ht="13.2">
      <c r="F13944" s="116"/>
      <c r="I13944" s="116"/>
      <c r="K13944" s="116"/>
      <c r="T13944" s="93"/>
    </row>
    <row r="13945" spans="6:20" ht="13.2">
      <c r="F13945" s="116"/>
      <c r="I13945" s="116"/>
      <c r="K13945" s="116"/>
      <c r="T13945" s="93"/>
    </row>
    <row r="13946" spans="6:20" ht="13.2">
      <c r="F13946" s="116"/>
      <c r="I13946" s="116"/>
      <c r="K13946" s="116"/>
      <c r="T13946" s="93"/>
    </row>
    <row r="13947" spans="6:20" ht="13.2">
      <c r="F13947" s="116"/>
      <c r="I13947" s="116"/>
      <c r="K13947" s="116"/>
      <c r="T13947" s="93"/>
    </row>
    <row r="13948" spans="6:20" ht="13.2">
      <c r="F13948" s="116"/>
      <c r="I13948" s="116"/>
      <c r="K13948" s="116"/>
      <c r="T13948" s="93"/>
    </row>
    <row r="13949" spans="6:20" ht="13.2">
      <c r="F13949" s="116"/>
      <c r="I13949" s="116"/>
      <c r="K13949" s="116"/>
      <c r="T13949" s="93"/>
    </row>
    <row r="13950" spans="6:20" ht="13.2">
      <c r="F13950" s="116"/>
      <c r="I13950" s="116"/>
      <c r="K13950" s="116"/>
      <c r="T13950" s="93"/>
    </row>
    <row r="13951" spans="6:20" ht="13.2">
      <c r="F13951" s="116"/>
      <c r="I13951" s="116"/>
      <c r="K13951" s="116"/>
      <c r="T13951" s="93"/>
    </row>
    <row r="13952" spans="6:20" ht="13.2">
      <c r="F13952" s="116"/>
      <c r="I13952" s="116"/>
      <c r="K13952" s="116"/>
      <c r="T13952" s="93"/>
    </row>
    <row r="13953" spans="6:20" ht="13.2">
      <c r="F13953" s="116"/>
      <c r="I13953" s="116"/>
      <c r="K13953" s="116"/>
      <c r="T13953" s="93"/>
    </row>
    <row r="13954" spans="6:20" ht="13.2">
      <c r="F13954" s="116"/>
      <c r="I13954" s="116"/>
      <c r="K13954" s="116"/>
      <c r="T13954" s="93"/>
    </row>
    <row r="13955" spans="6:20" ht="13.2">
      <c r="F13955" s="116"/>
      <c r="I13955" s="116"/>
      <c r="K13955" s="116"/>
      <c r="T13955" s="93"/>
    </row>
    <row r="13956" spans="6:20" ht="13.2">
      <c r="F13956" s="116"/>
      <c r="I13956" s="116"/>
      <c r="K13956" s="116"/>
      <c r="T13956" s="93"/>
    </row>
    <row r="13957" spans="6:20" ht="13.2">
      <c r="F13957" s="116"/>
      <c r="I13957" s="116"/>
      <c r="K13957" s="116"/>
      <c r="T13957" s="93"/>
    </row>
    <row r="13958" spans="6:20" ht="13.2">
      <c r="F13958" s="116"/>
      <c r="I13958" s="116"/>
      <c r="K13958" s="116"/>
      <c r="T13958" s="93"/>
    </row>
    <row r="13959" spans="6:20" ht="13.2">
      <c r="F13959" s="116"/>
      <c r="I13959" s="116"/>
      <c r="K13959" s="116"/>
      <c r="T13959" s="93"/>
    </row>
    <row r="13960" spans="6:20" ht="13.2">
      <c r="F13960" s="116"/>
      <c r="I13960" s="116"/>
      <c r="K13960" s="116"/>
      <c r="T13960" s="93"/>
    </row>
    <row r="13961" spans="6:20" ht="13.2">
      <c r="F13961" s="116"/>
      <c r="I13961" s="116"/>
      <c r="K13961" s="116"/>
      <c r="T13961" s="93"/>
    </row>
    <row r="13962" spans="6:20" ht="13.2">
      <c r="F13962" s="116"/>
      <c r="I13962" s="116"/>
      <c r="K13962" s="116"/>
      <c r="T13962" s="93"/>
    </row>
    <row r="13963" spans="6:20" ht="13.2">
      <c r="F13963" s="116"/>
      <c r="I13963" s="116"/>
      <c r="K13963" s="116"/>
      <c r="T13963" s="93"/>
    </row>
    <row r="13964" spans="6:20" ht="13.2">
      <c r="F13964" s="116"/>
      <c r="I13964" s="116"/>
      <c r="K13964" s="116"/>
      <c r="T13964" s="93"/>
    </row>
    <row r="13965" spans="6:20" ht="13.2">
      <c r="F13965" s="116"/>
      <c r="I13965" s="116"/>
      <c r="K13965" s="116"/>
      <c r="T13965" s="93"/>
    </row>
    <row r="13966" spans="6:20" ht="13.2">
      <c r="F13966" s="116"/>
      <c r="I13966" s="116"/>
      <c r="K13966" s="116"/>
      <c r="T13966" s="93"/>
    </row>
    <row r="13967" spans="6:20" ht="13.2">
      <c r="F13967" s="116"/>
      <c r="I13967" s="116"/>
      <c r="K13967" s="116"/>
      <c r="T13967" s="93"/>
    </row>
    <row r="13968" spans="6:20" ht="13.2">
      <c r="F13968" s="116"/>
      <c r="I13968" s="116"/>
      <c r="K13968" s="116"/>
      <c r="T13968" s="93"/>
    </row>
    <row r="13969" spans="6:20" ht="13.2">
      <c r="F13969" s="116"/>
      <c r="I13969" s="116"/>
      <c r="K13969" s="116"/>
      <c r="T13969" s="93"/>
    </row>
    <row r="13970" spans="6:20" ht="13.2">
      <c r="F13970" s="116"/>
      <c r="I13970" s="116"/>
      <c r="K13970" s="116"/>
      <c r="T13970" s="93"/>
    </row>
    <row r="13971" spans="6:20" ht="13.2">
      <c r="F13971" s="116"/>
      <c r="I13971" s="116"/>
      <c r="K13971" s="116"/>
      <c r="T13971" s="93"/>
    </row>
    <row r="13972" spans="6:20" ht="13.2">
      <c r="F13972" s="116"/>
      <c r="I13972" s="116"/>
      <c r="K13972" s="116"/>
      <c r="T13972" s="93"/>
    </row>
    <row r="13973" spans="6:20" ht="13.2">
      <c r="F13973" s="116"/>
      <c r="I13973" s="116"/>
      <c r="K13973" s="116"/>
      <c r="T13973" s="93"/>
    </row>
    <row r="13974" spans="6:20" ht="13.2">
      <c r="F13974" s="116"/>
      <c r="I13974" s="116"/>
      <c r="K13974" s="116"/>
      <c r="T13974" s="93"/>
    </row>
    <row r="13975" spans="6:20" ht="13.2">
      <c r="F13975" s="116"/>
      <c r="I13975" s="116"/>
      <c r="K13975" s="116"/>
      <c r="T13975" s="93"/>
    </row>
    <row r="13976" spans="6:20" ht="13.2">
      <c r="F13976" s="116"/>
      <c r="I13976" s="116"/>
      <c r="K13976" s="116"/>
      <c r="T13976" s="93"/>
    </row>
    <row r="13977" spans="6:20" ht="13.2">
      <c r="F13977" s="116"/>
      <c r="I13977" s="116"/>
      <c r="K13977" s="116"/>
      <c r="T13977" s="93"/>
    </row>
    <row r="13978" spans="6:20" ht="13.2">
      <c r="F13978" s="116"/>
      <c r="I13978" s="116"/>
      <c r="K13978" s="116"/>
      <c r="T13978" s="93"/>
    </row>
    <row r="13979" spans="6:20" ht="13.2">
      <c r="F13979" s="116"/>
      <c r="I13979" s="116"/>
      <c r="K13979" s="116"/>
      <c r="T13979" s="93"/>
    </row>
    <row r="13980" spans="6:20" ht="13.2">
      <c r="F13980" s="116"/>
      <c r="I13980" s="116"/>
      <c r="K13980" s="116"/>
      <c r="T13980" s="93"/>
    </row>
    <row r="13981" spans="6:20" ht="13.2">
      <c r="F13981" s="116"/>
      <c r="I13981" s="116"/>
      <c r="K13981" s="116"/>
      <c r="T13981" s="93"/>
    </row>
    <row r="13982" spans="6:20" ht="13.2">
      <c r="F13982" s="116"/>
      <c r="I13982" s="116"/>
      <c r="K13982" s="116"/>
      <c r="T13982" s="93"/>
    </row>
    <row r="13983" spans="6:20" ht="13.2">
      <c r="F13983" s="116"/>
      <c r="I13983" s="116"/>
      <c r="K13983" s="116"/>
      <c r="T13983" s="93"/>
    </row>
    <row r="13984" spans="6:20" ht="13.2">
      <c r="F13984" s="116"/>
      <c r="I13984" s="116"/>
      <c r="K13984" s="116"/>
      <c r="T13984" s="93"/>
    </row>
    <row r="13985" spans="6:20" ht="13.2">
      <c r="F13985" s="116"/>
      <c r="I13985" s="116"/>
      <c r="K13985" s="116"/>
      <c r="T13985" s="93"/>
    </row>
    <row r="13986" spans="6:20" ht="13.2">
      <c r="F13986" s="116"/>
      <c r="I13986" s="116"/>
      <c r="K13986" s="116"/>
      <c r="T13986" s="93"/>
    </row>
    <row r="13987" spans="6:20" ht="13.2">
      <c r="F13987" s="116"/>
      <c r="I13987" s="116"/>
      <c r="K13987" s="116"/>
      <c r="T13987" s="93"/>
    </row>
    <row r="13988" spans="6:20" ht="13.2">
      <c r="F13988" s="116"/>
      <c r="I13988" s="116"/>
      <c r="K13988" s="116"/>
      <c r="T13988" s="93"/>
    </row>
    <row r="13989" spans="6:20" ht="13.2">
      <c r="F13989" s="116"/>
      <c r="I13989" s="116"/>
      <c r="K13989" s="116"/>
      <c r="T13989" s="93"/>
    </row>
    <row r="13990" spans="6:20" ht="13.2">
      <c r="F13990" s="116"/>
      <c r="I13990" s="116"/>
      <c r="K13990" s="116"/>
      <c r="T13990" s="93"/>
    </row>
    <row r="13991" spans="6:20" ht="13.2">
      <c r="F13991" s="116"/>
      <c r="I13991" s="116"/>
      <c r="K13991" s="116"/>
      <c r="T13991" s="93"/>
    </row>
    <row r="13992" spans="6:20" ht="13.2">
      <c r="F13992" s="116"/>
      <c r="I13992" s="116"/>
      <c r="K13992" s="116"/>
      <c r="T13992" s="93"/>
    </row>
    <row r="13993" spans="6:20" ht="13.2">
      <c r="F13993" s="116"/>
      <c r="I13993" s="116"/>
      <c r="K13993" s="116"/>
      <c r="T13993" s="93"/>
    </row>
    <row r="13994" spans="6:20" ht="13.2">
      <c r="F13994" s="116"/>
      <c r="I13994" s="116"/>
      <c r="K13994" s="116"/>
      <c r="T13994" s="93"/>
    </row>
    <row r="13995" spans="6:20" ht="13.2">
      <c r="F13995" s="116"/>
      <c r="I13995" s="116"/>
      <c r="K13995" s="116"/>
      <c r="T13995" s="93"/>
    </row>
    <row r="13996" spans="6:20" ht="13.2">
      <c r="F13996" s="116"/>
      <c r="I13996" s="116"/>
      <c r="K13996" s="116"/>
      <c r="T13996" s="93"/>
    </row>
    <row r="13997" spans="6:20" ht="13.2">
      <c r="F13997" s="116"/>
      <c r="I13997" s="116"/>
      <c r="K13997" s="116"/>
      <c r="T13997" s="93"/>
    </row>
    <row r="13998" spans="6:20" ht="13.2">
      <c r="F13998" s="116"/>
      <c r="I13998" s="116"/>
      <c r="K13998" s="116"/>
      <c r="T13998" s="93"/>
    </row>
    <row r="13999" spans="6:20" ht="13.2">
      <c r="F13999" s="116"/>
      <c r="I13999" s="116"/>
      <c r="K13999" s="116"/>
      <c r="T13999" s="93"/>
    </row>
    <row r="14000" spans="6:20" ht="13.2">
      <c r="F14000" s="116"/>
      <c r="I14000" s="116"/>
      <c r="K14000" s="116"/>
      <c r="T14000" s="93"/>
    </row>
    <row r="14001" spans="6:20" ht="13.2">
      <c r="F14001" s="116"/>
      <c r="I14001" s="116"/>
      <c r="K14001" s="116"/>
      <c r="T14001" s="93"/>
    </row>
    <row r="14002" spans="6:20" ht="13.2">
      <c r="F14002" s="116"/>
      <c r="I14002" s="116"/>
      <c r="K14002" s="116"/>
      <c r="T14002" s="93"/>
    </row>
    <row r="14003" spans="6:20" ht="13.2">
      <c r="F14003" s="116"/>
      <c r="I14003" s="116"/>
      <c r="K14003" s="116"/>
      <c r="T14003" s="93"/>
    </row>
    <row r="14004" spans="6:20" ht="13.2">
      <c r="F14004" s="116"/>
      <c r="I14004" s="116"/>
      <c r="K14004" s="116"/>
      <c r="T14004" s="93"/>
    </row>
    <row r="14005" spans="6:20" ht="13.2">
      <c r="F14005" s="116"/>
      <c r="I14005" s="116"/>
      <c r="K14005" s="116"/>
      <c r="T14005" s="93"/>
    </row>
    <row r="14006" spans="6:20" ht="13.2">
      <c r="F14006" s="116"/>
      <c r="I14006" s="116"/>
      <c r="K14006" s="116"/>
      <c r="T14006" s="93"/>
    </row>
    <row r="14007" spans="6:20" ht="13.2">
      <c r="F14007" s="116"/>
      <c r="I14007" s="116"/>
      <c r="K14007" s="116"/>
      <c r="T14007" s="93"/>
    </row>
    <row r="14008" spans="6:20" ht="13.2">
      <c r="F14008" s="116"/>
      <c r="I14008" s="116"/>
      <c r="K14008" s="116"/>
      <c r="T14008" s="93"/>
    </row>
    <row r="14009" spans="6:20" ht="13.2">
      <c r="F14009" s="116"/>
      <c r="I14009" s="116"/>
      <c r="K14009" s="116"/>
      <c r="T14009" s="93"/>
    </row>
    <row r="14010" spans="6:20" ht="13.2">
      <c r="F14010" s="116"/>
      <c r="I14010" s="116"/>
      <c r="K14010" s="116"/>
      <c r="T14010" s="93"/>
    </row>
    <row r="14011" spans="6:20" ht="13.2">
      <c r="F14011" s="116"/>
      <c r="I14011" s="116"/>
      <c r="K14011" s="116"/>
      <c r="T14011" s="93"/>
    </row>
    <row r="14012" spans="6:20" ht="13.2">
      <c r="F14012" s="116"/>
      <c r="I14012" s="116"/>
      <c r="K14012" s="116"/>
      <c r="T14012" s="93"/>
    </row>
    <row r="14013" spans="6:20" ht="13.2">
      <c r="F14013" s="116"/>
      <c r="I14013" s="116"/>
      <c r="K14013" s="116"/>
      <c r="T14013" s="93"/>
    </row>
    <row r="14014" spans="6:20" ht="13.2">
      <c r="F14014" s="116"/>
      <c r="I14014" s="116"/>
      <c r="K14014" s="116"/>
      <c r="T14014" s="93"/>
    </row>
    <row r="14015" spans="6:20" ht="13.2">
      <c r="F14015" s="116"/>
      <c r="I14015" s="116"/>
      <c r="K14015" s="116"/>
      <c r="T14015" s="93"/>
    </row>
    <row r="14016" spans="6:20" ht="13.2">
      <c r="F14016" s="116"/>
      <c r="I14016" s="116"/>
      <c r="K14016" s="116"/>
      <c r="T14016" s="93"/>
    </row>
    <row r="14017" spans="6:20" ht="13.2">
      <c r="F14017" s="116"/>
      <c r="I14017" s="116"/>
      <c r="K14017" s="116"/>
      <c r="T14017" s="93"/>
    </row>
    <row r="14018" spans="6:20" ht="13.2">
      <c r="F14018" s="116"/>
      <c r="I14018" s="116"/>
      <c r="K14018" s="116"/>
      <c r="T14018" s="93"/>
    </row>
    <row r="14019" spans="6:20" ht="13.2">
      <c r="F14019" s="116"/>
      <c r="I14019" s="116"/>
      <c r="K14019" s="116"/>
      <c r="T14019" s="93"/>
    </row>
    <row r="14020" spans="6:20" ht="13.2">
      <c r="F14020" s="116"/>
      <c r="I14020" s="116"/>
      <c r="K14020" s="116"/>
      <c r="T14020" s="93"/>
    </row>
    <row r="14021" spans="6:20" ht="13.2">
      <c r="F14021" s="116"/>
      <c r="I14021" s="116"/>
      <c r="K14021" s="116"/>
      <c r="T14021" s="93"/>
    </row>
    <row r="14022" spans="6:20" ht="13.2">
      <c r="F14022" s="116"/>
      <c r="I14022" s="116"/>
      <c r="K14022" s="116"/>
      <c r="T14022" s="93"/>
    </row>
    <row r="14023" spans="6:20" ht="13.2">
      <c r="F14023" s="116"/>
      <c r="I14023" s="116"/>
      <c r="K14023" s="116"/>
      <c r="T14023" s="93"/>
    </row>
    <row r="14024" spans="6:20" ht="13.2">
      <c r="F14024" s="116"/>
      <c r="I14024" s="116"/>
      <c r="K14024" s="116"/>
      <c r="T14024" s="93"/>
    </row>
    <row r="14025" spans="6:20" ht="13.2">
      <c r="F14025" s="116"/>
      <c r="I14025" s="116"/>
      <c r="K14025" s="116"/>
      <c r="T14025" s="93"/>
    </row>
    <row r="14026" spans="6:20" ht="13.2">
      <c r="F14026" s="116"/>
      <c r="I14026" s="116"/>
      <c r="K14026" s="116"/>
      <c r="T14026" s="93"/>
    </row>
    <row r="14027" spans="6:20" ht="13.2">
      <c r="F14027" s="116"/>
      <c r="I14027" s="116"/>
      <c r="K14027" s="116"/>
      <c r="T14027" s="93"/>
    </row>
    <row r="14028" spans="6:20" ht="13.2">
      <c r="F14028" s="116"/>
      <c r="I14028" s="116"/>
      <c r="K14028" s="116"/>
      <c r="T14028" s="93"/>
    </row>
    <row r="14029" spans="6:20" ht="13.2">
      <c r="F14029" s="116"/>
      <c r="I14029" s="116"/>
      <c r="K14029" s="116"/>
      <c r="T14029" s="93"/>
    </row>
    <row r="14030" spans="6:20" ht="13.2">
      <c r="F14030" s="116"/>
      <c r="I14030" s="116"/>
      <c r="K14030" s="116"/>
      <c r="T14030" s="93"/>
    </row>
    <row r="14031" spans="6:20" ht="13.2">
      <c r="F14031" s="116"/>
      <c r="I14031" s="116"/>
      <c r="K14031" s="116"/>
      <c r="T14031" s="93"/>
    </row>
    <row r="14032" spans="6:20" ht="13.2">
      <c r="F14032" s="116"/>
      <c r="I14032" s="116"/>
      <c r="K14032" s="116"/>
      <c r="T14032" s="93"/>
    </row>
    <row r="14033" spans="6:20" ht="13.2">
      <c r="F14033" s="116"/>
      <c r="I14033" s="116"/>
      <c r="K14033" s="116"/>
      <c r="T14033" s="93"/>
    </row>
    <row r="14034" spans="6:20" ht="13.2">
      <c r="F14034" s="116"/>
      <c r="I14034" s="116"/>
      <c r="K14034" s="116"/>
      <c r="T14034" s="93"/>
    </row>
    <row r="14035" spans="6:20" ht="13.2">
      <c r="F14035" s="116"/>
      <c r="I14035" s="116"/>
      <c r="K14035" s="116"/>
      <c r="T14035" s="93"/>
    </row>
    <row r="14036" spans="6:20" ht="13.2">
      <c r="F14036" s="116"/>
      <c r="I14036" s="116"/>
      <c r="K14036" s="116"/>
      <c r="T14036" s="93"/>
    </row>
    <row r="14037" spans="6:20" ht="13.2">
      <c r="F14037" s="116"/>
      <c r="I14037" s="116"/>
      <c r="K14037" s="116"/>
      <c r="T14037" s="93"/>
    </row>
    <row r="14038" spans="6:20" ht="13.2">
      <c r="F14038" s="116"/>
      <c r="I14038" s="116"/>
      <c r="K14038" s="116"/>
      <c r="T14038" s="93"/>
    </row>
    <row r="14039" spans="6:20" ht="13.2">
      <c r="F14039" s="116"/>
      <c r="I14039" s="116"/>
      <c r="K14039" s="116"/>
      <c r="T14039" s="93"/>
    </row>
    <row r="14040" spans="6:20" ht="13.2">
      <c r="F14040" s="116"/>
      <c r="I14040" s="116"/>
      <c r="K14040" s="116"/>
      <c r="T14040" s="93"/>
    </row>
    <row r="14041" spans="6:20" ht="13.2">
      <c r="F14041" s="116"/>
      <c r="I14041" s="116"/>
      <c r="K14041" s="116"/>
      <c r="T14041" s="93"/>
    </row>
    <row r="14042" spans="6:20" ht="13.2">
      <c r="F14042" s="116"/>
      <c r="I14042" s="116"/>
      <c r="K14042" s="116"/>
      <c r="T14042" s="93"/>
    </row>
    <row r="14043" spans="6:20" ht="13.2">
      <c r="F14043" s="116"/>
      <c r="I14043" s="116"/>
      <c r="K14043" s="116"/>
      <c r="T14043" s="93"/>
    </row>
    <row r="14044" spans="6:20" ht="13.2">
      <c r="F14044" s="116"/>
      <c r="I14044" s="116"/>
      <c r="K14044" s="116"/>
      <c r="T14044" s="93"/>
    </row>
    <row r="14045" spans="6:20" ht="13.2">
      <c r="F14045" s="116"/>
      <c r="I14045" s="116"/>
      <c r="K14045" s="116"/>
      <c r="T14045" s="93"/>
    </row>
    <row r="14046" spans="6:20" ht="13.2">
      <c r="F14046" s="116"/>
      <c r="I14046" s="116"/>
      <c r="K14046" s="116"/>
      <c r="T14046" s="93"/>
    </row>
    <row r="14047" spans="6:20" ht="13.2">
      <c r="F14047" s="116"/>
      <c r="I14047" s="116"/>
      <c r="K14047" s="116"/>
      <c r="T14047" s="93"/>
    </row>
    <row r="14048" spans="6:20" ht="13.2">
      <c r="F14048" s="116"/>
      <c r="I14048" s="116"/>
      <c r="K14048" s="116"/>
      <c r="T14048" s="93"/>
    </row>
    <row r="14049" spans="6:20" ht="13.2">
      <c r="F14049" s="116"/>
      <c r="I14049" s="116"/>
      <c r="K14049" s="116"/>
      <c r="T14049" s="93"/>
    </row>
    <row r="14050" spans="6:20" ht="13.2">
      <c r="F14050" s="116"/>
      <c r="I14050" s="116"/>
      <c r="K14050" s="116"/>
      <c r="T14050" s="93"/>
    </row>
    <row r="14051" spans="6:20" ht="13.2">
      <c r="F14051" s="116"/>
      <c r="I14051" s="116"/>
      <c r="K14051" s="116"/>
      <c r="T14051" s="93"/>
    </row>
    <row r="14052" spans="6:20" ht="13.2">
      <c r="F14052" s="116"/>
      <c r="I14052" s="116"/>
      <c r="K14052" s="116"/>
      <c r="T14052" s="93"/>
    </row>
    <row r="14053" spans="6:20" ht="13.2">
      <c r="F14053" s="116"/>
      <c r="I14053" s="116"/>
      <c r="K14053" s="116"/>
      <c r="T14053" s="93"/>
    </row>
    <row r="14054" spans="6:20" ht="13.2">
      <c r="F14054" s="116"/>
      <c r="I14054" s="116"/>
      <c r="K14054" s="116"/>
      <c r="T14054" s="93"/>
    </row>
    <row r="14055" spans="6:20" ht="13.2">
      <c r="F14055" s="116"/>
      <c r="I14055" s="116"/>
      <c r="K14055" s="116"/>
      <c r="T14055" s="93"/>
    </row>
    <row r="14056" spans="6:20" ht="13.2">
      <c r="F14056" s="116"/>
      <c r="I14056" s="116"/>
      <c r="K14056" s="116"/>
      <c r="T14056" s="93"/>
    </row>
    <row r="14057" spans="6:20" ht="13.2">
      <c r="F14057" s="116"/>
      <c r="I14057" s="116"/>
      <c r="K14057" s="116"/>
      <c r="T14057" s="93"/>
    </row>
    <row r="14058" spans="6:20" ht="13.2">
      <c r="F14058" s="116"/>
      <c r="I14058" s="116"/>
      <c r="K14058" s="116"/>
      <c r="T14058" s="93"/>
    </row>
    <row r="14059" spans="6:20" ht="13.2">
      <c r="F14059" s="116"/>
      <c r="I14059" s="116"/>
      <c r="K14059" s="116"/>
      <c r="T14059" s="93"/>
    </row>
    <row r="14060" spans="6:20" ht="13.2">
      <c r="F14060" s="116"/>
      <c r="I14060" s="116"/>
      <c r="K14060" s="116"/>
      <c r="T14060" s="93"/>
    </row>
    <row r="14061" spans="6:20" ht="13.2">
      <c r="F14061" s="116"/>
      <c r="I14061" s="116"/>
      <c r="K14061" s="116"/>
      <c r="T14061" s="93"/>
    </row>
    <row r="14062" spans="6:20" ht="13.2">
      <c r="F14062" s="116"/>
      <c r="I14062" s="116"/>
      <c r="K14062" s="116"/>
      <c r="T14062" s="93"/>
    </row>
    <row r="14063" spans="6:20" ht="13.2">
      <c r="F14063" s="116"/>
      <c r="I14063" s="116"/>
      <c r="K14063" s="116"/>
      <c r="T14063" s="93"/>
    </row>
    <row r="14064" spans="6:20" ht="13.2">
      <c r="F14064" s="116"/>
      <c r="I14064" s="116"/>
      <c r="K14064" s="116"/>
      <c r="T14064" s="93"/>
    </row>
    <row r="14065" spans="6:20" ht="13.2">
      <c r="F14065" s="116"/>
      <c r="I14065" s="116"/>
      <c r="K14065" s="116"/>
      <c r="T14065" s="93"/>
    </row>
    <row r="14066" spans="6:20" ht="13.2">
      <c r="F14066" s="116"/>
      <c r="I14066" s="116"/>
      <c r="K14066" s="116"/>
      <c r="T14066" s="93"/>
    </row>
    <row r="14067" spans="6:20" ht="13.2">
      <c r="F14067" s="116"/>
      <c r="I14067" s="116"/>
      <c r="K14067" s="116"/>
      <c r="T14067" s="93"/>
    </row>
    <row r="14068" spans="6:20" ht="13.2">
      <c r="F14068" s="116"/>
      <c r="I14068" s="116"/>
      <c r="K14068" s="116"/>
      <c r="T14068" s="93"/>
    </row>
    <row r="14069" spans="6:20" ht="13.2">
      <c r="F14069" s="116"/>
      <c r="I14069" s="116"/>
      <c r="K14069" s="116"/>
      <c r="T14069" s="93"/>
    </row>
    <row r="14070" spans="6:20" ht="13.2">
      <c r="F14070" s="116"/>
      <c r="I14070" s="116"/>
      <c r="K14070" s="116"/>
      <c r="T14070" s="93"/>
    </row>
    <row r="14071" spans="6:20" ht="13.2">
      <c r="F14071" s="116"/>
      <c r="I14071" s="116"/>
      <c r="K14071" s="116"/>
      <c r="T14071" s="93"/>
    </row>
    <row r="14072" spans="6:20" ht="13.2">
      <c r="F14072" s="116"/>
      <c r="I14072" s="116"/>
      <c r="K14072" s="116"/>
      <c r="T14072" s="93"/>
    </row>
    <row r="14073" spans="6:20" ht="13.2">
      <c r="F14073" s="116"/>
      <c r="I14073" s="116"/>
      <c r="K14073" s="116"/>
      <c r="T14073" s="93"/>
    </row>
    <row r="14074" spans="6:20" ht="13.2">
      <c r="F14074" s="116"/>
      <c r="I14074" s="116"/>
      <c r="K14074" s="116"/>
      <c r="T14074" s="93"/>
    </row>
    <row r="14075" spans="6:20" ht="13.2">
      <c r="F14075" s="116"/>
      <c r="I14075" s="116"/>
      <c r="K14075" s="116"/>
      <c r="T14075" s="93"/>
    </row>
    <row r="14076" spans="6:20" ht="13.2">
      <c r="F14076" s="116"/>
      <c r="I14076" s="116"/>
      <c r="K14076" s="116"/>
      <c r="T14076" s="93"/>
    </row>
    <row r="14077" spans="6:20" ht="13.2">
      <c r="F14077" s="116"/>
      <c r="I14077" s="116"/>
      <c r="K14077" s="116"/>
      <c r="T14077" s="93"/>
    </row>
    <row r="14078" spans="6:20" ht="13.2">
      <c r="F14078" s="116"/>
      <c r="I14078" s="116"/>
      <c r="K14078" s="116"/>
      <c r="T14078" s="93"/>
    </row>
    <row r="14079" spans="6:20" ht="13.2">
      <c r="F14079" s="116"/>
      <c r="I14079" s="116"/>
      <c r="K14079" s="116"/>
      <c r="T14079" s="93"/>
    </row>
    <row r="14080" spans="6:20" ht="13.2">
      <c r="F14080" s="116"/>
      <c r="I14080" s="116"/>
      <c r="K14080" s="116"/>
      <c r="T14080" s="93"/>
    </row>
    <row r="14081" spans="6:20" ht="13.2">
      <c r="F14081" s="116"/>
      <c r="I14081" s="116"/>
      <c r="K14081" s="116"/>
      <c r="T14081" s="93"/>
    </row>
    <row r="14082" spans="6:20" ht="13.2">
      <c r="F14082" s="116"/>
      <c r="I14082" s="116"/>
      <c r="K14082" s="116"/>
      <c r="T14082" s="93"/>
    </row>
    <row r="14083" spans="6:20" ht="13.2">
      <c r="F14083" s="116"/>
      <c r="I14083" s="116"/>
      <c r="K14083" s="116"/>
      <c r="T14083" s="93"/>
    </row>
    <row r="14084" spans="6:20" ht="13.2">
      <c r="F14084" s="116"/>
      <c r="I14084" s="116"/>
      <c r="K14084" s="116"/>
      <c r="T14084" s="93"/>
    </row>
    <row r="14085" spans="6:20" ht="13.2">
      <c r="F14085" s="116"/>
      <c r="I14085" s="116"/>
      <c r="K14085" s="116"/>
      <c r="T14085" s="93"/>
    </row>
    <row r="14086" spans="6:20" ht="13.2">
      <c r="F14086" s="116"/>
      <c r="I14086" s="116"/>
      <c r="K14086" s="116"/>
      <c r="T14086" s="93"/>
    </row>
    <row r="14087" spans="6:20" ht="13.2">
      <c r="F14087" s="116"/>
      <c r="I14087" s="116"/>
      <c r="K14087" s="116"/>
      <c r="T14087" s="93"/>
    </row>
    <row r="14088" spans="6:20" ht="13.2">
      <c r="F14088" s="116"/>
      <c r="I14088" s="116"/>
      <c r="K14088" s="116"/>
      <c r="T14088" s="93"/>
    </row>
    <row r="14089" spans="6:20" ht="13.2">
      <c r="F14089" s="116"/>
      <c r="I14089" s="116"/>
      <c r="K14089" s="116"/>
      <c r="T14089" s="93"/>
    </row>
    <row r="14090" spans="6:20" ht="13.2">
      <c r="F14090" s="116"/>
      <c r="I14090" s="116"/>
      <c r="K14090" s="116"/>
      <c r="T14090" s="93"/>
    </row>
    <row r="14091" spans="6:20" ht="13.2">
      <c r="F14091" s="116"/>
      <c r="I14091" s="116"/>
      <c r="K14091" s="116"/>
      <c r="T14091" s="93"/>
    </row>
    <row r="14092" spans="6:20" ht="13.2">
      <c r="F14092" s="116"/>
      <c r="I14092" s="116"/>
      <c r="K14092" s="116"/>
      <c r="T14092" s="93"/>
    </row>
    <row r="14093" spans="6:20" ht="13.2">
      <c r="F14093" s="116"/>
      <c r="I14093" s="116"/>
      <c r="K14093" s="116"/>
      <c r="T14093" s="93"/>
    </row>
    <row r="14094" spans="6:20" ht="13.2">
      <c r="F14094" s="116"/>
      <c r="I14094" s="116"/>
      <c r="K14094" s="116"/>
      <c r="T14094" s="93"/>
    </row>
    <row r="14095" spans="6:20" ht="13.2">
      <c r="F14095" s="116"/>
      <c r="I14095" s="116"/>
      <c r="K14095" s="116"/>
      <c r="T14095" s="93"/>
    </row>
    <row r="14096" spans="6:20" ht="13.2">
      <c r="F14096" s="116"/>
      <c r="I14096" s="116"/>
      <c r="K14096" s="116"/>
      <c r="T14096" s="93"/>
    </row>
    <row r="14097" spans="6:20" ht="13.2">
      <c r="F14097" s="116"/>
      <c r="I14097" s="116"/>
      <c r="K14097" s="116"/>
      <c r="T14097" s="93"/>
    </row>
    <row r="14098" spans="6:20" ht="13.2">
      <c r="F14098" s="116"/>
      <c r="I14098" s="116"/>
      <c r="K14098" s="116"/>
      <c r="T14098" s="93"/>
    </row>
    <row r="14099" spans="6:20" ht="13.2">
      <c r="F14099" s="116"/>
      <c r="I14099" s="116"/>
      <c r="K14099" s="116"/>
      <c r="T14099" s="93"/>
    </row>
    <row r="14100" spans="6:20" ht="13.2">
      <c r="F14100" s="116"/>
      <c r="I14100" s="116"/>
      <c r="K14100" s="116"/>
      <c r="T14100" s="93"/>
    </row>
    <row r="14101" spans="6:20" ht="13.2">
      <c r="F14101" s="116"/>
      <c r="I14101" s="116"/>
      <c r="K14101" s="116"/>
      <c r="T14101" s="93"/>
    </row>
    <row r="14102" spans="6:20" ht="13.2">
      <c r="F14102" s="116"/>
      <c r="I14102" s="116"/>
      <c r="K14102" s="116"/>
      <c r="T14102" s="93"/>
    </row>
    <row r="14103" spans="6:20" ht="13.2">
      <c r="F14103" s="116"/>
      <c r="I14103" s="116"/>
      <c r="K14103" s="116"/>
      <c r="T14103" s="93"/>
    </row>
    <row r="14104" spans="6:20" ht="13.2">
      <c r="F14104" s="116"/>
      <c r="I14104" s="116"/>
      <c r="K14104" s="116"/>
      <c r="T14104" s="93"/>
    </row>
    <row r="14105" spans="6:20" ht="13.2">
      <c r="F14105" s="116"/>
      <c r="I14105" s="116"/>
      <c r="K14105" s="116"/>
      <c r="T14105" s="93"/>
    </row>
    <row r="14106" spans="6:20" ht="13.2">
      <c r="F14106" s="116"/>
      <c r="I14106" s="116"/>
      <c r="K14106" s="116"/>
      <c r="T14106" s="93"/>
    </row>
    <row r="14107" spans="6:20" ht="13.2">
      <c r="F14107" s="116"/>
      <c r="I14107" s="116"/>
      <c r="K14107" s="116"/>
      <c r="T14107" s="93"/>
    </row>
    <row r="14108" spans="6:20" ht="13.2">
      <c r="F14108" s="116"/>
      <c r="I14108" s="116"/>
      <c r="K14108" s="116"/>
      <c r="T14108" s="93"/>
    </row>
    <row r="14109" spans="6:20" ht="13.2">
      <c r="F14109" s="116"/>
      <c r="I14109" s="116"/>
      <c r="K14109" s="116"/>
      <c r="T14109" s="93"/>
    </row>
    <row r="14110" spans="6:20" ht="13.2">
      <c r="F14110" s="116"/>
      <c r="I14110" s="116"/>
      <c r="K14110" s="116"/>
      <c r="T14110" s="93"/>
    </row>
    <row r="14111" spans="6:20" ht="13.2">
      <c r="F14111" s="116"/>
      <c r="I14111" s="116"/>
      <c r="K14111" s="116"/>
      <c r="T14111" s="93"/>
    </row>
    <row r="14112" spans="6:20" ht="13.2">
      <c r="F14112" s="116"/>
      <c r="I14112" s="116"/>
      <c r="K14112" s="116"/>
      <c r="T14112" s="93"/>
    </row>
    <row r="14113" spans="6:20" ht="13.2">
      <c r="F14113" s="116"/>
      <c r="I14113" s="116"/>
      <c r="K14113" s="116"/>
      <c r="T14113" s="93"/>
    </row>
    <row r="14114" spans="6:20" ht="13.2">
      <c r="F14114" s="116"/>
      <c r="I14114" s="116"/>
      <c r="K14114" s="116"/>
      <c r="T14114" s="93"/>
    </row>
    <row r="14115" spans="6:20" ht="13.2">
      <c r="F14115" s="116"/>
      <c r="I14115" s="116"/>
      <c r="K14115" s="116"/>
      <c r="T14115" s="93"/>
    </row>
    <row r="14116" spans="6:20" ht="13.2">
      <c r="F14116" s="116"/>
      <c r="I14116" s="116"/>
      <c r="K14116" s="116"/>
      <c r="T14116" s="93"/>
    </row>
    <row r="14117" spans="6:20" ht="13.2">
      <c r="F14117" s="116"/>
      <c r="I14117" s="116"/>
      <c r="K14117" s="116"/>
      <c r="T14117" s="93"/>
    </row>
    <row r="14118" spans="6:20" ht="13.2">
      <c r="F14118" s="116"/>
      <c r="I14118" s="116"/>
      <c r="K14118" s="116"/>
      <c r="T14118" s="93"/>
    </row>
    <row r="14119" spans="6:20" ht="13.2">
      <c r="F14119" s="116"/>
      <c r="I14119" s="116"/>
      <c r="K14119" s="116"/>
      <c r="T14119" s="93"/>
    </row>
    <row r="14120" spans="6:20" ht="13.2">
      <c r="F14120" s="116"/>
      <c r="I14120" s="116"/>
      <c r="K14120" s="116"/>
      <c r="T14120" s="93"/>
    </row>
    <row r="14121" spans="6:20" ht="13.2">
      <c r="F14121" s="116"/>
      <c r="I14121" s="116"/>
      <c r="K14121" s="116"/>
      <c r="T14121" s="93"/>
    </row>
    <row r="14122" spans="6:20" ht="13.2">
      <c r="F14122" s="116"/>
      <c r="I14122" s="116"/>
      <c r="K14122" s="116"/>
      <c r="T14122" s="93"/>
    </row>
    <row r="14123" spans="6:20" ht="13.2">
      <c r="F14123" s="116"/>
      <c r="I14123" s="116"/>
      <c r="K14123" s="116"/>
      <c r="T14123" s="93"/>
    </row>
    <row r="14124" spans="6:20" ht="13.2">
      <c r="F14124" s="116"/>
      <c r="I14124" s="116"/>
      <c r="K14124" s="116"/>
      <c r="T14124" s="93"/>
    </row>
    <row r="14125" spans="6:20" ht="13.2">
      <c r="F14125" s="116"/>
      <c r="I14125" s="116"/>
      <c r="K14125" s="116"/>
      <c r="T14125" s="93"/>
    </row>
    <row r="14126" spans="6:20" ht="13.2">
      <c r="F14126" s="116"/>
      <c r="I14126" s="116"/>
      <c r="K14126" s="116"/>
      <c r="T14126" s="93"/>
    </row>
    <row r="14127" spans="6:20" ht="13.2">
      <c r="F14127" s="116"/>
      <c r="I14127" s="116"/>
      <c r="K14127" s="116"/>
      <c r="T14127" s="93"/>
    </row>
    <row r="14128" spans="6:20" ht="13.2">
      <c r="F14128" s="116"/>
      <c r="I14128" s="116"/>
      <c r="K14128" s="116"/>
      <c r="T14128" s="93"/>
    </row>
    <row r="14129" spans="6:20" ht="13.2">
      <c r="F14129" s="116"/>
      <c r="I14129" s="116"/>
      <c r="K14129" s="116"/>
      <c r="T14129" s="93"/>
    </row>
    <row r="14130" spans="6:20" ht="13.2">
      <c r="F14130" s="116"/>
      <c r="I14130" s="116"/>
      <c r="K14130" s="116"/>
      <c r="T14130" s="93"/>
    </row>
    <row r="14131" spans="6:20" ht="13.2">
      <c r="F14131" s="116"/>
      <c r="I14131" s="116"/>
      <c r="K14131" s="116"/>
      <c r="T14131" s="93"/>
    </row>
    <row r="14132" spans="6:20" ht="13.2">
      <c r="F14132" s="116"/>
      <c r="I14132" s="116"/>
      <c r="K14132" s="116"/>
      <c r="T14132" s="93"/>
    </row>
    <row r="14133" spans="6:20" ht="13.2">
      <c r="F14133" s="116"/>
      <c r="I14133" s="116"/>
      <c r="K14133" s="116"/>
      <c r="T14133" s="93"/>
    </row>
    <row r="14134" spans="6:20" ht="13.2">
      <c r="F14134" s="116"/>
      <c r="I14134" s="116"/>
      <c r="K14134" s="116"/>
      <c r="T14134" s="93"/>
    </row>
    <row r="14135" spans="6:20" ht="13.2">
      <c r="F14135" s="116"/>
      <c r="I14135" s="116"/>
      <c r="K14135" s="116"/>
      <c r="T14135" s="93"/>
    </row>
    <row r="14136" spans="6:20" ht="13.2">
      <c r="F14136" s="116"/>
      <c r="I14136" s="116"/>
      <c r="K14136" s="116"/>
      <c r="T14136" s="93"/>
    </row>
    <row r="14137" spans="6:20" ht="13.2">
      <c r="F14137" s="116"/>
      <c r="I14137" s="116"/>
      <c r="K14137" s="116"/>
      <c r="T14137" s="93"/>
    </row>
    <row r="14138" spans="6:20" ht="13.2">
      <c r="F14138" s="116"/>
      <c r="I14138" s="116"/>
      <c r="K14138" s="116"/>
      <c r="T14138" s="93"/>
    </row>
    <row r="14139" spans="6:20" ht="13.2">
      <c r="F14139" s="116"/>
      <c r="I14139" s="116"/>
      <c r="K14139" s="116"/>
      <c r="T14139" s="93"/>
    </row>
    <row r="14140" spans="6:20" ht="13.2">
      <c r="F14140" s="116"/>
      <c r="I14140" s="116"/>
      <c r="K14140" s="116"/>
      <c r="T14140" s="93"/>
    </row>
    <row r="14141" spans="6:20" ht="13.2">
      <c r="F14141" s="116"/>
      <c r="I14141" s="116"/>
      <c r="K14141" s="116"/>
      <c r="T14141" s="93"/>
    </row>
    <row r="14142" spans="6:20" ht="13.2">
      <c r="F14142" s="116"/>
      <c r="I14142" s="116"/>
      <c r="K14142" s="116"/>
      <c r="T14142" s="93"/>
    </row>
    <row r="14143" spans="6:20" ht="13.2">
      <c r="F14143" s="116"/>
      <c r="I14143" s="116"/>
      <c r="K14143" s="116"/>
      <c r="T14143" s="93"/>
    </row>
    <row r="14144" spans="6:20" ht="13.2">
      <c r="F14144" s="116"/>
      <c r="I14144" s="116"/>
      <c r="K14144" s="116"/>
      <c r="T14144" s="93"/>
    </row>
    <row r="14145" spans="6:20" ht="13.2">
      <c r="F14145" s="116"/>
      <c r="I14145" s="116"/>
      <c r="K14145" s="116"/>
      <c r="T14145" s="93"/>
    </row>
    <row r="14146" spans="6:20" ht="13.2">
      <c r="F14146" s="116"/>
      <c r="I14146" s="116"/>
      <c r="K14146" s="116"/>
      <c r="T14146" s="93"/>
    </row>
    <row r="14147" spans="6:20" ht="13.2">
      <c r="F14147" s="116"/>
      <c r="I14147" s="116"/>
      <c r="K14147" s="116"/>
      <c r="T14147" s="93"/>
    </row>
    <row r="14148" spans="6:20" ht="13.2">
      <c r="F14148" s="116"/>
      <c r="I14148" s="116"/>
      <c r="K14148" s="116"/>
      <c r="T14148" s="93"/>
    </row>
    <row r="14149" spans="6:20" ht="13.2">
      <c r="F14149" s="116"/>
      <c r="I14149" s="116"/>
      <c r="K14149" s="116"/>
      <c r="T14149" s="93"/>
    </row>
    <row r="14150" spans="6:20" ht="13.2">
      <c r="F14150" s="116"/>
      <c r="I14150" s="116"/>
      <c r="K14150" s="116"/>
      <c r="T14150" s="93"/>
    </row>
    <row r="14151" spans="6:20" ht="13.2">
      <c r="F14151" s="116"/>
      <c r="I14151" s="116"/>
      <c r="K14151" s="116"/>
      <c r="T14151" s="93"/>
    </row>
    <row r="14152" spans="6:20" ht="13.2">
      <c r="F14152" s="116"/>
      <c r="I14152" s="116"/>
      <c r="K14152" s="116"/>
      <c r="T14152" s="93"/>
    </row>
    <row r="14153" spans="6:20" ht="13.2">
      <c r="F14153" s="116"/>
      <c r="I14153" s="116"/>
      <c r="K14153" s="116"/>
      <c r="T14153" s="93"/>
    </row>
    <row r="14154" spans="6:20" ht="13.2">
      <c r="F14154" s="116"/>
      <c r="I14154" s="116"/>
      <c r="K14154" s="116"/>
      <c r="T14154" s="93"/>
    </row>
    <row r="14155" spans="6:20" ht="13.2">
      <c r="F14155" s="116"/>
      <c r="I14155" s="116"/>
      <c r="K14155" s="116"/>
      <c r="T14155" s="93"/>
    </row>
    <row r="14156" spans="6:20" ht="13.2">
      <c r="F14156" s="116"/>
      <c r="I14156" s="116"/>
      <c r="K14156" s="116"/>
      <c r="T14156" s="93"/>
    </row>
    <row r="14157" spans="6:20" ht="13.2">
      <c r="F14157" s="116"/>
      <c r="I14157" s="116"/>
      <c r="K14157" s="116"/>
      <c r="T14157" s="93"/>
    </row>
    <row r="14158" spans="6:20" ht="13.2">
      <c r="F14158" s="116"/>
      <c r="I14158" s="116"/>
      <c r="K14158" s="116"/>
      <c r="T14158" s="93"/>
    </row>
    <row r="14159" spans="6:20" ht="13.2">
      <c r="F14159" s="116"/>
      <c r="I14159" s="116"/>
      <c r="K14159" s="116"/>
      <c r="T14159" s="93"/>
    </row>
    <row r="14160" spans="6:20" ht="13.2">
      <c r="F14160" s="116"/>
      <c r="I14160" s="116"/>
      <c r="K14160" s="116"/>
      <c r="T14160" s="93"/>
    </row>
    <row r="14161" spans="6:20" ht="13.2">
      <c r="F14161" s="116"/>
      <c r="I14161" s="116"/>
      <c r="K14161" s="116"/>
      <c r="T14161" s="93"/>
    </row>
    <row r="14162" spans="6:20" ht="13.2">
      <c r="F14162" s="116"/>
      <c r="I14162" s="116"/>
      <c r="K14162" s="116"/>
      <c r="T14162" s="93"/>
    </row>
    <row r="14163" spans="6:20" ht="13.2">
      <c r="F14163" s="116"/>
      <c r="I14163" s="116"/>
      <c r="K14163" s="116"/>
      <c r="T14163" s="93"/>
    </row>
    <row r="14164" spans="6:20" ht="13.2">
      <c r="F14164" s="116"/>
      <c r="I14164" s="116"/>
      <c r="K14164" s="116"/>
      <c r="T14164" s="93"/>
    </row>
    <row r="14165" spans="6:20" ht="13.2">
      <c r="F14165" s="116"/>
      <c r="I14165" s="116"/>
      <c r="K14165" s="116"/>
      <c r="T14165" s="93"/>
    </row>
    <row r="14166" spans="6:20" ht="13.2">
      <c r="F14166" s="116"/>
      <c r="I14166" s="116"/>
      <c r="K14166" s="116"/>
      <c r="T14166" s="93"/>
    </row>
    <row r="14167" spans="6:20" ht="13.2">
      <c r="F14167" s="116"/>
      <c r="I14167" s="116"/>
      <c r="K14167" s="116"/>
      <c r="T14167" s="93"/>
    </row>
    <row r="14168" spans="6:20" ht="13.2">
      <c r="F14168" s="116"/>
      <c r="I14168" s="116"/>
      <c r="K14168" s="116"/>
      <c r="T14168" s="93"/>
    </row>
    <row r="14169" spans="6:20" ht="13.2">
      <c r="F14169" s="116"/>
      <c r="I14169" s="116"/>
      <c r="K14169" s="116"/>
      <c r="T14169" s="93"/>
    </row>
    <row r="14170" spans="6:20" ht="13.2">
      <c r="F14170" s="116"/>
      <c r="I14170" s="116"/>
      <c r="K14170" s="116"/>
      <c r="T14170" s="93"/>
    </row>
    <row r="14171" spans="6:20" ht="13.2">
      <c r="F14171" s="116"/>
      <c r="I14171" s="116"/>
      <c r="K14171" s="116"/>
      <c r="T14171" s="93"/>
    </row>
    <row r="14172" spans="6:20" ht="13.2">
      <c r="F14172" s="116"/>
      <c r="I14172" s="116"/>
      <c r="K14172" s="116"/>
      <c r="T14172" s="93"/>
    </row>
    <row r="14173" spans="6:20" ht="13.2">
      <c r="F14173" s="116"/>
      <c r="I14173" s="116"/>
      <c r="K14173" s="116"/>
      <c r="T14173" s="93"/>
    </row>
    <row r="14174" spans="6:20" ht="13.2">
      <c r="F14174" s="116"/>
      <c r="I14174" s="116"/>
      <c r="K14174" s="116"/>
      <c r="T14174" s="93"/>
    </row>
    <row r="14175" spans="6:20" ht="13.2">
      <c r="F14175" s="116"/>
      <c r="I14175" s="116"/>
      <c r="K14175" s="116"/>
      <c r="T14175" s="93"/>
    </row>
    <row r="14176" spans="6:20" ht="13.2">
      <c r="F14176" s="116"/>
      <c r="I14176" s="116"/>
      <c r="K14176" s="116"/>
      <c r="T14176" s="93"/>
    </row>
    <row r="14177" spans="6:20" ht="13.2">
      <c r="F14177" s="116"/>
      <c r="I14177" s="116"/>
      <c r="K14177" s="116"/>
      <c r="T14177" s="93"/>
    </row>
    <row r="14178" spans="6:20" ht="13.2">
      <c r="F14178" s="116"/>
      <c r="I14178" s="116"/>
      <c r="K14178" s="116"/>
      <c r="T14178" s="93"/>
    </row>
    <row r="14179" spans="6:20" ht="13.2">
      <c r="F14179" s="116"/>
      <c r="I14179" s="116"/>
      <c r="K14179" s="116"/>
      <c r="T14179" s="93"/>
    </row>
    <row r="14180" spans="6:20" ht="13.2">
      <c r="F14180" s="116"/>
      <c r="I14180" s="116"/>
      <c r="K14180" s="116"/>
      <c r="T14180" s="93"/>
    </row>
    <row r="14181" spans="6:20" ht="13.2">
      <c r="F14181" s="116"/>
      <c r="I14181" s="116"/>
      <c r="K14181" s="116"/>
      <c r="T14181" s="93"/>
    </row>
    <row r="14182" spans="6:20" ht="13.2">
      <c r="F14182" s="116"/>
      <c r="I14182" s="116"/>
      <c r="K14182" s="116"/>
      <c r="T14182" s="93"/>
    </row>
    <row r="14183" spans="6:20" ht="13.2">
      <c r="F14183" s="116"/>
      <c r="I14183" s="116"/>
      <c r="K14183" s="116"/>
      <c r="T14183" s="93"/>
    </row>
    <row r="14184" spans="6:20" ht="13.2">
      <c r="F14184" s="116"/>
      <c r="I14184" s="116"/>
      <c r="K14184" s="116"/>
      <c r="T14184" s="93"/>
    </row>
    <row r="14185" spans="6:20" ht="13.2">
      <c r="F14185" s="116"/>
      <c r="I14185" s="116"/>
      <c r="K14185" s="116"/>
      <c r="T14185" s="93"/>
    </row>
    <row r="14186" spans="6:20" ht="13.2">
      <c r="F14186" s="116"/>
      <c r="I14186" s="116"/>
      <c r="K14186" s="116"/>
      <c r="T14186" s="93"/>
    </row>
    <row r="14187" spans="6:20" ht="13.2">
      <c r="F14187" s="116"/>
      <c r="I14187" s="116"/>
      <c r="K14187" s="116"/>
      <c r="T14187" s="93"/>
    </row>
    <row r="14188" spans="6:20" ht="13.2">
      <c r="F14188" s="116"/>
      <c r="I14188" s="116"/>
      <c r="K14188" s="116"/>
      <c r="T14188" s="93"/>
    </row>
    <row r="14189" spans="6:20" ht="13.2">
      <c r="F14189" s="116"/>
      <c r="I14189" s="116"/>
      <c r="K14189" s="116"/>
      <c r="T14189" s="93"/>
    </row>
    <row r="14190" spans="6:20" ht="13.2">
      <c r="F14190" s="116"/>
      <c r="I14190" s="116"/>
      <c r="K14190" s="116"/>
      <c r="T14190" s="93"/>
    </row>
    <row r="14191" spans="6:20" ht="13.2">
      <c r="F14191" s="116"/>
      <c r="I14191" s="116"/>
      <c r="K14191" s="116"/>
      <c r="T14191" s="93"/>
    </row>
    <row r="14192" spans="6:20" ht="13.2">
      <c r="F14192" s="116"/>
      <c r="I14192" s="116"/>
      <c r="K14192" s="116"/>
      <c r="T14192" s="93"/>
    </row>
    <row r="14193" spans="6:20" ht="13.2">
      <c r="F14193" s="116"/>
      <c r="I14193" s="116"/>
      <c r="K14193" s="116"/>
      <c r="T14193" s="93"/>
    </row>
    <row r="14194" spans="6:20" ht="13.2">
      <c r="F14194" s="116"/>
      <c r="I14194" s="116"/>
      <c r="K14194" s="116"/>
      <c r="T14194" s="93"/>
    </row>
    <row r="14195" spans="6:20" ht="13.2">
      <c r="F14195" s="116"/>
      <c r="I14195" s="116"/>
      <c r="K14195" s="116"/>
      <c r="T14195" s="93"/>
    </row>
    <row r="14196" spans="6:20" ht="13.2">
      <c r="F14196" s="116"/>
      <c r="I14196" s="116"/>
      <c r="K14196" s="116"/>
      <c r="T14196" s="93"/>
    </row>
    <row r="14197" spans="6:20" ht="13.2">
      <c r="F14197" s="116"/>
      <c r="I14197" s="116"/>
      <c r="K14197" s="116"/>
      <c r="T14197" s="93"/>
    </row>
    <row r="14198" spans="6:20" ht="13.2">
      <c r="F14198" s="116"/>
      <c r="I14198" s="116"/>
      <c r="K14198" s="116"/>
      <c r="T14198" s="93"/>
    </row>
    <row r="14199" spans="6:20" ht="13.2">
      <c r="F14199" s="116"/>
      <c r="I14199" s="116"/>
      <c r="K14199" s="116"/>
      <c r="T14199" s="93"/>
    </row>
    <row r="14200" spans="6:20" ht="13.2">
      <c r="F14200" s="116"/>
      <c r="I14200" s="116"/>
      <c r="K14200" s="116"/>
      <c r="T14200" s="93"/>
    </row>
    <row r="14201" spans="6:20" ht="13.2">
      <c r="F14201" s="116"/>
      <c r="I14201" s="116"/>
      <c r="K14201" s="116"/>
      <c r="T14201" s="93"/>
    </row>
    <row r="14202" spans="6:20" ht="13.2">
      <c r="F14202" s="116"/>
      <c r="I14202" s="116"/>
      <c r="K14202" s="116"/>
      <c r="T14202" s="93"/>
    </row>
    <row r="14203" spans="6:20" ht="13.2">
      <c r="F14203" s="116"/>
      <c r="I14203" s="116"/>
      <c r="K14203" s="116"/>
      <c r="T14203" s="93"/>
    </row>
    <row r="14204" spans="6:20" ht="13.2">
      <c r="F14204" s="116"/>
      <c r="I14204" s="116"/>
      <c r="K14204" s="116"/>
      <c r="T14204" s="93"/>
    </row>
    <row r="14205" spans="6:20" ht="13.2">
      <c r="F14205" s="116"/>
      <c r="I14205" s="116"/>
      <c r="K14205" s="116"/>
      <c r="T14205" s="93"/>
    </row>
    <row r="14206" spans="6:20" ht="13.2">
      <c r="F14206" s="116"/>
      <c r="I14206" s="116"/>
      <c r="K14206" s="116"/>
      <c r="T14206" s="93"/>
    </row>
    <row r="14207" spans="6:20" ht="13.2">
      <c r="F14207" s="116"/>
      <c r="I14207" s="116"/>
      <c r="K14207" s="116"/>
      <c r="T14207" s="93"/>
    </row>
    <row r="14208" spans="6:20" ht="13.2">
      <c r="F14208" s="116"/>
      <c r="I14208" s="116"/>
      <c r="K14208" s="116"/>
      <c r="T14208" s="93"/>
    </row>
    <row r="14209" spans="6:20" ht="13.2">
      <c r="F14209" s="116"/>
      <c r="I14209" s="116"/>
      <c r="K14209" s="116"/>
      <c r="T14209" s="93"/>
    </row>
    <row r="14210" spans="6:20" ht="13.2">
      <c r="F14210" s="116"/>
      <c r="I14210" s="116"/>
      <c r="K14210" s="116"/>
      <c r="T14210" s="93"/>
    </row>
    <row r="14211" spans="6:20" ht="13.2">
      <c r="F14211" s="116"/>
      <c r="I14211" s="116"/>
      <c r="K14211" s="116"/>
      <c r="T14211" s="93"/>
    </row>
    <row r="14212" spans="6:20" ht="13.2">
      <c r="F14212" s="116"/>
      <c r="I14212" s="116"/>
      <c r="K14212" s="116"/>
      <c r="T14212" s="93"/>
    </row>
    <row r="14213" spans="6:20" ht="13.2">
      <c r="F14213" s="116"/>
      <c r="I14213" s="116"/>
      <c r="K14213" s="116"/>
      <c r="T14213" s="93"/>
    </row>
    <row r="14214" spans="6:20" ht="13.2">
      <c r="F14214" s="116"/>
      <c r="I14214" s="116"/>
      <c r="K14214" s="116"/>
      <c r="T14214" s="93"/>
    </row>
    <row r="14215" spans="6:20" ht="13.2">
      <c r="F14215" s="116"/>
      <c r="I14215" s="116"/>
      <c r="K14215" s="116"/>
      <c r="T14215" s="93"/>
    </row>
    <row r="14216" spans="6:20" ht="13.2">
      <c r="F14216" s="116"/>
      <c r="I14216" s="116"/>
      <c r="K14216" s="116"/>
      <c r="T14216" s="93"/>
    </row>
    <row r="14217" spans="6:20" ht="13.2">
      <c r="F14217" s="116"/>
      <c r="I14217" s="116"/>
      <c r="K14217" s="116"/>
      <c r="T14217" s="93"/>
    </row>
    <row r="14218" spans="6:20" ht="13.2">
      <c r="F14218" s="116"/>
      <c r="I14218" s="116"/>
      <c r="K14218" s="116"/>
      <c r="T14218" s="93"/>
    </row>
    <row r="14219" spans="6:20" ht="13.2">
      <c r="F14219" s="116"/>
      <c r="I14219" s="116"/>
      <c r="K14219" s="116"/>
      <c r="T14219" s="93"/>
    </row>
    <row r="14220" spans="6:20" ht="13.2">
      <c r="F14220" s="116"/>
      <c r="I14220" s="116"/>
      <c r="K14220" s="116"/>
      <c r="T14220" s="93"/>
    </row>
    <row r="14221" spans="6:20" ht="13.2">
      <c r="F14221" s="116"/>
      <c r="I14221" s="116"/>
      <c r="K14221" s="116"/>
      <c r="T14221" s="93"/>
    </row>
    <row r="14222" spans="6:20" ht="13.2">
      <c r="F14222" s="116"/>
      <c r="I14222" s="116"/>
      <c r="K14222" s="116"/>
      <c r="T14222" s="93"/>
    </row>
    <row r="14223" spans="6:20" ht="13.2">
      <c r="F14223" s="116"/>
      <c r="I14223" s="116"/>
      <c r="K14223" s="116"/>
      <c r="T14223" s="93"/>
    </row>
    <row r="14224" spans="6:20" ht="13.2">
      <c r="F14224" s="116"/>
      <c r="I14224" s="116"/>
      <c r="K14224" s="116"/>
      <c r="T14224" s="93"/>
    </row>
    <row r="14225" spans="6:20" ht="13.2">
      <c r="F14225" s="116"/>
      <c r="I14225" s="116"/>
      <c r="K14225" s="116"/>
      <c r="T14225" s="93"/>
    </row>
    <row r="14226" spans="6:20" ht="13.2">
      <c r="F14226" s="116"/>
      <c r="I14226" s="116"/>
      <c r="K14226" s="116"/>
      <c r="T14226" s="93"/>
    </row>
    <row r="14227" spans="6:20" ht="13.2">
      <c r="F14227" s="116"/>
      <c r="I14227" s="116"/>
      <c r="K14227" s="116"/>
      <c r="T14227" s="93"/>
    </row>
    <row r="14228" spans="6:20" ht="13.2">
      <c r="F14228" s="116"/>
      <c r="I14228" s="116"/>
      <c r="K14228" s="116"/>
      <c r="T14228" s="93"/>
    </row>
    <row r="14229" spans="6:20" ht="13.2">
      <c r="F14229" s="116"/>
      <c r="I14229" s="116"/>
      <c r="K14229" s="116"/>
      <c r="T14229" s="93"/>
    </row>
    <row r="14230" spans="6:20" ht="13.2">
      <c r="F14230" s="116"/>
      <c r="I14230" s="116"/>
      <c r="K14230" s="116"/>
      <c r="T14230" s="93"/>
    </row>
    <row r="14231" spans="6:20" ht="13.2">
      <c r="F14231" s="116"/>
      <c r="I14231" s="116"/>
      <c r="K14231" s="116"/>
      <c r="T14231" s="93"/>
    </row>
    <row r="14232" spans="6:20" ht="13.2">
      <c r="F14232" s="116"/>
      <c r="I14232" s="116"/>
      <c r="K14232" s="116"/>
      <c r="T14232" s="93"/>
    </row>
    <row r="14233" spans="6:20" ht="13.2">
      <c r="F14233" s="116"/>
      <c r="I14233" s="116"/>
      <c r="K14233" s="116"/>
      <c r="T14233" s="93"/>
    </row>
    <row r="14234" spans="6:20" ht="13.2">
      <c r="F14234" s="116"/>
      <c r="I14234" s="116"/>
      <c r="K14234" s="116"/>
      <c r="T14234" s="93"/>
    </row>
    <row r="14235" spans="6:20" ht="13.2">
      <c r="F14235" s="116"/>
      <c r="I14235" s="116"/>
      <c r="K14235" s="116"/>
      <c r="T14235" s="93"/>
    </row>
    <row r="14236" spans="6:20" ht="13.2">
      <c r="F14236" s="116"/>
      <c r="I14236" s="116"/>
      <c r="K14236" s="116"/>
      <c r="T14236" s="93"/>
    </row>
    <row r="14237" spans="6:20" ht="13.2">
      <c r="F14237" s="116"/>
      <c r="I14237" s="116"/>
      <c r="K14237" s="116"/>
      <c r="T14237" s="93"/>
    </row>
    <row r="14238" spans="6:20" ht="13.2">
      <c r="F14238" s="116"/>
      <c r="I14238" s="116"/>
      <c r="K14238" s="116"/>
      <c r="T14238" s="93"/>
    </row>
    <row r="14239" spans="6:20" ht="13.2">
      <c r="F14239" s="116"/>
      <c r="I14239" s="116"/>
      <c r="K14239" s="116"/>
      <c r="T14239" s="93"/>
    </row>
    <row r="14240" spans="6:20" ht="13.2">
      <c r="F14240" s="116"/>
      <c r="I14240" s="116"/>
      <c r="K14240" s="116"/>
      <c r="T14240" s="93"/>
    </row>
    <row r="14241" spans="6:20" ht="13.2">
      <c r="F14241" s="116"/>
      <c r="I14241" s="116"/>
      <c r="K14241" s="116"/>
      <c r="T14241" s="93"/>
    </row>
    <row r="14242" spans="6:20" ht="13.2">
      <c r="F14242" s="116"/>
      <c r="I14242" s="116"/>
      <c r="K14242" s="116"/>
      <c r="T14242" s="93"/>
    </row>
    <row r="14243" spans="6:20" ht="13.2">
      <c r="F14243" s="116"/>
      <c r="I14243" s="116"/>
      <c r="K14243" s="116"/>
      <c r="T14243" s="93"/>
    </row>
    <row r="14244" spans="6:20" ht="13.2">
      <c r="F14244" s="116"/>
      <c r="I14244" s="116"/>
      <c r="K14244" s="116"/>
      <c r="T14244" s="93"/>
    </row>
    <row r="14245" spans="6:20" ht="13.2">
      <c r="F14245" s="116"/>
      <c r="I14245" s="116"/>
      <c r="K14245" s="116"/>
      <c r="T14245" s="93"/>
    </row>
    <row r="14246" spans="6:20" ht="13.2">
      <c r="F14246" s="116"/>
      <c r="I14246" s="116"/>
      <c r="K14246" s="116"/>
      <c r="T14246" s="93"/>
    </row>
    <row r="14247" spans="6:20" ht="13.2">
      <c r="F14247" s="116"/>
      <c r="I14247" s="116"/>
      <c r="K14247" s="116"/>
      <c r="T14247" s="93"/>
    </row>
    <row r="14248" spans="6:20" ht="13.2">
      <c r="F14248" s="116"/>
      <c r="I14248" s="116"/>
      <c r="K14248" s="116"/>
      <c r="T14248" s="93"/>
    </row>
    <row r="14249" spans="6:20" ht="13.2">
      <c r="F14249" s="116"/>
      <c r="I14249" s="116"/>
      <c r="K14249" s="116"/>
      <c r="T14249" s="93"/>
    </row>
    <row r="14250" spans="6:20" ht="13.2">
      <c r="F14250" s="116"/>
      <c r="I14250" s="116"/>
      <c r="K14250" s="116"/>
      <c r="T14250" s="93"/>
    </row>
    <row r="14251" spans="6:20" ht="13.2">
      <c r="F14251" s="116"/>
      <c r="I14251" s="116"/>
      <c r="K14251" s="116"/>
      <c r="T14251" s="93"/>
    </row>
    <row r="14252" spans="6:20" ht="13.2">
      <c r="F14252" s="116"/>
      <c r="I14252" s="116"/>
      <c r="K14252" s="116"/>
      <c r="T14252" s="93"/>
    </row>
    <row r="14253" spans="6:20" ht="13.2">
      <c r="F14253" s="116"/>
      <c r="I14253" s="116"/>
      <c r="K14253" s="116"/>
      <c r="T14253" s="93"/>
    </row>
    <row r="14254" spans="6:20" ht="13.2">
      <c r="F14254" s="116"/>
      <c r="I14254" s="116"/>
      <c r="K14254" s="116"/>
      <c r="T14254" s="93"/>
    </row>
    <row r="14255" spans="6:20" ht="13.2">
      <c r="F14255" s="116"/>
      <c r="I14255" s="116"/>
      <c r="K14255" s="116"/>
      <c r="T14255" s="93"/>
    </row>
    <row r="14256" spans="6:20" ht="13.2">
      <c r="F14256" s="116"/>
      <c r="I14256" s="116"/>
      <c r="K14256" s="116"/>
      <c r="T14256" s="93"/>
    </row>
    <row r="14257" spans="6:20" ht="13.2">
      <c r="F14257" s="116"/>
      <c r="I14257" s="116"/>
      <c r="K14257" s="116"/>
      <c r="T14257" s="93"/>
    </row>
    <row r="14258" spans="6:20" ht="13.2">
      <c r="F14258" s="116"/>
      <c r="I14258" s="116"/>
      <c r="K14258" s="116"/>
      <c r="T14258" s="93"/>
    </row>
    <row r="14259" spans="6:20" ht="13.2">
      <c r="F14259" s="116"/>
      <c r="I14259" s="116"/>
      <c r="K14259" s="116"/>
      <c r="T14259" s="93"/>
    </row>
    <row r="14260" spans="6:20" ht="13.2">
      <c r="F14260" s="116"/>
      <c r="I14260" s="116"/>
      <c r="K14260" s="116"/>
      <c r="T14260" s="93"/>
    </row>
    <row r="14261" spans="6:20" ht="13.2">
      <c r="F14261" s="116"/>
      <c r="I14261" s="116"/>
      <c r="K14261" s="116"/>
      <c r="T14261" s="93"/>
    </row>
    <row r="14262" spans="6:20" ht="13.2">
      <c r="F14262" s="116"/>
      <c r="I14262" s="116"/>
      <c r="K14262" s="116"/>
      <c r="T14262" s="93"/>
    </row>
    <row r="14263" spans="6:20" ht="13.2">
      <c r="F14263" s="116"/>
      <c r="I14263" s="116"/>
      <c r="K14263" s="116"/>
      <c r="T14263" s="93"/>
    </row>
    <row r="14264" spans="6:20" ht="13.2">
      <c r="F14264" s="116"/>
      <c r="I14264" s="116"/>
      <c r="K14264" s="116"/>
      <c r="T14264" s="93"/>
    </row>
    <row r="14265" spans="6:20" ht="13.2">
      <c r="F14265" s="116"/>
      <c r="I14265" s="116"/>
      <c r="K14265" s="116"/>
      <c r="T14265" s="93"/>
    </row>
    <row r="14266" spans="6:20" ht="13.2">
      <c r="F14266" s="116"/>
      <c r="I14266" s="116"/>
      <c r="K14266" s="116"/>
      <c r="T14266" s="93"/>
    </row>
    <row r="14267" spans="6:20" ht="13.2">
      <c r="F14267" s="116"/>
      <c r="I14267" s="116"/>
      <c r="K14267" s="116"/>
      <c r="T14267" s="93"/>
    </row>
    <row r="14268" spans="6:20" ht="13.2">
      <c r="F14268" s="116"/>
      <c r="I14268" s="116"/>
      <c r="K14268" s="116"/>
      <c r="T14268" s="93"/>
    </row>
    <row r="14269" spans="6:20" ht="13.2">
      <c r="F14269" s="116"/>
      <c r="I14269" s="116"/>
      <c r="K14269" s="116"/>
      <c r="T14269" s="93"/>
    </row>
    <row r="14270" spans="6:20" ht="13.2">
      <c r="F14270" s="116"/>
      <c r="I14270" s="116"/>
      <c r="K14270" s="116"/>
      <c r="T14270" s="93"/>
    </row>
    <row r="14271" spans="6:20" ht="13.2">
      <c r="F14271" s="116"/>
      <c r="I14271" s="116"/>
      <c r="K14271" s="116"/>
      <c r="T14271" s="93"/>
    </row>
    <row r="14272" spans="6:20" ht="13.2">
      <c r="F14272" s="116"/>
      <c r="I14272" s="116"/>
      <c r="K14272" s="116"/>
      <c r="T14272" s="93"/>
    </row>
    <row r="14273" spans="6:20" ht="13.2">
      <c r="F14273" s="116"/>
      <c r="I14273" s="116"/>
      <c r="K14273" s="116"/>
      <c r="T14273" s="93"/>
    </row>
    <row r="14274" spans="6:20" ht="13.2">
      <c r="F14274" s="116"/>
      <c r="I14274" s="116"/>
      <c r="K14274" s="116"/>
      <c r="T14274" s="93"/>
    </row>
    <row r="14275" spans="6:20" ht="13.2">
      <c r="F14275" s="116"/>
      <c r="I14275" s="116"/>
      <c r="K14275" s="116"/>
      <c r="T14275" s="93"/>
    </row>
    <row r="14276" spans="6:20" ht="13.2">
      <c r="F14276" s="116"/>
      <c r="I14276" s="116"/>
      <c r="K14276" s="116"/>
      <c r="T14276" s="93"/>
    </row>
    <row r="14277" spans="6:20" ht="13.2">
      <c r="F14277" s="116"/>
      <c r="I14277" s="116"/>
      <c r="K14277" s="116"/>
      <c r="T14277" s="93"/>
    </row>
    <row r="14278" spans="6:20" ht="13.2">
      <c r="F14278" s="116"/>
      <c r="I14278" s="116"/>
      <c r="K14278" s="116"/>
      <c r="T14278" s="93"/>
    </row>
    <row r="14279" spans="6:20" ht="13.2">
      <c r="F14279" s="116"/>
      <c r="I14279" s="116"/>
      <c r="K14279" s="116"/>
      <c r="T14279" s="93"/>
    </row>
    <row r="14280" spans="6:20" ht="13.2">
      <c r="F14280" s="116"/>
      <c r="I14280" s="116"/>
      <c r="K14280" s="116"/>
      <c r="T14280" s="93"/>
    </row>
    <row r="14281" spans="6:20" ht="13.2">
      <c r="F14281" s="116"/>
      <c r="I14281" s="116"/>
      <c r="K14281" s="116"/>
      <c r="T14281" s="93"/>
    </row>
    <row r="14282" spans="6:20" ht="13.2">
      <c r="F14282" s="116"/>
      <c r="I14282" s="116"/>
      <c r="K14282" s="116"/>
      <c r="T14282" s="93"/>
    </row>
    <row r="14283" spans="6:20" ht="13.2">
      <c r="F14283" s="116"/>
      <c r="I14283" s="116"/>
      <c r="K14283" s="116"/>
      <c r="T14283" s="93"/>
    </row>
    <row r="14284" spans="6:20" ht="13.2">
      <c r="F14284" s="116"/>
      <c r="I14284" s="116"/>
      <c r="K14284" s="116"/>
      <c r="T14284" s="93"/>
    </row>
    <row r="14285" spans="6:20" ht="13.2">
      <c r="F14285" s="116"/>
      <c r="I14285" s="116"/>
      <c r="K14285" s="116"/>
      <c r="T14285" s="93"/>
    </row>
    <row r="14286" spans="6:20" ht="13.2">
      <c r="F14286" s="116"/>
      <c r="I14286" s="116"/>
      <c r="K14286" s="116"/>
      <c r="T14286" s="93"/>
    </row>
    <row r="14287" spans="6:20" ht="13.2">
      <c r="F14287" s="116"/>
      <c r="I14287" s="116"/>
      <c r="K14287" s="116"/>
      <c r="T14287" s="93"/>
    </row>
    <row r="14288" spans="6:20" ht="13.2">
      <c r="F14288" s="116"/>
      <c r="I14288" s="116"/>
      <c r="K14288" s="116"/>
      <c r="T14288" s="93"/>
    </row>
    <row r="14289" spans="6:20" ht="13.2">
      <c r="F14289" s="116"/>
      <c r="I14289" s="116"/>
      <c r="K14289" s="116"/>
      <c r="T14289" s="93"/>
    </row>
    <row r="14290" spans="6:20" ht="13.2">
      <c r="F14290" s="116"/>
      <c r="I14290" s="116"/>
      <c r="K14290" s="116"/>
      <c r="T14290" s="93"/>
    </row>
    <row r="14291" spans="6:20" ht="13.2">
      <c r="F14291" s="116"/>
      <c r="I14291" s="116"/>
      <c r="K14291" s="116"/>
      <c r="T14291" s="93"/>
    </row>
    <row r="14292" spans="6:20" ht="13.2">
      <c r="F14292" s="116"/>
      <c r="I14292" s="116"/>
      <c r="K14292" s="116"/>
      <c r="T14292" s="93"/>
    </row>
    <row r="14293" spans="6:20" ht="13.2">
      <c r="F14293" s="116"/>
      <c r="I14293" s="116"/>
      <c r="K14293" s="116"/>
      <c r="T14293" s="93"/>
    </row>
    <row r="14294" spans="6:20" ht="13.2">
      <c r="F14294" s="116"/>
      <c r="I14294" s="116"/>
      <c r="K14294" s="116"/>
      <c r="T14294" s="93"/>
    </row>
    <row r="14295" spans="6:20" ht="13.2">
      <c r="F14295" s="116"/>
      <c r="I14295" s="116"/>
      <c r="K14295" s="116"/>
      <c r="T14295" s="93"/>
    </row>
    <row r="14296" spans="6:20" ht="13.2">
      <c r="F14296" s="116"/>
      <c r="I14296" s="116"/>
      <c r="K14296" s="116"/>
      <c r="T14296" s="93"/>
    </row>
    <row r="14297" spans="6:20" ht="13.2">
      <c r="F14297" s="116"/>
      <c r="I14297" s="116"/>
      <c r="K14297" s="116"/>
      <c r="T14297" s="93"/>
    </row>
    <row r="14298" spans="6:20" ht="13.2">
      <c r="F14298" s="116"/>
      <c r="I14298" s="116"/>
      <c r="K14298" s="116"/>
      <c r="T14298" s="93"/>
    </row>
    <row r="14299" spans="6:20" ht="13.2">
      <c r="F14299" s="116"/>
      <c r="I14299" s="116"/>
      <c r="K14299" s="116"/>
      <c r="T14299" s="93"/>
    </row>
    <row r="14300" spans="6:20" ht="13.2">
      <c r="F14300" s="116"/>
      <c r="I14300" s="116"/>
      <c r="K14300" s="116"/>
      <c r="T14300" s="93"/>
    </row>
    <row r="14301" spans="6:20" ht="13.2">
      <c r="F14301" s="116"/>
      <c r="I14301" s="116"/>
      <c r="K14301" s="116"/>
      <c r="T14301" s="93"/>
    </row>
    <row r="14302" spans="6:20" ht="13.2">
      <c r="F14302" s="116"/>
      <c r="I14302" s="116"/>
      <c r="K14302" s="116"/>
      <c r="T14302" s="93"/>
    </row>
    <row r="14303" spans="6:20" ht="13.2">
      <c r="F14303" s="116"/>
      <c r="I14303" s="116"/>
      <c r="K14303" s="116"/>
      <c r="T14303" s="93"/>
    </row>
    <row r="14304" spans="6:20" ht="13.2">
      <c r="F14304" s="116"/>
      <c r="I14304" s="116"/>
      <c r="K14304" s="116"/>
      <c r="T14304" s="93"/>
    </row>
    <row r="14305" spans="6:20" ht="13.2">
      <c r="F14305" s="116"/>
      <c r="I14305" s="116"/>
      <c r="K14305" s="116"/>
      <c r="T14305" s="93"/>
    </row>
    <row r="14306" spans="6:20" ht="13.2">
      <c r="F14306" s="116"/>
      <c r="I14306" s="116"/>
      <c r="K14306" s="116"/>
      <c r="T14306" s="93"/>
    </row>
    <row r="14307" spans="6:20" ht="13.2">
      <c r="F14307" s="116"/>
      <c r="I14307" s="116"/>
      <c r="K14307" s="116"/>
      <c r="T14307" s="93"/>
    </row>
    <row r="14308" spans="6:20" ht="13.2">
      <c r="F14308" s="116"/>
      <c r="I14308" s="116"/>
      <c r="K14308" s="116"/>
      <c r="T14308" s="93"/>
    </row>
    <row r="14309" spans="6:20" ht="13.2">
      <c r="F14309" s="116"/>
      <c r="I14309" s="116"/>
      <c r="K14309" s="116"/>
      <c r="T14309" s="93"/>
    </row>
    <row r="14310" spans="6:20" ht="13.2">
      <c r="F14310" s="116"/>
      <c r="I14310" s="116"/>
      <c r="K14310" s="116"/>
      <c r="T14310" s="93"/>
    </row>
    <row r="14311" spans="6:20" ht="13.2">
      <c r="F14311" s="116"/>
      <c r="I14311" s="116"/>
      <c r="K14311" s="116"/>
      <c r="T14311" s="93"/>
    </row>
    <row r="14312" spans="6:20" ht="13.2">
      <c r="F14312" s="116"/>
      <c r="I14312" s="116"/>
      <c r="K14312" s="116"/>
      <c r="T14312" s="93"/>
    </row>
    <row r="14313" spans="6:20" ht="13.2">
      <c r="F14313" s="116"/>
      <c r="I14313" s="116"/>
      <c r="K14313" s="116"/>
      <c r="T14313" s="93"/>
    </row>
    <row r="14314" spans="6:20" ht="13.2">
      <c r="F14314" s="116"/>
      <c r="I14314" s="116"/>
      <c r="K14314" s="116"/>
      <c r="T14314" s="93"/>
    </row>
    <row r="14315" spans="6:20" ht="13.2">
      <c r="F14315" s="116"/>
      <c r="I14315" s="116"/>
      <c r="K14315" s="116"/>
      <c r="T14315" s="93"/>
    </row>
    <row r="14316" spans="6:20" ht="13.2">
      <c r="F14316" s="116"/>
      <c r="I14316" s="116"/>
      <c r="K14316" s="116"/>
      <c r="T14316" s="93"/>
    </row>
    <row r="14317" spans="6:20" ht="13.2">
      <c r="F14317" s="116"/>
      <c r="I14317" s="116"/>
      <c r="K14317" s="116"/>
      <c r="T14317" s="93"/>
    </row>
    <row r="14318" spans="6:20" ht="13.2">
      <c r="F14318" s="116"/>
      <c r="I14318" s="116"/>
      <c r="K14318" s="116"/>
      <c r="T14318" s="93"/>
    </row>
    <row r="14319" spans="6:20" ht="13.2">
      <c r="F14319" s="116"/>
      <c r="I14319" s="116"/>
      <c r="K14319" s="116"/>
      <c r="T14319" s="93"/>
    </row>
    <row r="14320" spans="6:20" ht="13.2">
      <c r="F14320" s="116"/>
      <c r="I14320" s="116"/>
      <c r="K14320" s="116"/>
      <c r="T14320" s="93"/>
    </row>
    <row r="14321" spans="6:20" ht="13.2">
      <c r="F14321" s="116"/>
      <c r="I14321" s="116"/>
      <c r="K14321" s="116"/>
      <c r="T14321" s="93"/>
    </row>
    <row r="14322" spans="6:20" ht="13.2">
      <c r="F14322" s="116"/>
      <c r="I14322" s="116"/>
      <c r="K14322" s="116"/>
      <c r="T14322" s="93"/>
    </row>
    <row r="14323" spans="6:20" ht="13.2">
      <c r="F14323" s="116"/>
      <c r="I14323" s="116"/>
      <c r="K14323" s="116"/>
      <c r="T14323" s="93"/>
    </row>
    <row r="14324" spans="6:20" ht="13.2">
      <c r="F14324" s="116"/>
      <c r="I14324" s="116"/>
      <c r="K14324" s="116"/>
      <c r="T14324" s="93"/>
    </row>
    <row r="14325" spans="6:20" ht="13.2">
      <c r="F14325" s="116"/>
      <c r="I14325" s="116"/>
      <c r="K14325" s="116"/>
      <c r="T14325" s="93"/>
    </row>
    <row r="14326" spans="6:20" ht="13.2">
      <c r="F14326" s="116"/>
      <c r="I14326" s="116"/>
      <c r="K14326" s="116"/>
      <c r="T14326" s="93"/>
    </row>
    <row r="14327" spans="6:20" ht="13.2">
      <c r="F14327" s="116"/>
      <c r="I14327" s="116"/>
      <c r="K14327" s="116"/>
      <c r="T14327" s="93"/>
    </row>
    <row r="14328" spans="6:20" ht="13.2">
      <c r="F14328" s="116"/>
      <c r="I14328" s="116"/>
      <c r="K14328" s="116"/>
      <c r="T14328" s="93"/>
    </row>
    <row r="14329" spans="6:20" ht="13.2">
      <c r="F14329" s="116"/>
      <c r="I14329" s="116"/>
      <c r="K14329" s="116"/>
      <c r="T14329" s="93"/>
    </row>
    <row r="14330" spans="6:20" ht="13.2">
      <c r="F14330" s="116"/>
      <c r="I14330" s="116"/>
      <c r="K14330" s="116"/>
      <c r="T14330" s="93"/>
    </row>
    <row r="14331" spans="6:20" ht="13.2">
      <c r="F14331" s="116"/>
      <c r="I14331" s="116"/>
      <c r="K14331" s="116"/>
      <c r="T14331" s="93"/>
    </row>
    <row r="14332" spans="6:20" ht="13.2">
      <c r="F14332" s="116"/>
      <c r="I14332" s="116"/>
      <c r="K14332" s="116"/>
      <c r="T14332" s="93"/>
    </row>
    <row r="14333" spans="6:20" ht="13.2">
      <c r="F14333" s="116"/>
      <c r="I14333" s="116"/>
      <c r="K14333" s="116"/>
      <c r="T14333" s="93"/>
    </row>
    <row r="14334" spans="6:20" ht="13.2">
      <c r="F14334" s="116"/>
      <c r="I14334" s="116"/>
      <c r="K14334" s="116"/>
      <c r="T14334" s="93"/>
    </row>
    <row r="14335" spans="6:20" ht="13.2">
      <c r="F14335" s="116"/>
      <c r="I14335" s="116"/>
      <c r="K14335" s="116"/>
      <c r="T14335" s="93"/>
    </row>
    <row r="14336" spans="6:20" ht="13.2">
      <c r="F14336" s="116"/>
      <c r="I14336" s="116"/>
      <c r="K14336" s="116"/>
      <c r="T14336" s="93"/>
    </row>
    <row r="14337" spans="6:20" ht="13.2">
      <c r="F14337" s="116"/>
      <c r="I14337" s="116"/>
      <c r="K14337" s="116"/>
      <c r="T14337" s="93"/>
    </row>
    <row r="14338" spans="6:20" ht="13.2">
      <c r="F14338" s="116"/>
      <c r="I14338" s="116"/>
      <c r="K14338" s="116"/>
      <c r="T14338" s="93"/>
    </row>
    <row r="14339" spans="6:20" ht="13.2">
      <c r="F14339" s="116"/>
      <c r="I14339" s="116"/>
      <c r="K14339" s="116"/>
      <c r="T14339" s="93"/>
    </row>
    <row r="14340" spans="6:20" ht="13.2">
      <c r="F14340" s="116"/>
      <c r="I14340" s="116"/>
      <c r="K14340" s="116"/>
      <c r="T14340" s="93"/>
    </row>
    <row r="14341" spans="6:20" ht="13.2">
      <c r="F14341" s="116"/>
      <c r="I14341" s="116"/>
      <c r="K14341" s="116"/>
      <c r="T14341" s="93"/>
    </row>
    <row r="14342" spans="6:20" ht="13.2">
      <c r="F14342" s="116"/>
      <c r="I14342" s="116"/>
      <c r="K14342" s="116"/>
      <c r="T14342" s="93"/>
    </row>
    <row r="14343" spans="6:20" ht="13.2">
      <c r="F14343" s="116"/>
      <c r="I14343" s="116"/>
      <c r="K14343" s="116"/>
      <c r="T14343" s="93"/>
    </row>
    <row r="14344" spans="6:20" ht="13.2">
      <c r="F14344" s="116"/>
      <c r="I14344" s="116"/>
      <c r="K14344" s="116"/>
      <c r="T14344" s="93"/>
    </row>
    <row r="14345" spans="6:20" ht="13.2">
      <c r="F14345" s="116"/>
      <c r="I14345" s="116"/>
      <c r="K14345" s="116"/>
      <c r="T14345" s="93"/>
    </row>
    <row r="14346" spans="6:20" ht="13.2">
      <c r="F14346" s="116"/>
      <c r="I14346" s="116"/>
      <c r="K14346" s="116"/>
      <c r="T14346" s="93"/>
    </row>
    <row r="14347" spans="6:20" ht="13.2">
      <c r="F14347" s="116"/>
      <c r="I14347" s="116"/>
      <c r="K14347" s="116"/>
      <c r="T14347" s="93"/>
    </row>
    <row r="14348" spans="6:20" ht="13.2">
      <c r="F14348" s="116"/>
      <c r="I14348" s="116"/>
      <c r="K14348" s="116"/>
      <c r="T14348" s="93"/>
    </row>
    <row r="14349" spans="6:20" ht="13.2">
      <c r="F14349" s="116"/>
      <c r="I14349" s="116"/>
      <c r="K14349" s="116"/>
      <c r="T14349" s="93"/>
    </row>
    <row r="14350" spans="6:20" ht="13.2">
      <c r="F14350" s="116"/>
      <c r="I14350" s="116"/>
      <c r="K14350" s="116"/>
      <c r="T14350" s="93"/>
    </row>
    <row r="14351" spans="6:20" ht="13.2">
      <c r="F14351" s="116"/>
      <c r="I14351" s="116"/>
      <c r="K14351" s="116"/>
      <c r="T14351" s="93"/>
    </row>
    <row r="14352" spans="6:20" ht="13.2">
      <c r="F14352" s="116"/>
      <c r="I14352" s="116"/>
      <c r="K14352" s="116"/>
      <c r="T14352" s="93"/>
    </row>
    <row r="14353" spans="6:20" ht="13.2">
      <c r="F14353" s="116"/>
      <c r="I14353" s="116"/>
      <c r="K14353" s="116"/>
      <c r="T14353" s="93"/>
    </row>
    <row r="14354" spans="6:20" ht="13.2">
      <c r="F14354" s="116"/>
      <c r="I14354" s="116"/>
      <c r="K14354" s="116"/>
      <c r="T14354" s="93"/>
    </row>
    <row r="14355" spans="6:20" ht="13.2">
      <c r="F14355" s="116"/>
      <c r="I14355" s="116"/>
      <c r="K14355" s="116"/>
      <c r="T14355" s="93"/>
    </row>
    <row r="14356" spans="6:20" ht="13.2">
      <c r="F14356" s="116"/>
      <c r="I14356" s="116"/>
      <c r="K14356" s="116"/>
      <c r="T14356" s="93"/>
    </row>
    <row r="14357" spans="6:20" ht="13.2">
      <c r="F14357" s="116"/>
      <c r="I14357" s="116"/>
      <c r="K14357" s="116"/>
      <c r="T14357" s="93"/>
    </row>
    <row r="14358" spans="6:20" ht="13.2">
      <c r="F14358" s="116"/>
      <c r="I14358" s="116"/>
      <c r="K14358" s="116"/>
      <c r="T14358" s="93"/>
    </row>
    <row r="14359" spans="6:20" ht="13.2">
      <c r="F14359" s="116"/>
      <c r="I14359" s="116"/>
      <c r="K14359" s="116"/>
      <c r="T14359" s="93"/>
    </row>
    <row r="14360" spans="6:20" ht="13.2">
      <c r="F14360" s="116"/>
      <c r="I14360" s="116"/>
      <c r="K14360" s="116"/>
      <c r="T14360" s="93"/>
    </row>
    <row r="14361" spans="6:20" ht="13.2">
      <c r="F14361" s="116"/>
      <c r="I14361" s="116"/>
      <c r="K14361" s="116"/>
      <c r="T14361" s="93"/>
    </row>
    <row r="14362" spans="6:20" ht="13.2">
      <c r="F14362" s="116"/>
      <c r="I14362" s="116"/>
      <c r="K14362" s="116"/>
      <c r="T14362" s="93"/>
    </row>
    <row r="14363" spans="6:20" ht="13.2">
      <c r="F14363" s="116"/>
      <c r="I14363" s="116"/>
      <c r="K14363" s="116"/>
      <c r="T14363" s="93"/>
    </row>
    <row r="14364" spans="6:20" ht="13.2">
      <c r="F14364" s="116"/>
      <c r="I14364" s="116"/>
      <c r="K14364" s="116"/>
      <c r="T14364" s="93"/>
    </row>
    <row r="14365" spans="6:20" ht="13.2">
      <c r="F14365" s="116"/>
      <c r="I14365" s="116"/>
      <c r="K14365" s="116"/>
      <c r="T14365" s="93"/>
    </row>
    <row r="14366" spans="6:20" ht="13.2">
      <c r="F14366" s="116"/>
      <c r="I14366" s="116"/>
      <c r="K14366" s="116"/>
      <c r="T14366" s="93"/>
    </row>
    <row r="14367" spans="6:20" ht="13.2">
      <c r="F14367" s="116"/>
      <c r="I14367" s="116"/>
      <c r="K14367" s="116"/>
      <c r="T14367" s="93"/>
    </row>
    <row r="14368" spans="6:20" ht="13.2">
      <c r="F14368" s="116"/>
      <c r="I14368" s="116"/>
      <c r="K14368" s="116"/>
      <c r="T14368" s="93"/>
    </row>
    <row r="14369" spans="6:20" ht="13.2">
      <c r="F14369" s="116"/>
      <c r="I14369" s="116"/>
      <c r="K14369" s="116"/>
      <c r="T14369" s="93"/>
    </row>
    <row r="14370" spans="6:20" ht="13.2">
      <c r="F14370" s="116"/>
      <c r="I14370" s="116"/>
      <c r="K14370" s="116"/>
      <c r="T14370" s="93"/>
    </row>
    <row r="14371" spans="6:20" ht="13.2">
      <c r="F14371" s="116"/>
      <c r="I14371" s="116"/>
      <c r="K14371" s="116"/>
      <c r="T14371" s="93"/>
    </row>
    <row r="14372" spans="6:20" ht="13.2">
      <c r="F14372" s="116"/>
      <c r="I14372" s="116"/>
      <c r="K14372" s="116"/>
      <c r="T14372" s="93"/>
    </row>
    <row r="14373" spans="6:20" ht="13.2">
      <c r="F14373" s="116"/>
      <c r="I14373" s="116"/>
      <c r="K14373" s="116"/>
      <c r="T14373" s="93"/>
    </row>
    <row r="14374" spans="6:20" ht="13.2">
      <c r="F14374" s="116"/>
      <c r="I14374" s="116"/>
      <c r="K14374" s="116"/>
      <c r="T14374" s="93"/>
    </row>
    <row r="14375" spans="6:20" ht="13.2">
      <c r="F14375" s="116"/>
      <c r="I14375" s="116"/>
      <c r="K14375" s="116"/>
      <c r="T14375" s="93"/>
    </row>
    <row r="14376" spans="6:20" ht="13.2">
      <c r="F14376" s="116"/>
      <c r="I14376" s="116"/>
      <c r="K14376" s="116"/>
      <c r="T14376" s="93"/>
    </row>
    <row r="14377" spans="6:20" ht="13.2">
      <c r="F14377" s="116"/>
      <c r="I14377" s="116"/>
      <c r="K14377" s="116"/>
      <c r="T14377" s="93"/>
    </row>
    <row r="14378" spans="6:20" ht="13.2">
      <c r="F14378" s="116"/>
      <c r="I14378" s="116"/>
      <c r="K14378" s="116"/>
      <c r="T14378" s="93"/>
    </row>
    <row r="14379" spans="6:20" ht="13.2">
      <c r="F14379" s="116"/>
      <c r="I14379" s="116"/>
      <c r="K14379" s="116"/>
      <c r="T14379" s="93"/>
    </row>
    <row r="14380" spans="6:20" ht="13.2">
      <c r="F14380" s="116"/>
      <c r="I14380" s="116"/>
      <c r="K14380" s="116"/>
      <c r="T14380" s="93"/>
    </row>
    <row r="14381" spans="6:20" ht="13.2">
      <c r="F14381" s="116"/>
      <c r="I14381" s="116"/>
      <c r="K14381" s="116"/>
      <c r="T14381" s="93"/>
    </row>
    <row r="14382" spans="6:20" ht="13.2">
      <c r="F14382" s="116"/>
      <c r="I14382" s="116"/>
      <c r="K14382" s="116"/>
      <c r="T14382" s="93"/>
    </row>
    <row r="14383" spans="6:20" ht="13.2">
      <c r="F14383" s="116"/>
      <c r="I14383" s="116"/>
      <c r="K14383" s="116"/>
      <c r="T14383" s="93"/>
    </row>
    <row r="14384" spans="6:20" ht="13.2">
      <c r="F14384" s="116"/>
      <c r="I14384" s="116"/>
      <c r="K14384" s="116"/>
      <c r="T14384" s="93"/>
    </row>
    <row r="14385" spans="6:20" ht="13.2">
      <c r="F14385" s="116"/>
      <c r="I14385" s="116"/>
      <c r="K14385" s="116"/>
      <c r="T14385" s="93"/>
    </row>
    <row r="14386" spans="6:20" ht="13.2">
      <c r="F14386" s="116"/>
      <c r="I14386" s="116"/>
      <c r="K14386" s="116"/>
      <c r="T14386" s="93"/>
    </row>
    <row r="14387" spans="6:20" ht="13.2">
      <c r="F14387" s="116"/>
      <c r="I14387" s="116"/>
      <c r="K14387" s="116"/>
      <c r="T14387" s="93"/>
    </row>
    <row r="14388" spans="6:20" ht="13.2">
      <c r="F14388" s="116"/>
      <c r="I14388" s="116"/>
      <c r="K14388" s="116"/>
      <c r="T14388" s="93"/>
    </row>
    <row r="14389" spans="6:20" ht="13.2">
      <c r="F14389" s="116"/>
      <c r="I14389" s="116"/>
      <c r="K14389" s="116"/>
      <c r="T14389" s="93"/>
    </row>
    <row r="14390" spans="6:20" ht="13.2">
      <c r="F14390" s="116"/>
      <c r="I14390" s="116"/>
      <c r="K14390" s="116"/>
      <c r="T14390" s="93"/>
    </row>
    <row r="14391" spans="6:20" ht="13.2">
      <c r="F14391" s="116"/>
      <c r="I14391" s="116"/>
      <c r="K14391" s="116"/>
      <c r="T14391" s="93"/>
    </row>
    <row r="14392" spans="6:20" ht="13.2">
      <c r="F14392" s="116"/>
      <c r="I14392" s="116"/>
      <c r="K14392" s="116"/>
      <c r="T14392" s="93"/>
    </row>
    <row r="14393" spans="6:20" ht="13.2">
      <c r="F14393" s="116"/>
      <c r="I14393" s="116"/>
      <c r="K14393" s="116"/>
      <c r="T14393" s="93"/>
    </row>
    <row r="14394" spans="6:20" ht="13.2">
      <c r="F14394" s="116"/>
      <c r="I14394" s="116"/>
      <c r="K14394" s="116"/>
      <c r="T14394" s="93"/>
    </row>
    <row r="14395" spans="6:20" ht="13.2">
      <c r="F14395" s="116"/>
      <c r="I14395" s="116"/>
      <c r="K14395" s="116"/>
      <c r="T14395" s="93"/>
    </row>
    <row r="14396" spans="6:20" ht="13.2">
      <c r="F14396" s="116"/>
      <c r="I14396" s="116"/>
      <c r="K14396" s="116"/>
      <c r="T14396" s="93"/>
    </row>
    <row r="14397" spans="6:20" ht="13.2">
      <c r="F14397" s="116"/>
      <c r="I14397" s="116"/>
      <c r="K14397" s="116"/>
      <c r="T14397" s="93"/>
    </row>
    <row r="14398" spans="6:20" ht="13.2">
      <c r="F14398" s="116"/>
      <c r="I14398" s="116"/>
      <c r="K14398" s="116"/>
      <c r="T14398" s="93"/>
    </row>
    <row r="14399" spans="6:20" ht="13.2">
      <c r="F14399" s="116"/>
      <c r="I14399" s="116"/>
      <c r="K14399" s="116"/>
      <c r="T14399" s="93"/>
    </row>
    <row r="14400" spans="6:20" ht="13.2">
      <c r="F14400" s="116"/>
      <c r="I14400" s="116"/>
      <c r="K14400" s="116"/>
      <c r="T14400" s="93"/>
    </row>
    <row r="14401" spans="6:20" ht="13.2">
      <c r="F14401" s="116"/>
      <c r="I14401" s="116"/>
      <c r="K14401" s="116"/>
      <c r="T14401" s="93"/>
    </row>
    <row r="14402" spans="6:20" ht="13.2">
      <c r="F14402" s="116"/>
      <c r="I14402" s="116"/>
      <c r="K14402" s="116"/>
      <c r="T14402" s="93"/>
    </row>
    <row r="14403" spans="6:20" ht="13.2">
      <c r="F14403" s="116"/>
      <c r="I14403" s="116"/>
      <c r="K14403" s="116"/>
      <c r="T14403" s="93"/>
    </row>
    <row r="14404" spans="6:20" ht="13.2">
      <c r="F14404" s="116"/>
      <c r="I14404" s="116"/>
      <c r="K14404" s="116"/>
      <c r="T14404" s="93"/>
    </row>
    <row r="14405" spans="6:20" ht="13.2">
      <c r="F14405" s="116"/>
      <c r="I14405" s="116"/>
      <c r="K14405" s="116"/>
      <c r="T14405" s="93"/>
    </row>
    <row r="14406" spans="6:20" ht="13.2">
      <c r="F14406" s="116"/>
      <c r="I14406" s="116"/>
      <c r="K14406" s="116"/>
      <c r="T14406" s="93"/>
    </row>
    <row r="14407" spans="6:20" ht="13.2">
      <c r="F14407" s="116"/>
      <c r="I14407" s="116"/>
      <c r="K14407" s="116"/>
      <c r="T14407" s="93"/>
    </row>
    <row r="14408" spans="6:20" ht="13.2">
      <c r="F14408" s="116"/>
      <c r="I14408" s="116"/>
      <c r="K14408" s="116"/>
      <c r="T14408" s="93"/>
    </row>
    <row r="14409" spans="6:20" ht="13.2">
      <c r="F14409" s="116"/>
      <c r="I14409" s="116"/>
      <c r="K14409" s="116"/>
      <c r="T14409" s="93"/>
    </row>
    <row r="14410" spans="6:20" ht="13.2">
      <c r="F14410" s="116"/>
      <c r="I14410" s="116"/>
      <c r="K14410" s="116"/>
      <c r="T14410" s="93"/>
    </row>
    <row r="14411" spans="6:20" ht="13.2">
      <c r="F14411" s="116"/>
      <c r="I14411" s="116"/>
      <c r="K14411" s="116"/>
      <c r="T14411" s="93"/>
    </row>
    <row r="14412" spans="6:20" ht="13.2">
      <c r="F14412" s="116"/>
      <c r="I14412" s="116"/>
      <c r="K14412" s="116"/>
      <c r="T14412" s="93"/>
    </row>
    <row r="14413" spans="6:20" ht="13.2">
      <c r="F14413" s="116"/>
      <c r="I14413" s="116"/>
      <c r="K14413" s="116"/>
      <c r="T14413" s="93"/>
    </row>
    <row r="14414" spans="6:20" ht="13.2">
      <c r="F14414" s="116"/>
      <c r="I14414" s="116"/>
      <c r="K14414" s="116"/>
      <c r="T14414" s="93"/>
    </row>
    <row r="14415" spans="6:20" ht="13.2">
      <c r="F14415" s="116"/>
      <c r="I14415" s="116"/>
      <c r="K14415" s="116"/>
      <c r="T14415" s="93"/>
    </row>
    <row r="14416" spans="6:20" ht="13.2">
      <c r="F14416" s="116"/>
      <c r="I14416" s="116"/>
      <c r="K14416" s="116"/>
      <c r="T14416" s="93"/>
    </row>
    <row r="14417" spans="6:20" ht="13.2">
      <c r="F14417" s="116"/>
      <c r="I14417" s="116"/>
      <c r="K14417" s="116"/>
      <c r="T14417" s="93"/>
    </row>
    <row r="14418" spans="6:20" ht="13.2">
      <c r="F14418" s="116"/>
      <c r="I14418" s="116"/>
      <c r="K14418" s="116"/>
      <c r="T14418" s="93"/>
    </row>
    <row r="14419" spans="6:20" ht="13.2">
      <c r="F14419" s="116"/>
      <c r="I14419" s="116"/>
      <c r="K14419" s="116"/>
      <c r="T14419" s="93"/>
    </row>
    <row r="14420" spans="6:20" ht="13.2">
      <c r="F14420" s="116"/>
      <c r="I14420" s="116"/>
      <c r="K14420" s="116"/>
      <c r="T14420" s="93"/>
    </row>
    <row r="14421" spans="6:20" ht="13.2">
      <c r="F14421" s="116"/>
      <c r="I14421" s="116"/>
      <c r="K14421" s="116"/>
      <c r="T14421" s="93"/>
    </row>
    <row r="14422" spans="6:20" ht="13.2">
      <c r="F14422" s="116"/>
      <c r="I14422" s="116"/>
      <c r="K14422" s="116"/>
      <c r="T14422" s="93"/>
    </row>
    <row r="14423" spans="6:20" ht="13.2">
      <c r="F14423" s="116"/>
      <c r="I14423" s="116"/>
      <c r="K14423" s="116"/>
      <c r="T14423" s="93"/>
    </row>
    <row r="14424" spans="6:20" ht="13.2">
      <c r="F14424" s="116"/>
      <c r="I14424" s="116"/>
      <c r="K14424" s="116"/>
      <c r="T14424" s="93"/>
    </row>
    <row r="14425" spans="6:20" ht="13.2">
      <c r="F14425" s="116"/>
      <c r="I14425" s="116"/>
      <c r="K14425" s="116"/>
      <c r="T14425" s="93"/>
    </row>
    <row r="14426" spans="6:20" ht="13.2">
      <c r="F14426" s="116"/>
      <c r="I14426" s="116"/>
      <c r="K14426" s="116"/>
      <c r="T14426" s="93"/>
    </row>
    <row r="14427" spans="6:20" ht="13.2">
      <c r="F14427" s="116"/>
      <c r="I14427" s="116"/>
      <c r="K14427" s="116"/>
      <c r="T14427" s="93"/>
    </row>
    <row r="14428" spans="6:20" ht="13.2">
      <c r="F14428" s="116"/>
      <c r="I14428" s="116"/>
      <c r="K14428" s="116"/>
      <c r="T14428" s="93"/>
    </row>
    <row r="14429" spans="6:20" ht="13.2">
      <c r="F14429" s="116"/>
      <c r="I14429" s="116"/>
      <c r="K14429" s="116"/>
      <c r="T14429" s="93"/>
    </row>
    <row r="14430" spans="6:20" ht="13.2">
      <c r="F14430" s="116"/>
      <c r="I14430" s="116"/>
      <c r="K14430" s="116"/>
      <c r="T14430" s="93"/>
    </row>
    <row r="14431" spans="6:20" ht="13.2">
      <c r="F14431" s="116"/>
      <c r="I14431" s="116"/>
      <c r="K14431" s="116"/>
      <c r="T14431" s="93"/>
    </row>
    <row r="14432" spans="6:20" ht="13.2">
      <c r="F14432" s="116"/>
      <c r="I14432" s="116"/>
      <c r="K14432" s="116"/>
      <c r="T14432" s="93"/>
    </row>
    <row r="14433" spans="6:20" ht="13.2">
      <c r="F14433" s="116"/>
      <c r="I14433" s="116"/>
      <c r="K14433" s="116"/>
      <c r="T14433" s="93"/>
    </row>
    <row r="14434" spans="6:20" ht="13.2">
      <c r="F14434" s="116"/>
      <c r="I14434" s="116"/>
      <c r="K14434" s="116"/>
      <c r="T14434" s="93"/>
    </row>
    <row r="14435" spans="6:20" ht="13.2">
      <c r="F14435" s="116"/>
      <c r="I14435" s="116"/>
      <c r="K14435" s="116"/>
      <c r="T14435" s="93"/>
    </row>
    <row r="14436" spans="6:20" ht="13.2">
      <c r="F14436" s="116"/>
      <c r="I14436" s="116"/>
      <c r="K14436" s="116"/>
      <c r="T14436" s="93"/>
    </row>
    <row r="14437" spans="6:20" ht="13.2">
      <c r="F14437" s="116"/>
      <c r="I14437" s="116"/>
      <c r="K14437" s="116"/>
      <c r="T14437" s="93"/>
    </row>
    <row r="14438" spans="6:20" ht="13.2">
      <c r="F14438" s="116"/>
      <c r="I14438" s="116"/>
      <c r="K14438" s="116"/>
      <c r="T14438" s="93"/>
    </row>
    <row r="14439" spans="6:20" ht="13.2">
      <c r="F14439" s="116"/>
      <c r="I14439" s="116"/>
      <c r="K14439" s="116"/>
      <c r="T14439" s="93"/>
    </row>
    <row r="14440" spans="6:20" ht="13.2">
      <c r="F14440" s="116"/>
      <c r="I14440" s="116"/>
      <c r="K14440" s="116"/>
      <c r="T14440" s="93"/>
    </row>
    <row r="14441" spans="6:20" ht="13.2">
      <c r="F14441" s="116"/>
      <c r="I14441" s="116"/>
      <c r="K14441" s="116"/>
      <c r="T14441" s="93"/>
    </row>
    <row r="14442" spans="6:20" ht="13.2">
      <c r="F14442" s="116"/>
      <c r="I14442" s="116"/>
      <c r="K14442" s="116"/>
      <c r="T14442" s="93"/>
    </row>
    <row r="14443" spans="6:20" ht="13.2">
      <c r="F14443" s="116"/>
      <c r="I14443" s="116"/>
      <c r="K14443" s="116"/>
      <c r="T14443" s="93"/>
    </row>
    <row r="14444" spans="6:20" ht="13.2">
      <c r="F14444" s="116"/>
      <c r="I14444" s="116"/>
      <c r="K14444" s="116"/>
      <c r="T14444" s="93"/>
    </row>
    <row r="14445" spans="6:20" ht="13.2">
      <c r="F14445" s="116"/>
      <c r="I14445" s="116"/>
      <c r="K14445" s="116"/>
      <c r="T14445" s="93"/>
    </row>
    <row r="14446" spans="6:20" ht="13.2">
      <c r="F14446" s="116"/>
      <c r="I14446" s="116"/>
      <c r="K14446" s="116"/>
      <c r="T14446" s="93"/>
    </row>
    <row r="14447" spans="6:20" ht="13.2">
      <c r="F14447" s="116"/>
      <c r="I14447" s="116"/>
      <c r="K14447" s="116"/>
      <c r="T14447" s="93"/>
    </row>
    <row r="14448" spans="6:20" ht="13.2">
      <c r="F14448" s="116"/>
      <c r="I14448" s="116"/>
      <c r="K14448" s="116"/>
      <c r="T14448" s="93"/>
    </row>
    <row r="14449" spans="6:20" ht="13.2">
      <c r="F14449" s="116"/>
      <c r="I14449" s="116"/>
      <c r="K14449" s="116"/>
      <c r="T14449" s="93"/>
    </row>
    <row r="14450" spans="6:20" ht="13.2">
      <c r="F14450" s="116"/>
      <c r="I14450" s="116"/>
      <c r="K14450" s="116"/>
      <c r="T14450" s="93"/>
    </row>
    <row r="14451" spans="6:20" ht="13.2">
      <c r="F14451" s="116"/>
      <c r="I14451" s="116"/>
      <c r="K14451" s="116"/>
      <c r="T14451" s="93"/>
    </row>
    <row r="14452" spans="6:20" ht="13.2">
      <c r="F14452" s="116"/>
      <c r="I14452" s="116"/>
      <c r="K14452" s="116"/>
      <c r="T14452" s="93"/>
    </row>
    <row r="14453" spans="6:20" ht="13.2">
      <c r="F14453" s="116"/>
      <c r="I14453" s="116"/>
      <c r="K14453" s="116"/>
      <c r="T14453" s="93"/>
    </row>
    <row r="14454" spans="6:20" ht="13.2">
      <c r="F14454" s="116"/>
      <c r="I14454" s="116"/>
      <c r="K14454" s="116"/>
      <c r="T14454" s="93"/>
    </row>
    <row r="14455" spans="6:20" ht="13.2">
      <c r="F14455" s="116"/>
      <c r="I14455" s="116"/>
      <c r="K14455" s="116"/>
      <c r="T14455" s="93"/>
    </row>
    <row r="14456" spans="6:20" ht="13.2">
      <c r="F14456" s="116"/>
      <c r="I14456" s="116"/>
      <c r="K14456" s="116"/>
      <c r="T14456" s="93"/>
    </row>
    <row r="14457" spans="6:20" ht="13.2">
      <c r="F14457" s="116"/>
      <c r="I14457" s="116"/>
      <c r="K14457" s="116"/>
      <c r="T14457" s="93"/>
    </row>
    <row r="14458" spans="6:20" ht="13.2">
      <c r="F14458" s="116"/>
      <c r="I14458" s="116"/>
      <c r="K14458" s="116"/>
      <c r="T14458" s="93"/>
    </row>
    <row r="14459" spans="6:20" ht="13.2">
      <c r="F14459" s="116"/>
      <c r="I14459" s="116"/>
      <c r="K14459" s="116"/>
      <c r="T14459" s="93"/>
    </row>
    <row r="14460" spans="6:20" ht="13.2">
      <c r="F14460" s="116"/>
      <c r="I14460" s="116"/>
      <c r="K14460" s="116"/>
      <c r="T14460" s="93"/>
    </row>
    <row r="14461" spans="6:20" ht="13.2">
      <c r="F14461" s="116"/>
      <c r="I14461" s="116"/>
      <c r="K14461" s="116"/>
      <c r="T14461" s="93"/>
    </row>
    <row r="14462" spans="6:20" ht="13.2">
      <c r="F14462" s="116"/>
      <c r="I14462" s="116"/>
      <c r="K14462" s="116"/>
      <c r="T14462" s="93"/>
    </row>
    <row r="14463" spans="6:20" ht="13.2">
      <c r="F14463" s="116"/>
      <c r="I14463" s="116"/>
      <c r="K14463" s="116"/>
      <c r="T14463" s="93"/>
    </row>
    <row r="14464" spans="6:20" ht="13.2">
      <c r="F14464" s="116"/>
      <c r="I14464" s="116"/>
      <c r="K14464" s="116"/>
      <c r="T14464" s="93"/>
    </row>
    <row r="14465" spans="6:20" ht="13.2">
      <c r="F14465" s="116"/>
      <c r="I14465" s="116"/>
      <c r="K14465" s="116"/>
      <c r="T14465" s="93"/>
    </row>
    <row r="14466" spans="6:20" ht="13.2">
      <c r="F14466" s="116"/>
      <c r="I14466" s="116"/>
      <c r="K14466" s="116"/>
      <c r="T14466" s="93"/>
    </row>
    <row r="14467" spans="6:20" ht="13.2">
      <c r="F14467" s="116"/>
      <c r="I14467" s="116"/>
      <c r="K14467" s="116"/>
      <c r="T14467" s="93"/>
    </row>
    <row r="14468" spans="6:20" ht="13.2">
      <c r="F14468" s="116"/>
      <c r="I14468" s="116"/>
      <c r="K14468" s="116"/>
      <c r="T14468" s="93"/>
    </row>
    <row r="14469" spans="6:20" ht="13.2">
      <c r="F14469" s="116"/>
      <c r="I14469" s="116"/>
      <c r="K14469" s="116"/>
      <c r="T14469" s="93"/>
    </row>
    <row r="14470" spans="6:20" ht="13.2">
      <c r="F14470" s="116"/>
      <c r="I14470" s="116"/>
      <c r="K14470" s="116"/>
      <c r="T14470" s="93"/>
    </row>
    <row r="14471" spans="6:20" ht="13.2">
      <c r="F14471" s="116"/>
      <c r="I14471" s="116"/>
      <c r="K14471" s="116"/>
      <c r="T14471" s="93"/>
    </row>
    <row r="14472" spans="6:20" ht="13.2">
      <c r="F14472" s="116"/>
      <c r="I14472" s="116"/>
      <c r="K14472" s="116"/>
      <c r="T14472" s="93"/>
    </row>
    <row r="14473" spans="6:20" ht="13.2">
      <c r="F14473" s="116"/>
      <c r="I14473" s="116"/>
      <c r="K14473" s="116"/>
      <c r="T14473" s="93"/>
    </row>
    <row r="14474" spans="6:20" ht="13.2">
      <c r="F14474" s="116"/>
      <c r="I14474" s="116"/>
      <c r="K14474" s="116"/>
      <c r="T14474" s="93"/>
    </row>
    <row r="14475" spans="6:20" ht="13.2">
      <c r="F14475" s="116"/>
      <c r="I14475" s="116"/>
      <c r="K14475" s="116"/>
      <c r="T14475" s="93"/>
    </row>
    <row r="14476" spans="6:20" ht="13.2">
      <c r="F14476" s="116"/>
      <c r="I14476" s="116"/>
      <c r="K14476" s="116"/>
      <c r="T14476" s="93"/>
    </row>
    <row r="14477" spans="6:20" ht="13.2">
      <c r="F14477" s="116"/>
      <c r="I14477" s="116"/>
      <c r="K14477" s="116"/>
      <c r="T14477" s="93"/>
    </row>
    <row r="14478" spans="6:20" ht="13.2">
      <c r="F14478" s="116"/>
      <c r="I14478" s="116"/>
      <c r="K14478" s="116"/>
      <c r="T14478" s="93"/>
    </row>
    <row r="14479" spans="6:20" ht="13.2">
      <c r="F14479" s="116"/>
      <c r="I14479" s="116"/>
      <c r="K14479" s="116"/>
      <c r="T14479" s="93"/>
    </row>
    <row r="14480" spans="6:20" ht="13.2">
      <c r="F14480" s="116"/>
      <c r="I14480" s="116"/>
      <c r="K14480" s="116"/>
      <c r="T14480" s="93"/>
    </row>
    <row r="14481" spans="6:20" ht="13.2">
      <c r="F14481" s="116"/>
      <c r="I14481" s="116"/>
      <c r="K14481" s="116"/>
      <c r="T14481" s="93"/>
    </row>
    <row r="14482" spans="6:20" ht="13.2">
      <c r="F14482" s="116"/>
      <c r="I14482" s="116"/>
      <c r="K14482" s="116"/>
      <c r="T14482" s="93"/>
    </row>
    <row r="14483" spans="6:20" ht="13.2">
      <c r="F14483" s="116"/>
      <c r="I14483" s="116"/>
      <c r="K14483" s="116"/>
      <c r="T14483" s="93"/>
    </row>
    <row r="14484" spans="6:20" ht="13.2">
      <c r="F14484" s="116"/>
      <c r="I14484" s="116"/>
      <c r="K14484" s="116"/>
      <c r="T14484" s="93"/>
    </row>
    <row r="14485" spans="6:20" ht="13.2">
      <c r="F14485" s="116"/>
      <c r="I14485" s="116"/>
      <c r="K14485" s="116"/>
      <c r="T14485" s="93"/>
    </row>
    <row r="14486" spans="6:20" ht="13.2">
      <c r="F14486" s="116"/>
      <c r="I14486" s="116"/>
      <c r="K14486" s="116"/>
      <c r="T14486" s="93"/>
    </row>
    <row r="14487" spans="6:20" ht="13.2">
      <c r="F14487" s="116"/>
      <c r="I14487" s="116"/>
      <c r="K14487" s="116"/>
      <c r="T14487" s="93"/>
    </row>
    <row r="14488" spans="6:20" ht="13.2">
      <c r="F14488" s="116"/>
      <c r="I14488" s="116"/>
      <c r="K14488" s="116"/>
      <c r="T14488" s="93"/>
    </row>
    <row r="14489" spans="6:20" ht="13.2">
      <c r="F14489" s="116"/>
      <c r="I14489" s="116"/>
      <c r="K14489" s="116"/>
      <c r="T14489" s="93"/>
    </row>
    <row r="14490" spans="6:20" ht="13.2">
      <c r="F14490" s="116"/>
      <c r="I14490" s="116"/>
      <c r="K14490" s="116"/>
      <c r="T14490" s="93"/>
    </row>
    <row r="14491" spans="6:20" ht="13.2">
      <c r="F14491" s="116"/>
      <c r="I14491" s="116"/>
      <c r="K14491" s="116"/>
      <c r="T14491" s="93"/>
    </row>
    <row r="14492" spans="6:20" ht="13.2">
      <c r="F14492" s="116"/>
      <c r="I14492" s="116"/>
      <c r="K14492" s="116"/>
      <c r="T14492" s="93"/>
    </row>
    <row r="14493" spans="6:20" ht="13.2">
      <c r="F14493" s="116"/>
      <c r="I14493" s="116"/>
      <c r="K14493" s="116"/>
      <c r="T14493" s="93"/>
    </row>
    <row r="14494" spans="6:20" ht="13.2">
      <c r="F14494" s="116"/>
      <c r="I14494" s="116"/>
      <c r="K14494" s="116"/>
      <c r="T14494" s="93"/>
    </row>
    <row r="14495" spans="6:20" ht="13.2">
      <c r="F14495" s="116"/>
      <c r="I14495" s="116"/>
      <c r="K14495" s="116"/>
      <c r="T14495" s="93"/>
    </row>
    <row r="14496" spans="6:20" ht="13.2">
      <c r="F14496" s="116"/>
      <c r="I14496" s="116"/>
      <c r="K14496" s="116"/>
      <c r="T14496" s="93"/>
    </row>
    <row r="14497" spans="6:20" ht="13.2">
      <c r="F14497" s="116"/>
      <c r="I14497" s="116"/>
      <c r="K14497" s="116"/>
      <c r="T14497" s="93"/>
    </row>
    <row r="14498" spans="6:20" ht="13.2">
      <c r="F14498" s="116"/>
      <c r="I14498" s="116"/>
      <c r="K14498" s="116"/>
      <c r="T14498" s="93"/>
    </row>
    <row r="14499" spans="6:20" ht="13.2">
      <c r="F14499" s="116"/>
      <c r="I14499" s="116"/>
      <c r="K14499" s="116"/>
      <c r="T14499" s="93"/>
    </row>
    <row r="14500" spans="6:20" ht="13.2">
      <c r="F14500" s="116"/>
      <c r="I14500" s="116"/>
      <c r="K14500" s="116"/>
      <c r="T14500" s="93"/>
    </row>
    <row r="14501" spans="6:20" ht="13.2">
      <c r="F14501" s="116"/>
      <c r="I14501" s="116"/>
      <c r="K14501" s="116"/>
      <c r="T14501" s="93"/>
    </row>
    <row r="14502" spans="6:20" ht="13.2">
      <c r="F14502" s="116"/>
      <c r="I14502" s="116"/>
      <c r="K14502" s="116"/>
      <c r="T14502" s="93"/>
    </row>
    <row r="14503" spans="6:20" ht="13.2">
      <c r="F14503" s="116"/>
      <c r="I14503" s="116"/>
      <c r="K14503" s="116"/>
      <c r="T14503" s="93"/>
    </row>
    <row r="14504" spans="6:20" ht="13.2">
      <c r="F14504" s="116"/>
      <c r="I14504" s="116"/>
      <c r="K14504" s="116"/>
      <c r="T14504" s="93"/>
    </row>
    <row r="14505" spans="6:20" ht="13.2">
      <c r="F14505" s="116"/>
      <c r="I14505" s="116"/>
      <c r="K14505" s="116"/>
      <c r="T14505" s="93"/>
    </row>
    <row r="14506" spans="6:20" ht="13.2">
      <c r="F14506" s="116"/>
      <c r="I14506" s="116"/>
      <c r="K14506" s="116"/>
      <c r="T14506" s="93"/>
    </row>
    <row r="14507" spans="6:20" ht="13.2">
      <c r="F14507" s="116"/>
      <c r="I14507" s="116"/>
      <c r="K14507" s="116"/>
      <c r="T14507" s="93"/>
    </row>
    <row r="14508" spans="6:20" ht="13.2">
      <c r="F14508" s="116"/>
      <c r="I14508" s="116"/>
      <c r="K14508" s="116"/>
      <c r="T14508" s="93"/>
    </row>
    <row r="14509" spans="6:20" ht="13.2">
      <c r="F14509" s="116"/>
      <c r="I14509" s="116"/>
      <c r="K14509" s="116"/>
      <c r="T14509" s="93"/>
    </row>
    <row r="14510" spans="6:20" ht="13.2">
      <c r="F14510" s="116"/>
      <c r="I14510" s="116"/>
      <c r="K14510" s="116"/>
      <c r="T14510" s="93"/>
    </row>
    <row r="14511" spans="6:20" ht="13.2">
      <c r="F14511" s="116"/>
      <c r="I14511" s="116"/>
      <c r="K14511" s="116"/>
      <c r="T14511" s="93"/>
    </row>
    <row r="14512" spans="6:20" ht="13.2">
      <c r="F14512" s="116"/>
      <c r="I14512" s="116"/>
      <c r="K14512" s="116"/>
      <c r="T14512" s="93"/>
    </row>
    <row r="14513" spans="6:20" ht="13.2">
      <c r="F14513" s="116"/>
      <c r="I14513" s="116"/>
      <c r="K14513" s="116"/>
      <c r="T14513" s="93"/>
    </row>
    <row r="14514" spans="6:20" ht="13.2">
      <c r="F14514" s="116"/>
      <c r="I14514" s="116"/>
      <c r="K14514" s="116"/>
      <c r="T14514" s="93"/>
    </row>
    <row r="14515" spans="6:20" ht="13.2">
      <c r="F14515" s="116"/>
      <c r="I14515" s="116"/>
      <c r="K14515" s="116"/>
      <c r="T14515" s="93"/>
    </row>
    <row r="14516" spans="6:20" ht="13.2">
      <c r="F14516" s="116"/>
      <c r="I14516" s="116"/>
      <c r="K14516" s="116"/>
      <c r="T14516" s="93"/>
    </row>
    <row r="14517" spans="6:20" ht="13.2">
      <c r="F14517" s="116"/>
      <c r="I14517" s="116"/>
      <c r="K14517" s="116"/>
      <c r="T14517" s="93"/>
    </row>
    <row r="14518" spans="6:20" ht="13.2">
      <c r="F14518" s="116"/>
      <c r="I14518" s="116"/>
      <c r="K14518" s="116"/>
      <c r="T14518" s="93"/>
    </row>
    <row r="14519" spans="6:20" ht="13.2">
      <c r="F14519" s="116"/>
      <c r="I14519" s="116"/>
      <c r="K14519" s="116"/>
      <c r="T14519" s="93"/>
    </row>
    <row r="14520" spans="6:20" ht="13.2">
      <c r="F14520" s="116"/>
      <c r="I14520" s="116"/>
      <c r="K14520" s="116"/>
      <c r="T14520" s="93"/>
    </row>
    <row r="14521" spans="6:20" ht="13.2">
      <c r="F14521" s="116"/>
      <c r="I14521" s="116"/>
      <c r="K14521" s="116"/>
      <c r="T14521" s="93"/>
    </row>
    <row r="14522" spans="6:20" ht="13.2">
      <c r="F14522" s="116"/>
      <c r="I14522" s="116"/>
      <c r="K14522" s="116"/>
      <c r="T14522" s="93"/>
    </row>
    <row r="14523" spans="6:20" ht="13.2">
      <c r="F14523" s="116"/>
      <c r="I14523" s="116"/>
      <c r="K14523" s="116"/>
      <c r="T14523" s="93"/>
    </row>
    <row r="14524" spans="6:20" ht="13.2">
      <c r="F14524" s="116"/>
      <c r="I14524" s="116"/>
      <c r="K14524" s="116"/>
      <c r="T14524" s="93"/>
    </row>
    <row r="14525" spans="6:20" ht="13.2">
      <c r="F14525" s="116"/>
      <c r="I14525" s="116"/>
      <c r="K14525" s="116"/>
      <c r="T14525" s="93"/>
    </row>
    <row r="14526" spans="6:20" ht="13.2">
      <c r="F14526" s="116"/>
      <c r="I14526" s="116"/>
      <c r="K14526" s="116"/>
      <c r="T14526" s="93"/>
    </row>
    <row r="14527" spans="6:20" ht="13.2">
      <c r="F14527" s="116"/>
      <c r="I14527" s="116"/>
      <c r="K14527" s="116"/>
      <c r="T14527" s="93"/>
    </row>
    <row r="14528" spans="6:20" ht="13.2">
      <c r="F14528" s="116"/>
      <c r="I14528" s="116"/>
      <c r="K14528" s="116"/>
      <c r="T14528" s="93"/>
    </row>
    <row r="14529" spans="6:20" ht="13.2">
      <c r="F14529" s="116"/>
      <c r="I14529" s="116"/>
      <c r="K14529" s="116"/>
      <c r="T14529" s="93"/>
    </row>
    <row r="14530" spans="6:20" ht="13.2">
      <c r="F14530" s="116"/>
      <c r="I14530" s="116"/>
      <c r="K14530" s="116"/>
      <c r="T14530" s="93"/>
    </row>
    <row r="14531" spans="6:20" ht="13.2">
      <c r="F14531" s="116"/>
      <c r="I14531" s="116"/>
      <c r="K14531" s="116"/>
      <c r="T14531" s="93"/>
    </row>
    <row r="14532" spans="6:20" ht="13.2">
      <c r="F14532" s="116"/>
      <c r="I14532" s="116"/>
      <c r="K14532" s="116"/>
      <c r="T14532" s="93"/>
    </row>
    <row r="14533" spans="6:20" ht="13.2">
      <c r="F14533" s="116"/>
      <c r="I14533" s="116"/>
      <c r="K14533" s="116"/>
      <c r="T14533" s="93"/>
    </row>
    <row r="14534" spans="6:20" ht="13.2">
      <c r="F14534" s="116"/>
      <c r="I14534" s="116"/>
      <c r="K14534" s="116"/>
      <c r="T14534" s="93"/>
    </row>
    <row r="14535" spans="6:20" ht="13.2">
      <c r="F14535" s="116"/>
      <c r="I14535" s="116"/>
      <c r="K14535" s="116"/>
      <c r="T14535" s="93"/>
    </row>
    <row r="14536" spans="6:20" ht="13.2">
      <c r="F14536" s="116"/>
      <c r="I14536" s="116"/>
      <c r="K14536" s="116"/>
      <c r="T14536" s="93"/>
    </row>
    <row r="14537" spans="6:20" ht="13.2">
      <c r="F14537" s="116"/>
      <c r="I14537" s="116"/>
      <c r="K14537" s="116"/>
      <c r="T14537" s="93"/>
    </row>
    <row r="14538" spans="6:20" ht="13.2">
      <c r="F14538" s="116"/>
      <c r="I14538" s="116"/>
      <c r="K14538" s="116"/>
      <c r="T14538" s="93"/>
    </row>
    <row r="14539" spans="6:20" ht="13.2">
      <c r="F14539" s="116"/>
      <c r="I14539" s="116"/>
      <c r="K14539" s="116"/>
      <c r="T14539" s="93"/>
    </row>
    <row r="14540" spans="6:20" ht="13.2">
      <c r="F14540" s="116"/>
      <c r="I14540" s="116"/>
      <c r="K14540" s="116"/>
      <c r="T14540" s="93"/>
    </row>
    <row r="14541" spans="6:20" ht="13.2">
      <c r="F14541" s="116"/>
      <c r="I14541" s="116"/>
      <c r="K14541" s="116"/>
      <c r="T14541" s="93"/>
    </row>
    <row r="14542" spans="6:20" ht="13.2">
      <c r="F14542" s="116"/>
      <c r="I14542" s="116"/>
      <c r="K14542" s="116"/>
      <c r="T14542" s="93"/>
    </row>
    <row r="14543" spans="6:20" ht="13.2">
      <c r="F14543" s="116"/>
      <c r="I14543" s="116"/>
      <c r="K14543" s="116"/>
      <c r="T14543" s="93"/>
    </row>
    <row r="14544" spans="6:20" ht="13.2">
      <c r="F14544" s="116"/>
      <c r="I14544" s="116"/>
      <c r="K14544" s="116"/>
      <c r="T14544" s="93"/>
    </row>
    <row r="14545" spans="6:20" ht="13.2">
      <c r="F14545" s="116"/>
      <c r="I14545" s="116"/>
      <c r="K14545" s="116"/>
      <c r="T14545" s="93"/>
    </row>
    <row r="14546" spans="6:20" ht="13.2">
      <c r="F14546" s="116"/>
      <c r="I14546" s="116"/>
      <c r="K14546" s="116"/>
      <c r="T14546" s="93"/>
    </row>
    <row r="14547" spans="6:20" ht="13.2">
      <c r="F14547" s="116"/>
      <c r="I14547" s="116"/>
      <c r="K14547" s="116"/>
      <c r="T14547" s="93"/>
    </row>
    <row r="14548" spans="6:20" ht="13.2">
      <c r="F14548" s="116"/>
      <c r="I14548" s="116"/>
      <c r="K14548" s="116"/>
      <c r="T14548" s="93"/>
    </row>
    <row r="14549" spans="6:20" ht="13.2">
      <c r="F14549" s="116"/>
      <c r="I14549" s="116"/>
      <c r="K14549" s="116"/>
      <c r="T14549" s="93"/>
    </row>
    <row r="14550" spans="6:20" ht="13.2">
      <c r="F14550" s="116"/>
      <c r="I14550" s="116"/>
      <c r="K14550" s="116"/>
      <c r="T14550" s="93"/>
    </row>
    <row r="14551" spans="6:20" ht="13.2">
      <c r="F14551" s="116"/>
      <c r="I14551" s="116"/>
      <c r="K14551" s="116"/>
      <c r="T14551" s="93"/>
    </row>
    <row r="14552" spans="6:20" ht="13.2">
      <c r="F14552" s="116"/>
      <c r="I14552" s="116"/>
      <c r="K14552" s="116"/>
      <c r="T14552" s="93"/>
    </row>
    <row r="14553" spans="6:20" ht="13.2">
      <c r="F14553" s="116"/>
      <c r="I14553" s="116"/>
      <c r="K14553" s="116"/>
      <c r="T14553" s="93"/>
    </row>
    <row r="14554" spans="6:20" ht="13.2">
      <c r="F14554" s="116"/>
      <c r="I14554" s="116"/>
      <c r="K14554" s="116"/>
      <c r="T14554" s="93"/>
    </row>
    <row r="14555" spans="6:20" ht="13.2">
      <c r="F14555" s="116"/>
      <c r="I14555" s="116"/>
      <c r="K14555" s="116"/>
      <c r="T14555" s="93"/>
    </row>
    <row r="14556" spans="6:20" ht="13.2">
      <c r="F14556" s="116"/>
      <c r="I14556" s="116"/>
      <c r="K14556" s="116"/>
      <c r="T14556" s="93"/>
    </row>
    <row r="14557" spans="6:20" ht="13.2">
      <c r="F14557" s="116"/>
      <c r="I14557" s="116"/>
      <c r="K14557" s="116"/>
      <c r="T14557" s="93"/>
    </row>
    <row r="14558" spans="6:20" ht="13.2">
      <c r="F14558" s="116"/>
      <c r="I14558" s="116"/>
      <c r="K14558" s="116"/>
      <c r="T14558" s="93"/>
    </row>
    <row r="14559" spans="6:20" ht="13.2">
      <c r="F14559" s="116"/>
      <c r="I14559" s="116"/>
      <c r="K14559" s="116"/>
      <c r="T14559" s="93"/>
    </row>
    <row r="14560" spans="6:20" ht="13.2">
      <c r="F14560" s="116"/>
      <c r="I14560" s="116"/>
      <c r="K14560" s="116"/>
      <c r="T14560" s="93"/>
    </row>
    <row r="14561" spans="6:20" ht="13.2">
      <c r="F14561" s="116"/>
      <c r="I14561" s="116"/>
      <c r="K14561" s="116"/>
      <c r="T14561" s="93"/>
    </row>
    <row r="14562" spans="6:20" ht="13.2">
      <c r="F14562" s="116"/>
      <c r="I14562" s="116"/>
      <c r="K14562" s="116"/>
      <c r="T14562" s="93"/>
    </row>
    <row r="14563" spans="6:20" ht="13.2">
      <c r="F14563" s="116"/>
      <c r="I14563" s="116"/>
      <c r="K14563" s="116"/>
      <c r="T14563" s="93"/>
    </row>
    <row r="14564" spans="6:20" ht="13.2">
      <c r="F14564" s="116"/>
      <c r="I14564" s="116"/>
      <c r="K14564" s="116"/>
      <c r="T14564" s="93"/>
    </row>
    <row r="14565" spans="6:20" ht="13.2">
      <c r="F14565" s="116"/>
      <c r="I14565" s="116"/>
      <c r="K14565" s="116"/>
      <c r="T14565" s="93"/>
    </row>
    <row r="14566" spans="6:20" ht="13.2">
      <c r="F14566" s="116"/>
      <c r="I14566" s="116"/>
      <c r="K14566" s="116"/>
      <c r="T14566" s="93"/>
    </row>
    <row r="14567" spans="6:20" ht="13.2">
      <c r="F14567" s="116"/>
      <c r="I14567" s="116"/>
      <c r="K14567" s="116"/>
      <c r="T14567" s="93"/>
    </row>
    <row r="14568" spans="6:20" ht="13.2">
      <c r="F14568" s="116"/>
      <c r="I14568" s="116"/>
      <c r="K14568" s="116"/>
      <c r="T14568" s="93"/>
    </row>
    <row r="14569" spans="6:20" ht="13.2">
      <c r="F14569" s="116"/>
      <c r="I14569" s="116"/>
      <c r="K14569" s="116"/>
      <c r="T14569" s="93"/>
    </row>
    <row r="14570" spans="6:20" ht="13.2">
      <c r="F14570" s="116"/>
      <c r="I14570" s="116"/>
      <c r="K14570" s="116"/>
      <c r="T14570" s="93"/>
    </row>
    <row r="14571" spans="6:20" ht="13.2">
      <c r="F14571" s="116"/>
      <c r="I14571" s="116"/>
      <c r="K14571" s="116"/>
      <c r="T14571" s="93"/>
    </row>
    <row r="14572" spans="6:20" ht="13.2">
      <c r="F14572" s="116"/>
      <c r="I14572" s="116"/>
      <c r="K14572" s="116"/>
      <c r="T14572" s="93"/>
    </row>
    <row r="14573" spans="6:20" ht="13.2">
      <c r="F14573" s="116"/>
      <c r="I14573" s="116"/>
      <c r="K14573" s="116"/>
      <c r="T14573" s="93"/>
    </row>
    <row r="14574" spans="6:20" ht="13.2">
      <c r="F14574" s="116"/>
      <c r="I14574" s="116"/>
      <c r="K14574" s="116"/>
      <c r="T14574" s="93"/>
    </row>
    <row r="14575" spans="6:20" ht="13.2">
      <c r="F14575" s="116"/>
      <c r="I14575" s="116"/>
      <c r="K14575" s="116"/>
      <c r="T14575" s="93"/>
    </row>
    <row r="14576" spans="6:20" ht="13.2">
      <c r="F14576" s="116"/>
      <c r="I14576" s="116"/>
      <c r="K14576" s="116"/>
      <c r="T14576" s="93"/>
    </row>
    <row r="14577" spans="6:20" ht="13.2">
      <c r="F14577" s="116"/>
      <c r="I14577" s="116"/>
      <c r="K14577" s="116"/>
      <c r="T14577" s="93"/>
    </row>
    <row r="14578" spans="6:20" ht="13.2">
      <c r="F14578" s="116"/>
      <c r="I14578" s="116"/>
      <c r="K14578" s="116"/>
      <c r="T14578" s="93"/>
    </row>
    <row r="14579" spans="6:20" ht="13.2">
      <c r="F14579" s="116"/>
      <c r="I14579" s="116"/>
      <c r="K14579" s="116"/>
      <c r="T14579" s="93"/>
    </row>
    <row r="14580" spans="6:20" ht="13.2">
      <c r="F14580" s="116"/>
      <c r="I14580" s="116"/>
      <c r="K14580" s="116"/>
      <c r="T14580" s="93"/>
    </row>
    <row r="14581" spans="6:20" ht="13.2">
      <c r="F14581" s="116"/>
      <c r="I14581" s="116"/>
      <c r="K14581" s="116"/>
      <c r="T14581" s="93"/>
    </row>
    <row r="14582" spans="6:20" ht="13.2">
      <c r="F14582" s="116"/>
      <c r="I14582" s="116"/>
      <c r="K14582" s="116"/>
      <c r="T14582" s="93"/>
    </row>
    <row r="14583" spans="6:20" ht="13.2">
      <c r="F14583" s="116"/>
      <c r="I14583" s="116"/>
      <c r="K14583" s="116"/>
      <c r="T14583" s="93"/>
    </row>
    <row r="14584" spans="6:20" ht="13.2">
      <c r="F14584" s="116"/>
      <c r="I14584" s="116"/>
      <c r="K14584" s="116"/>
      <c r="T14584" s="93"/>
    </row>
    <row r="14585" spans="6:20" ht="13.2">
      <c r="F14585" s="116"/>
      <c r="I14585" s="116"/>
      <c r="K14585" s="116"/>
      <c r="T14585" s="93"/>
    </row>
    <row r="14586" spans="6:20" ht="13.2">
      <c r="F14586" s="116"/>
      <c r="I14586" s="116"/>
      <c r="K14586" s="116"/>
      <c r="T14586" s="93"/>
    </row>
    <row r="14587" spans="6:20" ht="13.2">
      <c r="F14587" s="116"/>
      <c r="I14587" s="116"/>
      <c r="K14587" s="116"/>
      <c r="T14587" s="93"/>
    </row>
    <row r="14588" spans="6:20" ht="13.2">
      <c r="F14588" s="116"/>
      <c r="I14588" s="116"/>
      <c r="K14588" s="116"/>
      <c r="T14588" s="93"/>
    </row>
    <row r="14589" spans="6:20" ht="13.2">
      <c r="F14589" s="116"/>
      <c r="I14589" s="116"/>
      <c r="K14589" s="116"/>
      <c r="T14589" s="93"/>
    </row>
    <row r="14590" spans="6:20" ht="13.2">
      <c r="F14590" s="116"/>
      <c r="I14590" s="116"/>
      <c r="K14590" s="116"/>
      <c r="T14590" s="93"/>
    </row>
    <row r="14591" spans="6:20" ht="13.2">
      <c r="F14591" s="116"/>
      <c r="I14591" s="116"/>
      <c r="K14591" s="116"/>
      <c r="T14591" s="93"/>
    </row>
    <row r="14592" spans="6:20" ht="13.2">
      <c r="F14592" s="116"/>
      <c r="I14592" s="116"/>
      <c r="K14592" s="116"/>
      <c r="T14592" s="93"/>
    </row>
    <row r="14593" spans="6:20" ht="13.2">
      <c r="F14593" s="116"/>
      <c r="I14593" s="116"/>
      <c r="K14593" s="116"/>
      <c r="T14593" s="93"/>
    </row>
    <row r="14594" spans="6:20" ht="13.2">
      <c r="F14594" s="116"/>
      <c r="I14594" s="116"/>
      <c r="K14594" s="116"/>
      <c r="T14594" s="93"/>
    </row>
    <row r="14595" spans="6:20" ht="13.2">
      <c r="F14595" s="116"/>
      <c r="I14595" s="116"/>
      <c r="K14595" s="116"/>
      <c r="T14595" s="93"/>
    </row>
    <row r="14596" spans="6:20" ht="13.2">
      <c r="F14596" s="116"/>
      <c r="I14596" s="116"/>
      <c r="K14596" s="116"/>
      <c r="T14596" s="93"/>
    </row>
    <row r="14597" spans="6:20" ht="13.2">
      <c r="F14597" s="116"/>
      <c r="I14597" s="116"/>
      <c r="K14597" s="116"/>
      <c r="T14597" s="93"/>
    </row>
    <row r="14598" spans="6:20" ht="13.2">
      <c r="F14598" s="116"/>
      <c r="I14598" s="116"/>
      <c r="K14598" s="116"/>
      <c r="T14598" s="93"/>
    </row>
    <row r="14599" spans="6:20" ht="13.2">
      <c r="F14599" s="116"/>
      <c r="I14599" s="116"/>
      <c r="K14599" s="116"/>
      <c r="T14599" s="93"/>
    </row>
    <row r="14600" spans="6:20" ht="13.2">
      <c r="F14600" s="116"/>
      <c r="I14600" s="116"/>
      <c r="K14600" s="116"/>
      <c r="T14600" s="93"/>
    </row>
    <row r="14601" spans="6:20" ht="13.2">
      <c r="F14601" s="116"/>
      <c r="I14601" s="116"/>
      <c r="K14601" s="116"/>
      <c r="T14601" s="93"/>
    </row>
    <row r="14602" spans="6:20" ht="13.2">
      <c r="F14602" s="116"/>
      <c r="I14602" s="116"/>
      <c r="K14602" s="116"/>
      <c r="T14602" s="93"/>
    </row>
    <row r="14603" spans="6:20" ht="13.2">
      <c r="F14603" s="116"/>
      <c r="I14603" s="116"/>
      <c r="K14603" s="116"/>
      <c r="T14603" s="93"/>
    </row>
    <row r="14604" spans="6:20" ht="13.2">
      <c r="F14604" s="116"/>
      <c r="I14604" s="116"/>
      <c r="K14604" s="116"/>
      <c r="T14604" s="93"/>
    </row>
    <row r="14605" spans="6:20" ht="13.2">
      <c r="F14605" s="116"/>
      <c r="I14605" s="116"/>
      <c r="K14605" s="116"/>
      <c r="T14605" s="93"/>
    </row>
    <row r="14606" spans="6:20" ht="13.2">
      <c r="F14606" s="116"/>
      <c r="I14606" s="116"/>
      <c r="K14606" s="116"/>
      <c r="T14606" s="93"/>
    </row>
    <row r="14607" spans="6:20" ht="13.2">
      <c r="F14607" s="116"/>
      <c r="I14607" s="116"/>
      <c r="K14607" s="116"/>
      <c r="T14607" s="93"/>
    </row>
    <row r="14608" spans="6:20" ht="13.2">
      <c r="F14608" s="116"/>
      <c r="I14608" s="116"/>
      <c r="K14608" s="116"/>
      <c r="T14608" s="93"/>
    </row>
    <row r="14609" spans="6:20" ht="13.2">
      <c r="F14609" s="116"/>
      <c r="I14609" s="116"/>
      <c r="K14609" s="116"/>
      <c r="T14609" s="93"/>
    </row>
    <row r="14610" spans="6:20" ht="13.2">
      <c r="F14610" s="116"/>
      <c r="I14610" s="116"/>
      <c r="K14610" s="116"/>
      <c r="T14610" s="93"/>
    </row>
    <row r="14611" spans="6:20" ht="13.2">
      <c r="F14611" s="116"/>
      <c r="I14611" s="116"/>
      <c r="K14611" s="116"/>
      <c r="T14611" s="93"/>
    </row>
    <row r="14612" spans="6:20" ht="13.2">
      <c r="F14612" s="116"/>
      <c r="I14612" s="116"/>
      <c r="K14612" s="116"/>
      <c r="T14612" s="93"/>
    </row>
    <row r="14613" spans="6:20" ht="13.2">
      <c r="F14613" s="116"/>
      <c r="I14613" s="116"/>
      <c r="K14613" s="116"/>
      <c r="T14613" s="93"/>
    </row>
    <row r="14614" spans="6:20" ht="13.2">
      <c r="F14614" s="116"/>
      <c r="I14614" s="116"/>
      <c r="K14614" s="116"/>
      <c r="T14614" s="93"/>
    </row>
    <row r="14615" spans="6:20" ht="13.2">
      <c r="F14615" s="116"/>
      <c r="I14615" s="116"/>
      <c r="K14615" s="116"/>
      <c r="T14615" s="93"/>
    </row>
    <row r="14616" spans="6:20" ht="13.2">
      <c r="F14616" s="116"/>
      <c r="I14616" s="116"/>
      <c r="K14616" s="116"/>
      <c r="T14616" s="93"/>
    </row>
    <row r="14617" spans="6:20" ht="13.2">
      <c r="F14617" s="116"/>
      <c r="I14617" s="116"/>
      <c r="K14617" s="116"/>
      <c r="T14617" s="93"/>
    </row>
    <row r="14618" spans="6:20" ht="13.2">
      <c r="F14618" s="116"/>
      <c r="I14618" s="116"/>
      <c r="K14618" s="116"/>
      <c r="T14618" s="93"/>
    </row>
    <row r="14619" spans="6:20" ht="13.2">
      <c r="F14619" s="116"/>
      <c r="I14619" s="116"/>
      <c r="K14619" s="116"/>
      <c r="T14619" s="93"/>
    </row>
    <row r="14620" spans="6:20" ht="13.2">
      <c r="F14620" s="116"/>
      <c r="I14620" s="116"/>
      <c r="K14620" s="116"/>
      <c r="T14620" s="93"/>
    </row>
    <row r="14621" spans="6:20" ht="13.2">
      <c r="F14621" s="116"/>
      <c r="I14621" s="116"/>
      <c r="K14621" s="116"/>
      <c r="T14621" s="93"/>
    </row>
    <row r="14622" spans="6:20" ht="13.2">
      <c r="F14622" s="116"/>
      <c r="I14622" s="116"/>
      <c r="K14622" s="116"/>
      <c r="T14622" s="93"/>
    </row>
    <row r="14623" spans="6:20" ht="13.2">
      <c r="F14623" s="116"/>
      <c r="I14623" s="116"/>
      <c r="K14623" s="116"/>
      <c r="T14623" s="93"/>
    </row>
    <row r="14624" spans="6:20" ht="13.2">
      <c r="F14624" s="116"/>
      <c r="I14624" s="116"/>
      <c r="K14624" s="116"/>
      <c r="T14624" s="93"/>
    </row>
    <row r="14625" spans="6:20" ht="13.2">
      <c r="F14625" s="116"/>
      <c r="I14625" s="116"/>
      <c r="K14625" s="116"/>
      <c r="T14625" s="93"/>
    </row>
    <row r="14626" spans="6:20" ht="13.2">
      <c r="F14626" s="116"/>
      <c r="I14626" s="116"/>
      <c r="K14626" s="116"/>
      <c r="T14626" s="93"/>
    </row>
    <row r="14627" spans="6:20" ht="13.2">
      <c r="F14627" s="116"/>
      <c r="I14627" s="116"/>
      <c r="K14627" s="116"/>
      <c r="T14627" s="93"/>
    </row>
    <row r="14628" spans="6:20" ht="13.2">
      <c r="F14628" s="116"/>
      <c r="I14628" s="116"/>
      <c r="K14628" s="116"/>
      <c r="T14628" s="93"/>
    </row>
    <row r="14629" spans="6:20" ht="13.2">
      <c r="F14629" s="116"/>
      <c r="I14629" s="116"/>
      <c r="K14629" s="116"/>
      <c r="T14629" s="93"/>
    </row>
    <row r="14630" spans="6:20" ht="13.2">
      <c r="F14630" s="116"/>
      <c r="I14630" s="116"/>
      <c r="K14630" s="116"/>
      <c r="T14630" s="93"/>
    </row>
    <row r="14631" spans="6:20" ht="13.2">
      <c r="F14631" s="116"/>
      <c r="I14631" s="116"/>
      <c r="K14631" s="116"/>
      <c r="T14631" s="93"/>
    </row>
    <row r="14632" spans="6:20" ht="13.2">
      <c r="F14632" s="116"/>
      <c r="I14632" s="116"/>
      <c r="K14632" s="116"/>
      <c r="T14632" s="93"/>
    </row>
    <row r="14633" spans="6:20" ht="13.2">
      <c r="F14633" s="116"/>
      <c r="I14633" s="116"/>
      <c r="K14633" s="116"/>
      <c r="T14633" s="93"/>
    </row>
    <row r="14634" spans="6:20" ht="13.2">
      <c r="F14634" s="116"/>
      <c r="I14634" s="116"/>
      <c r="K14634" s="116"/>
      <c r="T14634" s="93"/>
    </row>
    <row r="14635" spans="6:20" ht="13.2">
      <c r="F14635" s="116"/>
      <c r="I14635" s="116"/>
      <c r="K14635" s="116"/>
      <c r="T14635" s="93"/>
    </row>
    <row r="14636" spans="6:20" ht="13.2">
      <c r="F14636" s="116"/>
      <c r="I14636" s="116"/>
      <c r="K14636" s="116"/>
      <c r="T14636" s="93"/>
    </row>
    <row r="14637" spans="6:20" ht="13.2">
      <c r="F14637" s="116"/>
      <c r="I14637" s="116"/>
      <c r="K14637" s="116"/>
      <c r="T14637" s="93"/>
    </row>
    <row r="14638" spans="6:20" ht="13.2">
      <c r="F14638" s="116"/>
      <c r="I14638" s="116"/>
      <c r="K14638" s="116"/>
      <c r="T14638" s="93"/>
    </row>
    <row r="14639" spans="6:20" ht="13.2">
      <c r="F14639" s="116"/>
      <c r="I14639" s="116"/>
      <c r="K14639" s="116"/>
      <c r="T14639" s="93"/>
    </row>
    <row r="14640" spans="6:20" ht="13.2">
      <c r="F14640" s="116"/>
      <c r="I14640" s="116"/>
      <c r="K14640" s="116"/>
      <c r="T14640" s="93"/>
    </row>
    <row r="14641" spans="6:20" ht="13.2">
      <c r="F14641" s="116"/>
      <c r="I14641" s="116"/>
      <c r="K14641" s="116"/>
      <c r="T14641" s="93"/>
    </row>
    <row r="14642" spans="6:20" ht="13.2">
      <c r="F14642" s="116"/>
      <c r="I14642" s="116"/>
      <c r="K14642" s="116"/>
      <c r="T14642" s="93"/>
    </row>
    <row r="14643" spans="6:20" ht="13.2">
      <c r="F14643" s="116"/>
      <c r="I14643" s="116"/>
      <c r="K14643" s="116"/>
      <c r="T14643" s="93"/>
    </row>
    <row r="14644" spans="6:20" ht="13.2">
      <c r="F14644" s="116"/>
      <c r="I14644" s="116"/>
      <c r="K14644" s="116"/>
      <c r="T14644" s="93"/>
    </row>
    <row r="14645" spans="6:20" ht="13.2">
      <c r="F14645" s="116"/>
      <c r="I14645" s="116"/>
      <c r="K14645" s="116"/>
      <c r="T14645" s="93"/>
    </row>
    <row r="14646" spans="6:20" ht="13.2">
      <c r="F14646" s="116"/>
      <c r="I14646" s="116"/>
      <c r="K14646" s="116"/>
      <c r="T14646" s="93"/>
    </row>
    <row r="14647" spans="6:20" ht="13.2">
      <c r="F14647" s="116"/>
      <c r="I14647" s="116"/>
      <c r="K14647" s="116"/>
      <c r="T14647" s="93"/>
    </row>
    <row r="14648" spans="6:20" ht="13.2">
      <c r="F14648" s="116"/>
      <c r="I14648" s="116"/>
      <c r="K14648" s="116"/>
      <c r="T14648" s="93"/>
    </row>
    <row r="14649" spans="6:20" ht="13.2">
      <c r="F14649" s="116"/>
      <c r="I14649" s="116"/>
      <c r="K14649" s="116"/>
      <c r="T14649" s="93"/>
    </row>
    <row r="14650" spans="6:20" ht="13.2">
      <c r="F14650" s="116"/>
      <c r="I14650" s="116"/>
      <c r="K14650" s="116"/>
      <c r="T14650" s="93"/>
    </row>
    <row r="14651" spans="6:20" ht="13.2">
      <c r="F14651" s="116"/>
      <c r="I14651" s="116"/>
      <c r="K14651" s="116"/>
      <c r="T14651" s="93"/>
    </row>
    <row r="14652" spans="6:20" ht="13.2">
      <c r="F14652" s="116"/>
      <c r="I14652" s="116"/>
      <c r="K14652" s="116"/>
      <c r="T14652" s="93"/>
    </row>
    <row r="14653" spans="6:20" ht="13.2">
      <c r="F14653" s="116"/>
      <c r="I14653" s="116"/>
      <c r="K14653" s="116"/>
      <c r="T14653" s="93"/>
    </row>
    <row r="14654" spans="6:20" ht="13.2">
      <c r="F14654" s="116"/>
      <c r="I14654" s="116"/>
      <c r="K14654" s="116"/>
      <c r="T14654" s="93"/>
    </row>
    <row r="14655" spans="6:20" ht="13.2">
      <c r="F14655" s="116"/>
      <c r="I14655" s="116"/>
      <c r="K14655" s="116"/>
      <c r="T14655" s="93"/>
    </row>
    <row r="14656" spans="6:20" ht="13.2">
      <c r="F14656" s="116"/>
      <c r="I14656" s="116"/>
      <c r="K14656" s="116"/>
      <c r="T14656" s="93"/>
    </row>
    <row r="14657" spans="6:20" ht="13.2">
      <c r="F14657" s="116"/>
      <c r="I14657" s="116"/>
      <c r="K14657" s="116"/>
      <c r="T14657" s="93"/>
    </row>
    <row r="14658" spans="6:20" ht="13.2">
      <c r="F14658" s="116"/>
      <c r="I14658" s="116"/>
      <c r="K14658" s="116"/>
      <c r="T14658" s="93"/>
    </row>
    <row r="14659" spans="6:20" ht="13.2">
      <c r="F14659" s="116"/>
      <c r="I14659" s="116"/>
      <c r="K14659" s="116"/>
      <c r="T14659" s="93"/>
    </row>
    <row r="14660" spans="6:20" ht="13.2">
      <c r="F14660" s="116"/>
      <c r="I14660" s="116"/>
      <c r="K14660" s="116"/>
      <c r="T14660" s="93"/>
    </row>
    <row r="14661" spans="6:20" ht="13.2">
      <c r="F14661" s="116"/>
      <c r="I14661" s="116"/>
      <c r="K14661" s="116"/>
      <c r="T14661" s="93"/>
    </row>
    <row r="14662" spans="6:20" ht="13.2">
      <c r="F14662" s="116"/>
      <c r="I14662" s="116"/>
      <c r="K14662" s="116"/>
      <c r="T14662" s="93"/>
    </row>
    <row r="14663" spans="6:20" ht="13.2">
      <c r="F14663" s="116"/>
      <c r="I14663" s="116"/>
      <c r="K14663" s="116"/>
      <c r="T14663" s="93"/>
    </row>
    <row r="14664" spans="6:20" ht="13.2">
      <c r="F14664" s="116"/>
      <c r="I14664" s="116"/>
      <c r="K14664" s="116"/>
      <c r="T14664" s="93"/>
    </row>
    <row r="14665" spans="6:20" ht="13.2">
      <c r="F14665" s="116"/>
      <c r="I14665" s="116"/>
      <c r="K14665" s="116"/>
      <c r="T14665" s="93"/>
    </row>
    <row r="14666" spans="6:20" ht="13.2">
      <c r="F14666" s="116"/>
      <c r="I14666" s="116"/>
      <c r="K14666" s="116"/>
      <c r="T14666" s="93"/>
    </row>
    <row r="14667" spans="6:20" ht="13.2">
      <c r="F14667" s="116"/>
      <c r="I14667" s="116"/>
      <c r="K14667" s="116"/>
      <c r="T14667" s="93"/>
    </row>
    <row r="14668" spans="6:20" ht="13.2">
      <c r="F14668" s="116"/>
      <c r="I14668" s="116"/>
      <c r="K14668" s="116"/>
      <c r="T14668" s="93"/>
    </row>
    <row r="14669" spans="6:20" ht="13.2">
      <c r="F14669" s="116"/>
      <c r="I14669" s="116"/>
      <c r="K14669" s="116"/>
      <c r="T14669" s="93"/>
    </row>
    <row r="14670" spans="6:20" ht="13.2">
      <c r="F14670" s="116"/>
      <c r="I14670" s="116"/>
      <c r="K14670" s="116"/>
      <c r="T14670" s="93"/>
    </row>
    <row r="14671" spans="6:20" ht="13.2">
      <c r="F14671" s="116"/>
      <c r="I14671" s="116"/>
      <c r="K14671" s="116"/>
      <c r="T14671" s="93"/>
    </row>
    <row r="14672" spans="6:20" ht="13.2">
      <c r="F14672" s="116"/>
      <c r="I14672" s="116"/>
      <c r="K14672" s="116"/>
      <c r="T14672" s="93"/>
    </row>
    <row r="14673" spans="6:20" ht="13.2">
      <c r="F14673" s="116"/>
      <c r="I14673" s="116"/>
      <c r="K14673" s="116"/>
      <c r="T14673" s="93"/>
    </row>
    <row r="14674" spans="6:20" ht="13.2">
      <c r="F14674" s="116"/>
      <c r="I14674" s="116"/>
      <c r="K14674" s="116"/>
      <c r="T14674" s="93"/>
    </row>
    <row r="14675" spans="6:20" ht="13.2">
      <c r="F14675" s="116"/>
      <c r="I14675" s="116"/>
      <c r="K14675" s="116"/>
      <c r="T14675" s="93"/>
    </row>
    <row r="14676" spans="6:20" ht="13.2">
      <c r="F14676" s="116"/>
      <c r="I14676" s="116"/>
      <c r="K14676" s="116"/>
      <c r="T14676" s="93"/>
    </row>
    <row r="14677" spans="6:20" ht="13.2">
      <c r="F14677" s="116"/>
      <c r="I14677" s="116"/>
      <c r="K14677" s="116"/>
      <c r="T14677" s="93"/>
    </row>
    <row r="14678" spans="6:20" ht="13.2">
      <c r="F14678" s="116"/>
      <c r="I14678" s="116"/>
      <c r="K14678" s="116"/>
      <c r="T14678" s="93"/>
    </row>
    <row r="14679" spans="6:20" ht="13.2">
      <c r="F14679" s="116"/>
      <c r="I14679" s="116"/>
      <c r="K14679" s="116"/>
      <c r="T14679" s="93"/>
    </row>
    <row r="14680" spans="6:20" ht="13.2">
      <c r="F14680" s="116"/>
      <c r="I14680" s="116"/>
      <c r="K14680" s="116"/>
      <c r="T14680" s="93"/>
    </row>
    <row r="14681" spans="6:20" ht="13.2">
      <c r="F14681" s="116"/>
      <c r="I14681" s="116"/>
      <c r="K14681" s="116"/>
      <c r="T14681" s="93"/>
    </row>
    <row r="14682" spans="6:20" ht="13.2">
      <c r="F14682" s="116"/>
      <c r="I14682" s="116"/>
      <c r="K14682" s="116"/>
      <c r="T14682" s="93"/>
    </row>
    <row r="14683" spans="6:20" ht="13.2">
      <c r="F14683" s="116"/>
      <c r="I14683" s="116"/>
      <c r="K14683" s="116"/>
      <c r="T14683" s="93"/>
    </row>
    <row r="14684" spans="6:20" ht="13.2">
      <c r="F14684" s="116"/>
      <c r="I14684" s="116"/>
      <c r="K14684" s="116"/>
      <c r="T14684" s="93"/>
    </row>
    <row r="14685" spans="6:20" ht="13.2">
      <c r="F14685" s="116"/>
      <c r="I14685" s="116"/>
      <c r="K14685" s="116"/>
      <c r="T14685" s="93"/>
    </row>
    <row r="14686" spans="6:20" ht="13.2">
      <c r="F14686" s="116"/>
      <c r="I14686" s="116"/>
      <c r="K14686" s="116"/>
      <c r="T14686" s="93"/>
    </row>
    <row r="14687" spans="6:20" ht="13.2">
      <c r="F14687" s="116"/>
      <c r="I14687" s="116"/>
      <c r="K14687" s="116"/>
      <c r="T14687" s="93"/>
    </row>
    <row r="14688" spans="6:20" ht="13.2">
      <c r="F14688" s="116"/>
      <c r="I14688" s="116"/>
      <c r="K14688" s="116"/>
      <c r="T14688" s="93"/>
    </row>
    <row r="14689" spans="6:20" ht="13.2">
      <c r="F14689" s="116"/>
      <c r="I14689" s="116"/>
      <c r="K14689" s="116"/>
      <c r="T14689" s="93"/>
    </row>
    <row r="14690" spans="6:20" ht="13.2">
      <c r="F14690" s="116"/>
      <c r="I14690" s="116"/>
      <c r="K14690" s="116"/>
      <c r="T14690" s="93"/>
    </row>
    <row r="14691" spans="6:20" ht="13.2">
      <c r="F14691" s="116"/>
      <c r="I14691" s="116"/>
      <c r="K14691" s="116"/>
      <c r="T14691" s="93"/>
    </row>
    <row r="14692" spans="6:20" ht="13.2">
      <c r="F14692" s="116"/>
      <c r="I14692" s="116"/>
      <c r="K14692" s="116"/>
      <c r="T14692" s="93"/>
    </row>
    <row r="14693" spans="6:20" ht="13.2">
      <c r="F14693" s="116"/>
      <c r="I14693" s="116"/>
      <c r="K14693" s="116"/>
      <c r="T14693" s="93"/>
    </row>
    <row r="14694" spans="6:20" ht="13.2">
      <c r="F14694" s="116"/>
      <c r="I14694" s="116"/>
      <c r="K14694" s="116"/>
      <c r="T14694" s="93"/>
    </row>
    <row r="14695" spans="6:20" ht="13.2">
      <c r="F14695" s="116"/>
      <c r="I14695" s="116"/>
      <c r="K14695" s="116"/>
      <c r="T14695" s="93"/>
    </row>
    <row r="14696" spans="6:20" ht="13.2">
      <c r="F14696" s="116"/>
      <c r="I14696" s="116"/>
      <c r="K14696" s="116"/>
      <c r="T14696" s="93"/>
    </row>
    <row r="14697" spans="6:20" ht="13.2">
      <c r="F14697" s="116"/>
      <c r="I14697" s="116"/>
      <c r="K14697" s="116"/>
      <c r="T14697" s="93"/>
    </row>
    <row r="14698" spans="6:20" ht="13.2">
      <c r="F14698" s="116"/>
      <c r="I14698" s="116"/>
      <c r="K14698" s="116"/>
      <c r="T14698" s="93"/>
    </row>
    <row r="14699" spans="6:20" ht="13.2">
      <c r="F14699" s="116"/>
      <c r="I14699" s="116"/>
      <c r="K14699" s="116"/>
      <c r="T14699" s="93"/>
    </row>
    <row r="14700" spans="6:20" ht="13.2">
      <c r="F14700" s="116"/>
      <c r="I14700" s="116"/>
      <c r="K14700" s="116"/>
      <c r="T14700" s="93"/>
    </row>
    <row r="14701" spans="6:20" ht="13.2">
      <c r="F14701" s="116"/>
      <c r="I14701" s="116"/>
      <c r="K14701" s="116"/>
      <c r="T14701" s="93"/>
    </row>
    <row r="14702" spans="6:20" ht="13.2">
      <c r="F14702" s="116"/>
      <c r="I14702" s="116"/>
      <c r="K14702" s="116"/>
      <c r="T14702" s="93"/>
    </row>
    <row r="14703" spans="6:20" ht="13.2">
      <c r="F14703" s="116"/>
      <c r="I14703" s="116"/>
      <c r="K14703" s="116"/>
      <c r="T14703" s="93"/>
    </row>
    <row r="14704" spans="6:20" ht="13.2">
      <c r="F14704" s="116"/>
      <c r="I14704" s="116"/>
      <c r="K14704" s="116"/>
      <c r="T14704" s="93"/>
    </row>
    <row r="14705" spans="6:20" ht="13.2">
      <c r="F14705" s="116"/>
      <c r="I14705" s="116"/>
      <c r="K14705" s="116"/>
      <c r="T14705" s="93"/>
    </row>
    <row r="14706" spans="6:20" ht="13.2">
      <c r="F14706" s="116"/>
      <c r="I14706" s="116"/>
      <c r="K14706" s="116"/>
      <c r="T14706" s="93"/>
    </row>
    <row r="14707" spans="6:20" ht="13.2">
      <c r="F14707" s="116"/>
      <c r="I14707" s="116"/>
      <c r="K14707" s="116"/>
      <c r="T14707" s="93"/>
    </row>
    <row r="14708" spans="6:20" ht="13.2">
      <c r="F14708" s="116"/>
      <c r="I14708" s="116"/>
      <c r="K14708" s="116"/>
      <c r="T14708" s="93"/>
    </row>
    <row r="14709" spans="6:20" ht="13.2">
      <c r="F14709" s="116"/>
      <c r="I14709" s="116"/>
      <c r="K14709" s="116"/>
      <c r="T14709" s="93"/>
    </row>
    <row r="14710" spans="6:20" ht="13.2">
      <c r="F14710" s="116"/>
      <c r="I14710" s="116"/>
      <c r="K14710" s="116"/>
      <c r="T14710" s="93"/>
    </row>
    <row r="14711" spans="6:20" ht="13.2">
      <c r="F14711" s="116"/>
      <c r="I14711" s="116"/>
      <c r="K14711" s="116"/>
      <c r="T14711" s="93"/>
    </row>
    <row r="14712" spans="6:20" ht="13.2">
      <c r="F14712" s="116"/>
      <c r="I14712" s="116"/>
      <c r="K14712" s="116"/>
      <c r="T14712" s="93"/>
    </row>
    <row r="14713" spans="6:20" ht="13.2">
      <c r="F14713" s="116"/>
      <c r="I14713" s="116"/>
      <c r="K14713" s="116"/>
      <c r="T14713" s="93"/>
    </row>
    <row r="14714" spans="6:20" ht="13.2">
      <c r="F14714" s="116"/>
      <c r="I14714" s="116"/>
      <c r="K14714" s="116"/>
      <c r="T14714" s="93"/>
    </row>
    <row r="14715" spans="6:20" ht="13.2">
      <c r="F14715" s="116"/>
      <c r="I14715" s="116"/>
      <c r="K14715" s="116"/>
      <c r="T14715" s="93"/>
    </row>
    <row r="14716" spans="6:20" ht="13.2">
      <c r="F14716" s="116"/>
      <c r="I14716" s="116"/>
      <c r="K14716" s="116"/>
      <c r="T14716" s="93"/>
    </row>
    <row r="14717" spans="6:20" ht="13.2">
      <c r="F14717" s="116"/>
      <c r="I14717" s="116"/>
      <c r="K14717" s="116"/>
      <c r="T14717" s="93"/>
    </row>
    <row r="14718" spans="6:20" ht="13.2">
      <c r="F14718" s="116"/>
      <c r="I14718" s="116"/>
      <c r="K14718" s="116"/>
      <c r="T14718" s="93"/>
    </row>
    <row r="14719" spans="6:20" ht="13.2">
      <c r="F14719" s="116"/>
      <c r="I14719" s="116"/>
      <c r="K14719" s="116"/>
      <c r="T14719" s="93"/>
    </row>
    <row r="14720" spans="6:20" ht="13.2">
      <c r="F14720" s="116"/>
      <c r="I14720" s="116"/>
      <c r="K14720" s="116"/>
      <c r="T14720" s="93"/>
    </row>
    <row r="14721" spans="6:20" ht="13.2">
      <c r="F14721" s="116"/>
      <c r="I14721" s="116"/>
      <c r="K14721" s="116"/>
      <c r="T14721" s="93"/>
    </row>
    <row r="14722" spans="6:20" ht="13.2">
      <c r="F14722" s="116"/>
      <c r="I14722" s="116"/>
      <c r="K14722" s="116"/>
      <c r="T14722" s="93"/>
    </row>
    <row r="14723" spans="6:20" ht="13.2">
      <c r="F14723" s="116"/>
      <c r="I14723" s="116"/>
      <c r="K14723" s="116"/>
      <c r="T14723" s="93"/>
    </row>
    <row r="14724" spans="6:20" ht="13.2">
      <c r="F14724" s="116"/>
      <c r="I14724" s="116"/>
      <c r="K14724" s="116"/>
      <c r="T14724" s="93"/>
    </row>
    <row r="14725" spans="6:20" ht="13.2">
      <c r="F14725" s="116"/>
      <c r="I14725" s="116"/>
      <c r="K14725" s="116"/>
      <c r="T14725" s="93"/>
    </row>
    <row r="14726" spans="6:20" ht="13.2">
      <c r="F14726" s="116"/>
      <c r="I14726" s="116"/>
      <c r="K14726" s="116"/>
      <c r="T14726" s="93"/>
    </row>
    <row r="14727" spans="6:20" ht="13.2">
      <c r="F14727" s="116"/>
      <c r="I14727" s="116"/>
      <c r="K14727" s="116"/>
      <c r="T14727" s="93"/>
    </row>
    <row r="14728" spans="6:20" ht="13.2">
      <c r="F14728" s="116"/>
      <c r="I14728" s="116"/>
      <c r="K14728" s="116"/>
      <c r="T14728" s="93"/>
    </row>
    <row r="14729" spans="6:20" ht="13.2">
      <c r="F14729" s="116"/>
      <c r="I14729" s="116"/>
      <c r="K14729" s="116"/>
      <c r="T14729" s="93"/>
    </row>
    <row r="14730" spans="6:20" ht="13.2">
      <c r="F14730" s="116"/>
      <c r="I14730" s="116"/>
      <c r="K14730" s="116"/>
      <c r="T14730" s="93"/>
    </row>
    <row r="14731" spans="6:20" ht="13.2">
      <c r="F14731" s="116"/>
      <c r="I14731" s="116"/>
      <c r="K14731" s="116"/>
      <c r="T14731" s="93"/>
    </row>
    <row r="14732" spans="6:20" ht="13.2">
      <c r="F14732" s="116"/>
      <c r="I14732" s="116"/>
      <c r="K14732" s="116"/>
      <c r="T14732" s="93"/>
    </row>
    <row r="14733" spans="6:20" ht="13.2">
      <c r="F14733" s="116"/>
      <c r="I14733" s="116"/>
      <c r="K14733" s="116"/>
      <c r="T14733" s="93"/>
    </row>
    <row r="14734" spans="6:20" ht="13.2">
      <c r="F14734" s="116"/>
      <c r="I14734" s="116"/>
      <c r="K14734" s="116"/>
      <c r="T14734" s="93"/>
    </row>
    <row r="14735" spans="6:20" ht="13.2">
      <c r="F14735" s="116"/>
      <c r="I14735" s="116"/>
      <c r="K14735" s="116"/>
      <c r="T14735" s="93"/>
    </row>
    <row r="14736" spans="6:20" ht="13.2">
      <c r="F14736" s="116"/>
      <c r="I14736" s="116"/>
      <c r="K14736" s="116"/>
      <c r="T14736" s="93"/>
    </row>
    <row r="14737" spans="6:20" ht="13.2">
      <c r="F14737" s="116"/>
      <c r="I14737" s="116"/>
      <c r="K14737" s="116"/>
      <c r="T14737" s="93"/>
    </row>
    <row r="14738" spans="6:20" ht="13.2">
      <c r="F14738" s="116"/>
      <c r="I14738" s="116"/>
      <c r="K14738" s="116"/>
      <c r="T14738" s="93"/>
    </row>
    <row r="14739" spans="6:20" ht="13.2">
      <c r="F14739" s="116"/>
      <c r="I14739" s="116"/>
      <c r="K14739" s="116"/>
      <c r="T14739" s="93"/>
    </row>
    <row r="14740" spans="6:20" ht="13.2">
      <c r="F14740" s="116"/>
      <c r="I14740" s="116"/>
      <c r="K14740" s="116"/>
      <c r="T14740" s="93"/>
    </row>
    <row r="14741" spans="6:20" ht="13.2">
      <c r="F14741" s="116"/>
      <c r="I14741" s="116"/>
      <c r="K14741" s="116"/>
      <c r="T14741" s="93"/>
    </row>
    <row r="14742" spans="6:20" ht="13.2">
      <c r="F14742" s="116"/>
      <c r="I14742" s="116"/>
      <c r="K14742" s="116"/>
      <c r="T14742" s="93"/>
    </row>
    <row r="14743" spans="6:20" ht="13.2">
      <c r="F14743" s="116"/>
      <c r="I14743" s="116"/>
      <c r="K14743" s="116"/>
      <c r="T14743" s="93"/>
    </row>
    <row r="14744" spans="6:20" ht="13.2">
      <c r="F14744" s="116"/>
      <c r="I14744" s="116"/>
      <c r="K14744" s="116"/>
      <c r="T14744" s="93"/>
    </row>
    <row r="14745" spans="6:20" ht="13.2">
      <c r="F14745" s="116"/>
      <c r="I14745" s="116"/>
      <c r="K14745" s="116"/>
      <c r="T14745" s="93"/>
    </row>
    <row r="14746" spans="6:20" ht="13.2">
      <c r="F14746" s="116"/>
      <c r="I14746" s="116"/>
      <c r="K14746" s="116"/>
      <c r="T14746" s="93"/>
    </row>
    <row r="14747" spans="6:20" ht="13.2">
      <c r="F14747" s="116"/>
      <c r="I14747" s="116"/>
      <c r="K14747" s="116"/>
      <c r="T14747" s="93"/>
    </row>
    <row r="14748" spans="6:20" ht="13.2">
      <c r="F14748" s="116"/>
      <c r="I14748" s="116"/>
      <c r="K14748" s="116"/>
      <c r="T14748" s="93"/>
    </row>
    <row r="14749" spans="6:20" ht="13.2">
      <c r="F14749" s="116"/>
      <c r="I14749" s="116"/>
      <c r="K14749" s="116"/>
      <c r="T14749" s="93"/>
    </row>
    <row r="14750" spans="6:20" ht="13.2">
      <c r="F14750" s="116"/>
      <c r="I14750" s="116"/>
      <c r="K14750" s="116"/>
      <c r="T14750" s="93"/>
    </row>
    <row r="14751" spans="6:20" ht="13.2">
      <c r="F14751" s="116"/>
      <c r="I14751" s="116"/>
      <c r="K14751" s="116"/>
      <c r="T14751" s="93"/>
    </row>
    <row r="14752" spans="6:20" ht="13.2">
      <c r="F14752" s="116"/>
      <c r="I14752" s="116"/>
      <c r="K14752" s="116"/>
      <c r="T14752" s="93"/>
    </row>
    <row r="14753" spans="6:20" ht="13.2">
      <c r="F14753" s="116"/>
      <c r="I14753" s="116"/>
      <c r="K14753" s="116"/>
      <c r="T14753" s="93"/>
    </row>
    <row r="14754" spans="6:20" ht="13.2">
      <c r="F14754" s="116"/>
      <c r="I14754" s="116"/>
      <c r="K14754" s="116"/>
      <c r="T14754" s="93"/>
    </row>
    <row r="14755" spans="6:20" ht="13.2">
      <c r="F14755" s="116"/>
      <c r="I14755" s="116"/>
      <c r="K14755" s="116"/>
      <c r="T14755" s="93"/>
    </row>
    <row r="14756" spans="6:20" ht="13.2">
      <c r="F14756" s="116"/>
      <c r="I14756" s="116"/>
      <c r="K14756" s="116"/>
      <c r="T14756" s="93"/>
    </row>
    <row r="14757" spans="6:20" ht="13.2">
      <c r="F14757" s="116"/>
      <c r="I14757" s="116"/>
      <c r="K14757" s="116"/>
      <c r="T14757" s="93"/>
    </row>
    <row r="14758" spans="6:20" ht="13.2">
      <c r="F14758" s="116"/>
      <c r="I14758" s="116"/>
      <c r="K14758" s="116"/>
      <c r="T14758" s="93"/>
    </row>
    <row r="14759" spans="6:20" ht="13.2">
      <c r="F14759" s="116"/>
      <c r="I14759" s="116"/>
      <c r="K14759" s="116"/>
      <c r="T14759" s="93"/>
    </row>
    <row r="14760" spans="6:20" ht="13.2">
      <c r="F14760" s="116"/>
      <c r="I14760" s="116"/>
      <c r="K14760" s="116"/>
      <c r="T14760" s="93"/>
    </row>
    <row r="14761" spans="6:20" ht="13.2">
      <c r="F14761" s="116"/>
      <c r="I14761" s="116"/>
      <c r="K14761" s="116"/>
      <c r="T14761" s="93"/>
    </row>
    <row r="14762" spans="6:20" ht="13.2">
      <c r="F14762" s="116"/>
      <c r="I14762" s="116"/>
      <c r="K14762" s="116"/>
      <c r="T14762" s="93"/>
    </row>
    <row r="14763" spans="6:20" ht="13.2">
      <c r="F14763" s="116"/>
      <c r="I14763" s="116"/>
      <c r="K14763" s="116"/>
      <c r="T14763" s="93"/>
    </row>
    <row r="14764" spans="6:20" ht="13.2">
      <c r="F14764" s="116"/>
      <c r="I14764" s="116"/>
      <c r="K14764" s="116"/>
      <c r="T14764" s="93"/>
    </row>
    <row r="14765" spans="6:20" ht="13.2">
      <c r="F14765" s="116"/>
      <c r="I14765" s="116"/>
      <c r="K14765" s="116"/>
      <c r="T14765" s="93"/>
    </row>
    <row r="14766" spans="6:20" ht="13.2">
      <c r="F14766" s="116"/>
      <c r="I14766" s="116"/>
      <c r="K14766" s="116"/>
      <c r="T14766" s="93"/>
    </row>
    <row r="14767" spans="6:20" ht="13.2">
      <c r="F14767" s="116"/>
      <c r="I14767" s="116"/>
      <c r="K14767" s="116"/>
      <c r="T14767" s="93"/>
    </row>
    <row r="14768" spans="6:20" ht="13.2">
      <c r="F14768" s="116"/>
      <c r="I14768" s="116"/>
      <c r="K14768" s="116"/>
      <c r="T14768" s="93"/>
    </row>
    <row r="14769" spans="6:20" ht="13.2">
      <c r="F14769" s="116"/>
      <c r="I14769" s="116"/>
      <c r="K14769" s="116"/>
      <c r="T14769" s="93"/>
    </row>
    <row r="14770" spans="6:20" ht="13.2">
      <c r="F14770" s="116"/>
      <c r="I14770" s="116"/>
      <c r="K14770" s="116"/>
      <c r="T14770" s="93"/>
    </row>
    <row r="14771" spans="6:20" ht="13.2">
      <c r="F14771" s="116"/>
      <c r="I14771" s="116"/>
      <c r="K14771" s="116"/>
      <c r="T14771" s="93"/>
    </row>
    <row r="14772" spans="6:20" ht="13.2">
      <c r="F14772" s="116"/>
      <c r="I14772" s="116"/>
      <c r="K14772" s="116"/>
      <c r="T14772" s="93"/>
    </row>
    <row r="14773" spans="6:20" ht="13.2">
      <c r="F14773" s="116"/>
      <c r="I14773" s="116"/>
      <c r="K14773" s="116"/>
      <c r="T14773" s="93"/>
    </row>
    <row r="14774" spans="6:20" ht="13.2">
      <c r="F14774" s="116"/>
      <c r="I14774" s="116"/>
      <c r="K14774" s="116"/>
      <c r="T14774" s="93"/>
    </row>
    <row r="14775" spans="6:20" ht="13.2">
      <c r="F14775" s="116"/>
      <c r="I14775" s="116"/>
      <c r="K14775" s="116"/>
      <c r="T14775" s="93"/>
    </row>
    <row r="14776" spans="6:20" ht="13.2">
      <c r="F14776" s="116"/>
      <c r="I14776" s="116"/>
      <c r="K14776" s="116"/>
      <c r="T14776" s="93"/>
    </row>
    <row r="14777" spans="6:20" ht="13.2">
      <c r="F14777" s="116"/>
      <c r="I14777" s="116"/>
      <c r="K14777" s="116"/>
      <c r="T14777" s="93"/>
    </row>
    <row r="14778" spans="6:20" ht="13.2">
      <c r="F14778" s="116"/>
      <c r="I14778" s="116"/>
      <c r="K14778" s="116"/>
      <c r="T14778" s="93"/>
    </row>
    <row r="14779" spans="6:20" ht="13.2">
      <c r="F14779" s="116"/>
      <c r="I14779" s="116"/>
      <c r="K14779" s="116"/>
      <c r="T14779" s="93"/>
    </row>
    <row r="14780" spans="6:20" ht="13.2">
      <c r="F14780" s="116"/>
      <c r="I14780" s="116"/>
      <c r="K14780" s="116"/>
      <c r="T14780" s="93"/>
    </row>
    <row r="14781" spans="6:20" ht="13.2">
      <c r="F14781" s="116"/>
      <c r="I14781" s="116"/>
      <c r="K14781" s="116"/>
      <c r="T14781" s="93"/>
    </row>
    <row r="14782" spans="6:20" ht="13.2">
      <c r="F14782" s="116"/>
      <c r="I14782" s="116"/>
      <c r="K14782" s="116"/>
      <c r="T14782" s="93"/>
    </row>
    <row r="14783" spans="6:20" ht="13.2">
      <c r="F14783" s="116"/>
      <c r="I14783" s="116"/>
      <c r="K14783" s="116"/>
      <c r="T14783" s="93"/>
    </row>
    <row r="14784" spans="6:20" ht="13.2">
      <c r="F14784" s="116"/>
      <c r="I14784" s="116"/>
      <c r="K14784" s="116"/>
      <c r="T14784" s="93"/>
    </row>
    <row r="14785" spans="6:20" ht="13.2">
      <c r="F14785" s="116"/>
      <c r="I14785" s="116"/>
      <c r="K14785" s="116"/>
      <c r="T14785" s="93"/>
    </row>
    <row r="14786" spans="6:20" ht="13.2">
      <c r="F14786" s="116"/>
      <c r="I14786" s="116"/>
      <c r="K14786" s="116"/>
      <c r="T14786" s="93"/>
    </row>
    <row r="14787" spans="6:20" ht="13.2">
      <c r="F14787" s="116"/>
      <c r="I14787" s="116"/>
      <c r="K14787" s="116"/>
      <c r="T14787" s="93"/>
    </row>
    <row r="14788" spans="6:20" ht="13.2">
      <c r="F14788" s="116"/>
      <c r="I14788" s="116"/>
      <c r="K14788" s="116"/>
      <c r="T14788" s="93"/>
    </row>
    <row r="14789" spans="6:20" ht="13.2">
      <c r="F14789" s="116"/>
      <c r="I14789" s="116"/>
      <c r="K14789" s="116"/>
      <c r="T14789" s="93"/>
    </row>
    <row r="14790" spans="6:20" ht="13.2">
      <c r="F14790" s="116"/>
      <c r="I14790" s="116"/>
      <c r="K14790" s="116"/>
      <c r="T14790" s="93"/>
    </row>
    <row r="14791" spans="6:20" ht="13.2">
      <c r="F14791" s="116"/>
      <c r="I14791" s="116"/>
      <c r="K14791" s="116"/>
      <c r="T14791" s="93"/>
    </row>
    <row r="14792" spans="6:20" ht="13.2">
      <c r="F14792" s="116"/>
      <c r="I14792" s="116"/>
      <c r="K14792" s="116"/>
      <c r="T14792" s="93"/>
    </row>
    <row r="14793" spans="6:20" ht="13.2">
      <c r="F14793" s="116"/>
      <c r="I14793" s="116"/>
      <c r="K14793" s="116"/>
      <c r="T14793" s="93"/>
    </row>
    <row r="14794" spans="6:20" ht="13.2">
      <c r="F14794" s="116"/>
      <c r="I14794" s="116"/>
      <c r="K14794" s="116"/>
      <c r="T14794" s="93"/>
    </row>
    <row r="14795" spans="6:20" ht="13.2">
      <c r="F14795" s="116"/>
      <c r="I14795" s="116"/>
      <c r="K14795" s="116"/>
      <c r="T14795" s="93"/>
    </row>
    <row r="14796" spans="6:20" ht="13.2">
      <c r="F14796" s="116"/>
      <c r="I14796" s="116"/>
      <c r="K14796" s="116"/>
      <c r="T14796" s="93"/>
    </row>
    <row r="14797" spans="6:20" ht="13.2">
      <c r="F14797" s="116"/>
      <c r="I14797" s="116"/>
      <c r="K14797" s="116"/>
      <c r="T14797" s="93"/>
    </row>
    <row r="14798" spans="6:20" ht="13.2">
      <c r="F14798" s="116"/>
      <c r="I14798" s="116"/>
      <c r="K14798" s="116"/>
      <c r="T14798" s="93"/>
    </row>
    <row r="14799" spans="6:20" ht="13.2">
      <c r="F14799" s="116"/>
      <c r="I14799" s="116"/>
      <c r="K14799" s="116"/>
      <c r="T14799" s="93"/>
    </row>
    <row r="14800" spans="6:20" ht="13.2">
      <c r="F14800" s="116"/>
      <c r="I14800" s="116"/>
      <c r="K14800" s="116"/>
      <c r="T14800" s="93"/>
    </row>
    <row r="14801" spans="6:20" ht="13.2">
      <c r="F14801" s="116"/>
      <c r="I14801" s="116"/>
      <c r="K14801" s="116"/>
      <c r="T14801" s="93"/>
    </row>
    <row r="14802" spans="6:20" ht="13.2">
      <c r="F14802" s="116"/>
      <c r="I14802" s="116"/>
      <c r="K14802" s="116"/>
      <c r="T14802" s="93"/>
    </row>
    <row r="14803" spans="6:20" ht="13.2">
      <c r="F14803" s="116"/>
      <c r="I14803" s="116"/>
      <c r="K14803" s="116"/>
      <c r="T14803" s="93"/>
    </row>
    <row r="14804" spans="6:20" ht="13.2">
      <c r="F14804" s="116"/>
      <c r="I14804" s="116"/>
      <c r="K14804" s="116"/>
      <c r="T14804" s="93"/>
    </row>
    <row r="14805" spans="6:20" ht="13.2">
      <c r="F14805" s="116"/>
      <c r="I14805" s="116"/>
      <c r="K14805" s="116"/>
      <c r="T14805" s="93"/>
    </row>
    <row r="14806" spans="6:20" ht="13.2">
      <c r="F14806" s="116"/>
      <c r="I14806" s="116"/>
      <c r="K14806" s="116"/>
      <c r="T14806" s="93"/>
    </row>
    <row r="14807" spans="6:20" ht="13.2">
      <c r="F14807" s="116"/>
      <c r="I14807" s="116"/>
      <c r="K14807" s="116"/>
      <c r="T14807" s="93"/>
    </row>
    <row r="14808" spans="6:20" ht="13.2">
      <c r="F14808" s="116"/>
      <c r="I14808" s="116"/>
      <c r="K14808" s="116"/>
      <c r="T14808" s="93"/>
    </row>
    <row r="14809" spans="6:20" ht="13.2">
      <c r="F14809" s="116"/>
      <c r="I14809" s="116"/>
      <c r="K14809" s="116"/>
      <c r="T14809" s="93"/>
    </row>
    <row r="14810" spans="6:20" ht="13.2">
      <c r="F14810" s="116"/>
      <c r="I14810" s="116"/>
      <c r="K14810" s="116"/>
      <c r="T14810" s="93"/>
    </row>
    <row r="14811" spans="6:20" ht="13.2">
      <c r="F14811" s="116"/>
      <c r="I14811" s="116"/>
      <c r="K14811" s="116"/>
      <c r="T14811" s="93"/>
    </row>
    <row r="14812" spans="6:20" ht="13.2">
      <c r="F14812" s="116"/>
      <c r="I14812" s="116"/>
      <c r="K14812" s="116"/>
      <c r="T14812" s="93"/>
    </row>
    <row r="14813" spans="6:20" ht="13.2">
      <c r="F14813" s="116"/>
      <c r="I14813" s="116"/>
      <c r="K14813" s="116"/>
      <c r="T14813" s="93"/>
    </row>
    <row r="14814" spans="6:20" ht="13.2">
      <c r="F14814" s="116"/>
      <c r="I14814" s="116"/>
      <c r="K14814" s="116"/>
      <c r="T14814" s="93"/>
    </row>
    <row r="14815" spans="6:20" ht="13.2">
      <c r="F14815" s="116"/>
      <c r="I14815" s="116"/>
      <c r="K14815" s="116"/>
      <c r="T14815" s="93"/>
    </row>
    <row r="14816" spans="6:20" ht="13.2">
      <c r="F14816" s="116"/>
      <c r="I14816" s="116"/>
      <c r="K14816" s="116"/>
      <c r="T14816" s="93"/>
    </row>
    <row r="14817" spans="6:20" ht="13.2">
      <c r="F14817" s="116"/>
      <c r="I14817" s="116"/>
      <c r="K14817" s="116"/>
      <c r="T14817" s="93"/>
    </row>
    <row r="14818" spans="6:20" ht="13.2">
      <c r="F14818" s="116"/>
      <c r="I14818" s="116"/>
      <c r="K14818" s="116"/>
      <c r="T14818" s="93"/>
    </row>
    <row r="14819" spans="6:20" ht="13.2">
      <c r="F14819" s="116"/>
      <c r="I14819" s="116"/>
      <c r="K14819" s="116"/>
      <c r="T14819" s="93"/>
    </row>
    <row r="14820" spans="6:20" ht="13.2">
      <c r="F14820" s="116"/>
      <c r="I14820" s="116"/>
      <c r="K14820" s="116"/>
      <c r="T14820" s="93"/>
    </row>
    <row r="14821" spans="6:20" ht="13.2">
      <c r="F14821" s="116"/>
      <c r="I14821" s="116"/>
      <c r="K14821" s="116"/>
      <c r="T14821" s="93"/>
    </row>
    <row r="14822" spans="6:20" ht="13.2">
      <c r="F14822" s="116"/>
      <c r="I14822" s="116"/>
      <c r="K14822" s="116"/>
      <c r="T14822" s="93"/>
    </row>
    <row r="14823" spans="6:20" ht="13.2">
      <c r="F14823" s="116"/>
      <c r="I14823" s="116"/>
      <c r="K14823" s="116"/>
      <c r="T14823" s="93"/>
    </row>
    <row r="14824" spans="6:20" ht="13.2">
      <c r="F14824" s="116"/>
      <c r="I14824" s="116"/>
      <c r="K14824" s="116"/>
      <c r="T14824" s="93"/>
    </row>
    <row r="14825" spans="6:20" ht="13.2">
      <c r="F14825" s="116"/>
      <c r="I14825" s="116"/>
      <c r="K14825" s="116"/>
      <c r="T14825" s="93"/>
    </row>
    <row r="14826" spans="6:20" ht="13.2">
      <c r="F14826" s="116"/>
      <c r="I14826" s="116"/>
      <c r="K14826" s="116"/>
      <c r="T14826" s="93"/>
    </row>
    <row r="14827" spans="6:20" ht="13.2">
      <c r="F14827" s="116"/>
      <c r="I14827" s="116"/>
      <c r="K14827" s="116"/>
      <c r="T14827" s="93"/>
    </row>
    <row r="14828" spans="6:20" ht="13.2">
      <c r="F14828" s="116"/>
      <c r="I14828" s="116"/>
      <c r="K14828" s="116"/>
      <c r="T14828" s="93"/>
    </row>
    <row r="14829" spans="6:20" ht="13.2">
      <c r="F14829" s="116"/>
      <c r="I14829" s="116"/>
      <c r="K14829" s="116"/>
      <c r="T14829" s="93"/>
    </row>
    <row r="14830" spans="6:20" ht="13.2">
      <c r="F14830" s="116"/>
      <c r="I14830" s="116"/>
      <c r="K14830" s="116"/>
      <c r="T14830" s="93"/>
    </row>
    <row r="14831" spans="6:20" ht="13.2">
      <c r="F14831" s="116"/>
      <c r="I14831" s="116"/>
      <c r="K14831" s="116"/>
      <c r="T14831" s="93"/>
    </row>
    <row r="14832" spans="6:20" ht="13.2">
      <c r="F14832" s="116"/>
      <c r="I14832" s="116"/>
      <c r="K14832" s="116"/>
      <c r="T14832" s="93"/>
    </row>
    <row r="14833" spans="6:20" ht="13.2">
      <c r="F14833" s="116"/>
      <c r="I14833" s="116"/>
      <c r="K14833" s="116"/>
      <c r="T14833" s="93"/>
    </row>
    <row r="14834" spans="6:20" ht="13.2">
      <c r="F14834" s="116"/>
      <c r="I14834" s="116"/>
      <c r="K14834" s="116"/>
      <c r="T14834" s="93"/>
    </row>
    <row r="14835" spans="6:20" ht="13.2">
      <c r="F14835" s="116"/>
      <c r="I14835" s="116"/>
      <c r="K14835" s="116"/>
      <c r="T14835" s="93"/>
    </row>
    <row r="14836" spans="6:20" ht="13.2">
      <c r="F14836" s="116"/>
      <c r="I14836" s="116"/>
      <c r="K14836" s="116"/>
      <c r="T14836" s="93"/>
    </row>
    <row r="14837" spans="6:20" ht="13.2">
      <c r="F14837" s="116"/>
      <c r="I14837" s="116"/>
      <c r="K14837" s="116"/>
      <c r="T14837" s="93"/>
    </row>
    <row r="14838" spans="6:20" ht="13.2">
      <c r="F14838" s="116"/>
      <c r="I14838" s="116"/>
      <c r="K14838" s="116"/>
      <c r="T14838" s="93"/>
    </row>
    <row r="14839" spans="6:20" ht="13.2">
      <c r="F14839" s="116"/>
      <c r="I14839" s="116"/>
      <c r="K14839" s="116"/>
      <c r="T14839" s="93"/>
    </row>
    <row r="14840" spans="6:20" ht="13.2">
      <c r="F14840" s="116"/>
      <c r="I14840" s="116"/>
      <c r="K14840" s="116"/>
      <c r="T14840" s="93"/>
    </row>
    <row r="14841" spans="6:20" ht="13.2">
      <c r="F14841" s="116"/>
      <c r="I14841" s="116"/>
      <c r="K14841" s="116"/>
      <c r="T14841" s="93"/>
    </row>
    <row r="14842" spans="6:20" ht="13.2">
      <c r="F14842" s="116"/>
      <c r="I14842" s="116"/>
      <c r="K14842" s="116"/>
      <c r="T14842" s="93"/>
    </row>
    <row r="14843" spans="6:20" ht="13.2">
      <c r="F14843" s="116"/>
      <c r="I14843" s="116"/>
      <c r="K14843" s="116"/>
      <c r="T14843" s="93"/>
    </row>
    <row r="14844" spans="6:20" ht="13.2">
      <c r="F14844" s="116"/>
      <c r="I14844" s="116"/>
      <c r="K14844" s="116"/>
      <c r="T14844" s="93"/>
    </row>
    <row r="14845" spans="6:20" ht="13.2">
      <c r="F14845" s="116"/>
      <c r="I14845" s="116"/>
      <c r="K14845" s="116"/>
      <c r="T14845" s="93"/>
    </row>
    <row r="14846" spans="6:20" ht="13.2">
      <c r="F14846" s="116"/>
      <c r="I14846" s="116"/>
      <c r="K14846" s="116"/>
      <c r="T14846" s="93"/>
    </row>
    <row r="14847" spans="6:20" ht="13.2">
      <c r="F14847" s="116"/>
      <c r="I14847" s="116"/>
      <c r="K14847" s="116"/>
      <c r="T14847" s="93"/>
    </row>
    <row r="14848" spans="6:20" ht="13.2">
      <c r="F14848" s="116"/>
      <c r="I14848" s="116"/>
      <c r="K14848" s="116"/>
      <c r="T14848" s="93"/>
    </row>
    <row r="14849" spans="6:20" ht="13.2">
      <c r="F14849" s="116"/>
      <c r="I14849" s="116"/>
      <c r="K14849" s="116"/>
      <c r="T14849" s="93"/>
    </row>
    <row r="14850" spans="6:20" ht="13.2">
      <c r="F14850" s="116"/>
      <c r="I14850" s="116"/>
      <c r="K14850" s="116"/>
      <c r="T14850" s="93"/>
    </row>
    <row r="14851" spans="6:20" ht="13.2">
      <c r="F14851" s="116"/>
      <c r="I14851" s="116"/>
      <c r="K14851" s="116"/>
      <c r="T14851" s="93"/>
    </row>
    <row r="14852" spans="6:20" ht="13.2">
      <c r="F14852" s="116"/>
      <c r="I14852" s="116"/>
      <c r="K14852" s="116"/>
      <c r="T14852" s="93"/>
    </row>
    <row r="14853" spans="6:20" ht="13.2">
      <c r="F14853" s="116"/>
      <c r="I14853" s="116"/>
      <c r="K14853" s="116"/>
      <c r="T14853" s="93"/>
    </row>
    <row r="14854" spans="6:20" ht="13.2">
      <c r="F14854" s="116"/>
      <c r="I14854" s="116"/>
      <c r="K14854" s="116"/>
      <c r="T14854" s="93"/>
    </row>
    <row r="14855" spans="6:20" ht="13.2">
      <c r="F14855" s="116"/>
      <c r="I14855" s="116"/>
      <c r="K14855" s="116"/>
      <c r="T14855" s="93"/>
    </row>
    <row r="14856" spans="6:20" ht="13.2">
      <c r="F14856" s="116"/>
      <c r="I14856" s="116"/>
      <c r="K14856" s="116"/>
      <c r="T14856" s="93"/>
    </row>
    <row r="14857" spans="6:20" ht="13.2">
      <c r="F14857" s="116"/>
      <c r="I14857" s="116"/>
      <c r="K14857" s="116"/>
      <c r="T14857" s="93"/>
    </row>
    <row r="14858" spans="6:20" ht="13.2">
      <c r="F14858" s="116"/>
      <c r="I14858" s="116"/>
      <c r="K14858" s="116"/>
      <c r="T14858" s="93"/>
    </row>
    <row r="14859" spans="6:20" ht="13.2">
      <c r="F14859" s="116"/>
      <c r="I14859" s="116"/>
      <c r="K14859" s="116"/>
      <c r="T14859" s="93"/>
    </row>
    <row r="14860" spans="6:20" ht="13.2">
      <c r="F14860" s="116"/>
      <c r="I14860" s="116"/>
      <c r="K14860" s="116"/>
      <c r="T14860" s="93"/>
    </row>
    <row r="14861" spans="6:20" ht="13.2">
      <c r="F14861" s="116"/>
      <c r="I14861" s="116"/>
      <c r="K14861" s="116"/>
      <c r="T14861" s="93"/>
    </row>
    <row r="14862" spans="6:20" ht="13.2">
      <c r="F14862" s="116"/>
      <c r="I14862" s="116"/>
      <c r="K14862" s="116"/>
      <c r="T14862" s="93"/>
    </row>
    <row r="14863" spans="6:20" ht="13.2">
      <c r="F14863" s="116"/>
      <c r="I14863" s="116"/>
      <c r="K14863" s="116"/>
      <c r="T14863" s="93"/>
    </row>
    <row r="14864" spans="6:20" ht="13.2">
      <c r="F14864" s="116"/>
      <c r="I14864" s="116"/>
      <c r="K14864" s="116"/>
      <c r="T14864" s="93"/>
    </row>
    <row r="14865" spans="6:20" ht="13.2">
      <c r="F14865" s="116"/>
      <c r="I14865" s="116"/>
      <c r="K14865" s="116"/>
      <c r="T14865" s="93"/>
    </row>
    <row r="14866" spans="6:20" ht="13.2">
      <c r="F14866" s="116"/>
      <c r="I14866" s="116"/>
      <c r="K14866" s="116"/>
      <c r="T14866" s="93"/>
    </row>
    <row r="14867" spans="6:20" ht="13.2">
      <c r="F14867" s="116"/>
      <c r="I14867" s="116"/>
      <c r="K14867" s="116"/>
      <c r="T14867" s="93"/>
    </row>
    <row r="14868" spans="6:20" ht="13.2">
      <c r="F14868" s="116"/>
      <c r="I14868" s="116"/>
      <c r="K14868" s="116"/>
      <c r="T14868" s="93"/>
    </row>
    <row r="14869" spans="6:20" ht="13.2">
      <c r="F14869" s="116"/>
      <c r="I14869" s="116"/>
      <c r="K14869" s="116"/>
      <c r="T14869" s="93"/>
    </row>
    <row r="14870" spans="6:20" ht="13.2">
      <c r="F14870" s="116"/>
      <c r="I14870" s="116"/>
      <c r="K14870" s="116"/>
      <c r="T14870" s="93"/>
    </row>
    <row r="14871" spans="6:20" ht="13.2">
      <c r="F14871" s="116"/>
      <c r="I14871" s="116"/>
      <c r="K14871" s="116"/>
      <c r="T14871" s="93"/>
    </row>
    <row r="14872" spans="6:20" ht="13.2">
      <c r="F14872" s="116"/>
      <c r="I14872" s="116"/>
      <c r="K14872" s="116"/>
      <c r="T14872" s="93"/>
    </row>
    <row r="14873" spans="6:20" ht="13.2">
      <c r="F14873" s="116"/>
      <c r="I14873" s="116"/>
      <c r="K14873" s="116"/>
      <c r="T14873" s="93"/>
    </row>
    <row r="14874" spans="6:20" ht="13.2">
      <c r="F14874" s="116"/>
      <c r="I14874" s="116"/>
      <c r="K14874" s="116"/>
      <c r="T14874" s="93"/>
    </row>
    <row r="14875" spans="6:20" ht="13.2">
      <c r="F14875" s="116"/>
      <c r="I14875" s="116"/>
      <c r="K14875" s="116"/>
      <c r="T14875" s="93"/>
    </row>
    <row r="14876" spans="6:20" ht="13.2">
      <c r="F14876" s="116"/>
      <c r="I14876" s="116"/>
      <c r="K14876" s="116"/>
      <c r="T14876" s="93"/>
    </row>
    <row r="14877" spans="6:20" ht="13.2">
      <c r="F14877" s="116"/>
      <c r="I14877" s="116"/>
      <c r="K14877" s="116"/>
      <c r="T14877" s="93"/>
    </row>
    <row r="14878" spans="6:20" ht="13.2">
      <c r="F14878" s="116"/>
      <c r="I14878" s="116"/>
      <c r="K14878" s="116"/>
      <c r="T14878" s="93"/>
    </row>
    <row r="14879" spans="6:20" ht="13.2">
      <c r="F14879" s="116"/>
      <c r="I14879" s="116"/>
      <c r="K14879" s="116"/>
      <c r="T14879" s="93"/>
    </row>
    <row r="14880" spans="6:20" ht="13.2">
      <c r="F14880" s="116"/>
      <c r="I14880" s="116"/>
      <c r="K14880" s="116"/>
      <c r="T14880" s="93"/>
    </row>
    <row r="14881" spans="6:20" ht="13.2">
      <c r="F14881" s="116"/>
      <c r="I14881" s="116"/>
      <c r="K14881" s="116"/>
      <c r="T14881" s="93"/>
    </row>
    <row r="14882" spans="6:20" ht="13.2">
      <c r="F14882" s="116"/>
      <c r="I14882" s="116"/>
      <c r="K14882" s="116"/>
      <c r="T14882" s="93"/>
    </row>
    <row r="14883" spans="6:20" ht="13.2">
      <c r="F14883" s="116"/>
      <c r="I14883" s="116"/>
      <c r="K14883" s="116"/>
      <c r="T14883" s="93"/>
    </row>
    <row r="14884" spans="6:20" ht="13.2">
      <c r="F14884" s="116"/>
      <c r="I14884" s="116"/>
      <c r="K14884" s="116"/>
      <c r="T14884" s="93"/>
    </row>
    <row r="14885" spans="6:20" ht="13.2">
      <c r="F14885" s="116"/>
      <c r="I14885" s="116"/>
      <c r="K14885" s="116"/>
      <c r="T14885" s="93"/>
    </row>
    <row r="14886" spans="6:20" ht="13.2">
      <c r="F14886" s="116"/>
      <c r="I14886" s="116"/>
      <c r="K14886" s="116"/>
      <c r="T14886" s="93"/>
    </row>
    <row r="14887" spans="6:20" ht="13.2">
      <c r="F14887" s="116"/>
      <c r="I14887" s="116"/>
      <c r="K14887" s="116"/>
      <c r="T14887" s="93"/>
    </row>
    <row r="14888" spans="6:20" ht="13.2">
      <c r="F14888" s="116"/>
      <c r="I14888" s="116"/>
      <c r="K14888" s="116"/>
      <c r="T14888" s="93"/>
    </row>
    <row r="14889" spans="6:20" ht="13.2">
      <c r="F14889" s="116"/>
      <c r="I14889" s="116"/>
      <c r="K14889" s="116"/>
      <c r="T14889" s="93"/>
    </row>
    <row r="14890" spans="6:20" ht="13.2">
      <c r="F14890" s="116"/>
      <c r="I14890" s="116"/>
      <c r="K14890" s="116"/>
      <c r="T14890" s="93"/>
    </row>
    <row r="14891" spans="6:20" ht="13.2">
      <c r="F14891" s="116"/>
      <c r="I14891" s="116"/>
      <c r="K14891" s="116"/>
      <c r="T14891" s="93"/>
    </row>
    <row r="14892" spans="6:20" ht="13.2">
      <c r="F14892" s="116"/>
      <c r="I14892" s="116"/>
      <c r="K14892" s="116"/>
      <c r="T14892" s="93"/>
    </row>
    <row r="14893" spans="6:20" ht="13.2">
      <c r="F14893" s="116"/>
      <c r="I14893" s="116"/>
      <c r="K14893" s="116"/>
      <c r="T14893" s="93"/>
    </row>
    <row r="14894" spans="6:20" ht="13.2">
      <c r="F14894" s="116"/>
      <c r="I14894" s="116"/>
      <c r="K14894" s="116"/>
      <c r="T14894" s="93"/>
    </row>
    <row r="14895" spans="6:20" ht="13.2">
      <c r="F14895" s="116"/>
      <c r="I14895" s="116"/>
      <c r="K14895" s="116"/>
      <c r="T14895" s="93"/>
    </row>
    <row r="14896" spans="6:20" ht="13.2">
      <c r="F14896" s="116"/>
      <c r="I14896" s="116"/>
      <c r="K14896" s="116"/>
      <c r="T14896" s="93"/>
    </row>
    <row r="14897" spans="6:20" ht="13.2">
      <c r="F14897" s="116"/>
      <c r="I14897" s="116"/>
      <c r="K14897" s="116"/>
      <c r="T14897" s="93"/>
    </row>
    <row r="14898" spans="6:20" ht="13.2">
      <c r="F14898" s="116"/>
      <c r="I14898" s="116"/>
      <c r="K14898" s="116"/>
      <c r="T14898" s="93"/>
    </row>
    <row r="14899" spans="6:20" ht="13.2">
      <c r="F14899" s="116"/>
      <c r="I14899" s="116"/>
      <c r="K14899" s="116"/>
      <c r="T14899" s="93"/>
    </row>
    <row r="14900" spans="6:20" ht="13.2">
      <c r="F14900" s="116"/>
      <c r="I14900" s="116"/>
      <c r="K14900" s="116"/>
      <c r="T14900" s="93"/>
    </row>
    <row r="14901" spans="6:20" ht="13.2">
      <c r="F14901" s="116"/>
      <c r="I14901" s="116"/>
      <c r="K14901" s="116"/>
      <c r="T14901" s="93"/>
    </row>
    <row r="14902" spans="6:20" ht="13.2">
      <c r="F14902" s="116"/>
      <c r="I14902" s="116"/>
      <c r="K14902" s="116"/>
      <c r="T14902" s="93"/>
    </row>
    <row r="14903" spans="6:20" ht="13.2">
      <c r="F14903" s="116"/>
      <c r="I14903" s="116"/>
      <c r="K14903" s="116"/>
      <c r="T14903" s="93"/>
    </row>
    <row r="14904" spans="6:20" ht="13.2">
      <c r="F14904" s="116"/>
      <c r="I14904" s="116"/>
      <c r="K14904" s="116"/>
      <c r="T14904" s="93"/>
    </row>
    <row r="14905" spans="6:20" ht="13.2">
      <c r="F14905" s="116"/>
      <c r="I14905" s="116"/>
      <c r="K14905" s="116"/>
      <c r="T14905" s="93"/>
    </row>
    <row r="14906" spans="6:20" ht="13.2">
      <c r="F14906" s="116"/>
      <c r="I14906" s="116"/>
      <c r="K14906" s="116"/>
      <c r="T14906" s="93"/>
    </row>
    <row r="14907" spans="6:20" ht="13.2">
      <c r="F14907" s="116"/>
      <c r="I14907" s="116"/>
      <c r="K14907" s="116"/>
      <c r="T14907" s="93"/>
    </row>
    <row r="14908" spans="6:20" ht="13.2">
      <c r="F14908" s="116"/>
      <c r="I14908" s="116"/>
      <c r="K14908" s="116"/>
      <c r="T14908" s="93"/>
    </row>
    <row r="14909" spans="6:20" ht="13.2">
      <c r="F14909" s="116"/>
      <c r="I14909" s="116"/>
      <c r="K14909" s="116"/>
      <c r="T14909" s="93"/>
    </row>
    <row r="14910" spans="6:20" ht="13.2">
      <c r="F14910" s="116"/>
      <c r="I14910" s="116"/>
      <c r="K14910" s="116"/>
      <c r="T14910" s="93"/>
    </row>
    <row r="14911" spans="6:20" ht="13.2">
      <c r="F14911" s="116"/>
      <c r="I14911" s="116"/>
      <c r="K14911" s="116"/>
      <c r="T14911" s="93"/>
    </row>
    <row r="14912" spans="6:20" ht="13.2">
      <c r="F14912" s="116"/>
      <c r="I14912" s="116"/>
      <c r="K14912" s="116"/>
      <c r="T14912" s="93"/>
    </row>
    <row r="14913" spans="6:20" ht="13.2">
      <c r="F14913" s="116"/>
      <c r="I14913" s="116"/>
      <c r="K14913" s="116"/>
      <c r="T14913" s="93"/>
    </row>
    <row r="14914" spans="6:20" ht="13.2">
      <c r="F14914" s="116"/>
      <c r="I14914" s="116"/>
      <c r="K14914" s="116"/>
      <c r="T14914" s="93"/>
    </row>
    <row r="14915" spans="6:20" ht="13.2">
      <c r="F14915" s="116"/>
      <c r="I14915" s="116"/>
      <c r="K14915" s="116"/>
      <c r="T14915" s="93"/>
    </row>
    <row r="14916" spans="6:20" ht="13.2">
      <c r="F14916" s="116"/>
      <c r="I14916" s="116"/>
      <c r="K14916" s="116"/>
      <c r="T14916" s="93"/>
    </row>
    <row r="14917" spans="6:20" ht="13.2">
      <c r="F14917" s="116"/>
      <c r="I14917" s="116"/>
      <c r="K14917" s="116"/>
      <c r="T14917" s="93"/>
    </row>
    <row r="14918" spans="6:20" ht="13.2">
      <c r="F14918" s="116"/>
      <c r="I14918" s="116"/>
      <c r="K14918" s="116"/>
      <c r="T14918" s="93"/>
    </row>
    <row r="14919" spans="6:20" ht="13.2">
      <c r="F14919" s="116"/>
      <c r="I14919" s="116"/>
      <c r="K14919" s="116"/>
      <c r="T14919" s="93"/>
    </row>
    <row r="14920" spans="6:20" ht="13.2">
      <c r="F14920" s="116"/>
      <c r="I14920" s="116"/>
      <c r="K14920" s="116"/>
      <c r="T14920" s="93"/>
    </row>
    <row r="14921" spans="6:20" ht="13.2">
      <c r="F14921" s="116"/>
      <c r="I14921" s="116"/>
      <c r="K14921" s="116"/>
      <c r="T14921" s="93"/>
    </row>
    <row r="14922" spans="6:20" ht="13.2">
      <c r="F14922" s="116"/>
      <c r="I14922" s="116"/>
      <c r="K14922" s="116"/>
      <c r="T14922" s="93"/>
    </row>
    <row r="14923" spans="6:20" ht="13.2">
      <c r="F14923" s="116"/>
      <c r="I14923" s="116"/>
      <c r="K14923" s="116"/>
      <c r="T14923" s="93"/>
    </row>
    <row r="14924" spans="6:20" ht="13.2">
      <c r="F14924" s="116"/>
      <c r="I14924" s="116"/>
      <c r="K14924" s="116"/>
      <c r="T14924" s="93"/>
    </row>
    <row r="14925" spans="6:20" ht="13.2">
      <c r="F14925" s="116"/>
      <c r="I14925" s="116"/>
      <c r="K14925" s="116"/>
      <c r="T14925" s="93"/>
    </row>
    <row r="14926" spans="6:20" ht="13.2">
      <c r="F14926" s="116"/>
      <c r="I14926" s="116"/>
      <c r="K14926" s="116"/>
      <c r="T14926" s="93"/>
    </row>
    <row r="14927" spans="6:20" ht="13.2">
      <c r="F14927" s="116"/>
      <c r="I14927" s="116"/>
      <c r="K14927" s="116"/>
      <c r="T14927" s="93"/>
    </row>
    <row r="14928" spans="6:20" ht="13.2">
      <c r="F14928" s="116"/>
      <c r="I14928" s="116"/>
      <c r="K14928" s="116"/>
      <c r="T14928" s="93"/>
    </row>
    <row r="14929" spans="6:20" ht="13.2">
      <c r="F14929" s="116"/>
      <c r="I14929" s="116"/>
      <c r="K14929" s="116"/>
      <c r="T14929" s="93"/>
    </row>
    <row r="14930" spans="6:20" ht="13.2">
      <c r="F14930" s="116"/>
      <c r="I14930" s="116"/>
      <c r="K14930" s="116"/>
      <c r="T14930" s="93"/>
    </row>
    <row r="14931" spans="6:20" ht="13.2">
      <c r="F14931" s="116"/>
      <c r="I14931" s="116"/>
      <c r="K14931" s="116"/>
      <c r="T14931" s="93"/>
    </row>
    <row r="14932" spans="6:20" ht="13.2">
      <c r="F14932" s="116"/>
      <c r="I14932" s="116"/>
      <c r="K14932" s="116"/>
      <c r="T14932" s="93"/>
    </row>
    <row r="14933" spans="6:20" ht="13.2">
      <c r="F14933" s="116"/>
      <c r="I14933" s="116"/>
      <c r="K14933" s="116"/>
      <c r="T14933" s="93"/>
    </row>
    <row r="14934" spans="6:20" ht="13.2">
      <c r="F14934" s="116"/>
      <c r="I14934" s="116"/>
      <c r="K14934" s="116"/>
      <c r="T14934" s="93"/>
    </row>
    <row r="14935" spans="6:20" ht="13.2">
      <c r="F14935" s="116"/>
      <c r="I14935" s="116"/>
      <c r="K14935" s="116"/>
      <c r="T14935" s="93"/>
    </row>
    <row r="14936" spans="6:20" ht="13.2">
      <c r="F14936" s="116"/>
      <c r="I14936" s="116"/>
      <c r="K14936" s="116"/>
      <c r="T14936" s="93"/>
    </row>
    <row r="14937" spans="6:20" ht="13.2">
      <c r="F14937" s="116"/>
      <c r="I14937" s="116"/>
      <c r="K14937" s="116"/>
      <c r="T14937" s="93"/>
    </row>
    <row r="14938" spans="6:20" ht="13.2">
      <c r="F14938" s="116"/>
      <c r="I14938" s="116"/>
      <c r="K14938" s="116"/>
      <c r="T14938" s="93"/>
    </row>
    <row r="14939" spans="6:20" ht="13.2">
      <c r="F14939" s="116"/>
      <c r="I14939" s="116"/>
      <c r="K14939" s="116"/>
      <c r="T14939" s="93"/>
    </row>
    <row r="14940" spans="6:20" ht="13.2">
      <c r="F14940" s="116"/>
      <c r="I14940" s="116"/>
      <c r="K14940" s="116"/>
      <c r="T14940" s="93"/>
    </row>
    <row r="14941" spans="6:20" ht="13.2">
      <c r="F14941" s="116"/>
      <c r="I14941" s="116"/>
      <c r="K14941" s="116"/>
      <c r="T14941" s="93"/>
    </row>
    <row r="14942" spans="6:20" ht="13.2">
      <c r="F14942" s="116"/>
      <c r="I14942" s="116"/>
      <c r="K14942" s="116"/>
      <c r="T14942" s="93"/>
    </row>
    <row r="14943" spans="6:20" ht="13.2">
      <c r="F14943" s="116"/>
      <c r="I14943" s="116"/>
      <c r="K14943" s="116"/>
      <c r="T14943" s="93"/>
    </row>
    <row r="14944" spans="6:20" ht="13.2">
      <c r="F14944" s="116"/>
      <c r="I14944" s="116"/>
      <c r="K14944" s="116"/>
      <c r="T14944" s="93"/>
    </row>
    <row r="14945" spans="6:20" ht="13.2">
      <c r="F14945" s="116"/>
      <c r="I14945" s="116"/>
      <c r="K14945" s="116"/>
      <c r="T14945" s="93"/>
    </row>
    <row r="14946" spans="6:20" ht="13.2">
      <c r="F14946" s="116"/>
      <c r="I14946" s="116"/>
      <c r="K14946" s="116"/>
      <c r="T14946" s="93"/>
    </row>
    <row r="14947" spans="6:20" ht="13.2">
      <c r="F14947" s="116"/>
      <c r="I14947" s="116"/>
      <c r="K14947" s="116"/>
      <c r="T14947" s="93"/>
    </row>
    <row r="14948" spans="6:20" ht="13.2">
      <c r="F14948" s="116"/>
      <c r="I14948" s="116"/>
      <c r="K14948" s="116"/>
      <c r="T14948" s="93"/>
    </row>
    <row r="14949" spans="6:20" ht="13.2">
      <c r="F14949" s="116"/>
      <c r="I14949" s="116"/>
      <c r="K14949" s="116"/>
      <c r="T14949" s="93"/>
    </row>
    <row r="14950" spans="6:20" ht="13.2">
      <c r="F14950" s="116"/>
      <c r="I14950" s="116"/>
      <c r="K14950" s="116"/>
      <c r="T14950" s="93"/>
    </row>
    <row r="14951" spans="6:20" ht="13.2">
      <c r="F14951" s="116"/>
      <c r="I14951" s="116"/>
      <c r="K14951" s="116"/>
      <c r="T14951" s="93"/>
    </row>
    <row r="14952" spans="6:20" ht="13.2">
      <c r="F14952" s="116"/>
      <c r="I14952" s="116"/>
      <c r="K14952" s="116"/>
      <c r="T14952" s="93"/>
    </row>
    <row r="14953" spans="6:20" ht="13.2">
      <c r="F14953" s="116"/>
      <c r="I14953" s="116"/>
      <c r="K14953" s="116"/>
      <c r="T14953" s="93"/>
    </row>
    <row r="14954" spans="6:20" ht="13.2">
      <c r="F14954" s="116"/>
      <c r="I14954" s="116"/>
      <c r="K14954" s="116"/>
      <c r="T14954" s="93"/>
    </row>
    <row r="14955" spans="6:20" ht="13.2">
      <c r="F14955" s="116"/>
      <c r="I14955" s="116"/>
      <c r="K14955" s="116"/>
      <c r="T14955" s="93"/>
    </row>
    <row r="14956" spans="6:20" ht="13.2">
      <c r="F14956" s="116"/>
      <c r="I14956" s="116"/>
      <c r="K14956" s="116"/>
      <c r="T14956" s="93"/>
    </row>
    <row r="14957" spans="6:20" ht="13.2">
      <c r="F14957" s="116"/>
      <c r="I14957" s="116"/>
      <c r="K14957" s="116"/>
      <c r="T14957" s="93"/>
    </row>
    <row r="14958" spans="6:20" ht="13.2">
      <c r="F14958" s="116"/>
      <c r="I14958" s="116"/>
      <c r="K14958" s="116"/>
      <c r="T14958" s="93"/>
    </row>
    <row r="14959" spans="6:20" ht="13.2">
      <c r="F14959" s="116"/>
      <c r="I14959" s="116"/>
      <c r="K14959" s="116"/>
      <c r="T14959" s="93"/>
    </row>
    <row r="14960" spans="6:20" ht="13.2">
      <c r="F14960" s="116"/>
      <c r="I14960" s="116"/>
      <c r="K14960" s="116"/>
      <c r="T14960" s="93"/>
    </row>
    <row r="14961" spans="6:20" ht="13.2">
      <c r="F14961" s="116"/>
      <c r="I14961" s="116"/>
      <c r="K14961" s="116"/>
      <c r="T14961" s="93"/>
    </row>
    <row r="14962" spans="6:20" ht="13.2">
      <c r="F14962" s="116"/>
      <c r="I14962" s="116"/>
      <c r="K14962" s="116"/>
      <c r="T14962" s="93"/>
    </row>
    <row r="14963" spans="6:20" ht="13.2">
      <c r="F14963" s="116"/>
      <c r="I14963" s="116"/>
      <c r="K14963" s="116"/>
      <c r="T14963" s="93"/>
    </row>
    <row r="14964" spans="6:20" ht="13.2">
      <c r="F14964" s="116"/>
      <c r="I14964" s="116"/>
      <c r="K14964" s="116"/>
      <c r="T14964" s="93"/>
    </row>
    <row r="14965" spans="6:20" ht="13.2">
      <c r="F14965" s="116"/>
      <c r="I14965" s="116"/>
      <c r="K14965" s="116"/>
      <c r="T14965" s="93"/>
    </row>
    <row r="14966" spans="6:20" ht="13.2">
      <c r="F14966" s="116"/>
      <c r="I14966" s="116"/>
      <c r="K14966" s="116"/>
      <c r="T14966" s="93"/>
    </row>
    <row r="14967" spans="6:20" ht="13.2">
      <c r="F14967" s="116"/>
      <c r="I14967" s="116"/>
      <c r="K14967" s="116"/>
      <c r="T14967" s="93"/>
    </row>
    <row r="14968" spans="6:20" ht="13.2">
      <c r="F14968" s="116"/>
      <c r="I14968" s="116"/>
      <c r="K14968" s="116"/>
      <c r="T14968" s="93"/>
    </row>
    <row r="14969" spans="6:20" ht="13.2">
      <c r="F14969" s="116"/>
      <c r="I14969" s="116"/>
      <c r="K14969" s="116"/>
      <c r="T14969" s="93"/>
    </row>
    <row r="14970" spans="6:20" ht="13.2">
      <c r="F14970" s="116"/>
      <c r="I14970" s="116"/>
      <c r="K14970" s="116"/>
      <c r="T14970" s="93"/>
    </row>
    <row r="14971" spans="6:20" ht="13.2">
      <c r="F14971" s="116"/>
      <c r="I14971" s="116"/>
      <c r="K14971" s="116"/>
      <c r="T14971" s="93"/>
    </row>
    <row r="14972" spans="6:20" ht="13.2">
      <c r="F14972" s="116"/>
      <c r="I14972" s="116"/>
      <c r="K14972" s="116"/>
      <c r="T14972" s="93"/>
    </row>
    <row r="14973" spans="6:20" ht="13.2">
      <c r="F14973" s="116"/>
      <c r="I14973" s="116"/>
      <c r="K14973" s="116"/>
      <c r="T14973" s="93"/>
    </row>
    <row r="14974" spans="6:20" ht="13.2">
      <c r="F14974" s="116"/>
      <c r="I14974" s="116"/>
      <c r="K14974" s="116"/>
      <c r="T14974" s="93"/>
    </row>
    <row r="14975" spans="6:20" ht="13.2">
      <c r="F14975" s="116"/>
      <c r="I14975" s="116"/>
      <c r="K14975" s="116"/>
      <c r="T14975" s="93"/>
    </row>
    <row r="14976" spans="6:20" ht="13.2">
      <c r="F14976" s="116"/>
      <c r="I14976" s="116"/>
      <c r="K14976" s="116"/>
      <c r="T14976" s="93"/>
    </row>
    <row r="14977" spans="6:20" ht="13.2">
      <c r="F14977" s="116"/>
      <c r="I14977" s="116"/>
      <c r="K14977" s="116"/>
      <c r="T14977" s="93"/>
    </row>
    <row r="14978" spans="6:20" ht="13.2">
      <c r="F14978" s="116"/>
      <c r="I14978" s="116"/>
      <c r="K14978" s="116"/>
      <c r="T14978" s="93"/>
    </row>
    <row r="14979" spans="6:20" ht="13.2">
      <c r="F14979" s="116"/>
      <c r="I14979" s="116"/>
      <c r="K14979" s="116"/>
      <c r="T14979" s="93"/>
    </row>
    <row r="14980" spans="6:20" ht="13.2">
      <c r="F14980" s="116"/>
      <c r="I14980" s="116"/>
      <c r="K14980" s="116"/>
      <c r="T14980" s="93"/>
    </row>
    <row r="14981" spans="6:20" ht="13.2">
      <c r="F14981" s="116"/>
      <c r="I14981" s="116"/>
      <c r="K14981" s="116"/>
      <c r="T14981" s="93"/>
    </row>
    <row r="14982" spans="6:20" ht="13.2">
      <c r="F14982" s="116"/>
      <c r="I14982" s="116"/>
      <c r="K14982" s="116"/>
      <c r="T14982" s="93"/>
    </row>
    <row r="14983" spans="6:20" ht="13.2">
      <c r="F14983" s="116"/>
      <c r="I14983" s="116"/>
      <c r="K14983" s="116"/>
      <c r="T14983" s="93"/>
    </row>
    <row r="14984" spans="6:20" ht="13.2">
      <c r="F14984" s="116"/>
      <c r="I14984" s="116"/>
      <c r="K14984" s="116"/>
      <c r="T14984" s="93"/>
    </row>
    <row r="14985" spans="6:20" ht="13.2">
      <c r="F14985" s="116"/>
      <c r="I14985" s="116"/>
      <c r="K14985" s="116"/>
      <c r="T14985" s="93"/>
    </row>
    <row r="14986" spans="6:20" ht="13.2">
      <c r="F14986" s="116"/>
      <c r="I14986" s="116"/>
      <c r="K14986" s="116"/>
      <c r="T14986" s="93"/>
    </row>
    <row r="14987" spans="6:20" ht="13.2">
      <c r="F14987" s="116"/>
      <c r="I14987" s="116"/>
      <c r="K14987" s="116"/>
      <c r="T14987" s="93"/>
    </row>
    <row r="14988" spans="6:20" ht="13.2">
      <c r="F14988" s="116"/>
      <c r="I14988" s="116"/>
      <c r="K14988" s="116"/>
      <c r="T14988" s="93"/>
    </row>
    <row r="14989" spans="6:20" ht="13.2">
      <c r="F14989" s="116"/>
      <c r="I14989" s="116"/>
      <c r="K14989" s="116"/>
      <c r="T14989" s="93"/>
    </row>
    <row r="14990" spans="6:20" ht="13.2">
      <c r="F14990" s="116"/>
      <c r="I14990" s="116"/>
      <c r="K14990" s="116"/>
      <c r="T14990" s="93"/>
    </row>
    <row r="14991" spans="6:20" ht="13.2">
      <c r="F14991" s="116"/>
      <c r="I14991" s="116"/>
      <c r="K14991" s="116"/>
      <c r="T14991" s="93"/>
    </row>
    <row r="14992" spans="6:20" ht="13.2">
      <c r="F14992" s="116"/>
      <c r="I14992" s="116"/>
      <c r="K14992" s="116"/>
      <c r="T14992" s="93"/>
    </row>
    <row r="14993" spans="6:20" ht="13.2">
      <c r="F14993" s="116"/>
      <c r="I14993" s="116"/>
      <c r="K14993" s="116"/>
      <c r="T14993" s="93"/>
    </row>
    <row r="14994" spans="6:20" ht="13.2">
      <c r="F14994" s="116"/>
      <c r="I14994" s="116"/>
      <c r="K14994" s="116"/>
      <c r="T14994" s="93"/>
    </row>
    <row r="14995" spans="6:20" ht="13.2">
      <c r="F14995" s="116"/>
      <c r="I14995" s="116"/>
      <c r="K14995" s="116"/>
      <c r="T14995" s="93"/>
    </row>
    <row r="14996" spans="6:20" ht="13.2">
      <c r="F14996" s="116"/>
      <c r="I14996" s="116"/>
      <c r="K14996" s="116"/>
      <c r="T14996" s="93"/>
    </row>
    <row r="14997" spans="6:20" ht="13.2">
      <c r="F14997" s="116"/>
      <c r="I14997" s="116"/>
      <c r="K14997" s="116"/>
      <c r="T14997" s="93"/>
    </row>
    <row r="14998" spans="6:20" ht="13.2">
      <c r="F14998" s="116"/>
      <c r="I14998" s="116"/>
      <c r="K14998" s="116"/>
      <c r="T14998" s="93"/>
    </row>
    <row r="14999" spans="6:20" ht="13.2">
      <c r="F14999" s="116"/>
      <c r="I14999" s="116"/>
      <c r="K14999" s="116"/>
      <c r="T14999" s="93"/>
    </row>
    <row r="15000" spans="6:20" ht="13.2">
      <c r="F15000" s="116"/>
      <c r="I15000" s="116"/>
      <c r="K15000" s="116"/>
      <c r="T15000" s="93"/>
    </row>
    <row r="15001" spans="6:20" ht="13.2">
      <c r="F15001" s="116"/>
      <c r="I15001" s="116"/>
      <c r="K15001" s="116"/>
      <c r="T15001" s="93"/>
    </row>
    <row r="15002" spans="6:20" ht="13.2">
      <c r="F15002" s="116"/>
      <c r="I15002" s="116"/>
      <c r="K15002" s="116"/>
      <c r="T15002" s="93"/>
    </row>
    <row r="15003" spans="6:20" ht="13.2">
      <c r="F15003" s="116"/>
      <c r="I15003" s="116"/>
      <c r="K15003" s="116"/>
      <c r="T15003" s="93"/>
    </row>
    <row r="15004" spans="6:20" ht="13.2">
      <c r="F15004" s="116"/>
      <c r="I15004" s="116"/>
      <c r="K15004" s="116"/>
      <c r="T15004" s="93"/>
    </row>
    <row r="15005" spans="6:20" ht="13.2">
      <c r="F15005" s="116"/>
      <c r="I15005" s="116"/>
      <c r="K15005" s="116"/>
      <c r="T15005" s="93"/>
    </row>
    <row r="15006" spans="6:20" ht="13.2">
      <c r="F15006" s="116"/>
      <c r="I15006" s="116"/>
      <c r="K15006" s="116"/>
      <c r="T15006" s="93"/>
    </row>
    <row r="15007" spans="6:20" ht="13.2">
      <c r="F15007" s="116"/>
      <c r="I15007" s="116"/>
      <c r="K15007" s="116"/>
      <c r="T15007" s="93"/>
    </row>
    <row r="15008" spans="6:20" ht="13.2">
      <c r="F15008" s="116"/>
      <c r="I15008" s="116"/>
      <c r="K15008" s="116"/>
      <c r="T15008" s="93"/>
    </row>
    <row r="15009" spans="6:20" ht="13.2">
      <c r="F15009" s="116"/>
      <c r="I15009" s="116"/>
      <c r="K15009" s="116"/>
      <c r="T15009" s="93"/>
    </row>
    <row r="15010" spans="6:20" ht="13.2">
      <c r="F15010" s="116"/>
      <c r="I15010" s="116"/>
      <c r="K15010" s="116"/>
      <c r="T15010" s="93"/>
    </row>
    <row r="15011" spans="6:20" ht="13.2">
      <c r="F15011" s="116"/>
      <c r="I15011" s="116"/>
      <c r="K15011" s="116"/>
      <c r="T15011" s="93"/>
    </row>
    <row r="15012" spans="6:20" ht="13.2">
      <c r="F15012" s="116"/>
      <c r="I15012" s="116"/>
      <c r="K15012" s="116"/>
      <c r="T15012" s="93"/>
    </row>
    <row r="15013" spans="6:20" ht="13.2">
      <c r="F15013" s="116"/>
      <c r="I15013" s="116"/>
      <c r="K15013" s="116"/>
      <c r="T15013" s="93"/>
    </row>
    <row r="15014" spans="6:20" ht="13.2">
      <c r="F15014" s="116"/>
      <c r="I15014" s="116"/>
      <c r="K15014" s="116"/>
      <c r="T15014" s="93"/>
    </row>
    <row r="15015" spans="6:20" ht="13.2">
      <c r="F15015" s="116"/>
      <c r="I15015" s="116"/>
      <c r="K15015" s="116"/>
      <c r="T15015" s="93"/>
    </row>
    <row r="15016" spans="6:20" ht="13.2">
      <c r="F15016" s="116"/>
      <c r="I15016" s="116"/>
      <c r="K15016" s="116"/>
      <c r="T15016" s="93"/>
    </row>
    <row r="15017" spans="6:20" ht="13.2">
      <c r="F15017" s="116"/>
      <c r="I15017" s="116"/>
      <c r="K15017" s="116"/>
      <c r="T15017" s="93"/>
    </row>
    <row r="15018" spans="6:20" ht="13.2">
      <c r="F15018" s="116"/>
      <c r="I15018" s="116"/>
      <c r="K15018" s="116"/>
      <c r="T15018" s="93"/>
    </row>
    <row r="15019" spans="6:20" ht="13.2">
      <c r="F15019" s="116"/>
      <c r="I15019" s="116"/>
      <c r="K15019" s="116"/>
      <c r="T15019" s="93"/>
    </row>
    <row r="15020" spans="6:20" ht="13.2">
      <c r="F15020" s="116"/>
      <c r="I15020" s="116"/>
      <c r="K15020" s="116"/>
      <c r="T15020" s="93"/>
    </row>
    <row r="15021" spans="6:20" ht="13.2">
      <c r="F15021" s="116"/>
      <c r="I15021" s="116"/>
      <c r="K15021" s="116"/>
      <c r="T15021" s="93"/>
    </row>
    <row r="15022" spans="6:20" ht="13.2">
      <c r="F15022" s="116"/>
      <c r="I15022" s="116"/>
      <c r="K15022" s="116"/>
      <c r="T15022" s="93"/>
    </row>
    <row r="15023" spans="6:20" ht="13.2">
      <c r="F15023" s="116"/>
      <c r="I15023" s="116"/>
      <c r="K15023" s="116"/>
      <c r="T15023" s="93"/>
    </row>
    <row r="15024" spans="6:20" ht="13.2">
      <c r="F15024" s="116"/>
      <c r="I15024" s="116"/>
      <c r="K15024" s="116"/>
      <c r="T15024" s="93"/>
    </row>
    <row r="15025" spans="6:20" ht="13.2">
      <c r="F15025" s="116"/>
      <c r="I15025" s="116"/>
      <c r="K15025" s="116"/>
      <c r="T15025" s="93"/>
    </row>
    <row r="15026" spans="6:20" ht="13.2">
      <c r="F15026" s="116"/>
      <c r="I15026" s="116"/>
      <c r="K15026" s="116"/>
      <c r="T15026" s="93"/>
    </row>
    <row r="15027" spans="6:20" ht="13.2">
      <c r="F15027" s="116"/>
      <c r="I15027" s="116"/>
      <c r="K15027" s="116"/>
      <c r="T15027" s="93"/>
    </row>
    <row r="15028" spans="6:20" ht="13.2">
      <c r="F15028" s="116"/>
      <c r="I15028" s="116"/>
      <c r="K15028" s="116"/>
      <c r="T15028" s="93"/>
    </row>
    <row r="15029" spans="6:20" ht="13.2">
      <c r="F15029" s="116"/>
      <c r="I15029" s="116"/>
      <c r="K15029" s="116"/>
      <c r="T15029" s="93"/>
    </row>
    <row r="15030" spans="6:20" ht="13.2">
      <c r="F15030" s="116"/>
      <c r="I15030" s="116"/>
      <c r="K15030" s="116"/>
      <c r="T15030" s="93"/>
    </row>
    <row r="15031" spans="6:20" ht="13.2">
      <c r="F15031" s="116"/>
      <c r="I15031" s="116"/>
      <c r="K15031" s="116"/>
      <c r="T15031" s="93"/>
    </row>
    <row r="15032" spans="6:20" ht="13.2">
      <c r="F15032" s="116"/>
      <c r="I15032" s="116"/>
      <c r="K15032" s="116"/>
      <c r="T15032" s="93"/>
    </row>
    <row r="15033" spans="6:20" ht="13.2">
      <c r="F15033" s="116"/>
      <c r="I15033" s="116"/>
      <c r="K15033" s="116"/>
      <c r="T15033" s="93"/>
    </row>
    <row r="15034" spans="6:20" ht="13.2">
      <c r="F15034" s="116"/>
      <c r="I15034" s="116"/>
      <c r="K15034" s="116"/>
      <c r="T15034" s="93"/>
    </row>
    <row r="15035" spans="6:20" ht="13.2">
      <c r="F15035" s="116"/>
      <c r="I15035" s="116"/>
      <c r="K15035" s="116"/>
      <c r="T15035" s="93"/>
    </row>
    <row r="15036" spans="6:20" ht="13.2">
      <c r="F15036" s="116"/>
      <c r="I15036" s="116"/>
      <c r="K15036" s="116"/>
      <c r="T15036" s="93"/>
    </row>
    <row r="15037" spans="6:20" ht="13.2">
      <c r="F15037" s="116"/>
      <c r="I15037" s="116"/>
      <c r="K15037" s="116"/>
      <c r="T15037" s="93"/>
    </row>
    <row r="15038" spans="6:20" ht="13.2">
      <c r="F15038" s="116"/>
      <c r="I15038" s="116"/>
      <c r="K15038" s="116"/>
      <c r="T15038" s="93"/>
    </row>
    <row r="15039" spans="6:20" ht="13.2">
      <c r="F15039" s="116"/>
      <c r="I15039" s="116"/>
      <c r="K15039" s="116"/>
      <c r="T15039" s="93"/>
    </row>
    <row r="15040" spans="6:20" ht="13.2">
      <c r="F15040" s="116"/>
      <c r="I15040" s="116"/>
      <c r="K15040" s="116"/>
      <c r="T15040" s="93"/>
    </row>
    <row r="15041" spans="6:20" ht="13.2">
      <c r="F15041" s="116"/>
      <c r="I15041" s="116"/>
      <c r="K15041" s="116"/>
      <c r="T15041" s="93"/>
    </row>
    <row r="15042" spans="6:20" ht="13.2">
      <c r="F15042" s="116"/>
      <c r="I15042" s="116"/>
      <c r="K15042" s="116"/>
      <c r="T15042" s="93"/>
    </row>
    <row r="15043" spans="6:20" ht="13.2">
      <c r="F15043" s="116"/>
      <c r="I15043" s="116"/>
      <c r="K15043" s="116"/>
      <c r="T15043" s="93"/>
    </row>
    <row r="15044" spans="6:20" ht="13.2">
      <c r="F15044" s="116"/>
      <c r="I15044" s="116"/>
      <c r="K15044" s="116"/>
      <c r="T15044" s="93"/>
    </row>
    <row r="15045" spans="6:20" ht="13.2">
      <c r="F15045" s="116"/>
      <c r="I15045" s="116"/>
      <c r="K15045" s="116"/>
      <c r="T15045" s="93"/>
    </row>
    <row r="15046" spans="6:20" ht="13.2">
      <c r="F15046" s="116"/>
      <c r="I15046" s="116"/>
      <c r="K15046" s="116"/>
      <c r="T15046" s="93"/>
    </row>
    <row r="15047" spans="6:20" ht="13.2">
      <c r="F15047" s="116"/>
      <c r="I15047" s="116"/>
      <c r="K15047" s="116"/>
      <c r="T15047" s="93"/>
    </row>
    <row r="15048" spans="6:20" ht="13.2">
      <c r="F15048" s="116"/>
      <c r="I15048" s="116"/>
      <c r="K15048" s="116"/>
      <c r="T15048" s="93"/>
    </row>
    <row r="15049" spans="6:20" ht="13.2">
      <c r="F15049" s="116"/>
      <c r="I15049" s="116"/>
      <c r="K15049" s="116"/>
      <c r="T15049" s="93"/>
    </row>
    <row r="15050" spans="6:20" ht="13.2">
      <c r="F15050" s="116"/>
      <c r="I15050" s="116"/>
      <c r="K15050" s="116"/>
      <c r="T15050" s="93"/>
    </row>
    <row r="15051" spans="6:20" ht="13.2">
      <c r="F15051" s="116"/>
      <c r="I15051" s="116"/>
      <c r="K15051" s="116"/>
      <c r="T15051" s="93"/>
    </row>
    <row r="15052" spans="6:20" ht="13.2">
      <c r="F15052" s="116"/>
      <c r="I15052" s="116"/>
      <c r="K15052" s="116"/>
      <c r="T15052" s="93"/>
    </row>
    <row r="15053" spans="6:20" ht="13.2">
      <c r="F15053" s="116"/>
      <c r="I15053" s="116"/>
      <c r="K15053" s="116"/>
      <c r="T15053" s="93"/>
    </row>
    <row r="15054" spans="6:20" ht="13.2">
      <c r="F15054" s="116"/>
      <c r="I15054" s="116"/>
      <c r="K15054" s="116"/>
      <c r="T15054" s="93"/>
    </row>
    <row r="15055" spans="6:20" ht="13.2">
      <c r="F15055" s="116"/>
      <c r="I15055" s="116"/>
      <c r="K15055" s="116"/>
      <c r="T15055" s="93"/>
    </row>
    <row r="15056" spans="6:20" ht="13.2">
      <c r="F15056" s="116"/>
      <c r="I15056" s="116"/>
      <c r="K15056" s="116"/>
      <c r="T15056" s="93"/>
    </row>
    <row r="15057" spans="6:20" ht="13.2">
      <c r="F15057" s="116"/>
      <c r="I15057" s="116"/>
      <c r="K15057" s="116"/>
      <c r="T15057" s="93"/>
    </row>
    <row r="15058" spans="6:20" ht="13.2">
      <c r="F15058" s="116"/>
      <c r="I15058" s="116"/>
      <c r="K15058" s="116"/>
      <c r="T15058" s="93"/>
    </row>
    <row r="15059" spans="6:20" ht="13.2">
      <c r="F15059" s="116"/>
      <c r="I15059" s="116"/>
      <c r="K15059" s="116"/>
      <c r="T15059" s="93"/>
    </row>
    <row r="15060" spans="6:20" ht="13.2">
      <c r="F15060" s="116"/>
      <c r="I15060" s="116"/>
      <c r="K15060" s="116"/>
      <c r="T15060" s="93"/>
    </row>
    <row r="15061" spans="6:20" ht="13.2">
      <c r="F15061" s="116"/>
      <c r="I15061" s="116"/>
      <c r="K15061" s="116"/>
      <c r="T15061" s="93"/>
    </row>
    <row r="15062" spans="6:20" ht="13.2">
      <c r="F15062" s="116"/>
      <c r="I15062" s="116"/>
      <c r="K15062" s="116"/>
      <c r="T15062" s="93"/>
    </row>
    <row r="15063" spans="6:20" ht="13.2">
      <c r="F15063" s="116"/>
      <c r="I15063" s="116"/>
      <c r="K15063" s="116"/>
      <c r="T15063" s="93"/>
    </row>
    <row r="15064" spans="6:20" ht="13.2">
      <c r="F15064" s="116"/>
      <c r="I15064" s="116"/>
      <c r="K15064" s="116"/>
      <c r="T15064" s="93"/>
    </row>
    <row r="15065" spans="6:20" ht="13.2">
      <c r="F15065" s="116"/>
      <c r="I15065" s="116"/>
      <c r="K15065" s="116"/>
      <c r="T15065" s="93"/>
    </row>
    <row r="15066" spans="6:20" ht="13.2">
      <c r="F15066" s="116"/>
      <c r="I15066" s="116"/>
      <c r="K15066" s="116"/>
      <c r="T15066" s="93"/>
    </row>
    <row r="15067" spans="6:20" ht="13.2">
      <c r="F15067" s="116"/>
      <c r="I15067" s="116"/>
      <c r="K15067" s="116"/>
      <c r="T15067" s="93"/>
    </row>
    <row r="15068" spans="6:20" ht="13.2">
      <c r="F15068" s="116"/>
      <c r="I15068" s="116"/>
      <c r="K15068" s="116"/>
      <c r="T15068" s="93"/>
    </row>
    <row r="15069" spans="6:20" ht="13.2">
      <c r="F15069" s="116"/>
      <c r="I15069" s="116"/>
      <c r="K15069" s="116"/>
      <c r="T15069" s="93"/>
    </row>
    <row r="15070" spans="6:20" ht="13.2">
      <c r="F15070" s="116"/>
      <c r="I15070" s="116"/>
      <c r="K15070" s="116"/>
      <c r="T15070" s="93"/>
    </row>
    <row r="15071" spans="6:20" ht="13.2">
      <c r="F15071" s="116"/>
      <c r="I15071" s="116"/>
      <c r="K15071" s="116"/>
      <c r="T15071" s="93"/>
    </row>
    <row r="15072" spans="6:20" ht="13.2">
      <c r="F15072" s="116"/>
      <c r="I15072" s="116"/>
      <c r="K15072" s="116"/>
      <c r="T15072" s="93"/>
    </row>
    <row r="15073" spans="6:20" ht="13.2">
      <c r="F15073" s="116"/>
      <c r="I15073" s="116"/>
      <c r="K15073" s="116"/>
      <c r="T15073" s="93"/>
    </row>
    <row r="15074" spans="6:20" ht="13.2">
      <c r="F15074" s="116"/>
      <c r="I15074" s="116"/>
      <c r="K15074" s="116"/>
      <c r="T15074" s="93"/>
    </row>
    <row r="15075" spans="6:20" ht="13.2">
      <c r="F15075" s="116"/>
      <c r="I15075" s="116"/>
      <c r="K15075" s="116"/>
      <c r="T15075" s="93"/>
    </row>
    <row r="15076" spans="6:20" ht="13.2">
      <c r="F15076" s="116"/>
      <c r="I15076" s="116"/>
      <c r="K15076" s="116"/>
      <c r="T15076" s="93"/>
    </row>
    <row r="15077" spans="6:20" ht="13.2">
      <c r="F15077" s="116"/>
      <c r="I15077" s="116"/>
      <c r="K15077" s="116"/>
      <c r="T15077" s="93"/>
    </row>
    <row r="15078" spans="6:20" ht="13.2">
      <c r="F15078" s="116"/>
      <c r="I15078" s="116"/>
      <c r="K15078" s="116"/>
      <c r="T15078" s="93"/>
    </row>
    <row r="15079" spans="6:20" ht="13.2">
      <c r="F15079" s="116"/>
      <c r="I15079" s="116"/>
      <c r="K15079" s="116"/>
      <c r="T15079" s="93"/>
    </row>
    <row r="15080" spans="6:20" ht="13.2">
      <c r="F15080" s="116"/>
      <c r="I15080" s="116"/>
      <c r="K15080" s="116"/>
      <c r="T15080" s="93"/>
    </row>
    <row r="15081" spans="6:20" ht="13.2">
      <c r="F15081" s="116"/>
      <c r="I15081" s="116"/>
      <c r="K15081" s="116"/>
      <c r="T15081" s="93"/>
    </row>
    <row r="15082" spans="6:20" ht="13.2">
      <c r="F15082" s="116"/>
      <c r="I15082" s="116"/>
      <c r="K15082" s="116"/>
      <c r="T15082" s="93"/>
    </row>
    <row r="15083" spans="6:20" ht="13.2">
      <c r="F15083" s="116"/>
      <c r="I15083" s="116"/>
      <c r="K15083" s="116"/>
      <c r="T15083" s="93"/>
    </row>
    <row r="15084" spans="6:20" ht="13.2">
      <c r="F15084" s="116"/>
      <c r="I15084" s="116"/>
      <c r="K15084" s="116"/>
      <c r="T15084" s="93"/>
    </row>
    <row r="15085" spans="6:20" ht="13.2">
      <c r="F15085" s="116"/>
      <c r="I15085" s="116"/>
      <c r="K15085" s="116"/>
      <c r="T15085" s="93"/>
    </row>
    <row r="15086" spans="6:20" ht="13.2">
      <c r="F15086" s="116"/>
      <c r="I15086" s="116"/>
      <c r="K15086" s="116"/>
      <c r="T15086" s="93"/>
    </row>
    <row r="15087" spans="6:20" ht="13.2">
      <c r="F15087" s="116"/>
      <c r="I15087" s="116"/>
      <c r="K15087" s="116"/>
      <c r="T15087" s="93"/>
    </row>
    <row r="15088" spans="6:20" ht="13.2">
      <c r="F15088" s="116"/>
      <c r="I15088" s="116"/>
      <c r="K15088" s="116"/>
      <c r="T15088" s="93"/>
    </row>
    <row r="15089" spans="6:20" ht="13.2">
      <c r="F15089" s="116"/>
      <c r="I15089" s="116"/>
      <c r="K15089" s="116"/>
      <c r="T15089" s="93"/>
    </row>
    <row r="15090" spans="6:20" ht="13.2">
      <c r="F15090" s="116"/>
      <c r="I15090" s="116"/>
      <c r="K15090" s="116"/>
      <c r="T15090" s="93"/>
    </row>
    <row r="15091" spans="6:20" ht="13.2">
      <c r="F15091" s="116"/>
      <c r="I15091" s="116"/>
      <c r="K15091" s="116"/>
      <c r="T15091" s="93"/>
    </row>
    <row r="15092" spans="6:20" ht="13.2">
      <c r="F15092" s="116"/>
      <c r="I15092" s="116"/>
      <c r="K15092" s="116"/>
      <c r="T15092" s="93"/>
    </row>
    <row r="15093" spans="6:20" ht="13.2">
      <c r="F15093" s="116"/>
      <c r="I15093" s="116"/>
      <c r="K15093" s="116"/>
      <c r="T15093" s="93"/>
    </row>
    <row r="15094" spans="6:20" ht="13.2">
      <c r="F15094" s="116"/>
      <c r="I15094" s="116"/>
      <c r="K15094" s="116"/>
      <c r="T15094" s="93"/>
    </row>
    <row r="15095" spans="6:20" ht="13.2">
      <c r="F15095" s="116"/>
      <c r="I15095" s="116"/>
      <c r="K15095" s="116"/>
      <c r="T15095" s="93"/>
    </row>
    <row r="15096" spans="6:20" ht="13.2">
      <c r="F15096" s="116"/>
      <c r="I15096" s="116"/>
      <c r="K15096" s="116"/>
      <c r="T15096" s="93"/>
    </row>
    <row r="15097" spans="6:20" ht="13.2">
      <c r="F15097" s="116"/>
      <c r="I15097" s="116"/>
      <c r="K15097" s="116"/>
      <c r="T15097" s="93"/>
    </row>
    <row r="15098" spans="6:20" ht="13.2">
      <c r="F15098" s="116"/>
      <c r="I15098" s="116"/>
      <c r="K15098" s="116"/>
      <c r="T15098" s="93"/>
    </row>
    <row r="15099" spans="6:20" ht="13.2">
      <c r="F15099" s="116"/>
      <c r="I15099" s="116"/>
      <c r="K15099" s="116"/>
      <c r="T15099" s="93"/>
    </row>
    <row r="15100" spans="6:20" ht="13.2">
      <c r="F15100" s="116"/>
      <c r="I15100" s="116"/>
      <c r="K15100" s="116"/>
      <c r="T15100" s="93"/>
    </row>
    <row r="15101" spans="6:20" ht="13.2">
      <c r="F15101" s="116"/>
      <c r="I15101" s="116"/>
      <c r="K15101" s="116"/>
      <c r="T15101" s="93"/>
    </row>
    <row r="15102" spans="6:20" ht="13.2">
      <c r="F15102" s="116"/>
      <c r="I15102" s="116"/>
      <c r="K15102" s="116"/>
      <c r="T15102" s="93"/>
    </row>
    <row r="15103" spans="6:20" ht="13.2">
      <c r="F15103" s="116"/>
      <c r="I15103" s="116"/>
      <c r="K15103" s="116"/>
      <c r="T15103" s="93"/>
    </row>
    <row r="15104" spans="6:20" ht="13.2">
      <c r="F15104" s="116"/>
      <c r="I15104" s="116"/>
      <c r="K15104" s="116"/>
      <c r="T15104" s="93"/>
    </row>
    <row r="15105" spans="6:20" ht="13.2">
      <c r="F15105" s="116"/>
      <c r="I15105" s="116"/>
      <c r="K15105" s="116"/>
      <c r="T15105" s="93"/>
    </row>
    <row r="15106" spans="6:20" ht="13.2">
      <c r="F15106" s="116"/>
      <c r="I15106" s="116"/>
      <c r="K15106" s="116"/>
      <c r="T15106" s="93"/>
    </row>
    <row r="15107" spans="6:20" ht="13.2">
      <c r="F15107" s="116"/>
      <c r="I15107" s="116"/>
      <c r="K15107" s="116"/>
      <c r="T15107" s="93"/>
    </row>
    <row r="15108" spans="6:20" ht="13.2">
      <c r="F15108" s="116"/>
      <c r="I15108" s="116"/>
      <c r="K15108" s="116"/>
      <c r="T15108" s="93"/>
    </row>
    <row r="15109" spans="6:20" ht="13.2">
      <c r="F15109" s="116"/>
      <c r="I15109" s="116"/>
      <c r="K15109" s="116"/>
      <c r="T15109" s="93"/>
    </row>
    <row r="15110" spans="6:20" ht="13.2">
      <c r="F15110" s="116"/>
      <c r="I15110" s="116"/>
      <c r="K15110" s="116"/>
      <c r="T15110" s="93"/>
    </row>
    <row r="15111" spans="6:20" ht="13.2">
      <c r="F15111" s="116"/>
      <c r="I15111" s="116"/>
      <c r="K15111" s="116"/>
      <c r="T15111" s="93"/>
    </row>
    <row r="15112" spans="6:20" ht="13.2">
      <c r="F15112" s="116"/>
      <c r="I15112" s="116"/>
      <c r="K15112" s="116"/>
      <c r="T15112" s="93"/>
    </row>
    <row r="15113" spans="6:20" ht="13.2">
      <c r="F15113" s="116"/>
      <c r="I15113" s="116"/>
      <c r="K15113" s="116"/>
      <c r="T15113" s="93"/>
    </row>
    <row r="15114" spans="6:20" ht="13.2">
      <c r="F15114" s="116"/>
      <c r="I15114" s="116"/>
      <c r="K15114" s="116"/>
      <c r="T15114" s="93"/>
    </row>
    <row r="15115" spans="6:20" ht="13.2">
      <c r="F15115" s="116"/>
      <c r="I15115" s="116"/>
      <c r="K15115" s="116"/>
      <c r="T15115" s="93"/>
    </row>
    <row r="15116" spans="6:20" ht="13.2">
      <c r="F15116" s="116"/>
      <c r="I15116" s="116"/>
      <c r="K15116" s="116"/>
      <c r="T15116" s="93"/>
    </row>
    <row r="15117" spans="6:20" ht="13.2">
      <c r="F15117" s="116"/>
      <c r="I15117" s="116"/>
      <c r="K15117" s="116"/>
      <c r="T15117" s="93"/>
    </row>
    <row r="15118" spans="6:20" ht="13.2">
      <c r="F15118" s="116"/>
      <c r="I15118" s="116"/>
      <c r="K15118" s="116"/>
      <c r="T15118" s="93"/>
    </row>
    <row r="15119" spans="6:20" ht="13.2">
      <c r="F15119" s="116"/>
      <c r="I15119" s="116"/>
      <c r="K15119" s="116"/>
      <c r="T15119" s="93"/>
    </row>
    <row r="15120" spans="6:20" ht="13.2">
      <c r="F15120" s="116"/>
      <c r="I15120" s="116"/>
      <c r="K15120" s="116"/>
      <c r="T15120" s="93"/>
    </row>
    <row r="15121" spans="6:20" ht="13.2">
      <c r="F15121" s="116"/>
      <c r="I15121" s="116"/>
      <c r="K15121" s="116"/>
      <c r="T15121" s="93"/>
    </row>
    <row r="15122" spans="6:20" ht="13.2">
      <c r="F15122" s="116"/>
      <c r="I15122" s="116"/>
      <c r="K15122" s="116"/>
      <c r="T15122" s="93"/>
    </row>
    <row r="15123" spans="6:20" ht="13.2">
      <c r="F15123" s="116"/>
      <c r="I15123" s="116"/>
      <c r="K15123" s="116"/>
      <c r="T15123" s="93"/>
    </row>
    <row r="15124" spans="6:20" ht="13.2">
      <c r="F15124" s="116"/>
      <c r="I15124" s="116"/>
      <c r="K15124" s="116"/>
      <c r="T15124" s="93"/>
    </row>
    <row r="15125" spans="6:20" ht="13.2">
      <c r="F15125" s="116"/>
      <c r="I15125" s="116"/>
      <c r="K15125" s="116"/>
      <c r="T15125" s="93"/>
    </row>
    <row r="15126" spans="6:20" ht="13.2">
      <c r="F15126" s="116"/>
      <c r="I15126" s="116"/>
      <c r="K15126" s="116"/>
      <c r="T15126" s="93"/>
    </row>
    <row r="15127" spans="6:20" ht="13.2">
      <c r="F15127" s="116"/>
      <c r="I15127" s="116"/>
      <c r="K15127" s="116"/>
      <c r="T15127" s="93"/>
    </row>
    <row r="15128" spans="6:20" ht="13.2">
      <c r="F15128" s="116"/>
      <c r="I15128" s="116"/>
      <c r="K15128" s="116"/>
      <c r="T15128" s="93"/>
    </row>
    <row r="15129" spans="6:20" ht="13.2">
      <c r="F15129" s="116"/>
      <c r="I15129" s="116"/>
      <c r="K15129" s="116"/>
      <c r="T15129" s="93"/>
    </row>
    <row r="15130" spans="6:20" ht="13.2">
      <c r="F15130" s="116"/>
      <c r="I15130" s="116"/>
      <c r="K15130" s="116"/>
      <c r="T15130" s="93"/>
    </row>
    <row r="15131" spans="6:20" ht="13.2">
      <c r="F15131" s="116"/>
      <c r="I15131" s="116"/>
      <c r="K15131" s="116"/>
      <c r="T15131" s="93"/>
    </row>
    <row r="15132" spans="6:20" ht="13.2">
      <c r="F15132" s="116"/>
      <c r="I15132" s="116"/>
      <c r="K15132" s="116"/>
      <c r="T15132" s="93"/>
    </row>
    <row r="15133" spans="6:20" ht="13.2">
      <c r="F15133" s="116"/>
      <c r="I15133" s="116"/>
      <c r="K15133" s="116"/>
      <c r="T15133" s="93"/>
    </row>
    <row r="15134" spans="6:20" ht="13.2">
      <c r="F15134" s="116"/>
      <c r="I15134" s="116"/>
      <c r="K15134" s="116"/>
      <c r="T15134" s="93"/>
    </row>
    <row r="15135" spans="6:20" ht="13.2">
      <c r="F15135" s="116"/>
      <c r="I15135" s="116"/>
      <c r="K15135" s="116"/>
      <c r="T15135" s="93"/>
    </row>
    <row r="15136" spans="6:20" ht="13.2">
      <c r="F15136" s="116"/>
      <c r="I15136" s="116"/>
      <c r="K15136" s="116"/>
      <c r="T15136" s="93"/>
    </row>
    <row r="15137" spans="6:20" ht="13.2">
      <c r="F15137" s="116"/>
      <c r="I15137" s="116"/>
      <c r="K15137" s="116"/>
      <c r="T15137" s="93"/>
    </row>
    <row r="15138" spans="6:20" ht="13.2">
      <c r="F15138" s="116"/>
      <c r="I15138" s="116"/>
      <c r="K15138" s="116"/>
      <c r="T15138" s="93"/>
    </row>
    <row r="15139" spans="6:20" ht="13.2">
      <c r="F15139" s="116"/>
      <c r="I15139" s="116"/>
      <c r="K15139" s="116"/>
      <c r="T15139" s="93"/>
    </row>
    <row r="15140" spans="6:20" ht="13.2">
      <c r="F15140" s="116"/>
      <c r="I15140" s="116"/>
      <c r="K15140" s="116"/>
      <c r="T15140" s="93"/>
    </row>
    <row r="15141" spans="6:20" ht="13.2">
      <c r="F15141" s="116"/>
      <c r="I15141" s="116"/>
      <c r="K15141" s="116"/>
      <c r="T15141" s="93"/>
    </row>
    <row r="15142" spans="6:20" ht="13.2">
      <c r="F15142" s="116"/>
      <c r="I15142" s="116"/>
      <c r="K15142" s="116"/>
      <c r="T15142" s="93"/>
    </row>
    <row r="15143" spans="6:20" ht="13.2">
      <c r="F15143" s="116"/>
      <c r="I15143" s="116"/>
      <c r="K15143" s="116"/>
      <c r="T15143" s="93"/>
    </row>
    <row r="15144" spans="6:20" ht="13.2">
      <c r="F15144" s="116"/>
      <c r="I15144" s="116"/>
      <c r="K15144" s="116"/>
      <c r="T15144" s="93"/>
    </row>
    <row r="15145" spans="6:20" ht="13.2">
      <c r="F15145" s="116"/>
      <c r="I15145" s="116"/>
      <c r="K15145" s="116"/>
      <c r="T15145" s="93"/>
    </row>
    <row r="15146" spans="6:20" ht="13.2">
      <c r="F15146" s="116"/>
      <c r="I15146" s="116"/>
      <c r="K15146" s="116"/>
      <c r="T15146" s="93"/>
    </row>
    <row r="15147" spans="6:20" ht="13.2">
      <c r="F15147" s="116"/>
      <c r="I15147" s="116"/>
      <c r="K15147" s="116"/>
      <c r="T15147" s="93"/>
    </row>
    <row r="15148" spans="6:20" ht="13.2">
      <c r="F15148" s="116"/>
      <c r="I15148" s="116"/>
      <c r="K15148" s="116"/>
      <c r="T15148" s="93"/>
    </row>
    <row r="15149" spans="6:20" ht="13.2">
      <c r="F15149" s="116"/>
      <c r="I15149" s="116"/>
      <c r="K15149" s="116"/>
      <c r="T15149" s="93"/>
    </row>
    <row r="15150" spans="6:20" ht="13.2">
      <c r="F15150" s="116"/>
      <c r="I15150" s="116"/>
      <c r="K15150" s="116"/>
      <c r="T15150" s="93"/>
    </row>
    <row r="15151" spans="6:20" ht="13.2">
      <c r="F15151" s="116"/>
      <c r="I15151" s="116"/>
      <c r="K15151" s="116"/>
      <c r="T15151" s="93"/>
    </row>
    <row r="15152" spans="6:20" ht="13.2">
      <c r="F15152" s="116"/>
      <c r="I15152" s="116"/>
      <c r="K15152" s="116"/>
      <c r="T15152" s="93"/>
    </row>
    <row r="15153" spans="6:20" ht="13.2">
      <c r="F15153" s="116"/>
      <c r="I15153" s="116"/>
      <c r="K15153" s="116"/>
      <c r="T15153" s="93"/>
    </row>
    <row r="15154" spans="6:20" ht="13.2">
      <c r="F15154" s="116"/>
      <c r="I15154" s="116"/>
      <c r="K15154" s="116"/>
      <c r="T15154" s="93"/>
    </row>
    <row r="15155" spans="6:20" ht="13.2">
      <c r="F15155" s="116"/>
      <c r="I15155" s="116"/>
      <c r="K15155" s="116"/>
      <c r="T15155" s="93"/>
    </row>
    <row r="15156" spans="6:20" ht="13.2">
      <c r="F15156" s="116"/>
      <c r="I15156" s="116"/>
      <c r="K15156" s="116"/>
      <c r="T15156" s="93"/>
    </row>
    <row r="15157" spans="6:20" ht="13.2">
      <c r="F15157" s="116"/>
      <c r="I15157" s="116"/>
      <c r="K15157" s="116"/>
      <c r="T15157" s="93"/>
    </row>
    <row r="15158" spans="6:20" ht="13.2">
      <c r="F15158" s="116"/>
      <c r="I15158" s="116"/>
      <c r="K15158" s="116"/>
      <c r="T15158" s="93"/>
    </row>
    <row r="15159" spans="6:20" ht="13.2">
      <c r="F15159" s="116"/>
      <c r="I15159" s="116"/>
      <c r="K15159" s="116"/>
      <c r="T15159" s="93"/>
    </row>
    <row r="15160" spans="6:20" ht="13.2">
      <c r="F15160" s="116"/>
      <c r="I15160" s="116"/>
      <c r="K15160" s="116"/>
      <c r="T15160" s="93"/>
    </row>
    <row r="15161" spans="6:20" ht="13.2">
      <c r="F15161" s="116"/>
      <c r="I15161" s="116"/>
      <c r="K15161" s="116"/>
      <c r="T15161" s="93"/>
    </row>
    <row r="15162" spans="6:20" ht="13.2">
      <c r="F15162" s="116"/>
      <c r="I15162" s="116"/>
      <c r="K15162" s="116"/>
      <c r="T15162" s="93"/>
    </row>
    <row r="15163" spans="6:20" ht="13.2">
      <c r="F15163" s="116"/>
      <c r="I15163" s="116"/>
      <c r="K15163" s="116"/>
      <c r="T15163" s="93"/>
    </row>
    <row r="15164" spans="6:20" ht="13.2">
      <c r="F15164" s="116"/>
      <c r="I15164" s="116"/>
      <c r="K15164" s="116"/>
      <c r="T15164" s="93"/>
    </row>
    <row r="15165" spans="6:20" ht="13.2">
      <c r="F15165" s="116"/>
      <c r="I15165" s="116"/>
      <c r="K15165" s="116"/>
      <c r="T15165" s="93"/>
    </row>
    <row r="15166" spans="6:20" ht="13.2">
      <c r="F15166" s="116"/>
      <c r="I15166" s="116"/>
      <c r="K15166" s="116"/>
      <c r="T15166" s="93"/>
    </row>
    <row r="15167" spans="6:20" ht="13.2">
      <c r="F15167" s="116"/>
      <c r="I15167" s="116"/>
      <c r="K15167" s="116"/>
      <c r="T15167" s="93"/>
    </row>
    <row r="15168" spans="6:20" ht="13.2">
      <c r="F15168" s="116"/>
      <c r="I15168" s="116"/>
      <c r="K15168" s="116"/>
      <c r="T15168" s="93"/>
    </row>
    <row r="15169" spans="6:20" ht="13.2">
      <c r="F15169" s="116"/>
      <c r="I15169" s="116"/>
      <c r="K15169" s="116"/>
      <c r="T15169" s="93"/>
    </row>
    <row r="15170" spans="6:20" ht="13.2">
      <c r="F15170" s="116"/>
      <c r="I15170" s="116"/>
      <c r="K15170" s="116"/>
      <c r="T15170" s="93"/>
    </row>
    <row r="15171" spans="6:20" ht="13.2">
      <c r="F15171" s="116"/>
      <c r="I15171" s="116"/>
      <c r="K15171" s="116"/>
      <c r="T15171" s="93"/>
    </row>
    <row r="15172" spans="6:20" ht="13.2">
      <c r="F15172" s="116"/>
      <c r="I15172" s="116"/>
      <c r="K15172" s="116"/>
      <c r="T15172" s="93"/>
    </row>
    <row r="15173" spans="6:20" ht="13.2">
      <c r="F15173" s="116"/>
      <c r="I15173" s="116"/>
      <c r="K15173" s="116"/>
      <c r="T15173" s="93"/>
    </row>
    <row r="15174" spans="6:20" ht="13.2">
      <c r="F15174" s="116"/>
      <c r="I15174" s="116"/>
      <c r="K15174" s="116"/>
      <c r="T15174" s="93"/>
    </row>
    <row r="15175" spans="6:20" ht="13.2">
      <c r="F15175" s="116"/>
      <c r="I15175" s="116"/>
      <c r="K15175" s="116"/>
      <c r="T15175" s="93"/>
    </row>
    <row r="15176" spans="6:20" ht="13.2">
      <c r="F15176" s="116"/>
      <c r="I15176" s="116"/>
      <c r="K15176" s="116"/>
      <c r="T15176" s="93"/>
    </row>
    <row r="15177" spans="6:20" ht="13.2">
      <c r="F15177" s="116"/>
      <c r="I15177" s="116"/>
      <c r="K15177" s="116"/>
      <c r="T15177" s="93"/>
    </row>
    <row r="15178" spans="6:20" ht="13.2">
      <c r="F15178" s="116"/>
      <c r="I15178" s="116"/>
      <c r="K15178" s="116"/>
      <c r="T15178" s="93"/>
    </row>
    <row r="15179" spans="6:20" ht="13.2">
      <c r="F15179" s="116"/>
      <c r="I15179" s="116"/>
      <c r="K15179" s="116"/>
      <c r="T15179" s="93"/>
    </row>
    <row r="15180" spans="6:20" ht="13.2">
      <c r="F15180" s="116"/>
      <c r="I15180" s="116"/>
      <c r="K15180" s="116"/>
      <c r="T15180" s="93"/>
    </row>
    <row r="15181" spans="6:20" ht="13.2">
      <c r="F15181" s="116"/>
      <c r="I15181" s="116"/>
      <c r="K15181" s="116"/>
      <c r="T15181" s="93"/>
    </row>
    <row r="15182" spans="6:20" ht="13.2">
      <c r="F15182" s="116"/>
      <c r="I15182" s="116"/>
      <c r="K15182" s="116"/>
      <c r="T15182" s="93"/>
    </row>
    <row r="15183" spans="6:20" ht="13.2">
      <c r="F15183" s="116"/>
      <c r="I15183" s="116"/>
      <c r="K15183" s="116"/>
      <c r="T15183" s="93"/>
    </row>
    <row r="15184" spans="6:20" ht="13.2">
      <c r="F15184" s="116"/>
      <c r="I15184" s="116"/>
      <c r="K15184" s="116"/>
      <c r="T15184" s="93"/>
    </row>
    <row r="15185" spans="6:20" ht="13.2">
      <c r="F15185" s="116"/>
      <c r="I15185" s="116"/>
      <c r="K15185" s="116"/>
      <c r="T15185" s="93"/>
    </row>
    <row r="15186" spans="6:20" ht="13.2">
      <c r="F15186" s="116"/>
      <c r="I15186" s="116"/>
      <c r="K15186" s="116"/>
      <c r="T15186" s="93"/>
    </row>
    <row r="15187" spans="6:20" ht="13.2">
      <c r="F15187" s="116"/>
      <c r="I15187" s="116"/>
      <c r="K15187" s="116"/>
      <c r="T15187" s="93"/>
    </row>
    <row r="15188" spans="6:20" ht="13.2">
      <c r="F15188" s="116"/>
      <c r="I15188" s="116"/>
      <c r="K15188" s="116"/>
      <c r="T15188" s="93"/>
    </row>
    <row r="15189" spans="6:20" ht="13.2">
      <c r="F15189" s="116"/>
      <c r="I15189" s="116"/>
      <c r="K15189" s="116"/>
      <c r="T15189" s="93"/>
    </row>
    <row r="15190" spans="6:20" ht="13.2">
      <c r="F15190" s="116"/>
      <c r="I15190" s="116"/>
      <c r="K15190" s="116"/>
      <c r="T15190" s="93"/>
    </row>
    <row r="15191" spans="6:20" ht="13.2">
      <c r="F15191" s="116"/>
      <c r="I15191" s="116"/>
      <c r="K15191" s="116"/>
      <c r="T15191" s="93"/>
    </row>
    <row r="15192" spans="6:20" ht="13.2">
      <c r="F15192" s="116"/>
      <c r="I15192" s="116"/>
      <c r="K15192" s="116"/>
      <c r="T15192" s="93"/>
    </row>
    <row r="15193" spans="6:20" ht="13.2">
      <c r="F15193" s="116"/>
      <c r="I15193" s="116"/>
      <c r="K15193" s="116"/>
      <c r="T15193" s="93"/>
    </row>
    <row r="15194" spans="6:20" ht="13.2">
      <c r="F15194" s="116"/>
      <c r="I15194" s="116"/>
      <c r="K15194" s="116"/>
      <c r="T15194" s="93"/>
    </row>
    <row r="15195" spans="6:20" ht="13.2">
      <c r="F15195" s="116"/>
      <c r="I15195" s="116"/>
      <c r="K15195" s="116"/>
      <c r="T15195" s="93"/>
    </row>
    <row r="15196" spans="6:20" ht="13.2">
      <c r="F15196" s="116"/>
      <c r="I15196" s="116"/>
      <c r="K15196" s="116"/>
      <c r="T15196" s="93"/>
    </row>
    <row r="15197" spans="6:20" ht="13.2">
      <c r="F15197" s="116"/>
      <c r="I15197" s="116"/>
      <c r="K15197" s="116"/>
      <c r="T15197" s="93"/>
    </row>
    <row r="15198" spans="6:20" ht="13.2">
      <c r="F15198" s="116"/>
      <c r="I15198" s="116"/>
      <c r="K15198" s="116"/>
      <c r="T15198" s="93"/>
    </row>
    <row r="15199" spans="6:20" ht="13.2">
      <c r="F15199" s="116"/>
      <c r="I15199" s="116"/>
      <c r="K15199" s="116"/>
      <c r="T15199" s="93"/>
    </row>
    <row r="15200" spans="6:20" ht="13.2">
      <c r="F15200" s="116"/>
      <c r="I15200" s="116"/>
      <c r="K15200" s="116"/>
      <c r="T15200" s="93"/>
    </row>
    <row r="15201" spans="6:20" ht="13.2">
      <c r="F15201" s="116"/>
      <c r="I15201" s="116"/>
      <c r="K15201" s="116"/>
      <c r="T15201" s="93"/>
    </row>
    <row r="15202" spans="6:20" ht="13.2">
      <c r="F15202" s="116"/>
      <c r="I15202" s="116"/>
      <c r="K15202" s="116"/>
      <c r="T15202" s="93"/>
    </row>
    <row r="15203" spans="6:20" ht="13.2">
      <c r="F15203" s="116"/>
      <c r="I15203" s="116"/>
      <c r="K15203" s="116"/>
      <c r="T15203" s="93"/>
    </row>
    <row r="15204" spans="6:20" ht="13.2">
      <c r="F15204" s="116"/>
      <c r="I15204" s="116"/>
      <c r="K15204" s="116"/>
      <c r="T15204" s="93"/>
    </row>
    <row r="15205" spans="6:20" ht="13.2">
      <c r="F15205" s="116"/>
      <c r="I15205" s="116"/>
      <c r="K15205" s="116"/>
      <c r="T15205" s="93"/>
    </row>
    <row r="15206" spans="6:20" ht="13.2">
      <c r="F15206" s="116"/>
      <c r="I15206" s="116"/>
      <c r="K15206" s="116"/>
      <c r="T15206" s="93"/>
    </row>
    <row r="15207" spans="6:20" ht="13.2">
      <c r="F15207" s="116"/>
      <c r="I15207" s="116"/>
      <c r="K15207" s="116"/>
      <c r="T15207" s="93"/>
    </row>
    <row r="15208" spans="6:20" ht="13.2">
      <c r="F15208" s="116"/>
      <c r="I15208" s="116"/>
      <c r="K15208" s="116"/>
      <c r="T15208" s="93"/>
    </row>
    <row r="15209" spans="6:20" ht="13.2">
      <c r="F15209" s="116"/>
      <c r="I15209" s="116"/>
      <c r="K15209" s="116"/>
      <c r="T15209" s="93"/>
    </row>
    <row r="15210" spans="6:20" ht="13.2">
      <c r="F15210" s="116"/>
      <c r="I15210" s="116"/>
      <c r="K15210" s="116"/>
      <c r="T15210" s="93"/>
    </row>
    <row r="15211" spans="6:20" ht="13.2">
      <c r="F15211" s="116"/>
      <c r="I15211" s="116"/>
      <c r="K15211" s="116"/>
      <c r="T15211" s="93"/>
    </row>
    <row r="15212" spans="6:20" ht="13.2">
      <c r="F15212" s="116"/>
      <c r="I15212" s="116"/>
      <c r="K15212" s="116"/>
      <c r="T15212" s="93"/>
    </row>
    <row r="15213" spans="6:20" ht="13.2">
      <c r="F15213" s="116"/>
      <c r="I15213" s="116"/>
      <c r="K15213" s="116"/>
      <c r="T15213" s="93"/>
    </row>
    <row r="15214" spans="6:20" ht="13.2">
      <c r="F15214" s="116"/>
      <c r="I15214" s="116"/>
      <c r="K15214" s="116"/>
      <c r="T15214" s="93"/>
    </row>
    <row r="15215" spans="6:20" ht="13.2">
      <c r="F15215" s="116"/>
      <c r="I15215" s="116"/>
      <c r="K15215" s="116"/>
      <c r="T15215" s="93"/>
    </row>
    <row r="15216" spans="6:20" ht="13.2">
      <c r="F15216" s="116"/>
      <c r="I15216" s="116"/>
      <c r="K15216" s="116"/>
      <c r="T15216" s="93"/>
    </row>
    <row r="15217" spans="6:20" ht="13.2">
      <c r="F15217" s="116"/>
      <c r="I15217" s="116"/>
      <c r="K15217" s="116"/>
      <c r="T15217" s="93"/>
    </row>
    <row r="15218" spans="6:20" ht="13.2">
      <c r="F15218" s="116"/>
      <c r="I15218" s="116"/>
      <c r="K15218" s="116"/>
      <c r="T15218" s="93"/>
    </row>
    <row r="15219" spans="6:20" ht="13.2">
      <c r="F15219" s="116"/>
      <c r="I15219" s="116"/>
      <c r="K15219" s="116"/>
      <c r="T15219" s="93"/>
    </row>
    <row r="15220" spans="6:20" ht="13.2">
      <c r="F15220" s="116"/>
      <c r="I15220" s="116"/>
      <c r="K15220" s="116"/>
      <c r="T15220" s="93"/>
    </row>
    <row r="15221" spans="6:20" ht="13.2">
      <c r="F15221" s="116"/>
      <c r="I15221" s="116"/>
      <c r="K15221" s="116"/>
      <c r="T15221" s="93"/>
    </row>
    <row r="15222" spans="6:20" ht="13.2">
      <c r="F15222" s="116"/>
      <c r="I15222" s="116"/>
      <c r="K15222" s="116"/>
      <c r="T15222" s="93"/>
    </row>
    <row r="15223" spans="6:20" ht="13.2">
      <c r="F15223" s="116"/>
      <c r="I15223" s="116"/>
      <c r="K15223" s="116"/>
      <c r="T15223" s="93"/>
    </row>
    <row r="15224" spans="6:20" ht="13.2">
      <c r="F15224" s="116"/>
      <c r="I15224" s="116"/>
      <c r="K15224" s="116"/>
      <c r="T15224" s="93"/>
    </row>
    <row r="15225" spans="6:20" ht="13.2">
      <c r="F15225" s="116"/>
      <c r="I15225" s="116"/>
      <c r="K15225" s="116"/>
      <c r="T15225" s="93"/>
    </row>
    <row r="15226" spans="6:20" ht="13.2">
      <c r="F15226" s="116"/>
      <c r="I15226" s="116"/>
      <c r="K15226" s="116"/>
      <c r="T15226" s="93"/>
    </row>
    <row r="15227" spans="6:20" ht="13.2">
      <c r="F15227" s="116"/>
      <c r="I15227" s="116"/>
      <c r="K15227" s="116"/>
      <c r="T15227" s="93"/>
    </row>
    <row r="15228" spans="6:20" ht="13.2">
      <c r="F15228" s="116"/>
      <c r="I15228" s="116"/>
      <c r="K15228" s="116"/>
      <c r="T15228" s="93"/>
    </row>
    <row r="15229" spans="6:20" ht="13.2">
      <c r="F15229" s="116"/>
      <c r="I15229" s="116"/>
      <c r="K15229" s="116"/>
      <c r="T15229" s="93"/>
    </row>
    <row r="15230" spans="6:20" ht="13.2">
      <c r="F15230" s="116"/>
      <c r="I15230" s="116"/>
      <c r="K15230" s="116"/>
      <c r="T15230" s="93"/>
    </row>
    <row r="15231" spans="6:20" ht="13.2">
      <c r="F15231" s="116"/>
      <c r="I15231" s="116"/>
      <c r="K15231" s="116"/>
      <c r="T15231" s="93"/>
    </row>
    <row r="15232" spans="6:20" ht="13.2">
      <c r="F15232" s="116"/>
      <c r="I15232" s="116"/>
      <c r="K15232" s="116"/>
      <c r="T15232" s="93"/>
    </row>
    <row r="15233" spans="6:20" ht="13.2">
      <c r="F15233" s="116"/>
      <c r="I15233" s="116"/>
      <c r="K15233" s="116"/>
      <c r="T15233" s="93"/>
    </row>
    <row r="15234" spans="6:20" ht="13.2">
      <c r="F15234" s="116"/>
      <c r="I15234" s="116"/>
      <c r="K15234" s="116"/>
      <c r="T15234" s="93"/>
    </row>
    <row r="15235" spans="6:20" ht="13.2">
      <c r="F15235" s="116"/>
      <c r="I15235" s="116"/>
      <c r="K15235" s="116"/>
      <c r="T15235" s="93"/>
    </row>
    <row r="15236" spans="6:20" ht="13.2">
      <c r="F15236" s="116"/>
      <c r="I15236" s="116"/>
      <c r="K15236" s="116"/>
      <c r="T15236" s="93"/>
    </row>
    <row r="15237" spans="6:20" ht="13.2">
      <c r="F15237" s="116"/>
      <c r="I15237" s="116"/>
      <c r="K15237" s="116"/>
      <c r="T15237" s="93"/>
    </row>
    <row r="15238" spans="6:20" ht="13.2">
      <c r="F15238" s="116"/>
      <c r="I15238" s="116"/>
      <c r="K15238" s="116"/>
      <c r="T15238" s="93"/>
    </row>
    <row r="15239" spans="6:20" ht="13.2">
      <c r="F15239" s="116"/>
      <c r="I15239" s="116"/>
      <c r="K15239" s="116"/>
      <c r="T15239" s="93"/>
    </row>
    <row r="15240" spans="6:20" ht="13.2">
      <c r="F15240" s="116"/>
      <c r="I15240" s="116"/>
      <c r="K15240" s="116"/>
      <c r="T15240" s="93"/>
    </row>
    <row r="15241" spans="6:20" ht="13.2">
      <c r="F15241" s="116"/>
      <c r="I15241" s="116"/>
      <c r="K15241" s="116"/>
      <c r="T15241" s="93"/>
    </row>
    <row r="15242" spans="6:20" ht="13.2">
      <c r="F15242" s="116"/>
      <c r="I15242" s="116"/>
      <c r="K15242" s="116"/>
      <c r="T15242" s="93"/>
    </row>
    <row r="15243" spans="6:20" ht="13.2">
      <c r="F15243" s="116"/>
      <c r="I15243" s="116"/>
      <c r="K15243" s="116"/>
      <c r="T15243" s="93"/>
    </row>
    <row r="15244" spans="6:20" ht="13.2">
      <c r="F15244" s="116"/>
      <c r="I15244" s="116"/>
      <c r="K15244" s="116"/>
      <c r="T15244" s="93"/>
    </row>
    <row r="15245" spans="6:20" ht="13.2">
      <c r="F15245" s="116"/>
      <c r="I15245" s="116"/>
      <c r="K15245" s="116"/>
      <c r="T15245" s="93"/>
    </row>
    <row r="15246" spans="6:20" ht="13.2">
      <c r="F15246" s="116"/>
      <c r="I15246" s="116"/>
      <c r="K15246" s="116"/>
      <c r="T15246" s="93"/>
    </row>
    <row r="15247" spans="6:20" ht="13.2">
      <c r="F15247" s="116"/>
      <c r="I15247" s="116"/>
      <c r="K15247" s="116"/>
      <c r="T15247" s="93"/>
    </row>
    <row r="15248" spans="6:20" ht="13.2">
      <c r="F15248" s="116"/>
      <c r="I15248" s="116"/>
      <c r="K15248" s="116"/>
      <c r="T15248" s="93"/>
    </row>
    <row r="15249" spans="6:20" ht="13.2">
      <c r="F15249" s="116"/>
      <c r="I15249" s="116"/>
      <c r="K15249" s="116"/>
      <c r="T15249" s="93"/>
    </row>
    <row r="15250" spans="6:20" ht="13.2">
      <c r="F15250" s="116"/>
      <c r="I15250" s="116"/>
      <c r="K15250" s="116"/>
      <c r="T15250" s="93"/>
    </row>
    <row r="15251" spans="6:20" ht="13.2">
      <c r="F15251" s="116"/>
      <c r="I15251" s="116"/>
      <c r="K15251" s="116"/>
      <c r="T15251" s="93"/>
    </row>
    <row r="15252" spans="6:20" ht="13.2">
      <c r="F15252" s="116"/>
      <c r="I15252" s="116"/>
      <c r="K15252" s="116"/>
      <c r="T15252" s="93"/>
    </row>
    <row r="15253" spans="6:20" ht="13.2">
      <c r="F15253" s="116"/>
      <c r="I15253" s="116"/>
      <c r="K15253" s="116"/>
      <c r="T15253" s="93"/>
    </row>
    <row r="15254" spans="6:20" ht="13.2">
      <c r="F15254" s="116"/>
      <c r="I15254" s="116"/>
      <c r="K15254" s="116"/>
      <c r="T15254" s="93"/>
    </row>
    <row r="15255" spans="6:20" ht="13.2">
      <c r="F15255" s="116"/>
      <c r="I15255" s="116"/>
      <c r="K15255" s="116"/>
      <c r="T15255" s="93"/>
    </row>
    <row r="15256" spans="6:20" ht="13.2">
      <c r="F15256" s="116"/>
      <c r="I15256" s="116"/>
      <c r="K15256" s="116"/>
      <c r="T15256" s="93"/>
    </row>
    <row r="15257" spans="6:20" ht="13.2">
      <c r="F15257" s="116"/>
      <c r="I15257" s="116"/>
      <c r="K15257" s="116"/>
      <c r="T15257" s="93"/>
    </row>
    <row r="15258" spans="6:20" ht="13.2">
      <c r="F15258" s="116"/>
      <c r="I15258" s="116"/>
      <c r="K15258" s="116"/>
      <c r="T15258" s="93"/>
    </row>
    <row r="15259" spans="6:20" ht="13.2">
      <c r="F15259" s="116"/>
      <c r="I15259" s="116"/>
      <c r="K15259" s="116"/>
      <c r="T15259" s="93"/>
    </row>
    <row r="15260" spans="6:20" ht="13.2">
      <c r="F15260" s="116"/>
      <c r="I15260" s="116"/>
      <c r="K15260" s="116"/>
      <c r="T15260" s="93"/>
    </row>
    <row r="15261" spans="6:20" ht="13.2">
      <c r="F15261" s="116"/>
      <c r="I15261" s="116"/>
      <c r="K15261" s="116"/>
      <c r="T15261" s="93"/>
    </row>
    <row r="15262" spans="6:20" ht="13.2">
      <c r="F15262" s="116"/>
      <c r="I15262" s="116"/>
      <c r="K15262" s="116"/>
      <c r="T15262" s="93"/>
    </row>
    <row r="15263" spans="6:20" ht="13.2">
      <c r="F15263" s="116"/>
      <c r="I15263" s="116"/>
      <c r="K15263" s="116"/>
      <c r="T15263" s="93"/>
    </row>
    <row r="15264" spans="6:20" ht="13.2">
      <c r="F15264" s="116"/>
      <c r="I15264" s="116"/>
      <c r="K15264" s="116"/>
      <c r="T15264" s="93"/>
    </row>
    <row r="15265" spans="6:20" ht="13.2">
      <c r="F15265" s="116"/>
      <c r="I15265" s="116"/>
      <c r="K15265" s="116"/>
      <c r="T15265" s="93"/>
    </row>
    <row r="15266" spans="6:20" ht="13.2">
      <c r="F15266" s="116"/>
      <c r="I15266" s="116"/>
      <c r="K15266" s="116"/>
      <c r="T15266" s="93"/>
    </row>
    <row r="15267" spans="6:20" ht="13.2">
      <c r="F15267" s="116"/>
      <c r="I15267" s="116"/>
      <c r="K15267" s="116"/>
      <c r="T15267" s="93"/>
    </row>
    <row r="15268" spans="6:20" ht="13.2">
      <c r="F15268" s="116"/>
      <c r="I15268" s="116"/>
      <c r="K15268" s="116"/>
      <c r="T15268" s="93"/>
    </row>
    <row r="15269" spans="6:20" ht="13.2">
      <c r="F15269" s="116"/>
      <c r="I15269" s="116"/>
      <c r="K15269" s="116"/>
      <c r="T15269" s="93"/>
    </row>
    <row r="15270" spans="6:20" ht="13.2">
      <c r="F15270" s="116"/>
      <c r="I15270" s="116"/>
      <c r="K15270" s="116"/>
      <c r="T15270" s="93"/>
    </row>
    <row r="15271" spans="6:20" ht="13.2">
      <c r="F15271" s="116"/>
      <c r="I15271" s="116"/>
      <c r="K15271" s="116"/>
      <c r="T15271" s="93"/>
    </row>
    <row r="15272" spans="6:20" ht="13.2">
      <c r="F15272" s="116"/>
      <c r="I15272" s="116"/>
      <c r="K15272" s="116"/>
      <c r="T15272" s="93"/>
    </row>
    <row r="15273" spans="6:20" ht="13.2">
      <c r="F15273" s="116"/>
      <c r="I15273" s="116"/>
      <c r="K15273" s="116"/>
      <c r="T15273" s="93"/>
    </row>
    <row r="15274" spans="6:20" ht="13.2">
      <c r="F15274" s="116"/>
      <c r="I15274" s="116"/>
      <c r="K15274" s="116"/>
      <c r="T15274" s="93"/>
    </row>
    <row r="15275" spans="6:20" ht="13.2">
      <c r="F15275" s="116"/>
      <c r="I15275" s="116"/>
      <c r="K15275" s="116"/>
      <c r="T15275" s="93"/>
    </row>
    <row r="15276" spans="6:20" ht="13.2">
      <c r="F15276" s="116"/>
      <c r="I15276" s="116"/>
      <c r="K15276" s="116"/>
      <c r="T15276" s="93"/>
    </row>
    <row r="15277" spans="6:20" ht="13.2">
      <c r="F15277" s="116"/>
      <c r="I15277" s="116"/>
      <c r="K15277" s="116"/>
      <c r="T15277" s="93"/>
    </row>
    <row r="15278" spans="6:20" ht="13.2">
      <c r="F15278" s="116"/>
      <c r="I15278" s="116"/>
      <c r="K15278" s="116"/>
      <c r="T15278" s="93"/>
    </row>
    <row r="15279" spans="6:20" ht="13.2">
      <c r="F15279" s="116"/>
      <c r="I15279" s="116"/>
      <c r="K15279" s="116"/>
      <c r="T15279" s="93"/>
    </row>
    <row r="15280" spans="6:20" ht="13.2">
      <c r="F15280" s="116"/>
      <c r="I15280" s="116"/>
      <c r="K15280" s="116"/>
      <c r="T15280" s="93"/>
    </row>
    <row r="15281" spans="6:20" ht="13.2">
      <c r="F15281" s="116"/>
      <c r="I15281" s="116"/>
      <c r="K15281" s="116"/>
      <c r="T15281" s="93"/>
    </row>
    <row r="15282" spans="6:20" ht="13.2">
      <c r="F15282" s="116"/>
      <c r="I15282" s="116"/>
      <c r="K15282" s="116"/>
      <c r="T15282" s="93"/>
    </row>
    <row r="15283" spans="6:20" ht="13.2">
      <c r="F15283" s="116"/>
      <c r="I15283" s="116"/>
      <c r="K15283" s="116"/>
      <c r="T15283" s="93"/>
    </row>
    <row r="15284" spans="6:20" ht="13.2">
      <c r="F15284" s="116"/>
      <c r="I15284" s="116"/>
      <c r="K15284" s="116"/>
      <c r="T15284" s="93"/>
    </row>
    <row r="15285" spans="6:20" ht="13.2">
      <c r="F15285" s="116"/>
      <c r="I15285" s="116"/>
      <c r="K15285" s="116"/>
      <c r="T15285" s="93"/>
    </row>
    <row r="15286" spans="6:20" ht="13.2">
      <c r="F15286" s="116"/>
      <c r="I15286" s="116"/>
      <c r="K15286" s="116"/>
      <c r="T15286" s="93"/>
    </row>
    <row r="15287" spans="6:20" ht="13.2">
      <c r="F15287" s="116"/>
      <c r="I15287" s="116"/>
      <c r="K15287" s="116"/>
      <c r="T15287" s="93"/>
    </row>
    <row r="15288" spans="6:20" ht="13.2">
      <c r="F15288" s="116"/>
      <c r="I15288" s="116"/>
      <c r="K15288" s="116"/>
      <c r="T15288" s="93"/>
    </row>
    <row r="15289" spans="6:20" ht="13.2">
      <c r="F15289" s="116"/>
      <c r="I15289" s="116"/>
      <c r="K15289" s="116"/>
      <c r="T15289" s="93"/>
    </row>
    <row r="15290" spans="6:20" ht="13.2">
      <c r="F15290" s="116"/>
      <c r="I15290" s="116"/>
      <c r="K15290" s="116"/>
      <c r="T15290" s="93"/>
    </row>
    <row r="15291" spans="6:20" ht="13.2">
      <c r="F15291" s="116"/>
      <c r="I15291" s="116"/>
      <c r="K15291" s="116"/>
      <c r="T15291" s="93"/>
    </row>
    <row r="15292" spans="6:20" ht="13.2">
      <c r="F15292" s="116"/>
      <c r="I15292" s="116"/>
      <c r="K15292" s="116"/>
      <c r="T15292" s="93"/>
    </row>
    <row r="15293" spans="6:20" ht="13.2">
      <c r="F15293" s="116"/>
      <c r="I15293" s="116"/>
      <c r="K15293" s="116"/>
      <c r="T15293" s="93"/>
    </row>
    <row r="15294" spans="6:20" ht="13.2">
      <c r="F15294" s="116"/>
      <c r="I15294" s="116"/>
      <c r="K15294" s="116"/>
      <c r="T15294" s="93"/>
    </row>
    <row r="15295" spans="6:20" ht="13.2">
      <c r="F15295" s="116"/>
      <c r="I15295" s="116"/>
      <c r="K15295" s="116"/>
      <c r="T15295" s="93"/>
    </row>
    <row r="15296" spans="6:20" ht="13.2">
      <c r="F15296" s="116"/>
      <c r="I15296" s="116"/>
      <c r="K15296" s="116"/>
      <c r="T15296" s="93"/>
    </row>
    <row r="15297" spans="6:20" ht="13.2">
      <c r="F15297" s="116"/>
      <c r="I15297" s="116"/>
      <c r="K15297" s="116"/>
      <c r="T15297" s="93"/>
    </row>
    <row r="15298" spans="6:20" ht="13.2">
      <c r="F15298" s="116"/>
      <c r="I15298" s="116"/>
      <c r="K15298" s="116"/>
      <c r="T15298" s="93"/>
    </row>
    <row r="15299" spans="6:20" ht="13.2">
      <c r="F15299" s="116"/>
      <c r="I15299" s="116"/>
      <c r="K15299" s="116"/>
      <c r="T15299" s="93"/>
    </row>
    <row r="15300" spans="6:20" ht="13.2">
      <c r="F15300" s="116"/>
      <c r="I15300" s="116"/>
      <c r="K15300" s="116"/>
      <c r="T15300" s="93"/>
    </row>
    <row r="15301" spans="6:20" ht="13.2">
      <c r="F15301" s="116"/>
      <c r="I15301" s="116"/>
      <c r="K15301" s="116"/>
      <c r="T15301" s="93"/>
    </row>
    <row r="15302" spans="6:20" ht="13.2">
      <c r="F15302" s="116"/>
      <c r="I15302" s="116"/>
      <c r="K15302" s="116"/>
      <c r="T15302" s="93"/>
    </row>
    <row r="15303" spans="6:20" ht="13.2">
      <c r="F15303" s="116"/>
      <c r="I15303" s="116"/>
      <c r="K15303" s="116"/>
      <c r="T15303" s="93"/>
    </row>
    <row r="15304" spans="6:20" ht="13.2">
      <c r="F15304" s="116"/>
      <c r="I15304" s="116"/>
      <c r="K15304" s="116"/>
      <c r="T15304" s="93"/>
    </row>
    <row r="15305" spans="6:20" ht="13.2">
      <c r="F15305" s="116"/>
      <c r="I15305" s="116"/>
      <c r="K15305" s="116"/>
      <c r="T15305" s="93"/>
    </row>
    <row r="15306" spans="6:20" ht="13.2">
      <c r="F15306" s="116"/>
      <c r="I15306" s="116"/>
      <c r="K15306" s="116"/>
      <c r="T15306" s="93"/>
    </row>
    <row r="15307" spans="6:20" ht="13.2">
      <c r="F15307" s="116"/>
      <c r="I15307" s="116"/>
      <c r="K15307" s="116"/>
      <c r="T15307" s="93"/>
    </row>
    <row r="15308" spans="6:20" ht="13.2">
      <c r="F15308" s="116"/>
      <c r="I15308" s="116"/>
      <c r="K15308" s="116"/>
      <c r="T15308" s="93"/>
    </row>
    <row r="15309" spans="6:20" ht="13.2">
      <c r="F15309" s="116"/>
      <c r="I15309" s="116"/>
      <c r="K15309" s="116"/>
      <c r="T15309" s="93"/>
    </row>
    <row r="15310" spans="6:20" ht="13.2">
      <c r="F15310" s="116"/>
      <c r="I15310" s="116"/>
      <c r="K15310" s="116"/>
      <c r="T15310" s="93"/>
    </row>
    <row r="15311" spans="6:20" ht="13.2">
      <c r="F15311" s="116"/>
      <c r="I15311" s="116"/>
      <c r="K15311" s="116"/>
      <c r="T15311" s="93"/>
    </row>
    <row r="15312" spans="6:20" ht="13.2">
      <c r="F15312" s="116"/>
      <c r="I15312" s="116"/>
      <c r="K15312" s="116"/>
      <c r="T15312" s="93"/>
    </row>
    <row r="15313" spans="6:20" ht="13.2">
      <c r="F15313" s="116"/>
      <c r="I15313" s="116"/>
      <c r="K15313" s="116"/>
      <c r="T15313" s="93"/>
    </row>
    <row r="15314" spans="6:20" ht="13.2">
      <c r="F15314" s="116"/>
      <c r="I15314" s="116"/>
      <c r="K15314" s="116"/>
      <c r="T15314" s="93"/>
    </row>
    <row r="15315" spans="6:20" ht="13.2">
      <c r="F15315" s="116"/>
      <c r="I15315" s="116"/>
      <c r="K15315" s="116"/>
      <c r="T15315" s="93"/>
    </row>
    <row r="15316" spans="6:20" ht="13.2">
      <c r="F15316" s="116"/>
      <c r="I15316" s="116"/>
      <c r="K15316" s="116"/>
      <c r="T15316" s="93"/>
    </row>
    <row r="15317" spans="6:20" ht="13.2">
      <c r="F15317" s="116"/>
      <c r="I15317" s="116"/>
      <c r="K15317" s="116"/>
      <c r="T15317" s="93"/>
    </row>
    <row r="15318" spans="6:20" ht="13.2">
      <c r="F15318" s="116"/>
      <c r="I15318" s="116"/>
      <c r="K15318" s="116"/>
      <c r="T15318" s="93"/>
    </row>
    <row r="15319" spans="6:20" ht="13.2">
      <c r="F15319" s="116"/>
      <c r="I15319" s="116"/>
      <c r="K15319" s="116"/>
      <c r="T15319" s="93"/>
    </row>
    <row r="15320" spans="6:20" ht="13.2">
      <c r="F15320" s="116"/>
      <c r="I15320" s="116"/>
      <c r="K15320" s="116"/>
      <c r="T15320" s="93"/>
    </row>
    <row r="15321" spans="6:20" ht="13.2">
      <c r="F15321" s="116"/>
      <c r="I15321" s="116"/>
      <c r="K15321" s="116"/>
      <c r="T15321" s="93"/>
    </row>
    <row r="15322" spans="6:20" ht="13.2">
      <c r="F15322" s="116"/>
      <c r="I15322" s="116"/>
      <c r="K15322" s="116"/>
      <c r="T15322" s="93"/>
    </row>
    <row r="15323" spans="6:20" ht="13.2">
      <c r="F15323" s="116"/>
      <c r="I15323" s="116"/>
      <c r="K15323" s="116"/>
      <c r="T15323" s="93"/>
    </row>
    <row r="15324" spans="6:20" ht="13.2">
      <c r="F15324" s="116"/>
      <c r="I15324" s="116"/>
      <c r="K15324" s="116"/>
      <c r="T15324" s="93"/>
    </row>
    <row r="15325" spans="6:20" ht="13.2">
      <c r="F15325" s="116"/>
      <c r="I15325" s="116"/>
      <c r="K15325" s="116"/>
      <c r="T15325" s="93"/>
    </row>
    <row r="15326" spans="6:20" ht="13.2">
      <c r="F15326" s="116"/>
      <c r="I15326" s="116"/>
      <c r="K15326" s="116"/>
      <c r="T15326" s="93"/>
    </row>
    <row r="15327" spans="6:20" ht="13.2">
      <c r="F15327" s="116"/>
      <c r="I15327" s="116"/>
      <c r="K15327" s="116"/>
      <c r="T15327" s="93"/>
    </row>
    <row r="15328" spans="6:20" ht="13.2">
      <c r="F15328" s="116"/>
      <c r="I15328" s="116"/>
      <c r="K15328" s="116"/>
      <c r="T15328" s="93"/>
    </row>
    <row r="15329" spans="6:20" ht="13.2">
      <c r="F15329" s="116"/>
      <c r="I15329" s="116"/>
      <c r="K15329" s="116"/>
      <c r="T15329" s="93"/>
    </row>
    <row r="15330" spans="6:20" ht="13.2">
      <c r="F15330" s="116"/>
      <c r="I15330" s="116"/>
      <c r="K15330" s="116"/>
      <c r="T15330" s="93"/>
    </row>
    <row r="15331" spans="6:20" ht="13.2">
      <c r="F15331" s="116"/>
      <c r="I15331" s="116"/>
      <c r="K15331" s="116"/>
      <c r="T15331" s="93"/>
    </row>
    <row r="15332" spans="6:20" ht="13.2">
      <c r="F15332" s="116"/>
      <c r="I15332" s="116"/>
      <c r="K15332" s="116"/>
      <c r="T15332" s="93"/>
    </row>
    <row r="15333" spans="6:20" ht="13.2">
      <c r="F15333" s="116"/>
      <c r="I15333" s="116"/>
      <c r="K15333" s="116"/>
      <c r="T15333" s="93"/>
    </row>
    <row r="15334" spans="6:20" ht="13.2">
      <c r="F15334" s="116"/>
      <c r="I15334" s="116"/>
      <c r="K15334" s="116"/>
      <c r="T15334" s="93"/>
    </row>
    <row r="15335" spans="6:20" ht="13.2">
      <c r="F15335" s="116"/>
      <c r="I15335" s="116"/>
      <c r="K15335" s="116"/>
      <c r="T15335" s="93"/>
    </row>
    <row r="15336" spans="6:20" ht="13.2">
      <c r="F15336" s="116"/>
      <c r="I15336" s="116"/>
      <c r="K15336" s="116"/>
      <c r="T15336" s="93"/>
    </row>
    <row r="15337" spans="6:20" ht="13.2">
      <c r="F15337" s="116"/>
      <c r="I15337" s="116"/>
      <c r="K15337" s="116"/>
      <c r="T15337" s="93"/>
    </row>
    <row r="15338" spans="6:20" ht="13.2">
      <c r="F15338" s="116"/>
      <c r="I15338" s="116"/>
      <c r="K15338" s="116"/>
      <c r="T15338" s="93"/>
    </row>
    <row r="15339" spans="6:20" ht="13.2">
      <c r="F15339" s="116"/>
      <c r="I15339" s="116"/>
      <c r="K15339" s="116"/>
      <c r="T15339" s="93"/>
    </row>
    <row r="15340" spans="6:20" ht="13.2">
      <c r="F15340" s="116"/>
      <c r="I15340" s="116"/>
      <c r="K15340" s="116"/>
      <c r="T15340" s="93"/>
    </row>
    <row r="15341" spans="6:20" ht="13.2">
      <c r="F15341" s="116"/>
      <c r="I15341" s="116"/>
      <c r="K15341" s="116"/>
      <c r="T15341" s="93"/>
    </row>
    <row r="15342" spans="6:20" ht="13.2">
      <c r="F15342" s="116"/>
      <c r="I15342" s="116"/>
      <c r="K15342" s="116"/>
      <c r="T15342" s="93"/>
    </row>
    <row r="15343" spans="6:20" ht="13.2">
      <c r="F15343" s="116"/>
      <c r="I15343" s="116"/>
      <c r="K15343" s="116"/>
      <c r="T15343" s="93"/>
    </row>
    <row r="15344" spans="6:20" ht="13.2">
      <c r="F15344" s="116"/>
      <c r="I15344" s="116"/>
      <c r="K15344" s="116"/>
      <c r="T15344" s="93"/>
    </row>
    <row r="15345" spans="6:20" ht="13.2">
      <c r="F15345" s="116"/>
      <c r="I15345" s="116"/>
      <c r="K15345" s="116"/>
      <c r="T15345" s="93"/>
    </row>
    <row r="15346" spans="6:20" ht="13.2">
      <c r="F15346" s="116"/>
      <c r="I15346" s="116"/>
      <c r="K15346" s="116"/>
      <c r="T15346" s="93"/>
    </row>
    <row r="15347" spans="6:20" ht="13.2">
      <c r="F15347" s="116"/>
      <c r="I15347" s="116"/>
      <c r="K15347" s="116"/>
      <c r="T15347" s="93"/>
    </row>
    <row r="15348" spans="6:20" ht="13.2">
      <c r="F15348" s="116"/>
      <c r="I15348" s="116"/>
      <c r="K15348" s="116"/>
      <c r="T15348" s="93"/>
    </row>
    <row r="15349" spans="6:20" ht="13.2">
      <c r="F15349" s="116"/>
      <c r="I15349" s="116"/>
      <c r="K15349" s="116"/>
      <c r="T15349" s="93"/>
    </row>
    <row r="15350" spans="6:20" ht="13.2">
      <c r="F15350" s="116"/>
      <c r="I15350" s="116"/>
      <c r="K15350" s="116"/>
      <c r="T15350" s="93"/>
    </row>
    <row r="15351" spans="6:20" ht="13.2">
      <c r="F15351" s="116"/>
      <c r="I15351" s="116"/>
      <c r="K15351" s="116"/>
      <c r="T15351" s="93"/>
    </row>
    <row r="15352" spans="6:20" ht="13.2">
      <c r="F15352" s="116"/>
      <c r="I15352" s="116"/>
      <c r="K15352" s="116"/>
      <c r="T15352" s="93"/>
    </row>
    <row r="15353" spans="6:20" ht="13.2">
      <c r="F15353" s="116"/>
      <c r="I15353" s="116"/>
      <c r="K15353" s="116"/>
      <c r="T15353" s="93"/>
    </row>
    <row r="15354" spans="6:20" ht="13.2">
      <c r="F15354" s="116"/>
      <c r="I15354" s="116"/>
      <c r="K15354" s="116"/>
      <c r="T15354" s="93"/>
    </row>
    <row r="15355" spans="6:20" ht="13.2">
      <c r="F15355" s="116"/>
      <c r="I15355" s="116"/>
      <c r="K15355" s="116"/>
      <c r="T15355" s="93"/>
    </row>
    <row r="15356" spans="6:20" ht="13.2">
      <c r="F15356" s="116"/>
      <c r="I15356" s="116"/>
      <c r="K15356" s="116"/>
      <c r="T15356" s="93"/>
    </row>
    <row r="15357" spans="6:20" ht="13.2">
      <c r="F15357" s="116"/>
      <c r="I15357" s="116"/>
      <c r="K15357" s="116"/>
      <c r="T15357" s="93"/>
    </row>
    <row r="15358" spans="6:20" ht="13.2">
      <c r="F15358" s="116"/>
      <c r="I15358" s="116"/>
      <c r="K15358" s="116"/>
      <c r="T15358" s="93"/>
    </row>
    <row r="15359" spans="6:20" ht="13.2">
      <c r="F15359" s="116"/>
      <c r="I15359" s="116"/>
      <c r="K15359" s="116"/>
      <c r="T15359" s="93"/>
    </row>
    <row r="15360" spans="6:20" ht="13.2">
      <c r="F15360" s="116"/>
      <c r="I15360" s="116"/>
      <c r="K15360" s="116"/>
      <c r="T15360" s="93"/>
    </row>
    <row r="15361" spans="6:20" ht="13.2">
      <c r="F15361" s="116"/>
      <c r="I15361" s="116"/>
      <c r="K15361" s="116"/>
      <c r="T15361" s="93"/>
    </row>
    <row r="15362" spans="6:20" ht="13.2">
      <c r="F15362" s="116"/>
      <c r="I15362" s="116"/>
      <c r="K15362" s="116"/>
      <c r="T15362" s="93"/>
    </row>
    <row r="15363" spans="6:20" ht="13.2">
      <c r="F15363" s="116"/>
      <c r="I15363" s="116"/>
      <c r="K15363" s="116"/>
      <c r="T15363" s="93"/>
    </row>
    <row r="15364" spans="6:20" ht="13.2">
      <c r="F15364" s="116"/>
      <c r="I15364" s="116"/>
      <c r="K15364" s="116"/>
      <c r="T15364" s="93"/>
    </row>
    <row r="15365" spans="6:20" ht="13.2">
      <c r="F15365" s="116"/>
      <c r="I15365" s="116"/>
      <c r="K15365" s="116"/>
      <c r="T15365" s="93"/>
    </row>
    <row r="15366" spans="6:20" ht="13.2">
      <c r="F15366" s="116"/>
      <c r="I15366" s="116"/>
      <c r="K15366" s="116"/>
      <c r="T15366" s="93"/>
    </row>
    <row r="15367" spans="6:20" ht="13.2">
      <c r="F15367" s="116"/>
      <c r="I15367" s="116"/>
      <c r="K15367" s="116"/>
      <c r="T15367" s="93"/>
    </row>
    <row r="15368" spans="6:20" ht="13.2">
      <c r="F15368" s="116"/>
      <c r="I15368" s="116"/>
      <c r="K15368" s="116"/>
      <c r="T15368" s="93"/>
    </row>
    <row r="15369" spans="6:20" ht="13.2">
      <c r="F15369" s="116"/>
      <c r="I15369" s="116"/>
      <c r="K15369" s="116"/>
      <c r="T15369" s="93"/>
    </row>
    <row r="15370" spans="6:20" ht="13.2">
      <c r="F15370" s="116"/>
      <c r="I15370" s="116"/>
      <c r="K15370" s="116"/>
      <c r="T15370" s="93"/>
    </row>
    <row r="15371" spans="6:20" ht="13.2">
      <c r="F15371" s="116"/>
      <c r="I15371" s="116"/>
      <c r="K15371" s="116"/>
      <c r="T15371" s="93"/>
    </row>
    <row r="15372" spans="6:20" ht="13.2">
      <c r="F15372" s="116"/>
      <c r="I15372" s="116"/>
      <c r="K15372" s="116"/>
      <c r="T15372" s="93"/>
    </row>
    <row r="15373" spans="6:20" ht="13.2">
      <c r="F15373" s="116"/>
      <c r="I15373" s="116"/>
      <c r="K15373" s="116"/>
      <c r="T15373" s="93"/>
    </row>
    <row r="15374" spans="6:20" ht="13.2">
      <c r="F15374" s="116"/>
      <c r="I15374" s="116"/>
      <c r="K15374" s="116"/>
      <c r="T15374" s="93"/>
    </row>
    <row r="15375" spans="6:20" ht="13.2">
      <c r="F15375" s="116"/>
      <c r="I15375" s="116"/>
      <c r="K15375" s="116"/>
      <c r="T15375" s="93"/>
    </row>
    <row r="15376" spans="6:20" ht="13.2">
      <c r="F15376" s="116"/>
      <c r="I15376" s="116"/>
      <c r="K15376" s="116"/>
      <c r="T15376" s="93"/>
    </row>
    <row r="15377" spans="6:20" ht="13.2">
      <c r="F15377" s="116"/>
      <c r="I15377" s="116"/>
      <c r="K15377" s="116"/>
      <c r="T15377" s="93"/>
    </row>
    <row r="15378" spans="6:20" ht="13.2">
      <c r="F15378" s="116"/>
      <c r="I15378" s="116"/>
      <c r="K15378" s="116"/>
      <c r="T15378" s="93"/>
    </row>
    <row r="15379" spans="6:20" ht="13.2">
      <c r="F15379" s="116"/>
      <c r="I15379" s="116"/>
      <c r="K15379" s="116"/>
      <c r="T15379" s="93"/>
    </row>
    <row r="15380" spans="6:20" ht="13.2">
      <c r="F15380" s="116"/>
      <c r="I15380" s="116"/>
      <c r="K15380" s="116"/>
      <c r="T15380" s="93"/>
    </row>
    <row r="15381" spans="6:20" ht="13.2">
      <c r="F15381" s="116"/>
      <c r="I15381" s="116"/>
      <c r="K15381" s="116"/>
      <c r="T15381" s="93"/>
    </row>
    <row r="15382" spans="6:20" ht="13.2">
      <c r="F15382" s="116"/>
      <c r="I15382" s="116"/>
      <c r="K15382" s="116"/>
      <c r="T15382" s="93"/>
    </row>
    <row r="15383" spans="6:20" ht="13.2">
      <c r="F15383" s="116"/>
      <c r="I15383" s="116"/>
      <c r="K15383" s="116"/>
      <c r="T15383" s="93"/>
    </row>
    <row r="15384" spans="6:20" ht="13.2">
      <c r="F15384" s="116"/>
      <c r="I15384" s="116"/>
      <c r="K15384" s="116"/>
      <c r="T15384" s="93"/>
    </row>
    <row r="15385" spans="6:20" ht="13.2">
      <c r="F15385" s="116"/>
      <c r="I15385" s="116"/>
      <c r="K15385" s="116"/>
      <c r="T15385" s="93"/>
    </row>
    <row r="15386" spans="6:20" ht="13.2">
      <c r="F15386" s="116"/>
      <c r="I15386" s="116"/>
      <c r="K15386" s="116"/>
      <c r="T15386" s="93"/>
    </row>
    <row r="15387" spans="6:20" ht="13.2">
      <c r="F15387" s="116"/>
      <c r="I15387" s="116"/>
      <c r="K15387" s="116"/>
      <c r="T15387" s="93"/>
    </row>
    <row r="15388" spans="6:20" ht="13.2">
      <c r="F15388" s="116"/>
      <c r="I15388" s="116"/>
      <c r="K15388" s="116"/>
      <c r="T15388" s="93"/>
    </row>
    <row r="15389" spans="6:20" ht="13.2">
      <c r="F15389" s="116"/>
      <c r="I15389" s="116"/>
      <c r="K15389" s="116"/>
      <c r="T15389" s="93"/>
    </row>
    <row r="15390" spans="6:20" ht="13.2">
      <c r="F15390" s="116"/>
      <c r="I15390" s="116"/>
      <c r="K15390" s="116"/>
      <c r="T15390" s="93"/>
    </row>
    <row r="15391" spans="6:20" ht="13.2">
      <c r="F15391" s="116"/>
      <c r="I15391" s="116"/>
      <c r="K15391" s="116"/>
      <c r="T15391" s="93"/>
    </row>
    <row r="15392" spans="6:20" ht="13.2">
      <c r="F15392" s="116"/>
      <c r="I15392" s="116"/>
      <c r="K15392" s="116"/>
      <c r="T15392" s="93"/>
    </row>
    <row r="15393" spans="6:20" ht="13.2">
      <c r="F15393" s="116"/>
      <c r="I15393" s="116"/>
      <c r="K15393" s="116"/>
      <c r="T15393" s="93"/>
    </row>
    <row r="15394" spans="6:20" ht="13.2">
      <c r="F15394" s="116"/>
      <c r="I15394" s="116"/>
      <c r="K15394" s="116"/>
      <c r="T15394" s="93"/>
    </row>
    <row r="15395" spans="6:20" ht="13.2">
      <c r="F15395" s="116"/>
      <c r="I15395" s="116"/>
      <c r="K15395" s="116"/>
      <c r="T15395" s="93"/>
    </row>
    <row r="15396" spans="6:20" ht="13.2">
      <c r="F15396" s="116"/>
      <c r="I15396" s="116"/>
      <c r="K15396" s="116"/>
      <c r="T15396" s="93"/>
    </row>
    <row r="15397" spans="6:20" ht="13.2">
      <c r="F15397" s="116"/>
      <c r="I15397" s="116"/>
      <c r="K15397" s="116"/>
      <c r="T15397" s="93"/>
    </row>
    <row r="15398" spans="6:20" ht="13.2">
      <c r="F15398" s="116"/>
      <c r="I15398" s="116"/>
      <c r="K15398" s="116"/>
      <c r="T15398" s="93"/>
    </row>
    <row r="15399" spans="6:20" ht="13.2">
      <c r="F15399" s="116"/>
      <c r="I15399" s="116"/>
      <c r="K15399" s="116"/>
      <c r="T15399" s="93"/>
    </row>
    <row r="15400" spans="6:20" ht="13.2">
      <c r="F15400" s="116"/>
      <c r="I15400" s="116"/>
      <c r="K15400" s="116"/>
      <c r="T15400" s="93"/>
    </row>
    <row r="15401" spans="6:20" ht="13.2">
      <c r="F15401" s="116"/>
      <c r="I15401" s="116"/>
      <c r="K15401" s="116"/>
      <c r="T15401" s="93"/>
    </row>
    <row r="15402" spans="6:20" ht="13.2">
      <c r="F15402" s="116"/>
      <c r="I15402" s="116"/>
      <c r="K15402" s="116"/>
      <c r="T15402" s="93"/>
    </row>
    <row r="15403" spans="6:20" ht="13.2">
      <c r="F15403" s="116"/>
      <c r="I15403" s="116"/>
      <c r="K15403" s="116"/>
      <c r="T15403" s="93"/>
    </row>
    <row r="15404" spans="6:20" ht="13.2">
      <c r="F15404" s="116"/>
      <c r="I15404" s="116"/>
      <c r="K15404" s="116"/>
      <c r="T15404" s="93"/>
    </row>
    <row r="15405" spans="6:20" ht="13.2">
      <c r="F15405" s="116"/>
      <c r="I15405" s="116"/>
      <c r="K15405" s="116"/>
      <c r="T15405" s="93"/>
    </row>
    <row r="15406" spans="6:20" ht="13.2">
      <c r="F15406" s="116"/>
      <c r="I15406" s="116"/>
      <c r="K15406" s="116"/>
      <c r="T15406" s="93"/>
    </row>
    <row r="15407" spans="6:20" ht="13.2">
      <c r="F15407" s="116"/>
      <c r="I15407" s="116"/>
      <c r="K15407" s="116"/>
      <c r="T15407" s="93"/>
    </row>
    <row r="15408" spans="6:20" ht="13.2">
      <c r="F15408" s="116"/>
      <c r="I15408" s="116"/>
      <c r="K15408" s="116"/>
      <c r="T15408" s="93"/>
    </row>
    <row r="15409" spans="6:20" ht="13.2">
      <c r="F15409" s="116"/>
      <c r="I15409" s="116"/>
      <c r="K15409" s="116"/>
      <c r="T15409" s="93"/>
    </row>
    <row r="15410" spans="6:20" ht="13.2">
      <c r="F15410" s="116"/>
      <c r="I15410" s="116"/>
      <c r="K15410" s="116"/>
      <c r="T15410" s="93"/>
    </row>
    <row r="15411" spans="6:20" ht="13.2">
      <c r="F15411" s="116"/>
      <c r="I15411" s="116"/>
      <c r="K15411" s="116"/>
      <c r="T15411" s="93"/>
    </row>
    <row r="15412" spans="6:20" ht="13.2">
      <c r="F15412" s="116"/>
      <c r="I15412" s="116"/>
      <c r="K15412" s="116"/>
      <c r="T15412" s="93"/>
    </row>
    <row r="15413" spans="6:20" ht="13.2">
      <c r="F15413" s="116"/>
      <c r="I15413" s="116"/>
      <c r="K15413" s="116"/>
      <c r="T15413" s="93"/>
    </row>
    <row r="15414" spans="6:20" ht="13.2">
      <c r="F15414" s="116"/>
      <c r="I15414" s="116"/>
      <c r="K15414" s="116"/>
      <c r="T15414" s="93"/>
    </row>
    <row r="15415" spans="6:20" ht="13.2">
      <c r="F15415" s="116"/>
      <c r="I15415" s="116"/>
      <c r="K15415" s="116"/>
      <c r="T15415" s="93"/>
    </row>
    <row r="15416" spans="6:20" ht="13.2">
      <c r="F15416" s="116"/>
      <c r="I15416" s="116"/>
      <c r="K15416" s="116"/>
      <c r="T15416" s="93"/>
    </row>
    <row r="15417" spans="6:20" ht="13.2">
      <c r="F15417" s="116"/>
      <c r="I15417" s="116"/>
      <c r="K15417" s="116"/>
      <c r="T15417" s="93"/>
    </row>
    <row r="15418" spans="6:20" ht="13.2">
      <c r="F15418" s="116"/>
      <c r="I15418" s="116"/>
      <c r="K15418" s="116"/>
      <c r="T15418" s="93"/>
    </row>
    <row r="15419" spans="6:20" ht="13.2">
      <c r="F15419" s="116"/>
      <c r="I15419" s="116"/>
      <c r="K15419" s="116"/>
      <c r="T15419" s="93"/>
    </row>
    <row r="15420" spans="6:20" ht="13.2">
      <c r="F15420" s="116"/>
      <c r="I15420" s="116"/>
      <c r="K15420" s="116"/>
      <c r="T15420" s="93"/>
    </row>
    <row r="15421" spans="6:20" ht="13.2">
      <c r="F15421" s="116"/>
      <c r="I15421" s="116"/>
      <c r="K15421" s="116"/>
      <c r="T15421" s="93"/>
    </row>
    <row r="15422" spans="6:20" ht="13.2">
      <c r="F15422" s="116"/>
      <c r="I15422" s="116"/>
      <c r="K15422" s="116"/>
      <c r="T15422" s="93"/>
    </row>
    <row r="15423" spans="6:20" ht="13.2">
      <c r="F15423" s="116"/>
      <c r="I15423" s="116"/>
      <c r="K15423" s="116"/>
      <c r="T15423" s="93"/>
    </row>
    <row r="15424" spans="6:20" ht="13.2">
      <c r="F15424" s="116"/>
      <c r="I15424" s="116"/>
      <c r="K15424" s="116"/>
      <c r="T15424" s="93"/>
    </row>
    <row r="15425" spans="6:20" ht="13.2">
      <c r="F15425" s="116"/>
      <c r="I15425" s="116"/>
      <c r="K15425" s="116"/>
      <c r="T15425" s="93"/>
    </row>
    <row r="15426" spans="6:20" ht="13.2">
      <c r="F15426" s="116"/>
      <c r="I15426" s="116"/>
      <c r="K15426" s="116"/>
      <c r="T15426" s="93"/>
    </row>
    <row r="15427" spans="6:20" ht="13.2">
      <c r="F15427" s="116"/>
      <c r="I15427" s="116"/>
      <c r="K15427" s="116"/>
      <c r="T15427" s="93"/>
    </row>
    <row r="15428" spans="6:20" ht="13.2">
      <c r="F15428" s="116"/>
      <c r="I15428" s="116"/>
      <c r="K15428" s="116"/>
      <c r="T15428" s="93"/>
    </row>
    <row r="15429" spans="6:20" ht="13.2">
      <c r="F15429" s="116"/>
      <c r="I15429" s="116"/>
      <c r="K15429" s="116"/>
      <c r="T15429" s="93"/>
    </row>
    <row r="15430" spans="6:20" ht="13.2">
      <c r="F15430" s="116"/>
      <c r="I15430" s="116"/>
      <c r="K15430" s="116"/>
      <c r="T15430" s="93"/>
    </row>
    <row r="15431" spans="6:20" ht="13.2">
      <c r="F15431" s="116"/>
      <c r="I15431" s="116"/>
      <c r="K15431" s="116"/>
      <c r="T15431" s="93"/>
    </row>
    <row r="15432" spans="6:20" ht="13.2">
      <c r="F15432" s="116"/>
      <c r="I15432" s="116"/>
      <c r="K15432" s="116"/>
      <c r="T15432" s="93"/>
    </row>
    <row r="15433" spans="6:20" ht="13.2">
      <c r="F15433" s="116"/>
      <c r="I15433" s="116"/>
      <c r="K15433" s="116"/>
      <c r="T15433" s="93"/>
    </row>
    <row r="15434" spans="6:20" ht="13.2">
      <c r="F15434" s="116"/>
      <c r="I15434" s="116"/>
      <c r="K15434" s="116"/>
      <c r="T15434" s="93"/>
    </row>
    <row r="15435" spans="6:20" ht="13.2">
      <c r="F15435" s="116"/>
      <c r="I15435" s="116"/>
      <c r="K15435" s="116"/>
      <c r="T15435" s="93"/>
    </row>
    <row r="15436" spans="6:20" ht="13.2">
      <c r="F15436" s="116"/>
      <c r="I15436" s="116"/>
      <c r="K15436" s="116"/>
      <c r="T15436" s="93"/>
    </row>
    <row r="15437" spans="6:20" ht="13.2">
      <c r="F15437" s="116"/>
      <c r="I15437" s="116"/>
      <c r="K15437" s="116"/>
      <c r="T15437" s="93"/>
    </row>
    <row r="15438" spans="6:20" ht="13.2">
      <c r="F15438" s="116"/>
      <c r="I15438" s="116"/>
      <c r="K15438" s="116"/>
      <c r="T15438" s="93"/>
    </row>
    <row r="15439" spans="6:20" ht="13.2">
      <c r="F15439" s="116"/>
      <c r="I15439" s="116"/>
      <c r="K15439" s="116"/>
      <c r="T15439" s="93"/>
    </row>
    <row r="15440" spans="6:20" ht="13.2">
      <c r="F15440" s="116"/>
      <c r="I15440" s="116"/>
      <c r="K15440" s="116"/>
      <c r="T15440" s="93"/>
    </row>
    <row r="15441" spans="6:20" ht="13.2">
      <c r="F15441" s="116"/>
      <c r="I15441" s="116"/>
      <c r="K15441" s="116"/>
      <c r="T15441" s="93"/>
    </row>
    <row r="15442" spans="6:20" ht="13.2">
      <c r="F15442" s="116"/>
      <c r="I15442" s="116"/>
      <c r="K15442" s="116"/>
      <c r="T15442" s="93"/>
    </row>
    <row r="15443" spans="6:20" ht="13.2">
      <c r="F15443" s="116"/>
      <c r="I15443" s="116"/>
      <c r="K15443" s="116"/>
      <c r="T15443" s="93"/>
    </row>
    <row r="15444" spans="6:20" ht="13.2">
      <c r="F15444" s="116"/>
      <c r="I15444" s="116"/>
      <c r="K15444" s="116"/>
      <c r="T15444" s="93"/>
    </row>
    <row r="15445" spans="6:20" ht="13.2">
      <c r="F15445" s="116"/>
      <c r="I15445" s="116"/>
      <c r="K15445" s="116"/>
      <c r="T15445" s="93"/>
    </row>
    <row r="15446" spans="6:20" ht="13.2">
      <c r="F15446" s="116"/>
      <c r="I15446" s="116"/>
      <c r="K15446" s="116"/>
      <c r="T15446" s="93"/>
    </row>
    <row r="15447" spans="6:20" ht="13.2">
      <c r="F15447" s="116"/>
      <c r="I15447" s="116"/>
      <c r="K15447" s="116"/>
      <c r="T15447" s="93"/>
    </row>
    <row r="15448" spans="6:20" ht="13.2">
      <c r="F15448" s="116"/>
      <c r="I15448" s="116"/>
      <c r="K15448" s="116"/>
      <c r="T15448" s="93"/>
    </row>
    <row r="15449" spans="6:20" ht="13.2">
      <c r="F15449" s="116"/>
      <c r="I15449" s="116"/>
      <c r="K15449" s="116"/>
      <c r="T15449" s="93"/>
    </row>
    <row r="15450" spans="6:20" ht="13.2">
      <c r="F15450" s="116"/>
      <c r="I15450" s="116"/>
      <c r="K15450" s="116"/>
      <c r="T15450" s="93"/>
    </row>
    <row r="15451" spans="6:20" ht="13.2">
      <c r="F15451" s="116"/>
      <c r="I15451" s="116"/>
      <c r="K15451" s="116"/>
      <c r="T15451" s="93"/>
    </row>
    <row r="15452" spans="6:20" ht="13.2">
      <c r="F15452" s="116"/>
      <c r="I15452" s="116"/>
      <c r="K15452" s="116"/>
      <c r="T15452" s="93"/>
    </row>
    <row r="15453" spans="6:20" ht="13.2">
      <c r="F15453" s="116"/>
      <c r="I15453" s="116"/>
      <c r="K15453" s="116"/>
      <c r="T15453" s="93"/>
    </row>
    <row r="15454" spans="6:20" ht="13.2">
      <c r="F15454" s="116"/>
      <c r="I15454" s="116"/>
      <c r="K15454" s="116"/>
      <c r="T15454" s="93"/>
    </row>
    <row r="15455" spans="6:20" ht="13.2">
      <c r="F15455" s="116"/>
      <c r="I15455" s="116"/>
      <c r="K15455" s="116"/>
      <c r="T15455" s="93"/>
    </row>
    <row r="15456" spans="6:20" ht="13.2">
      <c r="F15456" s="116"/>
      <c r="I15456" s="116"/>
      <c r="K15456" s="116"/>
      <c r="T15456" s="93"/>
    </row>
    <row r="15457" spans="6:20" ht="13.2">
      <c r="F15457" s="116"/>
      <c r="I15457" s="116"/>
      <c r="K15457" s="116"/>
      <c r="T15457" s="93"/>
    </row>
    <row r="15458" spans="6:20" ht="13.2">
      <c r="F15458" s="116"/>
      <c r="I15458" s="116"/>
      <c r="K15458" s="116"/>
      <c r="T15458" s="93"/>
    </row>
    <row r="15459" spans="6:20" ht="13.2">
      <c r="F15459" s="116"/>
      <c r="I15459" s="116"/>
      <c r="K15459" s="116"/>
      <c r="T15459" s="93"/>
    </row>
    <row r="15460" spans="6:20" ht="13.2">
      <c r="F15460" s="116"/>
      <c r="I15460" s="116"/>
      <c r="K15460" s="116"/>
      <c r="T15460" s="93"/>
    </row>
    <row r="15461" spans="6:20" ht="13.2">
      <c r="F15461" s="116"/>
      <c r="I15461" s="116"/>
      <c r="K15461" s="116"/>
      <c r="T15461" s="93"/>
    </row>
    <row r="15462" spans="6:20" ht="13.2">
      <c r="F15462" s="116"/>
      <c r="I15462" s="116"/>
      <c r="K15462" s="116"/>
      <c r="T15462" s="93"/>
    </row>
    <row r="15463" spans="6:20" ht="13.2">
      <c r="F15463" s="116"/>
      <c r="I15463" s="116"/>
      <c r="K15463" s="116"/>
      <c r="T15463" s="93"/>
    </row>
    <row r="15464" spans="6:20" ht="13.2">
      <c r="F15464" s="116"/>
      <c r="I15464" s="116"/>
      <c r="K15464" s="116"/>
      <c r="T15464" s="93"/>
    </row>
    <row r="15465" spans="6:20" ht="13.2">
      <c r="F15465" s="116"/>
      <c r="I15465" s="116"/>
      <c r="K15465" s="116"/>
      <c r="T15465" s="93"/>
    </row>
    <row r="15466" spans="6:20" ht="13.2">
      <c r="F15466" s="116"/>
      <c r="I15466" s="116"/>
      <c r="K15466" s="116"/>
      <c r="T15466" s="93"/>
    </row>
    <row r="15467" spans="6:20" ht="13.2">
      <c r="F15467" s="116"/>
      <c r="I15467" s="116"/>
      <c r="K15467" s="116"/>
      <c r="T15467" s="93"/>
    </row>
    <row r="15468" spans="6:20" ht="13.2">
      <c r="F15468" s="116"/>
      <c r="I15468" s="116"/>
      <c r="K15468" s="116"/>
      <c r="T15468" s="93"/>
    </row>
    <row r="15469" spans="6:20" ht="13.2">
      <c r="F15469" s="116"/>
      <c r="I15469" s="116"/>
      <c r="K15469" s="116"/>
      <c r="T15469" s="93"/>
    </row>
    <row r="15470" spans="6:20" ht="13.2">
      <c r="F15470" s="116"/>
      <c r="I15470" s="116"/>
      <c r="K15470" s="116"/>
      <c r="T15470" s="93"/>
    </row>
    <row r="15471" spans="6:20" ht="13.2">
      <c r="F15471" s="116"/>
      <c r="I15471" s="116"/>
      <c r="K15471" s="116"/>
      <c r="T15471" s="93"/>
    </row>
    <row r="15472" spans="6:20" ht="13.2">
      <c r="F15472" s="116"/>
      <c r="I15472" s="116"/>
      <c r="K15472" s="116"/>
      <c r="T15472" s="93"/>
    </row>
    <row r="15473" spans="6:20" ht="13.2">
      <c r="F15473" s="116"/>
      <c r="I15473" s="116"/>
      <c r="K15473" s="116"/>
      <c r="T15473" s="93"/>
    </row>
    <row r="15474" spans="6:20" ht="13.2">
      <c r="F15474" s="116"/>
      <c r="I15474" s="116"/>
      <c r="K15474" s="116"/>
      <c r="T15474" s="93"/>
    </row>
    <row r="15475" spans="6:20" ht="13.2">
      <c r="F15475" s="116"/>
      <c r="I15475" s="116"/>
      <c r="K15475" s="116"/>
      <c r="T15475" s="93"/>
    </row>
    <row r="15476" spans="6:20" ht="13.2">
      <c r="F15476" s="116"/>
      <c r="I15476" s="116"/>
      <c r="K15476" s="116"/>
      <c r="T15476" s="93"/>
    </row>
    <row r="15477" spans="6:20" ht="13.2">
      <c r="F15477" s="116"/>
      <c r="I15477" s="116"/>
      <c r="K15477" s="116"/>
      <c r="T15477" s="93"/>
    </row>
    <row r="15478" spans="6:20" ht="13.2">
      <c r="F15478" s="116"/>
      <c r="I15478" s="116"/>
      <c r="K15478" s="116"/>
      <c r="T15478" s="93"/>
    </row>
    <row r="15479" spans="6:20" ht="13.2">
      <c r="F15479" s="116"/>
      <c r="I15479" s="116"/>
      <c r="K15479" s="116"/>
      <c r="T15479" s="93"/>
    </row>
    <row r="15480" spans="6:20" ht="13.2">
      <c r="F15480" s="116"/>
      <c r="I15480" s="116"/>
      <c r="K15480" s="116"/>
      <c r="T15480" s="93"/>
    </row>
    <row r="15481" spans="6:20" ht="13.2">
      <c r="F15481" s="116"/>
      <c r="I15481" s="116"/>
      <c r="K15481" s="116"/>
      <c r="T15481" s="93"/>
    </row>
    <row r="15482" spans="6:20" ht="13.2">
      <c r="F15482" s="116"/>
      <c r="I15482" s="116"/>
      <c r="K15482" s="116"/>
      <c r="T15482" s="93"/>
    </row>
    <row r="15483" spans="6:20" ht="13.2">
      <c r="F15483" s="116"/>
      <c r="I15483" s="116"/>
      <c r="K15483" s="116"/>
      <c r="T15483" s="93"/>
    </row>
    <row r="15484" spans="6:20" ht="13.2">
      <c r="F15484" s="116"/>
      <c r="I15484" s="116"/>
      <c r="K15484" s="116"/>
      <c r="T15484" s="93"/>
    </row>
    <row r="15485" spans="6:20" ht="13.2">
      <c r="F15485" s="116"/>
      <c r="I15485" s="116"/>
      <c r="K15485" s="116"/>
      <c r="T15485" s="93"/>
    </row>
    <row r="15486" spans="6:20" ht="13.2">
      <c r="F15486" s="116"/>
      <c r="I15486" s="116"/>
      <c r="K15486" s="116"/>
      <c r="T15486" s="93"/>
    </row>
    <row r="15487" spans="6:20" ht="13.2">
      <c r="F15487" s="116"/>
      <c r="I15487" s="116"/>
      <c r="K15487" s="116"/>
      <c r="T15487" s="93"/>
    </row>
    <row r="15488" spans="6:20" ht="13.2">
      <c r="F15488" s="116"/>
      <c r="I15488" s="116"/>
      <c r="K15488" s="116"/>
      <c r="T15488" s="93"/>
    </row>
    <row r="15489" spans="6:20" ht="13.2">
      <c r="F15489" s="116"/>
      <c r="I15489" s="116"/>
      <c r="K15489" s="116"/>
      <c r="T15489" s="93"/>
    </row>
    <row r="15490" spans="6:20" ht="13.2">
      <c r="F15490" s="116"/>
      <c r="I15490" s="116"/>
      <c r="K15490" s="116"/>
      <c r="T15490" s="93"/>
    </row>
    <row r="15491" spans="6:20" ht="13.2">
      <c r="F15491" s="116"/>
      <c r="I15491" s="116"/>
      <c r="K15491" s="116"/>
      <c r="T15491" s="93"/>
    </row>
    <row r="15492" spans="6:20" ht="13.2">
      <c r="F15492" s="116"/>
      <c r="I15492" s="116"/>
      <c r="K15492" s="116"/>
      <c r="T15492" s="93"/>
    </row>
    <row r="15493" spans="6:20" ht="13.2">
      <c r="F15493" s="116"/>
      <c r="I15493" s="116"/>
      <c r="K15493" s="116"/>
      <c r="T15493" s="93"/>
    </row>
    <row r="15494" spans="6:20" ht="13.2">
      <c r="F15494" s="116"/>
      <c r="I15494" s="116"/>
      <c r="K15494" s="116"/>
      <c r="T15494" s="93"/>
    </row>
    <row r="15495" spans="6:20" ht="13.2">
      <c r="F15495" s="116"/>
      <c r="I15495" s="116"/>
      <c r="K15495" s="116"/>
      <c r="T15495" s="93"/>
    </row>
    <row r="15496" spans="6:20" ht="13.2">
      <c r="F15496" s="116"/>
      <c r="I15496" s="116"/>
      <c r="K15496" s="116"/>
      <c r="T15496" s="93"/>
    </row>
    <row r="15497" spans="6:20" ht="13.2">
      <c r="F15497" s="116"/>
      <c r="I15497" s="116"/>
      <c r="K15497" s="116"/>
      <c r="T15497" s="93"/>
    </row>
    <row r="15498" spans="6:20" ht="13.2">
      <c r="F15498" s="116"/>
      <c r="I15498" s="116"/>
      <c r="K15498" s="116"/>
      <c r="T15498" s="93"/>
    </row>
    <row r="15499" spans="6:20" ht="13.2">
      <c r="F15499" s="116"/>
      <c r="I15499" s="116"/>
      <c r="K15499" s="116"/>
      <c r="T15499" s="93"/>
    </row>
    <row r="15500" spans="6:20" ht="13.2">
      <c r="F15500" s="116"/>
      <c r="I15500" s="116"/>
      <c r="K15500" s="116"/>
      <c r="T15500" s="93"/>
    </row>
    <row r="15501" spans="6:20" ht="13.2">
      <c r="F15501" s="116"/>
      <c r="I15501" s="116"/>
      <c r="K15501" s="116"/>
      <c r="T15501" s="93"/>
    </row>
    <row r="15502" spans="6:20" ht="13.2">
      <c r="F15502" s="116"/>
      <c r="I15502" s="116"/>
      <c r="K15502" s="116"/>
      <c r="T15502" s="93"/>
    </row>
    <row r="15503" spans="6:20" ht="13.2">
      <c r="F15503" s="116"/>
      <c r="I15503" s="116"/>
      <c r="K15503" s="116"/>
      <c r="T15503" s="93"/>
    </row>
    <row r="15504" spans="6:20" ht="13.2">
      <c r="F15504" s="116"/>
      <c r="I15504" s="116"/>
      <c r="K15504" s="116"/>
      <c r="T15504" s="93"/>
    </row>
    <row r="15505" spans="6:20" ht="13.2">
      <c r="F15505" s="116"/>
      <c r="I15505" s="116"/>
      <c r="K15505" s="116"/>
      <c r="T15505" s="93"/>
    </row>
    <row r="15506" spans="6:20" ht="13.2">
      <c r="F15506" s="116"/>
      <c r="I15506" s="116"/>
      <c r="K15506" s="116"/>
      <c r="T15506" s="93"/>
    </row>
    <row r="15507" spans="6:20" ht="13.2">
      <c r="F15507" s="116"/>
      <c r="I15507" s="116"/>
      <c r="K15507" s="116"/>
      <c r="T15507" s="93"/>
    </row>
    <row r="15508" spans="6:20" ht="13.2">
      <c r="F15508" s="116"/>
      <c r="I15508" s="116"/>
      <c r="K15508" s="116"/>
      <c r="T15508" s="93"/>
    </row>
    <row r="15509" spans="6:20" ht="13.2">
      <c r="F15509" s="116"/>
      <c r="I15509" s="116"/>
      <c r="K15509" s="116"/>
      <c r="T15509" s="93"/>
    </row>
    <row r="15510" spans="6:20" ht="13.2">
      <c r="F15510" s="116"/>
      <c r="I15510" s="116"/>
      <c r="K15510" s="116"/>
      <c r="T15510" s="93"/>
    </row>
    <row r="15511" spans="6:20" ht="13.2">
      <c r="F15511" s="116"/>
      <c r="I15511" s="116"/>
      <c r="K15511" s="116"/>
      <c r="T15511" s="93"/>
    </row>
    <row r="15512" spans="6:20" ht="13.2">
      <c r="F15512" s="116"/>
      <c r="I15512" s="116"/>
      <c r="K15512" s="116"/>
      <c r="T15512" s="93"/>
    </row>
    <row r="15513" spans="6:20" ht="13.2">
      <c r="F15513" s="116"/>
      <c r="I15513" s="116"/>
      <c r="K15513" s="116"/>
      <c r="T15513" s="93"/>
    </row>
    <row r="15514" spans="6:20" ht="13.2">
      <c r="F15514" s="116"/>
      <c r="I15514" s="116"/>
      <c r="K15514" s="116"/>
      <c r="T15514" s="93"/>
    </row>
    <row r="15515" spans="6:20" ht="13.2">
      <c r="F15515" s="116"/>
      <c r="I15515" s="116"/>
      <c r="K15515" s="116"/>
      <c r="T15515" s="93"/>
    </row>
    <row r="15516" spans="6:20" ht="13.2">
      <c r="F15516" s="116"/>
      <c r="I15516" s="116"/>
      <c r="K15516" s="116"/>
      <c r="T15516" s="93"/>
    </row>
    <row r="15517" spans="6:20" ht="13.2">
      <c r="F15517" s="116"/>
      <c r="I15517" s="116"/>
      <c r="K15517" s="116"/>
      <c r="T15517" s="93"/>
    </row>
    <row r="15518" spans="6:20" ht="13.2">
      <c r="F15518" s="116"/>
      <c r="I15518" s="116"/>
      <c r="K15518" s="116"/>
      <c r="T15518" s="93"/>
    </row>
    <row r="15519" spans="6:20" ht="13.2">
      <c r="F15519" s="116"/>
      <c r="I15519" s="116"/>
      <c r="K15519" s="116"/>
      <c r="T15519" s="93"/>
    </row>
    <row r="15520" spans="6:20" ht="13.2">
      <c r="F15520" s="116"/>
      <c r="I15520" s="116"/>
      <c r="K15520" s="116"/>
      <c r="T15520" s="93"/>
    </row>
    <row r="15521" spans="6:20" ht="13.2">
      <c r="F15521" s="116"/>
      <c r="I15521" s="116"/>
      <c r="K15521" s="116"/>
      <c r="T15521" s="93"/>
    </row>
    <row r="15522" spans="6:20" ht="13.2">
      <c r="F15522" s="116"/>
      <c r="I15522" s="116"/>
      <c r="K15522" s="116"/>
      <c r="T15522" s="93"/>
    </row>
    <row r="15523" spans="6:20" ht="13.2">
      <c r="F15523" s="116"/>
      <c r="I15523" s="116"/>
      <c r="K15523" s="116"/>
      <c r="T15523" s="93"/>
    </row>
    <row r="15524" spans="6:20" ht="13.2">
      <c r="F15524" s="116"/>
      <c r="I15524" s="116"/>
      <c r="K15524" s="116"/>
      <c r="T15524" s="93"/>
    </row>
    <row r="15525" spans="6:20" ht="13.2">
      <c r="F15525" s="116"/>
      <c r="I15525" s="116"/>
      <c r="K15525" s="116"/>
      <c r="T15525" s="93"/>
    </row>
    <row r="15526" spans="6:20" ht="13.2">
      <c r="F15526" s="116"/>
      <c r="I15526" s="116"/>
      <c r="K15526" s="116"/>
      <c r="T15526" s="93"/>
    </row>
    <row r="15527" spans="6:20" ht="13.2">
      <c r="F15527" s="116"/>
      <c r="I15527" s="116"/>
      <c r="K15527" s="116"/>
      <c r="T15527" s="93"/>
    </row>
    <row r="15528" spans="6:20" ht="13.2">
      <c r="F15528" s="116"/>
      <c r="I15528" s="116"/>
      <c r="K15528" s="116"/>
      <c r="T15528" s="93"/>
    </row>
    <row r="15529" spans="6:20" ht="13.2">
      <c r="F15529" s="116"/>
      <c r="I15529" s="116"/>
      <c r="K15529" s="116"/>
      <c r="T15529" s="93"/>
    </row>
    <row r="15530" spans="6:20" ht="13.2">
      <c r="F15530" s="116"/>
      <c r="I15530" s="116"/>
      <c r="K15530" s="116"/>
      <c r="T15530" s="93"/>
    </row>
    <row r="15531" spans="6:20" ht="13.2">
      <c r="F15531" s="116"/>
      <c r="I15531" s="116"/>
      <c r="K15531" s="116"/>
      <c r="T15531" s="93"/>
    </row>
    <row r="15532" spans="6:20" ht="13.2">
      <c r="F15532" s="116"/>
      <c r="I15532" s="116"/>
      <c r="K15532" s="116"/>
      <c r="T15532" s="93"/>
    </row>
    <row r="15533" spans="6:20" ht="13.2">
      <c r="F15533" s="116"/>
      <c r="I15533" s="116"/>
      <c r="K15533" s="116"/>
      <c r="T15533" s="93"/>
    </row>
    <row r="15534" spans="6:20" ht="13.2">
      <c r="F15534" s="116"/>
      <c r="I15534" s="116"/>
      <c r="K15534" s="116"/>
      <c r="T15534" s="93"/>
    </row>
    <row r="15535" spans="6:20" ht="13.2">
      <c r="F15535" s="116"/>
      <c r="I15535" s="116"/>
      <c r="K15535" s="116"/>
      <c r="T15535" s="93"/>
    </row>
    <row r="15536" spans="6:20" ht="13.2">
      <c r="F15536" s="116"/>
      <c r="I15536" s="116"/>
      <c r="K15536" s="116"/>
      <c r="T15536" s="93"/>
    </row>
    <row r="15537" spans="6:20" ht="13.2">
      <c r="F15537" s="116"/>
      <c r="I15537" s="116"/>
      <c r="K15537" s="116"/>
      <c r="T15537" s="93"/>
    </row>
    <row r="15538" spans="6:20" ht="13.2">
      <c r="F15538" s="116"/>
      <c r="I15538" s="116"/>
      <c r="K15538" s="116"/>
      <c r="T15538" s="93"/>
    </row>
    <row r="15539" spans="6:20" ht="13.2">
      <c r="F15539" s="116"/>
      <c r="I15539" s="116"/>
      <c r="K15539" s="116"/>
      <c r="T15539" s="93"/>
    </row>
    <row r="15540" spans="6:20" ht="13.2">
      <c r="F15540" s="116"/>
      <c r="I15540" s="116"/>
      <c r="K15540" s="116"/>
      <c r="T15540" s="93"/>
    </row>
    <row r="15541" spans="6:20" ht="13.2">
      <c r="F15541" s="116"/>
      <c r="I15541" s="116"/>
      <c r="K15541" s="116"/>
      <c r="T15541" s="93"/>
    </row>
    <row r="15542" spans="6:20" ht="13.2">
      <c r="F15542" s="116"/>
      <c r="I15542" s="116"/>
      <c r="K15542" s="116"/>
      <c r="T15542" s="93"/>
    </row>
    <row r="15543" spans="6:20" ht="13.2">
      <c r="F15543" s="116"/>
      <c r="I15543" s="116"/>
      <c r="K15543" s="116"/>
      <c r="T15543" s="93"/>
    </row>
    <row r="15544" spans="6:20" ht="13.2">
      <c r="F15544" s="116"/>
      <c r="I15544" s="116"/>
      <c r="K15544" s="116"/>
      <c r="T15544" s="93"/>
    </row>
    <row r="15545" spans="6:20" ht="13.2">
      <c r="F15545" s="116"/>
      <c r="I15545" s="116"/>
      <c r="K15545" s="116"/>
      <c r="T15545" s="93"/>
    </row>
    <row r="15546" spans="6:20" ht="13.2">
      <c r="F15546" s="116"/>
      <c r="I15546" s="116"/>
      <c r="K15546" s="116"/>
      <c r="T15546" s="93"/>
    </row>
    <row r="15547" spans="6:20" ht="13.2">
      <c r="F15547" s="116"/>
      <c r="I15547" s="116"/>
      <c r="K15547" s="116"/>
      <c r="T15547" s="93"/>
    </row>
    <row r="15548" spans="6:20" ht="13.2">
      <c r="F15548" s="116"/>
      <c r="I15548" s="116"/>
      <c r="K15548" s="116"/>
      <c r="T15548" s="93"/>
    </row>
    <row r="15549" spans="6:20" ht="13.2">
      <c r="F15549" s="116"/>
      <c r="I15549" s="116"/>
      <c r="K15549" s="116"/>
      <c r="T15549" s="93"/>
    </row>
    <row r="15550" spans="6:20" ht="13.2">
      <c r="F15550" s="116"/>
      <c r="I15550" s="116"/>
      <c r="K15550" s="116"/>
      <c r="T15550" s="93"/>
    </row>
    <row r="15551" spans="6:20" ht="13.2">
      <c r="F15551" s="116"/>
      <c r="I15551" s="116"/>
      <c r="K15551" s="116"/>
      <c r="T15551" s="93"/>
    </row>
    <row r="15552" spans="6:20" ht="13.2">
      <c r="F15552" s="116"/>
      <c r="I15552" s="116"/>
      <c r="K15552" s="116"/>
      <c r="T15552" s="93"/>
    </row>
    <row r="15553" spans="6:20" ht="13.2">
      <c r="F15553" s="116"/>
      <c r="I15553" s="116"/>
      <c r="K15553" s="116"/>
      <c r="T15553" s="93"/>
    </row>
    <row r="15554" spans="6:20" ht="13.2">
      <c r="F15554" s="116"/>
      <c r="I15554" s="116"/>
      <c r="K15554" s="116"/>
      <c r="T15554" s="93"/>
    </row>
    <row r="15555" spans="6:20" ht="13.2">
      <c r="F15555" s="116"/>
      <c r="I15555" s="116"/>
      <c r="K15555" s="116"/>
      <c r="T15555" s="93"/>
    </row>
    <row r="15556" spans="6:20" ht="13.2">
      <c r="F15556" s="116"/>
      <c r="I15556" s="116"/>
      <c r="K15556" s="116"/>
      <c r="T15556" s="93"/>
    </row>
    <row r="15557" spans="6:20" ht="13.2">
      <c r="F15557" s="116"/>
      <c r="I15557" s="116"/>
      <c r="K15557" s="116"/>
      <c r="T15557" s="93"/>
    </row>
    <row r="15558" spans="6:20" ht="13.2">
      <c r="F15558" s="116"/>
      <c r="I15558" s="116"/>
      <c r="K15558" s="116"/>
      <c r="T15558" s="93"/>
    </row>
    <row r="15559" spans="6:20" ht="13.2">
      <c r="F15559" s="116"/>
      <c r="I15559" s="116"/>
      <c r="K15559" s="116"/>
      <c r="T15559" s="93"/>
    </row>
    <row r="15560" spans="6:20" ht="13.2">
      <c r="F15560" s="116"/>
      <c r="I15560" s="116"/>
      <c r="K15560" s="116"/>
      <c r="T15560" s="93"/>
    </row>
    <row r="15561" spans="6:20" ht="13.2">
      <c r="F15561" s="116"/>
      <c r="I15561" s="116"/>
      <c r="K15561" s="116"/>
      <c r="T15561" s="93"/>
    </row>
    <row r="15562" spans="6:20" ht="13.2">
      <c r="F15562" s="116"/>
      <c r="I15562" s="116"/>
      <c r="K15562" s="116"/>
      <c r="T15562" s="93"/>
    </row>
    <row r="15563" spans="6:20" ht="13.2">
      <c r="F15563" s="116"/>
      <c r="I15563" s="116"/>
      <c r="K15563" s="116"/>
      <c r="T15563" s="93"/>
    </row>
    <row r="15564" spans="6:20" ht="13.2">
      <c r="F15564" s="116"/>
      <c r="I15564" s="116"/>
      <c r="K15564" s="116"/>
      <c r="T15564" s="93"/>
    </row>
    <row r="15565" spans="6:20" ht="13.2">
      <c r="F15565" s="116"/>
      <c r="I15565" s="116"/>
      <c r="K15565" s="116"/>
      <c r="T15565" s="93"/>
    </row>
    <row r="15566" spans="6:20" ht="13.2">
      <c r="F15566" s="116"/>
      <c r="I15566" s="116"/>
      <c r="K15566" s="116"/>
      <c r="T15566" s="93"/>
    </row>
    <row r="15567" spans="6:20" ht="13.2">
      <c r="F15567" s="116"/>
      <c r="I15567" s="116"/>
      <c r="K15567" s="116"/>
      <c r="T15567" s="93"/>
    </row>
    <row r="15568" spans="6:20" ht="13.2">
      <c r="F15568" s="116"/>
      <c r="I15568" s="116"/>
      <c r="K15568" s="116"/>
      <c r="T15568" s="93"/>
    </row>
    <row r="15569" spans="6:20" ht="13.2">
      <c r="F15569" s="116"/>
      <c r="I15569" s="116"/>
      <c r="K15569" s="116"/>
      <c r="T15569" s="93"/>
    </row>
    <row r="15570" spans="6:20" ht="13.2">
      <c r="F15570" s="116"/>
      <c r="I15570" s="116"/>
      <c r="K15570" s="116"/>
      <c r="T15570" s="93"/>
    </row>
    <row r="15571" spans="6:20" ht="13.2">
      <c r="F15571" s="116"/>
      <c r="I15571" s="116"/>
      <c r="K15571" s="116"/>
      <c r="T15571" s="93"/>
    </row>
    <row r="15572" spans="6:20" ht="13.2">
      <c r="F15572" s="116"/>
      <c r="I15572" s="116"/>
      <c r="K15572" s="116"/>
      <c r="T15572" s="93"/>
    </row>
    <row r="15573" spans="6:20" ht="13.2">
      <c r="F15573" s="116"/>
      <c r="I15573" s="116"/>
      <c r="K15573" s="116"/>
      <c r="T15573" s="93"/>
    </row>
    <row r="15574" spans="6:20" ht="13.2">
      <c r="F15574" s="116"/>
      <c r="I15574" s="116"/>
      <c r="K15574" s="116"/>
      <c r="T15574" s="93"/>
    </row>
    <row r="15575" spans="6:20" ht="13.2">
      <c r="F15575" s="116"/>
      <c r="I15575" s="116"/>
      <c r="K15575" s="116"/>
      <c r="T15575" s="93"/>
    </row>
    <row r="15576" spans="6:20" ht="13.2">
      <c r="F15576" s="116"/>
      <c r="I15576" s="116"/>
      <c r="K15576" s="116"/>
      <c r="T15576" s="93"/>
    </row>
    <row r="15577" spans="6:20" ht="13.2">
      <c r="F15577" s="116"/>
      <c r="I15577" s="116"/>
      <c r="K15577" s="116"/>
      <c r="T15577" s="93"/>
    </row>
    <row r="15578" spans="6:20" ht="13.2">
      <c r="F15578" s="116"/>
      <c r="I15578" s="116"/>
      <c r="K15578" s="116"/>
      <c r="T15578" s="93"/>
    </row>
    <row r="15579" spans="6:20" ht="13.2">
      <c r="F15579" s="116"/>
      <c r="I15579" s="116"/>
      <c r="K15579" s="116"/>
      <c r="T15579" s="93"/>
    </row>
    <row r="15580" spans="6:20" ht="13.2">
      <c r="F15580" s="116"/>
      <c r="I15580" s="116"/>
      <c r="K15580" s="116"/>
      <c r="T15580" s="93"/>
    </row>
    <row r="15581" spans="6:20" ht="13.2">
      <c r="F15581" s="116"/>
      <c r="I15581" s="116"/>
      <c r="K15581" s="116"/>
      <c r="T15581" s="93"/>
    </row>
    <row r="15582" spans="6:20" ht="13.2">
      <c r="F15582" s="116"/>
      <c r="I15582" s="116"/>
      <c r="K15582" s="116"/>
      <c r="T15582" s="93"/>
    </row>
    <row r="15583" spans="6:20" ht="13.2">
      <c r="F15583" s="116"/>
      <c r="I15583" s="116"/>
      <c r="K15583" s="116"/>
      <c r="T15583" s="93"/>
    </row>
    <row r="15584" spans="6:20" ht="13.2">
      <c r="F15584" s="116"/>
      <c r="I15584" s="116"/>
      <c r="K15584" s="116"/>
      <c r="T15584" s="93"/>
    </row>
    <row r="15585" spans="6:20" ht="13.2">
      <c r="F15585" s="116"/>
      <c r="I15585" s="116"/>
      <c r="K15585" s="116"/>
      <c r="T15585" s="93"/>
    </row>
    <row r="15586" spans="6:20" ht="13.2">
      <c r="F15586" s="116"/>
      <c r="I15586" s="116"/>
      <c r="K15586" s="116"/>
      <c r="T15586" s="93"/>
    </row>
    <row r="15587" spans="6:20" ht="13.2">
      <c r="F15587" s="116"/>
      <c r="I15587" s="116"/>
      <c r="K15587" s="116"/>
      <c r="T15587" s="93"/>
    </row>
    <row r="15588" spans="6:20" ht="13.2">
      <c r="F15588" s="116"/>
      <c r="I15588" s="116"/>
      <c r="K15588" s="116"/>
      <c r="T15588" s="93"/>
    </row>
    <row r="15589" spans="6:20" ht="13.2">
      <c r="F15589" s="116"/>
      <c r="I15589" s="116"/>
      <c r="K15589" s="116"/>
      <c r="T15589" s="93"/>
    </row>
    <row r="15590" spans="6:20" ht="13.2">
      <c r="F15590" s="116"/>
      <c r="I15590" s="116"/>
      <c r="K15590" s="116"/>
      <c r="T15590" s="93"/>
    </row>
    <row r="15591" spans="6:20" ht="13.2">
      <c r="F15591" s="116"/>
      <c r="I15591" s="116"/>
      <c r="K15591" s="116"/>
      <c r="T15591" s="93"/>
    </row>
    <row r="15592" spans="6:20" ht="13.2">
      <c r="F15592" s="116"/>
      <c r="I15592" s="116"/>
      <c r="K15592" s="116"/>
      <c r="T15592" s="93"/>
    </row>
    <row r="15593" spans="6:20" ht="13.2">
      <c r="F15593" s="116"/>
      <c r="I15593" s="116"/>
      <c r="K15593" s="116"/>
      <c r="T15593" s="93"/>
    </row>
    <row r="15594" spans="6:20" ht="13.2">
      <c r="F15594" s="116"/>
      <c r="I15594" s="116"/>
      <c r="K15594" s="116"/>
      <c r="T15594" s="93"/>
    </row>
    <row r="15595" spans="6:20" ht="13.2">
      <c r="F15595" s="116"/>
      <c r="I15595" s="116"/>
      <c r="K15595" s="116"/>
      <c r="T15595" s="93"/>
    </row>
    <row r="15596" spans="6:20" ht="13.2">
      <c r="F15596" s="116"/>
      <c r="I15596" s="116"/>
      <c r="K15596" s="116"/>
      <c r="T15596" s="93"/>
    </row>
    <row r="15597" spans="6:20" ht="13.2">
      <c r="F15597" s="116"/>
      <c r="I15597" s="116"/>
      <c r="K15597" s="116"/>
      <c r="T15597" s="93"/>
    </row>
    <row r="15598" spans="6:20" ht="13.2">
      <c r="F15598" s="116"/>
      <c r="I15598" s="116"/>
      <c r="K15598" s="116"/>
      <c r="T15598" s="93"/>
    </row>
    <row r="15599" spans="6:20" ht="13.2">
      <c r="F15599" s="116"/>
      <c r="I15599" s="116"/>
      <c r="K15599" s="116"/>
      <c r="T15599" s="93"/>
    </row>
    <row r="15600" spans="6:20" ht="13.2">
      <c r="F15600" s="116"/>
      <c r="I15600" s="116"/>
      <c r="K15600" s="116"/>
      <c r="T15600" s="93"/>
    </row>
    <row r="15601" spans="6:20" ht="13.2">
      <c r="F15601" s="116"/>
      <c r="I15601" s="116"/>
      <c r="K15601" s="116"/>
      <c r="T15601" s="93"/>
    </row>
    <row r="15602" spans="6:20" ht="13.2">
      <c r="F15602" s="116"/>
      <c r="I15602" s="116"/>
      <c r="K15602" s="116"/>
      <c r="T15602" s="93"/>
    </row>
    <row r="15603" spans="6:20" ht="13.2">
      <c r="F15603" s="116"/>
      <c r="I15603" s="116"/>
      <c r="K15603" s="116"/>
      <c r="T15603" s="93"/>
    </row>
    <row r="15604" spans="6:20" ht="13.2">
      <c r="F15604" s="116"/>
      <c r="I15604" s="116"/>
      <c r="K15604" s="116"/>
      <c r="T15604" s="93"/>
    </row>
    <row r="15605" spans="6:20" ht="13.2">
      <c r="F15605" s="116"/>
      <c r="I15605" s="116"/>
      <c r="K15605" s="116"/>
      <c r="T15605" s="93"/>
    </row>
    <row r="15606" spans="6:20" ht="13.2">
      <c r="F15606" s="116"/>
      <c r="I15606" s="116"/>
      <c r="K15606" s="116"/>
      <c r="T15606" s="93"/>
    </row>
    <row r="15607" spans="6:20" ht="13.2">
      <c r="F15607" s="116"/>
      <c r="I15607" s="116"/>
      <c r="K15607" s="116"/>
      <c r="T15607" s="93"/>
    </row>
    <row r="15608" spans="6:20" ht="13.2">
      <c r="F15608" s="116"/>
      <c r="I15608" s="116"/>
      <c r="K15608" s="116"/>
      <c r="T15608" s="93"/>
    </row>
    <row r="15609" spans="6:20" ht="13.2">
      <c r="F15609" s="116"/>
      <c r="I15609" s="116"/>
      <c r="K15609" s="116"/>
      <c r="T15609" s="93"/>
    </row>
    <row r="15610" spans="6:20" ht="13.2">
      <c r="F15610" s="116"/>
      <c r="I15610" s="116"/>
      <c r="K15610" s="116"/>
      <c r="T15610" s="93"/>
    </row>
    <row r="15611" spans="6:20" ht="13.2">
      <c r="F15611" s="116"/>
      <c r="I15611" s="116"/>
      <c r="K15611" s="116"/>
      <c r="T15611" s="93"/>
    </row>
    <row r="15612" spans="6:20" ht="13.2">
      <c r="F15612" s="116"/>
      <c r="I15612" s="116"/>
      <c r="K15612" s="116"/>
      <c r="T15612" s="93"/>
    </row>
    <row r="15613" spans="6:20" ht="13.2">
      <c r="F15613" s="116"/>
      <c r="I15613" s="116"/>
      <c r="K15613" s="116"/>
      <c r="T15613" s="93"/>
    </row>
    <row r="15614" spans="6:20" ht="13.2">
      <c r="F15614" s="116"/>
      <c r="I15614" s="116"/>
      <c r="K15614" s="116"/>
      <c r="T15614" s="93"/>
    </row>
    <row r="15615" spans="6:20" ht="13.2">
      <c r="F15615" s="116"/>
      <c r="I15615" s="116"/>
      <c r="K15615" s="116"/>
      <c r="T15615" s="93"/>
    </row>
    <row r="15616" spans="6:20" ht="13.2">
      <c r="F15616" s="116"/>
      <c r="I15616" s="116"/>
      <c r="K15616" s="116"/>
      <c r="T15616" s="93"/>
    </row>
    <row r="15617" spans="6:20" ht="13.2">
      <c r="F15617" s="116"/>
      <c r="I15617" s="116"/>
      <c r="K15617" s="116"/>
      <c r="T15617" s="93"/>
    </row>
    <row r="15618" spans="6:20" ht="13.2">
      <c r="F15618" s="116"/>
      <c r="I15618" s="116"/>
      <c r="K15618" s="116"/>
      <c r="T15618" s="93"/>
    </row>
    <row r="15619" spans="6:20" ht="13.2">
      <c r="F15619" s="116"/>
      <c r="I15619" s="116"/>
      <c r="K15619" s="116"/>
      <c r="T15619" s="93"/>
    </row>
    <row r="15620" spans="6:20" ht="13.2">
      <c r="F15620" s="116"/>
      <c r="I15620" s="116"/>
      <c r="K15620" s="116"/>
      <c r="T15620" s="93"/>
    </row>
    <row r="15621" spans="6:20" ht="13.2">
      <c r="F15621" s="116"/>
      <c r="I15621" s="116"/>
      <c r="K15621" s="116"/>
      <c r="T15621" s="93"/>
    </row>
    <row r="15622" spans="6:20" ht="13.2">
      <c r="F15622" s="116"/>
      <c r="I15622" s="116"/>
      <c r="K15622" s="116"/>
      <c r="T15622" s="93"/>
    </row>
    <row r="15623" spans="6:20" ht="13.2">
      <c r="F15623" s="116"/>
      <c r="I15623" s="116"/>
      <c r="K15623" s="116"/>
      <c r="T15623" s="93"/>
    </row>
    <row r="15624" spans="6:20" ht="13.2">
      <c r="F15624" s="116"/>
      <c r="I15624" s="116"/>
      <c r="K15624" s="116"/>
      <c r="T15624" s="93"/>
    </row>
    <row r="15625" spans="6:20" ht="13.2">
      <c r="F15625" s="116"/>
      <c r="I15625" s="116"/>
      <c r="K15625" s="116"/>
      <c r="T15625" s="93"/>
    </row>
    <row r="15626" spans="6:20" ht="13.2">
      <c r="F15626" s="116"/>
      <c r="I15626" s="116"/>
      <c r="K15626" s="116"/>
      <c r="T15626" s="93"/>
    </row>
    <row r="15627" spans="6:20" ht="13.2">
      <c r="F15627" s="116"/>
      <c r="I15627" s="116"/>
      <c r="K15627" s="116"/>
      <c r="T15627" s="93"/>
    </row>
    <row r="15628" spans="6:20" ht="13.2">
      <c r="F15628" s="116"/>
      <c r="I15628" s="116"/>
      <c r="K15628" s="116"/>
      <c r="T15628" s="93"/>
    </row>
    <row r="15629" spans="6:20" ht="13.2">
      <c r="F15629" s="116"/>
      <c r="I15629" s="116"/>
      <c r="K15629" s="116"/>
      <c r="T15629" s="93"/>
    </row>
    <row r="15630" spans="6:20" ht="13.2">
      <c r="F15630" s="116"/>
      <c r="I15630" s="116"/>
      <c r="K15630" s="116"/>
      <c r="T15630" s="93"/>
    </row>
    <row r="15631" spans="6:20" ht="13.2">
      <c r="F15631" s="116"/>
      <c r="I15631" s="116"/>
      <c r="K15631" s="116"/>
      <c r="T15631" s="93"/>
    </row>
    <row r="15632" spans="6:20" ht="13.2">
      <c r="F15632" s="116"/>
      <c r="I15632" s="116"/>
      <c r="K15632" s="116"/>
      <c r="T15632" s="93"/>
    </row>
    <row r="15633" spans="6:20" ht="13.2">
      <c r="F15633" s="116"/>
      <c r="I15633" s="116"/>
      <c r="K15633" s="116"/>
      <c r="T15633" s="93"/>
    </row>
    <row r="15634" spans="6:20" ht="13.2">
      <c r="F15634" s="116"/>
      <c r="I15634" s="116"/>
      <c r="K15634" s="116"/>
      <c r="T15634" s="93"/>
    </row>
    <row r="15635" spans="6:20" ht="13.2">
      <c r="F15635" s="116"/>
      <c r="I15635" s="116"/>
      <c r="K15635" s="116"/>
      <c r="T15635" s="93"/>
    </row>
    <row r="15636" spans="6:20" ht="13.2">
      <c r="F15636" s="116"/>
      <c r="I15636" s="116"/>
      <c r="K15636" s="116"/>
      <c r="T15636" s="93"/>
    </row>
    <row r="15637" spans="6:20" ht="13.2">
      <c r="F15637" s="116"/>
      <c r="I15637" s="116"/>
      <c r="K15637" s="116"/>
      <c r="T15637" s="93"/>
    </row>
    <row r="15638" spans="6:20" ht="13.2">
      <c r="F15638" s="116"/>
      <c r="I15638" s="116"/>
      <c r="K15638" s="116"/>
      <c r="T15638" s="93"/>
    </row>
    <row r="15639" spans="6:20" ht="13.2">
      <c r="F15639" s="116"/>
      <c r="I15639" s="116"/>
      <c r="K15639" s="116"/>
      <c r="T15639" s="93"/>
    </row>
    <row r="15640" spans="6:20" ht="13.2">
      <c r="F15640" s="116"/>
      <c r="I15640" s="116"/>
      <c r="K15640" s="116"/>
      <c r="T15640" s="93"/>
    </row>
    <row r="15641" spans="6:20" ht="13.2">
      <c r="F15641" s="116"/>
      <c r="I15641" s="116"/>
      <c r="K15641" s="116"/>
      <c r="T15641" s="93"/>
    </row>
    <row r="15642" spans="6:20" ht="13.2">
      <c r="F15642" s="116"/>
      <c r="I15642" s="116"/>
      <c r="K15642" s="116"/>
      <c r="T15642" s="93"/>
    </row>
    <row r="15643" spans="6:20" ht="13.2">
      <c r="F15643" s="116"/>
      <c r="I15643" s="116"/>
      <c r="K15643" s="116"/>
      <c r="T15643" s="93"/>
    </row>
    <row r="15644" spans="6:20" ht="13.2">
      <c r="F15644" s="116"/>
      <c r="I15644" s="116"/>
      <c r="K15644" s="116"/>
      <c r="T15644" s="93"/>
    </row>
    <row r="15645" spans="6:20" ht="13.2">
      <c r="F15645" s="116"/>
      <c r="I15645" s="116"/>
      <c r="K15645" s="116"/>
      <c r="T15645" s="93"/>
    </row>
    <row r="15646" spans="6:20" ht="13.2">
      <c r="F15646" s="116"/>
      <c r="I15646" s="116"/>
      <c r="K15646" s="116"/>
      <c r="T15646" s="93"/>
    </row>
    <row r="15647" spans="6:20" ht="13.2">
      <c r="F15647" s="116"/>
      <c r="I15647" s="116"/>
      <c r="K15647" s="116"/>
      <c r="T15647" s="93"/>
    </row>
    <row r="15648" spans="6:20" ht="13.2">
      <c r="F15648" s="116"/>
      <c r="I15648" s="116"/>
      <c r="K15648" s="116"/>
      <c r="T15648" s="93"/>
    </row>
    <row r="15649" spans="6:20" ht="13.2">
      <c r="F15649" s="116"/>
      <c r="I15649" s="116"/>
      <c r="K15649" s="116"/>
      <c r="T15649" s="93"/>
    </row>
    <row r="15650" spans="6:20" ht="13.2">
      <c r="F15650" s="116"/>
      <c r="I15650" s="116"/>
      <c r="K15650" s="116"/>
      <c r="T15650" s="93"/>
    </row>
    <row r="15651" spans="6:20" ht="13.2">
      <c r="F15651" s="116"/>
      <c r="I15651" s="116"/>
      <c r="K15651" s="116"/>
      <c r="T15651" s="93"/>
    </row>
    <row r="15652" spans="6:20" ht="13.2">
      <c r="F15652" s="116"/>
      <c r="I15652" s="116"/>
      <c r="K15652" s="116"/>
      <c r="T15652" s="93"/>
    </row>
    <row r="15653" spans="6:20" ht="13.2">
      <c r="F15653" s="116"/>
      <c r="I15653" s="116"/>
      <c r="K15653" s="116"/>
      <c r="T15653" s="93"/>
    </row>
    <row r="15654" spans="6:20" ht="13.2">
      <c r="F15654" s="116"/>
      <c r="I15654" s="116"/>
      <c r="K15654" s="116"/>
      <c r="T15654" s="93"/>
    </row>
    <row r="15655" spans="6:20" ht="13.2">
      <c r="F15655" s="116"/>
      <c r="I15655" s="116"/>
      <c r="K15655" s="116"/>
      <c r="T15655" s="93"/>
    </row>
    <row r="15656" spans="6:20" ht="13.2">
      <c r="F15656" s="116"/>
      <c r="I15656" s="116"/>
      <c r="K15656" s="116"/>
      <c r="T15656" s="93"/>
    </row>
    <row r="15657" spans="6:20" ht="13.2">
      <c r="F15657" s="116"/>
      <c r="I15657" s="116"/>
      <c r="K15657" s="116"/>
      <c r="T15657" s="93"/>
    </row>
    <row r="15658" spans="6:20" ht="13.2">
      <c r="F15658" s="116"/>
      <c r="I15658" s="116"/>
      <c r="K15658" s="116"/>
      <c r="T15658" s="93"/>
    </row>
    <row r="15659" spans="6:20" ht="13.2">
      <c r="F15659" s="116"/>
      <c r="I15659" s="116"/>
      <c r="K15659" s="116"/>
      <c r="T15659" s="93"/>
    </row>
    <row r="15660" spans="6:20" ht="13.2">
      <c r="F15660" s="116"/>
      <c r="I15660" s="116"/>
      <c r="K15660" s="116"/>
      <c r="T15660" s="93"/>
    </row>
    <row r="15661" spans="6:20" ht="13.2">
      <c r="F15661" s="116"/>
      <c r="I15661" s="116"/>
      <c r="K15661" s="116"/>
      <c r="T15661" s="93"/>
    </row>
    <row r="15662" spans="6:20" ht="13.2">
      <c r="F15662" s="116"/>
      <c r="I15662" s="116"/>
      <c r="K15662" s="116"/>
      <c r="T15662" s="93"/>
    </row>
    <row r="15663" spans="6:20" ht="13.2">
      <c r="F15663" s="116"/>
      <c r="I15663" s="116"/>
      <c r="K15663" s="116"/>
      <c r="T15663" s="93"/>
    </row>
    <row r="15664" spans="6:20" ht="13.2">
      <c r="F15664" s="116"/>
      <c r="I15664" s="116"/>
      <c r="K15664" s="116"/>
      <c r="T15664" s="93"/>
    </row>
    <row r="15665" spans="6:20" ht="13.2">
      <c r="F15665" s="116"/>
      <c r="I15665" s="116"/>
      <c r="K15665" s="116"/>
      <c r="T15665" s="93"/>
    </row>
    <row r="15666" spans="6:20" ht="13.2">
      <c r="F15666" s="116"/>
      <c r="I15666" s="116"/>
      <c r="K15666" s="116"/>
      <c r="T15666" s="93"/>
    </row>
    <row r="15667" spans="6:20" ht="13.2">
      <c r="F15667" s="116"/>
      <c r="I15667" s="116"/>
      <c r="K15667" s="116"/>
      <c r="T15667" s="93"/>
    </row>
    <row r="15668" spans="6:20" ht="13.2">
      <c r="F15668" s="116"/>
      <c r="I15668" s="116"/>
      <c r="K15668" s="116"/>
      <c r="T15668" s="93"/>
    </row>
    <row r="15669" spans="6:20" ht="13.2">
      <c r="F15669" s="116"/>
      <c r="I15669" s="116"/>
      <c r="K15669" s="116"/>
      <c r="T15669" s="93"/>
    </row>
    <row r="15670" spans="6:20" ht="13.2">
      <c r="F15670" s="116"/>
      <c r="I15670" s="116"/>
      <c r="K15670" s="116"/>
      <c r="T15670" s="93"/>
    </row>
    <row r="15671" spans="6:20" ht="13.2">
      <c r="F15671" s="116"/>
      <c r="I15671" s="116"/>
      <c r="K15671" s="116"/>
      <c r="T15671" s="93"/>
    </row>
    <row r="15672" spans="6:20" ht="13.2">
      <c r="F15672" s="116"/>
      <c r="I15672" s="116"/>
      <c r="K15672" s="116"/>
      <c r="T15672" s="93"/>
    </row>
    <row r="15673" spans="6:20" ht="13.2">
      <c r="F15673" s="116"/>
      <c r="I15673" s="116"/>
      <c r="K15673" s="116"/>
      <c r="T15673" s="93"/>
    </row>
    <row r="15674" spans="6:20" ht="13.2">
      <c r="F15674" s="116"/>
      <c r="I15674" s="116"/>
      <c r="K15674" s="116"/>
      <c r="T15674" s="93"/>
    </row>
    <row r="15675" spans="6:20" ht="13.2">
      <c r="F15675" s="116"/>
      <c r="I15675" s="116"/>
      <c r="K15675" s="116"/>
      <c r="T15675" s="93"/>
    </row>
    <row r="15676" spans="6:20" ht="13.2">
      <c r="F15676" s="116"/>
      <c r="I15676" s="116"/>
      <c r="K15676" s="116"/>
      <c r="T15676" s="93"/>
    </row>
    <row r="15677" spans="6:20" ht="13.2">
      <c r="F15677" s="116"/>
      <c r="I15677" s="116"/>
      <c r="K15677" s="116"/>
      <c r="T15677" s="93"/>
    </row>
    <row r="15678" spans="6:20" ht="13.2">
      <c r="F15678" s="116"/>
      <c r="I15678" s="116"/>
      <c r="K15678" s="116"/>
      <c r="T15678" s="93"/>
    </row>
    <row r="15679" spans="6:20" ht="13.2">
      <c r="F15679" s="116"/>
      <c r="I15679" s="116"/>
      <c r="K15679" s="116"/>
      <c r="T15679" s="93"/>
    </row>
    <row r="15680" spans="6:20" ht="13.2">
      <c r="F15680" s="116"/>
      <c r="I15680" s="116"/>
      <c r="K15680" s="116"/>
      <c r="T15680" s="93"/>
    </row>
    <row r="15681" spans="6:20" ht="13.2">
      <c r="F15681" s="116"/>
      <c r="I15681" s="116"/>
      <c r="K15681" s="116"/>
      <c r="T15681" s="93"/>
    </row>
    <row r="15682" spans="6:20" ht="13.2">
      <c r="F15682" s="116"/>
      <c r="I15682" s="116"/>
      <c r="K15682" s="116"/>
      <c r="T15682" s="93"/>
    </row>
    <row r="15683" spans="6:20" ht="13.2">
      <c r="F15683" s="116"/>
      <c r="I15683" s="116"/>
      <c r="K15683" s="116"/>
      <c r="T15683" s="93"/>
    </row>
    <row r="15684" spans="6:20" ht="13.2">
      <c r="F15684" s="116"/>
      <c r="I15684" s="116"/>
      <c r="K15684" s="116"/>
      <c r="T15684" s="93"/>
    </row>
    <row r="15685" spans="6:20" ht="13.2">
      <c r="F15685" s="116"/>
      <c r="I15685" s="116"/>
      <c r="K15685" s="116"/>
      <c r="T15685" s="93"/>
    </row>
    <row r="15686" spans="6:20" ht="13.2">
      <c r="F15686" s="116"/>
      <c r="I15686" s="116"/>
      <c r="K15686" s="116"/>
      <c r="T15686" s="93"/>
    </row>
    <row r="15687" spans="6:20" ht="13.2">
      <c r="F15687" s="116"/>
      <c r="I15687" s="116"/>
      <c r="K15687" s="116"/>
      <c r="T15687" s="93"/>
    </row>
    <row r="15688" spans="6:20" ht="13.2">
      <c r="F15688" s="116"/>
      <c r="I15688" s="116"/>
      <c r="K15688" s="116"/>
      <c r="T15688" s="93"/>
    </row>
    <row r="15689" spans="6:20" ht="13.2">
      <c r="F15689" s="116"/>
      <c r="I15689" s="116"/>
      <c r="K15689" s="116"/>
      <c r="T15689" s="93"/>
    </row>
    <row r="15690" spans="6:20" ht="13.2">
      <c r="F15690" s="116"/>
      <c r="I15690" s="116"/>
      <c r="K15690" s="116"/>
      <c r="T15690" s="93"/>
    </row>
    <row r="15691" spans="6:20" ht="13.2">
      <c r="F15691" s="116"/>
      <c r="I15691" s="116"/>
      <c r="K15691" s="116"/>
      <c r="T15691" s="93"/>
    </row>
    <row r="15692" spans="6:20" ht="13.2">
      <c r="F15692" s="116"/>
      <c r="I15692" s="116"/>
      <c r="K15692" s="116"/>
      <c r="T15692" s="93"/>
    </row>
    <row r="15693" spans="6:20" ht="13.2">
      <c r="F15693" s="116"/>
      <c r="I15693" s="116"/>
      <c r="K15693" s="116"/>
      <c r="T15693" s="93"/>
    </row>
    <row r="15694" spans="6:20" ht="13.2">
      <c r="F15694" s="116"/>
      <c r="I15694" s="116"/>
      <c r="K15694" s="116"/>
      <c r="T15694" s="93"/>
    </row>
    <row r="15695" spans="6:20" ht="13.2">
      <c r="F15695" s="116"/>
      <c r="I15695" s="116"/>
      <c r="K15695" s="116"/>
      <c r="T15695" s="93"/>
    </row>
    <row r="15696" spans="6:20" ht="13.2">
      <c r="F15696" s="116"/>
      <c r="I15696" s="116"/>
      <c r="K15696" s="116"/>
      <c r="T15696" s="93"/>
    </row>
    <row r="15697" spans="6:20" ht="13.2">
      <c r="F15697" s="116"/>
      <c r="I15697" s="116"/>
      <c r="K15697" s="116"/>
      <c r="T15697" s="93"/>
    </row>
    <row r="15698" spans="6:20" ht="13.2">
      <c r="F15698" s="116"/>
      <c r="I15698" s="116"/>
      <c r="K15698" s="116"/>
      <c r="T15698" s="93"/>
    </row>
    <row r="15699" spans="6:20" ht="13.2">
      <c r="F15699" s="116"/>
      <c r="I15699" s="116"/>
      <c r="K15699" s="116"/>
      <c r="T15699" s="93"/>
    </row>
    <row r="15700" spans="6:20" ht="13.2">
      <c r="F15700" s="116"/>
      <c r="I15700" s="116"/>
      <c r="K15700" s="116"/>
      <c r="T15700" s="93"/>
    </row>
    <row r="15701" spans="6:20" ht="13.2">
      <c r="F15701" s="116"/>
      <c r="I15701" s="116"/>
      <c r="K15701" s="116"/>
      <c r="T15701" s="93"/>
    </row>
    <row r="15702" spans="6:20" ht="13.2">
      <c r="F15702" s="116"/>
      <c r="I15702" s="116"/>
      <c r="K15702" s="116"/>
      <c r="T15702" s="93"/>
    </row>
    <row r="15703" spans="6:20" ht="13.2">
      <c r="F15703" s="116"/>
      <c r="I15703" s="116"/>
      <c r="K15703" s="116"/>
      <c r="T15703" s="93"/>
    </row>
    <row r="15704" spans="6:20" ht="13.2">
      <c r="F15704" s="116"/>
      <c r="I15704" s="116"/>
      <c r="K15704" s="116"/>
      <c r="T15704" s="93"/>
    </row>
    <row r="15705" spans="6:20" ht="13.2">
      <c r="F15705" s="116"/>
      <c r="I15705" s="116"/>
      <c r="K15705" s="116"/>
      <c r="T15705" s="93"/>
    </row>
    <row r="15706" spans="6:20" ht="13.2">
      <c r="F15706" s="116"/>
      <c r="I15706" s="116"/>
      <c r="K15706" s="116"/>
      <c r="T15706" s="93"/>
    </row>
    <row r="15707" spans="6:20" ht="13.2">
      <c r="F15707" s="116"/>
      <c r="I15707" s="116"/>
      <c r="K15707" s="116"/>
      <c r="T15707" s="93"/>
    </row>
    <row r="15708" spans="6:20" ht="13.2">
      <c r="F15708" s="116"/>
      <c r="I15708" s="116"/>
      <c r="K15708" s="116"/>
      <c r="T15708" s="93"/>
    </row>
    <row r="15709" spans="6:20" ht="13.2">
      <c r="F15709" s="116"/>
      <c r="I15709" s="116"/>
      <c r="K15709" s="116"/>
      <c r="T15709" s="93"/>
    </row>
    <row r="15710" spans="6:20" ht="13.2">
      <c r="F15710" s="116"/>
      <c r="I15710" s="116"/>
      <c r="K15710" s="116"/>
      <c r="T15710" s="93"/>
    </row>
    <row r="15711" spans="6:20" ht="13.2">
      <c r="F15711" s="116"/>
      <c r="I15711" s="116"/>
      <c r="K15711" s="116"/>
      <c r="T15711" s="93"/>
    </row>
    <row r="15712" spans="6:20" ht="13.2">
      <c r="F15712" s="116"/>
      <c r="I15712" s="116"/>
      <c r="K15712" s="116"/>
      <c r="T15712" s="93"/>
    </row>
    <row r="15713" spans="6:20" ht="13.2">
      <c r="F15713" s="116"/>
      <c r="I15713" s="116"/>
      <c r="K15713" s="116"/>
      <c r="T15713" s="93"/>
    </row>
    <row r="15714" spans="6:20" ht="13.2">
      <c r="F15714" s="116"/>
      <c r="I15714" s="116"/>
      <c r="K15714" s="116"/>
      <c r="T15714" s="93"/>
    </row>
    <row r="15715" spans="6:20" ht="13.2">
      <c r="F15715" s="116"/>
      <c r="I15715" s="116"/>
      <c r="K15715" s="116"/>
      <c r="T15715" s="93"/>
    </row>
    <row r="15716" spans="6:20" ht="13.2">
      <c r="F15716" s="116"/>
      <c r="I15716" s="116"/>
      <c r="K15716" s="116"/>
      <c r="T15716" s="93"/>
    </row>
    <row r="15717" spans="6:20" ht="13.2">
      <c r="F15717" s="116"/>
      <c r="I15717" s="116"/>
      <c r="K15717" s="116"/>
      <c r="T15717" s="93"/>
    </row>
    <row r="15718" spans="6:20" ht="13.2">
      <c r="F15718" s="116"/>
      <c r="I15718" s="116"/>
      <c r="K15718" s="116"/>
      <c r="T15718" s="93"/>
    </row>
    <row r="15719" spans="6:20" ht="13.2">
      <c r="F15719" s="116"/>
      <c r="I15719" s="116"/>
      <c r="K15719" s="116"/>
      <c r="T15719" s="93"/>
    </row>
    <row r="15720" spans="6:20" ht="13.2">
      <c r="F15720" s="116"/>
      <c r="I15720" s="116"/>
      <c r="K15720" s="116"/>
      <c r="T15720" s="93"/>
    </row>
    <row r="15721" spans="6:20" ht="13.2">
      <c r="F15721" s="116"/>
      <c r="I15721" s="116"/>
      <c r="K15721" s="116"/>
      <c r="T15721" s="93"/>
    </row>
    <row r="15722" spans="6:20" ht="13.2">
      <c r="F15722" s="116"/>
      <c r="I15722" s="116"/>
      <c r="K15722" s="116"/>
      <c r="T15722" s="93"/>
    </row>
    <row r="15723" spans="6:20" ht="13.2">
      <c r="F15723" s="116"/>
      <c r="I15723" s="116"/>
      <c r="K15723" s="116"/>
      <c r="T15723" s="93"/>
    </row>
    <row r="15724" spans="6:20" ht="13.2">
      <c r="F15724" s="116"/>
      <c r="I15724" s="116"/>
      <c r="K15724" s="116"/>
      <c r="T15724" s="93"/>
    </row>
    <row r="15725" spans="6:20" ht="13.2">
      <c r="F15725" s="116"/>
      <c r="I15725" s="116"/>
      <c r="K15725" s="116"/>
      <c r="T15725" s="93"/>
    </row>
    <row r="15726" spans="6:20" ht="13.2">
      <c r="F15726" s="116"/>
      <c r="I15726" s="116"/>
      <c r="K15726" s="116"/>
      <c r="T15726" s="93"/>
    </row>
    <row r="15727" spans="6:20" ht="13.2">
      <c r="F15727" s="116"/>
      <c r="I15727" s="116"/>
      <c r="K15727" s="116"/>
      <c r="T15727" s="93"/>
    </row>
    <row r="15728" spans="6:20" ht="13.2">
      <c r="F15728" s="116"/>
      <c r="I15728" s="116"/>
      <c r="K15728" s="116"/>
      <c r="T15728" s="93"/>
    </row>
    <row r="15729" spans="6:20" ht="13.2">
      <c r="F15729" s="116"/>
      <c r="I15729" s="116"/>
      <c r="K15729" s="116"/>
      <c r="T15729" s="93"/>
    </row>
    <row r="15730" spans="6:20" ht="13.2">
      <c r="F15730" s="116"/>
      <c r="I15730" s="116"/>
      <c r="K15730" s="116"/>
      <c r="T15730" s="93"/>
    </row>
    <row r="15731" spans="6:20" ht="13.2">
      <c r="F15731" s="116"/>
      <c r="I15731" s="116"/>
      <c r="K15731" s="116"/>
      <c r="T15731" s="93"/>
    </row>
    <row r="15732" spans="6:20" ht="13.2">
      <c r="F15732" s="116"/>
      <c r="I15732" s="116"/>
      <c r="K15732" s="116"/>
      <c r="T15732" s="93"/>
    </row>
    <row r="15733" spans="6:20" ht="13.2">
      <c r="F15733" s="116"/>
      <c r="I15733" s="116"/>
      <c r="K15733" s="116"/>
      <c r="T15733" s="93"/>
    </row>
    <row r="15734" spans="6:20" ht="13.2">
      <c r="F15734" s="116"/>
      <c r="I15734" s="116"/>
      <c r="K15734" s="116"/>
      <c r="T15734" s="93"/>
    </row>
    <row r="15735" spans="6:20" ht="13.2">
      <c r="F15735" s="116"/>
      <c r="I15735" s="116"/>
      <c r="K15735" s="116"/>
      <c r="T15735" s="93"/>
    </row>
    <row r="15736" spans="6:20" ht="13.2">
      <c r="F15736" s="116"/>
      <c r="I15736" s="116"/>
      <c r="K15736" s="116"/>
      <c r="T15736" s="93"/>
    </row>
    <row r="15737" spans="6:20" ht="13.2">
      <c r="F15737" s="116"/>
      <c r="I15737" s="116"/>
      <c r="K15737" s="116"/>
      <c r="T15737" s="93"/>
    </row>
    <row r="15738" spans="6:20" ht="13.2">
      <c r="F15738" s="116"/>
      <c r="I15738" s="116"/>
      <c r="K15738" s="116"/>
      <c r="T15738" s="93"/>
    </row>
    <row r="15739" spans="6:20" ht="13.2">
      <c r="F15739" s="116"/>
      <c r="I15739" s="116"/>
      <c r="K15739" s="116"/>
      <c r="T15739" s="93"/>
    </row>
    <row r="15740" spans="6:20" ht="13.2">
      <c r="F15740" s="116"/>
      <c r="I15740" s="116"/>
      <c r="K15740" s="116"/>
      <c r="T15740" s="93"/>
    </row>
    <row r="15741" spans="6:20" ht="13.2">
      <c r="F15741" s="116"/>
      <c r="I15741" s="116"/>
      <c r="K15741" s="116"/>
      <c r="T15741" s="93"/>
    </row>
    <row r="15742" spans="6:20" ht="13.2">
      <c r="F15742" s="116"/>
      <c r="I15742" s="116"/>
      <c r="K15742" s="116"/>
      <c r="T15742" s="93"/>
    </row>
    <row r="15743" spans="6:20" ht="13.2">
      <c r="F15743" s="116"/>
      <c r="I15743" s="116"/>
      <c r="K15743" s="116"/>
      <c r="T15743" s="93"/>
    </row>
    <row r="15744" spans="6:20" ht="13.2">
      <c r="F15744" s="116"/>
      <c r="I15744" s="116"/>
      <c r="K15744" s="116"/>
      <c r="T15744" s="93"/>
    </row>
    <row r="15745" spans="6:20" ht="13.2">
      <c r="F15745" s="116"/>
      <c r="I15745" s="116"/>
      <c r="K15745" s="116"/>
      <c r="T15745" s="93"/>
    </row>
    <row r="15746" spans="6:20" ht="13.2">
      <c r="F15746" s="116"/>
      <c r="I15746" s="116"/>
      <c r="K15746" s="116"/>
      <c r="T15746" s="93"/>
    </row>
    <row r="15747" spans="6:20" ht="13.2">
      <c r="F15747" s="116"/>
      <c r="I15747" s="116"/>
      <c r="K15747" s="116"/>
      <c r="T15747" s="93"/>
    </row>
    <row r="15748" spans="6:20" ht="13.2">
      <c r="F15748" s="116"/>
      <c r="I15748" s="116"/>
      <c r="K15748" s="116"/>
      <c r="T15748" s="93"/>
    </row>
    <row r="15749" spans="6:20" ht="13.2">
      <c r="F15749" s="116"/>
      <c r="I15749" s="116"/>
      <c r="K15749" s="116"/>
      <c r="T15749" s="93"/>
    </row>
    <row r="15750" spans="6:20" ht="13.2">
      <c r="F15750" s="116"/>
      <c r="I15750" s="116"/>
      <c r="K15750" s="116"/>
      <c r="T15750" s="93"/>
    </row>
    <row r="15751" spans="6:20" ht="13.2">
      <c r="F15751" s="116"/>
      <c r="I15751" s="116"/>
      <c r="K15751" s="116"/>
      <c r="T15751" s="93"/>
    </row>
    <row r="15752" spans="6:20" ht="13.2">
      <c r="F15752" s="116"/>
      <c r="I15752" s="116"/>
      <c r="K15752" s="116"/>
      <c r="T15752" s="93"/>
    </row>
    <row r="15753" spans="6:20" ht="13.2">
      <c r="F15753" s="116"/>
      <c r="I15753" s="116"/>
      <c r="K15753" s="116"/>
      <c r="T15753" s="93"/>
    </row>
    <row r="15754" spans="6:20" ht="13.2">
      <c r="F15754" s="116"/>
      <c r="I15754" s="116"/>
      <c r="K15754" s="116"/>
      <c r="T15754" s="93"/>
    </row>
    <row r="15755" spans="6:20" ht="13.2">
      <c r="F15755" s="116"/>
      <c r="I15755" s="116"/>
      <c r="K15755" s="116"/>
      <c r="T15755" s="93"/>
    </row>
    <row r="15756" spans="6:20" ht="13.2">
      <c r="F15756" s="116"/>
      <c r="I15756" s="116"/>
      <c r="K15756" s="116"/>
      <c r="T15756" s="93"/>
    </row>
    <row r="15757" spans="6:20" ht="13.2">
      <c r="F15757" s="116"/>
      <c r="I15757" s="116"/>
      <c r="K15757" s="116"/>
      <c r="T15757" s="93"/>
    </row>
    <row r="15758" spans="6:20" ht="13.2">
      <c r="F15758" s="116"/>
      <c r="I15758" s="116"/>
      <c r="K15758" s="116"/>
      <c r="T15758" s="93"/>
    </row>
    <row r="15759" spans="6:20" ht="13.2">
      <c r="F15759" s="116"/>
      <c r="I15759" s="116"/>
      <c r="K15759" s="116"/>
      <c r="T15759" s="93"/>
    </row>
    <row r="15760" spans="6:20" ht="13.2">
      <c r="F15760" s="116"/>
      <c r="I15760" s="116"/>
      <c r="K15760" s="116"/>
      <c r="T15760" s="93"/>
    </row>
    <row r="15761" spans="6:20" ht="13.2">
      <c r="F15761" s="116"/>
      <c r="I15761" s="116"/>
      <c r="K15761" s="116"/>
      <c r="T15761" s="93"/>
    </row>
    <row r="15762" spans="6:20" ht="13.2">
      <c r="F15762" s="116"/>
      <c r="I15762" s="116"/>
      <c r="K15762" s="116"/>
      <c r="T15762" s="93"/>
    </row>
    <row r="15763" spans="6:20" ht="13.2">
      <c r="F15763" s="116"/>
      <c r="I15763" s="116"/>
      <c r="K15763" s="116"/>
      <c r="T15763" s="93"/>
    </row>
    <row r="15764" spans="6:20" ht="13.2">
      <c r="F15764" s="116"/>
      <c r="I15764" s="116"/>
      <c r="K15764" s="116"/>
      <c r="T15764" s="93"/>
    </row>
    <row r="15765" spans="6:20" ht="13.2">
      <c r="F15765" s="116"/>
      <c r="I15765" s="116"/>
      <c r="K15765" s="116"/>
      <c r="T15765" s="93"/>
    </row>
    <row r="15766" spans="6:20" ht="13.2">
      <c r="F15766" s="116"/>
      <c r="I15766" s="116"/>
      <c r="K15766" s="116"/>
      <c r="T15766" s="93"/>
    </row>
    <row r="15767" spans="6:20" ht="13.2">
      <c r="F15767" s="116"/>
      <c r="I15767" s="116"/>
      <c r="K15767" s="116"/>
      <c r="T15767" s="93"/>
    </row>
    <row r="15768" spans="6:20" ht="13.2">
      <c r="F15768" s="116"/>
      <c r="I15768" s="116"/>
      <c r="K15768" s="116"/>
      <c r="T15768" s="93"/>
    </row>
    <row r="15769" spans="6:20" ht="13.2">
      <c r="F15769" s="116"/>
      <c r="I15769" s="116"/>
      <c r="K15769" s="116"/>
      <c r="T15769" s="93"/>
    </row>
    <row r="15770" spans="6:20" ht="13.2">
      <c r="F15770" s="116"/>
      <c r="I15770" s="116"/>
      <c r="K15770" s="116"/>
      <c r="T15770" s="93"/>
    </row>
    <row r="15771" spans="6:20" ht="13.2">
      <c r="F15771" s="116"/>
      <c r="I15771" s="116"/>
      <c r="K15771" s="116"/>
      <c r="T15771" s="93"/>
    </row>
    <row r="15772" spans="6:20" ht="13.2">
      <c r="F15772" s="116"/>
      <c r="I15772" s="116"/>
      <c r="K15772" s="116"/>
      <c r="T15772" s="93"/>
    </row>
    <row r="15773" spans="6:20" ht="13.2">
      <c r="F15773" s="116"/>
      <c r="I15773" s="116"/>
      <c r="K15773" s="116"/>
      <c r="T15773" s="93"/>
    </row>
    <row r="15774" spans="6:20" ht="13.2">
      <c r="F15774" s="116"/>
      <c r="I15774" s="116"/>
      <c r="K15774" s="116"/>
      <c r="T15774" s="93"/>
    </row>
    <row r="15775" spans="6:20" ht="13.2">
      <c r="F15775" s="116"/>
      <c r="I15775" s="116"/>
      <c r="K15775" s="116"/>
      <c r="T15775" s="93"/>
    </row>
    <row r="15776" spans="6:20" ht="13.2">
      <c r="F15776" s="116"/>
      <c r="I15776" s="116"/>
      <c r="K15776" s="116"/>
      <c r="T15776" s="93"/>
    </row>
    <row r="15777" spans="6:20" ht="13.2">
      <c r="F15777" s="116"/>
      <c r="I15777" s="116"/>
      <c r="K15777" s="116"/>
      <c r="T15777" s="93"/>
    </row>
    <row r="15778" spans="6:20" ht="13.2">
      <c r="F15778" s="116"/>
      <c r="I15778" s="116"/>
      <c r="K15778" s="116"/>
      <c r="T15778" s="93"/>
    </row>
    <row r="15779" spans="6:20" ht="13.2">
      <c r="F15779" s="116"/>
      <c r="I15779" s="116"/>
      <c r="K15779" s="116"/>
      <c r="T15779" s="93"/>
    </row>
    <row r="15780" spans="6:20" ht="13.2">
      <c r="F15780" s="116"/>
      <c r="I15780" s="116"/>
      <c r="K15780" s="116"/>
      <c r="T15780" s="93"/>
    </row>
    <row r="15781" spans="6:20" ht="13.2">
      <c r="F15781" s="116"/>
      <c r="I15781" s="116"/>
      <c r="K15781" s="116"/>
      <c r="T15781" s="93"/>
    </row>
    <row r="15782" spans="6:20" ht="13.2">
      <c r="F15782" s="116"/>
      <c r="I15782" s="116"/>
      <c r="K15782" s="116"/>
      <c r="T15782" s="93"/>
    </row>
    <row r="15783" spans="6:20" ht="13.2">
      <c r="F15783" s="116"/>
      <c r="I15783" s="116"/>
      <c r="K15783" s="116"/>
      <c r="T15783" s="93"/>
    </row>
    <row r="15784" spans="6:20" ht="13.2">
      <c r="F15784" s="116"/>
      <c r="I15784" s="116"/>
      <c r="K15784" s="116"/>
      <c r="T15784" s="93"/>
    </row>
    <row r="15785" spans="6:20" ht="13.2">
      <c r="F15785" s="116"/>
      <c r="I15785" s="116"/>
      <c r="K15785" s="116"/>
      <c r="T15785" s="93"/>
    </row>
    <row r="15786" spans="6:20" ht="13.2">
      <c r="F15786" s="116"/>
      <c r="I15786" s="116"/>
      <c r="K15786" s="116"/>
      <c r="T15786" s="93"/>
    </row>
    <row r="15787" spans="6:20" ht="13.2">
      <c r="F15787" s="116"/>
      <c r="I15787" s="116"/>
      <c r="K15787" s="116"/>
      <c r="T15787" s="93"/>
    </row>
    <row r="15788" spans="6:20" ht="13.2">
      <c r="F15788" s="116"/>
      <c r="I15788" s="116"/>
      <c r="K15788" s="116"/>
      <c r="T15788" s="93"/>
    </row>
    <row r="15789" spans="6:20" ht="13.2">
      <c r="F15789" s="116"/>
      <c r="I15789" s="116"/>
      <c r="K15789" s="116"/>
      <c r="T15789" s="93"/>
    </row>
    <row r="15790" spans="6:20" ht="13.2">
      <c r="F15790" s="116"/>
      <c r="I15790" s="116"/>
      <c r="K15790" s="116"/>
      <c r="T15790" s="93"/>
    </row>
    <row r="15791" spans="6:20" ht="13.2">
      <c r="F15791" s="116"/>
      <c r="I15791" s="116"/>
      <c r="K15791" s="116"/>
      <c r="T15791" s="93"/>
    </row>
    <row r="15792" spans="6:20" ht="13.2">
      <c r="F15792" s="116"/>
      <c r="I15792" s="116"/>
      <c r="K15792" s="116"/>
      <c r="T15792" s="93"/>
    </row>
    <row r="15793" spans="6:20" ht="13.2">
      <c r="F15793" s="116"/>
      <c r="I15793" s="116"/>
      <c r="K15793" s="116"/>
      <c r="T15793" s="93"/>
    </row>
    <row r="15794" spans="6:20" ht="13.2">
      <c r="F15794" s="116"/>
      <c r="I15794" s="116"/>
      <c r="K15794" s="116"/>
      <c r="T15794" s="93"/>
    </row>
    <row r="15795" spans="6:20" ht="13.2">
      <c r="F15795" s="116"/>
      <c r="I15795" s="116"/>
      <c r="K15795" s="116"/>
      <c r="T15795" s="93"/>
    </row>
    <row r="15796" spans="6:20" ht="13.2">
      <c r="F15796" s="116"/>
      <c r="I15796" s="116"/>
      <c r="K15796" s="116"/>
      <c r="T15796" s="93"/>
    </row>
    <row r="15797" spans="6:20" ht="13.2">
      <c r="F15797" s="116"/>
      <c r="I15797" s="116"/>
      <c r="K15797" s="116"/>
      <c r="T15797" s="93"/>
    </row>
    <row r="15798" spans="6:20" ht="13.2">
      <c r="F15798" s="116"/>
      <c r="I15798" s="116"/>
      <c r="K15798" s="116"/>
      <c r="T15798" s="93"/>
    </row>
    <row r="15799" spans="6:20" ht="13.2">
      <c r="F15799" s="116"/>
      <c r="I15799" s="116"/>
      <c r="K15799" s="116"/>
      <c r="T15799" s="93"/>
    </row>
    <row r="15800" spans="6:20" ht="13.2">
      <c r="F15800" s="116"/>
      <c r="I15800" s="116"/>
      <c r="K15800" s="116"/>
      <c r="T15800" s="93"/>
    </row>
    <row r="15801" spans="6:20" ht="13.2">
      <c r="F15801" s="116"/>
      <c r="I15801" s="116"/>
      <c r="K15801" s="116"/>
      <c r="T15801" s="93"/>
    </row>
    <row r="15802" spans="6:20" ht="13.2">
      <c r="F15802" s="116"/>
      <c r="I15802" s="116"/>
      <c r="K15802" s="116"/>
      <c r="T15802" s="93"/>
    </row>
    <row r="15803" spans="6:20" ht="13.2">
      <c r="F15803" s="116"/>
      <c r="I15803" s="116"/>
      <c r="K15803" s="116"/>
      <c r="T15803" s="93"/>
    </row>
    <row r="15804" spans="6:20" ht="13.2">
      <c r="F15804" s="116"/>
      <c r="I15804" s="116"/>
      <c r="K15804" s="116"/>
      <c r="T15804" s="93"/>
    </row>
    <row r="15805" spans="6:20" ht="13.2">
      <c r="F15805" s="116"/>
      <c r="I15805" s="116"/>
      <c r="K15805" s="116"/>
      <c r="T15805" s="93"/>
    </row>
    <row r="15806" spans="6:20" ht="13.2">
      <c r="F15806" s="116"/>
      <c r="I15806" s="116"/>
      <c r="K15806" s="116"/>
      <c r="T15806" s="93"/>
    </row>
    <row r="15807" spans="6:20" ht="13.2">
      <c r="F15807" s="116"/>
      <c r="I15807" s="116"/>
      <c r="K15807" s="116"/>
      <c r="T15807" s="93"/>
    </row>
    <row r="15808" spans="6:20" ht="13.2">
      <c r="F15808" s="116"/>
      <c r="I15808" s="116"/>
      <c r="K15808" s="116"/>
      <c r="T15808" s="93"/>
    </row>
    <row r="15809" spans="6:20" ht="13.2">
      <c r="F15809" s="116"/>
      <c r="I15809" s="116"/>
      <c r="K15809" s="116"/>
      <c r="T15809" s="93"/>
    </row>
    <row r="15810" spans="6:20" ht="13.2">
      <c r="F15810" s="116"/>
      <c r="I15810" s="116"/>
      <c r="K15810" s="116"/>
      <c r="T15810" s="93"/>
    </row>
    <row r="15811" spans="6:20" ht="13.2">
      <c r="F15811" s="116"/>
      <c r="I15811" s="116"/>
      <c r="K15811" s="116"/>
      <c r="T15811" s="93"/>
    </row>
    <row r="15812" spans="6:20" ht="13.2">
      <c r="F15812" s="116"/>
      <c r="I15812" s="116"/>
      <c r="K15812" s="116"/>
      <c r="T15812" s="93"/>
    </row>
    <row r="15813" spans="6:20" ht="13.2">
      <c r="F15813" s="116"/>
      <c r="I15813" s="116"/>
      <c r="K15813" s="116"/>
      <c r="T15813" s="93"/>
    </row>
    <row r="15814" spans="6:20" ht="13.2">
      <c r="F15814" s="116"/>
      <c r="I15814" s="116"/>
      <c r="K15814" s="116"/>
      <c r="T15814" s="93"/>
    </row>
    <row r="15815" spans="6:20" ht="13.2">
      <c r="F15815" s="116"/>
      <c r="I15815" s="116"/>
      <c r="K15815" s="116"/>
      <c r="T15815" s="93"/>
    </row>
    <row r="15816" spans="6:20" ht="13.2">
      <c r="F15816" s="116"/>
      <c r="I15816" s="116"/>
      <c r="K15816" s="116"/>
      <c r="T15816" s="93"/>
    </row>
    <row r="15817" spans="6:20" ht="13.2">
      <c r="F15817" s="116"/>
      <c r="I15817" s="116"/>
      <c r="K15817" s="116"/>
      <c r="T15817" s="93"/>
    </row>
    <row r="15818" spans="6:20" ht="13.2">
      <c r="F15818" s="116"/>
      <c r="I15818" s="116"/>
      <c r="K15818" s="116"/>
      <c r="T15818" s="93"/>
    </row>
    <row r="15819" spans="6:20" ht="13.2">
      <c r="F15819" s="116"/>
      <c r="I15819" s="116"/>
      <c r="K15819" s="116"/>
      <c r="T15819" s="93"/>
    </row>
    <row r="15820" spans="6:20" ht="13.2">
      <c r="F15820" s="116"/>
      <c r="I15820" s="116"/>
      <c r="K15820" s="116"/>
      <c r="T15820" s="93"/>
    </row>
    <row r="15821" spans="6:20" ht="13.2">
      <c r="F15821" s="116"/>
      <c r="I15821" s="116"/>
      <c r="K15821" s="116"/>
      <c r="T15821" s="93"/>
    </row>
    <row r="15822" spans="6:20" ht="13.2">
      <c r="F15822" s="116"/>
      <c r="I15822" s="116"/>
      <c r="K15822" s="116"/>
      <c r="T15822" s="93"/>
    </row>
    <row r="15823" spans="6:20" ht="13.2">
      <c r="F15823" s="116"/>
      <c r="I15823" s="116"/>
      <c r="K15823" s="116"/>
      <c r="T15823" s="93"/>
    </row>
    <row r="15824" spans="6:20" ht="13.2">
      <c r="F15824" s="116"/>
      <c r="I15824" s="116"/>
      <c r="K15824" s="116"/>
      <c r="T15824" s="93"/>
    </row>
    <row r="15825" spans="6:20" ht="13.2">
      <c r="F15825" s="116"/>
      <c r="I15825" s="116"/>
      <c r="K15825" s="116"/>
      <c r="T15825" s="93"/>
    </row>
    <row r="15826" spans="6:20" ht="13.2">
      <c r="F15826" s="116"/>
      <c r="I15826" s="116"/>
      <c r="K15826" s="116"/>
      <c r="T15826" s="93"/>
    </row>
    <row r="15827" spans="6:20" ht="13.2">
      <c r="F15827" s="116"/>
      <c r="I15827" s="116"/>
      <c r="K15827" s="116"/>
      <c r="T15827" s="93"/>
    </row>
    <row r="15828" spans="6:20" ht="13.2">
      <c r="F15828" s="116"/>
      <c r="I15828" s="116"/>
      <c r="K15828" s="116"/>
      <c r="T15828" s="93"/>
    </row>
    <row r="15829" spans="6:20" ht="13.2">
      <c r="F15829" s="116"/>
      <c r="I15829" s="116"/>
      <c r="K15829" s="116"/>
      <c r="T15829" s="93"/>
    </row>
    <row r="15830" spans="6:20" ht="13.2">
      <c r="F15830" s="116"/>
      <c r="I15830" s="116"/>
      <c r="K15830" s="116"/>
      <c r="T15830" s="93"/>
    </row>
    <row r="15831" spans="6:20" ht="13.2">
      <c r="F15831" s="116"/>
      <c r="I15831" s="116"/>
      <c r="K15831" s="116"/>
      <c r="T15831" s="93"/>
    </row>
    <row r="15832" spans="6:20" ht="13.2">
      <c r="F15832" s="116"/>
      <c r="I15832" s="116"/>
      <c r="K15832" s="116"/>
      <c r="T15832" s="93"/>
    </row>
    <row r="15833" spans="6:20" ht="13.2">
      <c r="F15833" s="116"/>
      <c r="I15833" s="116"/>
      <c r="K15833" s="116"/>
      <c r="T15833" s="93"/>
    </row>
    <row r="15834" spans="6:20" ht="13.2">
      <c r="F15834" s="116"/>
      <c r="I15834" s="116"/>
      <c r="K15834" s="116"/>
      <c r="T15834" s="93"/>
    </row>
    <row r="15835" spans="6:20" ht="13.2">
      <c r="F15835" s="116"/>
      <c r="I15835" s="116"/>
      <c r="K15835" s="116"/>
      <c r="T15835" s="93"/>
    </row>
    <row r="15836" spans="6:20" ht="13.2">
      <c r="F15836" s="116"/>
      <c r="I15836" s="116"/>
      <c r="K15836" s="116"/>
      <c r="T15836" s="93"/>
    </row>
    <row r="15837" spans="6:20" ht="13.2">
      <c r="F15837" s="116"/>
      <c r="I15837" s="116"/>
      <c r="K15837" s="116"/>
      <c r="T15837" s="93"/>
    </row>
    <row r="15838" spans="6:20" ht="13.2">
      <c r="F15838" s="116"/>
      <c r="I15838" s="116"/>
      <c r="K15838" s="116"/>
      <c r="T15838" s="93"/>
    </row>
    <row r="15839" spans="6:20" ht="13.2">
      <c r="F15839" s="116"/>
      <c r="I15839" s="116"/>
      <c r="K15839" s="116"/>
      <c r="T15839" s="93"/>
    </row>
    <row r="15840" spans="6:20" ht="13.2">
      <c r="F15840" s="116"/>
      <c r="I15840" s="116"/>
      <c r="K15840" s="116"/>
      <c r="T15840" s="93"/>
    </row>
    <row r="15841" spans="6:20" ht="13.2">
      <c r="F15841" s="116"/>
      <c r="I15841" s="116"/>
      <c r="K15841" s="116"/>
      <c r="T15841" s="93"/>
    </row>
    <row r="15842" spans="6:20" ht="13.2">
      <c r="F15842" s="116"/>
      <c r="I15842" s="116"/>
      <c r="K15842" s="116"/>
      <c r="T15842" s="93"/>
    </row>
    <row r="15843" spans="6:20" ht="13.2">
      <c r="F15843" s="116"/>
      <c r="I15843" s="116"/>
      <c r="K15843" s="116"/>
      <c r="T15843" s="93"/>
    </row>
    <row r="15844" spans="6:20" ht="13.2">
      <c r="F15844" s="116"/>
      <c r="I15844" s="116"/>
      <c r="K15844" s="116"/>
      <c r="T15844" s="93"/>
    </row>
    <row r="15845" spans="6:20" ht="13.2">
      <c r="F15845" s="116"/>
      <c r="I15845" s="116"/>
      <c r="K15845" s="116"/>
      <c r="T15845" s="93"/>
    </row>
    <row r="15846" spans="6:20" ht="13.2">
      <c r="F15846" s="116"/>
      <c r="I15846" s="116"/>
      <c r="K15846" s="116"/>
      <c r="T15846" s="93"/>
    </row>
    <row r="15847" spans="6:20" ht="13.2">
      <c r="F15847" s="116"/>
      <c r="I15847" s="116"/>
      <c r="K15847" s="116"/>
      <c r="T15847" s="93"/>
    </row>
    <row r="15848" spans="6:20" ht="13.2">
      <c r="F15848" s="116"/>
      <c r="I15848" s="116"/>
      <c r="K15848" s="116"/>
      <c r="T15848" s="93"/>
    </row>
    <row r="15849" spans="6:20" ht="13.2">
      <c r="F15849" s="116"/>
      <c r="I15849" s="116"/>
      <c r="K15849" s="116"/>
      <c r="T15849" s="93"/>
    </row>
    <row r="15850" spans="6:20" ht="13.2">
      <c r="F15850" s="116"/>
      <c r="I15850" s="116"/>
      <c r="K15850" s="116"/>
      <c r="T15850" s="93"/>
    </row>
    <row r="15851" spans="6:20" ht="13.2">
      <c r="F15851" s="116"/>
      <c r="I15851" s="116"/>
      <c r="K15851" s="116"/>
      <c r="T15851" s="93"/>
    </row>
    <row r="15852" spans="6:20" ht="13.2">
      <c r="F15852" s="116"/>
      <c r="I15852" s="116"/>
      <c r="K15852" s="116"/>
      <c r="T15852" s="93"/>
    </row>
    <row r="15853" spans="6:20" ht="13.2">
      <c r="F15853" s="116"/>
      <c r="I15853" s="116"/>
      <c r="K15853" s="116"/>
      <c r="T15853" s="93"/>
    </row>
    <row r="15854" spans="6:20" ht="13.2">
      <c r="F15854" s="116"/>
      <c r="I15854" s="116"/>
      <c r="K15854" s="116"/>
      <c r="T15854" s="93"/>
    </row>
    <row r="15855" spans="6:20" ht="13.2">
      <c r="F15855" s="116"/>
      <c r="I15855" s="116"/>
      <c r="K15855" s="116"/>
      <c r="T15855" s="93"/>
    </row>
    <row r="15856" spans="6:20" ht="13.2">
      <c r="F15856" s="116"/>
      <c r="I15856" s="116"/>
      <c r="K15856" s="116"/>
      <c r="T15856" s="93"/>
    </row>
    <row r="15857" spans="6:20" ht="13.2">
      <c r="F15857" s="116"/>
      <c r="I15857" s="116"/>
      <c r="K15857" s="116"/>
      <c r="T15857" s="93"/>
    </row>
    <row r="15858" spans="6:20" ht="13.2">
      <c r="F15858" s="116"/>
      <c r="I15858" s="116"/>
      <c r="K15858" s="116"/>
      <c r="T15858" s="93"/>
    </row>
    <row r="15859" spans="6:20" ht="13.2">
      <c r="F15859" s="116"/>
      <c r="I15859" s="116"/>
      <c r="K15859" s="116"/>
      <c r="T15859" s="93"/>
    </row>
    <row r="15860" spans="6:20" ht="13.2">
      <c r="F15860" s="116"/>
      <c r="I15860" s="116"/>
      <c r="K15860" s="116"/>
      <c r="T15860" s="93"/>
    </row>
    <row r="15861" spans="6:20" ht="13.2">
      <c r="F15861" s="116"/>
      <c r="I15861" s="116"/>
      <c r="K15861" s="116"/>
      <c r="T15861" s="93"/>
    </row>
    <row r="15862" spans="6:20" ht="13.2">
      <c r="F15862" s="116"/>
      <c r="I15862" s="116"/>
      <c r="K15862" s="116"/>
      <c r="T15862" s="93"/>
    </row>
    <row r="15863" spans="6:20" ht="13.2">
      <c r="F15863" s="116"/>
      <c r="I15863" s="116"/>
      <c r="K15863" s="116"/>
      <c r="T15863" s="93"/>
    </row>
    <row r="15864" spans="6:20" ht="13.2">
      <c r="F15864" s="116"/>
      <c r="I15864" s="116"/>
      <c r="K15864" s="116"/>
      <c r="T15864" s="93"/>
    </row>
    <row r="15865" spans="6:20" ht="13.2">
      <c r="F15865" s="116"/>
      <c r="I15865" s="116"/>
      <c r="K15865" s="116"/>
      <c r="T15865" s="93"/>
    </row>
    <row r="15866" spans="6:20" ht="13.2">
      <c r="F15866" s="116"/>
      <c r="I15866" s="116"/>
      <c r="K15866" s="116"/>
      <c r="T15866" s="93"/>
    </row>
    <row r="15867" spans="6:20" ht="13.2">
      <c r="F15867" s="116"/>
      <c r="I15867" s="116"/>
      <c r="K15867" s="116"/>
      <c r="T15867" s="93"/>
    </row>
    <row r="15868" spans="6:20" ht="13.2">
      <c r="F15868" s="116"/>
      <c r="I15868" s="116"/>
      <c r="K15868" s="116"/>
      <c r="T15868" s="93"/>
    </row>
    <row r="15869" spans="6:20" ht="13.2">
      <c r="F15869" s="116"/>
      <c r="I15869" s="116"/>
      <c r="K15869" s="116"/>
      <c r="T15869" s="93"/>
    </row>
    <row r="15870" spans="6:20" ht="13.2">
      <c r="F15870" s="116"/>
      <c r="I15870" s="116"/>
      <c r="K15870" s="116"/>
      <c r="T15870" s="93"/>
    </row>
    <row r="15871" spans="6:20" ht="13.2">
      <c r="F15871" s="116"/>
      <c r="I15871" s="116"/>
      <c r="K15871" s="116"/>
      <c r="T15871" s="93"/>
    </row>
    <row r="15872" spans="6:20" ht="13.2">
      <c r="F15872" s="116"/>
      <c r="I15872" s="116"/>
      <c r="K15872" s="116"/>
      <c r="T15872" s="93"/>
    </row>
    <row r="15873" spans="6:20" ht="13.2">
      <c r="F15873" s="116"/>
      <c r="I15873" s="116"/>
      <c r="K15873" s="116"/>
      <c r="T15873" s="93"/>
    </row>
    <row r="15874" spans="6:20" ht="13.2">
      <c r="F15874" s="116"/>
      <c r="I15874" s="116"/>
      <c r="K15874" s="116"/>
      <c r="T15874" s="93"/>
    </row>
    <row r="15875" spans="6:20" ht="13.2">
      <c r="F15875" s="116"/>
      <c r="I15875" s="116"/>
      <c r="K15875" s="116"/>
      <c r="T15875" s="93"/>
    </row>
    <row r="15876" spans="6:20" ht="13.2">
      <c r="F15876" s="116"/>
      <c r="I15876" s="116"/>
      <c r="K15876" s="116"/>
      <c r="T15876" s="93"/>
    </row>
    <row r="15877" spans="6:20" ht="13.2">
      <c r="F15877" s="116"/>
      <c r="I15877" s="116"/>
      <c r="K15877" s="116"/>
      <c r="T15877" s="93"/>
    </row>
    <row r="15878" spans="6:20" ht="13.2">
      <c r="F15878" s="116"/>
      <c r="I15878" s="116"/>
      <c r="K15878" s="116"/>
      <c r="T15878" s="93"/>
    </row>
    <row r="15879" spans="6:20" ht="13.2">
      <c r="F15879" s="116"/>
      <c r="I15879" s="116"/>
      <c r="K15879" s="116"/>
      <c r="T15879" s="93"/>
    </row>
    <row r="15880" spans="6:20" ht="13.2">
      <c r="F15880" s="116"/>
      <c r="I15880" s="116"/>
      <c r="K15880" s="116"/>
      <c r="T15880" s="93"/>
    </row>
    <row r="15881" spans="6:20" ht="13.2">
      <c r="F15881" s="116"/>
      <c r="I15881" s="116"/>
      <c r="K15881" s="116"/>
      <c r="T15881" s="93"/>
    </row>
    <row r="15882" spans="6:20" ht="13.2">
      <c r="F15882" s="116"/>
      <c r="I15882" s="116"/>
      <c r="K15882" s="116"/>
      <c r="T15882" s="93"/>
    </row>
    <row r="15883" spans="6:20" ht="13.2">
      <c r="F15883" s="116"/>
      <c r="I15883" s="116"/>
      <c r="K15883" s="116"/>
      <c r="T15883" s="93"/>
    </row>
    <row r="15884" spans="6:20" ht="13.2">
      <c r="F15884" s="116"/>
      <c r="I15884" s="116"/>
      <c r="K15884" s="116"/>
      <c r="T15884" s="93"/>
    </row>
    <row r="15885" spans="6:20" ht="13.2">
      <c r="F15885" s="116"/>
      <c r="I15885" s="116"/>
      <c r="K15885" s="116"/>
      <c r="T15885" s="93"/>
    </row>
    <row r="15886" spans="6:20" ht="13.2">
      <c r="F15886" s="116"/>
      <c r="I15886" s="116"/>
      <c r="K15886" s="116"/>
      <c r="T15886" s="93"/>
    </row>
    <row r="15887" spans="6:20" ht="13.2">
      <c r="F15887" s="116"/>
      <c r="I15887" s="116"/>
      <c r="K15887" s="116"/>
      <c r="T15887" s="93"/>
    </row>
    <row r="15888" spans="6:20" ht="13.2">
      <c r="F15888" s="116"/>
      <c r="I15888" s="116"/>
      <c r="K15888" s="116"/>
      <c r="T15888" s="93"/>
    </row>
    <row r="15889" spans="6:20" ht="13.2">
      <c r="F15889" s="116"/>
      <c r="I15889" s="116"/>
      <c r="K15889" s="116"/>
      <c r="T15889" s="93"/>
    </row>
    <row r="15890" spans="6:20" ht="13.2">
      <c r="F15890" s="116"/>
      <c r="I15890" s="116"/>
      <c r="K15890" s="116"/>
      <c r="T15890" s="93"/>
    </row>
    <row r="15891" spans="6:20" ht="13.2">
      <c r="F15891" s="116"/>
      <c r="I15891" s="116"/>
      <c r="K15891" s="116"/>
      <c r="T15891" s="93"/>
    </row>
    <row r="15892" spans="6:20" ht="13.2">
      <c r="F15892" s="116"/>
      <c r="I15892" s="116"/>
      <c r="K15892" s="116"/>
      <c r="T15892" s="93"/>
    </row>
    <row r="15893" spans="6:20" ht="13.2">
      <c r="F15893" s="116"/>
      <c r="I15893" s="116"/>
      <c r="K15893" s="116"/>
      <c r="T15893" s="93"/>
    </row>
    <row r="15894" spans="6:20" ht="13.2">
      <c r="F15894" s="116"/>
      <c r="I15894" s="116"/>
      <c r="K15894" s="116"/>
      <c r="T15894" s="93"/>
    </row>
    <row r="15895" spans="6:20" ht="13.2">
      <c r="F15895" s="116"/>
      <c r="I15895" s="116"/>
      <c r="K15895" s="116"/>
      <c r="T15895" s="93"/>
    </row>
    <row r="15896" spans="6:20" ht="13.2">
      <c r="F15896" s="116"/>
      <c r="I15896" s="116"/>
      <c r="K15896" s="116"/>
      <c r="T15896" s="93"/>
    </row>
    <row r="15897" spans="6:20" ht="13.2">
      <c r="F15897" s="116"/>
      <c r="I15897" s="116"/>
      <c r="K15897" s="116"/>
      <c r="T15897" s="93"/>
    </row>
    <row r="15898" spans="6:20" ht="13.2">
      <c r="F15898" s="116"/>
      <c r="I15898" s="116"/>
      <c r="K15898" s="116"/>
      <c r="T15898" s="93"/>
    </row>
    <row r="15899" spans="6:20" ht="13.2">
      <c r="F15899" s="116"/>
      <c r="I15899" s="116"/>
      <c r="K15899" s="116"/>
      <c r="T15899" s="93"/>
    </row>
    <row r="15900" spans="6:20" ht="13.2">
      <c r="F15900" s="116"/>
      <c r="I15900" s="116"/>
      <c r="K15900" s="116"/>
      <c r="T15900" s="93"/>
    </row>
    <row r="15901" spans="6:20" ht="13.2">
      <c r="F15901" s="116"/>
      <c r="I15901" s="116"/>
      <c r="K15901" s="116"/>
      <c r="T15901" s="93"/>
    </row>
    <row r="15902" spans="6:20" ht="13.2">
      <c r="F15902" s="116"/>
      <c r="I15902" s="116"/>
      <c r="K15902" s="116"/>
      <c r="T15902" s="93"/>
    </row>
    <row r="15903" spans="6:20" ht="13.2">
      <c r="F15903" s="116"/>
      <c r="I15903" s="116"/>
      <c r="K15903" s="116"/>
      <c r="T15903" s="93"/>
    </row>
    <row r="15904" spans="6:20" ht="13.2">
      <c r="F15904" s="116"/>
      <c r="I15904" s="116"/>
      <c r="K15904" s="116"/>
      <c r="T15904" s="93"/>
    </row>
    <row r="15905" spans="6:20" ht="13.2">
      <c r="F15905" s="116"/>
      <c r="I15905" s="116"/>
      <c r="K15905" s="116"/>
      <c r="T15905" s="93"/>
    </row>
    <row r="15906" spans="6:20" ht="13.2">
      <c r="F15906" s="116"/>
      <c r="I15906" s="116"/>
      <c r="K15906" s="116"/>
      <c r="T15906" s="93"/>
    </row>
    <row r="15907" spans="6:20" ht="13.2">
      <c r="F15907" s="116"/>
      <c r="I15907" s="116"/>
      <c r="K15907" s="116"/>
      <c r="T15907" s="93"/>
    </row>
    <row r="15908" spans="6:20" ht="13.2">
      <c r="F15908" s="116"/>
      <c r="I15908" s="116"/>
      <c r="K15908" s="116"/>
      <c r="T15908" s="93"/>
    </row>
    <row r="15909" spans="6:20" ht="13.2">
      <c r="F15909" s="116"/>
      <c r="I15909" s="116"/>
      <c r="K15909" s="116"/>
      <c r="T15909" s="93"/>
    </row>
    <row r="15910" spans="6:20" ht="13.2">
      <c r="F15910" s="116"/>
      <c r="I15910" s="116"/>
      <c r="K15910" s="116"/>
      <c r="T15910" s="93"/>
    </row>
    <row r="15911" spans="6:20" ht="13.2">
      <c r="F15911" s="116"/>
      <c r="I15911" s="116"/>
      <c r="K15911" s="116"/>
      <c r="T15911" s="93"/>
    </row>
    <row r="15912" spans="6:20" ht="13.2">
      <c r="F15912" s="116"/>
      <c r="I15912" s="116"/>
      <c r="K15912" s="116"/>
      <c r="T15912" s="93"/>
    </row>
    <row r="15913" spans="6:20" ht="13.2">
      <c r="F15913" s="116"/>
      <c r="I15913" s="116"/>
      <c r="K15913" s="116"/>
      <c r="T15913" s="93"/>
    </row>
    <row r="15914" spans="6:20" ht="13.2">
      <c r="F15914" s="116"/>
      <c r="I15914" s="116"/>
      <c r="K15914" s="116"/>
      <c r="T15914" s="93"/>
    </row>
    <row r="15915" spans="6:20" ht="13.2">
      <c r="F15915" s="116"/>
      <c r="I15915" s="116"/>
      <c r="K15915" s="116"/>
      <c r="T15915" s="93"/>
    </row>
    <row r="15916" spans="6:20" ht="13.2">
      <c r="F15916" s="116"/>
      <c r="I15916" s="116"/>
      <c r="K15916" s="116"/>
      <c r="T15916" s="93"/>
    </row>
    <row r="15917" spans="6:20" ht="13.2">
      <c r="F15917" s="116"/>
      <c r="I15917" s="116"/>
      <c r="K15917" s="116"/>
      <c r="T15917" s="93"/>
    </row>
    <row r="15918" spans="6:20" ht="13.2">
      <c r="F15918" s="116"/>
      <c r="I15918" s="116"/>
      <c r="K15918" s="116"/>
      <c r="T15918" s="93"/>
    </row>
    <row r="15919" spans="6:20" ht="13.2">
      <c r="F15919" s="116"/>
      <c r="I15919" s="116"/>
      <c r="K15919" s="116"/>
      <c r="T15919" s="93"/>
    </row>
    <row r="15920" spans="6:20" ht="13.2">
      <c r="F15920" s="116"/>
      <c r="I15920" s="116"/>
      <c r="K15920" s="116"/>
      <c r="T15920" s="93"/>
    </row>
    <row r="15921" spans="6:20" ht="13.2">
      <c r="F15921" s="116"/>
      <c r="I15921" s="116"/>
      <c r="K15921" s="116"/>
      <c r="T15921" s="93"/>
    </row>
    <row r="15922" spans="6:20" ht="13.2">
      <c r="F15922" s="116"/>
      <c r="I15922" s="116"/>
      <c r="K15922" s="116"/>
      <c r="T15922" s="93"/>
    </row>
    <row r="15923" spans="6:20" ht="13.2">
      <c r="F15923" s="116"/>
      <c r="I15923" s="116"/>
      <c r="K15923" s="116"/>
      <c r="T15923" s="93"/>
    </row>
    <row r="15924" spans="6:20" ht="13.2">
      <c r="F15924" s="116"/>
      <c r="I15924" s="116"/>
      <c r="K15924" s="116"/>
      <c r="T15924" s="93"/>
    </row>
    <row r="15925" spans="6:20" ht="13.2">
      <c r="F15925" s="116"/>
      <c r="I15925" s="116"/>
      <c r="K15925" s="116"/>
      <c r="T15925" s="93"/>
    </row>
    <row r="15926" spans="6:20" ht="13.2">
      <c r="F15926" s="116"/>
      <c r="I15926" s="116"/>
      <c r="K15926" s="116"/>
      <c r="T15926" s="93"/>
    </row>
    <row r="15927" spans="6:20" ht="13.2">
      <c r="F15927" s="116"/>
      <c r="I15927" s="116"/>
      <c r="K15927" s="116"/>
      <c r="T15927" s="93"/>
    </row>
    <row r="15928" spans="6:20" ht="13.2">
      <c r="F15928" s="116"/>
      <c r="I15928" s="116"/>
      <c r="K15928" s="116"/>
      <c r="T15928" s="93"/>
    </row>
    <row r="15929" spans="6:20" ht="13.2">
      <c r="F15929" s="116"/>
      <c r="I15929" s="116"/>
      <c r="K15929" s="116"/>
      <c r="T15929" s="93"/>
    </row>
    <row r="15930" spans="6:20" ht="13.2">
      <c r="F15930" s="116"/>
      <c r="I15930" s="116"/>
      <c r="K15930" s="116"/>
      <c r="T15930" s="93"/>
    </row>
    <row r="15931" spans="6:20" ht="13.2">
      <c r="F15931" s="116"/>
      <c r="I15931" s="116"/>
      <c r="K15931" s="116"/>
      <c r="T15931" s="93"/>
    </row>
    <row r="15932" spans="6:20" ht="13.2">
      <c r="F15932" s="116"/>
      <c r="I15932" s="116"/>
      <c r="K15932" s="116"/>
      <c r="T15932" s="93"/>
    </row>
    <row r="15933" spans="6:20" ht="13.2">
      <c r="F15933" s="116"/>
      <c r="I15933" s="116"/>
      <c r="K15933" s="116"/>
      <c r="T15933" s="93"/>
    </row>
    <row r="15934" spans="6:20" ht="13.2">
      <c r="F15934" s="116"/>
      <c r="I15934" s="116"/>
      <c r="K15934" s="116"/>
      <c r="T15934" s="93"/>
    </row>
    <row r="15935" spans="6:20" ht="13.2">
      <c r="F15935" s="116"/>
      <c r="I15935" s="116"/>
      <c r="K15935" s="116"/>
      <c r="T15935" s="93"/>
    </row>
    <row r="15936" spans="6:20" ht="13.2">
      <c r="F15936" s="116"/>
      <c r="I15936" s="116"/>
      <c r="K15936" s="116"/>
      <c r="T15936" s="93"/>
    </row>
    <row r="15937" spans="6:20" ht="13.2">
      <c r="F15937" s="116"/>
      <c r="I15937" s="116"/>
      <c r="K15937" s="116"/>
      <c r="T15937" s="93"/>
    </row>
    <row r="15938" spans="6:20" ht="13.2">
      <c r="F15938" s="116"/>
      <c r="I15938" s="116"/>
      <c r="K15938" s="116"/>
      <c r="T15938" s="93"/>
    </row>
    <row r="15939" spans="6:20" ht="13.2">
      <c r="F15939" s="116"/>
      <c r="I15939" s="116"/>
      <c r="K15939" s="116"/>
      <c r="T15939" s="93"/>
    </row>
    <row r="15940" spans="6:20" ht="13.2">
      <c r="F15940" s="116"/>
      <c r="I15940" s="116"/>
      <c r="K15940" s="116"/>
      <c r="T15940" s="93"/>
    </row>
    <row r="15941" spans="6:20" ht="13.2">
      <c r="F15941" s="116"/>
      <c r="I15941" s="116"/>
      <c r="K15941" s="116"/>
      <c r="T15941" s="93"/>
    </row>
    <row r="15942" spans="6:20" ht="13.2">
      <c r="F15942" s="116"/>
      <c r="I15942" s="116"/>
      <c r="K15942" s="116"/>
      <c r="T15942" s="93"/>
    </row>
    <row r="15943" spans="6:20" ht="13.2">
      <c r="F15943" s="116"/>
      <c r="I15943" s="116"/>
      <c r="K15943" s="116"/>
      <c r="T15943" s="93"/>
    </row>
    <row r="15944" spans="6:20" ht="13.2">
      <c r="F15944" s="116"/>
      <c r="I15944" s="116"/>
      <c r="K15944" s="116"/>
      <c r="T15944" s="93"/>
    </row>
    <row r="15945" spans="6:20" ht="13.2">
      <c r="F15945" s="116"/>
      <c r="I15945" s="116"/>
      <c r="K15945" s="116"/>
      <c r="T15945" s="93"/>
    </row>
    <row r="15946" spans="6:20" ht="13.2">
      <c r="F15946" s="116"/>
      <c r="I15946" s="116"/>
      <c r="K15946" s="116"/>
      <c r="T15946" s="93"/>
    </row>
    <row r="15947" spans="6:20" ht="13.2">
      <c r="F15947" s="116"/>
      <c r="I15947" s="116"/>
      <c r="K15947" s="116"/>
      <c r="T15947" s="93"/>
    </row>
    <row r="15948" spans="6:20" ht="13.2">
      <c r="F15948" s="116"/>
      <c r="I15948" s="116"/>
      <c r="K15948" s="116"/>
      <c r="T15948" s="93"/>
    </row>
    <row r="15949" spans="6:20" ht="13.2">
      <c r="F15949" s="116"/>
      <c r="I15949" s="116"/>
      <c r="K15949" s="116"/>
      <c r="T15949" s="93"/>
    </row>
    <row r="15950" spans="6:20" ht="13.2">
      <c r="F15950" s="116"/>
      <c r="I15950" s="116"/>
      <c r="K15950" s="116"/>
      <c r="T15950" s="93"/>
    </row>
    <row r="15951" spans="6:20" ht="13.2">
      <c r="F15951" s="116"/>
      <c r="I15951" s="116"/>
      <c r="K15951" s="116"/>
      <c r="T15951" s="93"/>
    </row>
    <row r="15952" spans="6:20" ht="13.2">
      <c r="F15952" s="116"/>
      <c r="I15952" s="116"/>
      <c r="K15952" s="116"/>
      <c r="T15952" s="93"/>
    </row>
    <row r="15953" spans="6:20" ht="13.2">
      <c r="F15953" s="116"/>
      <c r="I15953" s="116"/>
      <c r="K15953" s="116"/>
      <c r="T15953" s="93"/>
    </row>
    <row r="15954" spans="6:20" ht="13.2">
      <c r="F15954" s="116"/>
      <c r="I15954" s="116"/>
      <c r="K15954" s="116"/>
      <c r="T15954" s="93"/>
    </row>
    <row r="15955" spans="6:20" ht="13.2">
      <c r="F15955" s="116"/>
      <c r="I15955" s="116"/>
      <c r="K15955" s="116"/>
      <c r="T15955" s="93"/>
    </row>
    <row r="15956" spans="6:20" ht="13.2">
      <c r="F15956" s="116"/>
      <c r="I15956" s="116"/>
      <c r="K15956" s="116"/>
      <c r="T15956" s="93"/>
    </row>
    <row r="15957" spans="6:20" ht="13.2">
      <c r="F15957" s="116"/>
      <c r="I15957" s="116"/>
      <c r="K15957" s="116"/>
      <c r="T15957" s="93"/>
    </row>
    <row r="15958" spans="6:20" ht="13.2">
      <c r="F15958" s="116"/>
      <c r="I15958" s="116"/>
      <c r="K15958" s="116"/>
      <c r="T15958" s="93"/>
    </row>
    <row r="15959" spans="6:20" ht="13.2">
      <c r="F15959" s="116"/>
      <c r="I15959" s="116"/>
      <c r="K15959" s="116"/>
      <c r="T15959" s="93"/>
    </row>
    <row r="15960" spans="6:20" ht="13.2">
      <c r="F15960" s="116"/>
      <c r="I15960" s="116"/>
      <c r="K15960" s="116"/>
      <c r="T15960" s="93"/>
    </row>
    <row r="15961" spans="6:20" ht="13.2">
      <c r="F15961" s="116"/>
      <c r="I15961" s="116"/>
      <c r="K15961" s="116"/>
      <c r="T15961" s="93"/>
    </row>
    <row r="15962" spans="6:20" ht="13.2">
      <c r="F15962" s="116"/>
      <c r="I15962" s="116"/>
      <c r="K15962" s="116"/>
      <c r="T15962" s="93"/>
    </row>
    <row r="15963" spans="6:20" ht="13.2">
      <c r="F15963" s="116"/>
      <c r="I15963" s="116"/>
      <c r="K15963" s="116"/>
      <c r="T15963" s="93"/>
    </row>
    <row r="15964" spans="6:20" ht="13.2">
      <c r="F15964" s="116"/>
      <c r="I15964" s="116"/>
      <c r="K15964" s="116"/>
      <c r="T15964" s="93"/>
    </row>
    <row r="15965" spans="6:20" ht="13.2">
      <c r="F15965" s="116"/>
      <c r="I15965" s="116"/>
      <c r="K15965" s="116"/>
      <c r="T15965" s="93"/>
    </row>
    <row r="15966" spans="6:20" ht="13.2">
      <c r="F15966" s="116"/>
      <c r="I15966" s="116"/>
      <c r="K15966" s="116"/>
      <c r="T15966" s="93"/>
    </row>
    <row r="15967" spans="6:20" ht="13.2">
      <c r="F15967" s="116"/>
      <c r="I15967" s="116"/>
      <c r="K15967" s="116"/>
      <c r="T15967" s="93"/>
    </row>
    <row r="15968" spans="6:20" ht="13.2">
      <c r="F15968" s="116"/>
      <c r="I15968" s="116"/>
      <c r="K15968" s="116"/>
      <c r="T15968" s="93"/>
    </row>
    <row r="15969" spans="6:20" ht="13.2">
      <c r="F15969" s="116"/>
      <c r="I15969" s="116"/>
      <c r="K15969" s="116"/>
      <c r="T15969" s="93"/>
    </row>
    <row r="15970" spans="6:20" ht="13.2">
      <c r="F15970" s="116"/>
      <c r="I15970" s="116"/>
      <c r="K15970" s="116"/>
      <c r="T15970" s="93"/>
    </row>
    <row r="15971" spans="6:20" ht="13.2">
      <c r="F15971" s="116"/>
      <c r="I15971" s="116"/>
      <c r="K15971" s="116"/>
      <c r="T15971" s="93"/>
    </row>
    <row r="15972" spans="6:20" ht="13.2">
      <c r="F15972" s="116"/>
      <c r="I15972" s="116"/>
      <c r="K15972" s="116"/>
      <c r="T15972" s="93"/>
    </row>
    <row r="15973" spans="6:20" ht="13.2">
      <c r="F15973" s="116"/>
      <c r="I15973" s="116"/>
      <c r="K15973" s="116"/>
      <c r="T15973" s="93"/>
    </row>
    <row r="15974" spans="6:20" ht="13.2">
      <c r="F15974" s="116"/>
      <c r="I15974" s="116"/>
      <c r="K15974" s="116"/>
      <c r="T15974" s="93"/>
    </row>
    <row r="15975" spans="6:20" ht="13.2">
      <c r="F15975" s="116"/>
      <c r="I15975" s="116"/>
      <c r="K15975" s="116"/>
      <c r="T15975" s="93"/>
    </row>
    <row r="15976" spans="6:20" ht="13.2">
      <c r="F15976" s="116"/>
      <c r="I15976" s="116"/>
      <c r="K15976" s="116"/>
      <c r="T15976" s="93"/>
    </row>
    <row r="15977" spans="6:20" ht="13.2">
      <c r="F15977" s="116"/>
      <c r="I15977" s="116"/>
      <c r="K15977" s="116"/>
      <c r="T15977" s="93"/>
    </row>
    <row r="15978" spans="6:20" ht="13.2">
      <c r="F15978" s="116"/>
      <c r="I15978" s="116"/>
      <c r="K15978" s="116"/>
      <c r="T15978" s="93"/>
    </row>
    <row r="15979" spans="6:20" ht="13.2">
      <c r="F15979" s="116"/>
      <c r="I15979" s="116"/>
      <c r="K15979" s="116"/>
      <c r="T15979" s="93"/>
    </row>
    <row r="15980" spans="6:20" ht="13.2">
      <c r="F15980" s="116"/>
      <c r="I15980" s="116"/>
      <c r="K15980" s="116"/>
      <c r="T15980" s="93"/>
    </row>
    <row r="15981" spans="6:20" ht="13.2">
      <c r="F15981" s="116"/>
      <c r="I15981" s="116"/>
      <c r="K15981" s="116"/>
      <c r="T15981" s="93"/>
    </row>
    <row r="15982" spans="6:20" ht="13.2">
      <c r="F15982" s="116"/>
      <c r="I15982" s="116"/>
      <c r="K15982" s="116"/>
      <c r="T15982" s="93"/>
    </row>
    <row r="15983" spans="6:20" ht="13.2">
      <c r="F15983" s="116"/>
      <c r="I15983" s="116"/>
      <c r="K15983" s="116"/>
      <c r="T15983" s="93"/>
    </row>
    <row r="15984" spans="6:20" ht="13.2">
      <c r="F15984" s="116"/>
      <c r="I15984" s="116"/>
      <c r="K15984" s="116"/>
      <c r="T15984" s="93"/>
    </row>
    <row r="15985" spans="6:20" ht="13.2">
      <c r="F15985" s="116"/>
      <c r="I15985" s="116"/>
      <c r="K15985" s="116"/>
      <c r="T15985" s="93"/>
    </row>
    <row r="15986" spans="6:20" ht="13.2">
      <c r="F15986" s="116"/>
      <c r="I15986" s="116"/>
      <c r="K15986" s="116"/>
      <c r="T15986" s="93"/>
    </row>
    <row r="15987" spans="6:20" ht="13.2">
      <c r="F15987" s="116"/>
      <c r="I15987" s="116"/>
      <c r="K15987" s="116"/>
      <c r="T15987" s="93"/>
    </row>
    <row r="15988" spans="6:20" ht="13.2">
      <c r="F15988" s="116"/>
      <c r="I15988" s="116"/>
      <c r="K15988" s="116"/>
      <c r="T15988" s="93"/>
    </row>
    <row r="15989" spans="6:20" ht="13.2">
      <c r="F15989" s="116"/>
      <c r="I15989" s="116"/>
      <c r="K15989" s="116"/>
      <c r="T15989" s="93"/>
    </row>
    <row r="15990" spans="6:20" ht="13.2">
      <c r="F15990" s="116"/>
      <c r="I15990" s="116"/>
      <c r="K15990" s="116"/>
      <c r="T15990" s="93"/>
    </row>
    <row r="15991" spans="6:20" ht="13.2">
      <c r="F15991" s="116"/>
      <c r="I15991" s="116"/>
      <c r="K15991" s="116"/>
      <c r="T15991" s="93"/>
    </row>
    <row r="15992" spans="6:20" ht="13.2">
      <c r="F15992" s="116"/>
      <c r="I15992" s="116"/>
      <c r="K15992" s="116"/>
      <c r="T15992" s="93"/>
    </row>
    <row r="15993" spans="6:20" ht="13.2">
      <c r="F15993" s="116"/>
      <c r="I15993" s="116"/>
      <c r="K15993" s="116"/>
      <c r="T15993" s="93"/>
    </row>
    <row r="15994" spans="6:20" ht="13.2">
      <c r="F15994" s="116"/>
      <c r="I15994" s="116"/>
      <c r="K15994" s="116"/>
      <c r="T15994" s="93"/>
    </row>
    <row r="15995" spans="6:20" ht="13.2">
      <c r="F15995" s="116"/>
      <c r="I15995" s="116"/>
      <c r="K15995" s="116"/>
      <c r="T15995" s="93"/>
    </row>
    <row r="15996" spans="6:20" ht="13.2">
      <c r="F15996" s="116"/>
      <c r="I15996" s="116"/>
      <c r="K15996" s="116"/>
      <c r="T15996" s="93"/>
    </row>
    <row r="15997" spans="6:20" ht="13.2">
      <c r="F15997" s="116"/>
      <c r="I15997" s="116"/>
      <c r="K15997" s="116"/>
      <c r="T15997" s="93"/>
    </row>
    <row r="15998" spans="6:20" ht="13.2">
      <c r="F15998" s="116"/>
      <c r="I15998" s="116"/>
      <c r="K15998" s="116"/>
      <c r="T15998" s="93"/>
    </row>
    <row r="15999" spans="6:20" ht="13.2">
      <c r="F15999" s="116"/>
      <c r="I15999" s="116"/>
      <c r="K15999" s="116"/>
      <c r="T15999" s="93"/>
    </row>
    <row r="16000" spans="6:20" ht="13.2">
      <c r="F16000" s="116"/>
      <c r="I16000" s="116"/>
      <c r="K16000" s="116"/>
      <c r="T16000" s="93"/>
    </row>
    <row r="16001" spans="6:20" ht="13.2">
      <c r="F16001" s="116"/>
      <c r="I16001" s="116"/>
      <c r="K16001" s="116"/>
      <c r="T16001" s="93"/>
    </row>
    <row r="16002" spans="6:20" ht="13.2">
      <c r="F16002" s="116"/>
      <c r="I16002" s="116"/>
      <c r="K16002" s="116"/>
      <c r="T16002" s="93"/>
    </row>
    <row r="16003" spans="6:20" ht="13.2">
      <c r="F16003" s="116"/>
      <c r="I16003" s="116"/>
      <c r="K16003" s="116"/>
      <c r="T16003" s="93"/>
    </row>
    <row r="16004" spans="6:20" ht="13.2">
      <c r="F16004" s="116"/>
      <c r="I16004" s="116"/>
      <c r="K16004" s="116"/>
      <c r="T16004" s="93"/>
    </row>
    <row r="16005" spans="6:20" ht="13.2">
      <c r="F16005" s="116"/>
      <c r="I16005" s="116"/>
      <c r="K16005" s="116"/>
      <c r="T16005" s="93"/>
    </row>
    <row r="16006" spans="6:20" ht="13.2">
      <c r="F16006" s="116"/>
      <c r="I16006" s="116"/>
      <c r="K16006" s="116"/>
      <c r="T16006" s="93"/>
    </row>
    <row r="16007" spans="6:20" ht="13.2">
      <c r="F16007" s="116"/>
      <c r="I16007" s="116"/>
      <c r="K16007" s="116"/>
      <c r="T16007" s="93"/>
    </row>
    <row r="16008" spans="6:20" ht="13.2">
      <c r="F16008" s="116"/>
      <c r="I16008" s="116"/>
      <c r="K16008" s="116"/>
      <c r="T16008" s="93"/>
    </row>
    <row r="16009" spans="6:20" ht="13.2">
      <c r="F16009" s="116"/>
      <c r="I16009" s="116"/>
      <c r="K16009" s="116"/>
      <c r="T16009" s="93"/>
    </row>
    <row r="16010" spans="6:20" ht="13.2">
      <c r="F16010" s="116"/>
      <c r="I16010" s="116"/>
      <c r="K16010" s="116"/>
      <c r="T16010" s="93"/>
    </row>
    <row r="16011" spans="6:20" ht="13.2">
      <c r="F16011" s="116"/>
      <c r="I16011" s="116"/>
      <c r="K16011" s="116"/>
      <c r="T16011" s="93"/>
    </row>
    <row r="16012" spans="6:20" ht="13.2">
      <c r="F16012" s="116"/>
      <c r="I16012" s="116"/>
      <c r="K16012" s="116"/>
      <c r="T16012" s="93"/>
    </row>
    <row r="16013" spans="6:20" ht="13.2">
      <c r="F16013" s="116"/>
      <c r="I16013" s="116"/>
      <c r="K16013" s="116"/>
      <c r="T16013" s="93"/>
    </row>
    <row r="16014" spans="6:20" ht="13.2">
      <c r="F16014" s="116"/>
      <c r="I16014" s="116"/>
      <c r="K16014" s="116"/>
      <c r="T16014" s="93"/>
    </row>
    <row r="16015" spans="6:20" ht="13.2">
      <c r="F16015" s="116"/>
      <c r="I16015" s="116"/>
      <c r="K16015" s="116"/>
      <c r="T16015" s="93"/>
    </row>
    <row r="16016" spans="6:20" ht="13.2">
      <c r="F16016" s="116"/>
      <c r="I16016" s="116"/>
      <c r="K16016" s="116"/>
      <c r="T16016" s="93"/>
    </row>
    <row r="16017" spans="6:20" ht="13.2">
      <c r="F16017" s="116"/>
      <c r="I16017" s="116"/>
      <c r="K16017" s="116"/>
      <c r="T16017" s="93"/>
    </row>
    <row r="16018" spans="6:20" ht="13.2">
      <c r="F16018" s="116"/>
      <c r="I16018" s="116"/>
      <c r="K16018" s="116"/>
      <c r="T16018" s="93"/>
    </row>
    <row r="16019" spans="6:20" ht="13.2">
      <c r="F16019" s="116"/>
      <c r="I16019" s="116"/>
      <c r="K16019" s="116"/>
      <c r="T16019" s="93"/>
    </row>
    <row r="16020" spans="6:20" ht="13.2">
      <c r="F16020" s="116"/>
      <c r="I16020" s="116"/>
      <c r="K16020" s="116"/>
      <c r="T16020" s="93"/>
    </row>
    <row r="16021" spans="6:20" ht="13.2">
      <c r="F16021" s="116"/>
      <c r="I16021" s="116"/>
      <c r="K16021" s="116"/>
      <c r="T16021" s="93"/>
    </row>
    <row r="16022" spans="6:20" ht="13.2">
      <c r="F16022" s="116"/>
      <c r="I16022" s="116"/>
      <c r="K16022" s="116"/>
      <c r="T16022" s="93"/>
    </row>
    <row r="16023" spans="6:20" ht="13.2">
      <c r="F16023" s="116"/>
      <c r="I16023" s="116"/>
      <c r="K16023" s="116"/>
      <c r="T16023" s="93"/>
    </row>
    <row r="16024" spans="6:20" ht="13.2">
      <c r="F16024" s="116"/>
      <c r="I16024" s="116"/>
      <c r="K16024" s="116"/>
      <c r="T16024" s="93"/>
    </row>
    <row r="16025" spans="6:20" ht="13.2">
      <c r="F16025" s="116"/>
      <c r="I16025" s="116"/>
      <c r="K16025" s="116"/>
      <c r="T16025" s="93"/>
    </row>
    <row r="16026" spans="6:20" ht="13.2">
      <c r="F16026" s="116"/>
      <c r="I16026" s="116"/>
      <c r="K16026" s="116"/>
      <c r="T16026" s="93"/>
    </row>
    <row r="16027" spans="6:20" ht="13.2">
      <c r="F16027" s="116"/>
      <c r="I16027" s="116"/>
      <c r="K16027" s="116"/>
      <c r="T16027" s="93"/>
    </row>
    <row r="16028" spans="6:20" ht="13.2">
      <c r="F16028" s="116"/>
      <c r="I16028" s="116"/>
      <c r="K16028" s="116"/>
      <c r="T16028" s="93"/>
    </row>
    <row r="16029" spans="6:20" ht="13.2">
      <c r="F16029" s="116"/>
      <c r="I16029" s="116"/>
      <c r="K16029" s="116"/>
      <c r="T16029" s="93"/>
    </row>
    <row r="16030" spans="6:20" ht="13.2">
      <c r="F16030" s="116"/>
      <c r="I16030" s="116"/>
      <c r="K16030" s="116"/>
      <c r="T16030" s="93"/>
    </row>
    <row r="16031" spans="6:20" ht="13.2">
      <c r="F16031" s="116"/>
      <c r="I16031" s="116"/>
      <c r="K16031" s="116"/>
      <c r="T16031" s="93"/>
    </row>
    <row r="16032" spans="6:20" ht="13.2">
      <c r="F16032" s="116"/>
      <c r="I16032" s="116"/>
      <c r="K16032" s="116"/>
      <c r="T16032" s="93"/>
    </row>
    <row r="16033" spans="6:20" ht="13.2">
      <c r="F16033" s="116"/>
      <c r="I16033" s="116"/>
      <c r="K16033" s="116"/>
      <c r="T16033" s="93"/>
    </row>
    <row r="16034" spans="6:20" ht="13.2">
      <c r="F16034" s="116"/>
      <c r="I16034" s="116"/>
      <c r="K16034" s="116"/>
      <c r="T16034" s="93"/>
    </row>
    <row r="16035" spans="6:20" ht="13.2">
      <c r="F16035" s="116"/>
      <c r="I16035" s="116"/>
      <c r="K16035" s="116"/>
      <c r="T16035" s="93"/>
    </row>
    <row r="16036" spans="6:20" ht="13.2">
      <c r="F16036" s="116"/>
      <c r="I16036" s="116"/>
      <c r="K16036" s="116"/>
      <c r="T16036" s="93"/>
    </row>
    <row r="16037" spans="6:20" ht="13.2">
      <c r="F16037" s="116"/>
      <c r="I16037" s="116"/>
      <c r="K16037" s="116"/>
      <c r="T16037" s="93"/>
    </row>
    <row r="16038" spans="6:20" ht="13.2">
      <c r="F16038" s="116"/>
      <c r="I16038" s="116"/>
      <c r="K16038" s="116"/>
      <c r="T16038" s="93"/>
    </row>
    <row r="16039" spans="6:20" ht="13.2">
      <c r="F16039" s="116"/>
      <c r="I16039" s="116"/>
      <c r="K16039" s="116"/>
      <c r="T16039" s="93"/>
    </row>
    <row r="16040" spans="6:20" ht="13.2">
      <c r="F16040" s="116"/>
      <c r="I16040" s="116"/>
      <c r="K16040" s="116"/>
      <c r="T16040" s="93"/>
    </row>
    <row r="16041" spans="6:20" ht="13.2">
      <c r="F16041" s="116"/>
      <c r="I16041" s="116"/>
      <c r="K16041" s="116"/>
      <c r="T16041" s="93"/>
    </row>
    <row r="16042" spans="6:20" ht="13.2">
      <c r="F16042" s="116"/>
      <c r="I16042" s="116"/>
      <c r="K16042" s="116"/>
      <c r="T16042" s="93"/>
    </row>
    <row r="16043" spans="6:20" ht="13.2">
      <c r="F16043" s="116"/>
      <c r="I16043" s="116"/>
      <c r="K16043" s="116"/>
      <c r="T16043" s="93"/>
    </row>
    <row r="16044" spans="6:20" ht="13.2">
      <c r="F16044" s="116"/>
      <c r="I16044" s="116"/>
      <c r="K16044" s="116"/>
      <c r="T16044" s="93"/>
    </row>
    <row r="16045" spans="6:20" ht="13.2">
      <c r="F16045" s="116"/>
      <c r="I16045" s="116"/>
      <c r="K16045" s="116"/>
      <c r="T16045" s="93"/>
    </row>
    <row r="16046" spans="6:20" ht="13.2">
      <c r="F16046" s="116"/>
      <c r="I16046" s="116"/>
      <c r="K16046" s="116"/>
      <c r="T16046" s="93"/>
    </row>
    <row r="16047" spans="6:20" ht="13.2">
      <c r="F16047" s="116"/>
      <c r="I16047" s="116"/>
      <c r="K16047" s="116"/>
      <c r="T16047" s="93"/>
    </row>
    <row r="16048" spans="6:20" ht="13.2">
      <c r="F16048" s="116"/>
      <c r="I16048" s="116"/>
      <c r="K16048" s="116"/>
      <c r="T16048" s="93"/>
    </row>
    <row r="16049" spans="6:20" ht="13.2">
      <c r="F16049" s="116"/>
      <c r="I16049" s="116"/>
      <c r="K16049" s="116"/>
      <c r="T16049" s="93"/>
    </row>
    <row r="16050" spans="6:20" ht="13.2">
      <c r="F16050" s="116"/>
      <c r="I16050" s="116"/>
      <c r="K16050" s="116"/>
      <c r="T16050" s="93"/>
    </row>
    <row r="16051" spans="6:20" ht="13.2">
      <c r="F16051" s="116"/>
      <c r="I16051" s="116"/>
      <c r="K16051" s="116"/>
      <c r="T16051" s="93"/>
    </row>
    <row r="16052" spans="6:20" ht="13.2">
      <c r="F16052" s="116"/>
      <c r="I16052" s="116"/>
      <c r="K16052" s="116"/>
      <c r="T16052" s="93"/>
    </row>
    <row r="16053" spans="6:20" ht="13.2">
      <c r="F16053" s="116"/>
      <c r="I16053" s="116"/>
      <c r="K16053" s="116"/>
      <c r="T16053" s="93"/>
    </row>
    <row r="16054" spans="6:20" ht="13.2">
      <c r="F16054" s="116"/>
      <c r="I16054" s="116"/>
      <c r="K16054" s="116"/>
      <c r="T16054" s="93"/>
    </row>
    <row r="16055" spans="6:20" ht="13.2">
      <c r="F16055" s="116"/>
      <c r="I16055" s="116"/>
      <c r="K16055" s="116"/>
      <c r="T16055" s="93"/>
    </row>
    <row r="16056" spans="6:20" ht="13.2">
      <c r="F16056" s="116"/>
      <c r="I16056" s="116"/>
      <c r="K16056" s="116"/>
      <c r="T16056" s="93"/>
    </row>
    <row r="16057" spans="6:20" ht="13.2">
      <c r="F16057" s="116"/>
      <c r="I16057" s="116"/>
      <c r="K16057" s="116"/>
      <c r="T16057" s="93"/>
    </row>
    <row r="16058" spans="6:20" ht="13.2">
      <c r="F16058" s="116"/>
      <c r="I16058" s="116"/>
      <c r="K16058" s="116"/>
      <c r="T16058" s="93"/>
    </row>
    <row r="16059" spans="6:20" ht="13.2">
      <c r="F16059" s="116"/>
      <c r="I16059" s="116"/>
      <c r="K16059" s="116"/>
      <c r="T16059" s="93"/>
    </row>
    <row r="16060" spans="6:20" ht="13.2">
      <c r="F16060" s="116"/>
      <c r="I16060" s="116"/>
      <c r="K16060" s="116"/>
      <c r="T16060" s="93"/>
    </row>
    <row r="16061" spans="6:20" ht="13.2">
      <c r="F16061" s="116"/>
      <c r="I16061" s="116"/>
      <c r="K16061" s="116"/>
      <c r="T16061" s="93"/>
    </row>
    <row r="16062" spans="6:20" ht="13.2">
      <c r="F16062" s="116"/>
      <c r="I16062" s="116"/>
      <c r="K16062" s="116"/>
      <c r="T16062" s="93"/>
    </row>
    <row r="16063" spans="6:20" ht="13.2">
      <c r="F16063" s="116"/>
      <c r="I16063" s="116"/>
      <c r="K16063" s="116"/>
      <c r="T16063" s="93"/>
    </row>
    <row r="16064" spans="6:20" ht="13.2">
      <c r="F16064" s="116"/>
      <c r="I16064" s="116"/>
      <c r="K16064" s="116"/>
      <c r="T16064" s="93"/>
    </row>
    <row r="16065" spans="6:20" ht="13.2">
      <c r="F16065" s="116"/>
      <c r="I16065" s="116"/>
      <c r="K16065" s="116"/>
      <c r="T16065" s="93"/>
    </row>
    <row r="16066" spans="6:20" ht="13.2">
      <c r="F16066" s="116"/>
      <c r="I16066" s="116"/>
      <c r="K16066" s="116"/>
      <c r="T16066" s="93"/>
    </row>
    <row r="16067" spans="6:20" ht="13.2">
      <c r="F16067" s="116"/>
      <c r="I16067" s="116"/>
      <c r="K16067" s="116"/>
      <c r="T16067" s="93"/>
    </row>
    <row r="16068" spans="6:20" ht="13.2">
      <c r="F16068" s="116"/>
      <c r="I16068" s="116"/>
      <c r="K16068" s="116"/>
      <c r="T16068" s="93"/>
    </row>
    <row r="16069" spans="6:20" ht="13.2">
      <c r="F16069" s="116"/>
      <c r="I16069" s="116"/>
      <c r="K16069" s="116"/>
      <c r="T16069" s="93"/>
    </row>
    <row r="16070" spans="6:20" ht="13.2">
      <c r="F16070" s="116"/>
      <c r="I16070" s="116"/>
      <c r="K16070" s="116"/>
      <c r="T16070" s="93"/>
    </row>
    <row r="16071" spans="6:20" ht="13.2">
      <c r="F16071" s="116"/>
      <c r="I16071" s="116"/>
      <c r="K16071" s="116"/>
      <c r="T16071" s="93"/>
    </row>
    <row r="16072" spans="6:20" ht="13.2">
      <c r="F16072" s="116"/>
      <c r="I16072" s="116"/>
      <c r="K16072" s="116"/>
      <c r="T16072" s="93"/>
    </row>
    <row r="16073" spans="6:20" ht="13.2">
      <c r="F16073" s="116"/>
      <c r="I16073" s="116"/>
      <c r="K16073" s="116"/>
      <c r="T16073" s="93"/>
    </row>
    <row r="16074" spans="6:20" ht="13.2">
      <c r="F16074" s="116"/>
      <c r="I16074" s="116"/>
      <c r="K16074" s="116"/>
      <c r="T16074" s="93"/>
    </row>
    <row r="16075" spans="6:20" ht="13.2">
      <c r="F16075" s="116"/>
      <c r="I16075" s="116"/>
      <c r="K16075" s="116"/>
      <c r="T16075" s="93"/>
    </row>
    <row r="16076" spans="6:20" ht="13.2">
      <c r="F16076" s="116"/>
      <c r="I16076" s="116"/>
      <c r="K16076" s="116"/>
      <c r="T16076" s="93"/>
    </row>
    <row r="16077" spans="6:20" ht="13.2">
      <c r="F16077" s="116"/>
      <c r="I16077" s="116"/>
      <c r="K16077" s="116"/>
      <c r="T16077" s="93"/>
    </row>
    <row r="16078" spans="6:20" ht="13.2">
      <c r="F16078" s="116"/>
      <c r="I16078" s="116"/>
      <c r="K16078" s="116"/>
      <c r="T16078" s="93"/>
    </row>
    <row r="16079" spans="6:20" ht="13.2">
      <c r="F16079" s="116"/>
      <c r="I16079" s="116"/>
      <c r="K16079" s="116"/>
      <c r="T16079" s="93"/>
    </row>
    <row r="16080" spans="6:20" ht="13.2">
      <c r="F16080" s="116"/>
      <c r="I16080" s="116"/>
      <c r="K16080" s="116"/>
      <c r="T16080" s="93"/>
    </row>
    <row r="16081" spans="6:20" ht="13.2">
      <c r="F16081" s="116"/>
      <c r="I16081" s="116"/>
      <c r="K16081" s="116"/>
      <c r="T16081" s="93"/>
    </row>
    <row r="16082" spans="6:20" ht="13.2">
      <c r="F16082" s="116"/>
      <c r="I16082" s="116"/>
      <c r="K16082" s="116"/>
      <c r="T16082" s="93"/>
    </row>
    <row r="16083" spans="6:20" ht="13.2">
      <c r="F16083" s="116"/>
      <c r="I16083" s="116"/>
      <c r="K16083" s="116"/>
      <c r="T16083" s="93"/>
    </row>
    <row r="16084" spans="6:20" ht="13.2">
      <c r="F16084" s="116"/>
      <c r="I16084" s="116"/>
      <c r="K16084" s="116"/>
      <c r="T16084" s="93"/>
    </row>
    <row r="16085" spans="6:20" ht="13.2">
      <c r="F16085" s="116"/>
      <c r="I16085" s="116"/>
      <c r="K16085" s="116"/>
      <c r="T16085" s="93"/>
    </row>
    <row r="16086" spans="6:20" ht="13.2">
      <c r="F16086" s="116"/>
      <c r="I16086" s="116"/>
      <c r="K16086" s="116"/>
      <c r="T16086" s="93"/>
    </row>
    <row r="16087" spans="6:20" ht="13.2">
      <c r="F16087" s="116"/>
      <c r="I16087" s="116"/>
      <c r="K16087" s="116"/>
      <c r="T16087" s="93"/>
    </row>
    <row r="16088" spans="6:20" ht="13.2">
      <c r="F16088" s="116"/>
      <c r="I16088" s="116"/>
      <c r="K16088" s="116"/>
      <c r="T16088" s="93"/>
    </row>
    <row r="16089" spans="6:20" ht="13.2">
      <c r="F16089" s="116"/>
      <c r="I16089" s="116"/>
      <c r="K16089" s="116"/>
      <c r="T16089" s="93"/>
    </row>
    <row r="16090" spans="6:20" ht="13.2">
      <c r="F16090" s="116"/>
      <c r="I16090" s="116"/>
      <c r="K16090" s="116"/>
      <c r="T16090" s="93"/>
    </row>
    <row r="16091" spans="6:20" ht="13.2">
      <c r="F16091" s="116"/>
      <c r="I16091" s="116"/>
      <c r="K16091" s="116"/>
      <c r="T16091" s="93"/>
    </row>
    <row r="16092" spans="6:20" ht="13.2">
      <c r="F16092" s="116"/>
      <c r="I16092" s="116"/>
      <c r="K16092" s="116"/>
      <c r="T16092" s="93"/>
    </row>
    <row r="16093" spans="6:20" ht="13.2">
      <c r="F16093" s="116"/>
      <c r="I16093" s="116"/>
      <c r="K16093" s="116"/>
      <c r="T16093" s="93"/>
    </row>
    <row r="16094" spans="6:20" ht="13.2">
      <c r="F16094" s="116"/>
      <c r="I16094" s="116"/>
      <c r="K16094" s="116"/>
      <c r="T16094" s="93"/>
    </row>
    <row r="16095" spans="6:20" ht="13.2">
      <c r="F16095" s="116"/>
      <c r="I16095" s="116"/>
      <c r="K16095" s="116"/>
      <c r="T16095" s="93"/>
    </row>
    <row r="16096" spans="6:20" ht="13.2">
      <c r="F16096" s="116"/>
      <c r="I16096" s="116"/>
      <c r="K16096" s="116"/>
      <c r="T16096" s="93"/>
    </row>
    <row r="16097" spans="6:20" ht="13.2">
      <c r="F16097" s="116"/>
      <c r="I16097" s="116"/>
      <c r="K16097" s="116"/>
      <c r="T16097" s="93"/>
    </row>
    <row r="16098" spans="6:20" ht="13.2">
      <c r="F16098" s="116"/>
      <c r="I16098" s="116"/>
      <c r="K16098" s="116"/>
      <c r="T16098" s="93"/>
    </row>
    <row r="16099" spans="6:20" ht="13.2">
      <c r="F16099" s="116"/>
      <c r="I16099" s="116"/>
      <c r="K16099" s="116"/>
      <c r="T16099" s="93"/>
    </row>
    <row r="16100" spans="6:20" ht="13.2">
      <c r="F16100" s="116"/>
      <c r="I16100" s="116"/>
      <c r="K16100" s="116"/>
      <c r="T16100" s="93"/>
    </row>
    <row r="16101" spans="6:20" ht="13.2">
      <c r="F16101" s="116"/>
      <c r="I16101" s="116"/>
      <c r="K16101" s="116"/>
      <c r="T16101" s="93"/>
    </row>
    <row r="16102" spans="6:20" ht="13.2">
      <c r="F16102" s="116"/>
      <c r="I16102" s="116"/>
      <c r="K16102" s="116"/>
      <c r="T16102" s="93"/>
    </row>
    <row r="16103" spans="6:20" ht="13.2">
      <c r="F16103" s="116"/>
      <c r="I16103" s="116"/>
      <c r="K16103" s="116"/>
      <c r="T16103" s="93"/>
    </row>
    <row r="16104" spans="6:20" ht="13.2">
      <c r="F16104" s="116"/>
      <c r="I16104" s="116"/>
      <c r="K16104" s="116"/>
      <c r="T16104" s="93"/>
    </row>
    <row r="16105" spans="6:20" ht="13.2">
      <c r="F16105" s="116"/>
      <c r="I16105" s="116"/>
      <c r="K16105" s="116"/>
      <c r="T16105" s="93"/>
    </row>
    <row r="16106" spans="6:20" ht="13.2">
      <c r="F16106" s="116"/>
      <c r="I16106" s="116"/>
      <c r="K16106" s="116"/>
      <c r="T16106" s="93"/>
    </row>
    <row r="16107" spans="6:20" ht="13.2">
      <c r="F16107" s="116"/>
      <c r="I16107" s="116"/>
      <c r="K16107" s="116"/>
      <c r="T16107" s="93"/>
    </row>
    <row r="16108" spans="6:20" ht="13.2">
      <c r="F16108" s="116"/>
      <c r="I16108" s="116"/>
      <c r="K16108" s="116"/>
      <c r="T16108" s="93"/>
    </row>
    <row r="16109" spans="6:20" ht="13.2">
      <c r="F16109" s="116"/>
      <c r="I16109" s="116"/>
      <c r="K16109" s="116"/>
      <c r="T16109" s="93"/>
    </row>
    <row r="16110" spans="6:20" ht="13.2">
      <c r="F16110" s="116"/>
      <c r="I16110" s="116"/>
      <c r="K16110" s="116"/>
      <c r="T16110" s="93"/>
    </row>
    <row r="16111" spans="6:20" ht="13.2">
      <c r="F16111" s="116"/>
      <c r="I16111" s="116"/>
      <c r="K16111" s="116"/>
      <c r="T16111" s="93"/>
    </row>
    <row r="16112" spans="6:20" ht="13.2">
      <c r="F16112" s="116"/>
      <c r="I16112" s="116"/>
      <c r="K16112" s="116"/>
      <c r="T16112" s="93"/>
    </row>
    <row r="16113" spans="6:20" ht="13.2">
      <c r="F16113" s="116"/>
      <c r="I16113" s="116"/>
      <c r="K16113" s="116"/>
      <c r="T16113" s="93"/>
    </row>
    <row r="16114" spans="6:20" ht="13.2">
      <c r="F16114" s="116"/>
      <c r="I16114" s="116"/>
      <c r="K16114" s="116"/>
      <c r="T16114" s="93"/>
    </row>
    <row r="16115" spans="6:20" ht="13.2">
      <c r="F16115" s="116"/>
      <c r="I16115" s="116"/>
      <c r="K16115" s="116"/>
      <c r="T16115" s="93"/>
    </row>
    <row r="16116" spans="6:20" ht="13.2">
      <c r="F16116" s="116"/>
      <c r="I16116" s="116"/>
      <c r="K16116" s="116"/>
      <c r="T16116" s="93"/>
    </row>
    <row r="16117" spans="6:20" ht="13.2">
      <c r="F16117" s="116"/>
      <c r="I16117" s="116"/>
      <c r="K16117" s="116"/>
      <c r="T16117" s="93"/>
    </row>
    <row r="16118" spans="6:20" ht="13.2">
      <c r="F16118" s="116"/>
      <c r="I16118" s="116"/>
      <c r="K16118" s="116"/>
      <c r="T16118" s="93"/>
    </row>
    <row r="16119" spans="6:20" ht="13.2">
      <c r="F16119" s="116"/>
      <c r="I16119" s="116"/>
      <c r="K16119" s="116"/>
      <c r="T16119" s="93"/>
    </row>
    <row r="16120" spans="6:20" ht="13.2">
      <c r="F16120" s="116"/>
      <c r="I16120" s="116"/>
      <c r="K16120" s="116"/>
      <c r="T16120" s="93"/>
    </row>
    <row r="16121" spans="6:20" ht="13.2">
      <c r="F16121" s="116"/>
      <c r="I16121" s="116"/>
      <c r="K16121" s="116"/>
      <c r="T16121" s="93"/>
    </row>
    <row r="16122" spans="6:20" ht="13.2">
      <c r="F16122" s="116"/>
      <c r="I16122" s="116"/>
      <c r="K16122" s="116"/>
      <c r="T16122" s="93"/>
    </row>
    <row r="16123" spans="6:20" ht="13.2">
      <c r="F16123" s="116"/>
      <c r="I16123" s="116"/>
      <c r="K16123" s="116"/>
      <c r="T16123" s="93"/>
    </row>
    <row r="16124" spans="6:20" ht="13.2">
      <c r="F16124" s="116"/>
      <c r="I16124" s="116"/>
      <c r="K16124" s="116"/>
      <c r="T16124" s="93"/>
    </row>
    <row r="16125" spans="6:20" ht="13.2">
      <c r="F16125" s="116"/>
      <c r="I16125" s="116"/>
      <c r="K16125" s="116"/>
      <c r="T16125" s="93"/>
    </row>
    <row r="16126" spans="6:20" ht="13.2">
      <c r="F16126" s="116"/>
      <c r="I16126" s="116"/>
      <c r="K16126" s="116"/>
      <c r="T16126" s="93"/>
    </row>
    <row r="16127" spans="6:20" ht="13.2">
      <c r="F16127" s="116"/>
      <c r="I16127" s="116"/>
      <c r="K16127" s="116"/>
      <c r="T16127" s="93"/>
    </row>
    <row r="16128" spans="6:20" ht="13.2">
      <c r="F16128" s="116"/>
      <c r="I16128" s="116"/>
      <c r="K16128" s="116"/>
      <c r="T16128" s="93"/>
    </row>
    <row r="16129" spans="6:20" ht="13.2">
      <c r="F16129" s="116"/>
      <c r="I16129" s="116"/>
      <c r="K16129" s="116"/>
      <c r="T16129" s="93"/>
    </row>
    <row r="16130" spans="6:20" ht="13.2">
      <c r="F16130" s="116"/>
      <c r="I16130" s="116"/>
      <c r="K16130" s="116"/>
      <c r="T16130" s="93"/>
    </row>
    <row r="16131" spans="6:20" ht="13.2">
      <c r="F16131" s="116"/>
      <c r="I16131" s="116"/>
      <c r="K16131" s="116"/>
      <c r="T16131" s="93"/>
    </row>
    <row r="16132" spans="6:20" ht="13.2">
      <c r="F16132" s="116"/>
      <c r="I16132" s="116"/>
      <c r="K16132" s="116"/>
      <c r="T16132" s="93"/>
    </row>
    <row r="16133" spans="6:20" ht="13.2">
      <c r="F16133" s="116"/>
      <c r="I16133" s="116"/>
      <c r="K16133" s="116"/>
      <c r="T16133" s="93"/>
    </row>
    <row r="16134" spans="6:20" ht="13.2">
      <c r="F16134" s="116"/>
      <c r="I16134" s="116"/>
      <c r="K16134" s="116"/>
      <c r="T16134" s="93"/>
    </row>
    <row r="16135" spans="6:20" ht="13.2">
      <c r="F16135" s="116"/>
      <c r="I16135" s="116"/>
      <c r="K16135" s="116"/>
      <c r="T16135" s="93"/>
    </row>
    <row r="16136" spans="6:20" ht="13.2">
      <c r="F16136" s="116"/>
      <c r="I16136" s="116"/>
      <c r="K16136" s="116"/>
      <c r="T16136" s="93"/>
    </row>
    <row r="16137" spans="6:20" ht="13.2">
      <c r="F16137" s="116"/>
      <c r="I16137" s="116"/>
      <c r="K16137" s="116"/>
      <c r="T16137" s="93"/>
    </row>
    <row r="16138" spans="6:20" ht="13.2">
      <c r="F16138" s="116"/>
      <c r="I16138" s="116"/>
      <c r="K16138" s="116"/>
      <c r="T16138" s="93"/>
    </row>
    <row r="16139" spans="6:20" ht="13.2">
      <c r="F16139" s="116"/>
      <c r="I16139" s="116"/>
      <c r="K16139" s="116"/>
      <c r="T16139" s="93"/>
    </row>
    <row r="16140" spans="6:20" ht="13.2">
      <c r="F16140" s="116"/>
      <c r="I16140" s="116"/>
      <c r="K16140" s="116"/>
      <c r="T16140" s="93"/>
    </row>
    <row r="16141" spans="6:20" ht="13.2">
      <c r="F16141" s="116"/>
      <c r="I16141" s="116"/>
      <c r="K16141" s="116"/>
      <c r="T16141" s="93"/>
    </row>
    <row r="16142" spans="6:20" ht="13.2">
      <c r="F16142" s="116"/>
      <c r="I16142" s="116"/>
      <c r="K16142" s="116"/>
      <c r="T16142" s="93"/>
    </row>
    <row r="16143" spans="6:20" ht="13.2">
      <c r="F16143" s="116"/>
      <c r="I16143" s="116"/>
      <c r="K16143" s="116"/>
      <c r="T16143" s="93"/>
    </row>
    <row r="16144" spans="6:20" ht="13.2">
      <c r="F16144" s="116"/>
      <c r="I16144" s="116"/>
      <c r="K16144" s="116"/>
      <c r="T16144" s="93"/>
    </row>
    <row r="16145" spans="6:20" ht="13.2">
      <c r="F16145" s="116"/>
      <c r="I16145" s="116"/>
      <c r="K16145" s="116"/>
      <c r="T16145" s="93"/>
    </row>
    <row r="16146" spans="6:20" ht="13.2">
      <c r="F16146" s="116"/>
      <c r="I16146" s="116"/>
      <c r="K16146" s="116"/>
      <c r="T16146" s="93"/>
    </row>
    <row r="16147" spans="6:20" ht="13.2">
      <c r="F16147" s="116"/>
      <c r="I16147" s="116"/>
      <c r="K16147" s="116"/>
      <c r="T16147" s="93"/>
    </row>
    <row r="16148" spans="6:20" ht="13.2">
      <c r="F16148" s="116"/>
      <c r="I16148" s="116"/>
      <c r="K16148" s="116"/>
      <c r="T16148" s="93"/>
    </row>
    <row r="16149" spans="6:20" ht="13.2">
      <c r="F16149" s="116"/>
      <c r="I16149" s="116"/>
      <c r="K16149" s="116"/>
      <c r="T16149" s="93"/>
    </row>
    <row r="16150" spans="6:20" ht="13.2">
      <c r="F16150" s="116"/>
      <c r="I16150" s="116"/>
      <c r="K16150" s="116"/>
      <c r="T16150" s="93"/>
    </row>
    <row r="16151" spans="6:20" ht="13.2">
      <c r="F16151" s="116"/>
      <c r="I16151" s="116"/>
      <c r="K16151" s="116"/>
      <c r="T16151" s="93"/>
    </row>
    <row r="16152" spans="6:20" ht="13.2">
      <c r="F16152" s="116"/>
      <c r="I16152" s="116"/>
      <c r="K16152" s="116"/>
      <c r="T16152" s="93"/>
    </row>
    <row r="16153" spans="6:20" ht="13.2">
      <c r="F16153" s="116"/>
      <c r="I16153" s="116"/>
      <c r="K16153" s="116"/>
      <c r="T16153" s="93"/>
    </row>
    <row r="16154" spans="6:20" ht="13.2">
      <c r="F16154" s="116"/>
      <c r="I16154" s="116"/>
      <c r="K16154" s="116"/>
      <c r="T16154" s="93"/>
    </row>
    <row r="16155" spans="6:20" ht="13.2">
      <c r="F16155" s="116"/>
      <c r="I16155" s="116"/>
      <c r="K16155" s="116"/>
      <c r="T16155" s="93"/>
    </row>
    <row r="16156" spans="6:20" ht="13.2">
      <c r="F16156" s="116"/>
      <c r="I16156" s="116"/>
      <c r="K16156" s="116"/>
      <c r="T16156" s="93"/>
    </row>
    <row r="16157" spans="6:20" ht="13.2">
      <c r="F16157" s="116"/>
      <c r="I16157" s="116"/>
      <c r="K16157" s="116"/>
      <c r="T16157" s="93"/>
    </row>
    <row r="16158" spans="6:20" ht="13.2">
      <c r="F16158" s="116"/>
      <c r="I16158" s="116"/>
      <c r="K16158" s="116"/>
      <c r="T16158" s="93"/>
    </row>
    <row r="16159" spans="6:20" ht="13.2">
      <c r="F16159" s="116"/>
      <c r="I16159" s="116"/>
      <c r="K16159" s="116"/>
      <c r="T16159" s="93"/>
    </row>
    <row r="16160" spans="6:20" ht="13.2">
      <c r="F16160" s="116"/>
      <c r="I16160" s="116"/>
      <c r="K16160" s="116"/>
      <c r="T16160" s="93"/>
    </row>
    <row r="16161" spans="6:20" ht="13.2">
      <c r="F16161" s="116"/>
      <c r="I16161" s="116"/>
      <c r="K16161" s="116"/>
      <c r="T16161" s="93"/>
    </row>
    <row r="16162" spans="6:20" ht="13.2">
      <c r="F16162" s="116"/>
      <c r="I16162" s="116"/>
      <c r="K16162" s="116"/>
      <c r="T16162" s="93"/>
    </row>
    <row r="16163" spans="6:20" ht="13.2">
      <c r="F16163" s="116"/>
      <c r="I16163" s="116"/>
      <c r="K16163" s="116"/>
      <c r="T16163" s="93"/>
    </row>
    <row r="16164" spans="6:20" ht="13.2">
      <c r="F16164" s="116"/>
      <c r="I16164" s="116"/>
      <c r="K16164" s="116"/>
      <c r="T16164" s="93"/>
    </row>
    <row r="16165" spans="6:20" ht="13.2">
      <c r="F16165" s="116"/>
      <c r="I16165" s="116"/>
      <c r="K16165" s="116"/>
      <c r="T16165" s="93"/>
    </row>
    <row r="16166" spans="6:20" ht="13.2">
      <c r="F16166" s="116"/>
      <c r="I16166" s="116"/>
      <c r="K16166" s="116"/>
      <c r="T16166" s="93"/>
    </row>
    <row r="16167" spans="6:20" ht="13.2">
      <c r="F16167" s="116"/>
      <c r="I16167" s="116"/>
      <c r="K16167" s="116"/>
      <c r="T16167" s="93"/>
    </row>
    <row r="16168" spans="6:20" ht="13.2">
      <c r="F16168" s="116"/>
      <c r="I16168" s="116"/>
      <c r="K16168" s="116"/>
      <c r="T16168" s="93"/>
    </row>
    <row r="16169" spans="6:20" ht="13.2">
      <c r="F16169" s="116"/>
      <c r="I16169" s="116"/>
      <c r="K16169" s="116"/>
      <c r="T16169" s="93"/>
    </row>
    <row r="16170" spans="6:20" ht="13.2">
      <c r="F16170" s="116"/>
      <c r="I16170" s="116"/>
      <c r="K16170" s="116"/>
      <c r="T16170" s="93"/>
    </row>
    <row r="16171" spans="6:20" ht="13.2">
      <c r="F16171" s="116"/>
      <c r="I16171" s="116"/>
      <c r="K16171" s="116"/>
      <c r="T16171" s="93"/>
    </row>
    <row r="16172" spans="6:20" ht="13.2">
      <c r="F16172" s="116"/>
      <c r="I16172" s="116"/>
      <c r="K16172" s="116"/>
      <c r="T16172" s="93"/>
    </row>
    <row r="16173" spans="6:20" ht="13.2">
      <c r="F16173" s="116"/>
      <c r="I16173" s="116"/>
      <c r="K16173" s="116"/>
      <c r="T16173" s="93"/>
    </row>
    <row r="16174" spans="6:20" ht="13.2">
      <c r="F16174" s="116"/>
      <c r="I16174" s="116"/>
      <c r="K16174" s="116"/>
      <c r="T16174" s="93"/>
    </row>
    <row r="16175" spans="6:20" ht="13.2">
      <c r="F16175" s="116"/>
      <c r="I16175" s="116"/>
      <c r="K16175" s="116"/>
      <c r="T16175" s="93"/>
    </row>
    <row r="16176" spans="6:20" ht="13.2">
      <c r="F16176" s="116"/>
      <c r="I16176" s="116"/>
      <c r="K16176" s="116"/>
      <c r="T16176" s="93"/>
    </row>
    <row r="16177" spans="6:20" ht="13.2">
      <c r="F16177" s="116"/>
      <c r="I16177" s="116"/>
      <c r="K16177" s="116"/>
      <c r="T16177" s="93"/>
    </row>
    <row r="16178" spans="6:20" ht="13.2">
      <c r="F16178" s="116"/>
      <c r="I16178" s="116"/>
      <c r="K16178" s="116"/>
      <c r="T16178" s="93"/>
    </row>
    <row r="16179" spans="6:20" ht="13.2">
      <c r="F16179" s="116"/>
      <c r="I16179" s="116"/>
      <c r="K16179" s="116"/>
      <c r="T16179" s="93"/>
    </row>
    <row r="16180" spans="6:20" ht="13.2">
      <c r="F16180" s="116"/>
      <c r="I16180" s="116"/>
      <c r="K16180" s="116"/>
      <c r="T16180" s="93"/>
    </row>
    <row r="16181" spans="6:20" ht="13.2">
      <c r="F16181" s="116"/>
      <c r="I16181" s="116"/>
      <c r="K16181" s="116"/>
      <c r="T16181" s="93"/>
    </row>
    <row r="16182" spans="6:20" ht="13.2">
      <c r="F16182" s="116"/>
      <c r="I16182" s="116"/>
      <c r="K16182" s="116"/>
      <c r="T16182" s="93"/>
    </row>
    <row r="16183" spans="6:20" ht="13.2">
      <c r="F16183" s="116"/>
      <c r="I16183" s="116"/>
      <c r="K16183" s="116"/>
      <c r="T16183" s="93"/>
    </row>
    <row r="16184" spans="6:20" ht="13.2">
      <c r="F16184" s="116"/>
      <c r="I16184" s="116"/>
      <c r="K16184" s="116"/>
      <c r="T16184" s="93"/>
    </row>
    <row r="16185" spans="6:20" ht="13.2">
      <c r="F16185" s="116"/>
      <c r="I16185" s="116"/>
      <c r="K16185" s="116"/>
      <c r="T16185" s="93"/>
    </row>
    <row r="16186" spans="6:20" ht="13.2">
      <c r="F16186" s="116"/>
      <c r="I16186" s="116"/>
      <c r="K16186" s="116"/>
      <c r="T16186" s="93"/>
    </row>
    <row r="16187" spans="6:20" ht="13.2">
      <c r="F16187" s="116"/>
      <c r="I16187" s="116"/>
      <c r="K16187" s="116"/>
      <c r="T16187" s="93"/>
    </row>
    <row r="16188" spans="6:20" ht="13.2">
      <c r="F16188" s="116"/>
      <c r="I16188" s="116"/>
      <c r="K16188" s="116"/>
      <c r="T16188" s="93"/>
    </row>
    <row r="16189" spans="6:20" ht="13.2">
      <c r="F16189" s="116"/>
      <c r="I16189" s="116"/>
      <c r="K16189" s="116"/>
      <c r="T16189" s="93"/>
    </row>
    <row r="16190" spans="6:20" ht="13.2">
      <c r="F16190" s="116"/>
      <c r="I16190" s="116"/>
      <c r="K16190" s="116"/>
      <c r="T16190" s="93"/>
    </row>
    <row r="16191" spans="6:20" ht="13.2">
      <c r="F16191" s="116"/>
      <c r="I16191" s="116"/>
      <c r="K16191" s="116"/>
      <c r="T16191" s="93"/>
    </row>
    <row r="16192" spans="6:20" ht="13.2">
      <c r="F16192" s="116"/>
      <c r="I16192" s="116"/>
      <c r="K16192" s="116"/>
      <c r="T16192" s="93"/>
    </row>
    <row r="16193" spans="6:20" ht="13.2">
      <c r="F16193" s="116"/>
      <c r="I16193" s="116"/>
      <c r="K16193" s="116"/>
      <c r="T16193" s="93"/>
    </row>
    <row r="16194" spans="6:20" ht="13.2">
      <c r="F16194" s="116"/>
      <c r="I16194" s="116"/>
      <c r="K16194" s="116"/>
      <c r="T16194" s="93"/>
    </row>
    <row r="16195" spans="6:20" ht="13.2">
      <c r="F16195" s="116"/>
      <c r="I16195" s="116"/>
      <c r="K16195" s="116"/>
      <c r="T16195" s="93"/>
    </row>
    <row r="16196" spans="6:20" ht="13.2">
      <c r="F16196" s="116"/>
      <c r="I16196" s="116"/>
      <c r="K16196" s="116"/>
      <c r="T16196" s="93"/>
    </row>
    <row r="16197" spans="6:20" ht="13.2">
      <c r="F16197" s="116"/>
      <c r="I16197" s="116"/>
      <c r="K16197" s="116"/>
      <c r="T16197" s="93"/>
    </row>
    <row r="16198" spans="6:20" ht="13.2">
      <c r="F16198" s="116"/>
      <c r="I16198" s="116"/>
      <c r="K16198" s="116"/>
      <c r="T16198" s="93"/>
    </row>
    <row r="16199" spans="6:20" ht="13.2">
      <c r="F16199" s="116"/>
      <c r="I16199" s="116"/>
      <c r="K16199" s="116"/>
      <c r="T16199" s="93"/>
    </row>
    <row r="16200" spans="6:20" ht="13.2">
      <c r="F16200" s="116"/>
      <c r="I16200" s="116"/>
      <c r="K16200" s="116"/>
      <c r="T16200" s="93"/>
    </row>
    <row r="16201" spans="6:20" ht="13.2">
      <c r="F16201" s="116"/>
      <c r="I16201" s="116"/>
      <c r="K16201" s="116"/>
      <c r="T16201" s="93"/>
    </row>
    <row r="16202" spans="6:20" ht="13.2">
      <c r="F16202" s="116"/>
      <c r="I16202" s="116"/>
      <c r="K16202" s="116"/>
      <c r="T16202" s="93"/>
    </row>
    <row r="16203" spans="6:20" ht="13.2">
      <c r="F16203" s="116"/>
      <c r="I16203" s="116"/>
      <c r="K16203" s="116"/>
      <c r="T16203" s="93"/>
    </row>
    <row r="16204" spans="6:20" ht="13.2">
      <c r="F16204" s="116"/>
      <c r="I16204" s="116"/>
      <c r="K16204" s="116"/>
      <c r="T16204" s="93"/>
    </row>
    <row r="16205" spans="6:20" ht="13.2">
      <c r="F16205" s="116"/>
      <c r="I16205" s="116"/>
      <c r="K16205" s="116"/>
      <c r="T16205" s="93"/>
    </row>
    <row r="16206" spans="6:20" ht="13.2">
      <c r="F16206" s="116"/>
      <c r="I16206" s="116"/>
      <c r="K16206" s="116"/>
      <c r="T16206" s="93"/>
    </row>
    <row r="16207" spans="6:20" ht="13.2">
      <c r="F16207" s="116"/>
      <c r="I16207" s="116"/>
      <c r="K16207" s="116"/>
      <c r="T16207" s="93"/>
    </row>
    <row r="16208" spans="6:20" ht="13.2">
      <c r="F16208" s="116"/>
      <c r="I16208" s="116"/>
      <c r="K16208" s="116"/>
      <c r="T16208" s="93"/>
    </row>
    <row r="16209" spans="6:20" ht="13.2">
      <c r="F16209" s="116"/>
      <c r="I16209" s="116"/>
      <c r="K16209" s="116"/>
      <c r="T16209" s="93"/>
    </row>
    <row r="16210" spans="6:20" ht="13.2">
      <c r="F16210" s="116"/>
      <c r="I16210" s="116"/>
      <c r="K16210" s="116"/>
      <c r="T16210" s="93"/>
    </row>
    <row r="16211" spans="6:20" ht="13.2">
      <c r="F16211" s="116"/>
      <c r="I16211" s="116"/>
      <c r="K16211" s="116"/>
      <c r="T16211" s="93"/>
    </row>
    <row r="16212" spans="6:20" ht="13.2">
      <c r="F16212" s="116"/>
      <c r="I16212" s="116"/>
      <c r="K16212" s="116"/>
      <c r="T16212" s="93"/>
    </row>
    <row r="16213" spans="6:20" ht="13.2">
      <c r="F16213" s="116"/>
      <c r="I16213" s="116"/>
      <c r="K16213" s="116"/>
      <c r="T16213" s="93"/>
    </row>
    <row r="16214" spans="6:20" ht="13.2">
      <c r="F16214" s="116"/>
      <c r="I16214" s="116"/>
      <c r="K16214" s="116"/>
      <c r="T16214" s="93"/>
    </row>
    <row r="16215" spans="6:20" ht="13.2">
      <c r="F16215" s="116"/>
      <c r="I16215" s="116"/>
      <c r="K16215" s="116"/>
      <c r="T16215" s="93"/>
    </row>
    <row r="16216" spans="6:20" ht="13.2">
      <c r="F16216" s="116"/>
      <c r="I16216" s="116"/>
      <c r="K16216" s="116"/>
      <c r="T16216" s="93"/>
    </row>
    <row r="16217" spans="6:20" ht="13.2">
      <c r="F16217" s="116"/>
      <c r="I16217" s="116"/>
      <c r="K16217" s="116"/>
      <c r="T16217" s="93"/>
    </row>
    <row r="16218" spans="6:20" ht="13.2">
      <c r="F16218" s="116"/>
      <c r="I16218" s="116"/>
      <c r="K16218" s="116"/>
      <c r="T16218" s="93"/>
    </row>
    <row r="16219" spans="6:20" ht="13.2">
      <c r="F16219" s="116"/>
      <c r="I16219" s="116"/>
      <c r="K16219" s="116"/>
      <c r="T16219" s="93"/>
    </row>
    <row r="16220" spans="6:20" ht="13.2">
      <c r="F16220" s="116"/>
      <c r="I16220" s="116"/>
      <c r="K16220" s="116"/>
      <c r="T16220" s="93"/>
    </row>
    <row r="16221" spans="6:20" ht="13.2">
      <c r="F16221" s="116"/>
      <c r="I16221" s="116"/>
      <c r="K16221" s="116"/>
      <c r="T16221" s="93"/>
    </row>
    <row r="16222" spans="6:20" ht="13.2">
      <c r="F16222" s="116"/>
      <c r="I16222" s="116"/>
      <c r="K16222" s="116"/>
      <c r="T16222" s="93"/>
    </row>
    <row r="16223" spans="6:20" ht="13.2">
      <c r="F16223" s="116"/>
      <c r="I16223" s="116"/>
      <c r="K16223" s="116"/>
      <c r="T16223" s="93"/>
    </row>
    <row r="16224" spans="6:20" ht="13.2">
      <c r="F16224" s="116"/>
      <c r="I16224" s="116"/>
      <c r="K16224" s="116"/>
      <c r="T16224" s="93"/>
    </row>
    <row r="16225" spans="6:20" ht="13.2">
      <c r="F16225" s="116"/>
      <c r="I16225" s="116"/>
      <c r="K16225" s="116"/>
      <c r="T16225" s="93"/>
    </row>
    <row r="16226" spans="6:20" ht="13.2">
      <c r="F16226" s="116"/>
      <c r="I16226" s="116"/>
      <c r="K16226" s="116"/>
      <c r="T16226" s="93"/>
    </row>
    <row r="16227" spans="6:20" ht="13.2">
      <c r="F16227" s="116"/>
      <c r="I16227" s="116"/>
      <c r="K16227" s="116"/>
      <c r="T16227" s="93"/>
    </row>
    <row r="16228" spans="6:20" ht="13.2">
      <c r="F16228" s="116"/>
      <c r="I16228" s="116"/>
      <c r="K16228" s="116"/>
      <c r="T16228" s="93"/>
    </row>
    <row r="16229" spans="6:20" ht="13.2">
      <c r="F16229" s="116"/>
      <c r="I16229" s="116"/>
      <c r="K16229" s="116"/>
      <c r="T16229" s="93"/>
    </row>
    <row r="16230" spans="6:20" ht="13.2">
      <c r="F16230" s="116"/>
      <c r="I16230" s="116"/>
      <c r="K16230" s="116"/>
      <c r="T16230" s="93"/>
    </row>
    <row r="16231" spans="6:20" ht="13.2">
      <c r="F16231" s="116"/>
      <c r="I16231" s="116"/>
      <c r="K16231" s="116"/>
      <c r="T16231" s="93"/>
    </row>
    <row r="16232" spans="6:20" ht="13.2">
      <c r="F16232" s="116"/>
      <c r="I16232" s="116"/>
      <c r="K16232" s="116"/>
      <c r="T16232" s="93"/>
    </row>
    <row r="16233" spans="6:20" ht="13.2">
      <c r="F16233" s="116"/>
      <c r="I16233" s="116"/>
      <c r="K16233" s="116"/>
      <c r="T16233" s="93"/>
    </row>
    <row r="16234" spans="6:20" ht="13.2">
      <c r="F16234" s="116"/>
      <c r="I16234" s="116"/>
      <c r="K16234" s="116"/>
      <c r="T16234" s="93"/>
    </row>
    <row r="16235" spans="6:20" ht="13.2">
      <c r="F16235" s="116"/>
      <c r="I16235" s="116"/>
      <c r="K16235" s="116"/>
      <c r="T16235" s="93"/>
    </row>
    <row r="16236" spans="6:20" ht="13.2">
      <c r="F16236" s="116"/>
      <c r="I16236" s="116"/>
      <c r="K16236" s="116"/>
      <c r="T16236" s="93"/>
    </row>
    <row r="16237" spans="6:20" ht="13.2">
      <c r="F16237" s="116"/>
      <c r="I16237" s="116"/>
      <c r="K16237" s="116"/>
      <c r="T16237" s="93"/>
    </row>
    <row r="16238" spans="6:20" ht="13.2">
      <c r="F16238" s="116"/>
      <c r="I16238" s="116"/>
      <c r="K16238" s="116"/>
      <c r="T16238" s="93"/>
    </row>
    <row r="16239" spans="6:20" ht="13.2">
      <c r="F16239" s="116"/>
      <c r="I16239" s="116"/>
      <c r="K16239" s="116"/>
      <c r="T16239" s="93"/>
    </row>
    <row r="16240" spans="6:20" ht="13.2">
      <c r="F16240" s="116"/>
      <c r="I16240" s="116"/>
      <c r="K16240" s="116"/>
      <c r="T16240" s="93"/>
    </row>
    <row r="16241" spans="6:20" ht="13.2">
      <c r="F16241" s="116"/>
      <c r="I16241" s="116"/>
      <c r="K16241" s="116"/>
      <c r="T16241" s="93"/>
    </row>
    <row r="16242" spans="6:20" ht="13.2">
      <c r="F16242" s="116"/>
      <c r="I16242" s="116"/>
      <c r="K16242" s="116"/>
      <c r="T16242" s="93"/>
    </row>
    <row r="16243" spans="6:20" ht="13.2">
      <c r="F16243" s="116"/>
      <c r="I16243" s="116"/>
      <c r="K16243" s="116"/>
      <c r="T16243" s="93"/>
    </row>
    <row r="16244" spans="6:20" ht="13.2">
      <c r="F16244" s="116"/>
      <c r="I16244" s="116"/>
      <c r="K16244" s="116"/>
      <c r="T16244" s="93"/>
    </row>
    <row r="16245" spans="6:20" ht="13.2">
      <c r="F16245" s="116"/>
      <c r="I16245" s="116"/>
      <c r="K16245" s="116"/>
      <c r="T16245" s="93"/>
    </row>
    <row r="16246" spans="6:20" ht="13.2">
      <c r="F16246" s="116"/>
      <c r="I16246" s="116"/>
      <c r="K16246" s="116"/>
      <c r="T16246" s="93"/>
    </row>
    <row r="16247" spans="6:20" ht="13.2">
      <c r="F16247" s="116"/>
      <c r="I16247" s="116"/>
      <c r="K16247" s="116"/>
      <c r="T16247" s="93"/>
    </row>
    <row r="16248" spans="6:20" ht="13.2">
      <c r="F16248" s="116"/>
      <c r="I16248" s="116"/>
      <c r="K16248" s="116"/>
      <c r="T16248" s="93"/>
    </row>
    <row r="16249" spans="6:20" ht="13.2">
      <c r="F16249" s="116"/>
      <c r="I16249" s="116"/>
      <c r="K16249" s="116"/>
      <c r="T16249" s="93"/>
    </row>
    <row r="16250" spans="6:20" ht="13.2">
      <c r="F16250" s="116"/>
      <c r="I16250" s="116"/>
      <c r="K16250" s="116"/>
      <c r="T16250" s="93"/>
    </row>
    <row r="16251" spans="6:20" ht="13.2">
      <c r="F16251" s="116"/>
      <c r="I16251" s="116"/>
      <c r="K16251" s="116"/>
      <c r="T16251" s="93"/>
    </row>
    <row r="16252" spans="6:20" ht="13.2">
      <c r="F16252" s="116"/>
      <c r="I16252" s="116"/>
      <c r="K16252" s="116"/>
      <c r="T16252" s="93"/>
    </row>
    <row r="16253" spans="6:20" ht="13.2">
      <c r="F16253" s="116"/>
      <c r="I16253" s="116"/>
      <c r="K16253" s="116"/>
      <c r="T16253" s="93"/>
    </row>
    <row r="16254" spans="6:20" ht="13.2">
      <c r="F16254" s="116"/>
      <c r="I16254" s="116"/>
      <c r="K16254" s="116"/>
      <c r="T16254" s="93"/>
    </row>
    <row r="16255" spans="6:20" ht="13.2">
      <c r="F16255" s="116"/>
      <c r="I16255" s="116"/>
      <c r="K16255" s="116"/>
      <c r="T16255" s="93"/>
    </row>
    <row r="16256" spans="6:20" ht="13.2">
      <c r="F16256" s="116"/>
      <c r="I16256" s="116"/>
      <c r="K16256" s="116"/>
      <c r="T16256" s="93"/>
    </row>
    <row r="16257" spans="6:20" ht="13.2">
      <c r="F16257" s="116"/>
      <c r="I16257" s="116"/>
      <c r="K16257" s="116"/>
      <c r="T16257" s="93"/>
    </row>
    <row r="16258" spans="6:20" ht="13.2">
      <c r="F16258" s="116"/>
      <c r="I16258" s="116"/>
      <c r="K16258" s="116"/>
      <c r="T16258" s="93"/>
    </row>
    <row r="16259" spans="6:20" ht="13.2">
      <c r="F16259" s="116"/>
      <c r="I16259" s="116"/>
      <c r="K16259" s="116"/>
      <c r="T16259" s="93"/>
    </row>
    <row r="16260" spans="6:20" ht="13.2">
      <c r="F16260" s="116"/>
      <c r="I16260" s="116"/>
      <c r="K16260" s="116"/>
      <c r="T16260" s="93"/>
    </row>
    <row r="16261" spans="6:20" ht="13.2">
      <c r="F16261" s="116"/>
      <c r="I16261" s="116"/>
      <c r="K16261" s="116"/>
      <c r="T16261" s="93"/>
    </row>
    <row r="16262" spans="6:20" ht="13.2">
      <c r="F16262" s="116"/>
      <c r="I16262" s="116"/>
      <c r="K16262" s="116"/>
      <c r="T16262" s="93"/>
    </row>
    <row r="16263" spans="6:20" ht="13.2">
      <c r="F16263" s="116"/>
      <c r="I16263" s="116"/>
      <c r="K16263" s="116"/>
      <c r="T16263" s="93"/>
    </row>
    <row r="16264" spans="6:20" ht="13.2">
      <c r="F16264" s="116"/>
      <c r="I16264" s="116"/>
      <c r="K16264" s="116"/>
      <c r="T16264" s="93"/>
    </row>
    <row r="16265" spans="6:20" ht="13.2">
      <c r="F16265" s="116"/>
      <c r="I16265" s="116"/>
      <c r="K16265" s="116"/>
      <c r="T16265" s="93"/>
    </row>
    <row r="16266" spans="6:20" ht="13.2">
      <c r="F16266" s="116"/>
      <c r="I16266" s="116"/>
      <c r="K16266" s="116"/>
      <c r="T16266" s="93"/>
    </row>
    <row r="16267" spans="6:20" ht="13.2">
      <c r="F16267" s="116"/>
      <c r="I16267" s="116"/>
      <c r="K16267" s="116"/>
      <c r="T16267" s="93"/>
    </row>
    <row r="16268" spans="6:20" ht="13.2">
      <c r="F16268" s="116"/>
      <c r="I16268" s="116"/>
      <c r="K16268" s="116"/>
      <c r="T16268" s="93"/>
    </row>
    <row r="16269" spans="6:20" ht="13.2">
      <c r="F16269" s="116"/>
      <c r="I16269" s="116"/>
      <c r="K16269" s="116"/>
      <c r="T16269" s="93"/>
    </row>
    <row r="16270" spans="6:20" ht="13.2">
      <c r="F16270" s="116"/>
      <c r="I16270" s="116"/>
      <c r="K16270" s="116"/>
      <c r="T16270" s="93"/>
    </row>
    <row r="16271" spans="6:20" ht="13.2">
      <c r="F16271" s="116"/>
      <c r="I16271" s="116"/>
      <c r="K16271" s="116"/>
      <c r="T16271" s="93"/>
    </row>
    <row r="16272" spans="6:20" ht="13.2">
      <c r="F16272" s="116"/>
      <c r="I16272" s="116"/>
      <c r="K16272" s="116"/>
      <c r="T16272" s="93"/>
    </row>
    <row r="16273" spans="6:20" ht="13.2">
      <c r="F16273" s="116"/>
      <c r="I16273" s="116"/>
      <c r="K16273" s="116"/>
      <c r="T16273" s="93"/>
    </row>
    <row r="16274" spans="6:20" ht="13.2">
      <c r="F16274" s="116"/>
      <c r="I16274" s="116"/>
      <c r="K16274" s="116"/>
      <c r="T16274" s="93"/>
    </row>
    <row r="16275" spans="6:20" ht="13.2">
      <c r="F16275" s="116"/>
      <c r="I16275" s="116"/>
      <c r="K16275" s="116"/>
      <c r="T16275" s="93"/>
    </row>
    <row r="16276" spans="6:20" ht="13.2">
      <c r="F16276" s="116"/>
      <c r="I16276" s="116"/>
      <c r="K16276" s="116"/>
      <c r="T16276" s="93"/>
    </row>
    <row r="16277" spans="6:20" ht="13.2">
      <c r="F16277" s="116"/>
      <c r="I16277" s="116"/>
      <c r="K16277" s="116"/>
      <c r="T16277" s="93"/>
    </row>
    <row r="16278" spans="6:20" ht="13.2">
      <c r="F16278" s="116"/>
      <c r="I16278" s="116"/>
      <c r="K16278" s="116"/>
      <c r="T16278" s="93"/>
    </row>
    <row r="16279" spans="6:20" ht="13.2">
      <c r="F16279" s="116"/>
      <c r="I16279" s="116"/>
      <c r="K16279" s="116"/>
      <c r="T16279" s="93"/>
    </row>
    <row r="16280" spans="6:20" ht="13.2">
      <c r="F16280" s="116"/>
      <c r="I16280" s="116"/>
      <c r="K16280" s="116"/>
      <c r="T16280" s="93"/>
    </row>
    <row r="16281" spans="6:20" ht="13.2">
      <c r="F16281" s="116"/>
      <c r="I16281" s="116"/>
      <c r="K16281" s="116"/>
      <c r="T16281" s="93"/>
    </row>
    <row r="16282" spans="6:20" ht="13.2">
      <c r="F16282" s="116"/>
      <c r="I16282" s="116"/>
      <c r="K16282" s="116"/>
      <c r="T16282" s="93"/>
    </row>
    <row r="16283" spans="6:20" ht="13.2">
      <c r="F16283" s="116"/>
      <c r="I16283" s="116"/>
      <c r="K16283" s="116"/>
      <c r="T16283" s="93"/>
    </row>
    <row r="16284" spans="6:20" ht="13.2">
      <c r="F16284" s="116"/>
      <c r="I16284" s="116"/>
      <c r="K16284" s="116"/>
      <c r="T16284" s="93"/>
    </row>
    <row r="16285" spans="6:20" ht="13.2">
      <c r="F16285" s="116"/>
      <c r="I16285" s="116"/>
      <c r="K16285" s="116"/>
      <c r="T16285" s="93"/>
    </row>
    <row r="16286" spans="6:20" ht="13.2">
      <c r="F16286" s="116"/>
      <c r="I16286" s="116"/>
      <c r="K16286" s="116"/>
      <c r="T16286" s="93"/>
    </row>
    <row r="16287" spans="6:20" ht="13.2">
      <c r="F16287" s="116"/>
      <c r="I16287" s="116"/>
      <c r="K16287" s="116"/>
      <c r="T16287" s="93"/>
    </row>
    <row r="16288" spans="6:20" ht="13.2">
      <c r="F16288" s="116"/>
      <c r="I16288" s="116"/>
      <c r="K16288" s="116"/>
      <c r="T16288" s="93"/>
    </row>
    <row r="16289" spans="6:20" ht="13.2">
      <c r="F16289" s="116"/>
      <c r="I16289" s="116"/>
      <c r="K16289" s="116"/>
      <c r="T16289" s="93"/>
    </row>
    <row r="16290" spans="6:20" ht="13.2">
      <c r="F16290" s="116"/>
      <c r="I16290" s="116"/>
      <c r="K16290" s="116"/>
      <c r="T16290" s="93"/>
    </row>
    <row r="16291" spans="6:20" ht="13.2">
      <c r="F16291" s="116"/>
      <c r="I16291" s="116"/>
      <c r="K16291" s="116"/>
      <c r="T16291" s="93"/>
    </row>
    <row r="16292" spans="6:20" ht="13.2">
      <c r="F16292" s="116"/>
      <c r="I16292" s="116"/>
      <c r="K16292" s="116"/>
      <c r="T16292" s="93"/>
    </row>
    <row r="16293" spans="6:20" ht="13.2">
      <c r="F16293" s="116"/>
      <c r="I16293" s="116"/>
      <c r="K16293" s="116"/>
      <c r="T16293" s="93"/>
    </row>
    <row r="16294" spans="6:20" ht="13.2">
      <c r="F16294" s="116"/>
      <c r="I16294" s="116"/>
      <c r="K16294" s="116"/>
      <c r="T16294" s="93"/>
    </row>
    <row r="16295" spans="6:20" ht="13.2">
      <c r="F16295" s="116"/>
      <c r="I16295" s="116"/>
      <c r="K16295" s="116"/>
      <c r="T16295" s="93"/>
    </row>
    <row r="16296" spans="6:20" ht="13.2">
      <c r="F16296" s="116"/>
      <c r="I16296" s="116"/>
      <c r="K16296" s="116"/>
      <c r="T16296" s="93"/>
    </row>
    <row r="16297" spans="6:20" ht="13.2">
      <c r="F16297" s="116"/>
      <c r="I16297" s="116"/>
      <c r="K16297" s="116"/>
      <c r="T16297" s="93"/>
    </row>
    <row r="16298" spans="6:20" ht="13.2">
      <c r="F16298" s="116"/>
      <c r="I16298" s="116"/>
      <c r="K16298" s="116"/>
      <c r="T16298" s="93"/>
    </row>
    <row r="16299" spans="6:20" ht="13.2">
      <c r="F16299" s="116"/>
      <c r="I16299" s="116"/>
      <c r="K16299" s="116"/>
      <c r="T16299" s="93"/>
    </row>
    <row r="16300" spans="6:20" ht="13.2">
      <c r="F16300" s="116"/>
      <c r="I16300" s="116"/>
      <c r="K16300" s="116"/>
      <c r="T16300" s="93"/>
    </row>
    <row r="16301" spans="6:20" ht="13.2">
      <c r="F16301" s="116"/>
      <c r="I16301" s="116"/>
      <c r="K16301" s="116"/>
      <c r="T16301" s="93"/>
    </row>
    <row r="16302" spans="6:20" ht="13.2">
      <c r="F16302" s="116"/>
      <c r="I16302" s="116"/>
      <c r="K16302" s="116"/>
      <c r="T16302" s="93"/>
    </row>
    <row r="16303" spans="6:20" ht="13.2">
      <c r="F16303" s="116"/>
      <c r="I16303" s="116"/>
      <c r="K16303" s="116"/>
      <c r="T16303" s="93"/>
    </row>
    <row r="16304" spans="6:20" ht="13.2">
      <c r="F16304" s="116"/>
      <c r="I16304" s="116"/>
      <c r="K16304" s="116"/>
      <c r="T16304" s="93"/>
    </row>
    <row r="16305" spans="6:20" ht="13.2">
      <c r="F16305" s="116"/>
      <c r="I16305" s="116"/>
      <c r="K16305" s="116"/>
      <c r="T16305" s="93"/>
    </row>
    <row r="16306" spans="6:20" ht="13.2">
      <c r="F16306" s="116"/>
      <c r="I16306" s="116"/>
      <c r="K16306" s="116"/>
      <c r="T16306" s="93"/>
    </row>
    <row r="16307" spans="6:20" ht="13.2">
      <c r="F16307" s="116"/>
      <c r="I16307" s="116"/>
      <c r="K16307" s="116"/>
      <c r="T16307" s="93"/>
    </row>
    <row r="16308" spans="6:20" ht="13.2">
      <c r="F16308" s="116"/>
      <c r="I16308" s="116"/>
      <c r="K16308" s="116"/>
      <c r="T16308" s="93"/>
    </row>
    <row r="16309" spans="6:20" ht="13.2">
      <c r="F16309" s="116"/>
      <c r="I16309" s="116"/>
      <c r="K16309" s="116"/>
      <c r="T16309" s="93"/>
    </row>
    <row r="16310" spans="6:20" ht="13.2">
      <c r="F16310" s="116"/>
      <c r="I16310" s="116"/>
      <c r="K16310" s="116"/>
      <c r="T16310" s="93"/>
    </row>
    <row r="16311" spans="6:20" ht="13.2">
      <c r="F16311" s="116"/>
      <c r="I16311" s="116"/>
      <c r="K16311" s="116"/>
      <c r="T16311" s="93"/>
    </row>
    <row r="16312" spans="6:20" ht="13.2">
      <c r="F16312" s="116"/>
      <c r="I16312" s="116"/>
      <c r="K16312" s="116"/>
      <c r="T16312" s="93"/>
    </row>
    <row r="16313" spans="6:20" ht="13.2">
      <c r="F16313" s="116"/>
      <c r="I16313" s="116"/>
      <c r="K16313" s="116"/>
      <c r="T16313" s="93"/>
    </row>
    <row r="16314" spans="6:20" ht="13.2">
      <c r="F16314" s="116"/>
      <c r="I16314" s="116"/>
      <c r="K16314" s="116"/>
      <c r="T16314" s="93"/>
    </row>
    <row r="16315" spans="6:20" ht="13.2">
      <c r="F16315" s="116"/>
      <c r="I16315" s="116"/>
      <c r="K16315" s="116"/>
      <c r="T16315" s="93"/>
    </row>
    <row r="16316" spans="6:20" ht="13.2">
      <c r="F16316" s="116"/>
      <c r="I16316" s="116"/>
      <c r="K16316" s="116"/>
      <c r="T16316" s="93"/>
    </row>
    <row r="16317" spans="6:20" ht="13.2">
      <c r="F16317" s="116"/>
      <c r="I16317" s="116"/>
      <c r="K16317" s="116"/>
      <c r="T16317" s="93"/>
    </row>
    <row r="16318" spans="6:20" ht="13.2">
      <c r="F16318" s="116"/>
      <c r="I16318" s="116"/>
      <c r="K16318" s="116"/>
      <c r="T16318" s="93"/>
    </row>
    <row r="16319" spans="6:20" ht="13.2">
      <c r="F16319" s="116"/>
      <c r="I16319" s="116"/>
      <c r="K16319" s="116"/>
      <c r="T16319" s="93"/>
    </row>
    <row r="16320" spans="6:20" ht="13.2">
      <c r="F16320" s="116"/>
      <c r="I16320" s="116"/>
      <c r="K16320" s="116"/>
      <c r="T16320" s="93"/>
    </row>
    <row r="16321" spans="6:20" ht="13.2">
      <c r="F16321" s="116"/>
      <c r="I16321" s="116"/>
      <c r="K16321" s="116"/>
      <c r="T16321" s="93"/>
    </row>
    <row r="16322" spans="6:20" ht="13.2">
      <c r="F16322" s="116"/>
      <c r="I16322" s="116"/>
      <c r="K16322" s="116"/>
      <c r="T16322" s="93"/>
    </row>
    <row r="16323" spans="6:20" ht="13.2">
      <c r="F16323" s="116"/>
      <c r="I16323" s="116"/>
      <c r="K16323" s="116"/>
      <c r="T16323" s="93"/>
    </row>
    <row r="16324" spans="6:20" ht="13.2">
      <c r="F16324" s="116"/>
      <c r="I16324" s="116"/>
      <c r="K16324" s="116"/>
      <c r="T16324" s="93"/>
    </row>
    <row r="16325" spans="6:20" ht="13.2">
      <c r="F16325" s="116"/>
      <c r="I16325" s="116"/>
      <c r="K16325" s="116"/>
      <c r="T16325" s="93"/>
    </row>
    <row r="16326" spans="6:20" ht="13.2">
      <c r="F16326" s="116"/>
      <c r="I16326" s="116"/>
      <c r="K16326" s="116"/>
      <c r="T16326" s="93"/>
    </row>
    <row r="16327" spans="6:20" ht="13.2">
      <c r="F16327" s="116"/>
      <c r="I16327" s="116"/>
      <c r="K16327" s="116"/>
      <c r="T16327" s="93"/>
    </row>
    <row r="16328" spans="6:20" ht="13.2">
      <c r="F16328" s="116"/>
      <c r="I16328" s="116"/>
      <c r="K16328" s="116"/>
      <c r="T16328" s="93"/>
    </row>
    <row r="16329" spans="6:20" ht="13.2">
      <c r="F16329" s="116"/>
      <c r="I16329" s="116"/>
      <c r="K16329" s="116"/>
      <c r="T16329" s="93"/>
    </row>
    <row r="16330" spans="6:20" ht="13.2">
      <c r="F16330" s="116"/>
      <c r="I16330" s="116"/>
      <c r="K16330" s="116"/>
      <c r="T16330" s="93"/>
    </row>
    <row r="16331" spans="6:20" ht="13.2">
      <c r="F16331" s="116"/>
      <c r="I16331" s="116"/>
      <c r="K16331" s="116"/>
      <c r="T16331" s="93"/>
    </row>
    <row r="16332" spans="6:20" ht="13.2">
      <c r="F16332" s="116"/>
      <c r="I16332" s="116"/>
      <c r="K16332" s="116"/>
      <c r="T16332" s="93"/>
    </row>
    <row r="16333" spans="6:20" ht="13.2">
      <c r="F16333" s="116"/>
      <c r="I16333" s="116"/>
      <c r="K16333" s="116"/>
      <c r="T16333" s="93"/>
    </row>
    <row r="16334" spans="6:20" ht="13.2">
      <c r="F16334" s="116"/>
      <c r="I16334" s="116"/>
      <c r="K16334" s="116"/>
      <c r="T16334" s="93"/>
    </row>
    <row r="16335" spans="6:20" ht="13.2">
      <c r="F16335" s="116"/>
      <c r="I16335" s="116"/>
      <c r="K16335" s="116"/>
      <c r="T16335" s="93"/>
    </row>
    <row r="16336" spans="6:20" ht="13.2">
      <c r="F16336" s="116"/>
      <c r="I16336" s="116"/>
      <c r="K16336" s="116"/>
      <c r="T16336" s="93"/>
    </row>
    <row r="16337" spans="6:20" ht="13.2">
      <c r="F16337" s="116"/>
      <c r="I16337" s="116"/>
      <c r="K16337" s="116"/>
      <c r="T16337" s="93"/>
    </row>
    <row r="16338" spans="6:20" ht="13.2">
      <c r="F16338" s="116"/>
      <c r="I16338" s="116"/>
      <c r="K16338" s="116"/>
      <c r="T16338" s="93"/>
    </row>
    <row r="16339" spans="6:20" ht="13.2">
      <c r="F16339" s="116"/>
      <c r="I16339" s="116"/>
      <c r="K16339" s="116"/>
      <c r="T16339" s="93"/>
    </row>
    <row r="16340" spans="6:20" ht="13.2">
      <c r="F16340" s="116"/>
      <c r="I16340" s="116"/>
      <c r="K16340" s="116"/>
      <c r="T16340" s="93"/>
    </row>
    <row r="16341" spans="6:20" ht="13.2">
      <c r="F16341" s="116"/>
      <c r="I16341" s="116"/>
      <c r="K16341" s="116"/>
      <c r="T16341" s="93"/>
    </row>
    <row r="16342" spans="6:20" ht="13.2">
      <c r="F16342" s="116"/>
      <c r="I16342" s="116"/>
      <c r="K16342" s="116"/>
      <c r="T16342" s="93"/>
    </row>
    <row r="16343" spans="6:20" ht="13.2">
      <c r="F16343" s="116"/>
      <c r="I16343" s="116"/>
      <c r="K16343" s="116"/>
      <c r="T16343" s="93"/>
    </row>
    <row r="16344" spans="6:20" ht="13.2">
      <c r="F16344" s="116"/>
      <c r="I16344" s="116"/>
      <c r="K16344" s="116"/>
      <c r="T16344" s="93"/>
    </row>
    <row r="16345" spans="6:20" ht="13.2">
      <c r="F16345" s="116"/>
      <c r="I16345" s="116"/>
      <c r="K16345" s="116"/>
      <c r="T16345" s="93"/>
    </row>
    <row r="16346" spans="6:20" ht="13.2">
      <c r="F16346" s="116"/>
      <c r="I16346" s="116"/>
      <c r="K16346" s="116"/>
      <c r="T16346" s="93"/>
    </row>
    <row r="16347" spans="6:20" ht="13.2">
      <c r="F16347" s="116"/>
      <c r="I16347" s="116"/>
      <c r="K16347" s="116"/>
      <c r="T16347" s="93"/>
    </row>
    <row r="16348" spans="6:20" ht="13.2">
      <c r="F16348" s="116"/>
      <c r="I16348" s="116"/>
      <c r="K16348" s="116"/>
      <c r="T16348" s="93"/>
    </row>
    <row r="16349" spans="6:20" ht="13.2">
      <c r="F16349" s="116"/>
      <c r="I16349" s="116"/>
      <c r="K16349" s="116"/>
      <c r="T16349" s="93"/>
    </row>
    <row r="16350" spans="6:20" ht="13.2">
      <c r="F16350" s="116"/>
      <c r="I16350" s="116"/>
      <c r="K16350" s="116"/>
      <c r="T16350" s="93"/>
    </row>
    <row r="16351" spans="6:20" ht="13.2">
      <c r="F16351" s="116"/>
      <c r="I16351" s="116"/>
      <c r="K16351" s="116"/>
      <c r="T16351" s="93"/>
    </row>
    <row r="16352" spans="6:20" ht="13.2">
      <c r="F16352" s="116"/>
      <c r="I16352" s="116"/>
      <c r="K16352" s="116"/>
      <c r="T16352" s="93"/>
    </row>
    <row r="16353" spans="6:20" ht="13.2">
      <c r="F16353" s="116"/>
      <c r="I16353" s="116"/>
      <c r="K16353" s="116"/>
      <c r="T16353" s="93"/>
    </row>
    <row r="16354" spans="6:20" ht="13.2">
      <c r="F16354" s="116"/>
      <c r="I16354" s="116"/>
      <c r="K16354" s="116"/>
      <c r="T16354" s="93"/>
    </row>
    <row r="16355" spans="6:20" ht="13.2">
      <c r="F16355" s="116"/>
      <c r="I16355" s="116"/>
      <c r="K16355" s="116"/>
      <c r="T16355" s="93"/>
    </row>
    <row r="16356" spans="6:20" ht="13.2">
      <c r="F16356" s="116"/>
      <c r="I16356" s="116"/>
      <c r="K16356" s="116"/>
      <c r="T16356" s="93"/>
    </row>
    <row r="16357" spans="6:20" ht="13.2">
      <c r="F16357" s="116"/>
      <c r="I16357" s="116"/>
      <c r="K16357" s="116"/>
      <c r="T16357" s="93"/>
    </row>
    <row r="16358" spans="6:20" ht="13.2">
      <c r="F16358" s="116"/>
      <c r="I16358" s="116"/>
      <c r="K16358" s="116"/>
      <c r="T16358" s="93"/>
    </row>
    <row r="16359" spans="6:20" ht="13.2">
      <c r="F16359" s="116"/>
      <c r="I16359" s="116"/>
      <c r="K16359" s="116"/>
      <c r="T16359" s="93"/>
    </row>
    <row r="16360" spans="6:20" ht="13.2">
      <c r="F16360" s="116"/>
      <c r="I16360" s="116"/>
      <c r="K16360" s="116"/>
      <c r="T16360" s="93"/>
    </row>
    <row r="16361" spans="6:20" ht="13.2">
      <c r="F16361" s="116"/>
      <c r="I16361" s="116"/>
      <c r="K16361" s="116"/>
      <c r="T16361" s="93"/>
    </row>
    <row r="16362" spans="6:20" ht="13.2">
      <c r="F16362" s="116"/>
      <c r="I16362" s="116"/>
      <c r="K16362" s="116"/>
      <c r="T16362" s="93"/>
    </row>
    <row r="16363" spans="6:20" ht="13.2">
      <c r="F16363" s="116"/>
      <c r="I16363" s="116"/>
      <c r="K16363" s="116"/>
      <c r="T16363" s="93"/>
    </row>
    <row r="16364" spans="6:20" ht="13.2">
      <c r="F16364" s="116"/>
      <c r="I16364" s="116"/>
      <c r="K16364" s="116"/>
      <c r="T16364" s="93"/>
    </row>
    <row r="16365" spans="6:20" ht="13.2">
      <c r="F16365" s="116"/>
      <c r="I16365" s="116"/>
      <c r="K16365" s="116"/>
      <c r="T16365" s="93"/>
    </row>
    <row r="16366" spans="6:20" ht="13.2">
      <c r="F16366" s="116"/>
      <c r="I16366" s="116"/>
      <c r="K16366" s="116"/>
      <c r="T16366" s="93"/>
    </row>
    <row r="16367" spans="6:20" ht="13.2">
      <c r="F16367" s="116"/>
      <c r="I16367" s="116"/>
      <c r="K16367" s="116"/>
      <c r="T16367" s="93"/>
    </row>
    <row r="16368" spans="6:20" ht="13.2">
      <c r="F16368" s="116"/>
      <c r="I16368" s="116"/>
      <c r="K16368" s="116"/>
      <c r="T16368" s="93"/>
    </row>
    <row r="16369" spans="6:20" ht="13.2">
      <c r="F16369" s="116"/>
      <c r="I16369" s="116"/>
      <c r="K16369" s="116"/>
      <c r="T16369" s="93"/>
    </row>
    <row r="16370" spans="6:20" ht="13.2">
      <c r="F16370" s="116"/>
      <c r="I16370" s="116"/>
      <c r="K16370" s="116"/>
      <c r="T16370" s="93"/>
    </row>
    <row r="16371" spans="6:20" ht="13.2">
      <c r="F16371" s="116"/>
      <c r="I16371" s="116"/>
      <c r="K16371" s="116"/>
      <c r="T16371" s="93"/>
    </row>
    <row r="16372" spans="6:20" ht="13.2">
      <c r="F16372" s="116"/>
      <c r="I16372" s="116"/>
      <c r="K16372" s="116"/>
      <c r="T16372" s="93"/>
    </row>
    <row r="16373" spans="6:20" ht="13.2">
      <c r="F16373" s="116"/>
      <c r="I16373" s="116"/>
      <c r="K16373" s="116"/>
      <c r="T16373" s="93"/>
    </row>
    <row r="16374" spans="6:20" ht="13.2">
      <c r="F16374" s="116"/>
      <c r="I16374" s="116"/>
      <c r="K16374" s="116"/>
      <c r="T16374" s="93"/>
    </row>
    <row r="16375" spans="6:20" ht="13.2">
      <c r="F16375" s="116"/>
      <c r="I16375" s="116"/>
      <c r="K16375" s="116"/>
      <c r="T16375" s="93"/>
    </row>
    <row r="16376" spans="6:20" ht="13.2">
      <c r="F16376" s="116"/>
      <c r="I16376" s="116"/>
      <c r="K16376" s="116"/>
      <c r="T16376" s="93"/>
    </row>
    <row r="16377" spans="6:20" ht="13.2">
      <c r="F16377" s="116"/>
      <c r="I16377" s="116"/>
      <c r="K16377" s="116"/>
      <c r="T16377" s="93"/>
    </row>
    <row r="16378" spans="6:20" ht="13.2">
      <c r="F16378" s="116"/>
      <c r="I16378" s="116"/>
      <c r="K16378" s="116"/>
      <c r="T16378" s="93"/>
    </row>
    <row r="16379" spans="6:20" ht="13.2">
      <c r="F16379" s="116"/>
      <c r="I16379" s="116"/>
      <c r="K16379" s="116"/>
      <c r="T16379" s="93"/>
    </row>
    <row r="16380" spans="6:20" ht="13.2">
      <c r="F16380" s="116"/>
      <c r="I16380" s="116"/>
      <c r="K16380" s="116"/>
      <c r="T16380" s="93"/>
    </row>
    <row r="16381" spans="6:20" ht="13.2">
      <c r="F16381" s="116"/>
      <c r="I16381" s="116"/>
      <c r="K16381" s="116"/>
      <c r="T16381" s="93"/>
    </row>
    <row r="16382" spans="6:20" ht="13.2">
      <c r="F16382" s="116"/>
      <c r="I16382" s="116"/>
      <c r="K16382" s="116"/>
      <c r="T16382" s="93"/>
    </row>
    <row r="16383" spans="6:20" ht="13.2">
      <c r="F16383" s="116"/>
      <c r="I16383" s="116"/>
      <c r="K16383" s="116"/>
      <c r="T16383" s="93"/>
    </row>
    <row r="16384" spans="6:20" ht="13.2">
      <c r="F16384" s="116"/>
      <c r="I16384" s="116"/>
      <c r="K16384" s="116"/>
      <c r="T16384" s="93"/>
    </row>
    <row r="16385" spans="6:20" ht="13.2">
      <c r="F16385" s="116"/>
      <c r="I16385" s="116"/>
      <c r="K16385" s="116"/>
      <c r="T16385" s="93"/>
    </row>
    <row r="16386" spans="6:20" ht="13.2">
      <c r="F16386" s="116"/>
      <c r="I16386" s="116"/>
      <c r="K16386" s="116"/>
      <c r="T16386" s="93"/>
    </row>
    <row r="16387" spans="6:20" ht="13.2">
      <c r="F16387" s="116"/>
      <c r="I16387" s="116"/>
      <c r="K16387" s="116"/>
      <c r="T16387" s="93"/>
    </row>
    <row r="16388" spans="6:20" ht="13.2">
      <c r="F16388" s="116"/>
      <c r="I16388" s="116"/>
      <c r="K16388" s="116"/>
      <c r="T16388" s="93"/>
    </row>
    <row r="16389" spans="6:20" ht="13.2">
      <c r="F16389" s="116"/>
      <c r="I16389" s="116"/>
      <c r="K16389" s="116"/>
      <c r="T16389" s="93"/>
    </row>
    <row r="16390" spans="6:20" ht="13.2">
      <c r="F16390" s="116"/>
      <c r="I16390" s="116"/>
      <c r="K16390" s="116"/>
      <c r="T16390" s="93"/>
    </row>
    <row r="16391" spans="6:20" ht="13.2">
      <c r="F16391" s="116"/>
      <c r="I16391" s="116"/>
      <c r="K16391" s="116"/>
      <c r="T16391" s="93"/>
    </row>
    <row r="16392" spans="6:20" ht="13.2">
      <c r="F16392" s="116"/>
      <c r="I16392" s="116"/>
      <c r="K16392" s="116"/>
      <c r="T16392" s="93"/>
    </row>
    <row r="16393" spans="6:20" ht="13.2">
      <c r="F16393" s="116"/>
      <c r="I16393" s="116"/>
      <c r="K16393" s="116"/>
      <c r="T16393" s="93"/>
    </row>
    <row r="16394" spans="6:20" ht="13.2">
      <c r="F16394" s="116"/>
      <c r="I16394" s="116"/>
      <c r="K16394" s="116"/>
      <c r="T16394" s="93"/>
    </row>
    <row r="16395" spans="6:20" ht="13.2">
      <c r="F16395" s="116"/>
      <c r="I16395" s="116"/>
      <c r="K16395" s="116"/>
      <c r="T16395" s="93"/>
    </row>
    <row r="16396" spans="6:20" ht="13.2">
      <c r="F16396" s="116"/>
      <c r="I16396" s="116"/>
      <c r="K16396" s="116"/>
      <c r="T16396" s="93"/>
    </row>
    <row r="16397" spans="6:20" ht="13.2">
      <c r="F16397" s="116"/>
      <c r="I16397" s="116"/>
      <c r="K16397" s="116"/>
      <c r="T16397" s="93"/>
    </row>
    <row r="16398" spans="6:20" ht="13.2">
      <c r="F16398" s="116"/>
      <c r="I16398" s="116"/>
      <c r="K16398" s="116"/>
      <c r="T16398" s="93"/>
    </row>
    <row r="16399" spans="6:20" ht="13.2">
      <c r="F16399" s="116"/>
      <c r="I16399" s="116"/>
      <c r="K16399" s="116"/>
      <c r="T16399" s="93"/>
    </row>
    <row r="16400" spans="6:20" ht="13.2">
      <c r="F16400" s="116"/>
      <c r="I16400" s="116"/>
      <c r="K16400" s="116"/>
      <c r="T16400" s="93"/>
    </row>
    <row r="16401" spans="6:20" ht="13.2">
      <c r="F16401" s="116"/>
      <c r="I16401" s="116"/>
      <c r="K16401" s="116"/>
      <c r="T16401" s="93"/>
    </row>
    <row r="16402" spans="6:20" ht="13.2">
      <c r="F16402" s="116"/>
      <c r="I16402" s="116"/>
      <c r="K16402" s="116"/>
      <c r="T16402" s="93"/>
    </row>
    <row r="16403" spans="6:20" ht="13.2">
      <c r="F16403" s="116"/>
      <c r="I16403" s="116"/>
      <c r="K16403" s="116"/>
      <c r="T16403" s="93"/>
    </row>
    <row r="16404" spans="6:20" ht="13.2">
      <c r="F16404" s="116"/>
      <c r="I16404" s="116"/>
      <c r="K16404" s="116"/>
      <c r="T16404" s="93"/>
    </row>
    <row r="16405" spans="6:20" ht="13.2">
      <c r="F16405" s="116"/>
      <c r="I16405" s="116"/>
      <c r="K16405" s="116"/>
      <c r="T16405" s="93"/>
    </row>
    <row r="16406" spans="6:20" ht="13.2">
      <c r="F16406" s="116"/>
      <c r="I16406" s="116"/>
      <c r="K16406" s="116"/>
      <c r="T16406" s="93"/>
    </row>
    <row r="16407" spans="6:20" ht="13.2">
      <c r="F16407" s="116"/>
      <c r="I16407" s="116"/>
      <c r="K16407" s="116"/>
      <c r="T16407" s="93"/>
    </row>
    <row r="16408" spans="6:20" ht="13.2">
      <c r="F16408" s="116"/>
      <c r="I16408" s="116"/>
      <c r="K16408" s="116"/>
      <c r="T16408" s="93"/>
    </row>
    <row r="16409" spans="6:20" ht="13.2">
      <c r="F16409" s="116"/>
      <c r="I16409" s="116"/>
      <c r="K16409" s="116"/>
      <c r="T16409" s="93"/>
    </row>
    <row r="16410" spans="6:20" ht="13.2">
      <c r="F16410" s="116"/>
      <c r="I16410" s="116"/>
      <c r="K16410" s="116"/>
      <c r="T16410" s="93"/>
    </row>
    <row r="16411" spans="6:20" ht="13.2">
      <c r="F16411" s="116"/>
      <c r="I16411" s="116"/>
      <c r="K16411" s="116"/>
      <c r="T16411" s="93"/>
    </row>
    <row r="16412" spans="6:20" ht="13.2">
      <c r="F16412" s="116"/>
      <c r="I16412" s="116"/>
      <c r="K16412" s="116"/>
      <c r="T16412" s="93"/>
    </row>
    <row r="16413" spans="6:20" ht="13.2">
      <c r="F16413" s="116"/>
      <c r="I16413" s="116"/>
      <c r="K16413" s="116"/>
      <c r="T16413" s="93"/>
    </row>
    <row r="16414" spans="6:20" ht="13.2">
      <c r="F16414" s="116"/>
      <c r="I16414" s="116"/>
      <c r="K16414" s="116"/>
      <c r="T16414" s="93"/>
    </row>
    <row r="16415" spans="6:20" ht="13.2">
      <c r="F16415" s="116"/>
      <c r="I16415" s="116"/>
      <c r="K16415" s="116"/>
      <c r="T16415" s="93"/>
    </row>
    <row r="16416" spans="6:20" ht="13.2">
      <c r="F16416" s="116"/>
      <c r="I16416" s="116"/>
      <c r="K16416" s="116"/>
      <c r="T16416" s="93"/>
    </row>
    <row r="16417" spans="6:20" ht="13.2">
      <c r="F16417" s="116"/>
      <c r="I16417" s="116"/>
      <c r="K16417" s="116"/>
      <c r="T16417" s="93"/>
    </row>
    <row r="16418" spans="6:20" ht="13.2">
      <c r="F16418" s="116"/>
      <c r="I16418" s="116"/>
      <c r="K16418" s="116"/>
      <c r="T16418" s="93"/>
    </row>
    <row r="16419" spans="6:20" ht="13.2">
      <c r="F16419" s="116"/>
      <c r="I16419" s="116"/>
      <c r="K16419" s="116"/>
      <c r="T16419" s="93"/>
    </row>
    <row r="16420" spans="6:20" ht="13.2">
      <c r="F16420" s="116"/>
      <c r="I16420" s="116"/>
      <c r="K16420" s="116"/>
      <c r="T16420" s="93"/>
    </row>
    <row r="16421" spans="6:20" ht="13.2">
      <c r="F16421" s="116"/>
      <c r="I16421" s="116"/>
      <c r="K16421" s="116"/>
      <c r="T16421" s="93"/>
    </row>
    <row r="16422" spans="6:20" ht="13.2">
      <c r="F16422" s="116"/>
      <c r="I16422" s="116"/>
      <c r="K16422" s="116"/>
      <c r="T16422" s="93"/>
    </row>
    <row r="16423" spans="6:20" ht="13.2">
      <c r="F16423" s="116"/>
      <c r="I16423" s="116"/>
      <c r="K16423" s="116"/>
      <c r="T16423" s="93"/>
    </row>
    <row r="16424" spans="6:20" ht="13.2">
      <c r="F16424" s="116"/>
      <c r="I16424" s="116"/>
      <c r="K16424" s="116"/>
      <c r="T16424" s="93"/>
    </row>
    <row r="16425" spans="6:20" ht="13.2">
      <c r="F16425" s="116"/>
      <c r="I16425" s="116"/>
      <c r="K16425" s="116"/>
      <c r="T16425" s="93"/>
    </row>
    <row r="16426" spans="6:20" ht="13.2">
      <c r="F16426" s="116"/>
      <c r="I16426" s="116"/>
      <c r="K16426" s="116"/>
      <c r="T16426" s="93"/>
    </row>
    <row r="16427" spans="6:20" ht="13.2">
      <c r="F16427" s="116"/>
      <c r="I16427" s="116"/>
      <c r="K16427" s="116"/>
      <c r="T16427" s="93"/>
    </row>
    <row r="16428" spans="6:20" ht="13.2">
      <c r="F16428" s="116"/>
      <c r="I16428" s="116"/>
      <c r="K16428" s="116"/>
      <c r="T16428" s="93"/>
    </row>
    <row r="16429" spans="6:20" ht="13.2">
      <c r="F16429" s="116"/>
      <c r="I16429" s="116"/>
      <c r="K16429" s="116"/>
      <c r="T16429" s="93"/>
    </row>
    <row r="16430" spans="6:20" ht="13.2">
      <c r="F16430" s="116"/>
      <c r="I16430" s="116"/>
      <c r="K16430" s="116"/>
      <c r="T16430" s="93"/>
    </row>
    <row r="16431" spans="6:20" ht="13.2">
      <c r="F16431" s="116"/>
      <c r="I16431" s="116"/>
      <c r="K16431" s="116"/>
      <c r="T16431" s="93"/>
    </row>
    <row r="16432" spans="6:20" ht="13.2">
      <c r="F16432" s="116"/>
      <c r="I16432" s="116"/>
      <c r="K16432" s="116"/>
      <c r="T16432" s="93"/>
    </row>
    <row r="16433" spans="6:20" ht="13.2">
      <c r="F16433" s="116"/>
      <c r="I16433" s="116"/>
      <c r="K16433" s="116"/>
      <c r="T16433" s="93"/>
    </row>
    <row r="16434" spans="6:20" ht="13.2">
      <c r="F16434" s="116"/>
      <c r="I16434" s="116"/>
      <c r="K16434" s="116"/>
      <c r="T16434" s="93"/>
    </row>
    <row r="16435" spans="6:20" ht="13.2">
      <c r="F16435" s="116"/>
      <c r="I16435" s="116"/>
      <c r="K16435" s="116"/>
      <c r="T16435" s="93"/>
    </row>
    <row r="16436" spans="6:20" ht="13.2">
      <c r="F16436" s="116"/>
      <c r="I16436" s="116"/>
      <c r="K16436" s="116"/>
      <c r="T16436" s="93"/>
    </row>
    <row r="16437" spans="6:20" ht="13.2">
      <c r="F16437" s="116"/>
      <c r="I16437" s="116"/>
      <c r="K16437" s="116"/>
      <c r="T16437" s="93"/>
    </row>
    <row r="16438" spans="6:20" ht="13.2">
      <c r="F16438" s="116"/>
      <c r="I16438" s="116"/>
      <c r="K16438" s="116"/>
      <c r="T16438" s="93"/>
    </row>
    <row r="16439" spans="6:20" ht="13.2">
      <c r="F16439" s="116"/>
      <c r="I16439" s="116"/>
      <c r="K16439" s="116"/>
      <c r="T16439" s="93"/>
    </row>
    <row r="16440" spans="6:20" ht="13.2">
      <c r="F16440" s="116"/>
      <c r="I16440" s="116"/>
      <c r="K16440" s="116"/>
      <c r="T16440" s="93"/>
    </row>
    <row r="16441" spans="6:20" ht="13.2">
      <c r="F16441" s="116"/>
      <c r="I16441" s="116"/>
      <c r="K16441" s="116"/>
      <c r="T16441" s="93"/>
    </row>
    <row r="16442" spans="6:20" ht="13.2">
      <c r="F16442" s="116"/>
      <c r="I16442" s="116"/>
      <c r="K16442" s="116"/>
      <c r="T16442" s="93"/>
    </row>
    <row r="16443" spans="6:20" ht="13.2">
      <c r="F16443" s="116"/>
      <c r="I16443" s="116"/>
      <c r="K16443" s="116"/>
      <c r="T16443" s="93"/>
    </row>
    <row r="16444" spans="6:20" ht="13.2">
      <c r="F16444" s="116"/>
      <c r="I16444" s="116"/>
      <c r="K16444" s="116"/>
      <c r="T16444" s="93"/>
    </row>
    <row r="16445" spans="6:20" ht="13.2">
      <c r="F16445" s="116"/>
      <c r="I16445" s="116"/>
      <c r="K16445" s="116"/>
      <c r="T16445" s="93"/>
    </row>
    <row r="16446" spans="6:20" ht="13.2">
      <c r="F16446" s="116"/>
      <c r="I16446" s="116"/>
      <c r="K16446" s="116"/>
      <c r="T16446" s="93"/>
    </row>
    <row r="16447" spans="6:20" ht="13.2">
      <c r="F16447" s="116"/>
      <c r="I16447" s="116"/>
      <c r="K16447" s="116"/>
      <c r="T16447" s="93"/>
    </row>
    <row r="16448" spans="6:20" ht="13.2">
      <c r="F16448" s="116"/>
      <c r="I16448" s="116"/>
      <c r="K16448" s="116"/>
      <c r="T16448" s="93"/>
    </row>
    <row r="16449" spans="6:20" ht="13.2">
      <c r="F16449" s="116"/>
      <c r="I16449" s="116"/>
      <c r="K16449" s="116"/>
      <c r="T16449" s="93"/>
    </row>
    <row r="16450" spans="6:20" ht="13.2">
      <c r="F16450" s="116"/>
      <c r="I16450" s="116"/>
      <c r="K16450" s="116"/>
      <c r="T16450" s="93"/>
    </row>
    <row r="16451" spans="6:20" ht="13.2">
      <c r="F16451" s="116"/>
      <c r="I16451" s="116"/>
      <c r="K16451" s="116"/>
      <c r="T16451" s="93"/>
    </row>
    <row r="16452" spans="6:20" ht="13.2">
      <c r="F16452" s="116"/>
      <c r="I16452" s="116"/>
      <c r="K16452" s="116"/>
      <c r="T16452" s="93"/>
    </row>
    <row r="16453" spans="6:20" ht="13.2">
      <c r="F16453" s="116"/>
      <c r="I16453" s="116"/>
      <c r="K16453" s="116"/>
      <c r="T16453" s="93"/>
    </row>
    <row r="16454" spans="6:20" ht="13.2">
      <c r="F16454" s="116"/>
      <c r="I16454" s="116"/>
      <c r="K16454" s="116"/>
      <c r="T16454" s="93"/>
    </row>
    <row r="16455" spans="6:20" ht="13.2">
      <c r="F16455" s="116"/>
      <c r="I16455" s="116"/>
      <c r="K16455" s="116"/>
      <c r="T16455" s="93"/>
    </row>
    <row r="16456" spans="6:20" ht="13.2">
      <c r="F16456" s="116"/>
      <c r="I16456" s="116"/>
      <c r="K16456" s="116"/>
      <c r="T16456" s="93"/>
    </row>
    <row r="16457" spans="6:20" ht="13.2">
      <c r="F16457" s="116"/>
      <c r="I16457" s="116"/>
      <c r="K16457" s="116"/>
      <c r="T16457" s="93"/>
    </row>
    <row r="16458" spans="6:20" ht="13.2">
      <c r="F16458" s="116"/>
      <c r="I16458" s="116"/>
      <c r="K16458" s="116"/>
      <c r="T16458" s="93"/>
    </row>
    <row r="16459" spans="6:20" ht="13.2">
      <c r="F16459" s="116"/>
      <c r="I16459" s="116"/>
      <c r="K16459" s="116"/>
      <c r="T16459" s="93"/>
    </row>
    <row r="16460" spans="6:20" ht="13.2">
      <c r="F16460" s="116"/>
      <c r="I16460" s="116"/>
      <c r="K16460" s="116"/>
      <c r="T16460" s="93"/>
    </row>
    <row r="16461" spans="6:20" ht="13.2">
      <c r="F16461" s="116"/>
      <c r="I16461" s="116"/>
      <c r="K16461" s="116"/>
      <c r="T16461" s="93"/>
    </row>
    <row r="16462" spans="6:20" ht="13.2">
      <c r="F16462" s="116"/>
      <c r="I16462" s="116"/>
      <c r="K16462" s="116"/>
      <c r="T16462" s="93"/>
    </row>
    <row r="16463" spans="6:20" ht="13.2">
      <c r="F16463" s="116"/>
      <c r="I16463" s="116"/>
      <c r="K16463" s="116"/>
      <c r="T16463" s="93"/>
    </row>
    <row r="16464" spans="6:20" ht="13.2">
      <c r="F16464" s="116"/>
      <c r="I16464" s="116"/>
      <c r="K16464" s="116"/>
      <c r="T16464" s="93"/>
    </row>
    <row r="16465" spans="6:20" ht="13.2">
      <c r="F16465" s="116"/>
      <c r="I16465" s="116"/>
      <c r="K16465" s="116"/>
      <c r="T16465" s="93"/>
    </row>
    <row r="16466" spans="6:20" ht="13.2">
      <c r="F16466" s="116"/>
      <c r="I16466" s="116"/>
      <c r="K16466" s="116"/>
      <c r="T16466" s="93"/>
    </row>
    <row r="16467" spans="6:20" ht="13.2">
      <c r="F16467" s="116"/>
      <c r="I16467" s="116"/>
      <c r="K16467" s="116"/>
      <c r="T16467" s="93"/>
    </row>
    <row r="16468" spans="6:20" ht="13.2">
      <c r="F16468" s="116"/>
      <c r="I16468" s="116"/>
      <c r="K16468" s="116"/>
      <c r="T16468" s="93"/>
    </row>
    <row r="16469" spans="6:20" ht="13.2">
      <c r="F16469" s="116"/>
      <c r="I16469" s="116"/>
      <c r="K16469" s="116"/>
      <c r="T16469" s="93"/>
    </row>
    <row r="16470" spans="6:20" ht="13.2">
      <c r="F16470" s="116"/>
      <c r="I16470" s="116"/>
      <c r="K16470" s="116"/>
      <c r="T16470" s="93"/>
    </row>
    <row r="16471" spans="6:20" ht="13.2">
      <c r="F16471" s="116"/>
      <c r="I16471" s="116"/>
      <c r="K16471" s="116"/>
      <c r="T16471" s="93"/>
    </row>
    <row r="16472" spans="6:20" ht="13.2">
      <c r="F16472" s="116"/>
      <c r="I16472" s="116"/>
      <c r="K16472" s="116"/>
      <c r="T16472" s="93"/>
    </row>
    <row r="16473" spans="6:20" ht="13.2">
      <c r="F16473" s="116"/>
      <c r="I16473" s="116"/>
      <c r="K16473" s="116"/>
      <c r="T16473" s="93"/>
    </row>
    <row r="16474" spans="6:20" ht="13.2">
      <c r="F16474" s="116"/>
      <c r="I16474" s="116"/>
      <c r="K16474" s="116"/>
      <c r="T16474" s="93"/>
    </row>
    <row r="16475" spans="6:20" ht="13.2">
      <c r="F16475" s="116"/>
      <c r="I16475" s="116"/>
      <c r="K16475" s="116"/>
      <c r="T16475" s="93"/>
    </row>
    <row r="16476" spans="6:20" ht="13.2">
      <c r="F16476" s="116"/>
      <c r="I16476" s="116"/>
      <c r="K16476" s="116"/>
      <c r="T16476" s="93"/>
    </row>
    <row r="16477" spans="6:20" ht="13.2">
      <c r="F16477" s="116"/>
      <c r="I16477" s="116"/>
      <c r="K16477" s="116"/>
      <c r="T16477" s="93"/>
    </row>
    <row r="16478" spans="6:20" ht="13.2">
      <c r="F16478" s="116"/>
      <c r="I16478" s="116"/>
      <c r="K16478" s="116"/>
      <c r="T16478" s="93"/>
    </row>
    <row r="16479" spans="6:20" ht="13.2">
      <c r="F16479" s="116"/>
      <c r="I16479" s="116"/>
      <c r="K16479" s="116"/>
      <c r="T16479" s="93"/>
    </row>
    <row r="16480" spans="6:20" ht="13.2">
      <c r="F16480" s="116"/>
      <c r="I16480" s="116"/>
      <c r="K16480" s="116"/>
      <c r="T16480" s="93"/>
    </row>
    <row r="16481" spans="6:20" ht="13.2">
      <c r="F16481" s="116"/>
      <c r="I16481" s="116"/>
      <c r="K16481" s="116"/>
      <c r="T16481" s="93"/>
    </row>
    <row r="16482" spans="6:20" ht="13.2">
      <c r="F16482" s="116"/>
      <c r="I16482" s="116"/>
      <c r="K16482" s="116"/>
      <c r="T16482" s="93"/>
    </row>
    <row r="16483" spans="6:20" ht="13.2">
      <c r="F16483" s="116"/>
      <c r="I16483" s="116"/>
      <c r="K16483" s="116"/>
      <c r="T16483" s="93"/>
    </row>
    <row r="16484" spans="6:20" ht="13.2">
      <c r="F16484" s="116"/>
      <c r="I16484" s="116"/>
      <c r="K16484" s="116"/>
      <c r="T16484" s="93"/>
    </row>
    <row r="16485" spans="6:20" ht="13.2">
      <c r="F16485" s="116"/>
      <c r="I16485" s="116"/>
      <c r="K16485" s="116"/>
      <c r="T16485" s="93"/>
    </row>
    <row r="16486" spans="6:20" ht="13.2">
      <c r="F16486" s="116"/>
      <c r="I16486" s="116"/>
      <c r="K16486" s="116"/>
      <c r="T16486" s="93"/>
    </row>
    <row r="16487" spans="6:20" ht="13.2">
      <c r="F16487" s="116"/>
      <c r="I16487" s="116"/>
      <c r="K16487" s="116"/>
      <c r="T16487" s="93"/>
    </row>
    <row r="16488" spans="6:20" ht="13.2">
      <c r="F16488" s="116"/>
      <c r="I16488" s="116"/>
      <c r="K16488" s="116"/>
      <c r="T16488" s="93"/>
    </row>
    <row r="16489" spans="6:20" ht="13.2">
      <c r="F16489" s="116"/>
      <c r="I16489" s="116"/>
      <c r="K16489" s="116"/>
      <c r="T16489" s="93"/>
    </row>
    <row r="16490" spans="6:20" ht="13.2">
      <c r="F16490" s="116"/>
      <c r="I16490" s="116"/>
      <c r="K16490" s="116"/>
      <c r="T16490" s="93"/>
    </row>
    <row r="16491" spans="6:20" ht="13.2">
      <c r="F16491" s="116"/>
      <c r="I16491" s="116"/>
      <c r="K16491" s="116"/>
      <c r="T16491" s="93"/>
    </row>
    <row r="16492" spans="6:20" ht="13.2">
      <c r="F16492" s="116"/>
      <c r="I16492" s="116"/>
      <c r="K16492" s="116"/>
      <c r="T16492" s="93"/>
    </row>
    <row r="16493" spans="6:20" ht="13.2">
      <c r="F16493" s="116"/>
      <c r="I16493" s="116"/>
      <c r="K16493" s="116"/>
      <c r="T16493" s="93"/>
    </row>
    <row r="16494" spans="6:20" ht="13.2">
      <c r="F16494" s="116"/>
      <c r="I16494" s="116"/>
      <c r="K16494" s="116"/>
      <c r="T16494" s="93"/>
    </row>
    <row r="16495" spans="6:20" ht="13.2">
      <c r="F16495" s="116"/>
      <c r="I16495" s="116"/>
      <c r="K16495" s="116"/>
      <c r="T16495" s="93"/>
    </row>
    <row r="16496" spans="6:20" ht="13.2">
      <c r="F16496" s="116"/>
      <c r="I16496" s="116"/>
      <c r="K16496" s="116"/>
      <c r="T16496" s="93"/>
    </row>
    <row r="16497" spans="6:20" ht="13.2">
      <c r="F16497" s="116"/>
      <c r="I16497" s="116"/>
      <c r="K16497" s="116"/>
      <c r="T16497" s="93"/>
    </row>
    <row r="16498" spans="6:20" ht="13.2">
      <c r="F16498" s="116"/>
      <c r="I16498" s="116"/>
      <c r="K16498" s="116"/>
      <c r="T16498" s="93"/>
    </row>
    <row r="16499" spans="6:20" ht="13.2">
      <c r="F16499" s="116"/>
      <c r="I16499" s="116"/>
      <c r="K16499" s="116"/>
      <c r="T16499" s="93"/>
    </row>
    <row r="16500" spans="6:20" ht="13.2">
      <c r="F16500" s="116"/>
      <c r="I16500" s="116"/>
      <c r="K16500" s="116"/>
      <c r="T16500" s="93"/>
    </row>
    <row r="16501" spans="6:20" ht="13.2">
      <c r="F16501" s="116"/>
      <c r="I16501" s="116"/>
      <c r="K16501" s="116"/>
      <c r="T16501" s="93"/>
    </row>
    <row r="16502" spans="6:20" ht="13.2">
      <c r="F16502" s="116"/>
      <c r="I16502" s="116"/>
      <c r="K16502" s="116"/>
      <c r="T16502" s="93"/>
    </row>
    <row r="16503" spans="6:20" ht="13.2">
      <c r="F16503" s="116"/>
      <c r="I16503" s="116"/>
      <c r="K16503" s="116"/>
      <c r="T16503" s="93"/>
    </row>
    <row r="16504" spans="6:20" ht="13.2">
      <c r="F16504" s="116"/>
      <c r="I16504" s="116"/>
      <c r="K16504" s="116"/>
      <c r="T16504" s="93"/>
    </row>
    <row r="16505" spans="6:20" ht="13.2">
      <c r="F16505" s="116"/>
      <c r="I16505" s="116"/>
      <c r="K16505" s="116"/>
      <c r="T16505" s="93"/>
    </row>
    <row r="16506" spans="6:20" ht="13.2">
      <c r="F16506" s="116"/>
      <c r="I16506" s="116"/>
      <c r="K16506" s="116"/>
      <c r="T16506" s="93"/>
    </row>
    <row r="16507" spans="6:20" ht="13.2">
      <c r="F16507" s="116"/>
      <c r="I16507" s="116"/>
      <c r="K16507" s="116"/>
      <c r="T16507" s="93"/>
    </row>
    <row r="16508" spans="6:20" ht="13.2">
      <c r="F16508" s="116"/>
      <c r="I16508" s="116"/>
      <c r="K16508" s="116"/>
      <c r="T16508" s="93"/>
    </row>
    <row r="16509" spans="6:20" ht="13.2">
      <c r="F16509" s="116"/>
      <c r="I16509" s="116"/>
      <c r="K16509" s="116"/>
      <c r="T16509" s="93"/>
    </row>
    <row r="16510" spans="6:20" ht="13.2">
      <c r="F16510" s="116"/>
      <c r="I16510" s="116"/>
      <c r="K16510" s="116"/>
      <c r="T16510" s="93"/>
    </row>
    <row r="16511" spans="6:20" ht="13.2">
      <c r="F16511" s="116"/>
      <c r="I16511" s="116"/>
      <c r="K16511" s="116"/>
      <c r="T16511" s="93"/>
    </row>
    <row r="16512" spans="6:20" ht="13.2">
      <c r="F16512" s="116"/>
      <c r="I16512" s="116"/>
      <c r="K16512" s="116"/>
      <c r="T16512" s="93"/>
    </row>
    <row r="16513" spans="6:20" ht="13.2">
      <c r="F16513" s="116"/>
      <c r="I16513" s="116"/>
      <c r="K16513" s="116"/>
      <c r="T16513" s="93"/>
    </row>
    <row r="16514" spans="6:20" ht="13.2">
      <c r="F16514" s="116"/>
      <c r="I16514" s="116"/>
      <c r="K16514" s="116"/>
      <c r="T16514" s="93"/>
    </row>
    <row r="16515" spans="6:20" ht="13.2">
      <c r="F16515" s="116"/>
      <c r="I16515" s="116"/>
      <c r="K16515" s="116"/>
      <c r="T16515" s="93"/>
    </row>
    <row r="16516" spans="6:20" ht="13.2">
      <c r="F16516" s="116"/>
      <c r="I16516" s="116"/>
      <c r="K16516" s="116"/>
      <c r="T16516" s="93"/>
    </row>
    <row r="16517" spans="6:20" ht="13.2">
      <c r="F16517" s="116"/>
      <c r="I16517" s="116"/>
      <c r="K16517" s="116"/>
      <c r="T16517" s="93"/>
    </row>
    <row r="16518" spans="6:20" ht="13.2">
      <c r="F16518" s="116"/>
      <c r="I16518" s="116"/>
      <c r="K16518" s="116"/>
      <c r="T16518" s="93"/>
    </row>
    <row r="16519" spans="6:20" ht="13.2">
      <c r="F16519" s="116"/>
      <c r="I16519" s="116"/>
      <c r="K16519" s="116"/>
      <c r="T16519" s="93"/>
    </row>
    <row r="16520" spans="6:20" ht="13.2">
      <c r="F16520" s="116"/>
      <c r="I16520" s="116"/>
      <c r="K16520" s="116"/>
      <c r="T16520" s="93"/>
    </row>
    <row r="16521" spans="6:20" ht="13.2">
      <c r="F16521" s="116"/>
      <c r="I16521" s="116"/>
      <c r="K16521" s="116"/>
      <c r="T16521" s="93"/>
    </row>
    <row r="16522" spans="6:20" ht="13.2">
      <c r="F16522" s="116"/>
      <c r="I16522" s="116"/>
      <c r="K16522" s="116"/>
      <c r="T16522" s="93"/>
    </row>
    <row r="16523" spans="6:20" ht="13.2">
      <c r="F16523" s="116"/>
      <c r="I16523" s="116"/>
      <c r="K16523" s="116"/>
      <c r="T16523" s="93"/>
    </row>
    <row r="16524" spans="6:20" ht="13.2">
      <c r="F16524" s="116"/>
      <c r="I16524" s="116"/>
      <c r="K16524" s="116"/>
      <c r="T16524" s="93"/>
    </row>
    <row r="16525" spans="6:20" ht="13.2">
      <c r="F16525" s="116"/>
      <c r="I16525" s="116"/>
      <c r="K16525" s="116"/>
      <c r="T16525" s="93"/>
    </row>
    <row r="16526" spans="6:20" ht="13.2">
      <c r="F16526" s="116"/>
      <c r="I16526" s="116"/>
      <c r="K16526" s="116"/>
      <c r="T16526" s="93"/>
    </row>
    <row r="16527" spans="6:20" ht="13.2">
      <c r="F16527" s="116"/>
      <c r="I16527" s="116"/>
      <c r="K16527" s="116"/>
      <c r="T16527" s="93"/>
    </row>
    <row r="16528" spans="6:20" ht="13.2">
      <c r="F16528" s="116"/>
      <c r="I16528" s="116"/>
      <c r="K16528" s="116"/>
      <c r="T16528" s="93"/>
    </row>
    <row r="16529" spans="6:20" ht="13.2">
      <c r="F16529" s="116"/>
      <c r="I16529" s="116"/>
      <c r="K16529" s="116"/>
      <c r="T16529" s="93"/>
    </row>
    <row r="16530" spans="6:20" ht="13.2">
      <c r="F16530" s="116"/>
      <c r="I16530" s="116"/>
      <c r="K16530" s="116"/>
      <c r="T16530" s="93"/>
    </row>
    <row r="16531" spans="6:20" ht="13.2">
      <c r="F16531" s="116"/>
      <c r="I16531" s="116"/>
      <c r="K16531" s="116"/>
      <c r="T16531" s="93"/>
    </row>
    <row r="16532" spans="6:20" ht="13.2">
      <c r="F16532" s="116"/>
      <c r="I16532" s="116"/>
      <c r="K16532" s="116"/>
      <c r="T16532" s="93"/>
    </row>
    <row r="16533" spans="6:20" ht="13.2">
      <c r="F16533" s="116"/>
      <c r="I16533" s="116"/>
      <c r="K16533" s="116"/>
      <c r="T16533" s="93"/>
    </row>
    <row r="16534" spans="6:20" ht="13.2">
      <c r="F16534" s="116"/>
      <c r="I16534" s="116"/>
      <c r="K16534" s="116"/>
      <c r="T16534" s="93"/>
    </row>
    <row r="16535" spans="6:20" ht="13.2">
      <c r="F16535" s="116"/>
      <c r="I16535" s="116"/>
      <c r="K16535" s="116"/>
      <c r="T16535" s="93"/>
    </row>
    <row r="16536" spans="6:20" ht="13.2">
      <c r="F16536" s="116"/>
      <c r="I16536" s="116"/>
      <c r="K16536" s="116"/>
      <c r="T16536" s="93"/>
    </row>
    <row r="16537" spans="6:20" ht="13.2">
      <c r="F16537" s="116"/>
      <c r="I16537" s="116"/>
      <c r="K16537" s="116"/>
      <c r="T16537" s="93"/>
    </row>
    <row r="16538" spans="6:20" ht="13.2">
      <c r="F16538" s="116"/>
      <c r="I16538" s="116"/>
      <c r="K16538" s="116"/>
      <c r="T16538" s="93"/>
    </row>
    <row r="16539" spans="6:20" ht="13.2">
      <c r="F16539" s="116"/>
      <c r="I16539" s="116"/>
      <c r="K16539" s="116"/>
      <c r="T16539" s="93"/>
    </row>
    <row r="16540" spans="6:20" ht="13.2">
      <c r="F16540" s="116"/>
      <c r="I16540" s="116"/>
      <c r="K16540" s="116"/>
      <c r="T16540" s="93"/>
    </row>
    <row r="16541" spans="6:20" ht="13.2">
      <c r="F16541" s="116"/>
      <c r="I16541" s="116"/>
      <c r="K16541" s="116"/>
      <c r="T16541" s="93"/>
    </row>
    <row r="16542" spans="6:20" ht="13.2">
      <c r="F16542" s="116"/>
      <c r="I16542" s="116"/>
      <c r="K16542" s="116"/>
      <c r="T16542" s="93"/>
    </row>
    <row r="16543" spans="6:20" ht="13.2">
      <c r="F16543" s="116"/>
      <c r="I16543" s="116"/>
      <c r="K16543" s="116"/>
      <c r="T16543" s="93"/>
    </row>
    <row r="16544" spans="6:20" ht="13.2">
      <c r="F16544" s="116"/>
      <c r="I16544" s="116"/>
      <c r="K16544" s="116"/>
      <c r="T16544" s="93"/>
    </row>
    <row r="16545" spans="6:20" ht="13.2">
      <c r="F16545" s="116"/>
      <c r="I16545" s="116"/>
      <c r="K16545" s="116"/>
      <c r="T16545" s="93"/>
    </row>
    <row r="16546" spans="6:20" ht="13.2">
      <c r="F16546" s="116"/>
      <c r="I16546" s="116"/>
      <c r="K16546" s="116"/>
      <c r="T16546" s="93"/>
    </row>
    <row r="16547" spans="6:20" ht="13.2">
      <c r="F16547" s="116"/>
      <c r="I16547" s="116"/>
      <c r="K16547" s="116"/>
      <c r="T16547" s="93"/>
    </row>
    <row r="16548" spans="6:20" ht="13.2">
      <c r="F16548" s="116"/>
      <c r="I16548" s="116"/>
      <c r="K16548" s="116"/>
      <c r="T16548" s="93"/>
    </row>
    <row r="16549" spans="6:20" ht="13.2">
      <c r="F16549" s="116"/>
      <c r="I16549" s="116"/>
      <c r="K16549" s="116"/>
      <c r="T16549" s="93"/>
    </row>
    <row r="16550" spans="6:20" ht="13.2">
      <c r="F16550" s="116"/>
      <c r="I16550" s="116"/>
      <c r="K16550" s="116"/>
      <c r="T16550" s="93"/>
    </row>
    <row r="16551" spans="6:20" ht="13.2">
      <c r="F16551" s="116"/>
      <c r="I16551" s="116"/>
      <c r="K16551" s="116"/>
      <c r="T16551" s="93"/>
    </row>
    <row r="16552" spans="6:20" ht="13.2">
      <c r="F16552" s="116"/>
      <c r="I16552" s="116"/>
      <c r="K16552" s="116"/>
      <c r="T16552" s="93"/>
    </row>
    <row r="16553" spans="6:20" ht="13.2">
      <c r="F16553" s="116"/>
      <c r="I16553" s="116"/>
      <c r="K16553" s="116"/>
      <c r="T16553" s="93"/>
    </row>
    <row r="16554" spans="6:20" ht="13.2">
      <c r="F16554" s="116"/>
      <c r="I16554" s="116"/>
      <c r="K16554" s="116"/>
      <c r="T16554" s="93"/>
    </row>
    <row r="16555" spans="6:20" ht="13.2">
      <c r="F16555" s="116"/>
      <c r="I16555" s="116"/>
      <c r="K16555" s="116"/>
      <c r="T16555" s="93"/>
    </row>
    <row r="16556" spans="6:20" ht="13.2">
      <c r="F16556" s="116"/>
      <c r="I16556" s="116"/>
      <c r="K16556" s="116"/>
      <c r="T16556" s="93"/>
    </row>
    <row r="16557" spans="6:20" ht="13.2">
      <c r="F16557" s="116"/>
      <c r="I16557" s="116"/>
      <c r="K16557" s="116"/>
      <c r="T16557" s="93"/>
    </row>
    <row r="16558" spans="6:20" ht="13.2">
      <c r="F16558" s="116"/>
      <c r="I16558" s="116"/>
      <c r="K16558" s="116"/>
      <c r="T16558" s="93"/>
    </row>
    <row r="16559" spans="6:20" ht="13.2">
      <c r="F16559" s="116"/>
      <c r="I16559" s="116"/>
      <c r="K16559" s="116"/>
      <c r="T16559" s="93"/>
    </row>
    <row r="16560" spans="6:20" ht="13.2">
      <c r="F16560" s="116"/>
      <c r="I16560" s="116"/>
      <c r="K16560" s="116"/>
      <c r="T16560" s="93"/>
    </row>
    <row r="16561" spans="6:20" ht="13.2">
      <c r="F16561" s="116"/>
      <c r="I16561" s="116"/>
      <c r="K16561" s="116"/>
      <c r="T16561" s="93"/>
    </row>
    <row r="16562" spans="6:20" ht="13.2">
      <c r="F16562" s="116"/>
      <c r="I16562" s="116"/>
      <c r="K16562" s="116"/>
      <c r="T16562" s="93"/>
    </row>
    <row r="16563" spans="6:20" ht="13.2">
      <c r="F16563" s="116"/>
      <c r="I16563" s="116"/>
      <c r="K16563" s="116"/>
      <c r="T16563" s="93"/>
    </row>
    <row r="16564" spans="6:20" ht="13.2">
      <c r="F16564" s="116"/>
      <c r="I16564" s="116"/>
      <c r="K16564" s="116"/>
      <c r="T16564" s="93"/>
    </row>
    <row r="16565" spans="6:20" ht="13.2">
      <c r="F16565" s="116"/>
      <c r="I16565" s="116"/>
      <c r="K16565" s="116"/>
      <c r="T16565" s="93"/>
    </row>
    <row r="16566" spans="6:20" ht="13.2">
      <c r="F16566" s="116"/>
      <c r="I16566" s="116"/>
      <c r="K16566" s="116"/>
      <c r="T16566" s="93"/>
    </row>
    <row r="16567" spans="6:20" ht="13.2">
      <c r="F16567" s="116"/>
      <c r="I16567" s="116"/>
      <c r="K16567" s="116"/>
      <c r="T16567" s="93"/>
    </row>
    <row r="16568" spans="6:20" ht="13.2">
      <c r="F16568" s="116"/>
      <c r="I16568" s="116"/>
      <c r="K16568" s="116"/>
      <c r="T16568" s="93"/>
    </row>
    <row r="16569" spans="6:20" ht="13.2">
      <c r="F16569" s="116"/>
      <c r="I16569" s="116"/>
      <c r="K16569" s="116"/>
      <c r="T16569" s="93"/>
    </row>
    <row r="16570" spans="6:20" ht="13.2">
      <c r="F16570" s="116"/>
      <c r="I16570" s="116"/>
      <c r="K16570" s="116"/>
      <c r="T16570" s="93"/>
    </row>
    <row r="16571" spans="6:20" ht="13.2">
      <c r="F16571" s="116"/>
      <c r="I16571" s="116"/>
      <c r="K16571" s="116"/>
      <c r="T16571" s="93"/>
    </row>
    <row r="16572" spans="6:20" ht="13.2">
      <c r="F16572" s="116"/>
      <c r="I16572" s="116"/>
      <c r="K16572" s="116"/>
      <c r="T16572" s="93"/>
    </row>
    <row r="16573" spans="6:20" ht="13.2">
      <c r="F16573" s="116"/>
      <c r="I16573" s="116"/>
      <c r="K16573" s="116"/>
      <c r="T16573" s="93"/>
    </row>
    <row r="16574" spans="6:20" ht="13.2">
      <c r="F16574" s="116"/>
      <c r="I16574" s="116"/>
      <c r="K16574" s="116"/>
      <c r="T16574" s="93"/>
    </row>
    <row r="16575" spans="6:20" ht="13.2">
      <c r="F16575" s="116"/>
      <c r="I16575" s="116"/>
      <c r="K16575" s="116"/>
      <c r="T16575" s="93"/>
    </row>
    <row r="16576" spans="6:20" ht="13.2">
      <c r="F16576" s="116"/>
      <c r="I16576" s="116"/>
      <c r="K16576" s="116"/>
      <c r="T16576" s="93"/>
    </row>
    <row r="16577" spans="6:20" ht="13.2">
      <c r="F16577" s="116"/>
      <c r="I16577" s="116"/>
      <c r="K16577" s="116"/>
      <c r="T16577" s="93"/>
    </row>
    <row r="16578" spans="6:20" ht="13.2">
      <c r="F16578" s="116"/>
      <c r="I16578" s="116"/>
      <c r="K16578" s="116"/>
      <c r="T16578" s="93"/>
    </row>
    <row r="16579" spans="6:20" ht="13.2">
      <c r="F16579" s="116"/>
      <c r="I16579" s="116"/>
      <c r="K16579" s="116"/>
      <c r="T16579" s="93"/>
    </row>
    <row r="16580" spans="6:20" ht="13.2">
      <c r="F16580" s="116"/>
      <c r="I16580" s="116"/>
      <c r="K16580" s="116"/>
      <c r="T16580" s="93"/>
    </row>
    <row r="16581" spans="6:20" ht="13.2">
      <c r="F16581" s="116"/>
      <c r="I16581" s="116"/>
      <c r="K16581" s="116"/>
      <c r="T16581" s="93"/>
    </row>
    <row r="16582" spans="6:20" ht="13.2">
      <c r="F16582" s="116"/>
      <c r="I16582" s="116"/>
      <c r="K16582" s="116"/>
      <c r="T16582" s="93"/>
    </row>
    <row r="16583" spans="6:20" ht="13.2">
      <c r="F16583" s="116"/>
      <c r="I16583" s="116"/>
      <c r="K16583" s="116"/>
      <c r="T16583" s="93"/>
    </row>
    <row r="16584" spans="6:20" ht="13.2">
      <c r="F16584" s="116"/>
      <c r="I16584" s="116"/>
      <c r="K16584" s="116"/>
      <c r="T16584" s="93"/>
    </row>
    <row r="16585" spans="6:20" ht="13.2">
      <c r="F16585" s="116"/>
      <c r="I16585" s="116"/>
      <c r="K16585" s="116"/>
      <c r="T16585" s="93"/>
    </row>
    <row r="16586" spans="6:20" ht="13.2">
      <c r="F16586" s="116"/>
      <c r="I16586" s="116"/>
      <c r="K16586" s="116"/>
      <c r="T16586" s="93"/>
    </row>
    <row r="16587" spans="6:20" ht="13.2">
      <c r="F16587" s="116"/>
      <c r="I16587" s="116"/>
      <c r="K16587" s="116"/>
      <c r="T16587" s="93"/>
    </row>
    <row r="16588" spans="6:20" ht="13.2">
      <c r="F16588" s="116"/>
      <c r="I16588" s="116"/>
      <c r="K16588" s="116"/>
      <c r="T16588" s="93"/>
    </row>
    <row r="16589" spans="6:20" ht="13.2">
      <c r="F16589" s="116"/>
      <c r="I16589" s="116"/>
      <c r="K16589" s="116"/>
      <c r="T16589" s="93"/>
    </row>
    <row r="16590" spans="6:20" ht="13.2">
      <c r="F16590" s="116"/>
      <c r="I16590" s="116"/>
      <c r="K16590" s="116"/>
      <c r="T16590" s="93"/>
    </row>
    <row r="16591" spans="6:20" ht="13.2">
      <c r="F16591" s="116"/>
      <c r="I16591" s="116"/>
      <c r="K16591" s="116"/>
      <c r="T16591" s="93"/>
    </row>
    <row r="16592" spans="6:20" ht="13.2">
      <c r="F16592" s="116"/>
      <c r="I16592" s="116"/>
      <c r="K16592" s="116"/>
      <c r="T16592" s="93"/>
    </row>
    <row r="16593" spans="6:20" ht="13.2">
      <c r="F16593" s="116"/>
      <c r="I16593" s="116"/>
      <c r="K16593" s="116"/>
      <c r="T16593" s="93"/>
    </row>
    <row r="16594" spans="6:20" ht="13.2">
      <c r="F16594" s="116"/>
      <c r="I16594" s="116"/>
      <c r="K16594" s="116"/>
      <c r="T16594" s="93"/>
    </row>
    <row r="16595" spans="6:20" ht="13.2">
      <c r="F16595" s="116"/>
      <c r="I16595" s="116"/>
      <c r="K16595" s="116"/>
      <c r="T16595" s="93"/>
    </row>
    <row r="16596" spans="6:20" ht="13.2">
      <c r="F16596" s="116"/>
      <c r="I16596" s="116"/>
      <c r="K16596" s="116"/>
      <c r="T16596" s="93"/>
    </row>
    <row r="16597" spans="6:20" ht="13.2">
      <c r="F16597" s="116"/>
      <c r="I16597" s="116"/>
      <c r="K16597" s="116"/>
      <c r="T16597" s="93"/>
    </row>
    <row r="16598" spans="6:20" ht="13.2">
      <c r="F16598" s="116"/>
      <c r="I16598" s="116"/>
      <c r="K16598" s="116"/>
      <c r="T16598" s="93"/>
    </row>
    <row r="16599" spans="6:20" ht="13.2">
      <c r="F16599" s="116"/>
      <c r="I16599" s="116"/>
      <c r="K16599" s="116"/>
      <c r="T16599" s="93"/>
    </row>
    <row r="16600" spans="6:20" ht="13.2">
      <c r="F16600" s="116"/>
      <c r="I16600" s="116"/>
      <c r="K16600" s="116"/>
      <c r="T16600" s="93"/>
    </row>
    <row r="16601" spans="6:20" ht="13.2">
      <c r="F16601" s="116"/>
      <c r="I16601" s="116"/>
      <c r="K16601" s="116"/>
      <c r="T16601" s="93"/>
    </row>
    <row r="16602" spans="6:20" ht="13.2">
      <c r="F16602" s="116"/>
      <c r="I16602" s="116"/>
      <c r="K16602" s="116"/>
      <c r="T16602" s="93"/>
    </row>
    <row r="16603" spans="6:20" ht="13.2">
      <c r="F16603" s="116"/>
      <c r="I16603" s="116"/>
      <c r="K16603" s="116"/>
      <c r="T16603" s="93"/>
    </row>
    <row r="16604" spans="6:20" ht="13.2">
      <c r="F16604" s="116"/>
      <c r="I16604" s="116"/>
      <c r="K16604" s="116"/>
      <c r="T16604" s="93"/>
    </row>
    <row r="16605" spans="6:20" ht="13.2">
      <c r="F16605" s="116"/>
      <c r="I16605" s="116"/>
      <c r="K16605" s="116"/>
      <c r="T16605" s="93"/>
    </row>
    <row r="16606" spans="6:20" ht="13.2">
      <c r="F16606" s="116"/>
      <c r="I16606" s="116"/>
      <c r="K16606" s="116"/>
      <c r="T16606" s="93"/>
    </row>
    <row r="16607" spans="6:20" ht="13.2">
      <c r="F16607" s="116"/>
      <c r="I16607" s="116"/>
      <c r="K16607" s="116"/>
      <c r="T16607" s="93"/>
    </row>
    <row r="16608" spans="6:20" ht="13.2">
      <c r="F16608" s="116"/>
      <c r="I16608" s="116"/>
      <c r="K16608" s="116"/>
      <c r="T16608" s="93"/>
    </row>
    <row r="16609" spans="6:20" ht="13.2">
      <c r="F16609" s="116"/>
      <c r="I16609" s="116"/>
      <c r="K16609" s="116"/>
      <c r="T16609" s="93"/>
    </row>
    <row r="16610" spans="6:20" ht="13.2">
      <c r="F16610" s="116"/>
      <c r="I16610" s="116"/>
      <c r="K16610" s="116"/>
      <c r="T16610" s="93"/>
    </row>
    <row r="16611" spans="6:20" ht="13.2">
      <c r="F16611" s="116"/>
      <c r="I16611" s="116"/>
      <c r="K16611" s="116"/>
      <c r="T16611" s="93"/>
    </row>
    <row r="16612" spans="6:20" ht="13.2">
      <c r="F16612" s="116"/>
      <c r="I16612" s="116"/>
      <c r="K16612" s="116"/>
      <c r="T16612" s="93"/>
    </row>
    <row r="16613" spans="6:20" ht="13.2">
      <c r="F16613" s="116"/>
      <c r="I16613" s="116"/>
      <c r="K16613" s="116"/>
      <c r="T16613" s="93"/>
    </row>
    <row r="16614" spans="6:20" ht="13.2">
      <c r="F16614" s="116"/>
      <c r="I16614" s="116"/>
      <c r="K16614" s="116"/>
      <c r="T16614" s="93"/>
    </row>
    <row r="16615" spans="6:20" ht="13.2">
      <c r="F16615" s="116"/>
      <c r="I16615" s="116"/>
      <c r="K16615" s="116"/>
      <c r="T16615" s="93"/>
    </row>
    <row r="16616" spans="6:20" ht="13.2">
      <c r="F16616" s="116"/>
      <c r="I16616" s="116"/>
      <c r="K16616" s="116"/>
      <c r="T16616" s="93"/>
    </row>
    <row r="16617" spans="6:20" ht="13.2">
      <c r="F16617" s="116"/>
      <c r="I16617" s="116"/>
      <c r="K16617" s="116"/>
      <c r="T16617" s="93"/>
    </row>
    <row r="16618" spans="6:20" ht="13.2">
      <c r="F16618" s="116"/>
      <c r="I16618" s="116"/>
      <c r="K16618" s="116"/>
      <c r="T16618" s="93"/>
    </row>
    <row r="16619" spans="6:20" ht="13.2">
      <c r="F16619" s="116"/>
      <c r="I16619" s="116"/>
      <c r="K16619" s="116"/>
      <c r="T16619" s="93"/>
    </row>
    <row r="16620" spans="6:20" ht="13.2">
      <c r="F16620" s="116"/>
      <c r="I16620" s="116"/>
      <c r="K16620" s="116"/>
      <c r="T16620" s="93"/>
    </row>
    <row r="16621" spans="6:20" ht="13.2">
      <c r="F16621" s="116"/>
      <c r="I16621" s="116"/>
      <c r="K16621" s="116"/>
      <c r="T16621" s="93"/>
    </row>
    <row r="16622" spans="6:20" ht="13.2">
      <c r="F16622" s="116"/>
      <c r="I16622" s="116"/>
      <c r="K16622" s="116"/>
      <c r="T16622" s="93"/>
    </row>
    <row r="16623" spans="6:20" ht="13.2">
      <c r="F16623" s="116"/>
      <c r="I16623" s="116"/>
      <c r="K16623" s="116"/>
      <c r="T16623" s="93"/>
    </row>
    <row r="16624" spans="6:20" ht="13.2">
      <c r="F16624" s="116"/>
      <c r="I16624" s="116"/>
      <c r="K16624" s="116"/>
      <c r="T16624" s="93"/>
    </row>
    <row r="16625" spans="6:20" ht="13.2">
      <c r="F16625" s="116"/>
      <c r="I16625" s="116"/>
      <c r="K16625" s="116"/>
      <c r="T16625" s="93"/>
    </row>
    <row r="16626" spans="6:20" ht="13.2">
      <c r="F16626" s="116"/>
      <c r="I16626" s="116"/>
      <c r="K16626" s="116"/>
      <c r="T16626" s="93"/>
    </row>
    <row r="16627" spans="6:20" ht="13.2">
      <c r="F16627" s="116"/>
      <c r="I16627" s="116"/>
      <c r="K16627" s="116"/>
      <c r="T16627" s="93"/>
    </row>
    <row r="16628" spans="6:20" ht="13.2">
      <c r="F16628" s="116"/>
      <c r="I16628" s="116"/>
      <c r="K16628" s="116"/>
      <c r="T16628" s="93"/>
    </row>
    <row r="16629" spans="6:20" ht="13.2">
      <c r="F16629" s="116"/>
      <c r="I16629" s="116"/>
      <c r="K16629" s="116"/>
      <c r="T16629" s="93"/>
    </row>
    <row r="16630" spans="6:20" ht="13.2">
      <c r="F16630" s="116"/>
      <c r="I16630" s="116"/>
      <c r="K16630" s="116"/>
      <c r="T16630" s="93"/>
    </row>
    <row r="16631" spans="6:20" ht="13.2">
      <c r="F16631" s="116"/>
      <c r="I16631" s="116"/>
      <c r="K16631" s="116"/>
      <c r="T16631" s="93"/>
    </row>
    <row r="16632" spans="6:20" ht="13.2">
      <c r="F16632" s="116"/>
      <c r="I16632" s="116"/>
      <c r="K16632" s="116"/>
      <c r="T16632" s="93"/>
    </row>
    <row r="16633" spans="6:20" ht="13.2">
      <c r="F16633" s="116"/>
      <c r="I16633" s="116"/>
      <c r="K16633" s="116"/>
      <c r="T16633" s="93"/>
    </row>
    <row r="16634" spans="6:20" ht="13.2">
      <c r="F16634" s="116"/>
      <c r="I16634" s="116"/>
      <c r="K16634" s="116"/>
      <c r="T16634" s="93"/>
    </row>
    <row r="16635" spans="6:20" ht="13.2">
      <c r="F16635" s="116"/>
      <c r="I16635" s="116"/>
      <c r="K16635" s="116"/>
      <c r="T16635" s="93"/>
    </row>
    <row r="16636" spans="6:20" ht="13.2">
      <c r="F16636" s="116"/>
      <c r="I16636" s="116"/>
      <c r="K16636" s="116"/>
      <c r="T16636" s="93"/>
    </row>
    <row r="16637" spans="6:20" ht="13.2">
      <c r="F16637" s="116"/>
      <c r="I16637" s="116"/>
      <c r="K16637" s="116"/>
      <c r="T16637" s="93"/>
    </row>
    <row r="16638" spans="6:20" ht="13.2">
      <c r="F16638" s="116"/>
      <c r="I16638" s="116"/>
      <c r="K16638" s="116"/>
      <c r="T16638" s="93"/>
    </row>
    <row r="16639" spans="6:20" ht="13.2">
      <c r="F16639" s="116"/>
      <c r="I16639" s="116"/>
      <c r="K16639" s="116"/>
      <c r="T16639" s="93"/>
    </row>
    <row r="16640" spans="6:20" ht="13.2">
      <c r="F16640" s="116"/>
      <c r="I16640" s="116"/>
      <c r="K16640" s="116"/>
      <c r="T16640" s="93"/>
    </row>
    <row r="16641" spans="6:20" ht="13.2">
      <c r="F16641" s="116"/>
      <c r="I16641" s="116"/>
      <c r="K16641" s="116"/>
      <c r="T16641" s="93"/>
    </row>
    <row r="16642" spans="6:20" ht="13.2">
      <c r="F16642" s="116"/>
      <c r="I16642" s="116"/>
      <c r="K16642" s="116"/>
      <c r="T16642" s="93"/>
    </row>
    <row r="16643" spans="6:20" ht="13.2">
      <c r="F16643" s="116"/>
      <c r="I16643" s="116"/>
      <c r="K16643" s="116"/>
      <c r="T16643" s="93"/>
    </row>
    <row r="16644" spans="6:20" ht="13.2">
      <c r="F16644" s="116"/>
      <c r="I16644" s="116"/>
      <c r="K16644" s="116"/>
      <c r="T16644" s="93"/>
    </row>
    <row r="16645" spans="6:20" ht="13.2">
      <c r="F16645" s="116"/>
      <c r="I16645" s="116"/>
      <c r="K16645" s="116"/>
      <c r="T16645" s="93"/>
    </row>
    <row r="16646" spans="6:20" ht="13.2">
      <c r="F16646" s="116"/>
      <c r="I16646" s="116"/>
      <c r="K16646" s="116"/>
      <c r="T16646" s="93"/>
    </row>
    <row r="16647" spans="6:20" ht="13.2">
      <c r="F16647" s="116"/>
      <c r="I16647" s="116"/>
      <c r="K16647" s="116"/>
      <c r="T16647" s="93"/>
    </row>
    <row r="16648" spans="6:20" ht="13.2">
      <c r="F16648" s="116"/>
      <c r="I16648" s="116"/>
      <c r="K16648" s="116"/>
      <c r="T16648" s="93"/>
    </row>
    <row r="16649" spans="6:20" ht="13.2">
      <c r="F16649" s="116"/>
      <c r="I16649" s="116"/>
      <c r="K16649" s="116"/>
      <c r="T16649" s="93"/>
    </row>
    <row r="16650" spans="6:20" ht="13.2">
      <c r="F16650" s="116"/>
      <c r="I16650" s="116"/>
      <c r="K16650" s="116"/>
      <c r="T16650" s="93"/>
    </row>
    <row r="16651" spans="6:20" ht="13.2">
      <c r="F16651" s="116"/>
      <c r="I16651" s="116"/>
      <c r="K16651" s="116"/>
      <c r="T16651" s="93"/>
    </row>
    <row r="16652" spans="6:20" ht="13.2">
      <c r="F16652" s="116"/>
      <c r="I16652" s="116"/>
      <c r="K16652" s="116"/>
      <c r="T16652" s="93"/>
    </row>
    <row r="16653" spans="6:20" ht="13.2">
      <c r="F16653" s="116"/>
      <c r="I16653" s="116"/>
      <c r="K16653" s="116"/>
      <c r="T16653" s="93"/>
    </row>
    <row r="16654" spans="6:20" ht="13.2">
      <c r="F16654" s="116"/>
      <c r="I16654" s="116"/>
      <c r="K16654" s="116"/>
      <c r="T16654" s="93"/>
    </row>
    <row r="16655" spans="6:20" ht="13.2">
      <c r="F16655" s="116"/>
      <c r="I16655" s="116"/>
      <c r="K16655" s="116"/>
      <c r="T16655" s="93"/>
    </row>
    <row r="16656" spans="6:20" ht="13.2">
      <c r="F16656" s="116"/>
      <c r="I16656" s="116"/>
      <c r="K16656" s="116"/>
      <c r="T16656" s="93"/>
    </row>
    <row r="16657" spans="6:20" ht="13.2">
      <c r="F16657" s="116"/>
      <c r="I16657" s="116"/>
      <c r="K16657" s="116"/>
      <c r="T16657" s="93"/>
    </row>
    <row r="16658" spans="6:20" ht="13.2">
      <c r="F16658" s="116"/>
      <c r="I16658" s="116"/>
      <c r="K16658" s="116"/>
      <c r="T16658" s="93"/>
    </row>
    <row r="16659" spans="6:20" ht="13.2">
      <c r="F16659" s="116"/>
      <c r="I16659" s="116"/>
      <c r="K16659" s="116"/>
      <c r="T16659" s="93"/>
    </row>
    <row r="16660" spans="6:20" ht="13.2">
      <c r="F16660" s="116"/>
      <c r="I16660" s="116"/>
      <c r="K16660" s="116"/>
      <c r="T16660" s="93"/>
    </row>
    <row r="16661" spans="6:20" ht="13.2">
      <c r="F16661" s="116"/>
      <c r="I16661" s="116"/>
      <c r="K16661" s="116"/>
      <c r="T16661" s="93"/>
    </row>
    <row r="16662" spans="6:20" ht="13.2">
      <c r="F16662" s="116"/>
      <c r="I16662" s="116"/>
      <c r="K16662" s="116"/>
      <c r="T16662" s="93"/>
    </row>
    <row r="16663" spans="6:20" ht="13.2">
      <c r="F16663" s="116"/>
      <c r="I16663" s="116"/>
      <c r="K16663" s="116"/>
      <c r="T16663" s="93"/>
    </row>
    <row r="16664" spans="6:20" ht="13.2">
      <c r="F16664" s="116"/>
      <c r="I16664" s="116"/>
      <c r="K16664" s="116"/>
      <c r="T16664" s="93"/>
    </row>
    <row r="16665" spans="6:20" ht="13.2">
      <c r="F16665" s="116"/>
      <c r="I16665" s="116"/>
      <c r="K16665" s="116"/>
      <c r="T16665" s="93"/>
    </row>
    <row r="16666" spans="6:20" ht="13.2">
      <c r="F16666" s="116"/>
      <c r="I16666" s="116"/>
      <c r="K16666" s="116"/>
      <c r="T16666" s="93"/>
    </row>
    <row r="16667" spans="6:20" ht="13.2">
      <c r="F16667" s="116"/>
      <c r="I16667" s="116"/>
      <c r="K16667" s="116"/>
      <c r="T16667" s="93"/>
    </row>
    <row r="16668" spans="6:20" ht="13.2">
      <c r="F16668" s="116"/>
      <c r="I16668" s="116"/>
      <c r="K16668" s="116"/>
      <c r="T16668" s="93"/>
    </row>
    <row r="16669" spans="6:20" ht="13.2">
      <c r="F16669" s="116"/>
      <c r="I16669" s="116"/>
      <c r="K16669" s="116"/>
      <c r="T16669" s="93"/>
    </row>
    <row r="16670" spans="6:20" ht="13.2">
      <c r="F16670" s="116"/>
      <c r="I16670" s="116"/>
      <c r="K16670" s="116"/>
      <c r="T16670" s="93"/>
    </row>
    <row r="16671" spans="6:20" ht="13.2">
      <c r="F16671" s="116"/>
      <c r="I16671" s="116"/>
      <c r="K16671" s="116"/>
      <c r="T16671" s="93"/>
    </row>
    <row r="16672" spans="6:20" ht="13.2">
      <c r="F16672" s="116"/>
      <c r="I16672" s="116"/>
      <c r="K16672" s="116"/>
      <c r="T16672" s="93"/>
    </row>
    <row r="16673" spans="6:20" ht="13.2">
      <c r="F16673" s="116"/>
      <c r="I16673" s="116"/>
      <c r="K16673" s="116"/>
      <c r="T16673" s="93"/>
    </row>
    <row r="16674" spans="6:20" ht="13.2">
      <c r="F16674" s="116"/>
      <c r="I16674" s="116"/>
      <c r="K16674" s="116"/>
      <c r="T16674" s="93"/>
    </row>
    <row r="16675" spans="6:20" ht="13.2">
      <c r="F16675" s="116"/>
      <c r="I16675" s="116"/>
      <c r="K16675" s="116"/>
      <c r="T16675" s="93"/>
    </row>
    <row r="16676" spans="6:20" ht="13.2">
      <c r="F16676" s="116"/>
      <c r="I16676" s="116"/>
      <c r="K16676" s="116"/>
      <c r="T16676" s="93"/>
    </row>
    <row r="16677" spans="6:20" ht="13.2">
      <c r="F16677" s="116"/>
      <c r="I16677" s="116"/>
      <c r="K16677" s="116"/>
      <c r="T16677" s="93"/>
    </row>
    <row r="16678" spans="6:20" ht="13.2">
      <c r="F16678" s="116"/>
      <c r="I16678" s="116"/>
      <c r="K16678" s="116"/>
      <c r="T16678" s="93"/>
    </row>
    <row r="16679" spans="6:20" ht="13.2">
      <c r="F16679" s="116"/>
      <c r="I16679" s="116"/>
      <c r="K16679" s="116"/>
      <c r="T16679" s="93"/>
    </row>
    <row r="16680" spans="6:20" ht="13.2">
      <c r="F16680" s="116"/>
      <c r="I16680" s="116"/>
      <c r="K16680" s="116"/>
      <c r="T16680" s="93"/>
    </row>
    <row r="16681" spans="6:20" ht="13.2">
      <c r="F16681" s="116"/>
      <c r="I16681" s="116"/>
      <c r="K16681" s="116"/>
      <c r="T16681" s="93"/>
    </row>
    <row r="16682" spans="6:20" ht="13.2">
      <c r="F16682" s="116"/>
      <c r="I16682" s="116"/>
      <c r="K16682" s="116"/>
      <c r="T16682" s="93"/>
    </row>
    <row r="16683" spans="6:20" ht="13.2">
      <c r="F16683" s="116"/>
      <c r="I16683" s="116"/>
      <c r="K16683" s="116"/>
      <c r="T16683" s="93"/>
    </row>
    <row r="16684" spans="6:20" ht="13.2">
      <c r="F16684" s="116"/>
      <c r="I16684" s="116"/>
      <c r="K16684" s="116"/>
      <c r="T16684" s="93"/>
    </row>
    <row r="16685" spans="6:20" ht="13.2">
      <c r="F16685" s="116"/>
      <c r="I16685" s="116"/>
      <c r="K16685" s="116"/>
      <c r="T16685" s="93"/>
    </row>
    <row r="16686" spans="6:20" ht="13.2">
      <c r="F16686" s="116"/>
      <c r="I16686" s="116"/>
      <c r="K16686" s="116"/>
      <c r="T16686" s="93"/>
    </row>
    <row r="16687" spans="6:20" ht="13.2">
      <c r="F16687" s="116"/>
      <c r="I16687" s="116"/>
      <c r="K16687" s="116"/>
      <c r="T16687" s="93"/>
    </row>
    <row r="16688" spans="6:20" ht="13.2">
      <c r="F16688" s="116"/>
      <c r="I16688" s="116"/>
      <c r="K16688" s="116"/>
      <c r="T16688" s="93"/>
    </row>
    <row r="16689" spans="6:20" ht="13.2">
      <c r="F16689" s="116"/>
      <c r="I16689" s="116"/>
      <c r="K16689" s="116"/>
      <c r="T16689" s="93"/>
    </row>
    <row r="16690" spans="6:20" ht="13.2">
      <c r="F16690" s="116"/>
      <c r="I16690" s="116"/>
      <c r="K16690" s="116"/>
      <c r="T16690" s="93"/>
    </row>
    <row r="16691" spans="6:20" ht="13.2">
      <c r="F16691" s="116"/>
      <c r="I16691" s="116"/>
      <c r="K16691" s="116"/>
      <c r="T16691" s="93"/>
    </row>
    <row r="16692" spans="6:20" ht="13.2">
      <c r="F16692" s="116"/>
      <c r="I16692" s="116"/>
      <c r="K16692" s="116"/>
      <c r="T16692" s="93"/>
    </row>
    <row r="16693" spans="6:20" ht="13.2">
      <c r="F16693" s="116"/>
      <c r="I16693" s="116"/>
      <c r="K16693" s="116"/>
      <c r="T16693" s="93"/>
    </row>
    <row r="16694" spans="6:20" ht="13.2">
      <c r="F16694" s="116"/>
      <c r="I16694" s="116"/>
      <c r="K16694" s="116"/>
      <c r="T16694" s="93"/>
    </row>
    <row r="16695" spans="6:20" ht="13.2">
      <c r="F16695" s="116"/>
      <c r="I16695" s="116"/>
      <c r="K16695" s="116"/>
      <c r="T16695" s="93"/>
    </row>
    <row r="16696" spans="6:20" ht="13.2">
      <c r="F16696" s="116"/>
      <c r="I16696" s="116"/>
      <c r="K16696" s="116"/>
      <c r="T16696" s="93"/>
    </row>
    <row r="16697" spans="6:20" ht="13.2">
      <c r="F16697" s="116"/>
      <c r="I16697" s="116"/>
      <c r="K16697" s="116"/>
      <c r="T16697" s="93"/>
    </row>
    <row r="16698" spans="6:20" ht="13.2">
      <c r="F16698" s="116"/>
      <c r="I16698" s="116"/>
      <c r="K16698" s="116"/>
      <c r="T16698" s="93"/>
    </row>
    <row r="16699" spans="6:20" ht="13.2">
      <c r="F16699" s="116"/>
      <c r="I16699" s="116"/>
      <c r="K16699" s="116"/>
      <c r="T16699" s="93"/>
    </row>
    <row r="16700" spans="6:20" ht="13.2">
      <c r="F16700" s="116"/>
      <c r="I16700" s="116"/>
      <c r="K16700" s="116"/>
      <c r="T16700" s="93"/>
    </row>
    <row r="16701" spans="6:20" ht="13.2">
      <c r="F16701" s="116"/>
      <c r="I16701" s="116"/>
      <c r="K16701" s="116"/>
      <c r="T16701" s="93"/>
    </row>
    <row r="16702" spans="6:20" ht="13.2">
      <c r="F16702" s="116"/>
      <c r="I16702" s="116"/>
      <c r="K16702" s="116"/>
      <c r="T16702" s="93"/>
    </row>
    <row r="16703" spans="6:20" ht="13.2">
      <c r="F16703" s="116"/>
      <c r="I16703" s="116"/>
      <c r="K16703" s="116"/>
      <c r="T16703" s="93"/>
    </row>
    <row r="16704" spans="6:20" ht="13.2">
      <c r="F16704" s="116"/>
      <c r="I16704" s="116"/>
      <c r="K16704" s="116"/>
      <c r="T16704" s="93"/>
    </row>
    <row r="16705" spans="6:20" ht="13.2">
      <c r="F16705" s="116"/>
      <c r="I16705" s="116"/>
      <c r="K16705" s="116"/>
      <c r="T16705" s="93"/>
    </row>
    <row r="16706" spans="6:20" ht="13.2">
      <c r="F16706" s="116"/>
      <c r="I16706" s="116"/>
      <c r="K16706" s="116"/>
      <c r="T16706" s="93"/>
    </row>
    <row r="16707" spans="6:20" ht="13.2">
      <c r="F16707" s="116"/>
      <c r="I16707" s="116"/>
      <c r="K16707" s="116"/>
      <c r="T16707" s="93"/>
    </row>
    <row r="16708" spans="6:20" ht="13.2">
      <c r="F16708" s="116"/>
      <c r="I16708" s="116"/>
      <c r="K16708" s="116"/>
      <c r="T16708" s="93"/>
    </row>
    <row r="16709" spans="6:20" ht="13.2">
      <c r="F16709" s="116"/>
      <c r="I16709" s="116"/>
      <c r="K16709" s="116"/>
      <c r="T16709" s="93"/>
    </row>
    <row r="16710" spans="6:20" ht="13.2">
      <c r="F16710" s="116"/>
      <c r="I16710" s="116"/>
      <c r="K16710" s="116"/>
      <c r="T16710" s="93"/>
    </row>
    <row r="16711" spans="6:20" ht="13.2">
      <c r="F16711" s="116"/>
      <c r="I16711" s="116"/>
      <c r="K16711" s="116"/>
      <c r="T16711" s="93"/>
    </row>
    <row r="16712" spans="6:20" ht="13.2">
      <c r="F16712" s="116"/>
      <c r="I16712" s="116"/>
      <c r="K16712" s="116"/>
      <c r="T16712" s="93"/>
    </row>
    <row r="16713" spans="6:20" ht="13.2">
      <c r="F16713" s="116"/>
      <c r="I16713" s="116"/>
      <c r="K16713" s="116"/>
      <c r="T16713" s="93"/>
    </row>
    <row r="16714" spans="6:20" ht="13.2">
      <c r="F16714" s="116"/>
      <c r="I16714" s="116"/>
      <c r="K16714" s="116"/>
      <c r="T16714" s="93"/>
    </row>
    <row r="16715" spans="6:20" ht="13.2">
      <c r="F16715" s="116"/>
      <c r="I16715" s="116"/>
      <c r="K16715" s="116"/>
      <c r="T16715" s="93"/>
    </row>
    <row r="16716" spans="6:20" ht="13.2">
      <c r="F16716" s="116"/>
      <c r="I16716" s="116"/>
      <c r="K16716" s="116"/>
      <c r="T16716" s="93"/>
    </row>
    <row r="16717" spans="6:20" ht="13.2">
      <c r="F16717" s="116"/>
      <c r="I16717" s="116"/>
      <c r="K16717" s="116"/>
      <c r="T16717" s="93"/>
    </row>
    <row r="16718" spans="6:20" ht="13.2">
      <c r="F16718" s="116"/>
      <c r="I16718" s="116"/>
      <c r="K16718" s="116"/>
      <c r="T16718" s="93"/>
    </row>
    <row r="16719" spans="6:20" ht="13.2">
      <c r="F16719" s="116"/>
      <c r="I16719" s="116"/>
      <c r="K16719" s="116"/>
      <c r="T16719" s="93"/>
    </row>
    <row r="16720" spans="6:20" ht="13.2">
      <c r="F16720" s="116"/>
      <c r="I16720" s="116"/>
      <c r="K16720" s="116"/>
      <c r="T16720" s="93"/>
    </row>
    <row r="16721" spans="6:20" ht="13.2">
      <c r="F16721" s="116"/>
      <c r="I16721" s="116"/>
      <c r="K16721" s="116"/>
      <c r="T16721" s="93"/>
    </row>
    <row r="16722" spans="6:20" ht="13.2">
      <c r="F16722" s="116"/>
      <c r="I16722" s="116"/>
      <c r="K16722" s="116"/>
      <c r="T16722" s="93"/>
    </row>
    <row r="16723" spans="6:20" ht="13.2">
      <c r="F16723" s="116"/>
      <c r="I16723" s="116"/>
      <c r="K16723" s="116"/>
      <c r="T16723" s="93"/>
    </row>
    <row r="16724" spans="6:20" ht="13.2">
      <c r="F16724" s="116"/>
      <c r="I16724" s="116"/>
      <c r="K16724" s="116"/>
      <c r="T16724" s="93"/>
    </row>
    <row r="16725" spans="6:20" ht="13.2">
      <c r="F16725" s="116"/>
      <c r="I16725" s="116"/>
      <c r="K16725" s="116"/>
      <c r="T16725" s="93"/>
    </row>
    <row r="16726" spans="6:20" ht="13.2">
      <c r="F16726" s="116"/>
      <c r="I16726" s="116"/>
      <c r="K16726" s="116"/>
      <c r="T16726" s="93"/>
    </row>
    <row r="16727" spans="6:20" ht="13.2">
      <c r="F16727" s="116"/>
      <c r="I16727" s="116"/>
      <c r="K16727" s="116"/>
      <c r="T16727" s="93"/>
    </row>
    <row r="16728" spans="6:20" ht="13.2">
      <c r="F16728" s="116"/>
      <c r="I16728" s="116"/>
      <c r="K16728" s="116"/>
      <c r="T16728" s="93"/>
    </row>
    <row r="16729" spans="6:20" ht="13.2">
      <c r="F16729" s="116"/>
      <c r="I16729" s="116"/>
      <c r="K16729" s="116"/>
      <c r="T16729" s="93"/>
    </row>
    <row r="16730" spans="6:20" ht="13.2">
      <c r="F16730" s="116"/>
      <c r="I16730" s="116"/>
      <c r="K16730" s="116"/>
      <c r="T16730" s="93"/>
    </row>
    <row r="16731" spans="6:20" ht="13.2">
      <c r="F16731" s="116"/>
      <c r="I16731" s="116"/>
      <c r="K16731" s="116"/>
      <c r="T16731" s="93"/>
    </row>
    <row r="16732" spans="6:20" ht="13.2">
      <c r="F16732" s="116"/>
      <c r="I16732" s="116"/>
      <c r="K16732" s="116"/>
      <c r="T16732" s="93"/>
    </row>
    <row r="16733" spans="6:20" ht="13.2">
      <c r="F16733" s="116"/>
      <c r="I16733" s="116"/>
      <c r="K16733" s="116"/>
      <c r="T16733" s="93"/>
    </row>
    <row r="16734" spans="6:20" ht="13.2">
      <c r="F16734" s="116"/>
      <c r="I16734" s="116"/>
      <c r="K16734" s="116"/>
      <c r="T16734" s="93"/>
    </row>
    <row r="16735" spans="6:20" ht="13.2">
      <c r="F16735" s="116"/>
      <c r="I16735" s="116"/>
      <c r="K16735" s="116"/>
      <c r="T16735" s="93"/>
    </row>
    <row r="16736" spans="6:20" ht="13.2">
      <c r="F16736" s="116"/>
      <c r="I16736" s="116"/>
      <c r="K16736" s="116"/>
      <c r="T16736" s="93"/>
    </row>
    <row r="16737" spans="6:20" ht="13.2">
      <c r="F16737" s="116"/>
      <c r="I16737" s="116"/>
      <c r="K16737" s="116"/>
      <c r="T16737" s="93"/>
    </row>
    <row r="16738" spans="6:20" ht="13.2">
      <c r="F16738" s="116"/>
      <c r="I16738" s="116"/>
      <c r="K16738" s="116"/>
      <c r="T16738" s="93"/>
    </row>
    <row r="16739" spans="6:20" ht="13.2">
      <c r="F16739" s="116"/>
      <c r="I16739" s="116"/>
      <c r="K16739" s="116"/>
      <c r="T16739" s="93"/>
    </row>
    <row r="16740" spans="6:20" ht="13.2">
      <c r="F16740" s="116"/>
      <c r="I16740" s="116"/>
      <c r="K16740" s="116"/>
      <c r="T16740" s="93"/>
    </row>
    <row r="16741" spans="6:20" ht="13.2">
      <c r="F16741" s="116"/>
      <c r="I16741" s="116"/>
      <c r="K16741" s="116"/>
      <c r="T16741" s="93"/>
    </row>
    <row r="16742" spans="6:20" ht="13.2">
      <c r="F16742" s="116"/>
      <c r="I16742" s="116"/>
      <c r="K16742" s="116"/>
      <c r="T16742" s="93"/>
    </row>
    <row r="16743" spans="6:20" ht="13.2">
      <c r="F16743" s="116"/>
      <c r="I16743" s="116"/>
      <c r="K16743" s="116"/>
      <c r="T16743" s="93"/>
    </row>
    <row r="16744" spans="6:20" ht="13.2">
      <c r="F16744" s="116"/>
      <c r="I16744" s="116"/>
      <c r="K16744" s="116"/>
      <c r="T16744" s="93"/>
    </row>
    <row r="16745" spans="6:20" ht="13.2">
      <c r="F16745" s="116"/>
      <c r="I16745" s="116"/>
      <c r="K16745" s="116"/>
      <c r="T16745" s="93"/>
    </row>
    <row r="16746" spans="6:20" ht="13.2">
      <c r="F16746" s="116"/>
      <c r="I16746" s="116"/>
      <c r="K16746" s="116"/>
      <c r="T16746" s="93"/>
    </row>
    <row r="16747" spans="6:20" ht="13.2">
      <c r="F16747" s="116"/>
      <c r="I16747" s="116"/>
      <c r="K16747" s="116"/>
      <c r="T16747" s="93"/>
    </row>
    <row r="16748" spans="6:20" ht="13.2">
      <c r="F16748" s="116"/>
      <c r="I16748" s="116"/>
      <c r="K16748" s="116"/>
      <c r="T16748" s="93"/>
    </row>
    <row r="16749" spans="6:20" ht="13.2">
      <c r="F16749" s="116"/>
      <c r="I16749" s="116"/>
      <c r="K16749" s="116"/>
      <c r="T16749" s="93"/>
    </row>
    <row r="16750" spans="6:20" ht="13.2">
      <c r="F16750" s="116"/>
      <c r="I16750" s="116"/>
      <c r="K16750" s="116"/>
      <c r="T16750" s="93"/>
    </row>
    <row r="16751" spans="6:20" ht="13.2">
      <c r="F16751" s="116"/>
      <c r="I16751" s="116"/>
      <c r="K16751" s="116"/>
      <c r="T16751" s="93"/>
    </row>
    <row r="16752" spans="6:20" ht="13.2">
      <c r="F16752" s="116"/>
      <c r="I16752" s="116"/>
      <c r="K16752" s="116"/>
      <c r="T16752" s="93"/>
    </row>
    <row r="16753" spans="6:20" ht="13.2">
      <c r="F16753" s="116"/>
      <c r="I16753" s="116"/>
      <c r="K16753" s="116"/>
      <c r="T16753" s="93"/>
    </row>
    <row r="16754" spans="6:20" ht="13.2">
      <c r="F16754" s="116"/>
      <c r="I16754" s="116"/>
      <c r="K16754" s="116"/>
      <c r="T16754" s="93"/>
    </row>
    <row r="16755" spans="6:20" ht="13.2">
      <c r="F16755" s="116"/>
      <c r="I16755" s="116"/>
      <c r="K16755" s="116"/>
      <c r="T16755" s="93"/>
    </row>
    <row r="16756" spans="6:20" ht="13.2">
      <c r="F16756" s="116"/>
      <c r="I16756" s="116"/>
      <c r="K16756" s="116"/>
      <c r="T16756" s="93"/>
    </row>
    <row r="16757" spans="6:20" ht="13.2">
      <c r="F16757" s="116"/>
      <c r="I16757" s="116"/>
      <c r="K16757" s="116"/>
      <c r="T16757" s="93"/>
    </row>
    <row r="16758" spans="6:20" ht="13.2">
      <c r="F16758" s="116"/>
      <c r="I16758" s="116"/>
      <c r="K16758" s="116"/>
      <c r="T16758" s="93"/>
    </row>
    <row r="16759" spans="6:20" ht="13.2">
      <c r="F16759" s="116"/>
      <c r="I16759" s="116"/>
      <c r="K16759" s="116"/>
      <c r="T16759" s="93"/>
    </row>
    <row r="16760" spans="6:20" ht="13.2">
      <c r="F16760" s="116"/>
      <c r="I16760" s="116"/>
      <c r="K16760" s="116"/>
      <c r="T16760" s="93"/>
    </row>
    <row r="16761" spans="6:20" ht="13.2">
      <c r="F16761" s="116"/>
      <c r="I16761" s="116"/>
      <c r="K16761" s="116"/>
      <c r="T16761" s="93"/>
    </row>
    <row r="16762" spans="6:20" ht="13.2">
      <c r="F16762" s="116"/>
      <c r="I16762" s="116"/>
      <c r="K16762" s="116"/>
      <c r="T16762" s="93"/>
    </row>
    <row r="16763" spans="6:20" ht="13.2">
      <c r="F16763" s="116"/>
      <c r="I16763" s="116"/>
      <c r="K16763" s="116"/>
      <c r="T16763" s="93"/>
    </row>
    <row r="16764" spans="6:20" ht="13.2">
      <c r="F16764" s="116"/>
      <c r="I16764" s="116"/>
      <c r="K16764" s="116"/>
      <c r="T16764" s="93"/>
    </row>
    <row r="16765" spans="6:20" ht="13.2">
      <c r="F16765" s="116"/>
      <c r="I16765" s="116"/>
      <c r="K16765" s="116"/>
      <c r="T16765" s="93"/>
    </row>
    <row r="16766" spans="6:20" ht="13.2">
      <c r="F16766" s="116"/>
      <c r="I16766" s="116"/>
      <c r="K16766" s="116"/>
      <c r="T16766" s="93"/>
    </row>
    <row r="16767" spans="6:20" ht="13.2">
      <c r="F16767" s="116"/>
      <c r="I16767" s="116"/>
      <c r="K16767" s="116"/>
      <c r="T16767" s="93"/>
    </row>
    <row r="16768" spans="6:20" ht="13.2">
      <c r="F16768" s="116"/>
      <c r="I16768" s="116"/>
      <c r="K16768" s="116"/>
      <c r="T16768" s="93"/>
    </row>
    <row r="16769" spans="6:20" ht="13.2">
      <c r="F16769" s="116"/>
      <c r="I16769" s="116"/>
      <c r="K16769" s="116"/>
      <c r="T16769" s="93"/>
    </row>
    <row r="16770" spans="6:20" ht="13.2">
      <c r="F16770" s="116"/>
      <c r="I16770" s="116"/>
      <c r="K16770" s="116"/>
      <c r="T16770" s="93"/>
    </row>
    <row r="16771" spans="6:20" ht="13.2">
      <c r="F16771" s="116"/>
      <c r="I16771" s="116"/>
      <c r="K16771" s="116"/>
      <c r="T16771" s="93"/>
    </row>
    <row r="16772" spans="6:20" ht="13.2">
      <c r="F16772" s="116"/>
      <c r="I16772" s="116"/>
      <c r="K16772" s="116"/>
      <c r="T16772" s="93"/>
    </row>
    <row r="16773" spans="6:20" ht="13.2">
      <c r="F16773" s="116"/>
      <c r="I16773" s="116"/>
      <c r="K16773" s="116"/>
      <c r="T16773" s="93"/>
    </row>
    <row r="16774" spans="6:20" ht="13.2">
      <c r="F16774" s="116"/>
      <c r="I16774" s="116"/>
      <c r="K16774" s="116"/>
      <c r="T16774" s="93"/>
    </row>
    <row r="16775" spans="6:20" ht="13.2">
      <c r="F16775" s="116"/>
      <c r="I16775" s="116"/>
      <c r="K16775" s="116"/>
      <c r="T16775" s="93"/>
    </row>
    <row r="16776" spans="6:20" ht="13.2">
      <c r="F16776" s="116"/>
      <c r="I16776" s="116"/>
      <c r="K16776" s="116"/>
      <c r="T16776" s="93"/>
    </row>
    <row r="16777" spans="6:20" ht="13.2">
      <c r="F16777" s="116"/>
      <c r="I16777" s="116"/>
      <c r="K16777" s="116"/>
      <c r="T16777" s="93"/>
    </row>
    <row r="16778" spans="6:20" ht="13.2">
      <c r="F16778" s="116"/>
      <c r="I16778" s="116"/>
      <c r="K16778" s="116"/>
      <c r="T16778" s="93"/>
    </row>
    <row r="16779" spans="6:20" ht="13.2">
      <c r="F16779" s="116"/>
      <c r="I16779" s="116"/>
      <c r="K16779" s="116"/>
      <c r="T16779" s="93"/>
    </row>
    <row r="16780" spans="6:20" ht="13.2">
      <c r="F16780" s="116"/>
      <c r="I16780" s="116"/>
      <c r="K16780" s="116"/>
      <c r="T16780" s="93"/>
    </row>
    <row r="16781" spans="6:20" ht="13.2">
      <c r="F16781" s="116"/>
      <c r="I16781" s="116"/>
      <c r="K16781" s="116"/>
      <c r="T16781" s="93"/>
    </row>
    <row r="16782" spans="6:20" ht="13.2">
      <c r="F16782" s="116"/>
      <c r="I16782" s="116"/>
      <c r="K16782" s="116"/>
      <c r="T16782" s="93"/>
    </row>
    <row r="16783" spans="6:20" ht="13.2">
      <c r="F16783" s="116"/>
      <c r="I16783" s="116"/>
      <c r="K16783" s="116"/>
      <c r="T16783" s="93"/>
    </row>
    <row r="16784" spans="6:20" ht="13.2">
      <c r="F16784" s="116"/>
      <c r="I16784" s="116"/>
      <c r="K16784" s="116"/>
      <c r="T16784" s="93"/>
    </row>
    <row r="16785" spans="6:20" ht="13.2">
      <c r="F16785" s="116"/>
      <c r="I16785" s="116"/>
      <c r="K16785" s="116"/>
      <c r="T16785" s="93"/>
    </row>
    <row r="16786" spans="6:20" ht="13.2">
      <c r="F16786" s="116"/>
      <c r="I16786" s="116"/>
      <c r="K16786" s="116"/>
      <c r="T16786" s="93"/>
    </row>
    <row r="16787" spans="6:20" ht="13.2">
      <c r="F16787" s="116"/>
      <c r="I16787" s="116"/>
      <c r="K16787" s="116"/>
      <c r="T16787" s="93"/>
    </row>
    <row r="16788" spans="6:20" ht="13.2">
      <c r="F16788" s="116"/>
      <c r="I16788" s="116"/>
      <c r="K16788" s="116"/>
      <c r="T16788" s="93"/>
    </row>
    <row r="16789" spans="6:20" ht="13.2">
      <c r="F16789" s="116"/>
      <c r="I16789" s="116"/>
      <c r="K16789" s="116"/>
      <c r="T16789" s="93"/>
    </row>
    <row r="16790" spans="6:20" ht="13.2">
      <c r="F16790" s="116"/>
      <c r="I16790" s="116"/>
      <c r="K16790" s="116"/>
      <c r="T16790" s="93"/>
    </row>
    <row r="16791" spans="6:20" ht="13.2">
      <c r="F16791" s="116"/>
      <c r="I16791" s="116"/>
      <c r="K16791" s="116"/>
      <c r="T16791" s="93"/>
    </row>
    <row r="16792" spans="6:20" ht="13.2">
      <c r="F16792" s="116"/>
      <c r="I16792" s="116"/>
      <c r="K16792" s="116"/>
      <c r="T16792" s="93"/>
    </row>
    <row r="16793" spans="6:20" ht="13.2">
      <c r="F16793" s="116"/>
      <c r="I16793" s="116"/>
      <c r="K16793" s="116"/>
      <c r="T16793" s="93"/>
    </row>
    <row r="16794" spans="6:20" ht="13.2">
      <c r="F16794" s="116"/>
      <c r="I16794" s="116"/>
      <c r="K16794" s="116"/>
      <c r="T16794" s="93"/>
    </row>
    <row r="16795" spans="6:20" ht="13.2">
      <c r="F16795" s="116"/>
      <c r="I16795" s="116"/>
      <c r="K16795" s="116"/>
      <c r="T16795" s="93"/>
    </row>
    <row r="16796" spans="6:20" ht="13.2">
      <c r="F16796" s="116"/>
      <c r="I16796" s="116"/>
      <c r="K16796" s="116"/>
      <c r="T16796" s="93"/>
    </row>
    <row r="16797" spans="6:20" ht="13.2">
      <c r="F16797" s="116"/>
      <c r="I16797" s="116"/>
      <c r="K16797" s="116"/>
      <c r="T16797" s="93"/>
    </row>
    <row r="16798" spans="6:20" ht="13.2">
      <c r="F16798" s="116"/>
      <c r="I16798" s="116"/>
      <c r="K16798" s="116"/>
      <c r="T16798" s="93"/>
    </row>
    <row r="16799" spans="6:20" ht="13.2">
      <c r="F16799" s="116"/>
      <c r="I16799" s="116"/>
      <c r="K16799" s="116"/>
      <c r="T16799" s="93"/>
    </row>
    <row r="16800" spans="6:20" ht="13.2">
      <c r="F16800" s="116"/>
      <c r="I16800" s="116"/>
      <c r="K16800" s="116"/>
      <c r="T16800" s="93"/>
    </row>
    <row r="16801" spans="6:20" ht="13.2">
      <c r="F16801" s="116"/>
      <c r="I16801" s="116"/>
      <c r="K16801" s="116"/>
      <c r="T16801" s="93"/>
    </row>
    <row r="16802" spans="6:20" ht="13.2">
      <c r="F16802" s="116"/>
      <c r="I16802" s="116"/>
      <c r="K16802" s="116"/>
      <c r="T16802" s="93"/>
    </row>
    <row r="16803" spans="6:20" ht="13.2">
      <c r="F16803" s="116"/>
      <c r="I16803" s="116"/>
      <c r="K16803" s="116"/>
      <c r="T16803" s="93"/>
    </row>
    <row r="16804" spans="6:20" ht="13.2">
      <c r="F16804" s="116"/>
      <c r="I16804" s="116"/>
      <c r="K16804" s="116"/>
      <c r="T16804" s="93"/>
    </row>
    <row r="16805" spans="6:20" ht="13.2">
      <c r="F16805" s="116"/>
      <c r="I16805" s="116"/>
      <c r="K16805" s="116"/>
      <c r="T16805" s="93"/>
    </row>
    <row r="16806" spans="6:20" ht="13.2">
      <c r="F16806" s="116"/>
      <c r="I16806" s="116"/>
      <c r="K16806" s="116"/>
      <c r="T16806" s="93"/>
    </row>
    <row r="16807" spans="6:20" ht="13.2">
      <c r="F16807" s="116"/>
      <c r="I16807" s="116"/>
      <c r="K16807" s="116"/>
      <c r="T16807" s="93"/>
    </row>
    <row r="16808" spans="6:20" ht="13.2">
      <c r="F16808" s="116"/>
      <c r="I16808" s="116"/>
      <c r="K16808" s="116"/>
      <c r="T16808" s="93"/>
    </row>
    <row r="16809" spans="6:20" ht="13.2">
      <c r="F16809" s="116"/>
      <c r="I16809" s="116"/>
      <c r="K16809" s="116"/>
      <c r="T16809" s="93"/>
    </row>
    <row r="16810" spans="6:20" ht="13.2">
      <c r="F16810" s="116"/>
      <c r="I16810" s="116"/>
      <c r="K16810" s="116"/>
      <c r="T16810" s="93"/>
    </row>
    <row r="16811" spans="6:20" ht="13.2">
      <c r="F16811" s="116"/>
      <c r="I16811" s="116"/>
      <c r="K16811" s="116"/>
      <c r="T16811" s="93"/>
    </row>
    <row r="16812" spans="6:20" ht="13.2">
      <c r="F16812" s="116"/>
      <c r="I16812" s="116"/>
      <c r="K16812" s="116"/>
      <c r="T16812" s="93"/>
    </row>
    <row r="16813" spans="6:20" ht="13.2">
      <c r="F16813" s="116"/>
      <c r="I16813" s="116"/>
      <c r="K16813" s="116"/>
      <c r="T16813" s="93"/>
    </row>
    <row r="16814" spans="6:20" ht="13.2">
      <c r="F16814" s="116"/>
      <c r="I16814" s="116"/>
      <c r="K16814" s="116"/>
      <c r="T16814" s="93"/>
    </row>
    <row r="16815" spans="6:20" ht="13.2">
      <c r="F16815" s="116"/>
      <c r="I16815" s="116"/>
      <c r="K16815" s="116"/>
      <c r="T16815" s="93"/>
    </row>
    <row r="16816" spans="6:20" ht="13.2">
      <c r="F16816" s="116"/>
      <c r="I16816" s="116"/>
      <c r="K16816" s="116"/>
      <c r="T16816" s="93"/>
    </row>
    <row r="16817" spans="6:20" ht="13.2">
      <c r="F16817" s="116"/>
      <c r="I16817" s="116"/>
      <c r="K16817" s="116"/>
      <c r="T16817" s="93"/>
    </row>
    <row r="16818" spans="6:20" ht="13.2">
      <c r="F16818" s="116"/>
      <c r="I16818" s="116"/>
      <c r="K16818" s="116"/>
      <c r="T16818" s="93"/>
    </row>
    <row r="16819" spans="6:20" ht="13.2">
      <c r="F16819" s="116"/>
      <c r="I16819" s="116"/>
      <c r="K16819" s="116"/>
      <c r="T16819" s="93"/>
    </row>
    <row r="16820" spans="6:20" ht="13.2">
      <c r="F16820" s="116"/>
      <c r="I16820" s="116"/>
      <c r="K16820" s="116"/>
      <c r="T16820" s="93"/>
    </row>
    <row r="16821" spans="6:20" ht="13.2">
      <c r="F16821" s="116"/>
      <c r="I16821" s="116"/>
      <c r="K16821" s="116"/>
      <c r="T16821" s="93"/>
    </row>
    <row r="16822" spans="6:20" ht="13.2">
      <c r="F16822" s="116"/>
      <c r="I16822" s="116"/>
      <c r="K16822" s="116"/>
      <c r="T16822" s="93"/>
    </row>
    <row r="16823" spans="6:20" ht="13.2">
      <c r="F16823" s="116"/>
      <c r="I16823" s="116"/>
      <c r="K16823" s="116"/>
      <c r="T16823" s="93"/>
    </row>
    <row r="16824" spans="6:20" ht="13.2">
      <c r="F16824" s="116"/>
      <c r="I16824" s="116"/>
      <c r="K16824" s="116"/>
      <c r="T16824" s="93"/>
    </row>
    <row r="16825" spans="6:20" ht="13.2">
      <c r="F16825" s="116"/>
      <c r="I16825" s="116"/>
      <c r="K16825" s="116"/>
      <c r="T16825" s="93"/>
    </row>
    <row r="16826" spans="6:20" ht="13.2">
      <c r="F16826" s="116"/>
      <c r="I16826" s="116"/>
      <c r="K16826" s="116"/>
      <c r="T16826" s="93"/>
    </row>
    <row r="16827" spans="6:20" ht="13.2">
      <c r="F16827" s="116"/>
      <c r="I16827" s="116"/>
      <c r="K16827" s="116"/>
      <c r="T16827" s="93"/>
    </row>
    <row r="16828" spans="6:20" ht="13.2">
      <c r="F16828" s="116"/>
      <c r="I16828" s="116"/>
      <c r="K16828" s="116"/>
      <c r="T16828" s="93"/>
    </row>
    <row r="16829" spans="6:20" ht="13.2">
      <c r="F16829" s="116"/>
      <c r="I16829" s="116"/>
      <c r="K16829" s="116"/>
      <c r="T16829" s="93"/>
    </row>
    <row r="16830" spans="6:20" ht="13.2">
      <c r="F16830" s="116"/>
      <c r="I16830" s="116"/>
      <c r="K16830" s="116"/>
      <c r="T16830" s="93"/>
    </row>
    <row r="16831" spans="6:20" ht="13.2">
      <c r="F16831" s="116"/>
      <c r="I16831" s="116"/>
      <c r="K16831" s="116"/>
      <c r="T16831" s="93"/>
    </row>
    <row r="16832" spans="6:20" ht="13.2">
      <c r="F16832" s="116"/>
      <c r="I16832" s="116"/>
      <c r="K16832" s="116"/>
      <c r="T16832" s="93"/>
    </row>
    <row r="16833" spans="6:20" ht="13.2">
      <c r="F16833" s="116"/>
      <c r="I16833" s="116"/>
      <c r="K16833" s="116"/>
      <c r="T16833" s="93"/>
    </row>
    <row r="16834" spans="6:20" ht="13.2">
      <c r="F16834" s="116"/>
      <c r="I16834" s="116"/>
      <c r="K16834" s="116"/>
      <c r="T16834" s="93"/>
    </row>
    <row r="16835" spans="6:20" ht="13.2">
      <c r="F16835" s="116"/>
      <c r="I16835" s="116"/>
      <c r="K16835" s="116"/>
      <c r="T16835" s="93"/>
    </row>
    <row r="16836" spans="6:20" ht="13.2">
      <c r="F16836" s="116"/>
      <c r="I16836" s="116"/>
      <c r="K16836" s="116"/>
      <c r="T16836" s="93"/>
    </row>
    <row r="16837" spans="6:20" ht="13.2">
      <c r="F16837" s="116"/>
      <c r="I16837" s="116"/>
      <c r="K16837" s="116"/>
      <c r="T16837" s="93"/>
    </row>
    <row r="16838" spans="6:20" ht="13.2">
      <c r="F16838" s="116"/>
      <c r="I16838" s="116"/>
      <c r="K16838" s="116"/>
      <c r="T16838" s="93"/>
    </row>
    <row r="16839" spans="6:20" ht="13.2">
      <c r="F16839" s="116"/>
      <c r="I16839" s="116"/>
      <c r="K16839" s="116"/>
      <c r="T16839" s="93"/>
    </row>
    <row r="16840" spans="6:20" ht="13.2">
      <c r="F16840" s="116"/>
      <c r="I16840" s="116"/>
      <c r="K16840" s="116"/>
      <c r="T16840" s="93"/>
    </row>
    <row r="16841" spans="6:20" ht="13.2">
      <c r="F16841" s="116"/>
      <c r="I16841" s="116"/>
      <c r="K16841" s="116"/>
      <c r="T16841" s="93"/>
    </row>
    <row r="16842" spans="6:20" ht="13.2">
      <c r="F16842" s="116"/>
      <c r="I16842" s="116"/>
      <c r="K16842" s="116"/>
      <c r="T16842" s="93"/>
    </row>
    <row r="16843" spans="6:20" ht="13.2">
      <c r="F16843" s="116"/>
      <c r="I16843" s="116"/>
      <c r="K16843" s="116"/>
      <c r="T16843" s="93"/>
    </row>
    <row r="16844" spans="6:20" ht="13.2">
      <c r="F16844" s="116"/>
      <c r="I16844" s="116"/>
      <c r="K16844" s="116"/>
      <c r="T16844" s="93"/>
    </row>
    <row r="16845" spans="6:20" ht="13.2">
      <c r="F16845" s="116"/>
      <c r="I16845" s="116"/>
      <c r="K16845" s="116"/>
      <c r="T16845" s="93"/>
    </row>
    <row r="16846" spans="6:20" ht="13.2">
      <c r="F16846" s="116"/>
      <c r="I16846" s="116"/>
      <c r="K16846" s="116"/>
      <c r="T16846" s="93"/>
    </row>
    <row r="16847" spans="6:20" ht="13.2">
      <c r="F16847" s="116"/>
      <c r="I16847" s="116"/>
      <c r="K16847" s="116"/>
      <c r="T16847" s="93"/>
    </row>
    <row r="16848" spans="6:20" ht="13.2">
      <c r="F16848" s="116"/>
      <c r="I16848" s="116"/>
      <c r="K16848" s="116"/>
      <c r="T16848" s="93"/>
    </row>
    <row r="16849" spans="6:20" ht="13.2">
      <c r="F16849" s="116"/>
      <c r="I16849" s="116"/>
      <c r="K16849" s="116"/>
      <c r="T16849" s="93"/>
    </row>
    <row r="16850" spans="6:20" ht="13.2">
      <c r="F16850" s="116"/>
      <c r="I16850" s="116"/>
      <c r="K16850" s="116"/>
      <c r="T16850" s="93"/>
    </row>
    <row r="16851" spans="6:20" ht="13.2">
      <c r="F16851" s="116"/>
      <c r="I16851" s="116"/>
      <c r="K16851" s="116"/>
      <c r="T16851" s="93"/>
    </row>
    <row r="16852" spans="6:20" ht="13.2">
      <c r="F16852" s="116"/>
      <c r="I16852" s="116"/>
      <c r="K16852" s="116"/>
      <c r="T16852" s="93"/>
    </row>
    <row r="16853" spans="6:20" ht="13.2">
      <c r="F16853" s="116"/>
      <c r="I16853" s="116"/>
      <c r="K16853" s="116"/>
      <c r="T16853" s="93"/>
    </row>
    <row r="16854" spans="6:20" ht="13.2">
      <c r="F16854" s="116"/>
      <c r="I16854" s="116"/>
      <c r="K16854" s="116"/>
      <c r="T16854" s="93"/>
    </row>
    <row r="16855" spans="6:20" ht="13.2">
      <c r="F16855" s="116"/>
      <c r="I16855" s="116"/>
      <c r="K16855" s="116"/>
      <c r="T16855" s="93"/>
    </row>
    <row r="16856" spans="6:20" ht="13.2">
      <c r="F16856" s="116"/>
      <c r="I16856" s="116"/>
      <c r="K16856" s="116"/>
      <c r="T16856" s="93"/>
    </row>
    <row r="16857" spans="6:20" ht="13.2">
      <c r="F16857" s="116"/>
      <c r="I16857" s="116"/>
      <c r="K16857" s="116"/>
      <c r="T16857" s="93"/>
    </row>
    <row r="16858" spans="6:20" ht="13.2">
      <c r="F16858" s="116"/>
      <c r="I16858" s="116"/>
      <c r="K16858" s="116"/>
      <c r="T16858" s="93"/>
    </row>
    <row r="16859" spans="6:20" ht="13.2">
      <c r="F16859" s="116"/>
      <c r="I16859" s="116"/>
      <c r="K16859" s="116"/>
      <c r="T16859" s="93"/>
    </row>
    <row r="16860" spans="6:20" ht="13.2">
      <c r="F16860" s="116"/>
      <c r="I16860" s="116"/>
      <c r="K16860" s="116"/>
      <c r="T16860" s="93"/>
    </row>
    <row r="16861" spans="6:20" ht="13.2">
      <c r="F16861" s="116"/>
      <c r="I16861" s="116"/>
      <c r="K16861" s="116"/>
      <c r="T16861" s="93"/>
    </row>
    <row r="16862" spans="6:20" ht="13.2">
      <c r="F16862" s="116"/>
      <c r="I16862" s="116"/>
      <c r="K16862" s="116"/>
      <c r="T16862" s="93"/>
    </row>
    <row r="16863" spans="6:20" ht="13.2">
      <c r="F16863" s="116"/>
      <c r="I16863" s="116"/>
      <c r="K16863" s="116"/>
      <c r="T16863" s="93"/>
    </row>
    <row r="16864" spans="6:20" ht="13.2">
      <c r="F16864" s="116"/>
      <c r="I16864" s="116"/>
      <c r="K16864" s="116"/>
      <c r="T16864" s="93"/>
    </row>
    <row r="16865" spans="6:20" ht="13.2">
      <c r="F16865" s="116"/>
      <c r="I16865" s="116"/>
      <c r="K16865" s="116"/>
      <c r="T16865" s="93"/>
    </row>
    <row r="16866" spans="6:20" ht="13.2">
      <c r="F16866" s="116"/>
      <c r="I16866" s="116"/>
      <c r="K16866" s="116"/>
      <c r="T16866" s="93"/>
    </row>
    <row r="16867" spans="6:20" ht="13.2">
      <c r="F16867" s="116"/>
      <c r="I16867" s="116"/>
      <c r="K16867" s="116"/>
      <c r="T16867" s="93"/>
    </row>
    <row r="16868" spans="6:20" ht="13.2">
      <c r="F16868" s="116"/>
      <c r="I16868" s="116"/>
      <c r="K16868" s="116"/>
      <c r="T16868" s="93"/>
    </row>
    <row r="16869" spans="6:20" ht="13.2">
      <c r="F16869" s="116"/>
      <c r="I16869" s="116"/>
      <c r="K16869" s="116"/>
      <c r="T16869" s="93"/>
    </row>
    <row r="16870" spans="6:20" ht="13.2">
      <c r="F16870" s="116"/>
      <c r="I16870" s="116"/>
      <c r="K16870" s="116"/>
      <c r="T16870" s="93"/>
    </row>
    <row r="16871" spans="6:20" ht="13.2">
      <c r="F16871" s="116"/>
      <c r="I16871" s="116"/>
      <c r="K16871" s="116"/>
      <c r="T16871" s="93"/>
    </row>
    <row r="16872" spans="6:20" ht="13.2">
      <c r="F16872" s="116"/>
      <c r="I16872" s="116"/>
      <c r="K16872" s="116"/>
      <c r="T16872" s="93"/>
    </row>
    <row r="16873" spans="6:20" ht="13.2">
      <c r="F16873" s="116"/>
      <c r="I16873" s="116"/>
      <c r="K16873" s="116"/>
      <c r="T16873" s="93"/>
    </row>
    <row r="16874" spans="6:20" ht="13.2">
      <c r="F16874" s="116"/>
      <c r="I16874" s="116"/>
      <c r="K16874" s="116"/>
      <c r="T16874" s="93"/>
    </row>
    <row r="16875" spans="6:20" ht="13.2">
      <c r="F16875" s="116"/>
      <c r="I16875" s="116"/>
      <c r="K16875" s="116"/>
      <c r="T16875" s="93"/>
    </row>
    <row r="16876" spans="6:20" ht="13.2">
      <c r="F16876" s="116"/>
      <c r="I16876" s="116"/>
      <c r="K16876" s="116"/>
      <c r="T16876" s="93"/>
    </row>
    <row r="16877" spans="6:20" ht="13.2">
      <c r="F16877" s="116"/>
      <c r="I16877" s="116"/>
      <c r="K16877" s="116"/>
      <c r="T16877" s="93"/>
    </row>
    <row r="16878" spans="6:20" ht="13.2">
      <c r="F16878" s="116"/>
      <c r="I16878" s="116"/>
      <c r="K16878" s="116"/>
      <c r="T16878" s="93"/>
    </row>
    <row r="16879" spans="6:20" ht="13.2">
      <c r="F16879" s="116"/>
      <c r="I16879" s="116"/>
      <c r="K16879" s="116"/>
      <c r="T16879" s="93"/>
    </row>
    <row r="16880" spans="6:20" ht="13.2">
      <c r="F16880" s="116"/>
      <c r="I16880" s="116"/>
      <c r="K16880" s="116"/>
      <c r="T16880" s="93"/>
    </row>
    <row r="16881" spans="6:20" ht="13.2">
      <c r="F16881" s="116"/>
      <c r="I16881" s="116"/>
      <c r="K16881" s="116"/>
      <c r="T16881" s="93"/>
    </row>
    <row r="16882" spans="6:20" ht="13.2">
      <c r="F16882" s="116"/>
      <c r="I16882" s="116"/>
      <c r="K16882" s="116"/>
      <c r="T16882" s="93"/>
    </row>
    <row r="16883" spans="6:20" ht="13.2">
      <c r="F16883" s="116"/>
      <c r="I16883" s="116"/>
      <c r="K16883" s="116"/>
      <c r="T16883" s="93"/>
    </row>
    <row r="16884" spans="6:20" ht="13.2">
      <c r="F16884" s="116"/>
      <c r="I16884" s="116"/>
      <c r="K16884" s="116"/>
      <c r="T16884" s="93"/>
    </row>
    <row r="16885" spans="6:20" ht="13.2">
      <c r="F16885" s="116"/>
      <c r="I16885" s="116"/>
      <c r="K16885" s="116"/>
      <c r="T16885" s="93"/>
    </row>
    <row r="16886" spans="6:20" ht="13.2">
      <c r="F16886" s="116"/>
      <c r="I16886" s="116"/>
      <c r="K16886" s="116"/>
      <c r="T16886" s="93"/>
    </row>
    <row r="16887" spans="6:20" ht="13.2">
      <c r="F16887" s="116"/>
      <c r="I16887" s="116"/>
      <c r="K16887" s="116"/>
      <c r="T16887" s="93"/>
    </row>
    <row r="16888" spans="6:20" ht="13.2">
      <c r="F16888" s="116"/>
      <c r="I16888" s="116"/>
      <c r="K16888" s="116"/>
      <c r="T16888" s="93"/>
    </row>
    <row r="16889" spans="6:20" ht="13.2">
      <c r="F16889" s="116"/>
      <c r="I16889" s="116"/>
      <c r="K16889" s="116"/>
      <c r="T16889" s="93"/>
    </row>
    <row r="16890" spans="6:20" ht="13.2">
      <c r="F16890" s="116"/>
      <c r="I16890" s="116"/>
      <c r="K16890" s="116"/>
      <c r="T16890" s="93"/>
    </row>
    <row r="16891" spans="6:20" ht="13.2">
      <c r="F16891" s="116"/>
      <c r="I16891" s="116"/>
      <c r="K16891" s="116"/>
      <c r="T16891" s="93"/>
    </row>
    <row r="16892" spans="6:20" ht="13.2">
      <c r="F16892" s="116"/>
      <c r="I16892" s="116"/>
      <c r="K16892" s="116"/>
      <c r="T16892" s="93"/>
    </row>
    <row r="16893" spans="6:20" ht="13.2">
      <c r="F16893" s="116"/>
      <c r="I16893" s="116"/>
      <c r="K16893" s="116"/>
      <c r="T16893" s="93"/>
    </row>
    <row r="16894" spans="6:20" ht="13.2">
      <c r="F16894" s="116"/>
      <c r="I16894" s="116"/>
      <c r="K16894" s="116"/>
      <c r="T16894" s="93"/>
    </row>
    <row r="16895" spans="6:20" ht="13.2">
      <c r="F16895" s="116"/>
      <c r="I16895" s="116"/>
      <c r="K16895" s="116"/>
      <c r="T16895" s="93"/>
    </row>
    <row r="16896" spans="6:20" ht="13.2">
      <c r="F16896" s="116"/>
      <c r="I16896" s="116"/>
      <c r="K16896" s="116"/>
      <c r="T16896" s="93"/>
    </row>
    <row r="16897" spans="6:20" ht="13.2">
      <c r="F16897" s="116"/>
      <c r="I16897" s="116"/>
      <c r="K16897" s="116"/>
      <c r="T16897" s="93"/>
    </row>
    <row r="16898" spans="6:20" ht="13.2">
      <c r="F16898" s="116"/>
      <c r="I16898" s="116"/>
      <c r="K16898" s="116"/>
      <c r="T16898" s="93"/>
    </row>
    <row r="16899" spans="6:20" ht="13.2">
      <c r="F16899" s="116"/>
      <c r="I16899" s="116"/>
      <c r="K16899" s="116"/>
      <c r="T16899" s="93"/>
    </row>
    <row r="16900" spans="6:20" ht="13.2">
      <c r="F16900" s="116"/>
      <c r="I16900" s="116"/>
      <c r="K16900" s="116"/>
      <c r="T16900" s="93"/>
    </row>
    <row r="16901" spans="6:20" ht="13.2">
      <c r="F16901" s="116"/>
      <c r="I16901" s="116"/>
      <c r="K16901" s="116"/>
      <c r="T16901" s="93"/>
    </row>
    <row r="16902" spans="6:20" ht="13.2">
      <c r="F16902" s="116"/>
      <c r="I16902" s="116"/>
      <c r="K16902" s="116"/>
      <c r="T16902" s="93"/>
    </row>
    <row r="16903" spans="6:20" ht="13.2">
      <c r="F16903" s="116"/>
      <c r="I16903" s="116"/>
      <c r="K16903" s="116"/>
      <c r="T16903" s="93"/>
    </row>
    <row r="16904" spans="6:20" ht="13.2">
      <c r="F16904" s="116"/>
      <c r="I16904" s="116"/>
      <c r="K16904" s="116"/>
      <c r="T16904" s="93"/>
    </row>
    <row r="16905" spans="6:20" ht="13.2">
      <c r="F16905" s="116"/>
      <c r="I16905" s="116"/>
      <c r="K16905" s="116"/>
      <c r="T16905" s="93"/>
    </row>
    <row r="16906" spans="6:20" ht="13.2">
      <c r="F16906" s="116"/>
      <c r="I16906" s="116"/>
      <c r="K16906" s="116"/>
      <c r="T16906" s="93"/>
    </row>
    <row r="16907" spans="6:20" ht="13.2">
      <c r="F16907" s="116"/>
      <c r="I16907" s="116"/>
      <c r="K16907" s="116"/>
      <c r="T16907" s="93"/>
    </row>
    <row r="16908" spans="6:20" ht="13.2">
      <c r="F16908" s="116"/>
      <c r="I16908" s="116"/>
      <c r="K16908" s="116"/>
      <c r="T16908" s="93"/>
    </row>
    <row r="16909" spans="6:20" ht="13.2">
      <c r="F16909" s="116"/>
      <c r="I16909" s="116"/>
      <c r="K16909" s="116"/>
      <c r="T16909" s="93"/>
    </row>
    <row r="16910" spans="6:20" ht="13.2">
      <c r="F16910" s="116"/>
      <c r="I16910" s="116"/>
      <c r="K16910" s="116"/>
      <c r="T16910" s="93"/>
    </row>
    <row r="16911" spans="6:20" ht="13.2">
      <c r="F16911" s="116"/>
      <c r="I16911" s="116"/>
      <c r="K16911" s="116"/>
      <c r="T16911" s="93"/>
    </row>
    <row r="16912" spans="6:20" ht="13.2">
      <c r="F16912" s="116"/>
      <c r="I16912" s="116"/>
      <c r="K16912" s="116"/>
      <c r="T16912" s="93"/>
    </row>
    <row r="16913" spans="6:20" ht="13.2">
      <c r="F16913" s="116"/>
      <c r="I16913" s="116"/>
      <c r="K16913" s="116"/>
      <c r="T16913" s="93"/>
    </row>
    <row r="16914" spans="6:20" ht="13.2">
      <c r="F16914" s="116"/>
      <c r="I16914" s="116"/>
      <c r="K16914" s="116"/>
      <c r="T16914" s="93"/>
    </row>
    <row r="16915" spans="6:20" ht="13.2">
      <c r="F16915" s="116"/>
      <c r="I16915" s="116"/>
      <c r="K16915" s="116"/>
      <c r="T16915" s="93"/>
    </row>
    <row r="16916" spans="6:20" ht="13.2">
      <c r="F16916" s="116"/>
      <c r="I16916" s="116"/>
      <c r="K16916" s="116"/>
      <c r="T16916" s="93"/>
    </row>
    <row r="16917" spans="6:20" ht="13.2">
      <c r="F16917" s="116"/>
      <c r="I16917" s="116"/>
      <c r="K16917" s="116"/>
      <c r="T16917" s="93"/>
    </row>
    <row r="16918" spans="6:20" ht="13.2">
      <c r="F16918" s="116"/>
      <c r="I16918" s="116"/>
      <c r="K16918" s="116"/>
      <c r="T16918" s="93"/>
    </row>
    <row r="16919" spans="6:20" ht="13.2">
      <c r="F16919" s="116"/>
      <c r="I16919" s="116"/>
      <c r="K16919" s="116"/>
      <c r="T16919" s="93"/>
    </row>
    <row r="16920" spans="6:20" ht="13.2">
      <c r="F16920" s="116"/>
      <c r="I16920" s="116"/>
      <c r="K16920" s="116"/>
      <c r="T16920" s="93"/>
    </row>
    <row r="16921" spans="6:20" ht="13.2">
      <c r="F16921" s="116"/>
      <c r="I16921" s="116"/>
      <c r="K16921" s="116"/>
      <c r="T16921" s="93"/>
    </row>
    <row r="16922" spans="6:20" ht="13.2">
      <c r="F16922" s="116"/>
      <c r="I16922" s="116"/>
      <c r="K16922" s="116"/>
      <c r="T16922" s="93"/>
    </row>
    <row r="16923" spans="6:20" ht="13.2">
      <c r="F16923" s="116"/>
      <c r="I16923" s="116"/>
      <c r="K16923" s="116"/>
      <c r="T16923" s="93"/>
    </row>
    <row r="16924" spans="6:20" ht="13.2">
      <c r="F16924" s="116"/>
      <c r="I16924" s="116"/>
      <c r="K16924" s="116"/>
      <c r="T16924" s="93"/>
    </row>
    <row r="16925" spans="6:20" ht="13.2">
      <c r="F16925" s="116"/>
      <c r="I16925" s="116"/>
      <c r="K16925" s="116"/>
      <c r="T16925" s="93"/>
    </row>
    <row r="16926" spans="6:20" ht="13.2">
      <c r="F16926" s="116"/>
      <c r="I16926" s="116"/>
      <c r="K16926" s="116"/>
      <c r="T16926" s="93"/>
    </row>
    <row r="16927" spans="6:20" ht="13.2">
      <c r="F16927" s="116"/>
      <c r="I16927" s="116"/>
      <c r="K16927" s="116"/>
      <c r="T16927" s="93"/>
    </row>
    <row r="16928" spans="6:20" ht="13.2">
      <c r="F16928" s="116"/>
      <c r="I16928" s="116"/>
      <c r="K16928" s="116"/>
      <c r="T16928" s="93"/>
    </row>
    <row r="16929" spans="6:20" ht="13.2">
      <c r="F16929" s="116"/>
      <c r="I16929" s="116"/>
      <c r="K16929" s="116"/>
      <c r="T16929" s="93"/>
    </row>
    <row r="16930" spans="6:20" ht="13.2">
      <c r="F16930" s="116"/>
      <c r="I16930" s="116"/>
      <c r="K16930" s="116"/>
      <c r="T16930" s="93"/>
    </row>
    <row r="16931" spans="6:20" ht="13.2">
      <c r="F16931" s="116"/>
      <c r="I16931" s="116"/>
      <c r="K16931" s="116"/>
      <c r="T16931" s="93"/>
    </row>
    <row r="16932" spans="6:20" ht="13.2">
      <c r="F16932" s="116"/>
      <c r="I16932" s="116"/>
      <c r="K16932" s="116"/>
      <c r="T16932" s="93"/>
    </row>
    <row r="16933" spans="6:20" ht="13.2">
      <c r="F16933" s="116"/>
      <c r="I16933" s="116"/>
      <c r="K16933" s="116"/>
      <c r="T16933" s="93"/>
    </row>
    <row r="16934" spans="6:20" ht="13.2">
      <c r="F16934" s="116"/>
      <c r="I16934" s="116"/>
      <c r="K16934" s="116"/>
      <c r="T16934" s="93"/>
    </row>
    <row r="16935" spans="6:20" ht="13.2">
      <c r="F16935" s="116"/>
      <c r="I16935" s="116"/>
      <c r="K16935" s="116"/>
      <c r="T16935" s="93"/>
    </row>
    <row r="16936" spans="6:20" ht="13.2">
      <c r="F16936" s="116"/>
      <c r="I16936" s="116"/>
      <c r="K16936" s="116"/>
      <c r="T16936" s="93"/>
    </row>
    <row r="16937" spans="6:20" ht="13.2">
      <c r="F16937" s="116"/>
      <c r="I16937" s="116"/>
      <c r="K16937" s="116"/>
      <c r="T16937" s="93"/>
    </row>
    <row r="16938" spans="6:20" ht="13.2">
      <c r="F16938" s="116"/>
      <c r="I16938" s="116"/>
      <c r="K16938" s="116"/>
      <c r="T16938" s="93"/>
    </row>
    <row r="16939" spans="6:20" ht="13.2">
      <c r="F16939" s="116"/>
      <c r="I16939" s="116"/>
      <c r="K16939" s="116"/>
      <c r="T16939" s="93"/>
    </row>
    <row r="16940" spans="6:20" ht="13.2">
      <c r="F16940" s="116"/>
      <c r="I16940" s="116"/>
      <c r="K16940" s="116"/>
      <c r="T16940" s="93"/>
    </row>
    <row r="16941" spans="6:20" ht="13.2">
      <c r="F16941" s="116"/>
      <c r="I16941" s="116"/>
      <c r="K16941" s="116"/>
      <c r="T16941" s="93"/>
    </row>
    <row r="16942" spans="6:20" ht="13.2">
      <c r="F16942" s="116"/>
      <c r="I16942" s="116"/>
      <c r="K16942" s="116"/>
      <c r="T16942" s="93"/>
    </row>
    <row r="16943" spans="6:20" ht="13.2">
      <c r="F16943" s="116"/>
      <c r="I16943" s="116"/>
      <c r="K16943" s="116"/>
      <c r="T16943" s="93"/>
    </row>
    <row r="16944" spans="6:20" ht="13.2">
      <c r="F16944" s="116"/>
      <c r="I16944" s="116"/>
      <c r="K16944" s="116"/>
      <c r="T16944" s="93"/>
    </row>
    <row r="16945" spans="6:20" ht="13.2">
      <c r="F16945" s="116"/>
      <c r="I16945" s="116"/>
      <c r="K16945" s="116"/>
      <c r="T16945" s="93"/>
    </row>
    <row r="16946" spans="6:20" ht="13.2">
      <c r="F16946" s="116"/>
      <c r="I16946" s="116"/>
      <c r="K16946" s="116"/>
      <c r="T16946" s="93"/>
    </row>
    <row r="16947" spans="6:20" ht="13.2">
      <c r="F16947" s="116"/>
      <c r="I16947" s="116"/>
      <c r="K16947" s="116"/>
      <c r="T16947" s="93"/>
    </row>
    <row r="16948" spans="6:20" ht="13.2">
      <c r="F16948" s="116"/>
      <c r="I16948" s="116"/>
      <c r="K16948" s="116"/>
      <c r="T16948" s="93"/>
    </row>
    <row r="16949" spans="6:20" ht="13.2">
      <c r="F16949" s="116"/>
      <c r="I16949" s="116"/>
      <c r="K16949" s="116"/>
      <c r="T16949" s="93"/>
    </row>
    <row r="16950" spans="6:20" ht="13.2">
      <c r="F16950" s="116"/>
      <c r="I16950" s="116"/>
      <c r="K16950" s="116"/>
      <c r="T16950" s="93"/>
    </row>
    <row r="16951" spans="6:20" ht="13.2">
      <c r="F16951" s="116"/>
      <c r="I16951" s="116"/>
      <c r="K16951" s="116"/>
      <c r="T16951" s="93"/>
    </row>
    <row r="16952" spans="6:20" ht="13.2">
      <c r="F16952" s="116"/>
      <c r="I16952" s="116"/>
      <c r="K16952" s="116"/>
      <c r="T16952" s="93"/>
    </row>
    <row r="16953" spans="6:20" ht="13.2">
      <c r="F16953" s="116"/>
      <c r="I16953" s="116"/>
      <c r="K16953" s="116"/>
      <c r="T16953" s="93"/>
    </row>
    <row r="16954" spans="6:20" ht="13.2">
      <c r="F16954" s="116"/>
      <c r="I16954" s="116"/>
      <c r="K16954" s="116"/>
      <c r="T16954" s="93"/>
    </row>
    <row r="16955" spans="6:20" ht="13.2">
      <c r="F16955" s="116"/>
      <c r="I16955" s="116"/>
      <c r="K16955" s="116"/>
      <c r="T16955" s="93"/>
    </row>
    <row r="16956" spans="6:20" ht="13.2">
      <c r="F16956" s="116"/>
      <c r="I16956" s="116"/>
      <c r="K16956" s="116"/>
      <c r="T16956" s="93"/>
    </row>
    <row r="16957" spans="6:20" ht="13.2">
      <c r="F16957" s="116"/>
      <c r="I16957" s="116"/>
      <c r="K16957" s="116"/>
      <c r="T16957" s="93"/>
    </row>
    <row r="16958" spans="6:20" ht="13.2">
      <c r="F16958" s="116"/>
      <c r="I16958" s="116"/>
      <c r="K16958" s="116"/>
      <c r="T16958" s="93"/>
    </row>
    <row r="16959" spans="6:20" ht="13.2">
      <c r="F16959" s="116"/>
      <c r="I16959" s="116"/>
      <c r="K16959" s="116"/>
      <c r="T16959" s="93"/>
    </row>
    <row r="16960" spans="6:20" ht="13.2">
      <c r="F16960" s="116"/>
      <c r="I16960" s="116"/>
      <c r="K16960" s="116"/>
      <c r="T16960" s="93"/>
    </row>
    <row r="16961" spans="6:20" ht="13.2">
      <c r="F16961" s="116"/>
      <c r="I16961" s="116"/>
      <c r="K16961" s="116"/>
      <c r="T16961" s="93"/>
    </row>
    <row r="16962" spans="6:20" ht="13.2">
      <c r="F16962" s="116"/>
      <c r="I16962" s="116"/>
      <c r="K16962" s="116"/>
      <c r="T16962" s="93"/>
    </row>
    <row r="16963" spans="6:20" ht="13.2">
      <c r="F16963" s="116"/>
      <c r="I16963" s="116"/>
      <c r="K16963" s="116"/>
      <c r="T16963" s="93"/>
    </row>
    <row r="16964" spans="6:20" ht="13.2">
      <c r="F16964" s="116"/>
      <c r="I16964" s="116"/>
      <c r="K16964" s="116"/>
      <c r="T16964" s="93"/>
    </row>
    <row r="16965" spans="6:20" ht="13.2">
      <c r="F16965" s="116"/>
      <c r="I16965" s="116"/>
      <c r="K16965" s="116"/>
      <c r="T16965" s="93"/>
    </row>
    <row r="16966" spans="6:20" ht="13.2">
      <c r="F16966" s="116"/>
      <c r="I16966" s="116"/>
      <c r="K16966" s="116"/>
      <c r="T16966" s="93"/>
    </row>
    <row r="16967" spans="6:20" ht="13.2">
      <c r="F16967" s="116"/>
      <c r="I16967" s="116"/>
      <c r="K16967" s="116"/>
      <c r="T16967" s="93"/>
    </row>
    <row r="16968" spans="6:20" ht="13.2">
      <c r="F16968" s="116"/>
      <c r="I16968" s="116"/>
      <c r="K16968" s="116"/>
      <c r="T16968" s="93"/>
    </row>
    <row r="16969" spans="6:20" ht="13.2">
      <c r="F16969" s="116"/>
      <c r="I16969" s="116"/>
      <c r="K16969" s="116"/>
      <c r="T16969" s="93"/>
    </row>
    <row r="16970" spans="6:20" ht="13.2">
      <c r="F16970" s="116"/>
      <c r="I16970" s="116"/>
      <c r="K16970" s="116"/>
      <c r="T16970" s="93"/>
    </row>
    <row r="16971" spans="6:20" ht="13.2">
      <c r="F16971" s="116"/>
      <c r="I16971" s="116"/>
      <c r="K16971" s="116"/>
      <c r="T16971" s="93"/>
    </row>
    <row r="16972" spans="6:20" ht="13.2">
      <c r="F16972" s="116"/>
      <c r="I16972" s="116"/>
      <c r="K16972" s="116"/>
      <c r="T16972" s="93"/>
    </row>
    <row r="16973" spans="6:20" ht="13.2">
      <c r="F16973" s="116"/>
      <c r="I16973" s="116"/>
      <c r="K16973" s="116"/>
      <c r="T16973" s="93"/>
    </row>
    <row r="16974" spans="6:20" ht="13.2">
      <c r="F16974" s="116"/>
      <c r="I16974" s="116"/>
      <c r="K16974" s="116"/>
      <c r="T16974" s="93"/>
    </row>
    <row r="16975" spans="6:20" ht="13.2">
      <c r="F16975" s="116"/>
      <c r="I16975" s="116"/>
      <c r="K16975" s="116"/>
      <c r="T16975" s="93"/>
    </row>
    <row r="16976" spans="6:20" ht="13.2">
      <c r="F16976" s="116"/>
      <c r="I16976" s="116"/>
      <c r="K16976" s="116"/>
      <c r="T16976" s="93"/>
    </row>
    <row r="16977" spans="6:20" ht="13.2">
      <c r="F16977" s="116"/>
      <c r="I16977" s="116"/>
      <c r="K16977" s="116"/>
      <c r="T16977" s="93"/>
    </row>
    <row r="16978" spans="6:20" ht="13.2">
      <c r="F16978" s="116"/>
      <c r="I16978" s="116"/>
      <c r="K16978" s="116"/>
      <c r="T16978" s="93"/>
    </row>
    <row r="16979" spans="6:20" ht="13.2">
      <c r="F16979" s="116"/>
      <c r="I16979" s="116"/>
      <c r="K16979" s="116"/>
      <c r="T16979" s="93"/>
    </row>
    <row r="16980" spans="6:20" ht="13.2">
      <c r="F16980" s="116"/>
      <c r="I16980" s="116"/>
      <c r="K16980" s="116"/>
      <c r="T16980" s="93"/>
    </row>
    <row r="16981" spans="6:20" ht="13.2">
      <c r="F16981" s="116"/>
      <c r="I16981" s="116"/>
      <c r="K16981" s="116"/>
      <c r="T16981" s="93"/>
    </row>
    <row r="16982" spans="6:20" ht="13.2">
      <c r="F16982" s="116"/>
      <c r="I16982" s="116"/>
      <c r="K16982" s="116"/>
      <c r="T16982" s="93"/>
    </row>
    <row r="16983" spans="6:20" ht="13.2">
      <c r="F16983" s="116"/>
      <c r="I16983" s="116"/>
      <c r="K16983" s="116"/>
      <c r="T16983" s="93"/>
    </row>
    <row r="16984" spans="6:20" ht="13.2">
      <c r="F16984" s="116"/>
      <c r="I16984" s="116"/>
      <c r="K16984" s="116"/>
      <c r="T16984" s="93"/>
    </row>
    <row r="16985" spans="6:20" ht="13.2">
      <c r="F16985" s="116"/>
      <c r="I16985" s="116"/>
      <c r="K16985" s="116"/>
      <c r="T16985" s="93"/>
    </row>
    <row r="16986" spans="6:20" ht="13.2">
      <c r="F16986" s="116"/>
      <c r="I16986" s="116"/>
      <c r="K16986" s="116"/>
      <c r="T16986" s="93"/>
    </row>
    <row r="16987" spans="6:20" ht="13.2">
      <c r="F16987" s="116"/>
      <c r="I16987" s="116"/>
      <c r="K16987" s="116"/>
      <c r="T16987" s="93"/>
    </row>
    <row r="16988" spans="6:20" ht="13.2">
      <c r="F16988" s="116"/>
      <c r="I16988" s="116"/>
      <c r="K16988" s="116"/>
      <c r="T16988" s="93"/>
    </row>
    <row r="16989" spans="6:20" ht="13.2">
      <c r="F16989" s="116"/>
      <c r="I16989" s="116"/>
      <c r="K16989" s="116"/>
      <c r="T16989" s="93"/>
    </row>
    <row r="16990" spans="6:20" ht="13.2">
      <c r="F16990" s="116"/>
      <c r="I16990" s="116"/>
      <c r="K16990" s="116"/>
      <c r="T16990" s="93"/>
    </row>
    <row r="16991" spans="6:20" ht="13.2">
      <c r="F16991" s="116"/>
      <c r="I16991" s="116"/>
      <c r="K16991" s="116"/>
      <c r="T16991" s="93"/>
    </row>
    <row r="16992" spans="6:20" ht="13.2">
      <c r="F16992" s="116"/>
      <c r="I16992" s="116"/>
      <c r="K16992" s="116"/>
      <c r="T16992" s="93"/>
    </row>
    <row r="16993" spans="6:20" ht="13.2">
      <c r="F16993" s="116"/>
      <c r="I16993" s="116"/>
      <c r="K16993" s="116"/>
      <c r="T16993" s="93"/>
    </row>
    <row r="16994" spans="6:20" ht="13.2">
      <c r="F16994" s="116"/>
      <c r="I16994" s="116"/>
      <c r="K16994" s="116"/>
      <c r="T16994" s="93"/>
    </row>
    <row r="16995" spans="6:20" ht="13.2">
      <c r="F16995" s="116"/>
      <c r="I16995" s="116"/>
      <c r="K16995" s="116"/>
      <c r="T16995" s="93"/>
    </row>
    <row r="16996" spans="6:20" ht="13.2">
      <c r="F16996" s="116"/>
      <c r="I16996" s="116"/>
      <c r="K16996" s="116"/>
      <c r="T16996" s="93"/>
    </row>
    <row r="16997" spans="6:20" ht="13.2">
      <c r="F16997" s="116"/>
      <c r="I16997" s="116"/>
      <c r="K16997" s="116"/>
      <c r="T16997" s="93"/>
    </row>
    <row r="16998" spans="6:20" ht="13.2">
      <c r="F16998" s="116"/>
      <c r="I16998" s="116"/>
      <c r="K16998" s="116"/>
      <c r="T16998" s="93"/>
    </row>
    <row r="16999" spans="6:20" ht="13.2">
      <c r="F16999" s="116"/>
      <c r="I16999" s="116"/>
      <c r="K16999" s="116"/>
      <c r="T16999" s="93"/>
    </row>
    <row r="17000" spans="6:20" ht="13.2">
      <c r="F17000" s="116"/>
      <c r="I17000" s="116"/>
      <c r="K17000" s="116"/>
      <c r="T17000" s="93"/>
    </row>
    <row r="17001" spans="6:20" ht="13.2">
      <c r="F17001" s="116"/>
      <c r="I17001" s="116"/>
      <c r="K17001" s="116"/>
      <c r="T17001" s="93"/>
    </row>
    <row r="17002" spans="6:20" ht="13.2">
      <c r="F17002" s="116"/>
      <c r="I17002" s="116"/>
      <c r="K17002" s="116"/>
      <c r="T17002" s="93"/>
    </row>
    <row r="17003" spans="6:20" ht="13.2">
      <c r="F17003" s="116"/>
      <c r="I17003" s="116"/>
      <c r="K17003" s="116"/>
      <c r="T17003" s="93"/>
    </row>
    <row r="17004" spans="6:20" ht="13.2">
      <c r="F17004" s="116"/>
      <c r="I17004" s="116"/>
      <c r="K17004" s="116"/>
      <c r="T17004" s="93"/>
    </row>
    <row r="17005" spans="6:20" ht="13.2">
      <c r="F17005" s="116"/>
      <c r="I17005" s="116"/>
      <c r="K17005" s="116"/>
      <c r="T17005" s="93"/>
    </row>
    <row r="17006" spans="6:20" ht="13.2">
      <c r="F17006" s="116"/>
      <c r="I17006" s="116"/>
      <c r="K17006" s="116"/>
      <c r="T17006" s="93"/>
    </row>
    <row r="17007" spans="6:20" ht="13.2">
      <c r="F17007" s="116"/>
      <c r="I17007" s="116"/>
      <c r="K17007" s="116"/>
      <c r="T17007" s="93"/>
    </row>
    <row r="17008" spans="6:20" ht="13.2">
      <c r="F17008" s="116"/>
      <c r="I17008" s="116"/>
      <c r="K17008" s="116"/>
      <c r="T17008" s="93"/>
    </row>
    <row r="17009" spans="6:20" ht="13.2">
      <c r="F17009" s="116"/>
      <c r="I17009" s="116"/>
      <c r="K17009" s="116"/>
      <c r="T17009" s="93"/>
    </row>
    <row r="17010" spans="6:20" ht="13.2">
      <c r="F17010" s="116"/>
      <c r="I17010" s="116"/>
      <c r="K17010" s="116"/>
      <c r="T17010" s="93"/>
    </row>
    <row r="17011" spans="6:20" ht="13.2">
      <c r="F17011" s="116"/>
      <c r="I17011" s="116"/>
      <c r="K17011" s="116"/>
      <c r="T17011" s="93"/>
    </row>
    <row r="17012" spans="6:20" ht="13.2">
      <c r="F17012" s="116"/>
      <c r="I17012" s="116"/>
      <c r="K17012" s="116"/>
      <c r="T17012" s="93"/>
    </row>
    <row r="17013" spans="6:20" ht="13.2">
      <c r="F17013" s="116"/>
      <c r="I17013" s="116"/>
      <c r="K17013" s="116"/>
      <c r="T17013" s="93"/>
    </row>
    <row r="17014" spans="6:20" ht="13.2">
      <c r="F17014" s="116"/>
      <c r="I17014" s="116"/>
      <c r="K17014" s="116"/>
      <c r="T17014" s="93"/>
    </row>
    <row r="17015" spans="6:20" ht="13.2">
      <c r="F17015" s="116"/>
      <c r="I17015" s="116"/>
      <c r="K17015" s="116"/>
      <c r="T17015" s="93"/>
    </row>
    <row r="17016" spans="6:20" ht="13.2">
      <c r="F17016" s="116"/>
      <c r="I17016" s="116"/>
      <c r="K17016" s="116"/>
      <c r="T17016" s="93"/>
    </row>
    <row r="17017" spans="6:20" ht="13.2">
      <c r="F17017" s="116"/>
      <c r="I17017" s="116"/>
      <c r="K17017" s="116"/>
      <c r="T17017" s="93"/>
    </row>
    <row r="17018" spans="6:20" ht="13.2">
      <c r="F17018" s="116"/>
      <c r="I17018" s="116"/>
      <c r="K17018" s="116"/>
      <c r="T17018" s="93"/>
    </row>
    <row r="17019" spans="6:20" ht="13.2">
      <c r="F17019" s="116"/>
      <c r="I17019" s="116"/>
      <c r="K17019" s="116"/>
      <c r="T17019" s="93"/>
    </row>
    <row r="17020" spans="6:20" ht="13.2">
      <c r="F17020" s="116"/>
      <c r="I17020" s="116"/>
      <c r="K17020" s="116"/>
      <c r="T17020" s="93"/>
    </row>
    <row r="17021" spans="6:20" ht="13.2">
      <c r="F17021" s="116"/>
      <c r="I17021" s="116"/>
      <c r="K17021" s="116"/>
      <c r="T17021" s="93"/>
    </row>
    <row r="17022" spans="6:20" ht="13.2">
      <c r="F17022" s="116"/>
      <c r="I17022" s="116"/>
      <c r="K17022" s="116"/>
      <c r="T17022" s="93"/>
    </row>
    <row r="17023" spans="6:20" ht="13.2">
      <c r="F17023" s="116"/>
      <c r="I17023" s="116"/>
      <c r="K17023" s="116"/>
      <c r="T17023" s="93"/>
    </row>
    <row r="17024" spans="6:20" ht="13.2">
      <c r="F17024" s="116"/>
      <c r="I17024" s="116"/>
      <c r="K17024" s="116"/>
      <c r="T17024" s="93"/>
    </row>
    <row r="17025" spans="6:20" ht="13.2">
      <c r="F17025" s="116"/>
      <c r="I17025" s="116"/>
      <c r="K17025" s="116"/>
      <c r="T17025" s="93"/>
    </row>
    <row r="17026" spans="6:20" ht="13.2">
      <c r="F17026" s="116"/>
      <c r="I17026" s="116"/>
      <c r="K17026" s="116"/>
      <c r="T17026" s="93"/>
    </row>
    <row r="17027" spans="6:20" ht="13.2">
      <c r="F17027" s="116"/>
      <c r="I17027" s="116"/>
      <c r="K17027" s="116"/>
      <c r="T17027" s="93"/>
    </row>
    <row r="17028" spans="6:20" ht="13.2">
      <c r="F17028" s="116"/>
      <c r="I17028" s="116"/>
      <c r="K17028" s="116"/>
      <c r="T17028" s="93"/>
    </row>
    <row r="17029" spans="6:20" ht="13.2">
      <c r="F17029" s="116"/>
      <c r="I17029" s="116"/>
      <c r="K17029" s="116"/>
      <c r="T17029" s="93"/>
    </row>
    <row r="17030" spans="6:20" ht="13.2">
      <c r="F17030" s="116"/>
      <c r="I17030" s="116"/>
      <c r="K17030" s="116"/>
      <c r="T17030" s="93"/>
    </row>
    <row r="17031" spans="6:20" ht="13.2">
      <c r="F17031" s="116"/>
      <c r="I17031" s="116"/>
      <c r="K17031" s="116"/>
      <c r="T17031" s="93"/>
    </row>
    <row r="17032" spans="6:20" ht="13.2">
      <c r="F17032" s="116"/>
      <c r="I17032" s="116"/>
      <c r="K17032" s="116"/>
      <c r="T17032" s="93"/>
    </row>
    <row r="17033" spans="6:20" ht="13.2">
      <c r="F17033" s="116"/>
      <c r="I17033" s="116"/>
      <c r="K17033" s="116"/>
      <c r="T17033" s="93"/>
    </row>
    <row r="17034" spans="6:20" ht="13.2">
      <c r="F17034" s="116"/>
      <c r="I17034" s="116"/>
      <c r="K17034" s="116"/>
      <c r="T17034" s="93"/>
    </row>
    <row r="17035" spans="6:20" ht="13.2">
      <c r="F17035" s="116"/>
      <c r="I17035" s="116"/>
      <c r="K17035" s="116"/>
      <c r="T17035" s="93"/>
    </row>
    <row r="17036" spans="6:20" ht="13.2">
      <c r="F17036" s="116"/>
      <c r="I17036" s="116"/>
      <c r="K17036" s="116"/>
      <c r="T17036" s="93"/>
    </row>
    <row r="17037" spans="6:20" ht="13.2">
      <c r="F17037" s="116"/>
      <c r="I17037" s="116"/>
      <c r="K17037" s="116"/>
      <c r="T17037" s="93"/>
    </row>
    <row r="17038" spans="6:20" ht="13.2">
      <c r="F17038" s="116"/>
      <c r="I17038" s="116"/>
      <c r="K17038" s="116"/>
      <c r="T17038" s="93"/>
    </row>
    <row r="17039" spans="6:20" ht="13.2">
      <c r="F17039" s="116"/>
      <c r="I17039" s="116"/>
      <c r="K17039" s="116"/>
      <c r="T17039" s="93"/>
    </row>
    <row r="17040" spans="6:20" ht="13.2">
      <c r="F17040" s="116"/>
      <c r="I17040" s="116"/>
      <c r="K17040" s="116"/>
      <c r="T17040" s="93"/>
    </row>
    <row r="17041" spans="6:20" ht="13.2">
      <c r="F17041" s="116"/>
      <c r="I17041" s="116"/>
      <c r="K17041" s="116"/>
      <c r="T17041" s="93"/>
    </row>
    <row r="17042" spans="6:20" ht="13.2">
      <c r="F17042" s="116"/>
      <c r="I17042" s="116"/>
      <c r="K17042" s="116"/>
      <c r="T17042" s="93"/>
    </row>
    <row r="17043" spans="6:20" ht="13.2">
      <c r="F17043" s="116"/>
      <c r="I17043" s="116"/>
      <c r="K17043" s="116"/>
      <c r="T17043" s="93"/>
    </row>
    <row r="17044" spans="6:20" ht="13.2">
      <c r="F17044" s="116"/>
      <c r="I17044" s="116"/>
      <c r="K17044" s="116"/>
      <c r="T17044" s="93"/>
    </row>
    <row r="17045" spans="6:20" ht="13.2">
      <c r="F17045" s="116"/>
      <c r="I17045" s="116"/>
      <c r="K17045" s="116"/>
      <c r="T17045" s="93"/>
    </row>
    <row r="17046" spans="6:20" ht="13.2">
      <c r="F17046" s="116"/>
      <c r="I17046" s="116"/>
      <c r="K17046" s="116"/>
      <c r="T17046" s="93"/>
    </row>
    <row r="17047" spans="6:20" ht="13.2">
      <c r="F17047" s="116"/>
      <c r="I17047" s="116"/>
      <c r="K17047" s="116"/>
      <c r="T17047" s="93"/>
    </row>
    <row r="17048" spans="6:20" ht="13.2">
      <c r="F17048" s="116"/>
      <c r="I17048" s="116"/>
      <c r="K17048" s="116"/>
      <c r="T17048" s="93"/>
    </row>
    <row r="17049" spans="6:20" ht="13.2">
      <c r="F17049" s="116"/>
      <c r="I17049" s="116"/>
      <c r="K17049" s="116"/>
      <c r="T17049" s="93"/>
    </row>
    <row r="17050" spans="6:20" ht="13.2">
      <c r="F17050" s="116"/>
      <c r="I17050" s="116"/>
      <c r="K17050" s="116"/>
      <c r="T17050" s="93"/>
    </row>
    <row r="17051" spans="6:20" ht="13.2">
      <c r="F17051" s="116"/>
      <c r="I17051" s="116"/>
      <c r="K17051" s="116"/>
      <c r="T17051" s="93"/>
    </row>
    <row r="17052" spans="6:20" ht="13.2">
      <c r="F17052" s="116"/>
      <c r="I17052" s="116"/>
      <c r="K17052" s="116"/>
      <c r="T17052" s="93"/>
    </row>
    <row r="17053" spans="6:20" ht="13.2">
      <c r="F17053" s="116"/>
      <c r="I17053" s="116"/>
      <c r="K17053" s="116"/>
      <c r="T17053" s="93"/>
    </row>
    <row r="17054" spans="6:20" ht="13.2">
      <c r="F17054" s="116"/>
      <c r="I17054" s="116"/>
      <c r="K17054" s="116"/>
      <c r="T17054" s="93"/>
    </row>
    <row r="17055" spans="6:20" ht="13.2">
      <c r="F17055" s="116"/>
      <c r="I17055" s="116"/>
      <c r="K17055" s="116"/>
      <c r="T17055" s="93"/>
    </row>
    <row r="17056" spans="6:20" ht="13.2">
      <c r="F17056" s="116"/>
      <c r="I17056" s="116"/>
      <c r="K17056" s="116"/>
      <c r="T17056" s="93"/>
    </row>
    <row r="17057" spans="6:20" ht="13.2">
      <c r="F17057" s="116"/>
      <c r="I17057" s="116"/>
      <c r="K17057" s="116"/>
      <c r="T17057" s="93"/>
    </row>
    <row r="17058" spans="6:20" ht="13.2">
      <c r="F17058" s="116"/>
      <c r="I17058" s="116"/>
      <c r="K17058" s="116"/>
      <c r="T17058" s="93"/>
    </row>
    <row r="17059" spans="6:20" ht="13.2">
      <c r="F17059" s="116"/>
      <c r="I17059" s="116"/>
      <c r="K17059" s="116"/>
      <c r="T17059" s="93"/>
    </row>
    <row r="17060" spans="6:20" ht="13.2">
      <c r="F17060" s="116"/>
      <c r="I17060" s="116"/>
      <c r="K17060" s="116"/>
      <c r="T17060" s="93"/>
    </row>
    <row r="17061" spans="6:20" ht="13.2">
      <c r="F17061" s="116"/>
      <c r="I17061" s="116"/>
      <c r="K17061" s="116"/>
      <c r="T17061" s="93"/>
    </row>
    <row r="17062" spans="6:20" ht="13.2">
      <c r="F17062" s="116"/>
      <c r="I17062" s="116"/>
      <c r="K17062" s="116"/>
      <c r="T17062" s="93"/>
    </row>
    <row r="17063" spans="6:20" ht="13.2">
      <c r="F17063" s="116"/>
      <c r="I17063" s="116"/>
      <c r="K17063" s="116"/>
      <c r="T17063" s="93"/>
    </row>
    <row r="17064" spans="6:20" ht="13.2">
      <c r="F17064" s="116"/>
      <c r="I17064" s="116"/>
      <c r="K17064" s="116"/>
      <c r="T17064" s="93"/>
    </row>
    <row r="17065" spans="6:20" ht="13.2">
      <c r="F17065" s="116"/>
      <c r="I17065" s="116"/>
      <c r="K17065" s="116"/>
      <c r="T17065" s="93"/>
    </row>
    <row r="17066" spans="6:20" ht="13.2">
      <c r="F17066" s="116"/>
      <c r="I17066" s="116"/>
      <c r="K17066" s="116"/>
      <c r="T17066" s="93"/>
    </row>
    <row r="17067" spans="6:20" ht="13.2">
      <c r="F17067" s="116"/>
      <c r="I17067" s="116"/>
      <c r="K17067" s="116"/>
      <c r="T17067" s="93"/>
    </row>
    <row r="17068" spans="6:20" ht="13.2">
      <c r="F17068" s="116"/>
      <c r="I17068" s="116"/>
      <c r="K17068" s="116"/>
      <c r="T17068" s="93"/>
    </row>
    <row r="17069" spans="6:20" ht="13.2">
      <c r="F17069" s="116"/>
      <c r="I17069" s="116"/>
      <c r="K17069" s="116"/>
      <c r="T17069" s="93"/>
    </row>
    <row r="17070" spans="6:20" ht="13.2">
      <c r="F17070" s="116"/>
      <c r="I17070" s="116"/>
      <c r="K17070" s="116"/>
      <c r="T17070" s="93"/>
    </row>
    <row r="17071" spans="6:20" ht="13.2">
      <c r="F17071" s="116"/>
      <c r="I17071" s="116"/>
      <c r="K17071" s="116"/>
      <c r="T17071" s="93"/>
    </row>
    <row r="17072" spans="6:20" ht="13.2">
      <c r="F17072" s="116"/>
      <c r="I17072" s="116"/>
      <c r="K17072" s="116"/>
      <c r="T17072" s="93"/>
    </row>
    <row r="17073" spans="6:20" ht="13.2">
      <c r="F17073" s="116"/>
      <c r="I17073" s="116"/>
      <c r="K17073" s="116"/>
      <c r="T17073" s="93"/>
    </row>
    <row r="17074" spans="6:20" ht="13.2">
      <c r="F17074" s="116"/>
      <c r="I17074" s="116"/>
      <c r="K17074" s="116"/>
      <c r="T17074" s="93"/>
    </row>
    <row r="17075" spans="6:20" ht="13.2">
      <c r="F17075" s="116"/>
      <c r="I17075" s="116"/>
      <c r="K17075" s="116"/>
      <c r="T17075" s="93"/>
    </row>
    <row r="17076" spans="6:20" ht="13.2">
      <c r="F17076" s="116"/>
      <c r="I17076" s="116"/>
      <c r="K17076" s="116"/>
      <c r="T17076" s="93"/>
    </row>
    <row r="17077" spans="6:20" ht="13.2">
      <c r="F17077" s="116"/>
      <c r="I17077" s="116"/>
      <c r="K17077" s="116"/>
      <c r="T17077" s="93"/>
    </row>
    <row r="17078" spans="6:20" ht="13.2">
      <c r="F17078" s="116"/>
      <c r="I17078" s="116"/>
      <c r="K17078" s="116"/>
      <c r="T17078" s="93"/>
    </row>
    <row r="17079" spans="6:20" ht="13.2">
      <c r="F17079" s="116"/>
      <c r="I17079" s="116"/>
      <c r="K17079" s="116"/>
      <c r="T17079" s="93"/>
    </row>
    <row r="17080" spans="6:20" ht="13.2">
      <c r="F17080" s="116"/>
      <c r="I17080" s="116"/>
      <c r="K17080" s="116"/>
      <c r="T17080" s="93"/>
    </row>
    <row r="17081" spans="6:20" ht="13.2">
      <c r="F17081" s="116"/>
      <c r="I17081" s="116"/>
      <c r="K17081" s="116"/>
      <c r="T17081" s="93"/>
    </row>
    <row r="17082" spans="6:20" ht="13.2">
      <c r="F17082" s="116"/>
      <c r="I17082" s="116"/>
      <c r="K17082" s="116"/>
      <c r="T17082" s="93"/>
    </row>
    <row r="17083" spans="6:20" ht="13.2">
      <c r="F17083" s="116"/>
      <c r="I17083" s="116"/>
      <c r="K17083" s="116"/>
      <c r="T17083" s="93"/>
    </row>
    <row r="17084" spans="6:20" ht="13.2">
      <c r="F17084" s="116"/>
      <c r="I17084" s="116"/>
      <c r="K17084" s="116"/>
      <c r="T17084" s="93"/>
    </row>
    <row r="17085" spans="6:20" ht="13.2">
      <c r="F17085" s="116"/>
      <c r="I17085" s="116"/>
      <c r="K17085" s="116"/>
      <c r="T17085" s="93"/>
    </row>
    <row r="17086" spans="6:20" ht="13.2">
      <c r="F17086" s="116"/>
      <c r="I17086" s="116"/>
      <c r="K17086" s="116"/>
      <c r="T17086" s="93"/>
    </row>
    <row r="17087" spans="6:20" ht="13.2">
      <c r="F17087" s="116"/>
      <c r="I17087" s="116"/>
      <c r="K17087" s="116"/>
      <c r="T17087" s="93"/>
    </row>
    <row r="17088" spans="6:20" ht="13.2">
      <c r="F17088" s="116"/>
      <c r="I17088" s="116"/>
      <c r="K17088" s="116"/>
      <c r="T17088" s="93"/>
    </row>
    <row r="17089" spans="6:20" ht="13.2">
      <c r="F17089" s="116"/>
      <c r="I17089" s="116"/>
      <c r="K17089" s="116"/>
      <c r="T17089" s="93"/>
    </row>
    <row r="17090" spans="6:20" ht="13.2">
      <c r="F17090" s="116"/>
      <c r="I17090" s="116"/>
      <c r="K17090" s="116"/>
      <c r="T17090" s="93"/>
    </row>
    <row r="17091" spans="6:20" ht="13.2">
      <c r="F17091" s="116"/>
      <c r="I17091" s="116"/>
      <c r="K17091" s="116"/>
      <c r="T17091" s="93"/>
    </row>
    <row r="17092" spans="6:20" ht="13.2">
      <c r="F17092" s="116"/>
      <c r="I17092" s="116"/>
      <c r="K17092" s="116"/>
      <c r="T17092" s="93"/>
    </row>
    <row r="17093" spans="6:20" ht="13.2">
      <c r="F17093" s="116"/>
      <c r="I17093" s="116"/>
      <c r="K17093" s="116"/>
      <c r="T17093" s="93"/>
    </row>
    <row r="17094" spans="6:20" ht="13.2">
      <c r="F17094" s="116"/>
      <c r="I17094" s="116"/>
      <c r="K17094" s="116"/>
      <c r="T17094" s="93"/>
    </row>
    <row r="17095" spans="6:20" ht="13.2">
      <c r="F17095" s="116"/>
      <c r="I17095" s="116"/>
      <c r="K17095" s="116"/>
      <c r="T17095" s="93"/>
    </row>
    <row r="17096" spans="6:20" ht="13.2">
      <c r="F17096" s="116"/>
      <c r="I17096" s="116"/>
      <c r="K17096" s="116"/>
      <c r="T17096" s="93"/>
    </row>
    <row r="17097" spans="6:20" ht="13.2">
      <c r="F17097" s="116"/>
      <c r="I17097" s="116"/>
      <c r="K17097" s="116"/>
      <c r="T17097" s="93"/>
    </row>
    <row r="17098" spans="6:20" ht="13.2">
      <c r="F17098" s="116"/>
      <c r="I17098" s="116"/>
      <c r="K17098" s="116"/>
      <c r="T17098" s="93"/>
    </row>
    <row r="17099" spans="6:20" ht="13.2">
      <c r="F17099" s="116"/>
      <c r="I17099" s="116"/>
      <c r="K17099" s="116"/>
      <c r="T17099" s="93"/>
    </row>
    <row r="17100" spans="6:20" ht="13.2">
      <c r="F17100" s="116"/>
      <c r="I17100" s="116"/>
      <c r="K17100" s="116"/>
      <c r="T17100" s="93"/>
    </row>
    <row r="17101" spans="6:20" ht="13.2">
      <c r="F17101" s="116"/>
      <c r="I17101" s="116"/>
      <c r="K17101" s="116"/>
      <c r="T17101" s="93"/>
    </row>
    <row r="17102" spans="6:20" ht="13.2">
      <c r="F17102" s="116"/>
      <c r="I17102" s="116"/>
      <c r="K17102" s="116"/>
      <c r="T17102" s="93"/>
    </row>
    <row r="17103" spans="6:20" ht="13.2">
      <c r="F17103" s="116"/>
      <c r="I17103" s="116"/>
      <c r="K17103" s="116"/>
      <c r="T17103" s="93"/>
    </row>
    <row r="17104" spans="6:20" ht="13.2">
      <c r="F17104" s="116"/>
      <c r="I17104" s="116"/>
      <c r="K17104" s="116"/>
      <c r="T17104" s="93"/>
    </row>
    <row r="17105" spans="6:20" ht="13.2">
      <c r="F17105" s="116"/>
      <c r="I17105" s="116"/>
      <c r="K17105" s="116"/>
      <c r="T17105" s="93"/>
    </row>
    <row r="17106" spans="6:20" ht="13.2">
      <c r="F17106" s="116"/>
      <c r="I17106" s="116"/>
      <c r="K17106" s="116"/>
      <c r="T17106" s="93"/>
    </row>
    <row r="17107" spans="6:20" ht="13.2">
      <c r="F17107" s="116"/>
      <c r="I17107" s="116"/>
      <c r="K17107" s="116"/>
      <c r="T17107" s="93"/>
    </row>
    <row r="17108" spans="6:20" ht="13.2">
      <c r="F17108" s="116"/>
      <c r="I17108" s="116"/>
      <c r="K17108" s="116"/>
      <c r="T17108" s="93"/>
    </row>
    <row r="17109" spans="6:20" ht="13.2">
      <c r="F17109" s="116"/>
      <c r="I17109" s="116"/>
      <c r="K17109" s="116"/>
      <c r="T17109" s="93"/>
    </row>
    <row r="17110" spans="6:20" ht="13.2">
      <c r="F17110" s="116"/>
      <c r="I17110" s="116"/>
      <c r="K17110" s="116"/>
      <c r="T17110" s="93"/>
    </row>
    <row r="17111" spans="6:20" ht="13.2">
      <c r="F17111" s="116"/>
      <c r="I17111" s="116"/>
      <c r="K17111" s="116"/>
      <c r="T17111" s="93"/>
    </row>
    <row r="17112" spans="6:20" ht="13.2">
      <c r="F17112" s="116"/>
      <c r="I17112" s="116"/>
      <c r="K17112" s="116"/>
      <c r="T17112" s="93"/>
    </row>
    <row r="17113" spans="6:20" ht="13.2">
      <c r="F17113" s="116"/>
      <c r="I17113" s="116"/>
      <c r="K17113" s="116"/>
      <c r="T17113" s="93"/>
    </row>
    <row r="17114" spans="6:20" ht="13.2">
      <c r="F17114" s="116"/>
      <c r="I17114" s="116"/>
      <c r="K17114" s="116"/>
      <c r="T17114" s="93"/>
    </row>
    <row r="17115" spans="6:20" ht="13.2">
      <c r="F17115" s="116"/>
      <c r="I17115" s="116"/>
      <c r="K17115" s="116"/>
      <c r="T17115" s="93"/>
    </row>
    <row r="17116" spans="6:20" ht="13.2">
      <c r="F17116" s="116"/>
      <c r="I17116" s="116"/>
      <c r="K17116" s="116"/>
      <c r="T17116" s="93"/>
    </row>
    <row r="17117" spans="6:20" ht="13.2">
      <c r="F17117" s="116"/>
      <c r="I17117" s="116"/>
      <c r="K17117" s="116"/>
      <c r="T17117" s="93"/>
    </row>
    <row r="17118" spans="6:20" ht="13.2">
      <c r="F17118" s="116"/>
      <c r="I17118" s="116"/>
      <c r="K17118" s="116"/>
      <c r="T17118" s="93"/>
    </row>
    <row r="17119" spans="6:20" ht="13.2">
      <c r="F17119" s="116"/>
      <c r="I17119" s="116"/>
      <c r="K17119" s="116"/>
      <c r="T17119" s="93"/>
    </row>
    <row r="17120" spans="6:20" ht="13.2">
      <c r="F17120" s="116"/>
      <c r="I17120" s="116"/>
      <c r="K17120" s="116"/>
      <c r="T17120" s="93"/>
    </row>
    <row r="17121" spans="6:20" ht="13.2">
      <c r="F17121" s="116"/>
      <c r="I17121" s="116"/>
      <c r="K17121" s="116"/>
      <c r="T17121" s="93"/>
    </row>
    <row r="17122" spans="6:20" ht="13.2">
      <c r="F17122" s="116"/>
      <c r="I17122" s="116"/>
      <c r="K17122" s="116"/>
      <c r="T17122" s="93"/>
    </row>
    <row r="17123" spans="6:20" ht="13.2">
      <c r="F17123" s="116"/>
      <c r="I17123" s="116"/>
      <c r="K17123" s="116"/>
      <c r="T17123" s="93"/>
    </row>
    <row r="17124" spans="6:20" ht="13.2">
      <c r="F17124" s="116"/>
      <c r="I17124" s="116"/>
      <c r="K17124" s="116"/>
      <c r="T17124" s="93"/>
    </row>
    <row r="17125" spans="6:20" ht="13.2">
      <c r="F17125" s="116"/>
      <c r="I17125" s="116"/>
      <c r="K17125" s="116"/>
      <c r="T17125" s="93"/>
    </row>
    <row r="17126" spans="6:20" ht="13.2">
      <c r="F17126" s="116"/>
      <c r="I17126" s="116"/>
      <c r="K17126" s="116"/>
      <c r="T17126" s="93"/>
    </row>
    <row r="17127" spans="6:20" ht="13.2">
      <c r="F17127" s="116"/>
      <c r="I17127" s="116"/>
      <c r="K17127" s="116"/>
      <c r="T17127" s="93"/>
    </row>
    <row r="17128" spans="6:20" ht="13.2">
      <c r="F17128" s="116"/>
      <c r="I17128" s="116"/>
      <c r="K17128" s="116"/>
      <c r="T17128" s="93"/>
    </row>
    <row r="17129" spans="6:20" ht="13.2">
      <c r="F17129" s="116"/>
      <c r="I17129" s="116"/>
      <c r="K17129" s="116"/>
      <c r="T17129" s="93"/>
    </row>
    <row r="17130" spans="6:20" ht="13.2">
      <c r="F17130" s="116"/>
      <c r="I17130" s="116"/>
      <c r="K17130" s="116"/>
      <c r="T17130" s="93"/>
    </row>
    <row r="17131" spans="6:20" ht="13.2">
      <c r="F17131" s="116"/>
      <c r="I17131" s="116"/>
      <c r="K17131" s="116"/>
      <c r="T17131" s="93"/>
    </row>
    <row r="17132" spans="6:20" ht="13.2">
      <c r="F17132" s="116"/>
      <c r="I17132" s="116"/>
      <c r="K17132" s="116"/>
      <c r="T17132" s="93"/>
    </row>
    <row r="17133" spans="6:20" ht="13.2">
      <c r="F17133" s="116"/>
      <c r="I17133" s="116"/>
      <c r="K17133" s="116"/>
      <c r="T17133" s="93"/>
    </row>
    <row r="17134" spans="6:20" ht="13.2">
      <c r="F17134" s="116"/>
      <c r="I17134" s="116"/>
      <c r="K17134" s="116"/>
      <c r="T17134" s="93"/>
    </row>
    <row r="17135" spans="6:20" ht="13.2">
      <c r="F17135" s="116"/>
      <c r="I17135" s="116"/>
      <c r="K17135" s="116"/>
      <c r="T17135" s="93"/>
    </row>
    <row r="17136" spans="6:20" ht="13.2">
      <c r="F17136" s="116"/>
      <c r="I17136" s="116"/>
      <c r="K17136" s="116"/>
      <c r="T17136" s="93"/>
    </row>
    <row r="17137" spans="6:20" ht="13.2">
      <c r="F17137" s="116"/>
      <c r="I17137" s="116"/>
      <c r="K17137" s="116"/>
      <c r="T17137" s="93"/>
    </row>
    <row r="17138" spans="6:20" ht="13.2">
      <c r="F17138" s="116"/>
      <c r="I17138" s="116"/>
      <c r="K17138" s="116"/>
      <c r="T17138" s="93"/>
    </row>
    <row r="17139" spans="6:20" ht="13.2">
      <c r="F17139" s="116"/>
      <c r="I17139" s="116"/>
      <c r="K17139" s="116"/>
      <c r="T17139" s="93"/>
    </row>
    <row r="17140" spans="6:20" ht="13.2">
      <c r="F17140" s="116"/>
      <c r="I17140" s="116"/>
      <c r="K17140" s="116"/>
      <c r="T17140" s="93"/>
    </row>
    <row r="17141" spans="6:20" ht="13.2">
      <c r="F17141" s="116"/>
      <c r="I17141" s="116"/>
      <c r="K17141" s="116"/>
      <c r="T17141" s="93"/>
    </row>
    <row r="17142" spans="6:20" ht="13.2">
      <c r="F17142" s="116"/>
      <c r="I17142" s="116"/>
      <c r="K17142" s="116"/>
      <c r="T17142" s="93"/>
    </row>
    <row r="17143" spans="6:20" ht="13.2">
      <c r="F17143" s="116"/>
      <c r="I17143" s="116"/>
      <c r="K17143" s="116"/>
      <c r="T17143" s="93"/>
    </row>
    <row r="17144" spans="6:20" ht="13.2">
      <c r="F17144" s="116"/>
      <c r="I17144" s="116"/>
      <c r="K17144" s="116"/>
      <c r="T17144" s="93"/>
    </row>
    <row r="17145" spans="6:20" ht="13.2">
      <c r="F17145" s="116"/>
      <c r="I17145" s="116"/>
      <c r="K17145" s="116"/>
      <c r="T17145" s="93"/>
    </row>
    <row r="17146" spans="6:20" ht="13.2">
      <c r="F17146" s="116"/>
      <c r="I17146" s="116"/>
      <c r="K17146" s="116"/>
      <c r="T17146" s="93"/>
    </row>
    <row r="17147" spans="6:20" ht="13.2">
      <c r="F17147" s="116"/>
      <c r="I17147" s="116"/>
      <c r="K17147" s="116"/>
      <c r="T17147" s="93"/>
    </row>
    <row r="17148" spans="6:20" ht="13.2">
      <c r="F17148" s="116"/>
      <c r="I17148" s="116"/>
      <c r="K17148" s="116"/>
      <c r="T17148" s="93"/>
    </row>
    <row r="17149" spans="6:20" ht="13.2">
      <c r="F17149" s="116"/>
      <c r="I17149" s="116"/>
      <c r="K17149" s="116"/>
      <c r="T17149" s="93"/>
    </row>
    <row r="17150" spans="6:20" ht="13.2">
      <c r="F17150" s="116"/>
      <c r="I17150" s="116"/>
      <c r="K17150" s="116"/>
      <c r="T17150" s="93"/>
    </row>
    <row r="17151" spans="6:20" ht="13.2">
      <c r="F17151" s="116"/>
      <c r="I17151" s="116"/>
      <c r="K17151" s="116"/>
      <c r="T17151" s="93"/>
    </row>
    <row r="17152" spans="6:20" ht="13.2">
      <c r="F17152" s="116"/>
      <c r="I17152" s="116"/>
      <c r="K17152" s="116"/>
      <c r="T17152" s="93"/>
    </row>
    <row r="17153" spans="6:20" ht="13.2">
      <c r="F17153" s="116"/>
      <c r="I17153" s="116"/>
      <c r="K17153" s="116"/>
      <c r="T17153" s="93"/>
    </row>
    <row r="17154" spans="6:20" ht="13.2">
      <c r="F17154" s="116"/>
      <c r="I17154" s="116"/>
      <c r="K17154" s="116"/>
      <c r="T17154" s="93"/>
    </row>
    <row r="17155" spans="6:20" ht="13.2">
      <c r="F17155" s="116"/>
      <c r="I17155" s="116"/>
      <c r="K17155" s="116"/>
      <c r="T17155" s="93"/>
    </row>
    <row r="17156" spans="6:20" ht="13.2">
      <c r="F17156" s="116"/>
      <c r="I17156" s="116"/>
      <c r="K17156" s="116"/>
      <c r="T17156" s="93"/>
    </row>
    <row r="17157" spans="6:20" ht="13.2">
      <c r="F17157" s="116"/>
      <c r="I17157" s="116"/>
      <c r="K17157" s="116"/>
      <c r="T17157" s="93"/>
    </row>
    <row r="17158" spans="6:20" ht="13.2">
      <c r="F17158" s="116"/>
      <c r="I17158" s="116"/>
      <c r="K17158" s="116"/>
      <c r="T17158" s="93"/>
    </row>
    <row r="17159" spans="6:20" ht="13.2">
      <c r="F17159" s="116"/>
      <c r="I17159" s="116"/>
      <c r="K17159" s="116"/>
      <c r="T17159" s="93"/>
    </row>
    <row r="17160" spans="6:20" ht="13.2">
      <c r="F17160" s="116"/>
      <c r="I17160" s="116"/>
      <c r="K17160" s="116"/>
      <c r="T17160" s="93"/>
    </row>
    <row r="17161" spans="6:20" ht="13.2">
      <c r="F17161" s="116"/>
      <c r="I17161" s="116"/>
      <c r="K17161" s="116"/>
      <c r="T17161" s="93"/>
    </row>
    <row r="17162" spans="6:20" ht="13.2">
      <c r="F17162" s="116"/>
      <c r="I17162" s="116"/>
      <c r="K17162" s="116"/>
      <c r="T17162" s="93"/>
    </row>
    <row r="17163" spans="6:20" ht="13.2">
      <c r="F17163" s="116"/>
      <c r="I17163" s="116"/>
      <c r="K17163" s="116"/>
      <c r="T17163" s="93"/>
    </row>
    <row r="17164" spans="6:20" ht="13.2">
      <c r="F17164" s="116"/>
      <c r="I17164" s="116"/>
      <c r="K17164" s="116"/>
      <c r="T17164" s="93"/>
    </row>
    <row r="17165" spans="6:20" ht="13.2">
      <c r="F17165" s="116"/>
      <c r="I17165" s="116"/>
      <c r="K17165" s="116"/>
      <c r="T17165" s="93"/>
    </row>
    <row r="17166" spans="6:20" ht="13.2">
      <c r="F17166" s="116"/>
      <c r="I17166" s="116"/>
      <c r="K17166" s="116"/>
      <c r="T17166" s="93"/>
    </row>
    <row r="17167" spans="6:20" ht="13.2">
      <c r="F17167" s="116"/>
      <c r="I17167" s="116"/>
      <c r="K17167" s="116"/>
      <c r="T17167" s="93"/>
    </row>
    <row r="17168" spans="6:20" ht="13.2">
      <c r="F17168" s="116"/>
      <c r="I17168" s="116"/>
      <c r="K17168" s="116"/>
      <c r="T17168" s="93"/>
    </row>
    <row r="17169" spans="6:20" ht="13.2">
      <c r="F17169" s="116"/>
      <c r="I17169" s="116"/>
      <c r="K17169" s="116"/>
      <c r="T17169" s="93"/>
    </row>
    <row r="17170" spans="6:20" ht="13.2">
      <c r="F17170" s="116"/>
      <c r="I17170" s="116"/>
      <c r="K17170" s="116"/>
      <c r="T17170" s="93"/>
    </row>
    <row r="17171" spans="6:20" ht="13.2">
      <c r="F17171" s="116"/>
      <c r="I17171" s="116"/>
      <c r="K17171" s="116"/>
      <c r="T17171" s="93"/>
    </row>
    <row r="17172" spans="6:20" ht="13.2">
      <c r="F17172" s="116"/>
      <c r="I17172" s="116"/>
      <c r="K17172" s="116"/>
      <c r="T17172" s="93"/>
    </row>
    <row r="17173" spans="6:20" ht="13.2">
      <c r="F17173" s="116"/>
      <c r="I17173" s="116"/>
      <c r="K17173" s="116"/>
      <c r="T17173" s="93"/>
    </row>
    <row r="17174" spans="6:20" ht="13.2">
      <c r="F17174" s="116"/>
      <c r="I17174" s="116"/>
      <c r="K17174" s="116"/>
      <c r="T17174" s="93"/>
    </row>
    <row r="17175" spans="6:20" ht="13.2">
      <c r="F17175" s="116"/>
      <c r="I17175" s="116"/>
      <c r="K17175" s="116"/>
      <c r="T17175" s="93"/>
    </row>
    <row r="17176" spans="6:20" ht="13.2">
      <c r="F17176" s="116"/>
      <c r="I17176" s="116"/>
      <c r="K17176" s="116"/>
      <c r="T17176" s="93"/>
    </row>
    <row r="17177" spans="6:20" ht="13.2">
      <c r="F17177" s="116"/>
      <c r="I17177" s="116"/>
      <c r="K17177" s="116"/>
      <c r="T17177" s="93"/>
    </row>
    <row r="17178" spans="6:20" ht="13.2">
      <c r="F17178" s="116"/>
      <c r="I17178" s="116"/>
      <c r="K17178" s="116"/>
      <c r="T17178" s="93"/>
    </row>
    <row r="17179" spans="6:20" ht="13.2">
      <c r="F17179" s="116"/>
      <c r="I17179" s="116"/>
      <c r="K17179" s="116"/>
      <c r="T17179" s="93"/>
    </row>
    <row r="17180" spans="6:20" ht="13.2">
      <c r="F17180" s="116"/>
      <c r="I17180" s="116"/>
      <c r="K17180" s="116"/>
      <c r="T17180" s="93"/>
    </row>
    <row r="17181" spans="6:20" ht="13.2">
      <c r="F17181" s="116"/>
      <c r="I17181" s="116"/>
      <c r="K17181" s="116"/>
      <c r="T17181" s="93"/>
    </row>
    <row r="17182" spans="6:20" ht="13.2">
      <c r="F17182" s="116"/>
      <c r="I17182" s="116"/>
      <c r="K17182" s="116"/>
      <c r="T17182" s="93"/>
    </row>
    <row r="17183" spans="6:20" ht="13.2">
      <c r="F17183" s="116"/>
      <c r="I17183" s="116"/>
      <c r="K17183" s="116"/>
      <c r="T17183" s="93"/>
    </row>
    <row r="17184" spans="6:20" ht="13.2">
      <c r="F17184" s="116"/>
      <c r="I17184" s="116"/>
      <c r="K17184" s="116"/>
      <c r="T17184" s="93"/>
    </row>
    <row r="17185" spans="6:20" ht="13.2">
      <c r="F17185" s="116"/>
      <c r="I17185" s="116"/>
      <c r="K17185" s="116"/>
      <c r="T17185" s="93"/>
    </row>
    <row r="17186" spans="6:20" ht="13.2">
      <c r="F17186" s="116"/>
      <c r="I17186" s="116"/>
      <c r="K17186" s="116"/>
      <c r="T17186" s="93"/>
    </row>
    <row r="17187" spans="6:20" ht="13.2">
      <c r="F17187" s="116"/>
      <c r="I17187" s="116"/>
      <c r="K17187" s="116"/>
      <c r="T17187" s="93"/>
    </row>
    <row r="17188" spans="6:20" ht="13.2">
      <c r="F17188" s="116"/>
      <c r="I17188" s="116"/>
      <c r="K17188" s="116"/>
      <c r="T17188" s="93"/>
    </row>
    <row r="17189" spans="6:20" ht="13.2">
      <c r="F17189" s="116"/>
      <c r="I17189" s="116"/>
      <c r="K17189" s="116"/>
      <c r="T17189" s="93"/>
    </row>
    <row r="17190" spans="6:20" ht="13.2">
      <c r="F17190" s="116"/>
      <c r="I17190" s="116"/>
      <c r="K17190" s="116"/>
      <c r="T17190" s="93"/>
    </row>
    <row r="17191" spans="6:20" ht="13.2">
      <c r="F17191" s="116"/>
      <c r="I17191" s="116"/>
      <c r="K17191" s="116"/>
      <c r="T17191" s="93"/>
    </row>
    <row r="17192" spans="6:20" ht="13.2">
      <c r="F17192" s="116"/>
      <c r="I17192" s="116"/>
      <c r="K17192" s="116"/>
      <c r="T17192" s="93"/>
    </row>
    <row r="17193" spans="6:20" ht="13.2">
      <c r="F17193" s="116"/>
      <c r="I17193" s="116"/>
      <c r="K17193" s="116"/>
      <c r="T17193" s="93"/>
    </row>
    <row r="17194" spans="6:20" ht="13.2">
      <c r="F17194" s="116"/>
      <c r="I17194" s="116"/>
      <c r="K17194" s="116"/>
      <c r="T17194" s="93"/>
    </row>
    <row r="17195" spans="6:20" ht="13.2">
      <c r="F17195" s="116"/>
      <c r="I17195" s="116"/>
      <c r="K17195" s="116"/>
      <c r="T17195" s="93"/>
    </row>
    <row r="17196" spans="6:20" ht="13.2">
      <c r="F17196" s="116"/>
      <c r="I17196" s="116"/>
      <c r="K17196" s="116"/>
      <c r="T17196" s="93"/>
    </row>
    <row r="17197" spans="6:20" ht="13.2">
      <c r="F17197" s="116"/>
      <c r="I17197" s="116"/>
      <c r="K17197" s="116"/>
      <c r="T17197" s="93"/>
    </row>
    <row r="17198" spans="6:20" ht="13.2">
      <c r="F17198" s="116"/>
      <c r="I17198" s="116"/>
      <c r="K17198" s="116"/>
      <c r="T17198" s="93"/>
    </row>
    <row r="17199" spans="6:20" ht="13.2">
      <c r="F17199" s="116"/>
      <c r="I17199" s="116"/>
      <c r="K17199" s="116"/>
      <c r="T17199" s="93"/>
    </row>
    <row r="17200" spans="6:20" ht="13.2">
      <c r="F17200" s="116"/>
      <c r="I17200" s="116"/>
      <c r="K17200" s="116"/>
      <c r="T17200" s="93"/>
    </row>
    <row r="17201" spans="6:20" ht="13.2">
      <c r="F17201" s="116"/>
      <c r="I17201" s="116"/>
      <c r="K17201" s="116"/>
      <c r="T17201" s="93"/>
    </row>
    <row r="17202" spans="6:20" ht="13.2">
      <c r="F17202" s="116"/>
      <c r="I17202" s="116"/>
      <c r="K17202" s="116"/>
      <c r="T17202" s="93"/>
    </row>
    <row r="17203" spans="6:20" ht="13.2">
      <c r="F17203" s="116"/>
      <c r="I17203" s="116"/>
      <c r="K17203" s="116"/>
      <c r="T17203" s="93"/>
    </row>
    <row r="17204" spans="6:20" ht="13.2">
      <c r="F17204" s="116"/>
      <c r="I17204" s="116"/>
      <c r="K17204" s="116"/>
      <c r="T17204" s="93"/>
    </row>
    <row r="17205" spans="6:20" ht="13.2">
      <c r="F17205" s="116"/>
      <c r="I17205" s="116"/>
      <c r="K17205" s="116"/>
      <c r="T17205" s="93"/>
    </row>
    <row r="17206" spans="6:20" ht="13.2">
      <c r="F17206" s="116"/>
      <c r="I17206" s="116"/>
      <c r="K17206" s="116"/>
      <c r="T17206" s="93"/>
    </row>
    <row r="17207" spans="6:20" ht="13.2">
      <c r="F17207" s="116"/>
      <c r="I17207" s="116"/>
      <c r="K17207" s="116"/>
      <c r="T17207" s="93"/>
    </row>
    <row r="17208" spans="6:20" ht="13.2">
      <c r="F17208" s="116"/>
      <c r="I17208" s="116"/>
      <c r="K17208" s="116"/>
      <c r="T17208" s="93"/>
    </row>
    <row r="17209" spans="6:20" ht="13.2">
      <c r="F17209" s="116"/>
      <c r="I17209" s="116"/>
      <c r="K17209" s="116"/>
      <c r="T17209" s="93"/>
    </row>
    <row r="17210" spans="6:20" ht="13.2">
      <c r="F17210" s="116"/>
      <c r="I17210" s="116"/>
      <c r="K17210" s="116"/>
      <c r="T17210" s="93"/>
    </row>
    <row r="17211" spans="6:20" ht="13.2">
      <c r="F17211" s="116"/>
      <c r="I17211" s="116"/>
      <c r="K17211" s="116"/>
      <c r="T17211" s="93"/>
    </row>
    <row r="17212" spans="6:20" ht="13.2">
      <c r="F17212" s="116"/>
      <c r="I17212" s="116"/>
      <c r="K17212" s="116"/>
      <c r="T17212" s="93"/>
    </row>
    <row r="17213" spans="6:20" ht="13.2">
      <c r="F17213" s="116"/>
      <c r="I17213" s="116"/>
      <c r="K17213" s="116"/>
      <c r="T17213" s="93"/>
    </row>
    <row r="17214" spans="6:20" ht="13.2">
      <c r="F17214" s="116"/>
      <c r="I17214" s="116"/>
      <c r="K17214" s="116"/>
      <c r="T17214" s="93"/>
    </row>
    <row r="17215" spans="6:20" ht="13.2">
      <c r="F17215" s="116"/>
      <c r="I17215" s="116"/>
      <c r="K17215" s="116"/>
      <c r="T17215" s="93"/>
    </row>
    <row r="17216" spans="6:20" ht="13.2">
      <c r="F17216" s="116"/>
      <c r="I17216" s="116"/>
      <c r="K17216" s="116"/>
      <c r="T17216" s="93"/>
    </row>
    <row r="17217" spans="6:20" ht="13.2">
      <c r="F17217" s="116"/>
      <c r="I17217" s="116"/>
      <c r="K17217" s="116"/>
      <c r="T17217" s="93"/>
    </row>
    <row r="17218" spans="6:20" ht="13.2">
      <c r="F17218" s="116"/>
      <c r="I17218" s="116"/>
      <c r="K17218" s="116"/>
      <c r="T17218" s="93"/>
    </row>
    <row r="17219" spans="6:20" ht="13.2">
      <c r="F17219" s="116"/>
      <c r="I17219" s="116"/>
      <c r="K17219" s="116"/>
      <c r="T17219" s="93"/>
    </row>
    <row r="17220" spans="6:20" ht="13.2">
      <c r="F17220" s="116"/>
      <c r="I17220" s="116"/>
      <c r="K17220" s="116"/>
      <c r="T17220" s="93"/>
    </row>
    <row r="17221" spans="6:20" ht="13.2">
      <c r="F17221" s="116"/>
      <c r="I17221" s="116"/>
      <c r="K17221" s="116"/>
      <c r="T17221" s="93"/>
    </row>
    <row r="17222" spans="6:20" ht="13.2">
      <c r="F17222" s="116"/>
      <c r="I17222" s="116"/>
      <c r="K17222" s="116"/>
      <c r="T17222" s="93"/>
    </row>
    <row r="17223" spans="6:20" ht="13.2">
      <c r="F17223" s="116"/>
      <c r="I17223" s="116"/>
      <c r="K17223" s="116"/>
      <c r="T17223" s="93"/>
    </row>
    <row r="17224" spans="6:20" ht="13.2">
      <c r="F17224" s="116"/>
      <c r="I17224" s="116"/>
      <c r="K17224" s="116"/>
      <c r="T17224" s="93"/>
    </row>
    <row r="17225" spans="6:20" ht="13.2">
      <c r="F17225" s="116"/>
      <c r="I17225" s="116"/>
      <c r="K17225" s="116"/>
      <c r="T17225" s="93"/>
    </row>
    <row r="17226" spans="6:20" ht="13.2">
      <c r="F17226" s="116"/>
      <c r="I17226" s="116"/>
      <c r="K17226" s="116"/>
      <c r="T17226" s="93"/>
    </row>
    <row r="17227" spans="6:20" ht="13.2">
      <c r="F17227" s="116"/>
      <c r="I17227" s="116"/>
      <c r="K17227" s="116"/>
      <c r="T17227" s="93"/>
    </row>
    <row r="17228" spans="6:20" ht="13.2">
      <c r="F17228" s="116"/>
      <c r="I17228" s="116"/>
      <c r="K17228" s="116"/>
      <c r="T17228" s="93"/>
    </row>
    <row r="17229" spans="6:20" ht="13.2">
      <c r="F17229" s="116"/>
      <c r="I17229" s="116"/>
      <c r="K17229" s="116"/>
      <c r="T17229" s="93"/>
    </row>
    <row r="17230" spans="6:20" ht="13.2">
      <c r="F17230" s="116"/>
      <c r="I17230" s="116"/>
      <c r="K17230" s="116"/>
      <c r="T17230" s="93"/>
    </row>
    <row r="17231" spans="6:20" ht="13.2">
      <c r="F17231" s="116"/>
      <c r="I17231" s="116"/>
      <c r="K17231" s="116"/>
      <c r="T17231" s="93"/>
    </row>
    <row r="17232" spans="6:20" ht="13.2">
      <c r="F17232" s="116"/>
      <c r="I17232" s="116"/>
      <c r="K17232" s="116"/>
      <c r="T17232" s="93"/>
    </row>
    <row r="17233" spans="6:20" ht="13.2">
      <c r="F17233" s="116"/>
      <c r="I17233" s="116"/>
      <c r="K17233" s="116"/>
      <c r="T17233" s="93"/>
    </row>
    <row r="17234" spans="6:20" ht="13.2">
      <c r="F17234" s="116"/>
      <c r="I17234" s="116"/>
      <c r="K17234" s="116"/>
      <c r="T17234" s="93"/>
    </row>
    <row r="17235" spans="6:20" ht="13.2">
      <c r="F17235" s="116"/>
      <c r="I17235" s="116"/>
      <c r="K17235" s="116"/>
      <c r="T17235" s="93"/>
    </row>
    <row r="17236" spans="6:20" ht="13.2">
      <c r="F17236" s="116"/>
      <c r="I17236" s="116"/>
      <c r="K17236" s="116"/>
      <c r="T17236" s="93"/>
    </row>
    <row r="17237" spans="6:20" ht="13.2">
      <c r="F17237" s="116"/>
      <c r="I17237" s="116"/>
      <c r="K17237" s="116"/>
      <c r="T17237" s="93"/>
    </row>
    <row r="17238" spans="6:20" ht="13.2">
      <c r="F17238" s="116"/>
      <c r="I17238" s="116"/>
      <c r="K17238" s="116"/>
      <c r="T17238" s="93"/>
    </row>
    <row r="17239" spans="6:20" ht="13.2">
      <c r="F17239" s="116"/>
      <c r="I17239" s="116"/>
      <c r="K17239" s="116"/>
      <c r="T17239" s="93"/>
    </row>
    <row r="17240" spans="6:20" ht="13.2">
      <c r="F17240" s="116"/>
      <c r="I17240" s="116"/>
      <c r="K17240" s="116"/>
      <c r="T17240" s="93"/>
    </row>
    <row r="17241" spans="6:20" ht="13.2">
      <c r="F17241" s="116"/>
      <c r="I17241" s="116"/>
      <c r="K17241" s="116"/>
      <c r="T17241" s="93"/>
    </row>
    <row r="17242" spans="6:20" ht="13.2">
      <c r="F17242" s="116"/>
      <c r="I17242" s="116"/>
      <c r="K17242" s="116"/>
      <c r="T17242" s="93"/>
    </row>
    <row r="17243" spans="6:20" ht="13.2">
      <c r="F17243" s="116"/>
      <c r="I17243" s="116"/>
      <c r="K17243" s="116"/>
      <c r="T17243" s="93"/>
    </row>
    <row r="17244" spans="6:20" ht="13.2">
      <c r="F17244" s="116"/>
      <c r="I17244" s="116"/>
      <c r="K17244" s="116"/>
      <c r="T17244" s="93"/>
    </row>
    <row r="17245" spans="6:20" ht="13.2">
      <c r="F17245" s="116"/>
      <c r="I17245" s="116"/>
      <c r="K17245" s="116"/>
      <c r="T17245" s="93"/>
    </row>
    <row r="17246" spans="6:20" ht="13.2">
      <c r="F17246" s="116"/>
      <c r="I17246" s="116"/>
      <c r="K17246" s="116"/>
      <c r="T17246" s="93"/>
    </row>
    <row r="17247" spans="6:20" ht="13.2">
      <c r="F17247" s="116"/>
      <c r="I17247" s="116"/>
      <c r="K17247" s="116"/>
      <c r="T17247" s="93"/>
    </row>
    <row r="17248" spans="6:20" ht="13.2">
      <c r="F17248" s="116"/>
      <c r="I17248" s="116"/>
      <c r="K17248" s="116"/>
      <c r="T17248" s="93"/>
    </row>
    <row r="17249" spans="6:20" ht="13.2">
      <c r="F17249" s="116"/>
      <c r="I17249" s="116"/>
      <c r="K17249" s="116"/>
      <c r="T17249" s="93"/>
    </row>
    <row r="17250" spans="6:20" ht="13.2">
      <c r="F17250" s="116"/>
      <c r="I17250" s="116"/>
      <c r="K17250" s="116"/>
      <c r="T17250" s="93"/>
    </row>
    <row r="17251" spans="6:20" ht="13.2">
      <c r="F17251" s="116"/>
      <c r="I17251" s="116"/>
      <c r="K17251" s="116"/>
      <c r="T17251" s="93"/>
    </row>
    <row r="17252" spans="6:20" ht="13.2">
      <c r="F17252" s="116"/>
      <c r="I17252" s="116"/>
      <c r="K17252" s="116"/>
      <c r="T17252" s="93"/>
    </row>
    <row r="17253" spans="6:20" ht="13.2">
      <c r="F17253" s="116"/>
      <c r="I17253" s="116"/>
      <c r="K17253" s="116"/>
      <c r="T17253" s="93"/>
    </row>
    <row r="17254" spans="6:20" ht="13.2">
      <c r="F17254" s="116"/>
      <c r="I17254" s="116"/>
      <c r="K17254" s="116"/>
      <c r="T17254" s="93"/>
    </row>
    <row r="17255" spans="6:20" ht="13.2">
      <c r="F17255" s="116"/>
      <c r="I17255" s="116"/>
      <c r="K17255" s="116"/>
      <c r="T17255" s="93"/>
    </row>
    <row r="17256" spans="6:20" ht="13.2">
      <c r="F17256" s="116"/>
      <c r="I17256" s="116"/>
      <c r="K17256" s="116"/>
      <c r="T17256" s="93"/>
    </row>
    <row r="17257" spans="6:20" ht="13.2">
      <c r="F17257" s="116"/>
      <c r="I17257" s="116"/>
      <c r="K17257" s="116"/>
      <c r="T17257" s="93"/>
    </row>
    <row r="17258" spans="6:20" ht="13.2">
      <c r="F17258" s="116"/>
      <c r="I17258" s="116"/>
      <c r="K17258" s="116"/>
      <c r="T17258" s="93"/>
    </row>
    <row r="17259" spans="6:20" ht="13.2">
      <c r="F17259" s="116"/>
      <c r="I17259" s="116"/>
      <c r="K17259" s="116"/>
      <c r="T17259" s="93"/>
    </row>
    <row r="17260" spans="6:20" ht="13.2">
      <c r="F17260" s="116"/>
      <c r="I17260" s="116"/>
      <c r="K17260" s="116"/>
      <c r="T17260" s="93"/>
    </row>
    <row r="17261" spans="6:20" ht="13.2">
      <c r="F17261" s="116"/>
      <c r="I17261" s="116"/>
      <c r="K17261" s="116"/>
      <c r="T17261" s="93"/>
    </row>
    <row r="17262" spans="6:20" ht="13.2">
      <c r="F17262" s="116"/>
      <c r="I17262" s="116"/>
      <c r="K17262" s="116"/>
      <c r="T17262" s="93"/>
    </row>
    <row r="17263" spans="6:20" ht="13.2">
      <c r="F17263" s="116"/>
      <c r="I17263" s="116"/>
      <c r="K17263" s="116"/>
      <c r="T17263" s="93"/>
    </row>
    <row r="17264" spans="6:20" ht="13.2">
      <c r="F17264" s="116"/>
      <c r="I17264" s="116"/>
      <c r="K17264" s="116"/>
      <c r="T17264" s="93"/>
    </row>
    <row r="17265" spans="6:20" ht="13.2">
      <c r="F17265" s="116"/>
      <c r="I17265" s="116"/>
      <c r="K17265" s="116"/>
      <c r="T17265" s="93"/>
    </row>
    <row r="17266" spans="6:20" ht="13.2">
      <c r="F17266" s="116"/>
      <c r="I17266" s="116"/>
      <c r="K17266" s="116"/>
      <c r="T17266" s="93"/>
    </row>
    <row r="17267" spans="6:20" ht="13.2">
      <c r="F17267" s="116"/>
      <c r="I17267" s="116"/>
      <c r="K17267" s="116"/>
      <c r="T17267" s="93"/>
    </row>
    <row r="17268" spans="6:20" ht="13.2">
      <c r="F17268" s="116"/>
      <c r="I17268" s="116"/>
      <c r="K17268" s="116"/>
      <c r="T17268" s="93"/>
    </row>
    <row r="17269" spans="6:20" ht="13.2">
      <c r="F17269" s="116"/>
      <c r="I17269" s="116"/>
      <c r="K17269" s="116"/>
      <c r="T17269" s="93"/>
    </row>
    <row r="17270" spans="6:20" ht="13.2">
      <c r="F17270" s="116"/>
      <c r="I17270" s="116"/>
      <c r="K17270" s="116"/>
      <c r="T17270" s="93"/>
    </row>
    <row r="17271" spans="6:20" ht="13.2">
      <c r="F17271" s="116"/>
      <c r="I17271" s="116"/>
      <c r="K17271" s="116"/>
      <c r="T17271" s="93"/>
    </row>
    <row r="17272" spans="6:20" ht="13.2">
      <c r="F17272" s="116"/>
      <c r="I17272" s="116"/>
      <c r="K17272" s="116"/>
      <c r="T17272" s="93"/>
    </row>
    <row r="17273" spans="6:20" ht="13.2">
      <c r="F17273" s="116"/>
      <c r="I17273" s="116"/>
      <c r="K17273" s="116"/>
      <c r="T17273" s="93"/>
    </row>
    <row r="17274" spans="6:20" ht="13.2">
      <c r="F17274" s="116"/>
      <c r="I17274" s="116"/>
      <c r="K17274" s="116"/>
      <c r="T17274" s="93"/>
    </row>
    <row r="17275" spans="6:20" ht="13.2">
      <c r="F17275" s="116"/>
      <c r="I17275" s="116"/>
      <c r="K17275" s="116"/>
      <c r="T17275" s="93"/>
    </row>
    <row r="17276" spans="6:20" ht="13.2">
      <c r="F17276" s="116"/>
      <c r="I17276" s="116"/>
      <c r="K17276" s="116"/>
      <c r="T17276" s="93"/>
    </row>
    <row r="17277" spans="6:20" ht="13.2">
      <c r="F17277" s="116"/>
      <c r="I17277" s="116"/>
      <c r="K17277" s="116"/>
      <c r="T17277" s="93"/>
    </row>
    <row r="17278" spans="6:20" ht="13.2">
      <c r="F17278" s="116"/>
      <c r="I17278" s="116"/>
      <c r="K17278" s="116"/>
      <c r="T17278" s="93"/>
    </row>
    <row r="17279" spans="6:20" ht="13.2">
      <c r="F17279" s="116"/>
      <c r="I17279" s="116"/>
      <c r="K17279" s="116"/>
      <c r="T17279" s="93"/>
    </row>
    <row r="17280" spans="6:20" ht="13.2">
      <c r="F17280" s="116"/>
      <c r="I17280" s="116"/>
      <c r="K17280" s="116"/>
      <c r="T17280" s="93"/>
    </row>
    <row r="17281" spans="6:20" ht="13.2">
      <c r="F17281" s="116"/>
      <c r="I17281" s="116"/>
      <c r="K17281" s="116"/>
      <c r="T17281" s="93"/>
    </row>
    <row r="17282" spans="6:20" ht="13.2">
      <c r="F17282" s="116"/>
      <c r="I17282" s="116"/>
      <c r="K17282" s="116"/>
      <c r="T17282" s="93"/>
    </row>
    <row r="17283" spans="6:20" ht="13.2">
      <c r="F17283" s="116"/>
      <c r="I17283" s="116"/>
      <c r="K17283" s="116"/>
      <c r="T17283" s="93"/>
    </row>
    <row r="17284" spans="6:20" ht="13.2">
      <c r="F17284" s="116"/>
      <c r="I17284" s="116"/>
      <c r="K17284" s="116"/>
      <c r="T17284" s="93"/>
    </row>
    <row r="17285" spans="6:20" ht="13.2">
      <c r="F17285" s="116"/>
      <c r="I17285" s="116"/>
      <c r="K17285" s="116"/>
      <c r="T17285" s="93"/>
    </row>
    <row r="17286" spans="6:20" ht="13.2">
      <c r="F17286" s="116"/>
      <c r="I17286" s="116"/>
      <c r="K17286" s="116"/>
      <c r="T17286" s="93"/>
    </row>
    <row r="17287" spans="6:20" ht="13.2">
      <c r="F17287" s="116"/>
      <c r="I17287" s="116"/>
      <c r="K17287" s="116"/>
      <c r="T17287" s="93"/>
    </row>
    <row r="17288" spans="6:20" ht="13.2">
      <c r="F17288" s="116"/>
      <c r="I17288" s="116"/>
      <c r="K17288" s="116"/>
      <c r="T17288" s="93"/>
    </row>
    <row r="17289" spans="6:20" ht="13.2">
      <c r="F17289" s="116"/>
      <c r="I17289" s="116"/>
      <c r="K17289" s="116"/>
      <c r="T17289" s="93"/>
    </row>
    <row r="17290" spans="6:20" ht="13.2">
      <c r="F17290" s="116"/>
      <c r="I17290" s="116"/>
      <c r="K17290" s="116"/>
      <c r="T17290" s="93"/>
    </row>
    <row r="17291" spans="6:20" ht="13.2">
      <c r="F17291" s="116"/>
      <c r="I17291" s="116"/>
      <c r="K17291" s="116"/>
      <c r="T17291" s="93"/>
    </row>
    <row r="17292" spans="6:20" ht="13.2">
      <c r="F17292" s="116"/>
      <c r="I17292" s="116"/>
      <c r="K17292" s="116"/>
      <c r="T17292" s="93"/>
    </row>
    <row r="17293" spans="6:20" ht="13.2">
      <c r="F17293" s="116"/>
      <c r="I17293" s="116"/>
      <c r="K17293" s="116"/>
      <c r="T17293" s="93"/>
    </row>
    <row r="17294" spans="6:20" ht="13.2">
      <c r="F17294" s="116"/>
      <c r="I17294" s="116"/>
      <c r="K17294" s="116"/>
      <c r="T17294" s="93"/>
    </row>
    <row r="17295" spans="6:20" ht="13.2">
      <c r="F17295" s="116"/>
      <c r="I17295" s="116"/>
      <c r="K17295" s="116"/>
      <c r="T17295" s="93"/>
    </row>
    <row r="17296" spans="6:20" ht="13.2">
      <c r="F17296" s="116"/>
      <c r="I17296" s="116"/>
      <c r="K17296" s="116"/>
      <c r="T17296" s="93"/>
    </row>
    <row r="17297" spans="6:20" ht="13.2">
      <c r="F17297" s="116"/>
      <c r="I17297" s="116"/>
      <c r="K17297" s="116"/>
      <c r="T17297" s="93"/>
    </row>
    <row r="17298" spans="6:20" ht="13.2">
      <c r="F17298" s="116"/>
      <c r="I17298" s="116"/>
      <c r="K17298" s="116"/>
      <c r="T17298" s="93"/>
    </row>
    <row r="17299" spans="6:20" ht="13.2">
      <c r="F17299" s="116"/>
      <c r="I17299" s="116"/>
      <c r="K17299" s="116"/>
      <c r="T17299" s="93"/>
    </row>
    <row r="17300" spans="6:20" ht="13.2">
      <c r="F17300" s="116"/>
      <c r="I17300" s="116"/>
      <c r="K17300" s="116"/>
      <c r="T17300" s="93"/>
    </row>
    <row r="17301" spans="6:20" ht="13.2">
      <c r="F17301" s="116"/>
      <c r="I17301" s="116"/>
      <c r="K17301" s="116"/>
      <c r="T17301" s="93"/>
    </row>
    <row r="17302" spans="6:20" ht="13.2">
      <c r="F17302" s="116"/>
      <c r="I17302" s="116"/>
      <c r="K17302" s="116"/>
      <c r="T17302" s="93"/>
    </row>
    <row r="17303" spans="6:20" ht="13.2">
      <c r="F17303" s="116"/>
      <c r="I17303" s="116"/>
      <c r="K17303" s="116"/>
      <c r="T17303" s="93"/>
    </row>
    <row r="17304" spans="6:20" ht="13.2">
      <c r="F17304" s="116"/>
      <c r="I17304" s="116"/>
      <c r="K17304" s="116"/>
      <c r="T17304" s="93"/>
    </row>
    <row r="17305" spans="6:20" ht="13.2">
      <c r="F17305" s="116"/>
      <c r="I17305" s="116"/>
      <c r="K17305" s="116"/>
      <c r="T17305" s="93"/>
    </row>
    <row r="17306" spans="6:20" ht="13.2">
      <c r="F17306" s="116"/>
      <c r="I17306" s="116"/>
      <c r="K17306" s="116"/>
      <c r="T17306" s="93"/>
    </row>
    <row r="17307" spans="6:20" ht="13.2">
      <c r="F17307" s="116"/>
      <c r="I17307" s="116"/>
      <c r="K17307" s="116"/>
      <c r="T17307" s="93"/>
    </row>
    <row r="17308" spans="6:20" ht="13.2">
      <c r="F17308" s="116"/>
      <c r="I17308" s="116"/>
      <c r="K17308" s="116"/>
      <c r="T17308" s="93"/>
    </row>
    <row r="17309" spans="6:20" ht="13.2">
      <c r="F17309" s="116"/>
      <c r="I17309" s="116"/>
      <c r="K17309" s="116"/>
      <c r="T17309" s="93"/>
    </row>
    <row r="17310" spans="6:20" ht="13.2">
      <c r="F17310" s="116"/>
      <c r="I17310" s="116"/>
      <c r="K17310" s="116"/>
      <c r="T17310" s="93"/>
    </row>
    <row r="17311" spans="6:20" ht="13.2">
      <c r="F17311" s="116"/>
      <c r="I17311" s="116"/>
      <c r="K17311" s="116"/>
      <c r="T17311" s="93"/>
    </row>
    <row r="17312" spans="6:20" ht="13.2">
      <c r="F17312" s="116"/>
      <c r="I17312" s="116"/>
      <c r="K17312" s="116"/>
      <c r="T17312" s="93"/>
    </row>
    <row r="17313" spans="6:20" ht="13.2">
      <c r="F17313" s="116"/>
      <c r="I17313" s="116"/>
      <c r="K17313" s="116"/>
      <c r="T17313" s="93"/>
    </row>
    <row r="17314" spans="6:20" ht="13.2">
      <c r="F17314" s="116"/>
      <c r="I17314" s="116"/>
      <c r="K17314" s="116"/>
      <c r="T17314" s="93"/>
    </row>
    <row r="17315" spans="6:20" ht="13.2">
      <c r="F17315" s="116"/>
      <c r="I17315" s="116"/>
      <c r="K17315" s="116"/>
      <c r="T17315" s="93"/>
    </row>
    <row r="17316" spans="6:20" ht="13.2">
      <c r="F17316" s="116"/>
      <c r="I17316" s="116"/>
      <c r="K17316" s="116"/>
      <c r="T17316" s="93"/>
    </row>
    <row r="17317" spans="6:20" ht="13.2">
      <c r="F17317" s="116"/>
      <c r="I17317" s="116"/>
      <c r="K17317" s="116"/>
      <c r="T17317" s="93"/>
    </row>
    <row r="17318" spans="6:20" ht="13.2">
      <c r="F17318" s="116"/>
      <c r="I17318" s="116"/>
      <c r="K17318" s="116"/>
      <c r="T17318" s="93"/>
    </row>
    <row r="17319" spans="6:20" ht="13.2">
      <c r="F17319" s="116"/>
      <c r="I17319" s="116"/>
      <c r="K17319" s="116"/>
      <c r="T17319" s="93"/>
    </row>
    <row r="17320" spans="6:20" ht="13.2">
      <c r="F17320" s="116"/>
      <c r="I17320" s="116"/>
      <c r="K17320" s="116"/>
      <c r="T17320" s="93"/>
    </row>
    <row r="17321" spans="6:20" ht="13.2">
      <c r="F17321" s="116"/>
      <c r="I17321" s="116"/>
      <c r="K17321" s="116"/>
      <c r="T17321" s="93"/>
    </row>
    <row r="17322" spans="6:20" ht="13.2">
      <c r="F17322" s="116"/>
      <c r="I17322" s="116"/>
      <c r="K17322" s="116"/>
      <c r="T17322" s="93"/>
    </row>
    <row r="17323" spans="6:20" ht="13.2">
      <c r="F17323" s="116"/>
      <c r="I17323" s="116"/>
      <c r="K17323" s="116"/>
      <c r="T17323" s="93"/>
    </row>
    <row r="17324" spans="6:20" ht="13.2">
      <c r="F17324" s="116"/>
      <c r="I17324" s="116"/>
      <c r="K17324" s="116"/>
      <c r="T17324" s="93"/>
    </row>
    <row r="17325" spans="6:20" ht="13.2">
      <c r="F17325" s="116"/>
      <c r="I17325" s="116"/>
      <c r="K17325" s="116"/>
      <c r="T17325" s="93"/>
    </row>
    <row r="17326" spans="6:20" ht="13.2">
      <c r="F17326" s="116"/>
      <c r="I17326" s="116"/>
      <c r="K17326" s="116"/>
      <c r="T17326" s="93"/>
    </row>
    <row r="17327" spans="6:20" ht="13.2">
      <c r="F17327" s="116"/>
      <c r="I17327" s="116"/>
      <c r="K17327" s="116"/>
      <c r="T17327" s="93"/>
    </row>
    <row r="17328" spans="6:20" ht="13.2">
      <c r="F17328" s="116"/>
      <c r="I17328" s="116"/>
      <c r="K17328" s="116"/>
      <c r="T17328" s="93"/>
    </row>
    <row r="17329" spans="6:20" ht="13.2">
      <c r="F17329" s="116"/>
      <c r="I17329" s="116"/>
      <c r="K17329" s="116"/>
      <c r="T17329" s="93"/>
    </row>
    <row r="17330" spans="6:20" ht="13.2">
      <c r="F17330" s="116"/>
      <c r="I17330" s="116"/>
      <c r="K17330" s="116"/>
      <c r="T17330" s="93"/>
    </row>
    <row r="17331" spans="6:20" ht="13.2">
      <c r="F17331" s="116"/>
      <c r="I17331" s="116"/>
      <c r="K17331" s="116"/>
      <c r="T17331" s="93"/>
    </row>
    <row r="17332" spans="6:20" ht="13.2">
      <c r="F17332" s="116"/>
      <c r="I17332" s="116"/>
      <c r="K17332" s="116"/>
      <c r="T17332" s="93"/>
    </row>
    <row r="17333" spans="6:20" ht="13.2">
      <c r="F17333" s="116"/>
      <c r="I17333" s="116"/>
      <c r="K17333" s="116"/>
      <c r="T17333" s="93"/>
    </row>
    <row r="17334" spans="6:20" ht="13.2">
      <c r="F17334" s="116"/>
      <c r="I17334" s="116"/>
      <c r="K17334" s="116"/>
      <c r="T17334" s="93"/>
    </row>
    <row r="17335" spans="6:20" ht="13.2">
      <c r="F17335" s="116"/>
      <c r="I17335" s="116"/>
      <c r="K17335" s="116"/>
      <c r="T17335" s="93"/>
    </row>
    <row r="17336" spans="6:20" ht="13.2">
      <c r="F17336" s="116"/>
      <c r="I17336" s="116"/>
      <c r="K17336" s="116"/>
      <c r="T17336" s="93"/>
    </row>
    <row r="17337" spans="6:20" ht="13.2">
      <c r="F17337" s="116"/>
      <c r="I17337" s="116"/>
      <c r="K17337" s="116"/>
      <c r="T17337" s="93"/>
    </row>
    <row r="17338" spans="6:20" ht="13.2">
      <c r="F17338" s="116"/>
      <c r="I17338" s="116"/>
      <c r="K17338" s="116"/>
      <c r="T17338" s="93"/>
    </row>
    <row r="17339" spans="6:20" ht="13.2">
      <c r="F17339" s="116"/>
      <c r="I17339" s="116"/>
      <c r="K17339" s="116"/>
      <c r="T17339" s="93"/>
    </row>
    <row r="17340" spans="6:20" ht="13.2">
      <c r="F17340" s="116"/>
      <c r="I17340" s="116"/>
      <c r="K17340" s="116"/>
      <c r="T17340" s="93"/>
    </row>
    <row r="17341" spans="6:20" ht="13.2">
      <c r="F17341" s="116"/>
      <c r="I17341" s="116"/>
      <c r="K17341" s="116"/>
      <c r="T17341" s="93"/>
    </row>
    <row r="17342" spans="6:20" ht="13.2">
      <c r="F17342" s="116"/>
      <c r="I17342" s="116"/>
      <c r="K17342" s="116"/>
      <c r="T17342" s="93"/>
    </row>
    <row r="17343" spans="6:20" ht="13.2">
      <c r="F17343" s="116"/>
      <c r="I17343" s="116"/>
      <c r="K17343" s="116"/>
      <c r="T17343" s="93"/>
    </row>
    <row r="17344" spans="6:20" ht="13.2">
      <c r="F17344" s="116"/>
      <c r="I17344" s="116"/>
      <c r="K17344" s="116"/>
      <c r="T17344" s="93"/>
    </row>
    <row r="17345" spans="6:20" ht="13.2">
      <c r="F17345" s="116"/>
      <c r="I17345" s="116"/>
      <c r="K17345" s="116"/>
      <c r="T17345" s="93"/>
    </row>
    <row r="17346" spans="6:20" ht="13.2">
      <c r="F17346" s="116"/>
      <c r="I17346" s="116"/>
      <c r="K17346" s="116"/>
      <c r="T17346" s="93"/>
    </row>
    <row r="17347" spans="6:20" ht="13.2">
      <c r="F17347" s="116"/>
      <c r="I17347" s="116"/>
      <c r="K17347" s="116"/>
      <c r="T17347" s="93"/>
    </row>
    <row r="17348" spans="6:20" ht="13.2">
      <c r="F17348" s="116"/>
      <c r="I17348" s="116"/>
      <c r="K17348" s="116"/>
      <c r="T17348" s="93"/>
    </row>
    <row r="17349" spans="6:20" ht="13.2">
      <c r="F17349" s="116"/>
      <c r="I17349" s="116"/>
      <c r="K17349" s="116"/>
      <c r="T17349" s="93"/>
    </row>
    <row r="17350" spans="6:20" ht="13.2">
      <c r="F17350" s="116"/>
      <c r="I17350" s="116"/>
      <c r="K17350" s="116"/>
      <c r="T17350" s="93"/>
    </row>
    <row r="17351" spans="6:20" ht="13.2">
      <c r="F17351" s="116"/>
      <c r="I17351" s="116"/>
      <c r="K17351" s="116"/>
      <c r="T17351" s="93"/>
    </row>
    <row r="17352" spans="6:20" ht="13.2">
      <c r="F17352" s="116"/>
      <c r="I17352" s="116"/>
      <c r="K17352" s="116"/>
      <c r="T17352" s="93"/>
    </row>
    <row r="17353" spans="6:20" ht="13.2">
      <c r="F17353" s="116"/>
      <c r="I17353" s="116"/>
      <c r="K17353" s="116"/>
      <c r="T17353" s="93"/>
    </row>
    <row r="17354" spans="6:20" ht="13.2">
      <c r="F17354" s="116"/>
      <c r="I17354" s="116"/>
      <c r="K17354" s="116"/>
      <c r="T17354" s="93"/>
    </row>
    <row r="17355" spans="6:20" ht="13.2">
      <c r="F17355" s="116"/>
      <c r="I17355" s="116"/>
      <c r="K17355" s="116"/>
      <c r="T17355" s="93"/>
    </row>
    <row r="17356" spans="6:20" ht="13.2">
      <c r="F17356" s="116"/>
      <c r="I17356" s="116"/>
      <c r="K17356" s="116"/>
      <c r="T17356" s="93"/>
    </row>
    <row r="17357" spans="6:20" ht="13.2">
      <c r="F17357" s="116"/>
      <c r="I17357" s="116"/>
      <c r="K17357" s="116"/>
      <c r="T17357" s="93"/>
    </row>
    <row r="17358" spans="6:20" ht="13.2">
      <c r="F17358" s="116"/>
      <c r="I17358" s="116"/>
      <c r="K17358" s="116"/>
      <c r="T17358" s="93"/>
    </row>
    <row r="17359" spans="6:20" ht="13.2">
      <c r="F17359" s="116"/>
      <c r="I17359" s="116"/>
      <c r="K17359" s="116"/>
      <c r="T17359" s="93"/>
    </row>
    <row r="17360" spans="6:20" ht="13.2">
      <c r="F17360" s="116"/>
      <c r="I17360" s="116"/>
      <c r="K17360" s="116"/>
      <c r="T17360" s="93"/>
    </row>
    <row r="17361" spans="6:20" ht="13.2">
      <c r="F17361" s="116"/>
      <c r="I17361" s="116"/>
      <c r="K17361" s="116"/>
      <c r="T17361" s="93"/>
    </row>
    <row r="17362" spans="6:20" ht="13.2">
      <c r="F17362" s="116"/>
      <c r="I17362" s="116"/>
      <c r="K17362" s="116"/>
      <c r="T17362" s="93"/>
    </row>
    <row r="17363" spans="6:20" ht="13.2">
      <c r="F17363" s="116"/>
      <c r="I17363" s="116"/>
      <c r="K17363" s="116"/>
      <c r="T17363" s="93"/>
    </row>
    <row r="17364" spans="6:20" ht="13.2">
      <c r="F17364" s="116"/>
      <c r="I17364" s="116"/>
      <c r="K17364" s="116"/>
      <c r="T17364" s="93"/>
    </row>
    <row r="17365" spans="6:20" ht="13.2">
      <c r="F17365" s="116"/>
      <c r="I17365" s="116"/>
      <c r="K17365" s="116"/>
      <c r="T17365" s="93"/>
    </row>
    <row r="17366" spans="6:20" ht="13.2">
      <c r="F17366" s="116"/>
      <c r="I17366" s="116"/>
      <c r="K17366" s="116"/>
      <c r="T17366" s="93"/>
    </row>
    <row r="17367" spans="6:20" ht="13.2">
      <c r="F17367" s="116"/>
      <c r="I17367" s="116"/>
      <c r="K17367" s="116"/>
      <c r="T17367" s="93"/>
    </row>
    <row r="17368" spans="6:20" ht="13.2">
      <c r="F17368" s="116"/>
      <c r="I17368" s="116"/>
      <c r="K17368" s="116"/>
      <c r="T17368" s="93"/>
    </row>
    <row r="17369" spans="6:20" ht="13.2">
      <c r="F17369" s="116"/>
      <c r="I17369" s="116"/>
      <c r="K17369" s="116"/>
      <c r="T17369" s="93"/>
    </row>
    <row r="17370" spans="6:20" ht="13.2">
      <c r="F17370" s="116"/>
      <c r="I17370" s="116"/>
      <c r="K17370" s="116"/>
      <c r="T17370" s="93"/>
    </row>
    <row r="17371" spans="6:20" ht="13.2">
      <c r="F17371" s="116"/>
      <c r="I17371" s="116"/>
      <c r="K17371" s="116"/>
      <c r="T17371" s="93"/>
    </row>
    <row r="17372" spans="6:20" ht="13.2">
      <c r="F17372" s="116"/>
      <c r="I17372" s="116"/>
      <c r="K17372" s="116"/>
      <c r="T17372" s="93"/>
    </row>
    <row r="17373" spans="6:20" ht="13.2">
      <c r="F17373" s="116"/>
      <c r="I17373" s="116"/>
      <c r="K17373" s="116"/>
      <c r="T17373" s="93"/>
    </row>
    <row r="17374" spans="6:20" ht="13.2">
      <c r="F17374" s="116"/>
      <c r="I17374" s="116"/>
      <c r="K17374" s="116"/>
      <c r="T17374" s="93"/>
    </row>
    <row r="17375" spans="6:20" ht="13.2">
      <c r="F17375" s="116"/>
      <c r="I17375" s="116"/>
      <c r="K17375" s="116"/>
      <c r="T17375" s="93"/>
    </row>
    <row r="17376" spans="6:20" ht="13.2">
      <c r="F17376" s="116"/>
      <c r="I17376" s="116"/>
      <c r="K17376" s="116"/>
      <c r="T17376" s="93"/>
    </row>
    <row r="17377" spans="6:20" ht="13.2">
      <c r="F17377" s="116"/>
      <c r="I17377" s="116"/>
      <c r="K17377" s="116"/>
      <c r="T17377" s="93"/>
    </row>
    <row r="17378" spans="6:20" ht="13.2">
      <c r="F17378" s="116"/>
      <c r="I17378" s="116"/>
      <c r="K17378" s="116"/>
      <c r="T17378" s="93"/>
    </row>
    <row r="17379" spans="6:20" ht="13.2">
      <c r="F17379" s="116"/>
      <c r="I17379" s="116"/>
      <c r="K17379" s="116"/>
      <c r="T17379" s="93"/>
    </row>
    <row r="17380" spans="6:20" ht="13.2">
      <c r="F17380" s="116"/>
      <c r="I17380" s="116"/>
      <c r="K17380" s="116"/>
      <c r="T17380" s="93"/>
    </row>
    <row r="17381" spans="6:20" ht="13.2">
      <c r="F17381" s="116"/>
      <c r="I17381" s="116"/>
      <c r="K17381" s="116"/>
      <c r="T17381" s="93"/>
    </row>
    <row r="17382" spans="6:20" ht="13.2">
      <c r="F17382" s="116"/>
      <c r="I17382" s="116"/>
      <c r="K17382" s="116"/>
      <c r="T17382" s="93"/>
    </row>
    <row r="17383" spans="6:20" ht="13.2">
      <c r="F17383" s="116"/>
      <c r="I17383" s="116"/>
      <c r="K17383" s="116"/>
      <c r="T17383" s="93"/>
    </row>
    <row r="17384" spans="6:20" ht="13.2">
      <c r="F17384" s="116"/>
      <c r="I17384" s="116"/>
      <c r="K17384" s="116"/>
      <c r="T17384" s="93"/>
    </row>
    <row r="17385" spans="6:20" ht="13.2">
      <c r="F17385" s="116"/>
      <c r="I17385" s="116"/>
      <c r="K17385" s="116"/>
      <c r="T17385" s="93"/>
    </row>
    <row r="17386" spans="6:20" ht="13.2">
      <c r="F17386" s="116"/>
      <c r="I17386" s="116"/>
      <c r="K17386" s="116"/>
      <c r="T17386" s="93"/>
    </row>
    <row r="17387" spans="6:20" ht="13.2">
      <c r="F17387" s="116"/>
      <c r="I17387" s="116"/>
      <c r="K17387" s="116"/>
      <c r="T17387" s="93"/>
    </row>
    <row r="17388" spans="6:20" ht="13.2">
      <c r="F17388" s="116"/>
      <c r="I17388" s="116"/>
      <c r="K17388" s="116"/>
      <c r="T17388" s="93"/>
    </row>
    <row r="17389" spans="6:20" ht="13.2">
      <c r="F17389" s="116"/>
      <c r="I17389" s="116"/>
      <c r="K17389" s="116"/>
      <c r="T17389" s="93"/>
    </row>
    <row r="17390" spans="6:20" ht="13.2">
      <c r="F17390" s="116"/>
      <c r="I17390" s="116"/>
      <c r="K17390" s="116"/>
      <c r="T17390" s="93"/>
    </row>
    <row r="17391" spans="6:20" ht="13.2">
      <c r="F17391" s="116"/>
      <c r="I17391" s="116"/>
      <c r="K17391" s="116"/>
      <c r="T17391" s="93"/>
    </row>
    <row r="17392" spans="6:20" ht="13.2">
      <c r="F17392" s="116"/>
      <c r="I17392" s="116"/>
      <c r="K17392" s="116"/>
      <c r="T17392" s="93"/>
    </row>
    <row r="17393" spans="6:20" ht="13.2">
      <c r="F17393" s="116"/>
      <c r="I17393" s="116"/>
      <c r="K17393" s="116"/>
      <c r="T17393" s="93"/>
    </row>
    <row r="17394" spans="6:20" ht="13.2">
      <c r="F17394" s="116"/>
      <c r="I17394" s="116"/>
      <c r="K17394" s="116"/>
      <c r="T17394" s="93"/>
    </row>
    <row r="17395" spans="6:20" ht="13.2">
      <c r="F17395" s="116"/>
      <c r="I17395" s="116"/>
      <c r="K17395" s="116"/>
      <c r="T17395" s="93"/>
    </row>
    <row r="17396" spans="6:20" ht="13.2">
      <c r="F17396" s="116"/>
      <c r="I17396" s="116"/>
      <c r="K17396" s="116"/>
      <c r="T17396" s="93"/>
    </row>
    <row r="17397" spans="6:20" ht="13.2">
      <c r="F17397" s="116"/>
      <c r="I17397" s="116"/>
      <c r="K17397" s="116"/>
      <c r="T17397" s="93"/>
    </row>
    <row r="17398" spans="6:20" ht="13.2">
      <c r="F17398" s="116"/>
      <c r="I17398" s="116"/>
      <c r="K17398" s="116"/>
      <c r="T17398" s="93"/>
    </row>
    <row r="17399" spans="6:20" ht="13.2">
      <c r="F17399" s="116"/>
      <c r="I17399" s="116"/>
      <c r="K17399" s="116"/>
      <c r="T17399" s="93"/>
    </row>
    <row r="17400" spans="6:20" ht="13.2">
      <c r="F17400" s="116"/>
      <c r="I17400" s="116"/>
      <c r="K17400" s="116"/>
      <c r="T17400" s="93"/>
    </row>
    <row r="17401" spans="6:20" ht="13.2">
      <c r="F17401" s="116"/>
      <c r="I17401" s="116"/>
      <c r="K17401" s="116"/>
      <c r="T17401" s="93"/>
    </row>
    <row r="17402" spans="6:20" ht="13.2">
      <c r="F17402" s="116"/>
      <c r="I17402" s="116"/>
      <c r="K17402" s="116"/>
      <c r="T17402" s="93"/>
    </row>
    <row r="17403" spans="6:20" ht="13.2">
      <c r="F17403" s="116"/>
      <c r="I17403" s="116"/>
      <c r="K17403" s="116"/>
      <c r="T17403" s="93"/>
    </row>
    <row r="17404" spans="6:20" ht="13.2">
      <c r="F17404" s="116"/>
      <c r="I17404" s="116"/>
      <c r="K17404" s="116"/>
      <c r="T17404" s="93"/>
    </row>
    <row r="17405" spans="6:20" ht="13.2">
      <c r="F17405" s="116"/>
      <c r="I17405" s="116"/>
      <c r="K17405" s="116"/>
      <c r="T17405" s="93"/>
    </row>
    <row r="17406" spans="6:20" ht="13.2">
      <c r="F17406" s="116"/>
      <c r="I17406" s="116"/>
      <c r="K17406" s="116"/>
      <c r="T17406" s="93"/>
    </row>
    <row r="17407" spans="6:20" ht="13.2">
      <c r="F17407" s="116"/>
      <c r="I17407" s="116"/>
      <c r="K17407" s="116"/>
      <c r="T17407" s="93"/>
    </row>
    <row r="17408" spans="6:20" ht="13.2">
      <c r="F17408" s="116"/>
      <c r="I17408" s="116"/>
      <c r="K17408" s="116"/>
      <c r="T17408" s="93"/>
    </row>
    <row r="17409" spans="6:20" ht="13.2">
      <c r="F17409" s="116"/>
      <c r="I17409" s="116"/>
      <c r="K17409" s="116"/>
      <c r="T17409" s="93"/>
    </row>
    <row r="17410" spans="6:20" ht="13.2">
      <c r="F17410" s="116"/>
      <c r="I17410" s="116"/>
      <c r="K17410" s="116"/>
      <c r="T17410" s="93"/>
    </row>
    <row r="17411" spans="6:20" ht="13.2">
      <c r="F17411" s="116"/>
      <c r="I17411" s="116"/>
      <c r="K17411" s="116"/>
      <c r="T17411" s="93"/>
    </row>
    <row r="17412" spans="6:20" ht="13.2">
      <c r="F17412" s="116"/>
      <c r="I17412" s="116"/>
      <c r="K17412" s="116"/>
      <c r="T17412" s="93"/>
    </row>
    <row r="17413" spans="6:20" ht="13.2">
      <c r="F17413" s="116"/>
      <c r="I17413" s="116"/>
      <c r="K17413" s="116"/>
      <c r="T17413" s="93"/>
    </row>
    <row r="17414" spans="6:20" ht="13.2">
      <c r="F17414" s="116"/>
      <c r="I17414" s="116"/>
      <c r="K17414" s="116"/>
      <c r="T17414" s="93"/>
    </row>
    <row r="17415" spans="6:20" ht="13.2">
      <c r="F17415" s="116"/>
      <c r="I17415" s="116"/>
      <c r="K17415" s="116"/>
      <c r="T17415" s="93"/>
    </row>
    <row r="17416" spans="6:20" ht="13.2">
      <c r="F17416" s="116"/>
      <c r="I17416" s="116"/>
      <c r="K17416" s="116"/>
      <c r="T17416" s="93"/>
    </row>
    <row r="17417" spans="6:20" ht="13.2">
      <c r="F17417" s="116"/>
      <c r="I17417" s="116"/>
      <c r="K17417" s="116"/>
      <c r="T17417" s="93"/>
    </row>
    <row r="17418" spans="6:20" ht="13.2">
      <c r="F17418" s="116"/>
      <c r="I17418" s="116"/>
      <c r="K17418" s="116"/>
      <c r="T17418" s="93"/>
    </row>
    <row r="17419" spans="6:20" ht="13.2">
      <c r="F17419" s="116"/>
      <c r="I17419" s="116"/>
      <c r="K17419" s="116"/>
      <c r="T17419" s="93"/>
    </row>
    <row r="17420" spans="6:20" ht="13.2">
      <c r="F17420" s="116"/>
      <c r="I17420" s="116"/>
      <c r="K17420" s="116"/>
      <c r="T17420" s="93"/>
    </row>
    <row r="17421" spans="6:20" ht="13.2">
      <c r="F17421" s="116"/>
      <c r="I17421" s="116"/>
      <c r="K17421" s="116"/>
      <c r="T17421" s="93"/>
    </row>
    <row r="17422" spans="6:20" ht="13.2">
      <c r="F17422" s="116"/>
      <c r="I17422" s="116"/>
      <c r="K17422" s="116"/>
      <c r="T17422" s="93"/>
    </row>
    <row r="17423" spans="6:20" ht="13.2">
      <c r="F17423" s="116"/>
      <c r="I17423" s="116"/>
      <c r="K17423" s="116"/>
      <c r="T17423" s="93"/>
    </row>
    <row r="17424" spans="6:20" ht="13.2">
      <c r="F17424" s="116"/>
      <c r="I17424" s="116"/>
      <c r="K17424" s="116"/>
      <c r="T17424" s="93"/>
    </row>
    <row r="17425" spans="6:20" ht="13.2">
      <c r="F17425" s="116"/>
      <c r="I17425" s="116"/>
      <c r="K17425" s="116"/>
      <c r="T17425" s="93"/>
    </row>
    <row r="17426" spans="6:20" ht="13.2">
      <c r="F17426" s="116"/>
      <c r="I17426" s="116"/>
      <c r="K17426" s="116"/>
      <c r="T17426" s="93"/>
    </row>
    <row r="17427" spans="6:20" ht="13.2">
      <c r="F17427" s="116"/>
      <c r="I17427" s="116"/>
      <c r="K17427" s="116"/>
      <c r="T17427" s="93"/>
    </row>
    <row r="17428" spans="6:20" ht="13.2">
      <c r="F17428" s="116"/>
      <c r="I17428" s="116"/>
      <c r="K17428" s="116"/>
      <c r="T17428" s="93"/>
    </row>
    <row r="17429" spans="6:20" ht="13.2">
      <c r="F17429" s="116"/>
      <c r="I17429" s="116"/>
      <c r="K17429" s="116"/>
      <c r="T17429" s="93"/>
    </row>
    <row r="17430" spans="6:20" ht="13.2">
      <c r="F17430" s="116"/>
      <c r="I17430" s="116"/>
      <c r="K17430" s="116"/>
      <c r="T17430" s="93"/>
    </row>
    <row r="17431" spans="6:20" ht="13.2">
      <c r="F17431" s="116"/>
      <c r="I17431" s="116"/>
      <c r="K17431" s="116"/>
      <c r="T17431" s="93"/>
    </row>
    <row r="17432" spans="6:20" ht="13.2">
      <c r="F17432" s="116"/>
      <c r="I17432" s="116"/>
      <c r="K17432" s="116"/>
      <c r="T17432" s="93"/>
    </row>
    <row r="17433" spans="6:20" ht="13.2">
      <c r="F17433" s="116"/>
      <c r="I17433" s="116"/>
      <c r="K17433" s="116"/>
      <c r="T17433" s="93"/>
    </row>
    <row r="17434" spans="6:20" ht="13.2">
      <c r="F17434" s="116"/>
      <c r="I17434" s="116"/>
      <c r="K17434" s="116"/>
      <c r="T17434" s="93"/>
    </row>
    <row r="17435" spans="6:20" ht="13.2">
      <c r="F17435" s="116"/>
      <c r="I17435" s="116"/>
      <c r="K17435" s="116"/>
      <c r="T17435" s="93"/>
    </row>
    <row r="17436" spans="6:20" ht="13.2">
      <c r="F17436" s="116"/>
      <c r="I17436" s="116"/>
      <c r="K17436" s="116"/>
      <c r="T17436" s="93"/>
    </row>
    <row r="17437" spans="6:20" ht="13.2">
      <c r="F17437" s="116"/>
      <c r="I17437" s="116"/>
      <c r="K17437" s="116"/>
      <c r="T17437" s="93"/>
    </row>
    <row r="17438" spans="6:20" ht="13.2">
      <c r="F17438" s="116"/>
      <c r="I17438" s="116"/>
      <c r="K17438" s="116"/>
      <c r="T17438" s="93"/>
    </row>
    <row r="17439" spans="6:20" ht="13.2">
      <c r="F17439" s="116"/>
      <c r="I17439" s="116"/>
      <c r="K17439" s="116"/>
      <c r="T17439" s="93"/>
    </row>
    <row r="17440" spans="6:20" ht="13.2">
      <c r="F17440" s="116"/>
      <c r="I17440" s="116"/>
      <c r="K17440" s="116"/>
      <c r="T17440" s="93"/>
    </row>
    <row r="17441" spans="6:20" ht="13.2">
      <c r="F17441" s="116"/>
      <c r="I17441" s="116"/>
      <c r="K17441" s="116"/>
      <c r="T17441" s="93"/>
    </row>
    <row r="17442" spans="6:20" ht="13.2">
      <c r="F17442" s="116"/>
      <c r="I17442" s="116"/>
      <c r="K17442" s="116"/>
      <c r="T17442" s="93"/>
    </row>
    <row r="17443" spans="6:20" ht="13.2">
      <c r="F17443" s="116"/>
      <c r="I17443" s="116"/>
      <c r="K17443" s="116"/>
      <c r="T17443" s="93"/>
    </row>
    <row r="17444" spans="6:20" ht="13.2">
      <c r="F17444" s="116"/>
      <c r="I17444" s="116"/>
      <c r="K17444" s="116"/>
      <c r="T17444" s="93"/>
    </row>
    <row r="17445" spans="6:20" ht="13.2">
      <c r="F17445" s="116"/>
      <c r="I17445" s="116"/>
      <c r="K17445" s="116"/>
      <c r="T17445" s="93"/>
    </row>
    <row r="17446" spans="6:20" ht="13.2">
      <c r="F17446" s="116"/>
      <c r="I17446" s="116"/>
      <c r="K17446" s="116"/>
      <c r="T17446" s="93"/>
    </row>
    <row r="17447" spans="6:20" ht="13.2">
      <c r="F17447" s="116"/>
      <c r="I17447" s="116"/>
      <c r="K17447" s="116"/>
      <c r="T17447" s="93"/>
    </row>
    <row r="17448" spans="6:20" ht="13.2">
      <c r="F17448" s="116"/>
      <c r="I17448" s="116"/>
      <c r="K17448" s="116"/>
      <c r="T17448" s="93"/>
    </row>
    <row r="17449" spans="6:20" ht="13.2">
      <c r="F17449" s="116"/>
      <c r="I17449" s="116"/>
      <c r="K17449" s="116"/>
      <c r="T17449" s="93"/>
    </row>
    <row r="17450" spans="6:20" ht="13.2">
      <c r="F17450" s="116"/>
      <c r="I17450" s="116"/>
      <c r="K17450" s="116"/>
      <c r="T17450" s="93"/>
    </row>
    <row r="17451" spans="6:20" ht="13.2">
      <c r="F17451" s="116"/>
      <c r="I17451" s="116"/>
      <c r="K17451" s="116"/>
      <c r="T17451" s="93"/>
    </row>
    <row r="17452" spans="6:20" ht="13.2">
      <c r="F17452" s="116"/>
      <c r="I17452" s="116"/>
      <c r="K17452" s="116"/>
      <c r="T17452" s="93"/>
    </row>
    <row r="17453" spans="6:20" ht="13.2">
      <c r="F17453" s="116"/>
      <c r="I17453" s="116"/>
      <c r="K17453" s="116"/>
      <c r="T17453" s="93"/>
    </row>
    <row r="17454" spans="6:20" ht="13.2">
      <c r="F17454" s="116"/>
      <c r="I17454" s="116"/>
      <c r="K17454" s="116"/>
      <c r="T17454" s="93"/>
    </row>
    <row r="17455" spans="6:20" ht="13.2">
      <c r="F17455" s="116"/>
      <c r="I17455" s="116"/>
      <c r="K17455" s="116"/>
      <c r="T17455" s="93"/>
    </row>
    <row r="17456" spans="6:20" ht="13.2">
      <c r="F17456" s="116"/>
      <c r="I17456" s="116"/>
      <c r="K17456" s="116"/>
      <c r="T17456" s="93"/>
    </row>
    <row r="17457" spans="6:20" ht="13.2">
      <c r="F17457" s="116"/>
      <c r="I17457" s="116"/>
      <c r="K17457" s="116"/>
      <c r="T17457" s="93"/>
    </row>
    <row r="17458" spans="6:20" ht="13.2">
      <c r="F17458" s="116"/>
      <c r="I17458" s="116"/>
      <c r="K17458" s="116"/>
      <c r="T17458" s="93"/>
    </row>
    <row r="17459" spans="6:20" ht="13.2">
      <c r="F17459" s="116"/>
      <c r="I17459" s="116"/>
      <c r="K17459" s="116"/>
      <c r="T17459" s="93"/>
    </row>
    <row r="17460" spans="6:20" ht="13.2">
      <c r="F17460" s="116"/>
      <c r="I17460" s="116"/>
      <c r="K17460" s="116"/>
      <c r="T17460" s="93"/>
    </row>
    <row r="17461" spans="6:20" ht="13.2">
      <c r="F17461" s="116"/>
      <c r="I17461" s="116"/>
      <c r="K17461" s="116"/>
      <c r="T17461" s="93"/>
    </row>
    <row r="17462" spans="6:20" ht="13.2">
      <c r="F17462" s="116"/>
      <c r="I17462" s="116"/>
      <c r="K17462" s="116"/>
      <c r="T17462" s="93"/>
    </row>
    <row r="17463" spans="6:20" ht="13.2">
      <c r="F17463" s="116"/>
      <c r="I17463" s="116"/>
      <c r="K17463" s="116"/>
      <c r="T17463" s="93"/>
    </row>
    <row r="17464" spans="6:20" ht="13.2">
      <c r="F17464" s="116"/>
      <c r="I17464" s="116"/>
      <c r="K17464" s="116"/>
      <c r="T17464" s="93"/>
    </row>
    <row r="17465" spans="6:20" ht="13.2">
      <c r="F17465" s="116"/>
      <c r="I17465" s="116"/>
      <c r="K17465" s="116"/>
      <c r="T17465" s="93"/>
    </row>
    <row r="17466" spans="6:20" ht="13.2">
      <c r="F17466" s="116"/>
      <c r="I17466" s="116"/>
      <c r="K17466" s="116"/>
      <c r="T17466" s="93"/>
    </row>
    <row r="17467" spans="6:20" ht="13.2">
      <c r="F17467" s="116"/>
      <c r="I17467" s="116"/>
      <c r="K17467" s="116"/>
      <c r="T17467" s="93"/>
    </row>
    <row r="17468" spans="6:20" ht="13.2">
      <c r="F17468" s="116"/>
      <c r="I17468" s="116"/>
      <c r="K17468" s="116"/>
      <c r="T17468" s="93"/>
    </row>
    <row r="17469" spans="6:20" ht="13.2">
      <c r="F17469" s="116"/>
      <c r="I17469" s="116"/>
      <c r="K17469" s="116"/>
      <c r="T17469" s="93"/>
    </row>
    <row r="17470" spans="6:20" ht="13.2">
      <c r="F17470" s="116"/>
      <c r="I17470" s="116"/>
      <c r="K17470" s="116"/>
      <c r="T17470" s="93"/>
    </row>
    <row r="17471" spans="6:20" ht="13.2">
      <c r="F17471" s="116"/>
      <c r="I17471" s="116"/>
      <c r="K17471" s="116"/>
      <c r="T17471" s="93"/>
    </row>
    <row r="17472" spans="6:20" ht="13.2">
      <c r="F17472" s="116"/>
      <c r="I17472" s="116"/>
      <c r="K17472" s="116"/>
      <c r="T17472" s="93"/>
    </row>
    <row r="17473" spans="6:20" ht="13.2">
      <c r="F17473" s="116"/>
      <c r="I17473" s="116"/>
      <c r="K17473" s="116"/>
      <c r="T17473" s="93"/>
    </row>
    <row r="17474" spans="6:20" ht="13.2">
      <c r="F17474" s="116"/>
      <c r="I17474" s="116"/>
      <c r="K17474" s="116"/>
      <c r="T17474" s="93"/>
    </row>
    <row r="17475" spans="6:20" ht="13.2">
      <c r="F17475" s="116"/>
      <c r="I17475" s="116"/>
      <c r="K17475" s="116"/>
      <c r="T17475" s="93"/>
    </row>
    <row r="17476" spans="6:20" ht="13.2">
      <c r="F17476" s="116"/>
      <c r="I17476" s="116"/>
      <c r="K17476" s="116"/>
      <c r="T17476" s="93"/>
    </row>
    <row r="17477" spans="6:20" ht="13.2">
      <c r="F17477" s="116"/>
      <c r="I17477" s="116"/>
      <c r="K17477" s="116"/>
      <c r="T17477" s="93"/>
    </row>
    <row r="17478" spans="6:20" ht="13.2">
      <c r="F17478" s="116"/>
      <c r="I17478" s="116"/>
      <c r="K17478" s="116"/>
      <c r="T17478" s="93"/>
    </row>
    <row r="17479" spans="6:20" ht="13.2">
      <c r="F17479" s="116"/>
      <c r="I17479" s="116"/>
      <c r="K17479" s="116"/>
      <c r="T17479" s="93"/>
    </row>
    <row r="17480" spans="6:20" ht="13.2">
      <c r="F17480" s="116"/>
      <c r="I17480" s="116"/>
      <c r="K17480" s="116"/>
      <c r="T17480" s="93"/>
    </row>
    <row r="17481" spans="6:20" ht="13.2">
      <c r="F17481" s="116"/>
      <c r="I17481" s="116"/>
      <c r="K17481" s="116"/>
      <c r="T17481" s="93"/>
    </row>
    <row r="17482" spans="6:20" ht="13.2">
      <c r="F17482" s="116"/>
      <c r="I17482" s="116"/>
      <c r="K17482" s="116"/>
      <c r="T17482" s="93"/>
    </row>
    <row r="17483" spans="6:20" ht="13.2">
      <c r="F17483" s="116"/>
      <c r="I17483" s="116"/>
      <c r="K17483" s="116"/>
      <c r="T17483" s="93"/>
    </row>
    <row r="17484" spans="6:20" ht="13.2">
      <c r="F17484" s="116"/>
      <c r="I17484" s="116"/>
      <c r="K17484" s="116"/>
      <c r="T17484" s="93"/>
    </row>
    <row r="17485" spans="6:20" ht="13.2">
      <c r="F17485" s="116"/>
      <c r="I17485" s="116"/>
      <c r="K17485" s="116"/>
      <c r="T17485" s="93"/>
    </row>
    <row r="17486" spans="6:20" ht="13.2">
      <c r="F17486" s="116"/>
      <c r="I17486" s="116"/>
      <c r="K17486" s="116"/>
      <c r="T17486" s="93"/>
    </row>
    <row r="17487" spans="6:20" ht="13.2">
      <c r="F17487" s="116"/>
      <c r="I17487" s="116"/>
      <c r="K17487" s="116"/>
      <c r="T17487" s="93"/>
    </row>
    <row r="17488" spans="6:20" ht="13.2">
      <c r="F17488" s="116"/>
      <c r="I17488" s="116"/>
      <c r="K17488" s="116"/>
      <c r="T17488" s="93"/>
    </row>
    <row r="17489" spans="6:20" ht="13.2">
      <c r="F17489" s="116"/>
      <c r="I17489" s="116"/>
      <c r="K17489" s="116"/>
      <c r="T17489" s="93"/>
    </row>
    <row r="17490" spans="6:20" ht="13.2">
      <c r="F17490" s="116"/>
      <c r="I17490" s="116"/>
      <c r="K17490" s="116"/>
      <c r="T17490" s="93"/>
    </row>
    <row r="17491" spans="6:20" ht="13.2">
      <c r="F17491" s="116"/>
      <c r="I17491" s="116"/>
      <c r="K17491" s="116"/>
      <c r="T17491" s="93"/>
    </row>
    <row r="17492" spans="6:20" ht="13.2">
      <c r="F17492" s="116"/>
      <c r="I17492" s="116"/>
      <c r="K17492" s="116"/>
      <c r="T17492" s="93"/>
    </row>
    <row r="17493" spans="6:20" ht="13.2">
      <c r="F17493" s="116"/>
      <c r="I17493" s="116"/>
      <c r="K17493" s="116"/>
      <c r="T17493" s="93"/>
    </row>
    <row r="17494" spans="6:20" ht="13.2">
      <c r="F17494" s="116"/>
      <c r="I17494" s="116"/>
      <c r="K17494" s="116"/>
      <c r="T17494" s="93"/>
    </row>
    <row r="17495" spans="6:20" ht="13.2">
      <c r="F17495" s="116"/>
      <c r="I17495" s="116"/>
      <c r="K17495" s="116"/>
      <c r="T17495" s="93"/>
    </row>
    <row r="17496" spans="6:20" ht="13.2">
      <c r="F17496" s="116"/>
      <c r="I17496" s="116"/>
      <c r="K17496" s="116"/>
      <c r="T17496" s="93"/>
    </row>
    <row r="17497" spans="6:20" ht="13.2">
      <c r="F17497" s="116"/>
      <c r="I17497" s="116"/>
      <c r="K17497" s="116"/>
      <c r="T17497" s="93"/>
    </row>
    <row r="17498" spans="6:20" ht="13.2">
      <c r="F17498" s="116"/>
      <c r="I17498" s="116"/>
      <c r="K17498" s="116"/>
      <c r="T17498" s="93"/>
    </row>
    <row r="17499" spans="6:20" ht="13.2">
      <c r="F17499" s="116"/>
      <c r="I17499" s="116"/>
      <c r="K17499" s="116"/>
      <c r="T17499" s="93"/>
    </row>
    <row r="17500" spans="6:20" ht="13.2">
      <c r="F17500" s="116"/>
      <c r="I17500" s="116"/>
      <c r="K17500" s="116"/>
      <c r="T17500" s="93"/>
    </row>
    <row r="17501" spans="6:20" ht="13.2">
      <c r="F17501" s="116"/>
      <c r="I17501" s="116"/>
      <c r="K17501" s="116"/>
      <c r="T17501" s="93"/>
    </row>
    <row r="17502" spans="6:20" ht="13.2">
      <c r="F17502" s="116"/>
      <c r="I17502" s="116"/>
      <c r="K17502" s="116"/>
      <c r="T17502" s="93"/>
    </row>
    <row r="17503" spans="6:20" ht="13.2">
      <c r="F17503" s="116"/>
      <c r="I17503" s="116"/>
      <c r="K17503" s="116"/>
      <c r="T17503" s="93"/>
    </row>
    <row r="17504" spans="6:20" ht="13.2">
      <c r="F17504" s="116"/>
      <c r="I17504" s="116"/>
      <c r="K17504" s="116"/>
      <c r="T17504" s="93"/>
    </row>
    <row r="17505" spans="6:20" ht="13.2">
      <c r="F17505" s="116"/>
      <c r="I17505" s="116"/>
      <c r="K17505" s="116"/>
      <c r="T17505" s="93"/>
    </row>
    <row r="17506" spans="6:20" ht="13.2">
      <c r="F17506" s="116"/>
      <c r="I17506" s="116"/>
      <c r="K17506" s="116"/>
      <c r="T17506" s="93"/>
    </row>
    <row r="17507" spans="6:20" ht="13.2">
      <c r="F17507" s="116"/>
      <c r="I17507" s="116"/>
      <c r="K17507" s="116"/>
      <c r="T17507" s="93"/>
    </row>
    <row r="17508" spans="6:20" ht="13.2">
      <c r="F17508" s="116"/>
      <c r="I17508" s="116"/>
      <c r="K17508" s="116"/>
      <c r="T17508" s="93"/>
    </row>
    <row r="17509" spans="6:20" ht="13.2">
      <c r="F17509" s="116"/>
      <c r="I17509" s="116"/>
      <c r="K17509" s="116"/>
      <c r="T17509" s="93"/>
    </row>
    <row r="17510" spans="6:20" ht="13.2">
      <c r="F17510" s="116"/>
      <c r="I17510" s="116"/>
      <c r="K17510" s="116"/>
      <c r="T17510" s="93"/>
    </row>
    <row r="17511" spans="6:20" ht="13.2">
      <c r="F17511" s="116"/>
      <c r="I17511" s="116"/>
      <c r="K17511" s="116"/>
      <c r="T17511" s="93"/>
    </row>
    <row r="17512" spans="6:20" ht="13.2">
      <c r="F17512" s="116"/>
      <c r="I17512" s="116"/>
      <c r="K17512" s="116"/>
      <c r="T17512" s="93"/>
    </row>
    <row r="17513" spans="6:20" ht="13.2">
      <c r="F17513" s="116"/>
      <c r="I17513" s="116"/>
      <c r="K17513" s="116"/>
      <c r="T17513" s="93"/>
    </row>
    <row r="17514" spans="6:20" ht="13.2">
      <c r="F17514" s="116"/>
      <c r="I17514" s="116"/>
      <c r="K17514" s="116"/>
      <c r="T17514" s="93"/>
    </row>
    <row r="17515" spans="6:20" ht="13.2">
      <c r="F17515" s="116"/>
      <c r="I17515" s="116"/>
      <c r="K17515" s="116"/>
      <c r="T17515" s="93"/>
    </row>
    <row r="17516" spans="6:20" ht="13.2">
      <c r="F17516" s="116"/>
      <c r="I17516" s="116"/>
      <c r="K17516" s="116"/>
      <c r="T17516" s="93"/>
    </row>
    <row r="17517" spans="6:20" ht="13.2">
      <c r="F17517" s="116"/>
      <c r="I17517" s="116"/>
      <c r="K17517" s="116"/>
      <c r="T17517" s="93"/>
    </row>
    <row r="17518" spans="6:20" ht="13.2">
      <c r="F17518" s="116"/>
      <c r="I17518" s="116"/>
      <c r="K17518" s="116"/>
      <c r="T17518" s="93"/>
    </row>
    <row r="17519" spans="6:20" ht="13.2">
      <c r="F17519" s="116"/>
      <c r="I17519" s="116"/>
      <c r="K17519" s="116"/>
      <c r="T17519" s="93"/>
    </row>
    <row r="17520" spans="6:20" ht="13.2">
      <c r="F17520" s="116"/>
      <c r="I17520" s="116"/>
      <c r="K17520" s="116"/>
      <c r="T17520" s="93"/>
    </row>
    <row r="17521" spans="6:20" ht="13.2">
      <c r="F17521" s="116"/>
      <c r="I17521" s="116"/>
      <c r="K17521" s="116"/>
      <c r="T17521" s="93"/>
    </row>
    <row r="17522" spans="6:20" ht="13.2">
      <c r="F17522" s="116"/>
      <c r="I17522" s="116"/>
      <c r="K17522" s="116"/>
      <c r="T17522" s="93"/>
    </row>
    <row r="17523" spans="6:20" ht="13.2">
      <c r="F17523" s="116"/>
      <c r="I17523" s="116"/>
      <c r="K17523" s="116"/>
      <c r="T17523" s="93"/>
    </row>
    <row r="17524" spans="6:20" ht="13.2">
      <c r="F17524" s="116"/>
      <c r="I17524" s="116"/>
      <c r="K17524" s="116"/>
      <c r="T17524" s="93"/>
    </row>
    <row r="17525" spans="6:20" ht="13.2">
      <c r="F17525" s="116"/>
      <c r="I17525" s="116"/>
      <c r="K17525" s="116"/>
      <c r="T17525" s="93"/>
    </row>
    <row r="17526" spans="6:20" ht="13.2">
      <c r="F17526" s="116"/>
      <c r="I17526" s="116"/>
      <c r="K17526" s="116"/>
      <c r="T17526" s="93"/>
    </row>
    <row r="17527" spans="6:20" ht="13.2">
      <c r="F17527" s="116"/>
      <c r="I17527" s="116"/>
      <c r="K17527" s="116"/>
      <c r="T17527" s="93"/>
    </row>
    <row r="17528" spans="6:20" ht="13.2">
      <c r="F17528" s="116"/>
      <c r="I17528" s="116"/>
      <c r="K17528" s="116"/>
      <c r="T17528" s="93"/>
    </row>
    <row r="17529" spans="6:20" ht="13.2">
      <c r="F17529" s="116"/>
      <c r="I17529" s="116"/>
      <c r="K17529" s="116"/>
      <c r="T17529" s="93"/>
    </row>
    <row r="17530" spans="6:20" ht="13.2">
      <c r="F17530" s="116"/>
      <c r="I17530" s="116"/>
      <c r="K17530" s="116"/>
      <c r="T17530" s="93"/>
    </row>
    <row r="17531" spans="6:20" ht="13.2">
      <c r="F17531" s="116"/>
      <c r="I17531" s="116"/>
      <c r="K17531" s="116"/>
      <c r="T17531" s="93"/>
    </row>
    <row r="17532" spans="6:20" ht="13.2">
      <c r="F17532" s="116"/>
      <c r="I17532" s="116"/>
      <c r="K17532" s="116"/>
      <c r="T17532" s="93"/>
    </row>
    <row r="17533" spans="6:20" ht="13.2">
      <c r="F17533" s="116"/>
      <c r="I17533" s="116"/>
      <c r="K17533" s="116"/>
      <c r="T17533" s="93"/>
    </row>
    <row r="17534" spans="6:20" ht="13.2">
      <c r="F17534" s="116"/>
      <c r="I17534" s="116"/>
      <c r="K17534" s="116"/>
      <c r="T17534" s="93"/>
    </row>
    <row r="17535" spans="6:20" ht="13.2">
      <c r="F17535" s="116"/>
      <c r="I17535" s="116"/>
      <c r="K17535" s="116"/>
      <c r="T17535" s="93"/>
    </row>
    <row r="17536" spans="6:20" ht="13.2">
      <c r="F17536" s="116"/>
      <c r="I17536" s="116"/>
      <c r="K17536" s="116"/>
      <c r="T17536" s="93"/>
    </row>
    <row r="17537" spans="6:20" ht="13.2">
      <c r="F17537" s="116"/>
      <c r="I17537" s="116"/>
      <c r="K17537" s="116"/>
      <c r="T17537" s="93"/>
    </row>
    <row r="17538" spans="6:20" ht="13.2">
      <c r="F17538" s="116"/>
      <c r="I17538" s="116"/>
      <c r="K17538" s="116"/>
      <c r="T17538" s="93"/>
    </row>
    <row r="17539" spans="6:20" ht="13.2">
      <c r="F17539" s="116"/>
      <c r="I17539" s="116"/>
      <c r="K17539" s="116"/>
      <c r="T17539" s="93"/>
    </row>
    <row r="17540" spans="6:20" ht="13.2">
      <c r="F17540" s="116"/>
      <c r="I17540" s="116"/>
      <c r="K17540" s="116"/>
      <c r="T17540" s="93"/>
    </row>
    <row r="17541" spans="6:20" ht="13.2">
      <c r="F17541" s="116"/>
      <c r="I17541" s="116"/>
      <c r="K17541" s="116"/>
      <c r="T17541" s="93"/>
    </row>
    <row r="17542" spans="6:20" ht="13.2">
      <c r="F17542" s="116"/>
      <c r="I17542" s="116"/>
      <c r="K17542" s="116"/>
      <c r="T17542" s="93"/>
    </row>
    <row r="17543" spans="6:20" ht="13.2">
      <c r="F17543" s="116"/>
      <c r="I17543" s="116"/>
      <c r="K17543" s="116"/>
      <c r="T17543" s="93"/>
    </row>
    <row r="17544" spans="6:20" ht="13.2">
      <c r="F17544" s="116"/>
      <c r="I17544" s="116"/>
      <c r="K17544" s="116"/>
      <c r="T17544" s="93"/>
    </row>
    <row r="17545" spans="6:20" ht="13.2">
      <c r="F17545" s="116"/>
      <c r="I17545" s="116"/>
      <c r="K17545" s="116"/>
      <c r="T17545" s="93"/>
    </row>
    <row r="17546" spans="6:20" ht="13.2">
      <c r="F17546" s="116"/>
      <c r="I17546" s="116"/>
      <c r="K17546" s="116"/>
      <c r="T17546" s="93"/>
    </row>
    <row r="17547" spans="6:20" ht="13.2">
      <c r="F17547" s="116"/>
      <c r="I17547" s="116"/>
      <c r="K17547" s="116"/>
      <c r="T17547" s="93"/>
    </row>
    <row r="17548" spans="6:20" ht="13.2">
      <c r="F17548" s="116"/>
      <c r="I17548" s="116"/>
      <c r="K17548" s="116"/>
      <c r="T17548" s="93"/>
    </row>
    <row r="17549" spans="6:20" ht="13.2">
      <c r="F17549" s="116"/>
      <c r="I17549" s="116"/>
      <c r="K17549" s="116"/>
      <c r="T17549" s="93"/>
    </row>
    <row r="17550" spans="6:20" ht="13.2">
      <c r="F17550" s="116"/>
      <c r="I17550" s="116"/>
      <c r="K17550" s="116"/>
      <c r="T17550" s="93"/>
    </row>
    <row r="17551" spans="6:20" ht="13.2">
      <c r="F17551" s="116"/>
      <c r="I17551" s="116"/>
      <c r="K17551" s="116"/>
      <c r="T17551" s="93"/>
    </row>
    <row r="17552" spans="6:20" ht="13.2">
      <c r="F17552" s="116"/>
      <c r="I17552" s="116"/>
      <c r="K17552" s="116"/>
      <c r="T17552" s="93"/>
    </row>
    <row r="17553" spans="6:20" ht="13.2">
      <c r="F17553" s="116"/>
      <c r="I17553" s="116"/>
      <c r="K17553" s="116"/>
      <c r="T17553" s="93"/>
    </row>
    <row r="17554" spans="6:20" ht="13.2">
      <c r="F17554" s="116"/>
      <c r="I17554" s="116"/>
      <c r="K17554" s="116"/>
      <c r="T17554" s="93"/>
    </row>
    <row r="17555" spans="6:20" ht="13.2">
      <c r="F17555" s="116"/>
      <c r="I17555" s="116"/>
      <c r="K17555" s="116"/>
      <c r="T17555" s="93"/>
    </row>
    <row r="17556" spans="6:20" ht="13.2">
      <c r="F17556" s="116"/>
      <c r="I17556" s="116"/>
      <c r="K17556" s="116"/>
      <c r="T17556" s="93"/>
    </row>
    <row r="17557" spans="6:20" ht="13.2">
      <c r="F17557" s="116"/>
      <c r="I17557" s="116"/>
      <c r="K17557" s="116"/>
      <c r="T17557" s="93"/>
    </row>
    <row r="17558" spans="6:20" ht="13.2">
      <c r="F17558" s="116"/>
      <c r="I17558" s="116"/>
      <c r="K17558" s="116"/>
      <c r="T17558" s="93"/>
    </row>
    <row r="17559" spans="6:20" ht="13.2">
      <c r="F17559" s="116"/>
      <c r="I17559" s="116"/>
      <c r="K17559" s="116"/>
      <c r="T17559" s="93"/>
    </row>
    <row r="17560" spans="6:20" ht="13.2">
      <c r="F17560" s="116"/>
      <c r="I17560" s="116"/>
      <c r="K17560" s="116"/>
      <c r="T17560" s="93"/>
    </row>
    <row r="17561" spans="6:20" ht="13.2">
      <c r="F17561" s="116"/>
      <c r="I17561" s="116"/>
      <c r="K17561" s="116"/>
      <c r="T17561" s="93"/>
    </row>
    <row r="17562" spans="6:20" ht="13.2">
      <c r="F17562" s="116"/>
      <c r="I17562" s="116"/>
      <c r="K17562" s="116"/>
      <c r="T17562" s="93"/>
    </row>
    <row r="17563" spans="6:20" ht="13.2">
      <c r="F17563" s="116"/>
      <c r="I17563" s="116"/>
      <c r="K17563" s="116"/>
      <c r="T17563" s="93"/>
    </row>
    <row r="17564" spans="6:20" ht="13.2">
      <c r="F17564" s="116"/>
      <c r="I17564" s="116"/>
      <c r="K17564" s="116"/>
      <c r="T17564" s="93"/>
    </row>
    <row r="17565" spans="6:20" ht="13.2">
      <c r="F17565" s="116"/>
      <c r="I17565" s="116"/>
      <c r="K17565" s="116"/>
      <c r="T17565" s="93"/>
    </row>
    <row r="17566" spans="6:20" ht="13.2">
      <c r="F17566" s="116"/>
      <c r="I17566" s="116"/>
      <c r="K17566" s="116"/>
      <c r="T17566" s="93"/>
    </row>
    <row r="17567" spans="6:20" ht="13.2">
      <c r="F17567" s="116"/>
      <c r="I17567" s="116"/>
      <c r="K17567" s="116"/>
      <c r="T17567" s="93"/>
    </row>
    <row r="17568" spans="6:20" ht="13.2">
      <c r="F17568" s="116"/>
      <c r="I17568" s="116"/>
      <c r="K17568" s="116"/>
      <c r="T17568" s="93"/>
    </row>
    <row r="17569" spans="6:20" ht="13.2">
      <c r="F17569" s="116"/>
      <c r="I17569" s="116"/>
      <c r="K17569" s="116"/>
      <c r="T17569" s="93"/>
    </row>
    <row r="17570" spans="6:20" ht="13.2">
      <c r="F17570" s="116"/>
      <c r="I17570" s="116"/>
      <c r="K17570" s="116"/>
      <c r="T17570" s="93"/>
    </row>
    <row r="17571" spans="6:20" ht="13.2">
      <c r="F17571" s="116"/>
      <c r="I17571" s="116"/>
      <c r="K17571" s="116"/>
      <c r="T17571" s="93"/>
    </row>
    <row r="17572" spans="6:20" ht="13.2">
      <c r="F17572" s="116"/>
      <c r="I17572" s="116"/>
      <c r="K17572" s="116"/>
      <c r="T17572" s="93"/>
    </row>
    <row r="17573" spans="6:20" ht="13.2">
      <c r="F17573" s="116"/>
      <c r="I17573" s="116"/>
      <c r="K17573" s="116"/>
      <c r="T17573" s="93"/>
    </row>
    <row r="17574" spans="6:20" ht="13.2">
      <c r="F17574" s="116"/>
      <c r="I17574" s="116"/>
      <c r="K17574" s="116"/>
      <c r="T17574" s="93"/>
    </row>
    <row r="17575" spans="6:20" ht="13.2">
      <c r="F17575" s="116"/>
      <c r="I17575" s="116"/>
      <c r="K17575" s="116"/>
      <c r="T17575" s="93"/>
    </row>
    <row r="17576" spans="6:20" ht="13.2">
      <c r="F17576" s="116"/>
      <c r="I17576" s="116"/>
      <c r="K17576" s="116"/>
      <c r="T17576" s="93"/>
    </row>
    <row r="17577" spans="6:20" ht="13.2">
      <c r="F17577" s="116"/>
      <c r="I17577" s="116"/>
      <c r="K17577" s="116"/>
      <c r="T17577" s="93"/>
    </row>
    <row r="17578" spans="6:20" ht="13.2">
      <c r="F17578" s="116"/>
      <c r="I17578" s="116"/>
      <c r="K17578" s="116"/>
      <c r="T17578" s="93"/>
    </row>
    <row r="17579" spans="6:20" ht="13.2">
      <c r="F17579" s="116"/>
      <c r="I17579" s="116"/>
      <c r="K17579" s="116"/>
      <c r="T17579" s="93"/>
    </row>
    <row r="17580" spans="6:20" ht="13.2">
      <c r="F17580" s="116"/>
      <c r="I17580" s="116"/>
      <c r="K17580" s="116"/>
      <c r="T17580" s="93"/>
    </row>
    <row r="17581" spans="6:20" ht="13.2">
      <c r="F17581" s="116"/>
      <c r="I17581" s="116"/>
      <c r="K17581" s="116"/>
      <c r="T17581" s="93"/>
    </row>
    <row r="17582" spans="6:20" ht="13.2">
      <c r="F17582" s="116"/>
      <c r="I17582" s="116"/>
      <c r="K17582" s="116"/>
      <c r="T17582" s="93"/>
    </row>
    <row r="17583" spans="6:20" ht="13.2">
      <c r="F17583" s="116"/>
      <c r="I17583" s="116"/>
      <c r="K17583" s="116"/>
      <c r="T17583" s="93"/>
    </row>
    <row r="17584" spans="6:20" ht="13.2">
      <c r="F17584" s="116"/>
      <c r="I17584" s="116"/>
      <c r="K17584" s="116"/>
      <c r="T17584" s="93"/>
    </row>
    <row r="17585" spans="6:20" ht="13.2">
      <c r="F17585" s="116"/>
      <c r="I17585" s="116"/>
      <c r="K17585" s="116"/>
      <c r="T17585" s="93"/>
    </row>
    <row r="17586" spans="6:20" ht="13.2">
      <c r="F17586" s="116"/>
      <c r="I17586" s="116"/>
      <c r="K17586" s="116"/>
      <c r="T17586" s="93"/>
    </row>
    <row r="17587" spans="6:20" ht="13.2">
      <c r="F17587" s="116"/>
      <c r="I17587" s="116"/>
      <c r="K17587" s="116"/>
      <c r="T17587" s="93"/>
    </row>
    <row r="17588" spans="6:20" ht="13.2">
      <c r="F17588" s="116"/>
      <c r="I17588" s="116"/>
      <c r="K17588" s="116"/>
      <c r="T17588" s="93"/>
    </row>
    <row r="17589" spans="6:20" ht="13.2">
      <c r="F17589" s="116"/>
      <c r="I17589" s="116"/>
      <c r="K17589" s="116"/>
      <c r="T17589" s="93"/>
    </row>
    <row r="17590" spans="6:20" ht="13.2">
      <c r="F17590" s="116"/>
      <c r="I17590" s="116"/>
      <c r="K17590" s="116"/>
      <c r="T17590" s="93"/>
    </row>
    <row r="17591" spans="6:20" ht="13.2">
      <c r="F17591" s="116"/>
      <c r="I17591" s="116"/>
      <c r="K17591" s="116"/>
      <c r="T17591" s="93"/>
    </row>
    <row r="17592" spans="6:20" ht="13.2">
      <c r="F17592" s="116"/>
      <c r="I17592" s="116"/>
      <c r="K17592" s="116"/>
      <c r="T17592" s="93"/>
    </row>
    <row r="17593" spans="6:20" ht="13.2">
      <c r="F17593" s="116"/>
      <c r="I17593" s="116"/>
      <c r="K17593" s="116"/>
      <c r="T17593" s="93"/>
    </row>
    <row r="17594" spans="6:20" ht="13.2">
      <c r="F17594" s="116"/>
      <c r="I17594" s="116"/>
      <c r="K17594" s="116"/>
      <c r="T17594" s="93"/>
    </row>
    <row r="17595" spans="6:20" ht="13.2">
      <c r="F17595" s="116"/>
      <c r="I17595" s="116"/>
      <c r="K17595" s="116"/>
      <c r="T17595" s="93"/>
    </row>
    <row r="17596" spans="6:20" ht="13.2">
      <c r="F17596" s="116"/>
      <c r="I17596" s="116"/>
      <c r="K17596" s="116"/>
      <c r="T17596" s="93"/>
    </row>
    <row r="17597" spans="6:20" ht="13.2">
      <c r="F17597" s="116"/>
      <c r="I17597" s="116"/>
      <c r="K17597" s="116"/>
      <c r="T17597" s="93"/>
    </row>
    <row r="17598" spans="6:20" ht="13.2">
      <c r="F17598" s="116"/>
      <c r="I17598" s="116"/>
      <c r="K17598" s="116"/>
      <c r="T17598" s="93"/>
    </row>
    <row r="17599" spans="6:20" ht="13.2">
      <c r="F17599" s="116"/>
      <c r="I17599" s="116"/>
      <c r="K17599" s="116"/>
      <c r="T17599" s="93"/>
    </row>
    <row r="17600" spans="6:20" ht="13.2">
      <c r="F17600" s="116"/>
      <c r="I17600" s="116"/>
      <c r="K17600" s="116"/>
      <c r="T17600" s="93"/>
    </row>
    <row r="17601" spans="6:20" ht="13.2">
      <c r="F17601" s="116"/>
      <c r="I17601" s="116"/>
      <c r="K17601" s="116"/>
      <c r="T17601" s="93"/>
    </row>
    <row r="17602" spans="6:20" ht="13.2">
      <c r="F17602" s="116"/>
      <c r="I17602" s="116"/>
      <c r="K17602" s="116"/>
      <c r="T17602" s="93"/>
    </row>
    <row r="17603" spans="6:20" ht="13.2">
      <c r="F17603" s="116"/>
      <c r="I17603" s="116"/>
      <c r="K17603" s="116"/>
      <c r="T17603" s="93"/>
    </row>
    <row r="17604" spans="6:20" ht="13.2">
      <c r="F17604" s="116"/>
      <c r="I17604" s="116"/>
      <c r="K17604" s="116"/>
      <c r="T17604" s="93"/>
    </row>
    <row r="17605" spans="6:20" ht="13.2">
      <c r="F17605" s="116"/>
      <c r="I17605" s="116"/>
      <c r="K17605" s="116"/>
      <c r="T17605" s="93"/>
    </row>
    <row r="17606" spans="6:20" ht="13.2">
      <c r="F17606" s="116"/>
      <c r="I17606" s="116"/>
      <c r="K17606" s="116"/>
      <c r="T17606" s="93"/>
    </row>
    <row r="17607" spans="6:20" ht="13.2">
      <c r="F17607" s="116"/>
      <c r="I17607" s="116"/>
      <c r="K17607" s="116"/>
      <c r="T17607" s="93"/>
    </row>
    <row r="17608" spans="6:20" ht="13.2">
      <c r="F17608" s="116"/>
      <c r="I17608" s="116"/>
      <c r="K17608" s="116"/>
      <c r="T17608" s="93"/>
    </row>
    <row r="17609" spans="6:20" ht="13.2">
      <c r="F17609" s="116"/>
      <c r="I17609" s="116"/>
      <c r="K17609" s="116"/>
      <c r="T17609" s="93"/>
    </row>
    <row r="17610" spans="6:20" ht="13.2">
      <c r="F17610" s="116"/>
      <c r="I17610" s="116"/>
      <c r="K17610" s="116"/>
      <c r="T17610" s="93"/>
    </row>
    <row r="17611" spans="6:20" ht="13.2">
      <c r="F17611" s="116"/>
      <c r="I17611" s="116"/>
      <c r="K17611" s="116"/>
      <c r="T17611" s="93"/>
    </row>
    <row r="17612" spans="6:20" ht="13.2">
      <c r="F17612" s="116"/>
      <c r="I17612" s="116"/>
      <c r="K17612" s="116"/>
      <c r="T17612" s="93"/>
    </row>
    <row r="17613" spans="6:20" ht="13.2">
      <c r="F17613" s="116"/>
      <c r="I17613" s="116"/>
      <c r="K17613" s="116"/>
      <c r="T17613" s="93"/>
    </row>
    <row r="17614" spans="6:20" ht="13.2">
      <c r="F17614" s="116"/>
      <c r="I17614" s="116"/>
      <c r="K17614" s="116"/>
      <c r="T17614" s="93"/>
    </row>
    <row r="17615" spans="6:20" ht="13.2">
      <c r="F17615" s="116"/>
      <c r="I17615" s="116"/>
      <c r="K17615" s="116"/>
      <c r="T17615" s="93"/>
    </row>
    <row r="17616" spans="6:20" ht="13.2">
      <c r="F17616" s="116"/>
      <c r="I17616" s="116"/>
      <c r="K17616" s="116"/>
      <c r="T17616" s="93"/>
    </row>
    <row r="17617" spans="6:20" ht="13.2">
      <c r="F17617" s="116"/>
      <c r="I17617" s="116"/>
      <c r="K17617" s="116"/>
      <c r="T17617" s="93"/>
    </row>
    <row r="17618" spans="6:20" ht="13.2">
      <c r="F17618" s="116"/>
      <c r="I17618" s="116"/>
      <c r="K17618" s="116"/>
      <c r="T17618" s="93"/>
    </row>
    <row r="17619" spans="6:20" ht="13.2">
      <c r="F17619" s="116"/>
      <c r="I17619" s="116"/>
      <c r="K17619" s="116"/>
      <c r="T17619" s="93"/>
    </row>
    <row r="17620" spans="6:20" ht="13.2">
      <c r="F17620" s="116"/>
      <c r="I17620" s="116"/>
      <c r="K17620" s="116"/>
      <c r="T17620" s="93"/>
    </row>
    <row r="17621" spans="6:20" ht="13.2">
      <c r="F17621" s="116"/>
      <c r="I17621" s="116"/>
      <c r="K17621" s="116"/>
      <c r="T17621" s="93"/>
    </row>
    <row r="17622" spans="6:20" ht="13.2">
      <c r="F17622" s="116"/>
      <c r="I17622" s="116"/>
      <c r="K17622" s="116"/>
      <c r="T17622" s="93"/>
    </row>
    <row r="17623" spans="6:20" ht="13.2">
      <c r="F17623" s="116"/>
      <c r="I17623" s="116"/>
      <c r="K17623" s="116"/>
      <c r="T17623" s="93"/>
    </row>
    <row r="17624" spans="6:20" ht="13.2">
      <c r="F17624" s="116"/>
      <c r="I17624" s="116"/>
      <c r="K17624" s="116"/>
      <c r="T17624" s="93"/>
    </row>
    <row r="17625" spans="6:20" ht="13.2">
      <c r="F17625" s="116"/>
      <c r="I17625" s="116"/>
      <c r="K17625" s="116"/>
      <c r="T17625" s="93"/>
    </row>
    <row r="17626" spans="6:20" ht="13.2">
      <c r="F17626" s="116"/>
      <c r="I17626" s="116"/>
      <c r="K17626" s="116"/>
      <c r="T17626" s="93"/>
    </row>
    <row r="17627" spans="6:20" ht="13.2">
      <c r="F17627" s="116"/>
      <c r="I17627" s="116"/>
      <c r="K17627" s="116"/>
      <c r="T17627" s="93"/>
    </row>
    <row r="17628" spans="6:20" ht="13.2">
      <c r="F17628" s="116"/>
      <c r="I17628" s="116"/>
      <c r="K17628" s="116"/>
      <c r="T17628" s="93"/>
    </row>
    <row r="17629" spans="6:20" ht="13.2">
      <c r="F17629" s="116"/>
      <c r="I17629" s="116"/>
      <c r="K17629" s="116"/>
      <c r="T17629" s="93"/>
    </row>
    <row r="17630" spans="6:20" ht="13.2">
      <c r="F17630" s="116"/>
      <c r="I17630" s="116"/>
      <c r="K17630" s="116"/>
      <c r="T17630" s="93"/>
    </row>
    <row r="17631" spans="6:20" ht="13.2">
      <c r="F17631" s="116"/>
      <c r="I17631" s="116"/>
      <c r="K17631" s="116"/>
      <c r="T17631" s="93"/>
    </row>
    <row r="17632" spans="6:20" ht="13.2">
      <c r="F17632" s="116"/>
      <c r="I17632" s="116"/>
      <c r="K17632" s="116"/>
      <c r="T17632" s="93"/>
    </row>
    <row r="17633" spans="6:20" ht="13.2">
      <c r="F17633" s="116"/>
      <c r="I17633" s="116"/>
      <c r="K17633" s="116"/>
      <c r="T17633" s="93"/>
    </row>
    <row r="17634" spans="6:20" ht="13.2">
      <c r="F17634" s="116"/>
      <c r="I17634" s="116"/>
      <c r="K17634" s="116"/>
      <c r="T17634" s="93"/>
    </row>
    <row r="17635" spans="6:20" ht="13.2">
      <c r="F17635" s="116"/>
      <c r="I17635" s="116"/>
      <c r="K17635" s="116"/>
      <c r="T17635" s="93"/>
    </row>
    <row r="17636" spans="6:20" ht="13.2">
      <c r="F17636" s="116"/>
      <c r="I17636" s="116"/>
      <c r="K17636" s="116"/>
      <c r="T17636" s="93"/>
    </row>
    <row r="17637" spans="6:20" ht="13.2">
      <c r="F17637" s="116"/>
      <c r="I17637" s="116"/>
      <c r="K17637" s="116"/>
      <c r="T17637" s="93"/>
    </row>
    <row r="17638" spans="6:20" ht="13.2">
      <c r="F17638" s="116"/>
      <c r="I17638" s="116"/>
      <c r="K17638" s="116"/>
      <c r="T17638" s="93"/>
    </row>
    <row r="17639" spans="6:20" ht="13.2">
      <c r="F17639" s="116"/>
      <c r="I17639" s="116"/>
      <c r="K17639" s="116"/>
      <c r="T17639" s="93"/>
    </row>
    <row r="17640" spans="6:20" ht="13.2">
      <c r="F17640" s="116"/>
      <c r="I17640" s="116"/>
      <c r="K17640" s="116"/>
      <c r="T17640" s="93"/>
    </row>
    <row r="17641" spans="6:20" ht="13.2">
      <c r="F17641" s="116"/>
      <c r="I17641" s="116"/>
      <c r="K17641" s="116"/>
      <c r="T17641" s="93"/>
    </row>
    <row r="17642" spans="6:20" ht="13.2">
      <c r="F17642" s="116"/>
      <c r="I17642" s="116"/>
      <c r="K17642" s="116"/>
      <c r="T17642" s="93"/>
    </row>
    <row r="17643" spans="6:20" ht="13.2">
      <c r="F17643" s="116"/>
      <c r="I17643" s="116"/>
      <c r="K17643" s="116"/>
      <c r="T17643" s="93"/>
    </row>
    <row r="17644" spans="6:20" ht="13.2">
      <c r="F17644" s="116"/>
      <c r="I17644" s="116"/>
      <c r="K17644" s="116"/>
      <c r="T17644" s="93"/>
    </row>
    <row r="17645" spans="6:20" ht="13.2">
      <c r="F17645" s="116"/>
      <c r="I17645" s="116"/>
      <c r="K17645" s="116"/>
      <c r="T17645" s="93"/>
    </row>
    <row r="17646" spans="6:20" ht="13.2">
      <c r="F17646" s="116"/>
      <c r="I17646" s="116"/>
      <c r="K17646" s="116"/>
      <c r="T17646" s="93"/>
    </row>
    <row r="17647" spans="6:20" ht="13.2">
      <c r="F17647" s="116"/>
      <c r="I17647" s="116"/>
      <c r="K17647" s="116"/>
      <c r="T17647" s="93"/>
    </row>
    <row r="17648" spans="6:20" ht="13.2">
      <c r="F17648" s="116"/>
      <c r="I17648" s="116"/>
      <c r="K17648" s="116"/>
      <c r="T17648" s="93"/>
    </row>
    <row r="17649" spans="6:20" ht="13.2">
      <c r="F17649" s="116"/>
      <c r="I17649" s="116"/>
      <c r="K17649" s="116"/>
      <c r="T17649" s="93"/>
    </row>
    <row r="17650" spans="6:20" ht="13.2">
      <c r="F17650" s="116"/>
      <c r="I17650" s="116"/>
      <c r="K17650" s="116"/>
      <c r="T17650" s="93"/>
    </row>
    <row r="17651" spans="6:20" ht="13.2">
      <c r="F17651" s="116"/>
      <c r="I17651" s="116"/>
      <c r="K17651" s="116"/>
      <c r="T17651" s="93"/>
    </row>
    <row r="17652" spans="6:20" ht="13.2">
      <c r="F17652" s="116"/>
      <c r="I17652" s="116"/>
      <c r="K17652" s="116"/>
      <c r="T17652" s="93"/>
    </row>
    <row r="17653" spans="6:20" ht="13.2">
      <c r="F17653" s="116"/>
      <c r="I17653" s="116"/>
      <c r="K17653" s="116"/>
      <c r="T17653" s="93"/>
    </row>
    <row r="17654" spans="6:20" ht="13.2">
      <c r="F17654" s="116"/>
      <c r="I17654" s="116"/>
      <c r="K17654" s="116"/>
      <c r="T17654" s="93"/>
    </row>
    <row r="17655" spans="6:20" ht="13.2">
      <c r="F17655" s="116"/>
      <c r="I17655" s="116"/>
      <c r="K17655" s="116"/>
      <c r="T17655" s="93"/>
    </row>
    <row r="17656" spans="6:20" ht="13.2">
      <c r="F17656" s="116"/>
      <c r="I17656" s="116"/>
      <c r="K17656" s="116"/>
      <c r="T17656" s="93"/>
    </row>
    <row r="17657" spans="6:20" ht="13.2">
      <c r="F17657" s="116"/>
      <c r="I17657" s="116"/>
      <c r="K17657" s="116"/>
      <c r="T17657" s="93"/>
    </row>
    <row r="17658" spans="6:20" ht="13.2">
      <c r="F17658" s="116"/>
      <c r="I17658" s="116"/>
      <c r="K17658" s="116"/>
      <c r="T17658" s="93"/>
    </row>
    <row r="17659" spans="6:20" ht="13.2">
      <c r="F17659" s="116"/>
      <c r="I17659" s="116"/>
      <c r="K17659" s="116"/>
      <c r="T17659" s="93"/>
    </row>
    <row r="17660" spans="6:20" ht="13.2">
      <c r="F17660" s="116"/>
      <c r="I17660" s="116"/>
      <c r="K17660" s="116"/>
      <c r="T17660" s="93"/>
    </row>
    <row r="17661" spans="6:20" ht="13.2">
      <c r="F17661" s="116"/>
      <c r="I17661" s="116"/>
      <c r="K17661" s="116"/>
      <c r="T17661" s="93"/>
    </row>
    <row r="17662" spans="6:20" ht="13.2">
      <c r="F17662" s="116"/>
      <c r="I17662" s="116"/>
      <c r="K17662" s="116"/>
      <c r="T17662" s="93"/>
    </row>
    <row r="17663" spans="6:20" ht="13.2">
      <c r="F17663" s="116"/>
      <c r="I17663" s="116"/>
      <c r="K17663" s="116"/>
      <c r="T17663" s="93"/>
    </row>
    <row r="17664" spans="6:20" ht="13.2">
      <c r="F17664" s="116"/>
      <c r="I17664" s="116"/>
      <c r="K17664" s="116"/>
      <c r="T17664" s="93"/>
    </row>
    <row r="17665" spans="6:20" ht="13.2">
      <c r="F17665" s="116"/>
      <c r="I17665" s="116"/>
      <c r="K17665" s="116"/>
      <c r="T17665" s="93"/>
    </row>
    <row r="17666" spans="6:20" ht="13.2">
      <c r="F17666" s="116"/>
      <c r="I17666" s="116"/>
      <c r="K17666" s="116"/>
      <c r="T17666" s="93"/>
    </row>
    <row r="17667" spans="6:20" ht="13.2">
      <c r="F17667" s="116"/>
      <c r="I17667" s="116"/>
      <c r="K17667" s="116"/>
      <c r="T17667" s="93"/>
    </row>
    <row r="17668" spans="6:20" ht="13.2">
      <c r="F17668" s="116"/>
      <c r="I17668" s="116"/>
      <c r="K17668" s="116"/>
      <c r="T17668" s="93"/>
    </row>
    <row r="17669" spans="6:20" ht="13.2">
      <c r="F17669" s="116"/>
      <c r="I17669" s="116"/>
      <c r="K17669" s="116"/>
      <c r="T17669" s="93"/>
    </row>
    <row r="17670" spans="6:20" ht="13.2">
      <c r="F17670" s="116"/>
      <c r="I17670" s="116"/>
      <c r="K17670" s="116"/>
      <c r="T17670" s="93"/>
    </row>
    <row r="17671" spans="6:20" ht="13.2">
      <c r="F17671" s="116"/>
      <c r="I17671" s="116"/>
      <c r="K17671" s="116"/>
      <c r="T17671" s="93"/>
    </row>
    <row r="17672" spans="6:20" ht="13.2">
      <c r="F17672" s="116"/>
      <c r="I17672" s="116"/>
      <c r="K17672" s="116"/>
      <c r="T17672" s="93"/>
    </row>
    <row r="17673" spans="6:20" ht="13.2">
      <c r="F17673" s="116"/>
      <c r="I17673" s="116"/>
      <c r="K17673" s="116"/>
      <c r="T17673" s="93"/>
    </row>
    <row r="17674" spans="6:20" ht="13.2">
      <c r="F17674" s="116"/>
      <c r="I17674" s="116"/>
      <c r="K17674" s="116"/>
      <c r="T17674" s="93"/>
    </row>
    <row r="17675" spans="6:20" ht="13.2">
      <c r="F17675" s="116"/>
      <c r="I17675" s="116"/>
      <c r="K17675" s="116"/>
      <c r="T17675" s="93"/>
    </row>
    <row r="17676" spans="6:20" ht="13.2">
      <c r="F17676" s="116"/>
      <c r="I17676" s="116"/>
      <c r="K17676" s="116"/>
      <c r="T17676" s="93"/>
    </row>
    <row r="17677" spans="6:20" ht="13.2">
      <c r="F17677" s="116"/>
      <c r="I17677" s="116"/>
      <c r="K17677" s="116"/>
      <c r="T17677" s="93"/>
    </row>
    <row r="17678" spans="6:20" ht="13.2">
      <c r="F17678" s="116"/>
      <c r="I17678" s="116"/>
      <c r="K17678" s="116"/>
      <c r="T17678" s="93"/>
    </row>
    <row r="17679" spans="6:20" ht="13.2">
      <c r="F17679" s="116"/>
      <c r="I17679" s="116"/>
      <c r="K17679" s="116"/>
      <c r="T17679" s="93"/>
    </row>
    <row r="17680" spans="6:20" ht="13.2">
      <c r="F17680" s="116"/>
      <c r="I17680" s="116"/>
      <c r="K17680" s="116"/>
      <c r="T17680" s="93"/>
    </row>
    <row r="17681" spans="6:20" ht="13.2">
      <c r="F17681" s="116"/>
      <c r="I17681" s="116"/>
      <c r="K17681" s="116"/>
      <c r="T17681" s="93"/>
    </row>
    <row r="17682" spans="6:20" ht="13.2">
      <c r="F17682" s="116"/>
      <c r="I17682" s="116"/>
      <c r="K17682" s="116"/>
      <c r="T17682" s="93"/>
    </row>
    <row r="17683" spans="6:20" ht="13.2">
      <c r="F17683" s="116"/>
      <c r="I17683" s="116"/>
      <c r="K17683" s="116"/>
      <c r="T17683" s="93"/>
    </row>
    <row r="17684" spans="6:20" ht="13.2">
      <c r="F17684" s="116"/>
      <c r="I17684" s="116"/>
      <c r="K17684" s="116"/>
      <c r="T17684" s="93"/>
    </row>
    <row r="17685" spans="6:20" ht="13.2">
      <c r="F17685" s="116"/>
      <c r="I17685" s="116"/>
      <c r="K17685" s="116"/>
      <c r="T17685" s="93"/>
    </row>
    <row r="17686" spans="6:20" ht="13.2">
      <c r="F17686" s="116"/>
      <c r="I17686" s="116"/>
      <c r="K17686" s="116"/>
      <c r="T17686" s="93"/>
    </row>
    <row r="17687" spans="6:20" ht="13.2">
      <c r="F17687" s="116"/>
      <c r="I17687" s="116"/>
      <c r="K17687" s="116"/>
      <c r="T17687" s="93"/>
    </row>
    <row r="17688" spans="6:20" ht="13.2">
      <c r="F17688" s="116"/>
      <c r="I17688" s="116"/>
      <c r="K17688" s="116"/>
      <c r="T17688" s="93"/>
    </row>
    <row r="17689" spans="6:20" ht="13.2">
      <c r="F17689" s="116"/>
      <c r="I17689" s="116"/>
      <c r="K17689" s="116"/>
      <c r="T17689" s="93"/>
    </row>
    <row r="17690" spans="6:20" ht="13.2">
      <c r="F17690" s="116"/>
      <c r="I17690" s="116"/>
      <c r="K17690" s="116"/>
      <c r="T17690" s="93"/>
    </row>
    <row r="17691" spans="6:20" ht="13.2">
      <c r="F17691" s="116"/>
      <c r="I17691" s="116"/>
      <c r="K17691" s="116"/>
      <c r="T17691" s="93"/>
    </row>
    <row r="17692" spans="6:20" ht="13.2">
      <c r="F17692" s="116"/>
      <c r="I17692" s="116"/>
      <c r="K17692" s="116"/>
      <c r="T17692" s="93"/>
    </row>
    <row r="17693" spans="6:20" ht="13.2">
      <c r="F17693" s="116"/>
      <c r="I17693" s="116"/>
      <c r="K17693" s="116"/>
      <c r="T17693" s="93"/>
    </row>
    <row r="17694" spans="6:20" ht="13.2">
      <c r="F17694" s="116"/>
      <c r="I17694" s="116"/>
      <c r="K17694" s="116"/>
      <c r="T17694" s="93"/>
    </row>
    <row r="17695" spans="6:20" ht="13.2">
      <c r="F17695" s="116"/>
      <c r="I17695" s="116"/>
      <c r="K17695" s="116"/>
      <c r="T17695" s="93"/>
    </row>
    <row r="17696" spans="6:20" ht="13.2">
      <c r="F17696" s="116"/>
      <c r="I17696" s="116"/>
      <c r="K17696" s="116"/>
      <c r="T17696" s="93"/>
    </row>
    <row r="17697" spans="6:20" ht="13.2">
      <c r="F17697" s="116"/>
      <c r="I17697" s="116"/>
      <c r="K17697" s="116"/>
      <c r="T17697" s="93"/>
    </row>
    <row r="17698" spans="6:20" ht="13.2">
      <c r="F17698" s="116"/>
      <c r="I17698" s="116"/>
      <c r="K17698" s="116"/>
      <c r="T17698" s="93"/>
    </row>
    <row r="17699" spans="6:20" ht="13.2">
      <c r="F17699" s="116"/>
      <c r="I17699" s="116"/>
      <c r="K17699" s="116"/>
      <c r="T17699" s="93"/>
    </row>
    <row r="17700" spans="6:20" ht="13.2">
      <c r="F17700" s="116"/>
      <c r="I17700" s="116"/>
      <c r="K17700" s="116"/>
      <c r="T17700" s="93"/>
    </row>
    <row r="17701" spans="6:20" ht="13.2">
      <c r="F17701" s="116"/>
      <c r="I17701" s="116"/>
      <c r="K17701" s="116"/>
      <c r="T17701" s="93"/>
    </row>
    <row r="17702" spans="6:20" ht="13.2">
      <c r="F17702" s="116"/>
      <c r="I17702" s="116"/>
      <c r="K17702" s="116"/>
      <c r="T17702" s="93"/>
    </row>
    <row r="17703" spans="6:20" ht="13.2">
      <c r="F17703" s="116"/>
      <c r="I17703" s="116"/>
      <c r="K17703" s="116"/>
      <c r="T17703" s="93"/>
    </row>
    <row r="17704" spans="6:20" ht="13.2">
      <c r="F17704" s="116"/>
      <c r="I17704" s="116"/>
      <c r="K17704" s="116"/>
      <c r="T17704" s="93"/>
    </row>
    <row r="17705" spans="6:20" ht="13.2">
      <c r="F17705" s="116"/>
      <c r="I17705" s="116"/>
      <c r="K17705" s="116"/>
      <c r="T17705" s="93"/>
    </row>
    <row r="17706" spans="6:20" ht="13.2">
      <c r="F17706" s="116"/>
      <c r="I17706" s="116"/>
      <c r="K17706" s="116"/>
      <c r="T17706" s="93"/>
    </row>
    <row r="17707" spans="6:20" ht="13.2">
      <c r="F17707" s="116"/>
      <c r="I17707" s="116"/>
      <c r="K17707" s="116"/>
      <c r="T17707" s="93"/>
    </row>
    <row r="17708" spans="6:20" ht="13.2">
      <c r="F17708" s="116"/>
      <c r="I17708" s="116"/>
      <c r="K17708" s="116"/>
      <c r="T17708" s="93"/>
    </row>
    <row r="17709" spans="6:20" ht="13.2">
      <c r="F17709" s="116"/>
      <c r="I17709" s="116"/>
      <c r="K17709" s="116"/>
      <c r="T17709" s="93"/>
    </row>
    <row r="17710" spans="6:20" ht="13.2">
      <c r="F17710" s="116"/>
      <c r="I17710" s="116"/>
      <c r="K17710" s="116"/>
      <c r="T17710" s="93"/>
    </row>
    <row r="17711" spans="6:20" ht="13.2">
      <c r="F17711" s="116"/>
      <c r="I17711" s="116"/>
      <c r="K17711" s="116"/>
      <c r="T17711" s="93"/>
    </row>
    <row r="17712" spans="6:20" ht="13.2">
      <c r="F17712" s="116"/>
      <c r="I17712" s="116"/>
      <c r="K17712" s="116"/>
      <c r="T17712" s="93"/>
    </row>
    <row r="17713" spans="6:20" ht="13.2">
      <c r="F17713" s="116"/>
      <c r="I17713" s="116"/>
      <c r="K17713" s="116"/>
      <c r="T17713" s="93"/>
    </row>
    <row r="17714" spans="6:20" ht="13.2">
      <c r="F17714" s="116"/>
      <c r="I17714" s="116"/>
      <c r="K17714" s="116"/>
      <c r="T17714" s="93"/>
    </row>
    <row r="17715" spans="6:20" ht="13.2">
      <c r="F17715" s="116"/>
      <c r="I17715" s="116"/>
      <c r="K17715" s="116"/>
      <c r="T17715" s="93"/>
    </row>
    <row r="17716" spans="6:20" ht="13.2">
      <c r="F17716" s="116"/>
      <c r="I17716" s="116"/>
      <c r="K17716" s="116"/>
      <c r="T17716" s="93"/>
    </row>
    <row r="17717" spans="6:20" ht="13.2">
      <c r="F17717" s="116"/>
      <c r="I17717" s="116"/>
      <c r="K17717" s="116"/>
      <c r="T17717" s="93"/>
    </row>
    <row r="17718" spans="6:20" ht="13.2">
      <c r="F17718" s="116"/>
      <c r="I17718" s="116"/>
      <c r="K17718" s="116"/>
      <c r="T17718" s="93"/>
    </row>
    <row r="17719" spans="6:20" ht="13.2">
      <c r="F17719" s="116"/>
      <c r="I17719" s="116"/>
      <c r="K17719" s="116"/>
      <c r="T17719" s="93"/>
    </row>
    <row r="17720" spans="6:20" ht="13.2">
      <c r="F17720" s="116"/>
      <c r="I17720" s="116"/>
      <c r="K17720" s="116"/>
      <c r="T17720" s="93"/>
    </row>
    <row r="17721" spans="6:20" ht="13.2">
      <c r="F17721" s="116"/>
      <c r="I17721" s="116"/>
      <c r="K17721" s="116"/>
      <c r="T17721" s="93"/>
    </row>
    <row r="17722" spans="6:20" ht="13.2">
      <c r="F17722" s="116"/>
      <c r="I17722" s="116"/>
      <c r="K17722" s="116"/>
      <c r="T17722" s="93"/>
    </row>
    <row r="17723" spans="6:20" ht="13.2">
      <c r="F17723" s="116"/>
      <c r="I17723" s="116"/>
      <c r="K17723" s="116"/>
      <c r="T17723" s="93"/>
    </row>
    <row r="17724" spans="6:20" ht="13.2">
      <c r="F17724" s="116"/>
      <c r="I17724" s="116"/>
      <c r="K17724" s="116"/>
      <c r="T17724" s="93"/>
    </row>
    <row r="17725" spans="6:20" ht="13.2">
      <c r="F17725" s="116"/>
      <c r="I17725" s="116"/>
      <c r="K17725" s="116"/>
      <c r="T17725" s="93"/>
    </row>
    <row r="17726" spans="6:20" ht="13.2">
      <c r="F17726" s="116"/>
      <c r="I17726" s="116"/>
      <c r="K17726" s="116"/>
      <c r="T17726" s="93"/>
    </row>
    <row r="17727" spans="6:20" ht="13.2">
      <c r="F17727" s="116"/>
      <c r="I17727" s="116"/>
      <c r="K17727" s="116"/>
      <c r="T17727" s="93"/>
    </row>
    <row r="17728" spans="6:20" ht="13.2">
      <c r="F17728" s="116"/>
      <c r="I17728" s="116"/>
      <c r="K17728" s="116"/>
      <c r="T17728" s="93"/>
    </row>
    <row r="17729" spans="6:20" ht="13.2">
      <c r="F17729" s="116"/>
      <c r="I17729" s="116"/>
      <c r="K17729" s="116"/>
      <c r="T17729" s="93"/>
    </row>
    <row r="17730" spans="6:20" ht="13.2">
      <c r="F17730" s="116"/>
      <c r="I17730" s="116"/>
      <c r="K17730" s="116"/>
      <c r="T17730" s="93"/>
    </row>
    <row r="17731" spans="6:20" ht="13.2">
      <c r="F17731" s="116"/>
      <c r="I17731" s="116"/>
      <c r="K17731" s="116"/>
      <c r="T17731" s="93"/>
    </row>
    <row r="17732" spans="6:20" ht="13.2">
      <c r="F17732" s="116"/>
      <c r="I17732" s="116"/>
      <c r="K17732" s="116"/>
      <c r="T17732" s="93"/>
    </row>
    <row r="17733" spans="6:20" ht="13.2">
      <c r="F17733" s="116"/>
      <c r="I17733" s="116"/>
      <c r="K17733" s="116"/>
      <c r="T17733" s="93"/>
    </row>
    <row r="17734" spans="6:20" ht="13.2">
      <c r="F17734" s="116"/>
      <c r="I17734" s="116"/>
      <c r="K17734" s="116"/>
      <c r="T17734" s="93"/>
    </row>
    <row r="17735" spans="6:20" ht="13.2">
      <c r="F17735" s="116"/>
      <c r="I17735" s="116"/>
      <c r="K17735" s="116"/>
      <c r="T17735" s="93"/>
    </row>
    <row r="17736" spans="6:20" ht="13.2">
      <c r="F17736" s="116"/>
      <c r="I17736" s="116"/>
      <c r="K17736" s="116"/>
      <c r="T17736" s="93"/>
    </row>
    <row r="17737" spans="6:20" ht="13.2">
      <c r="F17737" s="116"/>
      <c r="I17737" s="116"/>
      <c r="K17737" s="116"/>
      <c r="T17737" s="93"/>
    </row>
    <row r="17738" spans="6:20" ht="13.2">
      <c r="F17738" s="116"/>
      <c r="I17738" s="116"/>
      <c r="K17738" s="116"/>
      <c r="T17738" s="93"/>
    </row>
    <row r="17739" spans="6:20" ht="13.2">
      <c r="F17739" s="116"/>
      <c r="I17739" s="116"/>
      <c r="K17739" s="116"/>
      <c r="T17739" s="93"/>
    </row>
    <row r="17740" spans="6:20" ht="13.2">
      <c r="F17740" s="116"/>
      <c r="I17740" s="116"/>
      <c r="K17740" s="116"/>
      <c r="T17740" s="93"/>
    </row>
    <row r="17741" spans="6:20" ht="13.2">
      <c r="F17741" s="116"/>
      <c r="I17741" s="116"/>
      <c r="K17741" s="116"/>
      <c r="T17741" s="93"/>
    </row>
    <row r="17742" spans="6:20" ht="13.2">
      <c r="F17742" s="116"/>
      <c r="I17742" s="116"/>
      <c r="K17742" s="116"/>
      <c r="T17742" s="93"/>
    </row>
    <row r="17743" spans="6:20" ht="13.2">
      <c r="F17743" s="116"/>
      <c r="I17743" s="116"/>
      <c r="K17743" s="116"/>
      <c r="T17743" s="93"/>
    </row>
    <row r="17744" spans="6:20" ht="13.2">
      <c r="F17744" s="116"/>
      <c r="I17744" s="116"/>
      <c r="K17744" s="116"/>
      <c r="T17744" s="93"/>
    </row>
    <row r="17745" spans="6:20" ht="13.2">
      <c r="F17745" s="116"/>
      <c r="I17745" s="116"/>
      <c r="K17745" s="116"/>
      <c r="T17745" s="93"/>
    </row>
    <row r="17746" spans="6:20" ht="13.2">
      <c r="F17746" s="116"/>
      <c r="I17746" s="116"/>
      <c r="K17746" s="116"/>
      <c r="T17746" s="93"/>
    </row>
    <row r="17747" spans="6:20" ht="13.2">
      <c r="F17747" s="116"/>
      <c r="I17747" s="116"/>
      <c r="K17747" s="116"/>
      <c r="T17747" s="93"/>
    </row>
    <row r="17748" spans="6:20" ht="13.2">
      <c r="F17748" s="116"/>
      <c r="I17748" s="116"/>
      <c r="K17748" s="116"/>
      <c r="T17748" s="93"/>
    </row>
    <row r="17749" spans="6:20" ht="13.2">
      <c r="F17749" s="116"/>
      <c r="I17749" s="116"/>
      <c r="K17749" s="116"/>
      <c r="T17749" s="93"/>
    </row>
    <row r="17750" spans="6:20" ht="13.2">
      <c r="F17750" s="116"/>
      <c r="I17750" s="116"/>
      <c r="K17750" s="116"/>
      <c r="T17750" s="93"/>
    </row>
    <row r="17751" spans="6:20" ht="13.2">
      <c r="F17751" s="116"/>
      <c r="I17751" s="116"/>
      <c r="K17751" s="116"/>
      <c r="T17751" s="93"/>
    </row>
    <row r="17752" spans="6:20" ht="13.2">
      <c r="F17752" s="116"/>
      <c r="I17752" s="116"/>
      <c r="K17752" s="116"/>
      <c r="T17752" s="93"/>
    </row>
    <row r="17753" spans="6:20" ht="13.2">
      <c r="F17753" s="116"/>
      <c r="I17753" s="116"/>
      <c r="K17753" s="116"/>
      <c r="T17753" s="93"/>
    </row>
    <row r="17754" spans="6:20" ht="13.2">
      <c r="F17754" s="116"/>
      <c r="I17754" s="116"/>
      <c r="K17754" s="116"/>
      <c r="T17754" s="93"/>
    </row>
    <row r="17755" spans="6:20" ht="13.2">
      <c r="F17755" s="116"/>
      <c r="I17755" s="116"/>
      <c r="K17755" s="116"/>
      <c r="T17755" s="93"/>
    </row>
    <row r="17756" spans="6:20" ht="13.2">
      <c r="F17756" s="116"/>
      <c r="I17756" s="116"/>
      <c r="K17756" s="116"/>
      <c r="T17756" s="93"/>
    </row>
    <row r="17757" spans="6:20" ht="13.2">
      <c r="F17757" s="116"/>
      <c r="I17757" s="116"/>
      <c r="K17757" s="116"/>
      <c r="T17757" s="93"/>
    </row>
    <row r="17758" spans="6:20" ht="13.2">
      <c r="F17758" s="116"/>
      <c r="I17758" s="116"/>
      <c r="K17758" s="116"/>
      <c r="T17758" s="93"/>
    </row>
    <row r="17759" spans="6:20" ht="13.2">
      <c r="F17759" s="116"/>
      <c r="I17759" s="116"/>
      <c r="K17759" s="116"/>
      <c r="T17759" s="93"/>
    </row>
    <row r="17760" spans="6:20" ht="13.2">
      <c r="F17760" s="116"/>
      <c r="I17760" s="116"/>
      <c r="K17760" s="116"/>
      <c r="T17760" s="93"/>
    </row>
    <row r="17761" spans="6:20" ht="13.2">
      <c r="F17761" s="116"/>
      <c r="I17761" s="116"/>
      <c r="K17761" s="116"/>
      <c r="T17761" s="93"/>
    </row>
    <row r="17762" spans="6:20" ht="13.2">
      <c r="F17762" s="116"/>
      <c r="I17762" s="116"/>
      <c r="K17762" s="116"/>
      <c r="T17762" s="93"/>
    </row>
    <row r="17763" spans="6:20" ht="13.2">
      <c r="F17763" s="116"/>
      <c r="I17763" s="116"/>
      <c r="K17763" s="116"/>
      <c r="T17763" s="93"/>
    </row>
    <row r="17764" spans="6:20" ht="13.2">
      <c r="F17764" s="116"/>
      <c r="I17764" s="116"/>
      <c r="K17764" s="116"/>
      <c r="T17764" s="93"/>
    </row>
    <row r="17765" spans="6:20" ht="13.2">
      <c r="F17765" s="116"/>
      <c r="I17765" s="116"/>
      <c r="K17765" s="116"/>
      <c r="T17765" s="93"/>
    </row>
    <row r="17766" spans="6:20" ht="13.2">
      <c r="F17766" s="116"/>
      <c r="I17766" s="116"/>
      <c r="K17766" s="116"/>
      <c r="T17766" s="93"/>
    </row>
    <row r="17767" spans="6:20" ht="13.2">
      <c r="F17767" s="116"/>
      <c r="I17767" s="116"/>
      <c r="K17767" s="116"/>
      <c r="T17767" s="93"/>
    </row>
    <row r="17768" spans="6:20" ht="13.2">
      <c r="F17768" s="116"/>
      <c r="I17768" s="116"/>
      <c r="K17768" s="116"/>
      <c r="T17768" s="93"/>
    </row>
    <row r="17769" spans="6:20" ht="13.2">
      <c r="F17769" s="116"/>
      <c r="I17769" s="116"/>
      <c r="K17769" s="116"/>
      <c r="T17769" s="93"/>
    </row>
    <row r="17770" spans="6:20" ht="13.2">
      <c r="F17770" s="116"/>
      <c r="I17770" s="116"/>
      <c r="K17770" s="116"/>
      <c r="T17770" s="93"/>
    </row>
    <row r="17771" spans="6:20" ht="13.2">
      <c r="F17771" s="116"/>
      <c r="I17771" s="116"/>
      <c r="K17771" s="116"/>
      <c r="T17771" s="93"/>
    </row>
    <row r="17772" spans="6:20" ht="13.2">
      <c r="F17772" s="116"/>
      <c r="I17772" s="116"/>
      <c r="K17772" s="116"/>
      <c r="T17772" s="93"/>
    </row>
    <row r="17773" spans="6:20" ht="13.2">
      <c r="F17773" s="116"/>
      <c r="I17773" s="116"/>
      <c r="K17773" s="116"/>
      <c r="T17773" s="93"/>
    </row>
    <row r="17774" spans="6:20" ht="13.2">
      <c r="F17774" s="116"/>
      <c r="I17774" s="116"/>
      <c r="K17774" s="116"/>
      <c r="T17774" s="93"/>
    </row>
    <row r="17775" spans="6:20" ht="13.2">
      <c r="F17775" s="116"/>
      <c r="I17775" s="116"/>
      <c r="K17775" s="116"/>
      <c r="T17775" s="93"/>
    </row>
    <row r="17776" spans="6:20" ht="13.2">
      <c r="F17776" s="116"/>
      <c r="I17776" s="116"/>
      <c r="K17776" s="116"/>
      <c r="T17776" s="93"/>
    </row>
    <row r="17777" spans="6:20" ht="13.2">
      <c r="F17777" s="116"/>
      <c r="I17777" s="116"/>
      <c r="K17777" s="116"/>
      <c r="T17777" s="93"/>
    </row>
    <row r="17778" spans="6:20" ht="13.2">
      <c r="F17778" s="116"/>
      <c r="I17778" s="116"/>
      <c r="K17778" s="116"/>
      <c r="T17778" s="93"/>
    </row>
    <row r="17779" spans="6:20" ht="13.2">
      <c r="F17779" s="116"/>
      <c r="I17779" s="116"/>
      <c r="K17779" s="116"/>
      <c r="T17779" s="93"/>
    </row>
    <row r="17780" spans="6:20" ht="13.2">
      <c r="F17780" s="116"/>
      <c r="I17780" s="116"/>
      <c r="K17780" s="116"/>
      <c r="T17780" s="93"/>
    </row>
    <row r="17781" spans="6:20" ht="13.2">
      <c r="F17781" s="116"/>
      <c r="I17781" s="116"/>
      <c r="K17781" s="116"/>
      <c r="T17781" s="93"/>
    </row>
    <row r="17782" spans="6:20" ht="13.2">
      <c r="F17782" s="116"/>
      <c r="I17782" s="116"/>
      <c r="K17782" s="116"/>
      <c r="T17782" s="93"/>
    </row>
    <row r="17783" spans="6:20" ht="13.2">
      <c r="F17783" s="116"/>
      <c r="I17783" s="116"/>
      <c r="K17783" s="116"/>
      <c r="T17783" s="93"/>
    </row>
    <row r="17784" spans="6:20" ht="13.2">
      <c r="F17784" s="116"/>
      <c r="I17784" s="116"/>
      <c r="K17784" s="116"/>
      <c r="T17784" s="93"/>
    </row>
    <row r="17785" spans="6:20" ht="13.2">
      <c r="F17785" s="116"/>
      <c r="I17785" s="116"/>
      <c r="K17785" s="116"/>
      <c r="T17785" s="93"/>
    </row>
    <row r="17786" spans="6:20" ht="13.2">
      <c r="F17786" s="116"/>
      <c r="I17786" s="116"/>
      <c r="K17786" s="116"/>
      <c r="T17786" s="93"/>
    </row>
    <row r="17787" spans="6:20" ht="13.2">
      <c r="F17787" s="116"/>
      <c r="I17787" s="116"/>
      <c r="K17787" s="116"/>
      <c r="T17787" s="93"/>
    </row>
    <row r="17788" spans="6:20" ht="13.2">
      <c r="F17788" s="116"/>
      <c r="I17788" s="116"/>
      <c r="K17788" s="116"/>
      <c r="T17788" s="93"/>
    </row>
    <row r="17789" spans="6:20" ht="13.2">
      <c r="F17789" s="116"/>
      <c r="I17789" s="116"/>
      <c r="K17789" s="116"/>
      <c r="T17789" s="93"/>
    </row>
    <row r="17790" spans="6:20" ht="13.2">
      <c r="F17790" s="116"/>
      <c r="I17790" s="116"/>
      <c r="K17790" s="116"/>
      <c r="T17790" s="93"/>
    </row>
    <row r="17791" spans="6:20" ht="13.2">
      <c r="F17791" s="116"/>
      <c r="I17791" s="116"/>
      <c r="K17791" s="116"/>
      <c r="T17791" s="93"/>
    </row>
    <row r="17792" spans="6:20" ht="13.2">
      <c r="F17792" s="116"/>
      <c r="I17792" s="116"/>
      <c r="K17792" s="116"/>
      <c r="T17792" s="93"/>
    </row>
    <row r="17793" spans="6:20" ht="13.2">
      <c r="F17793" s="116"/>
      <c r="I17793" s="116"/>
      <c r="K17793" s="116"/>
      <c r="T17793" s="93"/>
    </row>
    <row r="17794" spans="6:20" ht="13.2">
      <c r="F17794" s="116"/>
      <c r="I17794" s="116"/>
      <c r="K17794" s="116"/>
      <c r="T17794" s="93"/>
    </row>
    <row r="17795" spans="6:20" ht="13.2">
      <c r="F17795" s="116"/>
      <c r="I17795" s="116"/>
      <c r="K17795" s="116"/>
      <c r="T17795" s="93"/>
    </row>
    <row r="17796" spans="6:20" ht="13.2">
      <c r="F17796" s="116"/>
      <c r="I17796" s="116"/>
      <c r="K17796" s="116"/>
      <c r="T17796" s="93"/>
    </row>
    <row r="17797" spans="6:20" ht="13.2">
      <c r="F17797" s="116"/>
      <c r="I17797" s="116"/>
      <c r="K17797" s="116"/>
      <c r="T17797" s="93"/>
    </row>
    <row r="17798" spans="6:20" ht="13.2">
      <c r="F17798" s="116"/>
      <c r="I17798" s="116"/>
      <c r="K17798" s="116"/>
      <c r="T17798" s="93"/>
    </row>
    <row r="17799" spans="6:20" ht="13.2">
      <c r="F17799" s="116"/>
      <c r="I17799" s="116"/>
      <c r="K17799" s="116"/>
      <c r="T17799" s="93"/>
    </row>
    <row r="17800" spans="6:20" ht="13.2">
      <c r="F17800" s="116"/>
      <c r="I17800" s="116"/>
      <c r="K17800" s="116"/>
      <c r="T17800" s="93"/>
    </row>
    <row r="17801" spans="6:20" ht="13.2">
      <c r="F17801" s="116"/>
      <c r="I17801" s="116"/>
      <c r="K17801" s="116"/>
      <c r="T17801" s="93"/>
    </row>
    <row r="17802" spans="6:20" ht="13.2">
      <c r="F17802" s="116"/>
      <c r="I17802" s="116"/>
      <c r="K17802" s="116"/>
      <c r="T17802" s="93"/>
    </row>
    <row r="17803" spans="6:20" ht="13.2">
      <c r="F17803" s="116"/>
      <c r="I17803" s="116"/>
      <c r="K17803" s="116"/>
      <c r="T17803" s="93"/>
    </row>
    <row r="17804" spans="6:20" ht="13.2">
      <c r="F17804" s="116"/>
      <c r="I17804" s="116"/>
      <c r="K17804" s="116"/>
      <c r="T17804" s="93"/>
    </row>
    <row r="17805" spans="6:20" ht="13.2">
      <c r="F17805" s="116"/>
      <c r="I17805" s="116"/>
      <c r="K17805" s="116"/>
      <c r="T17805" s="93"/>
    </row>
    <row r="17806" spans="6:20" ht="13.2">
      <c r="F17806" s="116"/>
      <c r="I17806" s="116"/>
      <c r="K17806" s="116"/>
      <c r="T17806" s="93"/>
    </row>
    <row r="17807" spans="6:20" ht="13.2">
      <c r="F17807" s="116"/>
      <c r="I17807" s="116"/>
      <c r="K17807" s="116"/>
      <c r="T17807" s="93"/>
    </row>
    <row r="17808" spans="6:20" ht="13.2">
      <c r="F17808" s="116"/>
      <c r="I17808" s="116"/>
      <c r="K17808" s="116"/>
      <c r="T17808" s="93"/>
    </row>
    <row r="17809" spans="6:20" ht="13.2">
      <c r="F17809" s="116"/>
      <c r="I17809" s="116"/>
      <c r="K17809" s="116"/>
      <c r="T17809" s="93"/>
    </row>
    <row r="17810" spans="6:20" ht="13.2">
      <c r="F17810" s="116"/>
      <c r="I17810" s="116"/>
      <c r="K17810" s="116"/>
      <c r="T17810" s="93"/>
    </row>
    <row r="17811" spans="6:20" ht="13.2">
      <c r="F17811" s="116"/>
      <c r="I17811" s="116"/>
      <c r="K17811" s="116"/>
      <c r="T17811" s="93"/>
    </row>
    <row r="17812" spans="6:20" ht="13.2">
      <c r="F17812" s="116"/>
      <c r="I17812" s="116"/>
      <c r="K17812" s="116"/>
      <c r="T17812" s="93"/>
    </row>
    <row r="17813" spans="6:20" ht="13.2">
      <c r="F17813" s="116"/>
      <c r="I17813" s="116"/>
      <c r="K17813" s="116"/>
      <c r="T17813" s="93"/>
    </row>
    <row r="17814" spans="6:20" ht="13.2">
      <c r="F17814" s="116"/>
      <c r="I17814" s="116"/>
      <c r="K17814" s="116"/>
      <c r="T17814" s="93"/>
    </row>
    <row r="17815" spans="6:20" ht="13.2">
      <c r="F17815" s="116"/>
      <c r="I17815" s="116"/>
      <c r="K17815" s="116"/>
      <c r="T17815" s="93"/>
    </row>
    <row r="17816" spans="6:20" ht="13.2">
      <c r="F17816" s="116"/>
      <c r="I17816" s="116"/>
      <c r="K17816" s="116"/>
      <c r="T17816" s="93"/>
    </row>
    <row r="17817" spans="6:20" ht="13.2">
      <c r="F17817" s="116"/>
      <c r="I17817" s="116"/>
      <c r="K17817" s="116"/>
      <c r="T17817" s="93"/>
    </row>
    <row r="17818" spans="6:20" ht="13.2">
      <c r="F17818" s="116"/>
      <c r="I17818" s="116"/>
      <c r="K17818" s="116"/>
      <c r="T17818" s="93"/>
    </row>
    <row r="17819" spans="6:20" ht="13.2">
      <c r="F17819" s="116"/>
      <c r="I17819" s="116"/>
      <c r="K17819" s="116"/>
      <c r="T17819" s="93"/>
    </row>
    <row r="17820" spans="6:20" ht="13.2">
      <c r="F17820" s="116"/>
      <c r="I17820" s="116"/>
      <c r="K17820" s="116"/>
      <c r="T17820" s="93"/>
    </row>
    <row r="17821" spans="6:20" ht="13.2">
      <c r="F17821" s="116"/>
      <c r="I17821" s="116"/>
      <c r="K17821" s="116"/>
      <c r="T17821" s="93"/>
    </row>
    <row r="17822" spans="6:20" ht="13.2">
      <c r="F17822" s="116"/>
      <c r="I17822" s="116"/>
      <c r="K17822" s="116"/>
      <c r="T17822" s="93"/>
    </row>
    <row r="17823" spans="6:20" ht="13.2">
      <c r="F17823" s="116"/>
      <c r="I17823" s="116"/>
      <c r="K17823" s="116"/>
      <c r="T17823" s="93"/>
    </row>
    <row r="17824" spans="6:20" ht="13.2">
      <c r="F17824" s="116"/>
      <c r="I17824" s="116"/>
      <c r="K17824" s="116"/>
      <c r="T17824" s="93"/>
    </row>
    <row r="17825" spans="6:20" ht="13.2">
      <c r="F17825" s="116"/>
      <c r="I17825" s="116"/>
      <c r="K17825" s="116"/>
      <c r="T17825" s="93"/>
    </row>
    <row r="17826" spans="6:20" ht="13.2">
      <c r="F17826" s="116"/>
      <c r="I17826" s="116"/>
      <c r="K17826" s="116"/>
      <c r="T17826" s="93"/>
    </row>
    <row r="17827" spans="6:20" ht="13.2">
      <c r="F17827" s="116"/>
      <c r="I17827" s="116"/>
      <c r="K17827" s="116"/>
      <c r="T17827" s="93"/>
    </row>
    <row r="17828" spans="6:20" ht="13.2">
      <c r="F17828" s="116"/>
      <c r="I17828" s="116"/>
      <c r="K17828" s="116"/>
      <c r="T17828" s="93"/>
    </row>
    <row r="17829" spans="6:20" ht="13.2">
      <c r="F17829" s="116"/>
      <c r="I17829" s="116"/>
      <c r="K17829" s="116"/>
      <c r="T17829" s="93"/>
    </row>
    <row r="17830" spans="6:20" ht="13.2">
      <c r="F17830" s="116"/>
      <c r="I17830" s="116"/>
      <c r="K17830" s="116"/>
      <c r="T17830" s="93"/>
    </row>
    <row r="17831" spans="6:20" ht="13.2">
      <c r="F17831" s="116"/>
      <c r="I17831" s="116"/>
      <c r="K17831" s="116"/>
      <c r="T17831" s="93"/>
    </row>
    <row r="17832" spans="6:20" ht="13.2">
      <c r="F17832" s="116"/>
      <c r="I17832" s="116"/>
      <c r="K17832" s="116"/>
      <c r="T17832" s="93"/>
    </row>
    <row r="17833" spans="6:20" ht="13.2">
      <c r="F17833" s="116"/>
      <c r="I17833" s="116"/>
      <c r="K17833" s="116"/>
      <c r="T17833" s="93"/>
    </row>
    <row r="17834" spans="6:20" ht="13.2">
      <c r="F17834" s="116"/>
      <c r="I17834" s="116"/>
      <c r="K17834" s="116"/>
      <c r="T17834" s="93"/>
    </row>
    <row r="17835" spans="6:20" ht="13.2">
      <c r="F17835" s="116"/>
      <c r="I17835" s="116"/>
      <c r="K17835" s="116"/>
      <c r="T17835" s="93"/>
    </row>
    <row r="17836" spans="6:20" ht="13.2">
      <c r="F17836" s="116"/>
      <c r="I17836" s="116"/>
      <c r="K17836" s="116"/>
      <c r="T17836" s="93"/>
    </row>
    <row r="17837" spans="6:20" ht="13.2">
      <c r="F17837" s="116"/>
      <c r="I17837" s="116"/>
      <c r="K17837" s="116"/>
      <c r="T17837" s="93"/>
    </row>
    <row r="17838" spans="6:20" ht="13.2">
      <c r="F17838" s="116"/>
      <c r="I17838" s="116"/>
      <c r="K17838" s="116"/>
      <c r="T17838" s="93"/>
    </row>
    <row r="17839" spans="6:20" ht="13.2">
      <c r="F17839" s="116"/>
      <c r="I17839" s="116"/>
      <c r="K17839" s="116"/>
      <c r="T17839" s="93"/>
    </row>
    <row r="17840" spans="6:20" ht="13.2">
      <c r="F17840" s="116"/>
      <c r="I17840" s="116"/>
      <c r="K17840" s="116"/>
      <c r="T17840" s="93"/>
    </row>
    <row r="17841" spans="6:20" ht="13.2">
      <c r="F17841" s="116"/>
      <c r="I17841" s="116"/>
      <c r="K17841" s="116"/>
      <c r="T17841" s="93"/>
    </row>
    <row r="17842" spans="6:20" ht="13.2">
      <c r="F17842" s="116"/>
      <c r="I17842" s="116"/>
      <c r="K17842" s="116"/>
      <c r="T17842" s="93"/>
    </row>
    <row r="17843" spans="6:20" ht="13.2">
      <c r="F17843" s="116"/>
      <c r="I17843" s="116"/>
      <c r="K17843" s="116"/>
      <c r="T17843" s="93"/>
    </row>
    <row r="17844" spans="6:20" ht="13.2">
      <c r="F17844" s="116"/>
      <c r="I17844" s="116"/>
      <c r="K17844" s="116"/>
      <c r="T17844" s="93"/>
    </row>
    <row r="17845" spans="6:20" ht="13.2">
      <c r="F17845" s="116"/>
      <c r="I17845" s="116"/>
      <c r="K17845" s="116"/>
      <c r="T17845" s="93"/>
    </row>
    <row r="17846" spans="6:20" ht="13.2">
      <c r="F17846" s="116"/>
      <c r="I17846" s="116"/>
      <c r="K17846" s="116"/>
      <c r="T17846" s="93"/>
    </row>
    <row r="17847" spans="6:20" ht="13.2">
      <c r="F17847" s="116"/>
      <c r="I17847" s="116"/>
      <c r="K17847" s="116"/>
      <c r="T17847" s="93"/>
    </row>
    <row r="17848" spans="6:20" ht="13.2">
      <c r="F17848" s="116"/>
      <c r="I17848" s="116"/>
      <c r="K17848" s="116"/>
      <c r="T17848" s="93"/>
    </row>
    <row r="17849" spans="6:20" ht="13.2">
      <c r="F17849" s="116"/>
      <c r="I17849" s="116"/>
      <c r="K17849" s="116"/>
      <c r="T17849" s="93"/>
    </row>
    <row r="17850" spans="6:20" ht="13.2">
      <c r="F17850" s="116"/>
      <c r="I17850" s="116"/>
      <c r="K17850" s="116"/>
      <c r="T17850" s="93"/>
    </row>
    <row r="17851" spans="6:20" ht="13.2">
      <c r="F17851" s="116"/>
      <c r="I17851" s="116"/>
      <c r="K17851" s="116"/>
      <c r="T17851" s="93"/>
    </row>
    <row r="17852" spans="6:20" ht="13.2">
      <c r="F17852" s="116"/>
      <c r="I17852" s="116"/>
      <c r="K17852" s="116"/>
      <c r="T17852" s="93"/>
    </row>
    <row r="17853" spans="6:20" ht="13.2">
      <c r="F17853" s="116"/>
      <c r="I17853" s="116"/>
      <c r="K17853" s="116"/>
      <c r="T17853" s="93"/>
    </row>
    <row r="17854" spans="6:20" ht="13.2">
      <c r="F17854" s="116"/>
      <c r="I17854" s="116"/>
      <c r="K17854" s="116"/>
      <c r="T17854" s="93"/>
    </row>
    <row r="17855" spans="6:20" ht="13.2">
      <c r="F17855" s="116"/>
      <c r="I17855" s="116"/>
      <c r="K17855" s="116"/>
      <c r="T17855" s="93"/>
    </row>
    <row r="17856" spans="6:20" ht="13.2">
      <c r="F17856" s="116"/>
      <c r="I17856" s="116"/>
      <c r="K17856" s="116"/>
      <c r="T17856" s="93"/>
    </row>
    <row r="17857" spans="6:20" ht="13.2">
      <c r="F17857" s="116"/>
      <c r="I17857" s="116"/>
      <c r="K17857" s="116"/>
      <c r="T17857" s="93"/>
    </row>
    <row r="17858" spans="6:20" ht="13.2">
      <c r="F17858" s="116"/>
      <c r="I17858" s="116"/>
      <c r="K17858" s="116"/>
      <c r="T17858" s="93"/>
    </row>
    <row r="17859" spans="6:20" ht="13.2">
      <c r="F17859" s="116"/>
      <c r="I17859" s="116"/>
      <c r="K17859" s="116"/>
      <c r="T17859" s="93"/>
    </row>
    <row r="17860" spans="6:20" ht="13.2">
      <c r="F17860" s="116"/>
      <c r="I17860" s="116"/>
      <c r="K17860" s="116"/>
      <c r="T17860" s="93"/>
    </row>
    <row r="17861" spans="6:20" ht="13.2">
      <c r="F17861" s="116"/>
      <c r="I17861" s="116"/>
      <c r="K17861" s="116"/>
      <c r="T17861" s="93"/>
    </row>
    <row r="17862" spans="6:20" ht="13.2">
      <c r="F17862" s="116"/>
      <c r="I17862" s="116"/>
      <c r="K17862" s="116"/>
      <c r="T17862" s="93"/>
    </row>
    <row r="17863" spans="6:20" ht="13.2">
      <c r="F17863" s="116"/>
      <c r="I17863" s="116"/>
      <c r="K17863" s="116"/>
      <c r="T17863" s="93"/>
    </row>
    <row r="17864" spans="6:20" ht="13.2">
      <c r="F17864" s="116"/>
      <c r="I17864" s="116"/>
      <c r="K17864" s="116"/>
      <c r="T17864" s="93"/>
    </row>
    <row r="17865" spans="6:20" ht="13.2">
      <c r="F17865" s="116"/>
      <c r="I17865" s="116"/>
      <c r="K17865" s="116"/>
      <c r="T17865" s="93"/>
    </row>
    <row r="17866" spans="6:20" ht="13.2">
      <c r="F17866" s="116"/>
      <c r="I17866" s="116"/>
      <c r="K17866" s="116"/>
      <c r="T17866" s="93"/>
    </row>
    <row r="17867" spans="6:20" ht="13.2">
      <c r="F17867" s="116"/>
      <c r="I17867" s="116"/>
      <c r="K17867" s="116"/>
      <c r="T17867" s="93"/>
    </row>
    <row r="17868" spans="6:20" ht="13.2">
      <c r="F17868" s="116"/>
      <c r="I17868" s="116"/>
      <c r="K17868" s="116"/>
      <c r="T17868" s="93"/>
    </row>
    <row r="17869" spans="6:20" ht="13.2">
      <c r="F17869" s="116"/>
      <c r="I17869" s="116"/>
      <c r="K17869" s="116"/>
      <c r="T17869" s="93"/>
    </row>
    <row r="17870" spans="6:20" ht="13.2">
      <c r="F17870" s="116"/>
      <c r="I17870" s="116"/>
      <c r="K17870" s="116"/>
      <c r="T17870" s="93"/>
    </row>
    <row r="17871" spans="6:20" ht="13.2">
      <c r="F17871" s="116"/>
      <c r="I17871" s="116"/>
      <c r="K17871" s="116"/>
      <c r="T17871" s="93"/>
    </row>
    <row r="17872" spans="6:20" ht="13.2">
      <c r="F17872" s="116"/>
      <c r="I17872" s="116"/>
      <c r="K17872" s="116"/>
      <c r="T17872" s="93"/>
    </row>
    <row r="17873" spans="6:20" ht="13.2">
      <c r="F17873" s="116"/>
      <c r="I17873" s="116"/>
      <c r="K17873" s="116"/>
      <c r="T17873" s="93"/>
    </row>
    <row r="17874" spans="6:20" ht="13.2">
      <c r="F17874" s="116"/>
      <c r="I17874" s="116"/>
      <c r="K17874" s="116"/>
      <c r="T17874" s="93"/>
    </row>
    <row r="17875" spans="6:20" ht="13.2">
      <c r="F17875" s="116"/>
      <c r="I17875" s="116"/>
      <c r="K17875" s="116"/>
      <c r="T17875" s="93"/>
    </row>
    <row r="17876" spans="6:20" ht="13.2">
      <c r="F17876" s="116"/>
      <c r="I17876" s="116"/>
      <c r="K17876" s="116"/>
      <c r="T17876" s="93"/>
    </row>
    <row r="17877" spans="6:20" ht="13.2">
      <c r="F17877" s="116"/>
      <c r="I17877" s="116"/>
      <c r="K17877" s="116"/>
      <c r="T17877" s="93"/>
    </row>
    <row r="17878" spans="6:20" ht="13.2">
      <c r="F17878" s="116"/>
      <c r="I17878" s="116"/>
      <c r="K17878" s="116"/>
      <c r="T17878" s="93"/>
    </row>
    <row r="17879" spans="6:20" ht="13.2">
      <c r="F17879" s="116"/>
      <c r="I17879" s="116"/>
      <c r="K17879" s="116"/>
      <c r="T17879" s="93"/>
    </row>
    <row r="17880" spans="6:20" ht="13.2">
      <c r="F17880" s="116"/>
      <c r="I17880" s="116"/>
      <c r="K17880" s="116"/>
      <c r="T17880" s="93"/>
    </row>
    <row r="17881" spans="6:20" ht="13.2">
      <c r="F17881" s="116"/>
      <c r="I17881" s="116"/>
      <c r="K17881" s="116"/>
      <c r="T17881" s="93"/>
    </row>
    <row r="17882" spans="6:20" ht="13.2">
      <c r="F17882" s="116"/>
      <c r="I17882" s="116"/>
      <c r="K17882" s="116"/>
      <c r="T17882" s="93"/>
    </row>
    <row r="17883" spans="6:20" ht="13.2">
      <c r="F17883" s="116"/>
      <c r="I17883" s="116"/>
      <c r="K17883" s="116"/>
      <c r="T17883" s="93"/>
    </row>
    <row r="17884" spans="6:20" ht="13.2">
      <c r="F17884" s="116"/>
      <c r="I17884" s="116"/>
      <c r="K17884" s="116"/>
      <c r="T17884" s="93"/>
    </row>
    <row r="17885" spans="6:20" ht="13.2">
      <c r="F17885" s="116"/>
      <c r="I17885" s="116"/>
      <c r="K17885" s="116"/>
      <c r="T17885" s="93"/>
    </row>
    <row r="17886" spans="6:20" ht="13.2">
      <c r="F17886" s="116"/>
      <c r="I17886" s="116"/>
      <c r="K17886" s="116"/>
      <c r="T17886" s="93"/>
    </row>
    <row r="17887" spans="6:20" ht="13.2">
      <c r="F17887" s="116"/>
      <c r="I17887" s="116"/>
      <c r="K17887" s="116"/>
      <c r="T17887" s="93"/>
    </row>
    <row r="17888" spans="6:20" ht="13.2">
      <c r="F17888" s="116"/>
      <c r="I17888" s="116"/>
      <c r="K17888" s="116"/>
      <c r="T17888" s="93"/>
    </row>
    <row r="17889" spans="6:20" ht="13.2">
      <c r="F17889" s="116"/>
      <c r="I17889" s="116"/>
      <c r="K17889" s="116"/>
      <c r="T17889" s="93"/>
    </row>
    <row r="17890" spans="6:20" ht="13.2">
      <c r="F17890" s="116"/>
      <c r="I17890" s="116"/>
      <c r="K17890" s="116"/>
      <c r="T17890" s="93"/>
    </row>
    <row r="17891" spans="6:20" ht="13.2">
      <c r="F17891" s="116"/>
      <c r="I17891" s="116"/>
      <c r="K17891" s="116"/>
      <c r="T17891" s="93"/>
    </row>
    <row r="17892" spans="6:20" ht="13.2">
      <c r="F17892" s="116"/>
      <c r="I17892" s="116"/>
      <c r="K17892" s="116"/>
      <c r="T17892" s="93"/>
    </row>
    <row r="17893" spans="6:20" ht="13.2">
      <c r="F17893" s="116"/>
      <c r="I17893" s="116"/>
      <c r="K17893" s="116"/>
      <c r="T17893" s="93"/>
    </row>
    <row r="17894" spans="6:20" ht="13.2">
      <c r="F17894" s="116"/>
      <c r="I17894" s="116"/>
      <c r="K17894" s="116"/>
      <c r="T17894" s="93"/>
    </row>
    <row r="17895" spans="6:20" ht="13.2">
      <c r="F17895" s="116"/>
      <c r="I17895" s="116"/>
      <c r="K17895" s="116"/>
      <c r="T17895" s="93"/>
    </row>
    <row r="17896" spans="6:20" ht="13.2">
      <c r="F17896" s="116"/>
      <c r="I17896" s="116"/>
      <c r="K17896" s="116"/>
      <c r="T17896" s="93"/>
    </row>
    <row r="17897" spans="6:20" ht="13.2">
      <c r="F17897" s="116"/>
      <c r="I17897" s="116"/>
      <c r="K17897" s="116"/>
      <c r="T17897" s="93"/>
    </row>
    <row r="17898" spans="6:20" ht="13.2">
      <c r="F17898" s="116"/>
      <c r="I17898" s="116"/>
      <c r="K17898" s="116"/>
      <c r="T17898" s="93"/>
    </row>
    <row r="17899" spans="6:20" ht="13.2">
      <c r="F17899" s="116"/>
      <c r="I17899" s="116"/>
      <c r="K17899" s="116"/>
      <c r="T17899" s="93"/>
    </row>
    <row r="17900" spans="6:20" ht="13.2">
      <c r="F17900" s="116"/>
      <c r="I17900" s="116"/>
      <c r="K17900" s="116"/>
      <c r="T17900" s="93"/>
    </row>
    <row r="17901" spans="6:20" ht="13.2">
      <c r="F17901" s="116"/>
      <c r="I17901" s="116"/>
      <c r="K17901" s="116"/>
      <c r="T17901" s="93"/>
    </row>
    <row r="17902" spans="6:20" ht="13.2">
      <c r="F17902" s="116"/>
      <c r="I17902" s="116"/>
      <c r="K17902" s="116"/>
      <c r="T17902" s="93"/>
    </row>
    <row r="17903" spans="6:20" ht="13.2">
      <c r="F17903" s="116"/>
      <c r="I17903" s="116"/>
      <c r="K17903" s="116"/>
      <c r="T17903" s="93"/>
    </row>
    <row r="17904" spans="6:20" ht="13.2">
      <c r="F17904" s="116"/>
      <c r="I17904" s="116"/>
      <c r="K17904" s="116"/>
      <c r="T17904" s="93"/>
    </row>
    <row r="17905" spans="6:20" ht="13.2">
      <c r="F17905" s="116"/>
      <c r="I17905" s="116"/>
      <c r="K17905" s="116"/>
      <c r="T17905" s="93"/>
    </row>
    <row r="17906" spans="6:20" ht="13.2">
      <c r="F17906" s="116"/>
      <c r="I17906" s="116"/>
      <c r="K17906" s="116"/>
      <c r="T17906" s="93"/>
    </row>
    <row r="17907" spans="6:20" ht="13.2">
      <c r="F17907" s="116"/>
      <c r="I17907" s="116"/>
      <c r="K17907" s="116"/>
      <c r="T17907" s="93"/>
    </row>
    <row r="17908" spans="6:20" ht="13.2">
      <c r="F17908" s="116"/>
      <c r="I17908" s="116"/>
      <c r="K17908" s="116"/>
      <c r="T17908" s="93"/>
    </row>
    <row r="17909" spans="6:20" ht="13.2">
      <c r="F17909" s="116"/>
      <c r="I17909" s="116"/>
      <c r="K17909" s="116"/>
      <c r="T17909" s="93"/>
    </row>
    <row r="17910" spans="6:20" ht="13.2">
      <c r="F17910" s="116"/>
      <c r="I17910" s="116"/>
      <c r="K17910" s="116"/>
      <c r="T17910" s="93"/>
    </row>
    <row r="17911" spans="6:20" ht="13.2">
      <c r="F17911" s="116"/>
      <c r="I17911" s="116"/>
      <c r="K17911" s="116"/>
      <c r="T17911" s="93"/>
    </row>
    <row r="17912" spans="6:20" ht="13.2">
      <c r="F17912" s="116"/>
      <c r="I17912" s="116"/>
      <c r="K17912" s="116"/>
      <c r="T17912" s="93"/>
    </row>
    <row r="17913" spans="6:20" ht="13.2">
      <c r="F17913" s="116"/>
      <c r="I17913" s="116"/>
      <c r="K17913" s="116"/>
      <c r="T17913" s="93"/>
    </row>
    <row r="17914" spans="6:20" ht="13.2">
      <c r="F17914" s="116"/>
      <c r="I17914" s="116"/>
      <c r="K17914" s="116"/>
      <c r="T17914" s="93"/>
    </row>
    <row r="17915" spans="6:20" ht="13.2">
      <c r="F17915" s="116"/>
      <c r="I17915" s="116"/>
      <c r="K17915" s="116"/>
      <c r="T17915" s="93"/>
    </row>
    <row r="17916" spans="6:20" ht="13.2">
      <c r="F17916" s="116"/>
      <c r="I17916" s="116"/>
      <c r="K17916" s="116"/>
      <c r="T17916" s="93"/>
    </row>
    <row r="17917" spans="6:20" ht="13.2">
      <c r="F17917" s="116"/>
      <c r="I17917" s="116"/>
      <c r="K17917" s="116"/>
      <c r="T17917" s="93"/>
    </row>
    <row r="17918" spans="6:20" ht="13.2">
      <c r="F17918" s="116"/>
      <c r="I17918" s="116"/>
      <c r="K17918" s="116"/>
      <c r="T17918" s="93"/>
    </row>
    <row r="17919" spans="6:20" ht="13.2">
      <c r="F17919" s="116"/>
      <c r="I17919" s="116"/>
      <c r="K17919" s="116"/>
      <c r="T17919" s="93"/>
    </row>
    <row r="17920" spans="6:20" ht="13.2">
      <c r="F17920" s="116"/>
      <c r="I17920" s="116"/>
      <c r="K17920" s="116"/>
      <c r="T17920" s="93"/>
    </row>
    <row r="17921" spans="6:20" ht="13.2">
      <c r="F17921" s="116"/>
      <c r="I17921" s="116"/>
      <c r="K17921" s="116"/>
      <c r="T17921" s="93"/>
    </row>
    <row r="17922" spans="6:20" ht="13.2">
      <c r="F17922" s="116"/>
      <c r="I17922" s="116"/>
      <c r="K17922" s="116"/>
      <c r="T17922" s="93"/>
    </row>
    <row r="17923" spans="6:20" ht="13.2">
      <c r="F17923" s="116"/>
      <c r="I17923" s="116"/>
      <c r="K17923" s="116"/>
      <c r="T17923" s="93"/>
    </row>
    <row r="17924" spans="6:20" ht="13.2">
      <c r="F17924" s="116"/>
      <c r="I17924" s="116"/>
      <c r="K17924" s="116"/>
      <c r="T17924" s="93"/>
    </row>
    <row r="17925" spans="6:20" ht="13.2">
      <c r="F17925" s="116"/>
      <c r="I17925" s="116"/>
      <c r="K17925" s="116"/>
      <c r="T17925" s="93"/>
    </row>
    <row r="17926" spans="6:20" ht="13.2">
      <c r="F17926" s="116"/>
      <c r="I17926" s="116"/>
      <c r="K17926" s="116"/>
      <c r="T17926" s="93"/>
    </row>
    <row r="17927" spans="6:20" ht="13.2">
      <c r="F17927" s="116"/>
      <c r="I17927" s="116"/>
      <c r="K17927" s="116"/>
      <c r="T17927" s="93"/>
    </row>
    <row r="17928" spans="6:20" ht="13.2">
      <c r="F17928" s="116"/>
      <c r="I17928" s="116"/>
      <c r="K17928" s="116"/>
      <c r="T17928" s="93"/>
    </row>
    <row r="17929" spans="6:20" ht="13.2">
      <c r="F17929" s="116"/>
      <c r="I17929" s="116"/>
      <c r="K17929" s="116"/>
      <c r="T17929" s="93"/>
    </row>
    <row r="17930" spans="6:20" ht="13.2">
      <c r="F17930" s="116"/>
      <c r="I17930" s="116"/>
      <c r="K17930" s="116"/>
      <c r="T17930" s="93"/>
    </row>
    <row r="17931" spans="6:20" ht="13.2">
      <c r="F17931" s="116"/>
      <c r="I17931" s="116"/>
      <c r="K17931" s="116"/>
      <c r="T17931" s="93"/>
    </row>
    <row r="17932" spans="6:20" ht="13.2">
      <c r="F17932" s="116"/>
      <c r="I17932" s="116"/>
      <c r="K17932" s="116"/>
      <c r="T17932" s="93"/>
    </row>
    <row r="17933" spans="6:20" ht="13.2">
      <c r="F17933" s="116"/>
      <c r="I17933" s="116"/>
      <c r="K17933" s="116"/>
      <c r="T17933" s="93"/>
    </row>
    <row r="17934" spans="6:20" ht="13.2">
      <c r="F17934" s="116"/>
      <c r="I17934" s="116"/>
      <c r="K17934" s="116"/>
      <c r="T17934" s="93"/>
    </row>
    <row r="17935" spans="6:20" ht="13.2">
      <c r="F17935" s="116"/>
      <c r="I17935" s="116"/>
      <c r="K17935" s="116"/>
      <c r="T17935" s="93"/>
    </row>
    <row r="17936" spans="6:20" ht="13.2">
      <c r="F17936" s="116"/>
      <c r="I17936" s="116"/>
      <c r="K17936" s="116"/>
      <c r="T17936" s="93"/>
    </row>
    <row r="17937" spans="6:20" ht="13.2">
      <c r="F17937" s="116"/>
      <c r="I17937" s="116"/>
      <c r="K17937" s="116"/>
      <c r="T17937" s="93"/>
    </row>
    <row r="17938" spans="6:20" ht="13.2">
      <c r="F17938" s="116"/>
      <c r="I17938" s="116"/>
      <c r="K17938" s="116"/>
      <c r="T17938" s="93"/>
    </row>
    <row r="17939" spans="6:20" ht="13.2">
      <c r="F17939" s="116"/>
      <c r="I17939" s="116"/>
      <c r="K17939" s="116"/>
      <c r="T17939" s="93"/>
    </row>
    <row r="17940" spans="6:20" ht="13.2">
      <c r="F17940" s="116"/>
      <c r="I17940" s="116"/>
      <c r="K17940" s="116"/>
      <c r="T17940" s="93"/>
    </row>
    <row r="17941" spans="6:20" ht="13.2">
      <c r="F17941" s="116"/>
      <c r="I17941" s="116"/>
      <c r="K17941" s="116"/>
      <c r="T17941" s="93"/>
    </row>
    <row r="17942" spans="6:20" ht="13.2">
      <c r="F17942" s="116"/>
      <c r="I17942" s="116"/>
      <c r="K17942" s="116"/>
      <c r="T17942" s="93"/>
    </row>
    <row r="17943" spans="6:20" ht="13.2">
      <c r="F17943" s="116"/>
      <c r="I17943" s="116"/>
      <c r="K17943" s="116"/>
      <c r="T17943" s="93"/>
    </row>
    <row r="17944" spans="6:20" ht="13.2">
      <c r="F17944" s="116"/>
      <c r="I17944" s="116"/>
      <c r="K17944" s="116"/>
      <c r="T17944" s="93"/>
    </row>
    <row r="17945" spans="6:20" ht="13.2">
      <c r="F17945" s="116"/>
      <c r="I17945" s="116"/>
      <c r="K17945" s="116"/>
      <c r="T17945" s="93"/>
    </row>
    <row r="17946" spans="6:20" ht="13.2">
      <c r="F17946" s="116"/>
      <c r="I17946" s="116"/>
      <c r="K17946" s="116"/>
      <c r="T17946" s="93"/>
    </row>
    <row r="17947" spans="6:20" ht="13.2">
      <c r="F17947" s="116"/>
      <c r="I17947" s="116"/>
      <c r="K17947" s="116"/>
      <c r="T17947" s="93"/>
    </row>
    <row r="17948" spans="6:20" ht="13.2">
      <c r="F17948" s="116"/>
      <c r="I17948" s="116"/>
      <c r="K17948" s="116"/>
      <c r="T17948" s="93"/>
    </row>
    <row r="17949" spans="6:20" ht="13.2">
      <c r="F17949" s="116"/>
      <c r="I17949" s="116"/>
      <c r="K17949" s="116"/>
      <c r="T17949" s="93"/>
    </row>
    <row r="17950" spans="6:20" ht="13.2">
      <c r="F17950" s="116"/>
      <c r="I17950" s="116"/>
      <c r="K17950" s="116"/>
      <c r="T17950" s="93"/>
    </row>
    <row r="17951" spans="6:20" ht="13.2">
      <c r="F17951" s="116"/>
      <c r="I17951" s="116"/>
      <c r="K17951" s="116"/>
      <c r="T17951" s="93"/>
    </row>
    <row r="17952" spans="6:20" ht="13.2">
      <c r="F17952" s="116"/>
      <c r="I17952" s="116"/>
      <c r="K17952" s="116"/>
      <c r="T17952" s="93"/>
    </row>
    <row r="17953" spans="6:20" ht="13.2">
      <c r="F17953" s="116"/>
      <c r="I17953" s="116"/>
      <c r="K17953" s="116"/>
      <c r="T17953" s="93"/>
    </row>
    <row r="17954" spans="6:20" ht="13.2">
      <c r="F17954" s="116"/>
      <c r="I17954" s="116"/>
      <c r="K17954" s="116"/>
      <c r="T17954" s="93"/>
    </row>
    <row r="17955" spans="6:20" ht="13.2">
      <c r="F17955" s="116"/>
      <c r="I17955" s="116"/>
      <c r="K17955" s="116"/>
      <c r="T17955" s="93"/>
    </row>
    <row r="17956" spans="6:20" ht="13.2">
      <c r="F17956" s="116"/>
      <c r="I17956" s="116"/>
      <c r="K17956" s="116"/>
      <c r="T17956" s="93"/>
    </row>
    <row r="17957" spans="6:20" ht="13.2">
      <c r="F17957" s="116"/>
      <c r="I17957" s="116"/>
      <c r="K17957" s="116"/>
      <c r="T17957" s="93"/>
    </row>
    <row r="17958" spans="6:20" ht="13.2">
      <c r="F17958" s="116"/>
      <c r="I17958" s="116"/>
      <c r="K17958" s="116"/>
      <c r="T17958" s="93"/>
    </row>
    <row r="17959" spans="6:20" ht="13.2">
      <c r="F17959" s="116"/>
      <c r="I17959" s="116"/>
      <c r="K17959" s="116"/>
      <c r="T17959" s="93"/>
    </row>
    <row r="17960" spans="6:20" ht="13.2">
      <c r="F17960" s="116"/>
      <c r="I17960" s="116"/>
      <c r="K17960" s="116"/>
      <c r="T17960" s="93"/>
    </row>
    <row r="17961" spans="6:20" ht="13.2">
      <c r="F17961" s="116"/>
      <c r="I17961" s="116"/>
      <c r="K17961" s="116"/>
      <c r="T17961" s="93"/>
    </row>
    <row r="17962" spans="6:20" ht="13.2">
      <c r="F17962" s="116"/>
      <c r="I17962" s="116"/>
      <c r="K17962" s="116"/>
      <c r="T17962" s="93"/>
    </row>
    <row r="17963" spans="6:20" ht="13.2">
      <c r="F17963" s="116"/>
      <c r="I17963" s="116"/>
      <c r="K17963" s="116"/>
      <c r="T17963" s="93"/>
    </row>
    <row r="17964" spans="6:20" ht="13.2">
      <c r="F17964" s="116"/>
      <c r="I17964" s="116"/>
      <c r="K17964" s="116"/>
      <c r="T17964" s="93"/>
    </row>
    <row r="17965" spans="6:20" ht="13.2">
      <c r="F17965" s="116"/>
      <c r="I17965" s="116"/>
      <c r="K17965" s="116"/>
      <c r="T17965" s="93"/>
    </row>
    <row r="17966" spans="6:20" ht="13.2">
      <c r="F17966" s="116"/>
      <c r="I17966" s="116"/>
      <c r="K17966" s="116"/>
      <c r="T17966" s="93"/>
    </row>
    <row r="17967" spans="6:20" ht="13.2">
      <c r="F17967" s="116"/>
      <c r="I17967" s="116"/>
      <c r="K17967" s="116"/>
      <c r="T17967" s="93"/>
    </row>
    <row r="17968" spans="6:20" ht="13.2">
      <c r="F17968" s="116"/>
      <c r="I17968" s="116"/>
      <c r="K17968" s="116"/>
      <c r="T17968" s="93"/>
    </row>
    <row r="17969" spans="6:20" ht="13.2">
      <c r="F17969" s="116"/>
      <c r="I17969" s="116"/>
      <c r="K17969" s="116"/>
      <c r="T17969" s="93"/>
    </row>
    <row r="17970" spans="6:20" ht="13.2">
      <c r="F17970" s="116"/>
      <c r="I17970" s="116"/>
      <c r="K17970" s="116"/>
      <c r="T17970" s="93"/>
    </row>
    <row r="17971" spans="6:20" ht="13.2">
      <c r="F17971" s="116"/>
      <c r="I17971" s="116"/>
      <c r="K17971" s="116"/>
      <c r="T17971" s="93"/>
    </row>
    <row r="17972" spans="6:20" ht="13.2">
      <c r="F17972" s="116"/>
      <c r="I17972" s="116"/>
      <c r="K17972" s="116"/>
      <c r="T17972" s="93"/>
    </row>
    <row r="17973" spans="6:20" ht="13.2">
      <c r="F17973" s="116"/>
      <c r="I17973" s="116"/>
      <c r="K17973" s="116"/>
      <c r="T17973" s="93"/>
    </row>
    <row r="17974" spans="6:20" ht="13.2">
      <c r="F17974" s="116"/>
      <c r="I17974" s="116"/>
      <c r="K17974" s="116"/>
      <c r="T17974" s="93"/>
    </row>
    <row r="17975" spans="6:20" ht="13.2">
      <c r="F17975" s="116"/>
      <c r="I17975" s="116"/>
      <c r="K17975" s="116"/>
      <c r="T17975" s="93"/>
    </row>
    <row r="17976" spans="6:20" ht="13.2">
      <c r="F17976" s="116"/>
      <c r="I17976" s="116"/>
      <c r="K17976" s="116"/>
      <c r="T17976" s="93"/>
    </row>
    <row r="17977" spans="6:20" ht="13.2">
      <c r="F17977" s="116"/>
      <c r="I17977" s="116"/>
      <c r="K17977" s="116"/>
      <c r="T17977" s="93"/>
    </row>
    <row r="17978" spans="6:20" ht="13.2">
      <c r="F17978" s="116"/>
      <c r="I17978" s="116"/>
      <c r="K17978" s="116"/>
      <c r="T17978" s="93"/>
    </row>
    <row r="17979" spans="6:20" ht="13.2">
      <c r="F17979" s="116"/>
      <c r="I17979" s="116"/>
      <c r="K17979" s="116"/>
      <c r="T17979" s="93"/>
    </row>
    <row r="17980" spans="6:20" ht="13.2">
      <c r="F17980" s="116"/>
      <c r="I17980" s="116"/>
      <c r="K17980" s="116"/>
      <c r="T17980" s="93"/>
    </row>
    <row r="17981" spans="6:20" ht="13.2">
      <c r="F17981" s="116"/>
      <c r="I17981" s="116"/>
      <c r="K17981" s="116"/>
      <c r="T17981" s="93"/>
    </row>
    <row r="17982" spans="6:20" ht="13.2">
      <c r="F17982" s="116"/>
      <c r="I17982" s="116"/>
      <c r="K17982" s="116"/>
      <c r="T17982" s="93"/>
    </row>
    <row r="17983" spans="6:20" ht="13.2">
      <c r="F17983" s="116"/>
      <c r="I17983" s="116"/>
      <c r="K17983" s="116"/>
      <c r="T17983" s="93"/>
    </row>
    <row r="17984" spans="6:20" ht="13.2">
      <c r="F17984" s="116"/>
      <c r="I17984" s="116"/>
      <c r="K17984" s="116"/>
      <c r="T17984" s="93"/>
    </row>
    <row r="17985" spans="6:20" ht="13.2">
      <c r="F17985" s="116"/>
      <c r="I17985" s="116"/>
      <c r="K17985" s="116"/>
      <c r="T17985" s="93"/>
    </row>
    <row r="17986" spans="6:20" ht="13.2">
      <c r="F17986" s="116"/>
      <c r="I17986" s="116"/>
      <c r="K17986" s="116"/>
      <c r="T17986" s="93"/>
    </row>
    <row r="17987" spans="6:20" ht="13.2">
      <c r="F17987" s="116"/>
      <c r="I17987" s="116"/>
      <c r="K17987" s="116"/>
      <c r="T17987" s="93"/>
    </row>
    <row r="17988" spans="6:20" ht="13.2">
      <c r="F17988" s="116"/>
      <c r="I17988" s="116"/>
      <c r="K17988" s="116"/>
      <c r="T17988" s="93"/>
    </row>
    <row r="17989" spans="6:20" ht="13.2">
      <c r="F17989" s="116"/>
      <c r="I17989" s="116"/>
      <c r="K17989" s="116"/>
      <c r="T17989" s="93"/>
    </row>
    <row r="17990" spans="6:20" ht="13.2">
      <c r="F17990" s="116"/>
      <c r="I17990" s="116"/>
      <c r="K17990" s="116"/>
      <c r="T17990" s="93"/>
    </row>
    <row r="17991" spans="6:20" ht="13.2">
      <c r="F17991" s="116"/>
      <c r="I17991" s="116"/>
      <c r="K17991" s="116"/>
      <c r="T17991" s="93"/>
    </row>
    <row r="17992" spans="6:20" ht="13.2">
      <c r="F17992" s="116"/>
      <c r="I17992" s="116"/>
      <c r="K17992" s="116"/>
      <c r="T17992" s="93"/>
    </row>
    <row r="17993" spans="6:20" ht="13.2">
      <c r="F17993" s="116"/>
      <c r="I17993" s="116"/>
      <c r="K17993" s="116"/>
      <c r="T17993" s="93"/>
    </row>
    <row r="17994" spans="6:20" ht="13.2">
      <c r="F17994" s="116"/>
      <c r="I17994" s="116"/>
      <c r="K17994" s="116"/>
      <c r="T17994" s="93"/>
    </row>
    <row r="17995" spans="6:20" ht="13.2">
      <c r="F17995" s="116"/>
      <c r="I17995" s="116"/>
      <c r="K17995" s="116"/>
      <c r="T17995" s="93"/>
    </row>
    <row r="17996" spans="6:20" ht="13.2">
      <c r="F17996" s="116"/>
      <c r="I17996" s="116"/>
      <c r="K17996" s="116"/>
      <c r="T17996" s="93"/>
    </row>
    <row r="17997" spans="6:20" ht="13.2">
      <c r="F17997" s="116"/>
      <c r="I17997" s="116"/>
      <c r="K17997" s="116"/>
      <c r="T17997" s="93"/>
    </row>
    <row r="17998" spans="6:20" ht="13.2">
      <c r="F17998" s="116"/>
      <c r="I17998" s="116"/>
      <c r="K17998" s="116"/>
      <c r="T17998" s="93"/>
    </row>
    <row r="17999" spans="6:20" ht="13.2">
      <c r="F17999" s="116"/>
      <c r="I17999" s="116"/>
      <c r="K17999" s="116"/>
      <c r="T17999" s="93"/>
    </row>
    <row r="18000" spans="6:20" ht="13.2">
      <c r="F18000" s="116"/>
      <c r="I18000" s="116"/>
      <c r="K18000" s="116"/>
      <c r="T18000" s="93"/>
    </row>
    <row r="18001" spans="6:20" ht="13.2">
      <c r="F18001" s="116"/>
      <c r="I18001" s="116"/>
      <c r="K18001" s="116"/>
      <c r="T18001" s="93"/>
    </row>
    <row r="18002" spans="6:20" ht="13.2">
      <c r="F18002" s="116"/>
      <c r="I18002" s="116"/>
      <c r="K18002" s="116"/>
      <c r="T18002" s="93"/>
    </row>
    <row r="18003" spans="6:20" ht="13.2">
      <c r="F18003" s="116"/>
      <c r="I18003" s="116"/>
      <c r="K18003" s="116"/>
      <c r="T18003" s="93"/>
    </row>
    <row r="18004" spans="6:20" ht="13.2">
      <c r="F18004" s="116"/>
      <c r="I18004" s="116"/>
      <c r="K18004" s="116"/>
      <c r="T18004" s="93"/>
    </row>
    <row r="18005" spans="6:20" ht="13.2">
      <c r="F18005" s="116"/>
      <c r="I18005" s="116"/>
      <c r="K18005" s="116"/>
      <c r="T18005" s="93"/>
    </row>
    <row r="18006" spans="6:20" ht="13.2">
      <c r="F18006" s="116"/>
      <c r="I18006" s="116"/>
      <c r="K18006" s="116"/>
      <c r="T18006" s="93"/>
    </row>
    <row r="18007" spans="6:20" ht="13.2">
      <c r="F18007" s="116"/>
      <c r="I18007" s="116"/>
      <c r="K18007" s="116"/>
      <c r="T18007" s="93"/>
    </row>
    <row r="18008" spans="6:20" ht="13.2">
      <c r="F18008" s="116"/>
      <c r="I18008" s="116"/>
      <c r="K18008" s="116"/>
      <c r="T18008" s="93"/>
    </row>
    <row r="18009" spans="6:20" ht="13.2">
      <c r="F18009" s="116"/>
      <c r="I18009" s="116"/>
      <c r="K18009" s="116"/>
      <c r="T18009" s="93"/>
    </row>
    <row r="18010" spans="6:20" ht="13.2">
      <c r="F18010" s="116"/>
      <c r="I18010" s="116"/>
      <c r="K18010" s="116"/>
      <c r="T18010" s="93"/>
    </row>
    <row r="18011" spans="6:20" ht="13.2">
      <c r="F18011" s="116"/>
      <c r="I18011" s="116"/>
      <c r="K18011" s="116"/>
      <c r="T18011" s="93"/>
    </row>
    <row r="18012" spans="6:20" ht="13.2">
      <c r="F18012" s="116"/>
      <c r="I18012" s="116"/>
      <c r="K18012" s="116"/>
      <c r="T18012" s="93"/>
    </row>
    <row r="18013" spans="6:20" ht="13.2">
      <c r="F18013" s="116"/>
      <c r="I18013" s="116"/>
      <c r="K18013" s="116"/>
      <c r="T18013" s="93"/>
    </row>
    <row r="18014" spans="6:20" ht="13.2">
      <c r="F18014" s="116"/>
      <c r="I18014" s="116"/>
      <c r="K18014" s="116"/>
      <c r="T18014" s="93"/>
    </row>
    <row r="18015" spans="6:20" ht="13.2">
      <c r="F18015" s="116"/>
      <c r="I18015" s="116"/>
      <c r="K18015" s="116"/>
      <c r="T18015" s="93"/>
    </row>
    <row r="18016" spans="6:20" ht="13.2">
      <c r="F18016" s="116"/>
      <c r="I18016" s="116"/>
      <c r="K18016" s="116"/>
      <c r="T18016" s="93"/>
    </row>
    <row r="18017" spans="6:20" ht="13.2">
      <c r="F18017" s="116"/>
      <c r="I18017" s="116"/>
      <c r="K18017" s="116"/>
      <c r="T18017" s="93"/>
    </row>
    <row r="18018" spans="6:20" ht="13.2">
      <c r="F18018" s="116"/>
      <c r="I18018" s="116"/>
      <c r="K18018" s="116"/>
      <c r="T18018" s="93"/>
    </row>
    <row r="18019" spans="6:20" ht="13.2">
      <c r="F18019" s="116"/>
      <c r="I18019" s="116"/>
      <c r="K18019" s="116"/>
      <c r="T18019" s="93"/>
    </row>
    <row r="18020" spans="6:20" ht="13.2">
      <c r="F18020" s="116"/>
      <c r="I18020" s="116"/>
      <c r="K18020" s="116"/>
      <c r="T18020" s="93"/>
    </row>
    <row r="18021" spans="6:20" ht="13.2">
      <c r="F18021" s="116"/>
      <c r="I18021" s="116"/>
      <c r="K18021" s="116"/>
      <c r="T18021" s="93"/>
    </row>
    <row r="18022" spans="6:20" ht="13.2">
      <c r="F18022" s="116"/>
      <c r="I18022" s="116"/>
      <c r="K18022" s="116"/>
      <c r="T18022" s="93"/>
    </row>
    <row r="18023" spans="6:20" ht="13.2">
      <c r="F18023" s="116"/>
      <c r="I18023" s="116"/>
      <c r="K18023" s="116"/>
      <c r="T18023" s="93"/>
    </row>
    <row r="18024" spans="6:20" ht="13.2">
      <c r="F18024" s="116"/>
      <c r="I18024" s="116"/>
      <c r="K18024" s="116"/>
      <c r="T18024" s="93"/>
    </row>
    <row r="18025" spans="6:20" ht="13.2">
      <c r="F18025" s="116"/>
      <c r="I18025" s="116"/>
      <c r="K18025" s="116"/>
      <c r="T18025" s="93"/>
    </row>
    <row r="18026" spans="6:20" ht="13.2">
      <c r="F18026" s="116"/>
      <c r="I18026" s="116"/>
      <c r="K18026" s="116"/>
      <c r="T18026" s="93"/>
    </row>
    <row r="18027" spans="6:20" ht="13.2">
      <c r="F18027" s="116"/>
      <c r="I18027" s="116"/>
      <c r="K18027" s="116"/>
      <c r="T18027" s="93"/>
    </row>
    <row r="18028" spans="6:20" ht="13.2">
      <c r="F18028" s="116"/>
      <c r="I18028" s="116"/>
      <c r="K18028" s="116"/>
      <c r="T18028" s="93"/>
    </row>
    <row r="18029" spans="6:20" ht="13.2">
      <c r="F18029" s="116"/>
      <c r="I18029" s="116"/>
      <c r="K18029" s="116"/>
      <c r="T18029" s="93"/>
    </row>
    <row r="18030" spans="6:20" ht="13.2">
      <c r="F18030" s="116"/>
      <c r="I18030" s="116"/>
      <c r="K18030" s="116"/>
      <c r="T18030" s="93"/>
    </row>
    <row r="18031" spans="6:20" ht="13.2">
      <c r="F18031" s="116"/>
      <c r="I18031" s="116"/>
      <c r="K18031" s="116"/>
      <c r="T18031" s="93"/>
    </row>
    <row r="18032" spans="6:20" ht="13.2">
      <c r="F18032" s="116"/>
      <c r="I18032" s="116"/>
      <c r="K18032" s="116"/>
      <c r="T18032" s="93"/>
    </row>
    <row r="18033" spans="6:20" ht="13.2">
      <c r="F18033" s="116"/>
      <c r="I18033" s="116"/>
      <c r="K18033" s="116"/>
      <c r="T18033" s="93"/>
    </row>
    <row r="18034" spans="6:20" ht="13.2">
      <c r="F18034" s="116"/>
      <c r="I18034" s="116"/>
      <c r="K18034" s="116"/>
      <c r="T18034" s="93"/>
    </row>
    <row r="18035" spans="6:20" ht="13.2">
      <c r="F18035" s="116"/>
      <c r="I18035" s="116"/>
      <c r="K18035" s="116"/>
      <c r="T18035" s="93"/>
    </row>
    <row r="18036" spans="6:20" ht="13.2">
      <c r="F18036" s="116"/>
      <c r="I18036" s="116"/>
      <c r="K18036" s="116"/>
      <c r="T18036" s="93"/>
    </row>
    <row r="18037" spans="6:20" ht="13.2">
      <c r="F18037" s="116"/>
      <c r="I18037" s="116"/>
      <c r="K18037" s="116"/>
      <c r="T18037" s="93"/>
    </row>
    <row r="18038" spans="6:20" ht="13.2">
      <c r="F18038" s="116"/>
      <c r="I18038" s="116"/>
      <c r="K18038" s="116"/>
      <c r="T18038" s="93"/>
    </row>
    <row r="18039" spans="6:20" ht="13.2">
      <c r="F18039" s="116"/>
      <c r="I18039" s="116"/>
      <c r="K18039" s="116"/>
      <c r="T18039" s="93"/>
    </row>
    <row r="18040" spans="6:20" ht="13.2">
      <c r="F18040" s="116"/>
      <c r="I18040" s="116"/>
      <c r="K18040" s="116"/>
      <c r="T18040" s="93"/>
    </row>
    <row r="18041" spans="6:20" ht="13.2">
      <c r="F18041" s="116"/>
      <c r="I18041" s="116"/>
      <c r="K18041" s="116"/>
      <c r="T18041" s="93"/>
    </row>
    <row r="18042" spans="6:20" ht="13.2">
      <c r="F18042" s="116"/>
      <c r="I18042" s="116"/>
      <c r="K18042" s="116"/>
      <c r="T18042" s="93"/>
    </row>
    <row r="18043" spans="6:20" ht="13.2">
      <c r="F18043" s="116"/>
      <c r="I18043" s="116"/>
      <c r="K18043" s="116"/>
      <c r="T18043" s="93"/>
    </row>
    <row r="18044" spans="6:20" ht="13.2">
      <c r="F18044" s="116"/>
      <c r="I18044" s="116"/>
      <c r="K18044" s="116"/>
      <c r="T18044" s="93"/>
    </row>
    <row r="18045" spans="6:20" ht="13.2">
      <c r="F18045" s="116"/>
      <c r="I18045" s="116"/>
      <c r="K18045" s="116"/>
      <c r="T18045" s="93"/>
    </row>
    <row r="18046" spans="6:20" ht="13.2">
      <c r="F18046" s="116"/>
      <c r="I18046" s="116"/>
      <c r="K18046" s="116"/>
      <c r="T18046" s="93"/>
    </row>
    <row r="18047" spans="6:20" ht="13.2">
      <c r="F18047" s="116"/>
      <c r="I18047" s="116"/>
      <c r="K18047" s="116"/>
      <c r="T18047" s="93"/>
    </row>
    <row r="18048" spans="6:20" ht="13.2">
      <c r="F18048" s="116"/>
      <c r="I18048" s="116"/>
      <c r="K18048" s="116"/>
      <c r="T18048" s="93"/>
    </row>
    <row r="18049" spans="6:20" ht="13.2">
      <c r="F18049" s="116"/>
      <c r="I18049" s="116"/>
      <c r="K18049" s="116"/>
      <c r="T18049" s="93"/>
    </row>
    <row r="18050" spans="6:20" ht="13.2">
      <c r="F18050" s="116"/>
      <c r="I18050" s="116"/>
      <c r="K18050" s="116"/>
      <c r="T18050" s="93"/>
    </row>
    <row r="18051" spans="6:20" ht="13.2">
      <c r="F18051" s="116"/>
      <c r="I18051" s="116"/>
      <c r="K18051" s="116"/>
      <c r="T18051" s="93"/>
    </row>
    <row r="18052" spans="6:20" ht="13.2">
      <c r="F18052" s="116"/>
      <c r="I18052" s="116"/>
      <c r="K18052" s="116"/>
      <c r="T18052" s="93"/>
    </row>
    <row r="18053" spans="6:20" ht="13.2">
      <c r="F18053" s="116"/>
      <c r="I18053" s="116"/>
      <c r="K18053" s="116"/>
      <c r="T18053" s="93"/>
    </row>
    <row r="18054" spans="6:20" ht="13.2">
      <c r="F18054" s="116"/>
      <c r="I18054" s="116"/>
      <c r="K18054" s="116"/>
      <c r="T18054" s="93"/>
    </row>
    <row r="18055" spans="6:20" ht="13.2">
      <c r="F18055" s="116"/>
      <c r="I18055" s="116"/>
      <c r="K18055" s="116"/>
      <c r="T18055" s="93"/>
    </row>
    <row r="18056" spans="6:20" ht="13.2">
      <c r="F18056" s="116"/>
      <c r="I18056" s="116"/>
      <c r="K18056" s="116"/>
      <c r="T18056" s="93"/>
    </row>
    <row r="18057" spans="6:20" ht="13.2">
      <c r="F18057" s="116"/>
      <c r="I18057" s="116"/>
      <c r="K18057" s="116"/>
      <c r="T18057" s="93"/>
    </row>
    <row r="18058" spans="6:20" ht="13.2">
      <c r="F18058" s="116"/>
      <c r="I18058" s="116"/>
      <c r="K18058" s="116"/>
      <c r="T18058" s="93"/>
    </row>
    <row r="18059" spans="6:20" ht="13.2">
      <c r="F18059" s="116"/>
      <c r="I18059" s="116"/>
      <c r="K18059" s="116"/>
      <c r="T18059" s="93"/>
    </row>
    <row r="18060" spans="6:20" ht="13.2">
      <c r="F18060" s="116"/>
      <c r="I18060" s="116"/>
      <c r="K18060" s="116"/>
      <c r="T18060" s="93"/>
    </row>
    <row r="18061" spans="6:20" ht="13.2">
      <c r="F18061" s="116"/>
      <c r="I18061" s="116"/>
      <c r="K18061" s="116"/>
      <c r="T18061" s="93"/>
    </row>
    <row r="18062" spans="6:20" ht="13.2">
      <c r="F18062" s="116"/>
      <c r="I18062" s="116"/>
      <c r="K18062" s="116"/>
      <c r="T18062" s="93"/>
    </row>
    <row r="18063" spans="6:20" ht="13.2">
      <c r="F18063" s="116"/>
      <c r="I18063" s="116"/>
      <c r="K18063" s="116"/>
      <c r="T18063" s="93"/>
    </row>
    <row r="18064" spans="6:20" ht="13.2">
      <c r="F18064" s="116"/>
      <c r="I18064" s="116"/>
      <c r="K18064" s="116"/>
      <c r="T18064" s="93"/>
    </row>
    <row r="18065" spans="6:20" ht="13.2">
      <c r="F18065" s="116"/>
      <c r="I18065" s="116"/>
      <c r="K18065" s="116"/>
      <c r="T18065" s="93"/>
    </row>
    <row r="18066" spans="6:20" ht="13.2">
      <c r="F18066" s="116"/>
      <c r="I18066" s="116"/>
      <c r="K18066" s="116"/>
      <c r="T18066" s="93"/>
    </row>
    <row r="18067" spans="6:20" ht="13.2">
      <c r="F18067" s="116"/>
      <c r="I18067" s="116"/>
      <c r="K18067" s="116"/>
      <c r="T18067" s="93"/>
    </row>
    <row r="18068" spans="6:20" ht="13.2">
      <c r="F18068" s="116"/>
      <c r="I18068" s="116"/>
      <c r="K18068" s="116"/>
      <c r="T18068" s="93"/>
    </row>
    <row r="18069" spans="6:20" ht="13.2">
      <c r="F18069" s="116"/>
      <c r="I18069" s="116"/>
      <c r="K18069" s="116"/>
      <c r="T18069" s="93"/>
    </row>
    <row r="18070" spans="6:20" ht="13.2">
      <c r="F18070" s="116"/>
      <c r="I18070" s="116"/>
      <c r="K18070" s="116"/>
      <c r="T18070" s="93"/>
    </row>
    <row r="18071" spans="6:20" ht="13.2">
      <c r="F18071" s="116"/>
      <c r="I18071" s="116"/>
      <c r="K18071" s="116"/>
      <c r="T18071" s="93"/>
    </row>
    <row r="18072" spans="6:20" ht="13.2">
      <c r="F18072" s="116"/>
      <c r="I18072" s="116"/>
      <c r="K18072" s="116"/>
      <c r="T18072" s="93"/>
    </row>
    <row r="18073" spans="6:20" ht="13.2">
      <c r="F18073" s="116"/>
      <c r="I18073" s="116"/>
      <c r="K18073" s="116"/>
      <c r="T18073" s="93"/>
    </row>
    <row r="18074" spans="6:20" ht="13.2">
      <c r="F18074" s="116"/>
      <c r="I18074" s="116"/>
      <c r="K18074" s="116"/>
      <c r="T18074" s="93"/>
    </row>
    <row r="18075" spans="6:20" ht="13.2">
      <c r="F18075" s="116"/>
      <c r="I18075" s="116"/>
      <c r="K18075" s="116"/>
      <c r="T18075" s="93"/>
    </row>
    <row r="18076" spans="6:20" ht="13.2">
      <c r="F18076" s="116"/>
      <c r="I18076" s="116"/>
      <c r="K18076" s="116"/>
      <c r="T18076" s="93"/>
    </row>
    <row r="18077" spans="6:20" ht="13.2">
      <c r="F18077" s="116"/>
      <c r="I18077" s="116"/>
      <c r="K18077" s="116"/>
      <c r="T18077" s="93"/>
    </row>
    <row r="18078" spans="6:20" ht="13.2">
      <c r="F18078" s="116"/>
      <c r="I18078" s="116"/>
      <c r="K18078" s="116"/>
      <c r="T18078" s="93"/>
    </row>
    <row r="18079" spans="6:20" ht="13.2">
      <c r="F18079" s="116"/>
      <c r="I18079" s="116"/>
      <c r="K18079" s="116"/>
      <c r="T18079" s="93"/>
    </row>
    <row r="18080" spans="6:20" ht="13.2">
      <c r="F18080" s="116"/>
      <c r="I18080" s="116"/>
      <c r="K18080" s="116"/>
      <c r="T18080" s="93"/>
    </row>
    <row r="18081" spans="6:20" ht="13.2">
      <c r="F18081" s="116"/>
      <c r="I18081" s="116"/>
      <c r="K18081" s="116"/>
      <c r="T18081" s="93"/>
    </row>
    <row r="18082" spans="6:20" ht="13.2">
      <c r="F18082" s="116"/>
      <c r="I18082" s="116"/>
      <c r="K18082" s="116"/>
      <c r="T18082" s="93"/>
    </row>
    <row r="18083" spans="6:20" ht="13.2">
      <c r="F18083" s="116"/>
      <c r="I18083" s="116"/>
      <c r="K18083" s="116"/>
      <c r="T18083" s="93"/>
    </row>
    <row r="18084" spans="6:20" ht="13.2">
      <c r="F18084" s="116"/>
      <c r="I18084" s="116"/>
      <c r="K18084" s="116"/>
      <c r="T18084" s="93"/>
    </row>
    <row r="18085" spans="6:20" ht="13.2">
      <c r="F18085" s="116"/>
      <c r="I18085" s="116"/>
      <c r="K18085" s="116"/>
      <c r="T18085" s="93"/>
    </row>
    <row r="18086" spans="6:20" ht="13.2">
      <c r="F18086" s="116"/>
      <c r="I18086" s="116"/>
      <c r="K18086" s="116"/>
      <c r="T18086" s="93"/>
    </row>
    <row r="18087" spans="6:20" ht="13.2">
      <c r="F18087" s="116"/>
      <c r="I18087" s="116"/>
      <c r="K18087" s="116"/>
      <c r="T18087" s="93"/>
    </row>
    <row r="18088" spans="6:20" ht="13.2">
      <c r="F18088" s="116"/>
      <c r="I18088" s="116"/>
      <c r="K18088" s="116"/>
      <c r="T18088" s="93"/>
    </row>
    <row r="18089" spans="6:20" ht="13.2">
      <c r="F18089" s="116"/>
      <c r="I18089" s="116"/>
      <c r="K18089" s="116"/>
      <c r="T18089" s="93"/>
    </row>
    <row r="18090" spans="6:20" ht="13.2">
      <c r="F18090" s="116"/>
      <c r="I18090" s="116"/>
      <c r="K18090" s="116"/>
      <c r="T18090" s="93"/>
    </row>
    <row r="18091" spans="6:20" ht="13.2">
      <c r="F18091" s="116"/>
      <c r="I18091" s="116"/>
      <c r="K18091" s="116"/>
      <c r="T18091" s="93"/>
    </row>
    <row r="18092" spans="6:20" ht="13.2">
      <c r="F18092" s="116"/>
      <c r="I18092" s="116"/>
      <c r="K18092" s="116"/>
      <c r="T18092" s="93"/>
    </row>
    <row r="18093" spans="6:20" ht="13.2">
      <c r="F18093" s="116"/>
      <c r="I18093" s="116"/>
      <c r="K18093" s="116"/>
      <c r="T18093" s="93"/>
    </row>
    <row r="18094" spans="6:20" ht="13.2">
      <c r="F18094" s="116"/>
      <c r="I18094" s="116"/>
      <c r="K18094" s="116"/>
      <c r="T18094" s="93"/>
    </row>
    <row r="18095" spans="6:20" ht="13.2">
      <c r="F18095" s="116"/>
      <c r="I18095" s="116"/>
      <c r="K18095" s="116"/>
      <c r="T18095" s="93"/>
    </row>
    <row r="18096" spans="6:20" ht="13.2">
      <c r="F18096" s="116"/>
      <c r="I18096" s="116"/>
      <c r="K18096" s="116"/>
      <c r="T18096" s="93"/>
    </row>
    <row r="18097" spans="6:20" ht="13.2">
      <c r="F18097" s="116"/>
      <c r="I18097" s="116"/>
      <c r="K18097" s="116"/>
      <c r="T18097" s="93"/>
    </row>
    <row r="18098" spans="6:20" ht="13.2">
      <c r="F18098" s="116"/>
      <c r="I18098" s="116"/>
      <c r="K18098" s="116"/>
      <c r="T18098" s="93"/>
    </row>
    <row r="18099" spans="6:20" ht="13.2">
      <c r="F18099" s="116"/>
      <c r="I18099" s="116"/>
      <c r="K18099" s="116"/>
      <c r="T18099" s="93"/>
    </row>
    <row r="18100" spans="6:20" ht="13.2">
      <c r="F18100" s="116"/>
      <c r="I18100" s="116"/>
      <c r="K18100" s="116"/>
      <c r="T18100" s="93"/>
    </row>
    <row r="18101" spans="6:20" ht="13.2">
      <c r="F18101" s="116"/>
      <c r="I18101" s="116"/>
      <c r="K18101" s="116"/>
      <c r="T18101" s="93"/>
    </row>
    <row r="18102" spans="6:20" ht="13.2">
      <c r="F18102" s="116"/>
      <c r="I18102" s="116"/>
      <c r="K18102" s="116"/>
      <c r="T18102" s="93"/>
    </row>
    <row r="18103" spans="6:20" ht="13.2">
      <c r="F18103" s="116"/>
      <c r="I18103" s="116"/>
      <c r="K18103" s="116"/>
      <c r="T18103" s="93"/>
    </row>
    <row r="18104" spans="6:20" ht="13.2">
      <c r="F18104" s="116"/>
      <c r="I18104" s="116"/>
      <c r="K18104" s="116"/>
      <c r="T18104" s="93"/>
    </row>
    <row r="18105" spans="6:20" ht="13.2">
      <c r="F18105" s="116"/>
      <c r="I18105" s="116"/>
      <c r="K18105" s="116"/>
      <c r="T18105" s="93"/>
    </row>
    <row r="18106" spans="6:20" ht="13.2">
      <c r="F18106" s="116"/>
      <c r="I18106" s="116"/>
      <c r="K18106" s="116"/>
      <c r="T18106" s="93"/>
    </row>
    <row r="18107" spans="6:20" ht="13.2">
      <c r="F18107" s="116"/>
      <c r="I18107" s="116"/>
      <c r="K18107" s="116"/>
      <c r="T18107" s="93"/>
    </row>
    <row r="18108" spans="6:20" ht="13.2">
      <c r="F18108" s="116"/>
      <c r="I18108" s="116"/>
      <c r="K18108" s="116"/>
      <c r="T18108" s="93"/>
    </row>
    <row r="18109" spans="6:20" ht="13.2">
      <c r="F18109" s="116"/>
      <c r="I18109" s="116"/>
      <c r="K18109" s="116"/>
      <c r="T18109" s="93"/>
    </row>
    <row r="18110" spans="6:20" ht="13.2">
      <c r="F18110" s="116"/>
      <c r="I18110" s="116"/>
      <c r="K18110" s="116"/>
      <c r="T18110" s="93"/>
    </row>
    <row r="18111" spans="6:20" ht="13.2">
      <c r="F18111" s="116"/>
      <c r="I18111" s="116"/>
      <c r="K18111" s="116"/>
      <c r="T18111" s="93"/>
    </row>
    <row r="18112" spans="6:20" ht="13.2">
      <c r="F18112" s="116"/>
      <c r="I18112" s="116"/>
      <c r="K18112" s="116"/>
      <c r="T18112" s="93"/>
    </row>
    <row r="18113" spans="6:20" ht="13.2">
      <c r="F18113" s="116"/>
      <c r="I18113" s="116"/>
      <c r="K18113" s="116"/>
      <c r="T18113" s="93"/>
    </row>
    <row r="18114" spans="6:20" ht="13.2">
      <c r="F18114" s="116"/>
      <c r="I18114" s="116"/>
      <c r="K18114" s="116"/>
      <c r="T18114" s="93"/>
    </row>
    <row r="18115" spans="6:20" ht="13.2">
      <c r="F18115" s="116"/>
      <c r="I18115" s="116"/>
      <c r="K18115" s="116"/>
      <c r="T18115" s="93"/>
    </row>
    <row r="18116" spans="6:20" ht="13.2">
      <c r="F18116" s="116"/>
      <c r="I18116" s="116"/>
      <c r="K18116" s="116"/>
      <c r="T18116" s="93"/>
    </row>
    <row r="18117" spans="6:20" ht="13.2">
      <c r="F18117" s="116"/>
      <c r="I18117" s="116"/>
      <c r="K18117" s="116"/>
      <c r="T18117" s="93"/>
    </row>
    <row r="18118" spans="6:20" ht="13.2">
      <c r="F18118" s="116"/>
      <c r="I18118" s="116"/>
      <c r="K18118" s="116"/>
      <c r="T18118" s="93"/>
    </row>
    <row r="18119" spans="6:20" ht="13.2">
      <c r="F18119" s="116"/>
      <c r="I18119" s="116"/>
      <c r="K18119" s="116"/>
      <c r="T18119" s="93"/>
    </row>
    <row r="18120" spans="6:20" ht="13.2">
      <c r="F18120" s="116"/>
      <c r="I18120" s="116"/>
      <c r="K18120" s="116"/>
      <c r="T18120" s="93"/>
    </row>
    <row r="18121" spans="6:20" ht="13.2">
      <c r="F18121" s="116"/>
      <c r="I18121" s="116"/>
      <c r="K18121" s="116"/>
      <c r="T18121" s="93"/>
    </row>
    <row r="18122" spans="6:20" ht="13.2">
      <c r="F18122" s="116"/>
      <c r="I18122" s="116"/>
      <c r="K18122" s="116"/>
      <c r="T18122" s="93"/>
    </row>
    <row r="18123" spans="6:20" ht="13.2">
      <c r="F18123" s="116"/>
      <c r="I18123" s="116"/>
      <c r="K18123" s="116"/>
      <c r="T18123" s="93"/>
    </row>
    <row r="18124" spans="6:20" ht="13.2">
      <c r="F18124" s="116"/>
      <c r="I18124" s="116"/>
      <c r="K18124" s="116"/>
      <c r="T18124" s="93"/>
    </row>
    <row r="18125" spans="6:20" ht="13.2">
      <c r="F18125" s="116"/>
      <c r="I18125" s="116"/>
      <c r="K18125" s="116"/>
      <c r="T18125" s="93"/>
    </row>
    <row r="18126" spans="6:20" ht="13.2">
      <c r="F18126" s="116"/>
      <c r="I18126" s="116"/>
      <c r="K18126" s="116"/>
      <c r="T18126" s="93"/>
    </row>
    <row r="18127" spans="6:20" ht="13.2">
      <c r="F18127" s="116"/>
      <c r="I18127" s="116"/>
      <c r="K18127" s="116"/>
      <c r="T18127" s="93"/>
    </row>
    <row r="18128" spans="6:20" ht="13.2">
      <c r="F18128" s="116"/>
      <c r="I18128" s="116"/>
      <c r="K18128" s="116"/>
      <c r="T18128" s="93"/>
    </row>
    <row r="18129" spans="6:20" ht="13.2">
      <c r="F18129" s="116"/>
      <c r="I18129" s="116"/>
      <c r="K18129" s="116"/>
      <c r="T18129" s="93"/>
    </row>
    <row r="18130" spans="6:20" ht="13.2">
      <c r="F18130" s="116"/>
      <c r="I18130" s="116"/>
      <c r="K18130" s="116"/>
      <c r="T18130" s="93"/>
    </row>
    <row r="18131" spans="6:20" ht="13.2">
      <c r="F18131" s="116"/>
      <c r="I18131" s="116"/>
      <c r="K18131" s="116"/>
      <c r="T18131" s="93"/>
    </row>
    <row r="18132" spans="6:20" ht="13.2">
      <c r="F18132" s="116"/>
      <c r="I18132" s="116"/>
      <c r="K18132" s="116"/>
      <c r="T18132" s="93"/>
    </row>
    <row r="18133" spans="6:20" ht="13.2">
      <c r="F18133" s="116"/>
      <c r="I18133" s="116"/>
      <c r="K18133" s="116"/>
      <c r="T18133" s="93"/>
    </row>
    <row r="18134" spans="6:20" ht="13.2">
      <c r="F18134" s="116"/>
      <c r="I18134" s="116"/>
      <c r="K18134" s="116"/>
      <c r="T18134" s="93"/>
    </row>
    <row r="18135" spans="6:20" ht="13.2">
      <c r="F18135" s="116"/>
      <c r="I18135" s="116"/>
      <c r="K18135" s="116"/>
      <c r="T18135" s="93"/>
    </row>
    <row r="18136" spans="6:20" ht="13.2">
      <c r="F18136" s="116"/>
      <c r="I18136" s="116"/>
      <c r="K18136" s="116"/>
      <c r="T18136" s="93"/>
    </row>
    <row r="18137" spans="6:20" ht="13.2">
      <c r="F18137" s="116"/>
      <c r="I18137" s="116"/>
      <c r="K18137" s="116"/>
      <c r="T18137" s="93"/>
    </row>
    <row r="18138" spans="6:20" ht="13.2">
      <c r="F18138" s="116"/>
      <c r="I18138" s="116"/>
      <c r="K18138" s="116"/>
      <c r="T18138" s="93"/>
    </row>
    <row r="18139" spans="6:20" ht="13.2">
      <c r="F18139" s="116"/>
      <c r="I18139" s="116"/>
      <c r="K18139" s="116"/>
      <c r="T18139" s="93"/>
    </row>
    <row r="18140" spans="6:20" ht="13.2">
      <c r="F18140" s="116"/>
      <c r="I18140" s="116"/>
      <c r="K18140" s="116"/>
      <c r="T18140" s="93"/>
    </row>
    <row r="18141" spans="6:20" ht="13.2">
      <c r="F18141" s="116"/>
      <c r="I18141" s="116"/>
      <c r="K18141" s="116"/>
      <c r="T18141" s="93"/>
    </row>
    <row r="18142" spans="6:20" ht="13.2">
      <c r="F18142" s="116"/>
      <c r="I18142" s="116"/>
      <c r="K18142" s="116"/>
      <c r="T18142" s="93"/>
    </row>
    <row r="18143" spans="6:20" ht="13.2">
      <c r="F18143" s="116"/>
      <c r="I18143" s="116"/>
      <c r="K18143" s="116"/>
      <c r="T18143" s="93"/>
    </row>
    <row r="18144" spans="6:20" ht="13.2">
      <c r="F18144" s="116"/>
      <c r="I18144" s="116"/>
      <c r="K18144" s="116"/>
      <c r="T18144" s="93"/>
    </row>
    <row r="18145" spans="6:20" ht="13.2">
      <c r="F18145" s="116"/>
      <c r="I18145" s="116"/>
      <c r="K18145" s="116"/>
      <c r="T18145" s="93"/>
    </row>
    <row r="18146" spans="6:20" ht="13.2">
      <c r="F18146" s="116"/>
      <c r="I18146" s="116"/>
      <c r="K18146" s="116"/>
      <c r="T18146" s="93"/>
    </row>
    <row r="18147" spans="6:20" ht="13.2">
      <c r="F18147" s="116"/>
      <c r="I18147" s="116"/>
      <c r="K18147" s="116"/>
      <c r="T18147" s="93"/>
    </row>
    <row r="18148" spans="6:20" ht="13.2">
      <c r="F18148" s="116"/>
      <c r="I18148" s="116"/>
      <c r="K18148" s="116"/>
      <c r="T18148" s="93"/>
    </row>
    <row r="18149" spans="6:20" ht="13.2">
      <c r="F18149" s="116"/>
      <c r="I18149" s="116"/>
      <c r="K18149" s="116"/>
      <c r="T18149" s="93"/>
    </row>
    <row r="18150" spans="6:20" ht="13.2">
      <c r="F18150" s="116"/>
      <c r="I18150" s="116"/>
      <c r="K18150" s="116"/>
      <c r="T18150" s="93"/>
    </row>
    <row r="18151" spans="6:20" ht="13.2">
      <c r="F18151" s="116"/>
      <c r="I18151" s="116"/>
      <c r="K18151" s="116"/>
      <c r="T18151" s="93"/>
    </row>
    <row r="18152" spans="6:20" ht="13.2">
      <c r="F18152" s="116"/>
      <c r="I18152" s="116"/>
      <c r="K18152" s="116"/>
      <c r="T18152" s="93"/>
    </row>
    <row r="18153" spans="6:20" ht="13.2">
      <c r="F18153" s="116"/>
      <c r="I18153" s="116"/>
      <c r="K18153" s="116"/>
      <c r="T18153" s="93"/>
    </row>
    <row r="18154" spans="6:20" ht="13.2">
      <c r="F18154" s="116"/>
      <c r="I18154" s="116"/>
      <c r="K18154" s="116"/>
      <c r="T18154" s="93"/>
    </row>
    <row r="18155" spans="6:20" ht="13.2">
      <c r="F18155" s="116"/>
      <c r="I18155" s="116"/>
      <c r="K18155" s="116"/>
      <c r="T18155" s="93"/>
    </row>
    <row r="18156" spans="6:20" ht="13.2">
      <c r="F18156" s="116"/>
      <c r="I18156" s="116"/>
      <c r="K18156" s="116"/>
      <c r="T18156" s="93"/>
    </row>
    <row r="18157" spans="6:20" ht="13.2">
      <c r="F18157" s="116"/>
      <c r="I18157" s="116"/>
      <c r="K18157" s="116"/>
      <c r="T18157" s="93"/>
    </row>
    <row r="18158" spans="6:20" ht="13.2">
      <c r="F18158" s="116"/>
      <c r="I18158" s="116"/>
      <c r="K18158" s="116"/>
      <c r="T18158" s="93"/>
    </row>
    <row r="18159" spans="6:20" ht="13.2">
      <c r="F18159" s="116"/>
      <c r="I18159" s="116"/>
      <c r="K18159" s="116"/>
      <c r="T18159" s="93"/>
    </row>
    <row r="18160" spans="6:20" ht="13.2">
      <c r="F18160" s="116"/>
      <c r="I18160" s="116"/>
      <c r="K18160" s="116"/>
      <c r="T18160" s="93"/>
    </row>
    <row r="18161" spans="6:20" ht="13.2">
      <c r="F18161" s="116"/>
      <c r="I18161" s="116"/>
      <c r="K18161" s="116"/>
      <c r="T18161" s="93"/>
    </row>
    <row r="18162" spans="6:20" ht="13.2">
      <c r="F18162" s="116"/>
      <c r="I18162" s="116"/>
      <c r="K18162" s="116"/>
      <c r="T18162" s="93"/>
    </row>
    <row r="18163" spans="6:20" ht="13.2">
      <c r="F18163" s="116"/>
      <c r="I18163" s="116"/>
      <c r="K18163" s="116"/>
      <c r="T18163" s="93"/>
    </row>
    <row r="18164" spans="6:20" ht="13.2">
      <c r="F18164" s="116"/>
      <c r="I18164" s="116"/>
      <c r="K18164" s="116"/>
      <c r="T18164" s="93"/>
    </row>
    <row r="18165" spans="6:20" ht="13.2">
      <c r="F18165" s="116"/>
      <c r="I18165" s="116"/>
      <c r="K18165" s="116"/>
      <c r="T18165" s="93"/>
    </row>
    <row r="18166" spans="6:20" ht="13.2">
      <c r="F18166" s="116"/>
      <c r="I18166" s="116"/>
      <c r="K18166" s="116"/>
      <c r="T18166" s="93"/>
    </row>
    <row r="18167" spans="6:20" ht="13.2">
      <c r="F18167" s="116"/>
      <c r="I18167" s="116"/>
      <c r="K18167" s="116"/>
      <c r="T18167" s="93"/>
    </row>
    <row r="18168" spans="6:20" ht="13.2">
      <c r="F18168" s="116"/>
      <c r="I18168" s="116"/>
      <c r="K18168" s="116"/>
      <c r="T18168" s="93"/>
    </row>
    <row r="18169" spans="6:20" ht="13.2">
      <c r="F18169" s="116"/>
      <c r="I18169" s="116"/>
      <c r="K18169" s="116"/>
      <c r="T18169" s="93"/>
    </row>
    <row r="18170" spans="6:20" ht="13.2">
      <c r="F18170" s="116"/>
      <c r="I18170" s="116"/>
      <c r="K18170" s="116"/>
      <c r="T18170" s="93"/>
    </row>
    <row r="18171" spans="6:20" ht="13.2">
      <c r="F18171" s="116"/>
      <c r="I18171" s="116"/>
      <c r="K18171" s="116"/>
      <c r="T18171" s="93"/>
    </row>
    <row r="18172" spans="6:20" ht="13.2">
      <c r="F18172" s="116"/>
      <c r="I18172" s="116"/>
      <c r="K18172" s="116"/>
      <c r="T18172" s="93"/>
    </row>
    <row r="18173" spans="6:20" ht="13.2">
      <c r="F18173" s="116"/>
      <c r="I18173" s="116"/>
      <c r="K18173" s="116"/>
      <c r="T18173" s="93"/>
    </row>
    <row r="18174" spans="6:20" ht="13.2">
      <c r="F18174" s="116"/>
      <c r="I18174" s="116"/>
      <c r="K18174" s="116"/>
      <c r="T18174" s="93"/>
    </row>
    <row r="18175" spans="6:20" ht="13.2">
      <c r="F18175" s="116"/>
      <c r="I18175" s="116"/>
      <c r="K18175" s="116"/>
      <c r="T18175" s="93"/>
    </row>
    <row r="18176" spans="6:20" ht="13.2">
      <c r="F18176" s="116"/>
      <c r="I18176" s="116"/>
      <c r="K18176" s="116"/>
      <c r="T18176" s="93"/>
    </row>
    <row r="18177" spans="6:20" ht="13.2">
      <c r="F18177" s="116"/>
      <c r="I18177" s="116"/>
      <c r="K18177" s="116"/>
      <c r="T18177" s="93"/>
    </row>
    <row r="18178" spans="6:20" ht="13.2">
      <c r="F18178" s="116"/>
      <c r="I18178" s="116"/>
      <c r="K18178" s="116"/>
      <c r="T18178" s="93"/>
    </row>
    <row r="18179" spans="6:20" ht="13.2">
      <c r="F18179" s="116"/>
      <c r="I18179" s="116"/>
      <c r="K18179" s="116"/>
      <c r="T18179" s="93"/>
    </row>
    <row r="18180" spans="6:20" ht="13.2">
      <c r="F18180" s="116"/>
      <c r="I18180" s="116"/>
      <c r="K18180" s="116"/>
      <c r="T18180" s="93"/>
    </row>
    <row r="18181" spans="6:20" ht="13.2">
      <c r="F18181" s="116"/>
      <c r="I18181" s="116"/>
      <c r="K18181" s="116"/>
      <c r="T18181" s="93"/>
    </row>
    <row r="18182" spans="6:20" ht="13.2">
      <c r="F18182" s="116"/>
      <c r="I18182" s="116"/>
      <c r="K18182" s="116"/>
      <c r="T18182" s="93"/>
    </row>
    <row r="18183" spans="6:20" ht="13.2">
      <c r="F18183" s="116"/>
      <c r="I18183" s="116"/>
      <c r="K18183" s="116"/>
      <c r="T18183" s="93"/>
    </row>
    <row r="18184" spans="6:20" ht="13.2">
      <c r="F18184" s="116"/>
      <c r="I18184" s="116"/>
      <c r="K18184" s="116"/>
      <c r="T18184" s="93"/>
    </row>
    <row r="18185" spans="6:20" ht="13.2">
      <c r="F18185" s="116"/>
      <c r="I18185" s="116"/>
      <c r="K18185" s="116"/>
      <c r="T18185" s="93"/>
    </row>
    <row r="18186" spans="6:20" ht="13.2">
      <c r="F18186" s="116"/>
      <c r="I18186" s="116"/>
      <c r="K18186" s="116"/>
      <c r="T18186" s="93"/>
    </row>
    <row r="18187" spans="6:20" ht="13.2">
      <c r="F18187" s="116"/>
      <c r="I18187" s="116"/>
      <c r="K18187" s="116"/>
      <c r="T18187" s="93"/>
    </row>
    <row r="18188" spans="6:20" ht="13.2">
      <c r="F18188" s="116"/>
      <c r="I18188" s="116"/>
      <c r="K18188" s="116"/>
      <c r="T18188" s="93"/>
    </row>
    <row r="18189" spans="6:20" ht="13.2">
      <c r="F18189" s="116"/>
      <c r="I18189" s="116"/>
      <c r="K18189" s="116"/>
      <c r="T18189" s="93"/>
    </row>
    <row r="18190" spans="6:20" ht="13.2">
      <c r="F18190" s="116"/>
      <c r="I18190" s="116"/>
      <c r="K18190" s="116"/>
      <c r="T18190" s="93"/>
    </row>
    <row r="18191" spans="6:20" ht="13.2">
      <c r="F18191" s="116"/>
      <c r="I18191" s="116"/>
      <c r="K18191" s="116"/>
      <c r="T18191" s="93"/>
    </row>
    <row r="18192" spans="6:20" ht="13.2">
      <c r="F18192" s="116"/>
      <c r="I18192" s="116"/>
      <c r="K18192" s="116"/>
      <c r="T18192" s="93"/>
    </row>
    <row r="18193" spans="6:20" ht="13.2">
      <c r="F18193" s="116"/>
      <c r="I18193" s="116"/>
      <c r="K18193" s="116"/>
      <c r="T18193" s="93"/>
    </row>
    <row r="18194" spans="6:20" ht="13.2">
      <c r="F18194" s="116"/>
      <c r="I18194" s="116"/>
      <c r="K18194" s="116"/>
      <c r="T18194" s="93"/>
    </row>
    <row r="18195" spans="6:20" ht="13.2">
      <c r="F18195" s="116"/>
      <c r="I18195" s="116"/>
      <c r="K18195" s="116"/>
      <c r="T18195" s="93"/>
    </row>
    <row r="18196" spans="6:20" ht="13.2">
      <c r="F18196" s="116"/>
      <c r="I18196" s="116"/>
      <c r="K18196" s="116"/>
      <c r="T18196" s="93"/>
    </row>
    <row r="18197" spans="6:20" ht="13.2">
      <c r="F18197" s="116"/>
      <c r="I18197" s="116"/>
      <c r="K18197" s="116"/>
      <c r="T18197" s="93"/>
    </row>
    <row r="18198" spans="6:20" ht="13.2">
      <c r="F18198" s="116"/>
      <c r="I18198" s="116"/>
      <c r="K18198" s="116"/>
      <c r="T18198" s="93"/>
    </row>
    <row r="18199" spans="6:20" ht="13.2">
      <c r="F18199" s="116"/>
      <c r="I18199" s="116"/>
      <c r="K18199" s="116"/>
      <c r="T18199" s="93"/>
    </row>
    <row r="18200" spans="6:20" ht="13.2">
      <c r="F18200" s="116"/>
      <c r="I18200" s="116"/>
      <c r="K18200" s="116"/>
      <c r="T18200" s="93"/>
    </row>
    <row r="18201" spans="6:20" ht="13.2">
      <c r="F18201" s="116"/>
      <c r="I18201" s="116"/>
      <c r="K18201" s="116"/>
      <c r="T18201" s="93"/>
    </row>
    <row r="18202" spans="6:20" ht="13.2">
      <c r="F18202" s="116"/>
      <c r="I18202" s="116"/>
      <c r="K18202" s="116"/>
      <c r="T18202" s="93"/>
    </row>
    <row r="18203" spans="6:20" ht="13.2">
      <c r="F18203" s="116"/>
      <c r="I18203" s="116"/>
      <c r="K18203" s="116"/>
      <c r="T18203" s="93"/>
    </row>
    <row r="18204" spans="6:20" ht="13.2">
      <c r="F18204" s="116"/>
      <c r="I18204" s="116"/>
      <c r="K18204" s="116"/>
      <c r="T18204" s="93"/>
    </row>
    <row r="18205" spans="6:20" ht="13.2">
      <c r="F18205" s="116"/>
      <c r="I18205" s="116"/>
      <c r="K18205" s="116"/>
      <c r="T18205" s="93"/>
    </row>
    <row r="18206" spans="6:20" ht="13.2">
      <c r="F18206" s="116"/>
      <c r="I18206" s="116"/>
      <c r="K18206" s="116"/>
      <c r="T18206" s="93"/>
    </row>
    <row r="18207" spans="6:20" ht="13.2">
      <c r="F18207" s="116"/>
      <c r="I18207" s="116"/>
      <c r="K18207" s="116"/>
      <c r="T18207" s="93"/>
    </row>
    <row r="18208" spans="6:20" ht="13.2">
      <c r="F18208" s="116"/>
      <c r="I18208" s="116"/>
      <c r="K18208" s="116"/>
      <c r="T18208" s="93"/>
    </row>
    <row r="18209" spans="6:20" ht="13.2">
      <c r="F18209" s="116"/>
      <c r="I18209" s="116"/>
      <c r="K18209" s="116"/>
      <c r="T18209" s="93"/>
    </row>
    <row r="18210" spans="6:20" ht="13.2">
      <c r="F18210" s="116"/>
      <c r="I18210" s="116"/>
      <c r="K18210" s="116"/>
      <c r="T18210" s="93"/>
    </row>
    <row r="18211" spans="6:20" ht="13.2">
      <c r="F18211" s="116"/>
      <c r="I18211" s="116"/>
      <c r="K18211" s="116"/>
      <c r="T18211" s="93"/>
    </row>
    <row r="18212" spans="6:20" ht="13.2">
      <c r="F18212" s="116"/>
      <c r="I18212" s="116"/>
      <c r="K18212" s="116"/>
      <c r="T18212" s="93"/>
    </row>
    <row r="18213" spans="6:20" ht="13.2">
      <c r="F18213" s="116"/>
      <c r="I18213" s="116"/>
      <c r="K18213" s="116"/>
      <c r="T18213" s="93"/>
    </row>
    <row r="18214" spans="6:20" ht="13.2">
      <c r="F18214" s="116"/>
      <c r="I18214" s="116"/>
      <c r="K18214" s="116"/>
      <c r="T18214" s="93"/>
    </row>
    <row r="18215" spans="6:20" ht="13.2">
      <c r="F18215" s="116"/>
      <c r="I18215" s="116"/>
      <c r="K18215" s="116"/>
      <c r="T18215" s="93"/>
    </row>
    <row r="18216" spans="6:20" ht="13.2">
      <c r="F18216" s="116"/>
      <c r="I18216" s="116"/>
      <c r="K18216" s="116"/>
      <c r="T18216" s="93"/>
    </row>
    <row r="18217" spans="6:20" ht="13.2">
      <c r="F18217" s="116"/>
      <c r="I18217" s="116"/>
      <c r="K18217" s="116"/>
      <c r="T18217" s="93"/>
    </row>
    <row r="18218" spans="6:20" ht="13.2">
      <c r="F18218" s="116"/>
      <c r="I18218" s="116"/>
      <c r="K18218" s="116"/>
      <c r="T18218" s="93"/>
    </row>
    <row r="18219" spans="6:20" ht="13.2">
      <c r="F18219" s="116"/>
      <c r="I18219" s="116"/>
      <c r="K18219" s="116"/>
      <c r="T18219" s="93"/>
    </row>
    <row r="18220" spans="6:20" ht="13.2">
      <c r="F18220" s="116"/>
      <c r="I18220" s="116"/>
      <c r="K18220" s="116"/>
      <c r="T18220" s="93"/>
    </row>
    <row r="18221" spans="6:20" ht="13.2">
      <c r="F18221" s="116"/>
      <c r="I18221" s="116"/>
      <c r="K18221" s="116"/>
      <c r="T18221" s="93"/>
    </row>
    <row r="18222" spans="6:20" ht="13.2">
      <c r="F18222" s="116"/>
      <c r="I18222" s="116"/>
      <c r="K18222" s="116"/>
      <c r="T18222" s="93"/>
    </row>
    <row r="18223" spans="6:20" ht="13.2">
      <c r="F18223" s="116"/>
      <c r="I18223" s="116"/>
      <c r="K18223" s="116"/>
      <c r="T18223" s="93"/>
    </row>
    <row r="18224" spans="6:20" ht="13.2">
      <c r="F18224" s="116"/>
      <c r="I18224" s="116"/>
      <c r="K18224" s="116"/>
      <c r="T18224" s="93"/>
    </row>
    <row r="18225" spans="6:20" ht="13.2">
      <c r="F18225" s="116"/>
      <c r="I18225" s="116"/>
      <c r="K18225" s="116"/>
      <c r="T18225" s="93"/>
    </row>
    <row r="18226" spans="6:20" ht="13.2">
      <c r="F18226" s="116"/>
      <c r="I18226" s="116"/>
      <c r="K18226" s="116"/>
      <c r="T18226" s="93"/>
    </row>
    <row r="18227" spans="6:20" ht="13.2">
      <c r="F18227" s="116"/>
      <c r="I18227" s="116"/>
      <c r="K18227" s="116"/>
      <c r="T18227" s="93"/>
    </row>
    <row r="18228" spans="6:20" ht="13.2">
      <c r="F18228" s="116"/>
      <c r="I18228" s="116"/>
      <c r="K18228" s="116"/>
      <c r="T18228" s="93"/>
    </row>
    <row r="18229" spans="6:20" ht="13.2">
      <c r="F18229" s="116"/>
      <c r="I18229" s="116"/>
      <c r="K18229" s="116"/>
      <c r="T18229" s="93"/>
    </row>
    <row r="18230" spans="6:20" ht="13.2">
      <c r="F18230" s="116"/>
      <c r="I18230" s="116"/>
      <c r="K18230" s="116"/>
      <c r="T18230" s="93"/>
    </row>
    <row r="18231" spans="6:20" ht="13.2">
      <c r="F18231" s="116"/>
      <c r="I18231" s="116"/>
      <c r="K18231" s="116"/>
      <c r="T18231" s="93"/>
    </row>
    <row r="18232" spans="6:20" ht="13.2">
      <c r="F18232" s="116"/>
      <c r="I18232" s="116"/>
      <c r="K18232" s="116"/>
      <c r="T18232" s="93"/>
    </row>
    <row r="18233" spans="6:20" ht="13.2">
      <c r="F18233" s="116"/>
      <c r="I18233" s="116"/>
      <c r="K18233" s="116"/>
      <c r="T18233" s="93"/>
    </row>
    <row r="18234" spans="6:20" ht="13.2">
      <c r="F18234" s="116"/>
      <c r="I18234" s="116"/>
      <c r="K18234" s="116"/>
      <c r="T18234" s="93"/>
    </row>
    <row r="18235" spans="6:20" ht="13.2">
      <c r="F18235" s="116"/>
      <c r="I18235" s="116"/>
      <c r="K18235" s="116"/>
      <c r="T18235" s="93"/>
    </row>
    <row r="18236" spans="6:20" ht="13.2">
      <c r="F18236" s="116"/>
      <c r="I18236" s="116"/>
      <c r="K18236" s="116"/>
      <c r="T18236" s="93"/>
    </row>
    <row r="18237" spans="6:20" ht="13.2">
      <c r="F18237" s="116"/>
      <c r="I18237" s="116"/>
      <c r="K18237" s="116"/>
      <c r="T18237" s="93"/>
    </row>
    <row r="18238" spans="6:20" ht="13.2">
      <c r="F18238" s="116"/>
      <c r="I18238" s="116"/>
      <c r="K18238" s="116"/>
      <c r="T18238" s="93"/>
    </row>
    <row r="18239" spans="6:20" ht="13.2">
      <c r="F18239" s="116"/>
      <c r="I18239" s="116"/>
      <c r="K18239" s="116"/>
      <c r="T18239" s="93"/>
    </row>
    <row r="18240" spans="6:20" ht="13.2">
      <c r="F18240" s="116"/>
      <c r="I18240" s="116"/>
      <c r="K18240" s="116"/>
      <c r="T18240" s="93"/>
    </row>
    <row r="18241" spans="6:20" ht="13.2">
      <c r="F18241" s="116"/>
      <c r="I18241" s="116"/>
      <c r="K18241" s="116"/>
      <c r="T18241" s="93"/>
    </row>
    <row r="18242" spans="6:20" ht="13.2">
      <c r="F18242" s="116"/>
      <c r="I18242" s="116"/>
      <c r="K18242" s="116"/>
      <c r="T18242" s="93"/>
    </row>
    <row r="18243" spans="6:20" ht="13.2">
      <c r="F18243" s="116"/>
      <c r="I18243" s="116"/>
      <c r="K18243" s="116"/>
      <c r="T18243" s="93"/>
    </row>
    <row r="18244" spans="6:20" ht="13.2">
      <c r="F18244" s="116"/>
      <c r="I18244" s="116"/>
      <c r="K18244" s="116"/>
      <c r="T18244" s="93"/>
    </row>
    <row r="18245" spans="6:20" ht="13.2">
      <c r="F18245" s="116"/>
      <c r="I18245" s="116"/>
      <c r="K18245" s="116"/>
      <c r="T18245" s="93"/>
    </row>
    <row r="18246" spans="6:20" ht="13.2">
      <c r="F18246" s="116"/>
      <c r="I18246" s="116"/>
      <c r="K18246" s="116"/>
      <c r="T18246" s="93"/>
    </row>
    <row r="18247" spans="6:20" ht="13.2">
      <c r="F18247" s="116"/>
      <c r="I18247" s="116"/>
      <c r="K18247" s="116"/>
      <c r="T18247" s="93"/>
    </row>
    <row r="18248" spans="6:20" ht="13.2">
      <c r="F18248" s="116"/>
      <c r="I18248" s="116"/>
      <c r="K18248" s="116"/>
      <c r="T18248" s="93"/>
    </row>
    <row r="18249" spans="6:20" ht="13.2">
      <c r="F18249" s="116"/>
      <c r="I18249" s="116"/>
      <c r="K18249" s="116"/>
      <c r="T18249" s="93"/>
    </row>
    <row r="18250" spans="6:20" ht="13.2">
      <c r="F18250" s="116"/>
      <c r="I18250" s="116"/>
      <c r="K18250" s="116"/>
      <c r="T18250" s="93"/>
    </row>
    <row r="18251" spans="6:20" ht="13.2">
      <c r="F18251" s="116"/>
      <c r="I18251" s="116"/>
      <c r="K18251" s="116"/>
      <c r="T18251" s="93"/>
    </row>
    <row r="18252" spans="6:20" ht="13.2">
      <c r="F18252" s="116"/>
      <c r="I18252" s="116"/>
      <c r="K18252" s="116"/>
      <c r="T18252" s="93"/>
    </row>
    <row r="18253" spans="6:20" ht="13.2">
      <c r="F18253" s="116"/>
      <c r="I18253" s="116"/>
      <c r="K18253" s="116"/>
      <c r="T18253" s="93"/>
    </row>
    <row r="18254" spans="6:20" ht="13.2">
      <c r="F18254" s="116"/>
      <c r="I18254" s="116"/>
      <c r="K18254" s="116"/>
      <c r="T18254" s="93"/>
    </row>
    <row r="18255" spans="6:20" ht="13.2">
      <c r="F18255" s="116"/>
      <c r="I18255" s="116"/>
      <c r="K18255" s="116"/>
      <c r="T18255" s="93"/>
    </row>
    <row r="18256" spans="6:20" ht="13.2">
      <c r="F18256" s="116"/>
      <c r="I18256" s="116"/>
      <c r="K18256" s="116"/>
      <c r="T18256" s="93"/>
    </row>
    <row r="18257" spans="6:20" ht="13.2">
      <c r="F18257" s="116"/>
      <c r="I18257" s="116"/>
      <c r="K18257" s="116"/>
      <c r="T18257" s="93"/>
    </row>
    <row r="18258" spans="6:20" ht="13.2">
      <c r="F18258" s="116"/>
      <c r="I18258" s="116"/>
      <c r="K18258" s="116"/>
      <c r="T18258" s="93"/>
    </row>
    <row r="18259" spans="6:20" ht="13.2">
      <c r="F18259" s="116"/>
      <c r="I18259" s="116"/>
      <c r="K18259" s="116"/>
      <c r="T18259" s="93"/>
    </row>
    <row r="18260" spans="6:20" ht="13.2">
      <c r="F18260" s="116"/>
      <c r="I18260" s="116"/>
      <c r="K18260" s="116"/>
      <c r="T18260" s="93"/>
    </row>
    <row r="18261" spans="6:20" ht="13.2">
      <c r="F18261" s="116"/>
      <c r="I18261" s="116"/>
      <c r="K18261" s="116"/>
      <c r="T18261" s="93"/>
    </row>
    <row r="18262" spans="6:20" ht="13.2">
      <c r="F18262" s="116"/>
      <c r="I18262" s="116"/>
      <c r="K18262" s="116"/>
      <c r="T18262" s="93"/>
    </row>
    <row r="18263" spans="6:20" ht="13.2">
      <c r="F18263" s="116"/>
      <c r="I18263" s="116"/>
      <c r="K18263" s="116"/>
      <c r="T18263" s="93"/>
    </row>
    <row r="18264" spans="6:20" ht="13.2">
      <c r="F18264" s="116"/>
      <c r="I18264" s="116"/>
      <c r="K18264" s="116"/>
      <c r="T18264" s="93"/>
    </row>
    <row r="18265" spans="6:20" ht="13.2">
      <c r="F18265" s="116"/>
      <c r="I18265" s="116"/>
      <c r="K18265" s="116"/>
      <c r="T18265" s="93"/>
    </row>
    <row r="18266" spans="6:20" ht="13.2">
      <c r="F18266" s="116"/>
      <c r="I18266" s="116"/>
      <c r="K18266" s="116"/>
      <c r="T18266" s="93"/>
    </row>
    <row r="18267" spans="6:20" ht="13.2">
      <c r="F18267" s="116"/>
      <c r="I18267" s="116"/>
      <c r="K18267" s="116"/>
      <c r="T18267" s="93"/>
    </row>
    <row r="18268" spans="6:20" ht="13.2">
      <c r="F18268" s="116"/>
      <c r="I18268" s="116"/>
      <c r="K18268" s="116"/>
      <c r="T18268" s="93"/>
    </row>
    <row r="18269" spans="6:20" ht="13.2">
      <c r="F18269" s="116"/>
      <c r="I18269" s="116"/>
      <c r="K18269" s="116"/>
      <c r="T18269" s="93"/>
    </row>
    <row r="18270" spans="6:20" ht="13.2">
      <c r="F18270" s="116"/>
      <c r="I18270" s="116"/>
      <c r="K18270" s="116"/>
      <c r="T18270" s="93"/>
    </row>
    <row r="18271" spans="6:20" ht="13.2">
      <c r="F18271" s="116"/>
      <c r="I18271" s="116"/>
      <c r="K18271" s="116"/>
      <c r="T18271" s="93"/>
    </row>
    <row r="18272" spans="6:20" ht="13.2">
      <c r="F18272" s="116"/>
      <c r="I18272" s="116"/>
      <c r="K18272" s="116"/>
      <c r="T18272" s="93"/>
    </row>
    <row r="18273" spans="6:20" ht="13.2">
      <c r="F18273" s="116"/>
      <c r="I18273" s="116"/>
      <c r="K18273" s="116"/>
      <c r="T18273" s="93"/>
    </row>
    <row r="18274" spans="6:20" ht="13.2">
      <c r="F18274" s="116"/>
      <c r="I18274" s="116"/>
      <c r="K18274" s="116"/>
      <c r="T18274" s="93"/>
    </row>
    <row r="18275" spans="6:20" ht="13.2">
      <c r="F18275" s="116"/>
      <c r="I18275" s="116"/>
      <c r="K18275" s="116"/>
      <c r="T18275" s="93"/>
    </row>
    <row r="18276" spans="6:20" ht="13.2">
      <c r="F18276" s="116"/>
      <c r="I18276" s="116"/>
      <c r="K18276" s="116"/>
      <c r="T18276" s="93"/>
    </row>
    <row r="18277" spans="6:20" ht="13.2">
      <c r="F18277" s="116"/>
      <c r="I18277" s="116"/>
      <c r="K18277" s="116"/>
      <c r="T18277" s="93"/>
    </row>
    <row r="18278" spans="6:20" ht="13.2">
      <c r="F18278" s="116"/>
      <c r="I18278" s="116"/>
      <c r="K18278" s="116"/>
      <c r="T18278" s="93"/>
    </row>
    <row r="18279" spans="6:20" ht="13.2">
      <c r="F18279" s="116"/>
      <c r="I18279" s="116"/>
      <c r="K18279" s="116"/>
      <c r="T18279" s="93"/>
    </row>
    <row r="18280" spans="6:20" ht="13.2">
      <c r="F18280" s="116"/>
      <c r="I18280" s="116"/>
      <c r="K18280" s="116"/>
      <c r="T18280" s="93"/>
    </row>
    <row r="18281" spans="6:20" ht="13.2">
      <c r="F18281" s="116"/>
      <c r="I18281" s="116"/>
      <c r="K18281" s="116"/>
      <c r="T18281" s="93"/>
    </row>
    <row r="18282" spans="6:20" ht="13.2">
      <c r="F18282" s="116"/>
      <c r="I18282" s="116"/>
      <c r="K18282" s="116"/>
      <c r="T18282" s="93"/>
    </row>
    <row r="18283" spans="6:20" ht="13.2">
      <c r="F18283" s="116"/>
      <c r="I18283" s="116"/>
      <c r="K18283" s="116"/>
      <c r="T18283" s="93"/>
    </row>
    <row r="18284" spans="6:20" ht="13.2">
      <c r="F18284" s="116"/>
      <c r="I18284" s="116"/>
      <c r="K18284" s="116"/>
      <c r="T18284" s="93"/>
    </row>
    <row r="18285" spans="6:20" ht="13.2">
      <c r="F18285" s="116"/>
      <c r="I18285" s="116"/>
      <c r="K18285" s="116"/>
      <c r="T18285" s="93"/>
    </row>
    <row r="18286" spans="6:20" ht="13.2">
      <c r="F18286" s="116"/>
      <c r="I18286" s="116"/>
      <c r="K18286" s="116"/>
      <c r="T18286" s="93"/>
    </row>
    <row r="18287" spans="6:20" ht="13.2">
      <c r="F18287" s="116"/>
      <c r="I18287" s="116"/>
      <c r="K18287" s="116"/>
      <c r="T18287" s="93"/>
    </row>
    <row r="18288" spans="6:20" ht="13.2">
      <c r="F18288" s="116"/>
      <c r="I18288" s="116"/>
      <c r="K18288" s="116"/>
      <c r="T18288" s="93"/>
    </row>
    <row r="18289" spans="6:20" ht="13.2">
      <c r="F18289" s="116"/>
      <c r="I18289" s="116"/>
      <c r="K18289" s="116"/>
      <c r="T18289" s="93"/>
    </row>
    <row r="18290" spans="6:20" ht="13.2">
      <c r="F18290" s="116"/>
      <c r="I18290" s="116"/>
      <c r="K18290" s="116"/>
      <c r="T18290" s="93"/>
    </row>
    <row r="18291" spans="6:20" ht="13.2">
      <c r="F18291" s="116"/>
      <c r="I18291" s="116"/>
      <c r="K18291" s="116"/>
      <c r="T18291" s="93"/>
    </row>
    <row r="18292" spans="6:20" ht="13.2">
      <c r="F18292" s="116"/>
      <c r="I18292" s="116"/>
      <c r="K18292" s="116"/>
      <c r="T18292" s="93"/>
    </row>
    <row r="18293" spans="6:20" ht="13.2">
      <c r="F18293" s="116"/>
      <c r="I18293" s="116"/>
      <c r="K18293" s="116"/>
      <c r="T18293" s="93"/>
    </row>
    <row r="18294" spans="6:20" ht="13.2">
      <c r="F18294" s="116"/>
      <c r="I18294" s="116"/>
      <c r="K18294" s="116"/>
      <c r="T18294" s="93"/>
    </row>
    <row r="18295" spans="6:20" ht="13.2">
      <c r="F18295" s="116"/>
      <c r="I18295" s="116"/>
      <c r="K18295" s="116"/>
      <c r="T18295" s="93"/>
    </row>
    <row r="18296" spans="6:20" ht="13.2">
      <c r="F18296" s="116"/>
      <c r="I18296" s="116"/>
      <c r="K18296" s="116"/>
      <c r="T18296" s="93"/>
    </row>
    <row r="18297" spans="6:20" ht="13.2">
      <c r="F18297" s="116"/>
      <c r="I18297" s="116"/>
      <c r="K18297" s="116"/>
      <c r="T18297" s="93"/>
    </row>
    <row r="18298" spans="6:20" ht="13.2">
      <c r="F18298" s="116"/>
      <c r="I18298" s="116"/>
      <c r="K18298" s="116"/>
      <c r="T18298" s="93"/>
    </row>
    <row r="18299" spans="6:20" ht="13.2">
      <c r="F18299" s="116"/>
      <c r="I18299" s="116"/>
      <c r="K18299" s="116"/>
      <c r="T18299" s="93"/>
    </row>
    <row r="18300" spans="6:20" ht="13.2">
      <c r="F18300" s="116"/>
      <c r="I18300" s="116"/>
      <c r="K18300" s="116"/>
      <c r="T18300" s="93"/>
    </row>
    <row r="18301" spans="6:20" ht="13.2">
      <c r="F18301" s="116"/>
      <c r="I18301" s="116"/>
      <c r="K18301" s="116"/>
      <c r="T18301" s="93"/>
    </row>
    <row r="18302" spans="6:20" ht="13.2">
      <c r="F18302" s="116"/>
      <c r="I18302" s="116"/>
      <c r="K18302" s="116"/>
      <c r="T18302" s="93"/>
    </row>
    <row r="18303" spans="6:20" ht="13.2">
      <c r="F18303" s="116"/>
      <c r="I18303" s="116"/>
      <c r="K18303" s="116"/>
      <c r="T18303" s="93"/>
    </row>
    <row r="18304" spans="6:20" ht="13.2">
      <c r="F18304" s="116"/>
      <c r="I18304" s="116"/>
      <c r="K18304" s="116"/>
      <c r="T18304" s="93"/>
    </row>
    <row r="18305" spans="6:20" ht="13.2">
      <c r="F18305" s="116"/>
      <c r="I18305" s="116"/>
      <c r="K18305" s="116"/>
      <c r="T18305" s="93"/>
    </row>
    <row r="18306" spans="6:20" ht="13.2">
      <c r="F18306" s="116"/>
      <c r="I18306" s="116"/>
      <c r="K18306" s="116"/>
      <c r="T18306" s="93"/>
    </row>
    <row r="18307" spans="6:20" ht="13.2">
      <c r="F18307" s="116"/>
      <c r="I18307" s="116"/>
      <c r="K18307" s="116"/>
      <c r="T18307" s="93"/>
    </row>
    <row r="18308" spans="6:20" ht="13.2">
      <c r="F18308" s="116"/>
      <c r="I18308" s="116"/>
      <c r="K18308" s="116"/>
      <c r="T18308" s="93"/>
    </row>
    <row r="18309" spans="6:20" ht="13.2">
      <c r="F18309" s="116"/>
      <c r="I18309" s="116"/>
      <c r="K18309" s="116"/>
      <c r="T18309" s="93"/>
    </row>
    <row r="18310" spans="6:20" ht="13.2">
      <c r="F18310" s="116"/>
      <c r="I18310" s="116"/>
      <c r="K18310" s="116"/>
      <c r="T18310" s="93"/>
    </row>
    <row r="18311" spans="6:20" ht="13.2">
      <c r="F18311" s="116"/>
      <c r="I18311" s="116"/>
      <c r="K18311" s="116"/>
      <c r="T18311" s="93"/>
    </row>
    <row r="18312" spans="6:20" ht="13.2">
      <c r="F18312" s="116"/>
      <c r="I18312" s="116"/>
      <c r="K18312" s="116"/>
      <c r="T18312" s="93"/>
    </row>
    <row r="18313" spans="6:20" ht="13.2">
      <c r="F18313" s="116"/>
      <c r="I18313" s="116"/>
      <c r="K18313" s="116"/>
      <c r="T18313" s="93"/>
    </row>
    <row r="18314" spans="6:20" ht="13.2">
      <c r="F18314" s="116"/>
      <c r="I18314" s="116"/>
      <c r="K18314" s="116"/>
      <c r="T18314" s="93"/>
    </row>
    <row r="18315" spans="6:20" ht="13.2">
      <c r="F18315" s="116"/>
      <c r="I18315" s="116"/>
      <c r="K18315" s="116"/>
      <c r="T18315" s="93"/>
    </row>
    <row r="18316" spans="6:20" ht="13.2">
      <c r="F18316" s="116"/>
      <c r="I18316" s="116"/>
      <c r="K18316" s="116"/>
      <c r="T18316" s="93"/>
    </row>
    <row r="18317" spans="6:20" ht="13.2">
      <c r="F18317" s="116"/>
      <c r="I18317" s="116"/>
      <c r="K18317" s="116"/>
      <c r="T18317" s="93"/>
    </row>
    <row r="18318" spans="6:20" ht="13.2">
      <c r="F18318" s="116"/>
      <c r="I18318" s="116"/>
      <c r="K18318" s="116"/>
      <c r="T18318" s="93"/>
    </row>
    <row r="18319" spans="6:20" ht="13.2">
      <c r="F18319" s="116"/>
      <c r="I18319" s="116"/>
      <c r="K18319" s="116"/>
      <c r="T18319" s="93"/>
    </row>
    <row r="18320" spans="6:20" ht="13.2">
      <c r="F18320" s="116"/>
      <c r="I18320" s="116"/>
      <c r="K18320" s="116"/>
      <c r="T18320" s="93"/>
    </row>
    <row r="18321" spans="6:20" ht="13.2">
      <c r="F18321" s="116"/>
      <c r="I18321" s="116"/>
      <c r="K18321" s="116"/>
      <c r="T18321" s="93"/>
    </row>
    <row r="18322" spans="6:20" ht="13.2">
      <c r="F18322" s="116"/>
      <c r="I18322" s="116"/>
      <c r="K18322" s="116"/>
      <c r="T18322" s="93"/>
    </row>
    <row r="18323" spans="6:20" ht="13.2">
      <c r="F18323" s="116"/>
      <c r="I18323" s="116"/>
      <c r="K18323" s="116"/>
      <c r="T18323" s="93"/>
    </row>
    <row r="18324" spans="6:20" ht="13.2">
      <c r="F18324" s="116"/>
      <c r="I18324" s="116"/>
      <c r="K18324" s="116"/>
      <c r="T18324" s="93"/>
    </row>
    <row r="18325" spans="6:20" ht="13.2">
      <c r="F18325" s="116"/>
      <c r="I18325" s="116"/>
      <c r="K18325" s="116"/>
      <c r="T18325" s="93"/>
    </row>
    <row r="18326" spans="6:20" ht="13.2">
      <c r="F18326" s="116"/>
      <c r="I18326" s="116"/>
      <c r="K18326" s="116"/>
      <c r="T18326" s="93"/>
    </row>
    <row r="18327" spans="6:20" ht="13.2">
      <c r="F18327" s="116"/>
      <c r="I18327" s="116"/>
      <c r="K18327" s="116"/>
      <c r="T18327" s="93"/>
    </row>
    <row r="18328" spans="6:20" ht="13.2">
      <c r="F18328" s="116"/>
      <c r="I18328" s="116"/>
      <c r="K18328" s="116"/>
      <c r="T18328" s="93"/>
    </row>
    <row r="18329" spans="6:20" ht="13.2">
      <c r="F18329" s="116"/>
      <c r="I18329" s="116"/>
      <c r="K18329" s="116"/>
      <c r="T18329" s="93"/>
    </row>
    <row r="18330" spans="6:20" ht="13.2">
      <c r="F18330" s="116"/>
      <c r="I18330" s="116"/>
      <c r="K18330" s="116"/>
      <c r="T18330" s="93"/>
    </row>
    <row r="18331" spans="6:20" ht="13.2">
      <c r="F18331" s="116"/>
      <c r="I18331" s="116"/>
      <c r="K18331" s="116"/>
      <c r="T18331" s="93"/>
    </row>
    <row r="18332" spans="6:20" ht="13.2">
      <c r="F18332" s="116"/>
      <c r="I18332" s="116"/>
      <c r="K18332" s="116"/>
      <c r="T18332" s="93"/>
    </row>
    <row r="18333" spans="6:20" ht="13.2">
      <c r="F18333" s="116"/>
      <c r="I18333" s="116"/>
      <c r="K18333" s="116"/>
      <c r="T18333" s="93"/>
    </row>
    <row r="18334" spans="6:20" ht="13.2">
      <c r="F18334" s="116"/>
      <c r="I18334" s="116"/>
      <c r="K18334" s="116"/>
      <c r="T18334" s="93"/>
    </row>
    <row r="18335" spans="6:20" ht="13.2">
      <c r="F18335" s="116"/>
      <c r="I18335" s="116"/>
      <c r="K18335" s="116"/>
      <c r="T18335" s="93"/>
    </row>
    <row r="18336" spans="6:20" ht="13.2">
      <c r="F18336" s="116"/>
      <c r="I18336" s="116"/>
      <c r="K18336" s="116"/>
      <c r="T18336" s="93"/>
    </row>
    <row r="18337" spans="6:20" ht="13.2">
      <c r="F18337" s="116"/>
      <c r="I18337" s="116"/>
      <c r="K18337" s="116"/>
      <c r="T18337" s="93"/>
    </row>
    <row r="18338" spans="6:20" ht="13.2">
      <c r="F18338" s="116"/>
      <c r="I18338" s="116"/>
      <c r="K18338" s="116"/>
      <c r="T18338" s="93"/>
    </row>
    <row r="18339" spans="6:20" ht="13.2">
      <c r="F18339" s="116"/>
      <c r="I18339" s="116"/>
      <c r="K18339" s="116"/>
      <c r="T18339" s="93"/>
    </row>
    <row r="18340" spans="6:20" ht="13.2">
      <c r="F18340" s="116"/>
      <c r="I18340" s="116"/>
      <c r="K18340" s="116"/>
      <c r="T18340" s="93"/>
    </row>
    <row r="18341" spans="6:20" ht="13.2">
      <c r="F18341" s="116"/>
      <c r="I18341" s="116"/>
      <c r="K18341" s="116"/>
      <c r="T18341" s="93"/>
    </row>
    <row r="18342" spans="6:20" ht="13.2">
      <c r="F18342" s="116"/>
      <c r="I18342" s="116"/>
      <c r="K18342" s="116"/>
      <c r="T18342" s="93"/>
    </row>
    <row r="18343" spans="6:20" ht="13.2">
      <c r="F18343" s="116"/>
      <c r="I18343" s="116"/>
      <c r="K18343" s="116"/>
      <c r="T18343" s="93"/>
    </row>
    <row r="18344" spans="6:20" ht="13.2">
      <c r="F18344" s="116"/>
      <c r="I18344" s="116"/>
      <c r="K18344" s="116"/>
      <c r="T18344" s="93"/>
    </row>
    <row r="18345" spans="6:20" ht="13.2">
      <c r="F18345" s="116"/>
      <c r="I18345" s="116"/>
      <c r="K18345" s="116"/>
      <c r="T18345" s="93"/>
    </row>
    <row r="18346" spans="6:20" ht="13.2">
      <c r="F18346" s="116"/>
      <c r="I18346" s="116"/>
      <c r="K18346" s="116"/>
      <c r="T18346" s="93"/>
    </row>
    <row r="18347" spans="6:20" ht="13.2">
      <c r="F18347" s="116"/>
      <c r="I18347" s="116"/>
      <c r="K18347" s="116"/>
      <c r="T18347" s="93"/>
    </row>
    <row r="18348" spans="6:20" ht="13.2">
      <c r="F18348" s="116"/>
      <c r="I18348" s="116"/>
      <c r="K18348" s="116"/>
      <c r="T18348" s="93"/>
    </row>
    <row r="18349" spans="6:20" ht="13.2">
      <c r="F18349" s="116"/>
      <c r="I18349" s="116"/>
      <c r="K18349" s="116"/>
      <c r="T18349" s="93"/>
    </row>
    <row r="18350" spans="6:20" ht="13.2">
      <c r="F18350" s="116"/>
      <c r="I18350" s="116"/>
      <c r="K18350" s="116"/>
      <c r="T18350" s="93"/>
    </row>
    <row r="18351" spans="6:20" ht="13.2">
      <c r="F18351" s="116"/>
      <c r="I18351" s="116"/>
      <c r="K18351" s="116"/>
      <c r="T18351" s="93"/>
    </row>
    <row r="18352" spans="6:20" ht="13.2">
      <c r="F18352" s="116"/>
      <c r="I18352" s="116"/>
      <c r="K18352" s="116"/>
      <c r="T18352" s="93"/>
    </row>
    <row r="18353" spans="6:20" ht="13.2">
      <c r="F18353" s="116"/>
      <c r="I18353" s="116"/>
      <c r="K18353" s="116"/>
      <c r="T18353" s="93"/>
    </row>
    <row r="18354" spans="6:20" ht="13.2">
      <c r="F18354" s="116"/>
      <c r="I18354" s="116"/>
      <c r="K18354" s="116"/>
      <c r="T18354" s="93"/>
    </row>
    <row r="18355" spans="6:20" ht="13.2">
      <c r="F18355" s="116"/>
      <c r="I18355" s="116"/>
      <c r="K18355" s="116"/>
      <c r="T18355" s="93"/>
    </row>
    <row r="18356" spans="6:20" ht="13.2">
      <c r="F18356" s="116"/>
      <c r="I18356" s="116"/>
      <c r="K18356" s="116"/>
      <c r="T18356" s="93"/>
    </row>
    <row r="18357" spans="6:20" ht="13.2">
      <c r="F18357" s="116"/>
      <c r="I18357" s="116"/>
      <c r="K18357" s="116"/>
      <c r="T18357" s="93"/>
    </row>
    <row r="18358" spans="6:20" ht="13.2">
      <c r="F18358" s="116"/>
      <c r="I18358" s="116"/>
      <c r="K18358" s="116"/>
      <c r="T18358" s="93"/>
    </row>
    <row r="18359" spans="6:20" ht="13.2">
      <c r="F18359" s="116"/>
      <c r="I18359" s="116"/>
      <c r="K18359" s="116"/>
      <c r="T18359" s="93"/>
    </row>
    <row r="18360" spans="6:20" ht="13.2">
      <c r="F18360" s="116"/>
      <c r="I18360" s="116"/>
      <c r="K18360" s="116"/>
      <c r="T18360" s="93"/>
    </row>
    <row r="18361" spans="6:20" ht="13.2">
      <c r="F18361" s="116"/>
      <c r="I18361" s="116"/>
      <c r="K18361" s="116"/>
      <c r="T18361" s="93"/>
    </row>
    <row r="18362" spans="6:20" ht="13.2">
      <c r="F18362" s="116"/>
      <c r="I18362" s="116"/>
      <c r="K18362" s="116"/>
      <c r="T18362" s="93"/>
    </row>
    <row r="18363" spans="6:20" ht="13.2">
      <c r="F18363" s="116"/>
      <c r="I18363" s="116"/>
      <c r="K18363" s="116"/>
      <c r="T18363" s="93"/>
    </row>
    <row r="18364" spans="6:20" ht="13.2">
      <c r="F18364" s="116"/>
      <c r="I18364" s="116"/>
      <c r="K18364" s="116"/>
      <c r="T18364" s="93"/>
    </row>
    <row r="18365" spans="6:20" ht="13.2">
      <c r="F18365" s="116"/>
      <c r="I18365" s="116"/>
      <c r="K18365" s="116"/>
      <c r="T18365" s="93"/>
    </row>
    <row r="18366" spans="6:20" ht="13.2">
      <c r="F18366" s="116"/>
      <c r="I18366" s="116"/>
      <c r="K18366" s="116"/>
      <c r="T18366" s="93"/>
    </row>
    <row r="18367" spans="6:20" ht="13.2">
      <c r="F18367" s="116"/>
      <c r="I18367" s="116"/>
      <c r="K18367" s="116"/>
      <c r="T18367" s="93"/>
    </row>
    <row r="18368" spans="6:20" ht="13.2">
      <c r="F18368" s="116"/>
      <c r="I18368" s="116"/>
      <c r="K18368" s="116"/>
      <c r="T18368" s="93"/>
    </row>
    <row r="18369" spans="6:20" ht="13.2">
      <c r="F18369" s="116"/>
      <c r="I18369" s="116"/>
      <c r="K18369" s="116"/>
      <c r="T18369" s="93"/>
    </row>
    <row r="18370" spans="6:20" ht="13.2">
      <c r="F18370" s="116"/>
      <c r="I18370" s="116"/>
      <c r="K18370" s="116"/>
      <c r="T18370" s="93"/>
    </row>
    <row r="18371" spans="6:20" ht="13.2">
      <c r="F18371" s="116"/>
      <c r="I18371" s="116"/>
      <c r="K18371" s="116"/>
      <c r="T18371" s="93"/>
    </row>
    <row r="18372" spans="6:20" ht="13.2">
      <c r="F18372" s="116"/>
      <c r="I18372" s="116"/>
      <c r="K18372" s="116"/>
      <c r="T18372" s="93"/>
    </row>
    <row r="18373" spans="6:20" ht="13.2">
      <c r="F18373" s="116"/>
      <c r="I18373" s="116"/>
      <c r="K18373" s="116"/>
      <c r="T18373" s="93"/>
    </row>
    <row r="18374" spans="6:20" ht="13.2">
      <c r="F18374" s="116"/>
      <c r="I18374" s="116"/>
      <c r="K18374" s="116"/>
      <c r="T18374" s="93"/>
    </row>
    <row r="18375" spans="6:20" ht="13.2">
      <c r="F18375" s="116"/>
      <c r="I18375" s="116"/>
      <c r="K18375" s="116"/>
      <c r="T18375" s="93"/>
    </row>
    <row r="18376" spans="6:20" ht="13.2">
      <c r="F18376" s="116"/>
      <c r="I18376" s="116"/>
      <c r="K18376" s="116"/>
      <c r="T18376" s="93"/>
    </row>
    <row r="18377" spans="6:20" ht="13.2">
      <c r="F18377" s="116"/>
      <c r="I18377" s="116"/>
      <c r="K18377" s="116"/>
      <c r="T18377" s="93"/>
    </row>
    <row r="18378" spans="6:20" ht="13.2">
      <c r="F18378" s="116"/>
      <c r="I18378" s="116"/>
      <c r="K18378" s="116"/>
      <c r="T18378" s="93"/>
    </row>
    <row r="18379" spans="6:20" ht="13.2">
      <c r="F18379" s="116"/>
      <c r="I18379" s="116"/>
      <c r="K18379" s="116"/>
      <c r="T18379" s="93"/>
    </row>
    <row r="18380" spans="6:20" ht="13.2">
      <c r="F18380" s="116"/>
      <c r="I18380" s="116"/>
      <c r="K18380" s="116"/>
      <c r="T18380" s="93"/>
    </row>
    <row r="18381" spans="6:20" ht="13.2">
      <c r="F18381" s="116"/>
      <c r="I18381" s="116"/>
      <c r="K18381" s="116"/>
      <c r="T18381" s="93"/>
    </row>
    <row r="18382" spans="6:20" ht="13.2">
      <c r="F18382" s="116"/>
      <c r="I18382" s="116"/>
      <c r="K18382" s="116"/>
      <c r="T18382" s="93"/>
    </row>
    <row r="18383" spans="6:20" ht="13.2">
      <c r="F18383" s="116"/>
      <c r="I18383" s="116"/>
      <c r="K18383" s="116"/>
      <c r="T18383" s="93"/>
    </row>
    <row r="18384" spans="6:20" ht="13.2">
      <c r="F18384" s="116"/>
      <c r="I18384" s="116"/>
      <c r="K18384" s="116"/>
      <c r="T18384" s="93"/>
    </row>
    <row r="18385" spans="6:20" ht="13.2">
      <c r="F18385" s="116"/>
      <c r="I18385" s="116"/>
      <c r="K18385" s="116"/>
      <c r="T18385" s="93"/>
    </row>
    <row r="18386" spans="6:20" ht="13.2">
      <c r="F18386" s="116"/>
      <c r="I18386" s="116"/>
      <c r="K18386" s="116"/>
      <c r="T18386" s="93"/>
    </row>
    <row r="18387" spans="6:20" ht="13.2">
      <c r="F18387" s="116"/>
      <c r="I18387" s="116"/>
      <c r="K18387" s="116"/>
      <c r="T18387" s="93"/>
    </row>
    <row r="18388" spans="6:20" ht="13.2">
      <c r="F18388" s="116"/>
      <c r="I18388" s="116"/>
      <c r="K18388" s="116"/>
      <c r="T18388" s="93"/>
    </row>
    <row r="18389" spans="6:20" ht="13.2">
      <c r="F18389" s="116"/>
      <c r="I18389" s="116"/>
      <c r="K18389" s="116"/>
      <c r="T18389" s="93"/>
    </row>
    <row r="18390" spans="6:20" ht="13.2">
      <c r="F18390" s="116"/>
      <c r="I18390" s="116"/>
      <c r="K18390" s="116"/>
      <c r="T18390" s="93"/>
    </row>
    <row r="18391" spans="6:20" ht="13.2">
      <c r="F18391" s="116"/>
      <c r="I18391" s="116"/>
      <c r="K18391" s="116"/>
      <c r="T18391" s="93"/>
    </row>
    <row r="18392" spans="6:20" ht="13.2">
      <c r="F18392" s="116"/>
      <c r="I18392" s="116"/>
      <c r="K18392" s="116"/>
      <c r="T18392" s="93"/>
    </row>
    <row r="18393" spans="6:20" ht="13.2">
      <c r="F18393" s="116"/>
      <c r="I18393" s="116"/>
      <c r="K18393" s="116"/>
      <c r="T18393" s="93"/>
    </row>
    <row r="18394" spans="6:20" ht="13.2">
      <c r="F18394" s="116"/>
      <c r="I18394" s="116"/>
      <c r="K18394" s="116"/>
      <c r="T18394" s="93"/>
    </row>
    <row r="18395" spans="6:20" ht="13.2">
      <c r="F18395" s="116"/>
      <c r="I18395" s="116"/>
      <c r="K18395" s="116"/>
      <c r="T18395" s="93"/>
    </row>
    <row r="18396" spans="6:20" ht="13.2">
      <c r="F18396" s="116"/>
      <c r="I18396" s="116"/>
      <c r="K18396" s="116"/>
      <c r="T18396" s="93"/>
    </row>
    <row r="18397" spans="6:20" ht="13.2">
      <c r="F18397" s="116"/>
      <c r="I18397" s="116"/>
      <c r="K18397" s="116"/>
      <c r="T18397" s="93"/>
    </row>
    <row r="18398" spans="6:20" ht="13.2">
      <c r="F18398" s="116"/>
      <c r="I18398" s="116"/>
      <c r="K18398" s="116"/>
      <c r="T18398" s="93"/>
    </row>
    <row r="18399" spans="6:20" ht="13.2">
      <c r="F18399" s="116"/>
      <c r="I18399" s="116"/>
      <c r="K18399" s="116"/>
      <c r="T18399" s="93"/>
    </row>
    <row r="18400" spans="6:20" ht="13.2">
      <c r="F18400" s="116"/>
      <c r="I18400" s="116"/>
      <c r="K18400" s="116"/>
      <c r="T18400" s="93"/>
    </row>
    <row r="18401" spans="6:20" ht="13.2">
      <c r="F18401" s="116"/>
      <c r="I18401" s="116"/>
      <c r="K18401" s="116"/>
      <c r="T18401" s="93"/>
    </row>
    <row r="18402" spans="6:20" ht="13.2">
      <c r="F18402" s="116"/>
      <c r="I18402" s="116"/>
      <c r="K18402" s="116"/>
      <c r="T18402" s="93"/>
    </row>
    <row r="18403" spans="6:20" ht="13.2">
      <c r="F18403" s="116"/>
      <c r="I18403" s="116"/>
      <c r="K18403" s="116"/>
      <c r="T18403" s="93"/>
    </row>
    <row r="18404" spans="6:20" ht="13.2">
      <c r="F18404" s="116"/>
      <c r="I18404" s="116"/>
      <c r="K18404" s="116"/>
      <c r="T18404" s="93"/>
    </row>
    <row r="18405" spans="6:20" ht="13.2">
      <c r="F18405" s="116"/>
      <c r="I18405" s="116"/>
      <c r="K18405" s="116"/>
      <c r="T18405" s="93"/>
    </row>
    <row r="18406" spans="6:20" ht="13.2">
      <c r="F18406" s="116"/>
      <c r="I18406" s="116"/>
      <c r="K18406" s="116"/>
      <c r="T18406" s="93"/>
    </row>
    <row r="18407" spans="6:20" ht="13.2">
      <c r="F18407" s="116"/>
      <c r="I18407" s="116"/>
      <c r="K18407" s="116"/>
      <c r="T18407" s="93"/>
    </row>
    <row r="18408" spans="6:20" ht="13.2">
      <c r="F18408" s="116"/>
      <c r="I18408" s="116"/>
      <c r="K18408" s="116"/>
      <c r="T18408" s="93"/>
    </row>
    <row r="18409" spans="6:20" ht="13.2">
      <c r="F18409" s="116"/>
      <c r="I18409" s="116"/>
      <c r="K18409" s="116"/>
      <c r="T18409" s="93"/>
    </row>
    <row r="18410" spans="6:20" ht="13.2">
      <c r="F18410" s="116"/>
      <c r="I18410" s="116"/>
      <c r="K18410" s="116"/>
      <c r="T18410" s="93"/>
    </row>
    <row r="18411" spans="6:20" ht="13.2">
      <c r="F18411" s="116"/>
      <c r="I18411" s="116"/>
      <c r="K18411" s="116"/>
      <c r="T18411" s="93"/>
    </row>
    <row r="18412" spans="6:20" ht="13.2">
      <c r="F18412" s="116"/>
      <c r="I18412" s="116"/>
      <c r="K18412" s="116"/>
      <c r="T18412" s="93"/>
    </row>
    <row r="18413" spans="6:20" ht="13.2">
      <c r="F18413" s="116"/>
      <c r="I18413" s="116"/>
      <c r="K18413" s="116"/>
      <c r="T18413" s="93"/>
    </row>
    <row r="18414" spans="6:20" ht="13.2">
      <c r="F18414" s="116"/>
      <c r="I18414" s="116"/>
      <c r="K18414" s="116"/>
      <c r="T18414" s="93"/>
    </row>
    <row r="18415" spans="6:20" ht="13.2">
      <c r="F18415" s="116"/>
      <c r="I18415" s="116"/>
      <c r="K18415" s="116"/>
      <c r="T18415" s="93"/>
    </row>
    <row r="18416" spans="6:20" ht="13.2">
      <c r="F18416" s="116"/>
      <c r="I18416" s="116"/>
      <c r="K18416" s="116"/>
      <c r="T18416" s="93"/>
    </row>
    <row r="18417" spans="6:20" ht="13.2">
      <c r="F18417" s="116"/>
      <c r="I18417" s="116"/>
      <c r="K18417" s="116"/>
      <c r="T18417" s="93"/>
    </row>
    <row r="18418" spans="6:20" ht="13.2">
      <c r="F18418" s="116"/>
      <c r="I18418" s="116"/>
      <c r="K18418" s="116"/>
      <c r="T18418" s="93"/>
    </row>
    <row r="18419" spans="6:20" ht="13.2">
      <c r="F18419" s="116"/>
      <c r="I18419" s="116"/>
      <c r="K18419" s="116"/>
      <c r="T18419" s="93"/>
    </row>
    <row r="18420" spans="6:20" ht="13.2">
      <c r="F18420" s="116"/>
      <c r="I18420" s="116"/>
      <c r="K18420" s="116"/>
      <c r="T18420" s="93"/>
    </row>
    <row r="18421" spans="6:20" ht="13.2">
      <c r="F18421" s="116"/>
      <c r="I18421" s="116"/>
      <c r="K18421" s="116"/>
      <c r="T18421" s="93"/>
    </row>
    <row r="18422" spans="6:20" ht="13.2">
      <c r="F18422" s="116"/>
      <c r="I18422" s="116"/>
      <c r="K18422" s="116"/>
      <c r="T18422" s="93"/>
    </row>
    <row r="18423" spans="6:20" ht="13.2">
      <c r="F18423" s="116"/>
      <c r="I18423" s="116"/>
      <c r="K18423" s="116"/>
      <c r="T18423" s="93"/>
    </row>
    <row r="18424" spans="6:20" ht="13.2">
      <c r="F18424" s="116"/>
      <c r="I18424" s="116"/>
      <c r="K18424" s="116"/>
      <c r="T18424" s="93"/>
    </row>
    <row r="18425" spans="6:20" ht="13.2">
      <c r="F18425" s="116"/>
      <c r="I18425" s="116"/>
      <c r="K18425" s="116"/>
      <c r="T18425" s="93"/>
    </row>
    <row r="18426" spans="6:20" ht="13.2">
      <c r="F18426" s="116"/>
      <c r="I18426" s="116"/>
      <c r="K18426" s="116"/>
      <c r="T18426" s="93"/>
    </row>
    <row r="18427" spans="6:20" ht="13.2">
      <c r="F18427" s="116"/>
      <c r="I18427" s="116"/>
      <c r="K18427" s="116"/>
      <c r="T18427" s="93"/>
    </row>
    <row r="18428" spans="6:20" ht="13.2">
      <c r="F18428" s="116"/>
      <c r="I18428" s="116"/>
      <c r="K18428" s="116"/>
      <c r="T18428" s="93"/>
    </row>
    <row r="18429" spans="6:20" ht="13.2">
      <c r="F18429" s="116"/>
      <c r="I18429" s="116"/>
      <c r="K18429" s="116"/>
      <c r="T18429" s="93"/>
    </row>
    <row r="18430" spans="6:20" ht="13.2">
      <c r="F18430" s="116"/>
      <c r="I18430" s="116"/>
      <c r="K18430" s="116"/>
      <c r="T18430" s="93"/>
    </row>
    <row r="18431" spans="6:20" ht="13.2">
      <c r="F18431" s="116"/>
      <c r="I18431" s="116"/>
      <c r="K18431" s="116"/>
      <c r="T18431" s="93"/>
    </row>
    <row r="18432" spans="6:20" ht="13.2">
      <c r="F18432" s="116"/>
      <c r="I18432" s="116"/>
      <c r="K18432" s="116"/>
      <c r="T18432" s="93"/>
    </row>
    <row r="18433" spans="6:20" ht="13.2">
      <c r="F18433" s="116"/>
      <c r="I18433" s="116"/>
      <c r="K18433" s="116"/>
      <c r="T18433" s="93"/>
    </row>
    <row r="18434" spans="6:20" ht="13.2">
      <c r="F18434" s="116"/>
      <c r="I18434" s="116"/>
      <c r="K18434" s="116"/>
      <c r="T18434" s="93"/>
    </row>
    <row r="18435" spans="6:20" ht="13.2">
      <c r="F18435" s="116"/>
      <c r="I18435" s="116"/>
      <c r="K18435" s="116"/>
      <c r="T18435" s="93"/>
    </row>
    <row r="18436" spans="6:20" ht="13.2">
      <c r="F18436" s="116"/>
      <c r="I18436" s="116"/>
      <c r="K18436" s="116"/>
      <c r="T18436" s="93"/>
    </row>
    <row r="18437" spans="6:20" ht="13.2">
      <c r="F18437" s="116"/>
      <c r="I18437" s="116"/>
      <c r="K18437" s="116"/>
      <c r="T18437" s="93"/>
    </row>
    <row r="18438" spans="6:20" ht="13.2">
      <c r="F18438" s="116"/>
      <c r="I18438" s="116"/>
      <c r="K18438" s="116"/>
      <c r="T18438" s="93"/>
    </row>
    <row r="18439" spans="6:20" ht="13.2">
      <c r="F18439" s="116"/>
      <c r="I18439" s="116"/>
      <c r="K18439" s="116"/>
      <c r="T18439" s="93"/>
    </row>
    <row r="18440" spans="6:20" ht="13.2">
      <c r="F18440" s="116"/>
      <c r="I18440" s="116"/>
      <c r="K18440" s="116"/>
      <c r="T18440" s="93"/>
    </row>
    <row r="18441" spans="6:20" ht="13.2">
      <c r="F18441" s="116"/>
      <c r="I18441" s="116"/>
      <c r="K18441" s="116"/>
      <c r="T18441" s="93"/>
    </row>
    <row r="18442" spans="6:20" ht="13.2">
      <c r="F18442" s="116"/>
      <c r="I18442" s="116"/>
      <c r="K18442" s="116"/>
      <c r="T18442" s="93"/>
    </row>
    <row r="18443" spans="6:20" ht="13.2">
      <c r="F18443" s="116"/>
      <c r="I18443" s="116"/>
      <c r="K18443" s="116"/>
      <c r="T18443" s="93"/>
    </row>
    <row r="18444" spans="6:20" ht="13.2">
      <c r="F18444" s="116"/>
      <c r="I18444" s="116"/>
      <c r="K18444" s="116"/>
      <c r="T18444" s="93"/>
    </row>
    <row r="18445" spans="6:20" ht="13.2">
      <c r="F18445" s="116"/>
      <c r="I18445" s="116"/>
      <c r="K18445" s="116"/>
      <c r="T18445" s="93"/>
    </row>
    <row r="18446" spans="6:20" ht="13.2">
      <c r="F18446" s="116"/>
      <c r="I18446" s="116"/>
      <c r="K18446" s="116"/>
      <c r="T18446" s="93"/>
    </row>
    <row r="18447" spans="6:20" ht="13.2">
      <c r="F18447" s="116"/>
      <c r="I18447" s="116"/>
      <c r="K18447" s="116"/>
      <c r="T18447" s="93"/>
    </row>
    <row r="18448" spans="6:20" ht="13.2">
      <c r="F18448" s="116"/>
      <c r="I18448" s="116"/>
      <c r="K18448" s="116"/>
      <c r="T18448" s="93"/>
    </row>
    <row r="18449" spans="6:20" ht="13.2">
      <c r="F18449" s="116"/>
      <c r="I18449" s="116"/>
      <c r="K18449" s="116"/>
      <c r="T18449" s="93"/>
    </row>
    <row r="18450" spans="6:20" ht="13.2">
      <c r="F18450" s="116"/>
      <c r="I18450" s="116"/>
      <c r="K18450" s="116"/>
      <c r="T18450" s="93"/>
    </row>
    <row r="18451" spans="6:20" ht="13.2">
      <c r="F18451" s="116"/>
      <c r="I18451" s="116"/>
      <c r="K18451" s="116"/>
      <c r="T18451" s="93"/>
    </row>
    <row r="18452" spans="6:20" ht="13.2">
      <c r="F18452" s="116"/>
      <c r="I18452" s="116"/>
      <c r="K18452" s="116"/>
      <c r="T18452" s="93"/>
    </row>
    <row r="18453" spans="6:20" ht="13.2">
      <c r="F18453" s="116"/>
      <c r="I18453" s="116"/>
      <c r="K18453" s="116"/>
      <c r="T18453" s="93"/>
    </row>
    <row r="18454" spans="6:20" ht="13.2">
      <c r="F18454" s="116"/>
      <c r="I18454" s="116"/>
      <c r="K18454" s="116"/>
      <c r="T18454" s="93"/>
    </row>
    <row r="18455" spans="6:20" ht="13.2">
      <c r="F18455" s="116"/>
      <c r="I18455" s="116"/>
      <c r="K18455" s="116"/>
      <c r="T18455" s="93"/>
    </row>
    <row r="18456" spans="6:20" ht="13.2">
      <c r="F18456" s="116"/>
      <c r="I18456" s="116"/>
      <c r="K18456" s="116"/>
      <c r="T18456" s="93"/>
    </row>
    <row r="18457" spans="6:20" ht="13.2">
      <c r="F18457" s="116"/>
      <c r="I18457" s="116"/>
      <c r="K18457" s="116"/>
      <c r="T18457" s="93"/>
    </row>
    <row r="18458" spans="6:20" ht="13.2">
      <c r="F18458" s="116"/>
      <c r="I18458" s="116"/>
      <c r="K18458" s="116"/>
      <c r="T18458" s="93"/>
    </row>
    <row r="18459" spans="6:20" ht="13.2">
      <c r="F18459" s="116"/>
      <c r="I18459" s="116"/>
      <c r="K18459" s="116"/>
      <c r="T18459" s="93"/>
    </row>
    <row r="18460" spans="6:20" ht="13.2">
      <c r="F18460" s="116"/>
      <c r="I18460" s="116"/>
      <c r="K18460" s="116"/>
      <c r="T18460" s="93"/>
    </row>
    <row r="18461" spans="6:20" ht="13.2">
      <c r="F18461" s="116"/>
      <c r="I18461" s="116"/>
      <c r="K18461" s="116"/>
      <c r="T18461" s="93"/>
    </row>
    <row r="18462" spans="6:20" ht="13.2">
      <c r="F18462" s="116"/>
      <c r="I18462" s="116"/>
      <c r="K18462" s="116"/>
      <c r="T18462" s="93"/>
    </row>
    <row r="18463" spans="6:20" ht="13.2">
      <c r="F18463" s="116"/>
      <c r="I18463" s="116"/>
      <c r="K18463" s="116"/>
      <c r="T18463" s="93"/>
    </row>
    <row r="18464" spans="6:20" ht="13.2">
      <c r="F18464" s="116"/>
      <c r="I18464" s="116"/>
      <c r="K18464" s="116"/>
      <c r="T18464" s="93"/>
    </row>
    <row r="18465" spans="6:20" ht="13.2">
      <c r="F18465" s="116"/>
      <c r="I18465" s="116"/>
      <c r="K18465" s="116"/>
      <c r="T18465" s="93"/>
    </row>
    <row r="18466" spans="6:20" ht="13.2">
      <c r="F18466" s="116"/>
      <c r="I18466" s="116"/>
      <c r="K18466" s="116"/>
      <c r="T18466" s="93"/>
    </row>
    <row r="18467" spans="6:20" ht="13.2">
      <c r="F18467" s="116"/>
      <c r="I18467" s="116"/>
      <c r="K18467" s="116"/>
      <c r="T18467" s="93"/>
    </row>
    <row r="18468" spans="6:20" ht="13.2">
      <c r="F18468" s="116"/>
      <c r="I18468" s="116"/>
      <c r="K18468" s="116"/>
      <c r="T18468" s="93"/>
    </row>
    <row r="18469" spans="6:20" ht="13.2">
      <c r="F18469" s="116"/>
      <c r="I18469" s="116"/>
      <c r="K18469" s="116"/>
      <c r="T18469" s="93"/>
    </row>
    <row r="18470" spans="6:20" ht="13.2">
      <c r="F18470" s="116"/>
      <c r="I18470" s="116"/>
      <c r="K18470" s="116"/>
      <c r="T18470" s="93"/>
    </row>
    <row r="18471" spans="6:20" ht="13.2">
      <c r="F18471" s="116"/>
      <c r="I18471" s="116"/>
      <c r="K18471" s="116"/>
      <c r="T18471" s="93"/>
    </row>
    <row r="18472" spans="6:20" ht="13.2">
      <c r="F18472" s="116"/>
      <c r="I18472" s="116"/>
      <c r="K18472" s="116"/>
      <c r="T18472" s="93"/>
    </row>
    <row r="18473" spans="6:20" ht="13.2">
      <c r="F18473" s="116"/>
      <c r="I18473" s="116"/>
      <c r="K18473" s="116"/>
      <c r="T18473" s="93"/>
    </row>
    <row r="18474" spans="6:20" ht="13.2">
      <c r="F18474" s="116"/>
      <c r="I18474" s="116"/>
      <c r="K18474" s="116"/>
      <c r="T18474" s="93"/>
    </row>
    <row r="18475" spans="6:20" ht="13.2">
      <c r="F18475" s="116"/>
      <c r="I18475" s="116"/>
      <c r="K18475" s="116"/>
      <c r="T18475" s="93"/>
    </row>
    <row r="18476" spans="6:20" ht="13.2">
      <c r="F18476" s="116"/>
      <c r="I18476" s="116"/>
      <c r="K18476" s="116"/>
      <c r="T18476" s="93"/>
    </row>
    <row r="18477" spans="6:20" ht="13.2">
      <c r="F18477" s="116"/>
      <c r="I18477" s="116"/>
      <c r="K18477" s="116"/>
      <c r="T18477" s="93"/>
    </row>
    <row r="18478" spans="6:20" ht="13.2">
      <c r="F18478" s="116"/>
      <c r="I18478" s="116"/>
      <c r="K18478" s="116"/>
      <c r="T18478" s="93"/>
    </row>
    <row r="18479" spans="6:20" ht="13.2">
      <c r="F18479" s="116"/>
      <c r="I18479" s="116"/>
      <c r="K18479" s="116"/>
      <c r="T18479" s="93"/>
    </row>
    <row r="18480" spans="6:20" ht="13.2">
      <c r="F18480" s="116"/>
      <c r="I18480" s="116"/>
      <c r="K18480" s="116"/>
      <c r="T18480" s="93"/>
    </row>
    <row r="18481" spans="6:20" ht="13.2">
      <c r="F18481" s="116"/>
      <c r="I18481" s="116"/>
      <c r="K18481" s="116"/>
      <c r="T18481" s="93"/>
    </row>
    <row r="18482" spans="6:20" ht="13.2">
      <c r="F18482" s="116"/>
      <c r="I18482" s="116"/>
      <c r="K18482" s="116"/>
      <c r="T18482" s="93"/>
    </row>
    <row r="18483" spans="6:20" ht="13.2">
      <c r="F18483" s="116"/>
      <c r="I18483" s="116"/>
      <c r="K18483" s="116"/>
      <c r="T18483" s="93"/>
    </row>
    <row r="18484" spans="6:20" ht="13.2">
      <c r="F18484" s="116"/>
      <c r="I18484" s="116"/>
      <c r="K18484" s="116"/>
      <c r="T18484" s="93"/>
    </row>
    <row r="18485" spans="6:20" ht="13.2">
      <c r="F18485" s="116"/>
      <c r="I18485" s="116"/>
      <c r="K18485" s="116"/>
      <c r="T18485" s="93"/>
    </row>
    <row r="18486" spans="6:20" ht="13.2">
      <c r="F18486" s="116"/>
      <c r="I18486" s="116"/>
      <c r="K18486" s="116"/>
      <c r="T18486" s="93"/>
    </row>
    <row r="18487" spans="6:20" ht="13.2">
      <c r="F18487" s="116"/>
      <c r="I18487" s="116"/>
      <c r="K18487" s="116"/>
      <c r="T18487" s="93"/>
    </row>
    <row r="18488" spans="6:20" ht="13.2">
      <c r="F18488" s="116"/>
      <c r="I18488" s="116"/>
      <c r="K18488" s="116"/>
      <c r="T18488" s="93"/>
    </row>
    <row r="18489" spans="6:20" ht="13.2">
      <c r="F18489" s="116"/>
      <c r="I18489" s="116"/>
      <c r="K18489" s="116"/>
      <c r="T18489" s="93"/>
    </row>
    <row r="18490" spans="6:20" ht="13.2">
      <c r="F18490" s="116"/>
      <c r="I18490" s="116"/>
      <c r="K18490" s="116"/>
      <c r="T18490" s="93"/>
    </row>
    <row r="18491" spans="6:20" ht="13.2">
      <c r="F18491" s="116"/>
      <c r="I18491" s="116"/>
      <c r="K18491" s="116"/>
      <c r="T18491" s="93"/>
    </row>
    <row r="18492" spans="6:20" ht="13.2">
      <c r="F18492" s="116"/>
      <c r="I18492" s="116"/>
      <c r="K18492" s="116"/>
      <c r="T18492" s="93"/>
    </row>
    <row r="18493" spans="6:20" ht="13.2">
      <c r="F18493" s="116"/>
      <c r="I18493" s="116"/>
      <c r="K18493" s="116"/>
      <c r="T18493" s="93"/>
    </row>
    <row r="18494" spans="6:20" ht="13.2">
      <c r="F18494" s="116"/>
      <c r="I18494" s="116"/>
      <c r="K18494" s="116"/>
      <c r="T18494" s="93"/>
    </row>
    <row r="18495" spans="6:20" ht="13.2">
      <c r="F18495" s="116"/>
      <c r="I18495" s="116"/>
      <c r="K18495" s="116"/>
      <c r="T18495" s="93"/>
    </row>
    <row r="18496" spans="6:20" ht="13.2">
      <c r="F18496" s="116"/>
      <c r="I18496" s="116"/>
      <c r="K18496" s="116"/>
      <c r="T18496" s="93"/>
    </row>
    <row r="18497" spans="6:20" ht="13.2">
      <c r="F18497" s="116"/>
      <c r="I18497" s="116"/>
      <c r="K18497" s="116"/>
      <c r="T18497" s="93"/>
    </row>
    <row r="18498" spans="6:20" ht="13.2">
      <c r="F18498" s="116"/>
      <c r="I18498" s="116"/>
      <c r="K18498" s="116"/>
      <c r="T18498" s="93"/>
    </row>
    <row r="18499" spans="6:20" ht="13.2">
      <c r="F18499" s="116"/>
      <c r="I18499" s="116"/>
      <c r="K18499" s="116"/>
      <c r="T18499" s="93"/>
    </row>
    <row r="18500" spans="6:20" ht="13.2">
      <c r="F18500" s="116"/>
      <c r="I18500" s="116"/>
      <c r="K18500" s="116"/>
      <c r="T18500" s="93"/>
    </row>
    <row r="18501" spans="6:20" ht="13.2">
      <c r="F18501" s="116"/>
      <c r="I18501" s="116"/>
      <c r="K18501" s="116"/>
      <c r="T18501" s="93"/>
    </row>
    <row r="18502" spans="6:20" ht="13.2">
      <c r="F18502" s="116"/>
      <c r="I18502" s="116"/>
      <c r="K18502" s="116"/>
      <c r="T18502" s="93"/>
    </row>
    <row r="18503" spans="6:20" ht="13.2">
      <c r="F18503" s="116"/>
      <c r="I18503" s="116"/>
      <c r="K18503" s="116"/>
      <c r="T18503" s="93"/>
    </row>
    <row r="18504" spans="6:20" ht="13.2">
      <c r="F18504" s="116"/>
      <c r="I18504" s="116"/>
      <c r="K18504" s="116"/>
      <c r="T18504" s="93"/>
    </row>
    <row r="18505" spans="6:20" ht="13.2">
      <c r="F18505" s="116"/>
      <c r="I18505" s="116"/>
      <c r="K18505" s="116"/>
      <c r="T18505" s="93"/>
    </row>
    <row r="18506" spans="6:20" ht="13.2">
      <c r="F18506" s="116"/>
      <c r="I18506" s="116"/>
      <c r="K18506" s="116"/>
      <c r="T18506" s="93"/>
    </row>
    <row r="18507" spans="6:20" ht="13.2">
      <c r="F18507" s="116"/>
      <c r="I18507" s="116"/>
      <c r="K18507" s="116"/>
      <c r="T18507" s="93"/>
    </row>
    <row r="18508" spans="6:20" ht="13.2">
      <c r="F18508" s="116"/>
      <c r="I18508" s="116"/>
      <c r="K18508" s="116"/>
      <c r="T18508" s="93"/>
    </row>
    <row r="18509" spans="6:20" ht="13.2">
      <c r="F18509" s="116"/>
      <c r="I18509" s="116"/>
      <c r="K18509" s="116"/>
      <c r="T18509" s="93"/>
    </row>
    <row r="18510" spans="6:20" ht="13.2">
      <c r="F18510" s="116"/>
      <c r="I18510" s="116"/>
      <c r="K18510" s="116"/>
      <c r="T18510" s="93"/>
    </row>
    <row r="18511" spans="6:20" ht="13.2">
      <c r="F18511" s="116"/>
      <c r="I18511" s="116"/>
      <c r="K18511" s="116"/>
      <c r="T18511" s="93"/>
    </row>
    <row r="18512" spans="6:20" ht="13.2">
      <c r="F18512" s="116"/>
      <c r="I18512" s="116"/>
      <c r="K18512" s="116"/>
      <c r="T18512" s="93"/>
    </row>
    <row r="18513" spans="6:20" ht="13.2">
      <c r="F18513" s="116"/>
      <c r="I18513" s="116"/>
      <c r="K18513" s="116"/>
      <c r="T18513" s="93"/>
    </row>
    <row r="18514" spans="6:20" ht="13.2">
      <c r="F18514" s="116"/>
      <c r="I18514" s="116"/>
      <c r="K18514" s="116"/>
      <c r="T18514" s="93"/>
    </row>
    <row r="18515" spans="6:20" ht="13.2">
      <c r="F18515" s="116"/>
      <c r="I18515" s="116"/>
      <c r="K18515" s="116"/>
      <c r="T18515" s="93"/>
    </row>
    <row r="18516" spans="6:20" ht="13.2">
      <c r="F18516" s="116"/>
      <c r="I18516" s="116"/>
      <c r="K18516" s="116"/>
      <c r="T18516" s="93"/>
    </row>
    <row r="18517" spans="6:20" ht="13.2">
      <c r="F18517" s="116"/>
      <c r="I18517" s="116"/>
      <c r="K18517" s="116"/>
      <c r="T18517" s="93"/>
    </row>
    <row r="18518" spans="6:20" ht="13.2">
      <c r="F18518" s="116"/>
      <c r="I18518" s="116"/>
      <c r="K18518" s="116"/>
      <c r="T18518" s="93"/>
    </row>
    <row r="18519" spans="6:20" ht="13.2">
      <c r="F18519" s="116"/>
      <c r="I18519" s="116"/>
      <c r="K18519" s="116"/>
      <c r="T18519" s="93"/>
    </row>
    <row r="18520" spans="6:20" ht="13.2">
      <c r="F18520" s="116"/>
      <c r="I18520" s="116"/>
      <c r="K18520" s="116"/>
      <c r="T18520" s="93"/>
    </row>
    <row r="18521" spans="6:20" ht="13.2">
      <c r="F18521" s="116"/>
      <c r="I18521" s="116"/>
      <c r="K18521" s="116"/>
      <c r="T18521" s="93"/>
    </row>
    <row r="18522" spans="6:20" ht="13.2">
      <c r="F18522" s="116"/>
      <c r="I18522" s="116"/>
      <c r="K18522" s="116"/>
      <c r="T18522" s="93"/>
    </row>
    <row r="18523" spans="6:20" ht="13.2">
      <c r="F18523" s="116"/>
      <c r="I18523" s="116"/>
      <c r="K18523" s="116"/>
      <c r="T18523" s="93"/>
    </row>
    <row r="18524" spans="6:20" ht="13.2">
      <c r="F18524" s="116"/>
      <c r="I18524" s="116"/>
      <c r="K18524" s="116"/>
      <c r="T18524" s="93"/>
    </row>
    <row r="18525" spans="6:20" ht="13.2">
      <c r="F18525" s="116"/>
      <c r="I18525" s="116"/>
      <c r="K18525" s="116"/>
      <c r="T18525" s="93"/>
    </row>
    <row r="18526" spans="6:20" ht="13.2">
      <c r="F18526" s="116"/>
      <c r="I18526" s="116"/>
      <c r="K18526" s="116"/>
      <c r="T18526" s="93"/>
    </row>
    <row r="18527" spans="6:20" ht="13.2">
      <c r="F18527" s="116"/>
      <c r="I18527" s="116"/>
      <c r="K18527" s="116"/>
      <c r="T18527" s="93"/>
    </row>
    <row r="18528" spans="6:20" ht="13.2">
      <c r="F18528" s="116"/>
      <c r="I18528" s="116"/>
      <c r="K18528" s="116"/>
      <c r="T18528" s="93"/>
    </row>
    <row r="18529" spans="6:20" ht="13.2">
      <c r="F18529" s="116"/>
      <c r="I18529" s="116"/>
      <c r="K18529" s="116"/>
      <c r="T18529" s="93"/>
    </row>
    <row r="18530" spans="6:20" ht="13.2">
      <c r="F18530" s="116"/>
      <c r="I18530" s="116"/>
      <c r="K18530" s="116"/>
      <c r="T18530" s="93"/>
    </row>
    <row r="18531" spans="6:20" ht="13.2">
      <c r="F18531" s="116"/>
      <c r="I18531" s="116"/>
      <c r="K18531" s="116"/>
      <c r="T18531" s="93"/>
    </row>
    <row r="18532" spans="6:20" ht="13.2">
      <c r="F18532" s="116"/>
      <c r="I18532" s="116"/>
      <c r="K18532" s="116"/>
      <c r="T18532" s="93"/>
    </row>
    <row r="18533" spans="6:20" ht="13.2">
      <c r="F18533" s="116"/>
      <c r="I18533" s="116"/>
      <c r="K18533" s="116"/>
      <c r="T18533" s="93"/>
    </row>
    <row r="18534" spans="6:20" ht="13.2">
      <c r="F18534" s="116"/>
      <c r="I18534" s="116"/>
      <c r="K18534" s="116"/>
      <c r="T18534" s="93"/>
    </row>
    <row r="18535" spans="6:20" ht="13.2">
      <c r="F18535" s="116"/>
      <c r="I18535" s="116"/>
      <c r="K18535" s="116"/>
      <c r="T18535" s="93"/>
    </row>
    <row r="18536" spans="6:20" ht="13.2">
      <c r="F18536" s="116"/>
      <c r="I18536" s="116"/>
      <c r="K18536" s="116"/>
      <c r="T18536" s="93"/>
    </row>
    <row r="18537" spans="6:20" ht="13.2">
      <c r="F18537" s="116"/>
      <c r="I18537" s="116"/>
      <c r="K18537" s="116"/>
      <c r="T18537" s="93"/>
    </row>
    <row r="18538" spans="6:20" ht="13.2">
      <c r="F18538" s="116"/>
      <c r="I18538" s="116"/>
      <c r="K18538" s="116"/>
      <c r="T18538" s="93"/>
    </row>
    <row r="18539" spans="6:20" ht="13.2">
      <c r="F18539" s="116"/>
      <c r="I18539" s="116"/>
      <c r="K18539" s="116"/>
      <c r="T18539" s="93"/>
    </row>
    <row r="18540" spans="6:20" ht="13.2">
      <c r="F18540" s="116"/>
      <c r="I18540" s="116"/>
      <c r="K18540" s="116"/>
      <c r="T18540" s="93"/>
    </row>
    <row r="18541" spans="6:20" ht="13.2">
      <c r="F18541" s="116"/>
      <c r="I18541" s="116"/>
      <c r="K18541" s="116"/>
      <c r="T18541" s="93"/>
    </row>
    <row r="18542" spans="6:20" ht="13.2">
      <c r="F18542" s="116"/>
      <c r="I18542" s="116"/>
      <c r="K18542" s="116"/>
      <c r="T18542" s="93"/>
    </row>
    <row r="18543" spans="6:20" ht="13.2">
      <c r="F18543" s="116"/>
      <c r="I18543" s="116"/>
      <c r="K18543" s="116"/>
      <c r="T18543" s="93"/>
    </row>
    <row r="18544" spans="6:20" ht="13.2">
      <c r="F18544" s="116"/>
      <c r="I18544" s="116"/>
      <c r="K18544" s="116"/>
      <c r="T18544" s="93"/>
    </row>
    <row r="18545" spans="6:20" ht="13.2">
      <c r="F18545" s="116"/>
      <c r="I18545" s="116"/>
      <c r="K18545" s="116"/>
      <c r="T18545" s="93"/>
    </row>
    <row r="18546" spans="6:20" ht="13.2">
      <c r="F18546" s="116"/>
      <c r="I18546" s="116"/>
      <c r="K18546" s="116"/>
      <c r="T18546" s="93"/>
    </row>
    <row r="18547" spans="6:20" ht="13.2">
      <c r="F18547" s="116"/>
      <c r="I18547" s="116"/>
      <c r="K18547" s="116"/>
      <c r="T18547" s="93"/>
    </row>
    <row r="18548" spans="6:20" ht="13.2">
      <c r="F18548" s="116"/>
      <c r="I18548" s="116"/>
      <c r="K18548" s="116"/>
      <c r="T18548" s="93"/>
    </row>
    <row r="18549" spans="6:20" ht="13.2">
      <c r="F18549" s="116"/>
      <c r="I18549" s="116"/>
      <c r="K18549" s="116"/>
      <c r="T18549" s="93"/>
    </row>
    <row r="18550" spans="6:20" ht="13.2">
      <c r="F18550" s="116"/>
      <c r="I18550" s="116"/>
      <c r="K18550" s="116"/>
      <c r="T18550" s="93"/>
    </row>
    <row r="18551" spans="6:20" ht="13.2">
      <c r="F18551" s="116"/>
      <c r="I18551" s="116"/>
      <c r="K18551" s="116"/>
      <c r="T18551" s="93"/>
    </row>
    <row r="18552" spans="6:20" ht="13.2">
      <c r="F18552" s="116"/>
      <c r="I18552" s="116"/>
      <c r="K18552" s="116"/>
      <c r="T18552" s="93"/>
    </row>
    <row r="18553" spans="6:20" ht="13.2">
      <c r="F18553" s="116"/>
      <c r="I18553" s="116"/>
      <c r="K18553" s="116"/>
      <c r="T18553" s="93"/>
    </row>
    <row r="18554" spans="6:20" ht="13.2">
      <c r="F18554" s="116"/>
      <c r="I18554" s="116"/>
      <c r="K18554" s="116"/>
      <c r="T18554" s="93"/>
    </row>
    <row r="18555" spans="6:20" ht="13.2">
      <c r="F18555" s="116"/>
      <c r="I18555" s="116"/>
      <c r="K18555" s="116"/>
      <c r="T18555" s="93"/>
    </row>
    <row r="18556" spans="6:20" ht="13.2">
      <c r="F18556" s="116"/>
      <c r="I18556" s="116"/>
      <c r="K18556" s="116"/>
      <c r="T18556" s="93"/>
    </row>
    <row r="18557" spans="6:20" ht="13.2">
      <c r="F18557" s="116"/>
      <c r="I18557" s="116"/>
      <c r="K18557" s="116"/>
      <c r="T18557" s="93"/>
    </row>
    <row r="18558" spans="6:20" ht="13.2">
      <c r="F18558" s="116"/>
      <c r="I18558" s="116"/>
      <c r="K18558" s="116"/>
      <c r="T18558" s="93"/>
    </row>
    <row r="18559" spans="6:20" ht="13.2">
      <c r="F18559" s="116"/>
      <c r="I18559" s="116"/>
      <c r="K18559" s="116"/>
      <c r="T18559" s="93"/>
    </row>
    <row r="18560" spans="6:20" ht="13.2">
      <c r="F18560" s="116"/>
      <c r="I18560" s="116"/>
      <c r="K18560" s="116"/>
      <c r="T18560" s="93"/>
    </row>
    <row r="18561" spans="6:20" ht="13.2">
      <c r="F18561" s="116"/>
      <c r="I18561" s="116"/>
      <c r="K18561" s="116"/>
      <c r="T18561" s="93"/>
    </row>
    <row r="18562" spans="6:20" ht="13.2">
      <c r="F18562" s="116"/>
      <c r="I18562" s="116"/>
      <c r="K18562" s="116"/>
      <c r="T18562" s="93"/>
    </row>
    <row r="18563" spans="6:20" ht="13.2">
      <c r="F18563" s="116"/>
      <c r="I18563" s="116"/>
      <c r="K18563" s="116"/>
      <c r="T18563" s="93"/>
    </row>
    <row r="18564" spans="6:20" ht="13.2">
      <c r="F18564" s="116"/>
      <c r="I18564" s="116"/>
      <c r="K18564" s="116"/>
      <c r="T18564" s="93"/>
    </row>
    <row r="18565" spans="6:20" ht="13.2">
      <c r="F18565" s="116"/>
      <c r="I18565" s="116"/>
      <c r="K18565" s="116"/>
      <c r="T18565" s="93"/>
    </row>
    <row r="18566" spans="6:20" ht="13.2">
      <c r="F18566" s="116"/>
      <c r="I18566" s="116"/>
      <c r="K18566" s="116"/>
      <c r="T18566" s="93"/>
    </row>
    <row r="18567" spans="6:20" ht="13.2">
      <c r="F18567" s="116"/>
      <c r="I18567" s="116"/>
      <c r="K18567" s="116"/>
      <c r="T18567" s="93"/>
    </row>
    <row r="18568" spans="6:20" ht="13.2">
      <c r="F18568" s="116"/>
      <c r="I18568" s="116"/>
      <c r="K18568" s="116"/>
      <c r="T18568" s="93"/>
    </row>
    <row r="18569" spans="6:20" ht="13.2">
      <c r="F18569" s="116"/>
      <c r="I18569" s="116"/>
      <c r="K18569" s="116"/>
      <c r="T18569" s="93"/>
    </row>
    <row r="18570" spans="6:20" ht="13.2">
      <c r="F18570" s="116"/>
      <c r="I18570" s="116"/>
      <c r="K18570" s="116"/>
      <c r="T18570" s="93"/>
    </row>
    <row r="18571" spans="6:20" ht="13.2">
      <c r="F18571" s="116"/>
      <c r="I18571" s="116"/>
      <c r="K18571" s="116"/>
      <c r="T18571" s="93"/>
    </row>
    <row r="18572" spans="6:20" ht="13.2">
      <c r="F18572" s="116"/>
      <c r="I18572" s="116"/>
      <c r="K18572" s="116"/>
      <c r="T18572" s="93"/>
    </row>
    <row r="18573" spans="6:20" ht="13.2">
      <c r="F18573" s="116"/>
      <c r="I18573" s="116"/>
      <c r="K18573" s="116"/>
      <c r="T18573" s="93"/>
    </row>
    <row r="18574" spans="6:20" ht="13.2">
      <c r="F18574" s="116"/>
      <c r="I18574" s="116"/>
      <c r="K18574" s="116"/>
      <c r="T18574" s="93"/>
    </row>
    <row r="18575" spans="6:20" ht="13.2">
      <c r="F18575" s="116"/>
      <c r="I18575" s="116"/>
      <c r="K18575" s="116"/>
      <c r="T18575" s="93"/>
    </row>
    <row r="18576" spans="6:20" ht="13.2">
      <c r="F18576" s="116"/>
      <c r="I18576" s="116"/>
      <c r="K18576" s="116"/>
      <c r="T18576" s="93"/>
    </row>
    <row r="18577" spans="6:20" ht="13.2">
      <c r="F18577" s="116"/>
      <c r="I18577" s="116"/>
      <c r="K18577" s="116"/>
      <c r="T18577" s="93"/>
    </row>
    <row r="18578" spans="6:20" ht="13.2">
      <c r="F18578" s="116"/>
      <c r="I18578" s="116"/>
      <c r="K18578" s="116"/>
      <c r="T18578" s="93"/>
    </row>
    <row r="18579" spans="6:20" ht="13.2">
      <c r="F18579" s="116"/>
      <c r="I18579" s="116"/>
      <c r="K18579" s="116"/>
      <c r="T18579" s="93"/>
    </row>
    <row r="18580" spans="6:20" ht="13.2">
      <c r="F18580" s="116"/>
      <c r="I18580" s="116"/>
      <c r="K18580" s="116"/>
      <c r="T18580" s="93"/>
    </row>
    <row r="18581" spans="6:20" ht="13.2">
      <c r="F18581" s="116"/>
      <c r="I18581" s="116"/>
      <c r="K18581" s="116"/>
      <c r="T18581" s="93"/>
    </row>
    <row r="18582" spans="6:20" ht="13.2">
      <c r="F18582" s="116"/>
      <c r="I18582" s="116"/>
      <c r="K18582" s="116"/>
      <c r="T18582" s="93"/>
    </row>
    <row r="18583" spans="6:20" ht="13.2">
      <c r="F18583" s="116"/>
      <c r="I18583" s="116"/>
      <c r="K18583" s="116"/>
      <c r="T18583" s="93"/>
    </row>
    <row r="18584" spans="6:20" ht="13.2">
      <c r="F18584" s="116"/>
      <c r="I18584" s="116"/>
      <c r="K18584" s="116"/>
      <c r="T18584" s="93"/>
    </row>
    <row r="18585" spans="6:20" ht="13.2">
      <c r="F18585" s="116"/>
      <c r="I18585" s="116"/>
      <c r="K18585" s="116"/>
      <c r="T18585" s="93"/>
    </row>
    <row r="18586" spans="6:20" ht="13.2">
      <c r="F18586" s="116"/>
      <c r="I18586" s="116"/>
      <c r="K18586" s="116"/>
      <c r="T18586" s="93"/>
    </row>
    <row r="18587" spans="6:20" ht="13.2">
      <c r="F18587" s="116"/>
      <c r="I18587" s="116"/>
      <c r="K18587" s="116"/>
      <c r="T18587" s="93"/>
    </row>
    <row r="18588" spans="6:20" ht="13.2">
      <c r="F18588" s="116"/>
      <c r="I18588" s="116"/>
      <c r="K18588" s="116"/>
      <c r="T18588" s="93"/>
    </row>
    <row r="18589" spans="6:20" ht="13.2">
      <c r="F18589" s="116"/>
      <c r="I18589" s="116"/>
      <c r="K18589" s="116"/>
      <c r="T18589" s="93"/>
    </row>
    <row r="18590" spans="6:20" ht="13.2">
      <c r="F18590" s="116"/>
      <c r="I18590" s="116"/>
      <c r="K18590" s="116"/>
      <c r="T18590" s="93"/>
    </row>
    <row r="18591" spans="6:20" ht="13.2">
      <c r="F18591" s="116"/>
      <c r="I18591" s="116"/>
      <c r="K18591" s="116"/>
      <c r="T18591" s="93"/>
    </row>
    <row r="18592" spans="6:20" ht="13.2">
      <c r="F18592" s="116"/>
      <c r="I18592" s="116"/>
      <c r="K18592" s="116"/>
      <c r="T18592" s="93"/>
    </row>
    <row r="18593" spans="6:20" ht="13.2">
      <c r="F18593" s="116"/>
      <c r="I18593" s="116"/>
      <c r="K18593" s="116"/>
      <c r="T18593" s="93"/>
    </row>
    <row r="18594" spans="6:20" ht="13.2">
      <c r="F18594" s="116"/>
      <c r="I18594" s="116"/>
      <c r="K18594" s="116"/>
      <c r="T18594" s="93"/>
    </row>
    <row r="18595" spans="6:20" ht="13.2">
      <c r="F18595" s="116"/>
      <c r="I18595" s="116"/>
      <c r="K18595" s="116"/>
      <c r="T18595" s="93"/>
    </row>
    <row r="18596" spans="6:20" ht="13.2">
      <c r="F18596" s="116"/>
      <c r="I18596" s="116"/>
      <c r="K18596" s="116"/>
      <c r="T18596" s="93"/>
    </row>
    <row r="18597" spans="6:20" ht="13.2">
      <c r="F18597" s="116"/>
      <c r="I18597" s="116"/>
      <c r="K18597" s="116"/>
      <c r="T18597" s="93"/>
    </row>
    <row r="18598" spans="6:20" ht="13.2">
      <c r="F18598" s="116"/>
      <c r="I18598" s="116"/>
      <c r="K18598" s="116"/>
      <c r="T18598" s="93"/>
    </row>
    <row r="18599" spans="6:20" ht="13.2">
      <c r="F18599" s="116"/>
      <c r="I18599" s="116"/>
      <c r="K18599" s="116"/>
      <c r="T18599" s="93"/>
    </row>
    <row r="18600" spans="6:20" ht="13.2">
      <c r="F18600" s="116"/>
      <c r="I18600" s="116"/>
      <c r="K18600" s="116"/>
      <c r="T18600" s="93"/>
    </row>
    <row r="18601" spans="6:20" ht="13.2">
      <c r="F18601" s="116"/>
      <c r="I18601" s="116"/>
      <c r="K18601" s="116"/>
      <c r="T18601" s="93"/>
    </row>
    <row r="18602" spans="6:20" ht="13.2">
      <c r="F18602" s="116"/>
      <c r="I18602" s="116"/>
      <c r="K18602" s="116"/>
      <c r="T18602" s="93"/>
    </row>
    <row r="18603" spans="6:20" ht="13.2">
      <c r="F18603" s="116"/>
      <c r="I18603" s="116"/>
      <c r="K18603" s="116"/>
      <c r="T18603" s="93"/>
    </row>
    <row r="18604" spans="6:20" ht="13.2">
      <c r="F18604" s="116"/>
      <c r="I18604" s="116"/>
      <c r="K18604" s="116"/>
      <c r="T18604" s="93"/>
    </row>
    <row r="18605" spans="6:20" ht="13.2">
      <c r="F18605" s="116"/>
      <c r="I18605" s="116"/>
      <c r="K18605" s="116"/>
      <c r="T18605" s="93"/>
    </row>
    <row r="18606" spans="6:20" ht="13.2">
      <c r="F18606" s="116"/>
      <c r="I18606" s="116"/>
      <c r="K18606" s="116"/>
      <c r="T18606" s="93"/>
    </row>
    <row r="18607" spans="6:20" ht="13.2">
      <c r="F18607" s="116"/>
      <c r="I18607" s="116"/>
      <c r="K18607" s="116"/>
      <c r="T18607" s="93"/>
    </row>
    <row r="18608" spans="6:20" ht="13.2">
      <c r="F18608" s="116"/>
      <c r="I18608" s="116"/>
      <c r="K18608" s="116"/>
      <c r="T18608" s="93"/>
    </row>
    <row r="18609" spans="6:20" ht="13.2">
      <c r="F18609" s="116"/>
      <c r="I18609" s="116"/>
      <c r="K18609" s="116"/>
      <c r="T18609" s="93"/>
    </row>
    <row r="18610" spans="6:20" ht="13.2">
      <c r="F18610" s="116"/>
      <c r="I18610" s="116"/>
      <c r="K18610" s="116"/>
      <c r="T18610" s="93"/>
    </row>
    <row r="18611" spans="6:20" ht="13.2">
      <c r="F18611" s="116"/>
      <c r="I18611" s="116"/>
      <c r="K18611" s="116"/>
      <c r="T18611" s="93"/>
    </row>
    <row r="18612" spans="6:20" ht="13.2">
      <c r="F18612" s="116"/>
      <c r="I18612" s="116"/>
      <c r="K18612" s="116"/>
      <c r="T18612" s="93"/>
    </row>
    <row r="18613" spans="6:20" ht="13.2">
      <c r="F18613" s="116"/>
      <c r="I18613" s="116"/>
      <c r="K18613" s="116"/>
      <c r="T18613" s="93"/>
    </row>
    <row r="18614" spans="6:20" ht="13.2">
      <c r="F18614" s="116"/>
      <c r="I18614" s="116"/>
      <c r="K18614" s="116"/>
      <c r="T18614" s="93"/>
    </row>
    <row r="18615" spans="6:20" ht="13.2">
      <c r="F18615" s="116"/>
      <c r="I18615" s="116"/>
      <c r="K18615" s="116"/>
      <c r="T18615" s="93"/>
    </row>
    <row r="18616" spans="6:20" ht="13.2">
      <c r="F18616" s="116"/>
      <c r="I18616" s="116"/>
      <c r="K18616" s="116"/>
      <c r="T18616" s="93"/>
    </row>
    <row r="18617" spans="6:20" ht="13.2">
      <c r="F18617" s="116"/>
      <c r="I18617" s="116"/>
      <c r="K18617" s="116"/>
      <c r="T18617" s="93"/>
    </row>
    <row r="18618" spans="6:20" ht="13.2">
      <c r="F18618" s="116"/>
      <c r="I18618" s="116"/>
      <c r="K18618" s="116"/>
      <c r="T18618" s="93"/>
    </row>
    <row r="18619" spans="6:20" ht="13.2">
      <c r="F18619" s="116"/>
      <c r="I18619" s="116"/>
      <c r="K18619" s="116"/>
      <c r="T18619" s="93"/>
    </row>
    <row r="18620" spans="6:20" ht="13.2">
      <c r="F18620" s="116"/>
      <c r="I18620" s="116"/>
      <c r="K18620" s="116"/>
      <c r="T18620" s="93"/>
    </row>
    <row r="18621" spans="6:20" ht="13.2">
      <c r="F18621" s="116"/>
      <c r="I18621" s="116"/>
      <c r="K18621" s="116"/>
      <c r="T18621" s="93"/>
    </row>
    <row r="18622" spans="6:20" ht="13.2">
      <c r="F18622" s="116"/>
      <c r="I18622" s="116"/>
      <c r="K18622" s="116"/>
      <c r="T18622" s="93"/>
    </row>
    <row r="18623" spans="6:20" ht="13.2">
      <c r="F18623" s="116"/>
      <c r="I18623" s="116"/>
      <c r="K18623" s="116"/>
      <c r="T18623" s="93"/>
    </row>
    <row r="18624" spans="6:20" ht="13.2">
      <c r="F18624" s="116"/>
      <c r="I18624" s="116"/>
      <c r="K18624" s="116"/>
      <c r="T18624" s="93"/>
    </row>
    <row r="18625" spans="6:20" ht="13.2">
      <c r="F18625" s="116"/>
      <c r="I18625" s="116"/>
      <c r="K18625" s="116"/>
      <c r="T18625" s="93"/>
    </row>
    <row r="18626" spans="6:20" ht="13.2">
      <c r="F18626" s="116"/>
      <c r="I18626" s="116"/>
      <c r="K18626" s="116"/>
      <c r="T18626" s="93"/>
    </row>
    <row r="18627" spans="6:20" ht="13.2">
      <c r="F18627" s="116"/>
      <c r="I18627" s="116"/>
      <c r="K18627" s="116"/>
      <c r="T18627" s="93"/>
    </row>
    <row r="18628" spans="6:20" ht="13.2">
      <c r="F18628" s="116"/>
      <c r="I18628" s="116"/>
      <c r="K18628" s="116"/>
      <c r="T18628" s="93"/>
    </row>
    <row r="18629" spans="6:20" ht="13.2">
      <c r="F18629" s="116"/>
      <c r="I18629" s="116"/>
      <c r="K18629" s="116"/>
      <c r="T18629" s="93"/>
    </row>
    <row r="18630" spans="6:20" ht="13.2">
      <c r="F18630" s="116"/>
      <c r="I18630" s="116"/>
      <c r="K18630" s="116"/>
      <c r="T18630" s="93"/>
    </row>
    <row r="18631" spans="6:20" ht="13.2">
      <c r="F18631" s="116"/>
      <c r="I18631" s="116"/>
      <c r="K18631" s="116"/>
      <c r="T18631" s="93"/>
    </row>
    <row r="18632" spans="6:20" ht="13.2">
      <c r="F18632" s="116"/>
      <c r="I18632" s="116"/>
      <c r="K18632" s="116"/>
      <c r="T18632" s="93"/>
    </row>
    <row r="18633" spans="6:20" ht="13.2">
      <c r="F18633" s="116"/>
      <c r="I18633" s="116"/>
      <c r="K18633" s="116"/>
      <c r="T18633" s="93"/>
    </row>
    <row r="18634" spans="6:20" ht="13.2">
      <c r="F18634" s="116"/>
      <c r="I18634" s="116"/>
      <c r="K18634" s="116"/>
      <c r="T18634" s="93"/>
    </row>
    <row r="18635" spans="6:20" ht="13.2">
      <c r="F18635" s="116"/>
      <c r="I18635" s="116"/>
      <c r="K18635" s="116"/>
      <c r="T18635" s="93"/>
    </row>
    <row r="18636" spans="6:20" ht="13.2">
      <c r="F18636" s="116"/>
      <c r="I18636" s="116"/>
      <c r="K18636" s="116"/>
      <c r="T18636" s="93"/>
    </row>
    <row r="18637" spans="6:20" ht="13.2">
      <c r="F18637" s="116"/>
      <c r="I18637" s="116"/>
      <c r="K18637" s="116"/>
      <c r="T18637" s="93"/>
    </row>
    <row r="18638" spans="6:20" ht="13.2">
      <c r="F18638" s="116"/>
      <c r="I18638" s="116"/>
      <c r="K18638" s="116"/>
      <c r="T18638" s="93"/>
    </row>
    <row r="18639" spans="6:20" ht="13.2">
      <c r="F18639" s="116"/>
      <c r="I18639" s="116"/>
      <c r="K18639" s="116"/>
      <c r="T18639" s="93"/>
    </row>
    <row r="18640" spans="6:20" ht="13.2">
      <c r="F18640" s="116"/>
      <c r="I18640" s="116"/>
      <c r="K18640" s="116"/>
      <c r="T18640" s="93"/>
    </row>
    <row r="18641" spans="6:20" ht="13.2">
      <c r="F18641" s="116"/>
      <c r="I18641" s="116"/>
      <c r="K18641" s="116"/>
      <c r="T18641" s="93"/>
    </row>
    <row r="18642" spans="6:20" ht="13.2">
      <c r="F18642" s="116"/>
      <c r="I18642" s="116"/>
      <c r="K18642" s="116"/>
      <c r="T18642" s="93"/>
    </row>
    <row r="18643" spans="6:20" ht="13.2">
      <c r="F18643" s="116"/>
      <c r="I18643" s="116"/>
      <c r="K18643" s="116"/>
      <c r="T18643" s="93"/>
    </row>
    <row r="18644" spans="6:20" ht="13.2">
      <c r="F18644" s="116"/>
      <c r="I18644" s="116"/>
      <c r="K18644" s="116"/>
      <c r="T18644" s="93"/>
    </row>
    <row r="18645" spans="6:20" ht="13.2">
      <c r="F18645" s="116"/>
      <c r="I18645" s="116"/>
      <c r="K18645" s="116"/>
      <c r="T18645" s="93"/>
    </row>
    <row r="18646" spans="6:20" ht="13.2">
      <c r="F18646" s="116"/>
      <c r="I18646" s="116"/>
      <c r="K18646" s="116"/>
      <c r="T18646" s="93"/>
    </row>
    <row r="18647" spans="6:20" ht="13.2">
      <c r="F18647" s="116"/>
      <c r="I18647" s="116"/>
      <c r="K18647" s="116"/>
      <c r="T18647" s="93"/>
    </row>
    <row r="18648" spans="6:20" ht="13.2">
      <c r="F18648" s="116"/>
      <c r="I18648" s="116"/>
      <c r="K18648" s="116"/>
      <c r="T18648" s="93"/>
    </row>
    <row r="18649" spans="6:20" ht="13.2">
      <c r="F18649" s="116"/>
      <c r="I18649" s="116"/>
      <c r="K18649" s="116"/>
      <c r="T18649" s="93"/>
    </row>
    <row r="18650" spans="6:20" ht="13.2">
      <c r="F18650" s="116"/>
      <c r="I18650" s="116"/>
      <c r="K18650" s="116"/>
      <c r="T18650" s="93"/>
    </row>
    <row r="18651" spans="6:20" ht="13.2">
      <c r="F18651" s="116"/>
      <c r="I18651" s="116"/>
      <c r="K18651" s="116"/>
      <c r="T18651" s="93"/>
    </row>
    <row r="18652" spans="6:20" ht="13.2">
      <c r="F18652" s="116"/>
      <c r="I18652" s="116"/>
      <c r="K18652" s="116"/>
      <c r="T18652" s="93"/>
    </row>
    <row r="18653" spans="6:20" ht="13.2">
      <c r="F18653" s="116"/>
      <c r="I18653" s="116"/>
      <c r="K18653" s="116"/>
      <c r="T18653" s="93"/>
    </row>
    <row r="18654" spans="6:20" ht="13.2">
      <c r="F18654" s="116"/>
      <c r="I18654" s="116"/>
      <c r="K18654" s="116"/>
      <c r="T18654" s="93"/>
    </row>
    <row r="18655" spans="6:20" ht="13.2">
      <c r="F18655" s="116"/>
      <c r="I18655" s="116"/>
      <c r="K18655" s="116"/>
      <c r="T18655" s="93"/>
    </row>
    <row r="18656" spans="6:20" ht="13.2">
      <c r="F18656" s="116"/>
      <c r="I18656" s="116"/>
      <c r="K18656" s="116"/>
      <c r="T18656" s="93"/>
    </row>
    <row r="18657" spans="6:20" ht="13.2">
      <c r="F18657" s="116"/>
      <c r="I18657" s="116"/>
      <c r="K18657" s="116"/>
      <c r="T18657" s="93"/>
    </row>
    <row r="18658" spans="6:20" ht="13.2">
      <c r="F18658" s="116"/>
      <c r="I18658" s="116"/>
      <c r="K18658" s="116"/>
      <c r="T18658" s="93"/>
    </row>
    <row r="18659" spans="6:20" ht="13.2">
      <c r="F18659" s="116"/>
      <c r="I18659" s="116"/>
      <c r="K18659" s="116"/>
      <c r="T18659" s="93"/>
    </row>
    <row r="18660" spans="6:20" ht="13.2">
      <c r="F18660" s="116"/>
      <c r="I18660" s="116"/>
      <c r="K18660" s="116"/>
      <c r="T18660" s="93"/>
    </row>
    <row r="18661" spans="6:20" ht="13.2">
      <c r="F18661" s="116"/>
      <c r="I18661" s="116"/>
      <c r="K18661" s="116"/>
      <c r="T18661" s="93"/>
    </row>
    <row r="18662" spans="6:20" ht="13.2">
      <c r="F18662" s="116"/>
      <c r="I18662" s="116"/>
      <c r="K18662" s="116"/>
      <c r="T18662" s="93"/>
    </row>
    <row r="18663" spans="6:20" ht="13.2">
      <c r="F18663" s="116"/>
      <c r="I18663" s="116"/>
      <c r="K18663" s="116"/>
      <c r="T18663" s="93"/>
    </row>
    <row r="18664" spans="6:20" ht="13.2">
      <c r="F18664" s="116"/>
      <c r="I18664" s="116"/>
      <c r="K18664" s="116"/>
      <c r="T18664" s="93"/>
    </row>
    <row r="18665" spans="6:20" ht="13.2">
      <c r="F18665" s="116"/>
      <c r="I18665" s="116"/>
      <c r="K18665" s="116"/>
      <c r="T18665" s="93"/>
    </row>
    <row r="18666" spans="6:20" ht="13.2">
      <c r="F18666" s="116"/>
      <c r="I18666" s="116"/>
      <c r="K18666" s="116"/>
      <c r="T18666" s="93"/>
    </row>
    <row r="18667" spans="6:20" ht="13.2">
      <c r="F18667" s="116"/>
      <c r="I18667" s="116"/>
      <c r="K18667" s="116"/>
      <c r="T18667" s="93"/>
    </row>
    <row r="18668" spans="6:20" ht="13.2">
      <c r="F18668" s="116"/>
      <c r="I18668" s="116"/>
      <c r="K18668" s="116"/>
      <c r="T18668" s="93"/>
    </row>
    <row r="18669" spans="6:20" ht="13.2">
      <c r="F18669" s="116"/>
      <c r="I18669" s="116"/>
      <c r="K18669" s="116"/>
      <c r="T18669" s="93"/>
    </row>
    <row r="18670" spans="6:20" ht="13.2">
      <c r="F18670" s="116"/>
      <c r="I18670" s="116"/>
      <c r="K18670" s="116"/>
      <c r="T18670" s="93"/>
    </row>
    <row r="18671" spans="6:20" ht="13.2">
      <c r="F18671" s="116"/>
      <c r="I18671" s="116"/>
      <c r="K18671" s="116"/>
      <c r="T18671" s="93"/>
    </row>
    <row r="18672" spans="6:20" ht="13.2">
      <c r="F18672" s="116"/>
      <c r="I18672" s="116"/>
      <c r="K18672" s="116"/>
      <c r="T18672" s="93"/>
    </row>
    <row r="18673" spans="6:20" ht="13.2">
      <c r="F18673" s="116"/>
      <c r="I18673" s="116"/>
      <c r="K18673" s="116"/>
      <c r="T18673" s="93"/>
    </row>
    <row r="18674" spans="6:20" ht="13.2">
      <c r="F18674" s="116"/>
      <c r="I18674" s="116"/>
      <c r="K18674" s="116"/>
      <c r="T18674" s="93"/>
    </row>
    <row r="18675" spans="6:20" ht="13.2">
      <c r="F18675" s="116"/>
      <c r="I18675" s="116"/>
      <c r="K18675" s="116"/>
      <c r="T18675" s="93"/>
    </row>
    <row r="18676" spans="6:20" ht="13.2">
      <c r="F18676" s="116"/>
      <c r="I18676" s="116"/>
      <c r="K18676" s="116"/>
      <c r="T18676" s="93"/>
    </row>
    <row r="18677" spans="6:20" ht="13.2">
      <c r="F18677" s="116"/>
      <c r="I18677" s="116"/>
      <c r="K18677" s="116"/>
      <c r="T18677" s="93"/>
    </row>
    <row r="18678" spans="6:20" ht="13.2">
      <c r="F18678" s="116"/>
      <c r="I18678" s="116"/>
      <c r="K18678" s="116"/>
      <c r="T18678" s="93"/>
    </row>
    <row r="18679" spans="6:20" ht="13.2">
      <c r="F18679" s="116"/>
      <c r="I18679" s="116"/>
      <c r="K18679" s="116"/>
      <c r="T18679" s="93"/>
    </row>
    <row r="18680" spans="6:20" ht="13.2">
      <c r="F18680" s="116"/>
      <c r="I18680" s="116"/>
      <c r="K18680" s="116"/>
      <c r="T18680" s="93"/>
    </row>
    <row r="18681" spans="6:20" ht="13.2">
      <c r="F18681" s="116"/>
      <c r="I18681" s="116"/>
      <c r="K18681" s="116"/>
      <c r="T18681" s="93"/>
    </row>
    <row r="18682" spans="6:20" ht="13.2">
      <c r="F18682" s="116"/>
      <c r="I18682" s="116"/>
      <c r="K18682" s="116"/>
      <c r="T18682" s="93"/>
    </row>
    <row r="18683" spans="6:20" ht="13.2">
      <c r="F18683" s="116"/>
      <c r="I18683" s="116"/>
      <c r="K18683" s="116"/>
      <c r="T18683" s="93"/>
    </row>
    <row r="18684" spans="6:20" ht="13.2">
      <c r="F18684" s="116"/>
      <c r="I18684" s="116"/>
      <c r="K18684" s="116"/>
      <c r="T18684" s="93"/>
    </row>
    <row r="18685" spans="6:20" ht="13.2">
      <c r="F18685" s="116"/>
      <c r="I18685" s="116"/>
      <c r="K18685" s="116"/>
      <c r="T18685" s="93"/>
    </row>
    <row r="18686" spans="6:20" ht="13.2">
      <c r="F18686" s="116"/>
      <c r="I18686" s="116"/>
      <c r="K18686" s="116"/>
      <c r="T18686" s="93"/>
    </row>
    <row r="18687" spans="6:20" ht="13.2">
      <c r="F18687" s="116"/>
      <c r="I18687" s="116"/>
      <c r="K18687" s="116"/>
      <c r="T18687" s="93"/>
    </row>
    <row r="18688" spans="6:20" ht="13.2">
      <c r="F18688" s="116"/>
      <c r="I18688" s="116"/>
      <c r="K18688" s="116"/>
      <c r="T18688" s="93"/>
    </row>
    <row r="18689" spans="6:20" ht="13.2">
      <c r="F18689" s="116"/>
      <c r="I18689" s="116"/>
      <c r="K18689" s="116"/>
      <c r="T18689" s="93"/>
    </row>
    <row r="18690" spans="6:20" ht="13.2">
      <c r="F18690" s="116"/>
      <c r="I18690" s="116"/>
      <c r="K18690" s="116"/>
      <c r="T18690" s="93"/>
    </row>
    <row r="18691" spans="6:20" ht="13.2">
      <c r="F18691" s="116"/>
      <c r="I18691" s="116"/>
      <c r="K18691" s="116"/>
      <c r="T18691" s="93"/>
    </row>
    <row r="18692" spans="6:20" ht="13.2">
      <c r="F18692" s="116"/>
      <c r="I18692" s="116"/>
      <c r="K18692" s="116"/>
      <c r="T18692" s="93"/>
    </row>
    <row r="18693" spans="6:20" ht="13.2">
      <c r="F18693" s="116"/>
      <c r="I18693" s="116"/>
      <c r="K18693" s="116"/>
      <c r="T18693" s="93"/>
    </row>
    <row r="18694" spans="6:20" ht="13.2">
      <c r="F18694" s="116"/>
      <c r="I18694" s="116"/>
      <c r="K18694" s="116"/>
      <c r="T18694" s="93"/>
    </row>
    <row r="18695" spans="6:20" ht="13.2">
      <c r="F18695" s="116"/>
      <c r="I18695" s="116"/>
      <c r="K18695" s="116"/>
      <c r="T18695" s="93"/>
    </row>
    <row r="18696" spans="6:20" ht="13.2">
      <c r="F18696" s="116"/>
      <c r="I18696" s="116"/>
      <c r="K18696" s="116"/>
      <c r="T18696" s="93"/>
    </row>
    <row r="18697" spans="6:20" ht="13.2">
      <c r="F18697" s="116"/>
      <c r="I18697" s="116"/>
      <c r="K18697" s="116"/>
      <c r="T18697" s="93"/>
    </row>
    <row r="18698" spans="6:20" ht="13.2">
      <c r="F18698" s="116"/>
      <c r="I18698" s="116"/>
      <c r="K18698" s="116"/>
      <c r="T18698" s="93"/>
    </row>
    <row r="18699" spans="6:20" ht="13.2">
      <c r="F18699" s="116"/>
      <c r="I18699" s="116"/>
      <c r="K18699" s="116"/>
      <c r="T18699" s="93"/>
    </row>
    <row r="18700" spans="6:20" ht="13.2">
      <c r="F18700" s="116"/>
      <c r="I18700" s="116"/>
      <c r="K18700" s="116"/>
      <c r="T18700" s="93"/>
    </row>
    <row r="18701" spans="6:20" ht="13.2">
      <c r="F18701" s="116"/>
      <c r="I18701" s="116"/>
      <c r="K18701" s="116"/>
      <c r="T18701" s="93"/>
    </row>
    <row r="18702" spans="6:20" ht="13.2">
      <c r="F18702" s="116"/>
      <c r="I18702" s="116"/>
      <c r="K18702" s="116"/>
      <c r="T18702" s="93"/>
    </row>
    <row r="18703" spans="6:20" ht="13.2">
      <c r="F18703" s="116"/>
      <c r="I18703" s="116"/>
      <c r="K18703" s="116"/>
      <c r="T18703" s="93"/>
    </row>
    <row r="18704" spans="6:20" ht="13.2">
      <c r="F18704" s="116"/>
      <c r="I18704" s="116"/>
      <c r="K18704" s="116"/>
      <c r="T18704" s="93"/>
    </row>
    <row r="18705" spans="6:20" ht="13.2">
      <c r="F18705" s="116"/>
      <c r="I18705" s="116"/>
      <c r="K18705" s="116"/>
      <c r="T18705" s="93"/>
    </row>
    <row r="18706" spans="6:20" ht="13.2">
      <c r="F18706" s="116"/>
      <c r="I18706" s="116"/>
      <c r="K18706" s="116"/>
      <c r="T18706" s="93"/>
    </row>
    <row r="18707" spans="6:20" ht="13.2">
      <c r="F18707" s="116"/>
      <c r="I18707" s="116"/>
      <c r="K18707" s="116"/>
      <c r="T18707" s="93"/>
    </row>
    <row r="18708" spans="6:20" ht="13.2">
      <c r="F18708" s="116"/>
      <c r="I18708" s="116"/>
      <c r="K18708" s="116"/>
      <c r="T18708" s="93"/>
    </row>
    <row r="18709" spans="6:20" ht="13.2">
      <c r="F18709" s="116"/>
      <c r="I18709" s="116"/>
      <c r="K18709" s="116"/>
      <c r="T18709" s="93"/>
    </row>
    <row r="18710" spans="6:20" ht="13.2">
      <c r="F18710" s="116"/>
      <c r="I18710" s="116"/>
      <c r="K18710" s="116"/>
      <c r="T18710" s="93"/>
    </row>
    <row r="18711" spans="6:20" ht="13.2">
      <c r="F18711" s="116"/>
      <c r="I18711" s="116"/>
      <c r="K18711" s="116"/>
      <c r="T18711" s="93"/>
    </row>
    <row r="18712" spans="6:20" ht="13.2">
      <c r="F18712" s="116"/>
      <c r="I18712" s="116"/>
      <c r="K18712" s="116"/>
      <c r="T18712" s="93"/>
    </row>
    <row r="18713" spans="6:20" ht="13.2">
      <c r="F18713" s="116"/>
      <c r="I18713" s="116"/>
      <c r="K18713" s="116"/>
      <c r="T18713" s="93"/>
    </row>
    <row r="18714" spans="6:20" ht="13.2">
      <c r="F18714" s="116"/>
      <c r="I18714" s="116"/>
      <c r="K18714" s="116"/>
      <c r="T18714" s="93"/>
    </row>
    <row r="18715" spans="6:20" ht="13.2">
      <c r="F18715" s="116"/>
      <c r="I18715" s="116"/>
      <c r="K18715" s="116"/>
      <c r="T18715" s="93"/>
    </row>
    <row r="18716" spans="6:20" ht="13.2">
      <c r="F18716" s="116"/>
      <c r="I18716" s="116"/>
      <c r="K18716" s="116"/>
      <c r="T18716" s="93"/>
    </row>
    <row r="18717" spans="6:20" ht="13.2">
      <c r="F18717" s="116"/>
      <c r="I18717" s="116"/>
      <c r="K18717" s="116"/>
      <c r="T18717" s="93"/>
    </row>
    <row r="18718" spans="6:20" ht="13.2">
      <c r="F18718" s="116"/>
      <c r="I18718" s="116"/>
      <c r="K18718" s="116"/>
      <c r="T18718" s="93"/>
    </row>
    <row r="18719" spans="6:20" ht="13.2">
      <c r="F18719" s="116"/>
      <c r="I18719" s="116"/>
      <c r="K18719" s="116"/>
      <c r="T18719" s="93"/>
    </row>
    <row r="18720" spans="6:20" ht="13.2">
      <c r="F18720" s="116"/>
      <c r="I18720" s="116"/>
      <c r="K18720" s="116"/>
      <c r="T18720" s="93"/>
    </row>
    <row r="18721" spans="6:20" ht="13.2">
      <c r="F18721" s="116"/>
      <c r="I18721" s="116"/>
      <c r="K18721" s="116"/>
      <c r="T18721" s="93"/>
    </row>
    <row r="18722" spans="6:20" ht="13.2">
      <c r="F18722" s="116"/>
      <c r="I18722" s="116"/>
      <c r="K18722" s="116"/>
      <c r="T18722" s="93"/>
    </row>
    <row r="18723" spans="6:20" ht="13.2">
      <c r="F18723" s="116"/>
      <c r="I18723" s="116"/>
      <c r="K18723" s="116"/>
      <c r="T18723" s="93"/>
    </row>
    <row r="18724" spans="6:20" ht="13.2">
      <c r="F18724" s="116"/>
      <c r="I18724" s="116"/>
      <c r="K18724" s="116"/>
      <c r="T18724" s="93"/>
    </row>
    <row r="18725" spans="6:20" ht="13.2">
      <c r="F18725" s="116"/>
      <c r="I18725" s="116"/>
      <c r="K18725" s="116"/>
      <c r="T18725" s="93"/>
    </row>
    <row r="18726" spans="6:20" ht="13.2">
      <c r="F18726" s="116"/>
      <c r="I18726" s="116"/>
      <c r="K18726" s="116"/>
      <c r="T18726" s="93"/>
    </row>
    <row r="18727" spans="6:20" ht="13.2">
      <c r="F18727" s="116"/>
      <c r="I18727" s="116"/>
      <c r="K18727" s="116"/>
      <c r="T18727" s="93"/>
    </row>
    <row r="18728" spans="6:20" ht="13.2">
      <c r="F18728" s="116"/>
      <c r="I18728" s="116"/>
      <c r="K18728" s="116"/>
      <c r="T18728" s="93"/>
    </row>
    <row r="18729" spans="6:20" ht="13.2">
      <c r="F18729" s="116"/>
      <c r="I18729" s="116"/>
      <c r="K18729" s="116"/>
      <c r="T18729" s="93"/>
    </row>
    <row r="18730" spans="6:20" ht="13.2">
      <c r="F18730" s="116"/>
      <c r="I18730" s="116"/>
      <c r="K18730" s="116"/>
      <c r="T18730" s="93"/>
    </row>
    <row r="18731" spans="6:20" ht="13.2">
      <c r="F18731" s="116"/>
      <c r="I18731" s="116"/>
      <c r="K18731" s="116"/>
      <c r="T18731" s="93"/>
    </row>
    <row r="18732" spans="6:20" ht="13.2">
      <c r="F18732" s="116"/>
      <c r="I18732" s="116"/>
      <c r="K18732" s="116"/>
      <c r="T18732" s="93"/>
    </row>
    <row r="18733" spans="6:20" ht="13.2">
      <c r="F18733" s="116"/>
      <c r="I18733" s="116"/>
      <c r="K18733" s="116"/>
      <c r="T18733" s="93"/>
    </row>
    <row r="18734" spans="6:20" ht="13.2">
      <c r="F18734" s="116"/>
      <c r="I18734" s="116"/>
      <c r="K18734" s="116"/>
      <c r="T18734" s="93"/>
    </row>
    <row r="18735" spans="6:20" ht="13.2">
      <c r="F18735" s="116"/>
      <c r="I18735" s="116"/>
      <c r="K18735" s="116"/>
      <c r="T18735" s="93"/>
    </row>
    <row r="18736" spans="6:20" ht="13.2">
      <c r="F18736" s="116"/>
      <c r="I18736" s="116"/>
      <c r="K18736" s="116"/>
      <c r="T18736" s="93"/>
    </row>
    <row r="18737" spans="6:20" ht="13.2">
      <c r="F18737" s="116"/>
      <c r="I18737" s="116"/>
      <c r="K18737" s="116"/>
      <c r="T18737" s="93"/>
    </row>
    <row r="18738" spans="6:20" ht="13.2">
      <c r="F18738" s="116"/>
      <c r="I18738" s="116"/>
      <c r="K18738" s="116"/>
      <c r="T18738" s="93"/>
    </row>
    <row r="18739" spans="6:20" ht="13.2">
      <c r="F18739" s="116"/>
      <c r="I18739" s="116"/>
      <c r="K18739" s="116"/>
      <c r="T18739" s="93"/>
    </row>
    <row r="18740" spans="6:20" ht="13.2">
      <c r="F18740" s="116"/>
      <c r="I18740" s="116"/>
      <c r="K18740" s="116"/>
      <c r="T18740" s="93"/>
    </row>
    <row r="18741" spans="6:20" ht="13.2">
      <c r="F18741" s="116"/>
      <c r="I18741" s="116"/>
      <c r="K18741" s="116"/>
      <c r="T18741" s="93"/>
    </row>
    <row r="18742" spans="6:20" ht="13.2">
      <c r="F18742" s="116"/>
      <c r="I18742" s="116"/>
      <c r="K18742" s="116"/>
      <c r="T18742" s="93"/>
    </row>
    <row r="18743" spans="6:20" ht="13.2">
      <c r="F18743" s="116"/>
      <c r="I18743" s="116"/>
      <c r="K18743" s="116"/>
      <c r="T18743" s="93"/>
    </row>
    <row r="18744" spans="6:20" ht="13.2">
      <c r="F18744" s="116"/>
      <c r="I18744" s="116"/>
      <c r="K18744" s="116"/>
      <c r="T18744" s="93"/>
    </row>
    <row r="18745" spans="6:20" ht="13.2">
      <c r="F18745" s="116"/>
      <c r="I18745" s="116"/>
      <c r="K18745" s="116"/>
      <c r="T18745" s="93"/>
    </row>
    <row r="18746" spans="6:20" ht="13.2">
      <c r="F18746" s="116"/>
      <c r="I18746" s="116"/>
      <c r="K18746" s="116"/>
      <c r="T18746" s="93"/>
    </row>
    <row r="18747" spans="6:20" ht="13.2">
      <c r="F18747" s="116"/>
      <c r="I18747" s="116"/>
      <c r="K18747" s="116"/>
      <c r="T18747" s="93"/>
    </row>
    <row r="18748" spans="6:20" ht="13.2">
      <c r="F18748" s="116"/>
      <c r="I18748" s="116"/>
      <c r="K18748" s="116"/>
      <c r="T18748" s="93"/>
    </row>
    <row r="18749" spans="6:20" ht="13.2">
      <c r="F18749" s="116"/>
      <c r="I18749" s="116"/>
      <c r="K18749" s="116"/>
      <c r="T18749" s="93"/>
    </row>
    <row r="18750" spans="6:20" ht="13.2">
      <c r="F18750" s="116"/>
      <c r="I18750" s="116"/>
      <c r="K18750" s="116"/>
      <c r="T18750" s="93"/>
    </row>
    <row r="18751" spans="6:20" ht="13.2">
      <c r="F18751" s="116"/>
      <c r="I18751" s="116"/>
      <c r="K18751" s="116"/>
      <c r="T18751" s="93"/>
    </row>
    <row r="18752" spans="6:20" ht="13.2">
      <c r="F18752" s="116"/>
      <c r="I18752" s="116"/>
      <c r="K18752" s="116"/>
      <c r="T18752" s="93"/>
    </row>
    <row r="18753" spans="6:20" ht="13.2">
      <c r="F18753" s="116"/>
      <c r="I18753" s="116"/>
      <c r="K18753" s="116"/>
      <c r="T18753" s="93"/>
    </row>
    <row r="18754" spans="6:20" ht="13.2">
      <c r="F18754" s="116"/>
      <c r="I18754" s="116"/>
      <c r="K18754" s="116"/>
      <c r="T18754" s="93"/>
    </row>
    <row r="18755" spans="6:20" ht="13.2">
      <c r="F18755" s="116"/>
      <c r="I18755" s="116"/>
      <c r="K18755" s="116"/>
      <c r="T18755" s="93"/>
    </row>
    <row r="18756" spans="6:20" ht="13.2">
      <c r="F18756" s="116"/>
      <c r="I18756" s="116"/>
      <c r="K18756" s="116"/>
      <c r="T18756" s="93"/>
    </row>
    <row r="18757" spans="6:20" ht="13.2">
      <c r="F18757" s="116"/>
      <c r="I18757" s="116"/>
      <c r="K18757" s="116"/>
      <c r="T18757" s="93"/>
    </row>
    <row r="18758" spans="6:20" ht="13.2">
      <c r="F18758" s="116"/>
      <c r="I18758" s="116"/>
      <c r="K18758" s="116"/>
      <c r="T18758" s="93"/>
    </row>
    <row r="18759" spans="6:20" ht="13.2">
      <c r="F18759" s="116"/>
      <c r="I18759" s="116"/>
      <c r="K18759" s="116"/>
      <c r="T18759" s="93"/>
    </row>
    <row r="18760" spans="6:20" ht="13.2">
      <c r="F18760" s="116"/>
      <c r="I18760" s="116"/>
      <c r="K18760" s="116"/>
      <c r="T18760" s="93"/>
    </row>
    <row r="18761" spans="6:20" ht="13.2">
      <c r="F18761" s="116"/>
      <c r="I18761" s="116"/>
      <c r="K18761" s="116"/>
      <c r="T18761" s="93"/>
    </row>
    <row r="18762" spans="6:20" ht="13.2">
      <c r="F18762" s="116"/>
      <c r="I18762" s="116"/>
      <c r="K18762" s="116"/>
      <c r="T18762" s="93"/>
    </row>
    <row r="18763" spans="6:20" ht="13.2">
      <c r="F18763" s="116"/>
      <c r="I18763" s="116"/>
      <c r="K18763" s="116"/>
      <c r="T18763" s="93"/>
    </row>
    <row r="18764" spans="6:20" ht="13.2">
      <c r="F18764" s="116"/>
      <c r="I18764" s="116"/>
      <c r="K18764" s="116"/>
      <c r="T18764" s="93"/>
    </row>
    <row r="18765" spans="6:20" ht="13.2">
      <c r="F18765" s="116"/>
      <c r="I18765" s="116"/>
      <c r="K18765" s="116"/>
      <c r="T18765" s="93"/>
    </row>
    <row r="18766" spans="6:20" ht="13.2">
      <c r="F18766" s="116"/>
      <c r="I18766" s="116"/>
      <c r="K18766" s="116"/>
      <c r="T18766" s="93"/>
    </row>
    <row r="18767" spans="6:20" ht="13.2">
      <c r="F18767" s="116"/>
      <c r="I18767" s="116"/>
      <c r="K18767" s="116"/>
      <c r="T18767" s="93"/>
    </row>
    <row r="18768" spans="6:20" ht="13.2">
      <c r="F18768" s="116"/>
      <c r="I18768" s="116"/>
      <c r="K18768" s="116"/>
      <c r="T18768" s="93"/>
    </row>
    <row r="18769" spans="6:20" ht="13.2">
      <c r="F18769" s="116"/>
      <c r="I18769" s="116"/>
      <c r="K18769" s="116"/>
      <c r="T18769" s="93"/>
    </row>
    <row r="18770" spans="6:20" ht="13.2">
      <c r="F18770" s="116"/>
      <c r="I18770" s="116"/>
      <c r="K18770" s="116"/>
      <c r="T18770" s="93"/>
    </row>
    <row r="18771" spans="6:20" ht="13.2">
      <c r="F18771" s="116"/>
      <c r="I18771" s="116"/>
      <c r="K18771" s="116"/>
      <c r="T18771" s="93"/>
    </row>
    <row r="18772" spans="6:20" ht="13.2">
      <c r="F18772" s="116"/>
      <c r="I18772" s="116"/>
      <c r="K18772" s="116"/>
      <c r="T18772" s="93"/>
    </row>
    <row r="18773" spans="6:20" ht="13.2">
      <c r="F18773" s="116"/>
      <c r="I18773" s="116"/>
      <c r="K18773" s="116"/>
      <c r="T18773" s="93"/>
    </row>
    <row r="18774" spans="6:20" ht="13.2">
      <c r="F18774" s="116"/>
      <c r="I18774" s="116"/>
      <c r="K18774" s="116"/>
      <c r="T18774" s="93"/>
    </row>
    <row r="18775" spans="6:20" ht="13.2">
      <c r="F18775" s="116"/>
      <c r="I18775" s="116"/>
      <c r="K18775" s="116"/>
      <c r="T18775" s="93"/>
    </row>
    <row r="18776" spans="6:20" ht="13.2">
      <c r="F18776" s="116"/>
      <c r="I18776" s="116"/>
      <c r="K18776" s="116"/>
      <c r="T18776" s="93"/>
    </row>
    <row r="18777" spans="6:20" ht="13.2">
      <c r="F18777" s="116"/>
      <c r="I18777" s="116"/>
      <c r="K18777" s="116"/>
      <c r="T18777" s="93"/>
    </row>
    <row r="18778" spans="6:20" ht="13.2">
      <c r="F18778" s="116"/>
      <c r="I18778" s="116"/>
      <c r="K18778" s="116"/>
      <c r="T18778" s="93"/>
    </row>
    <row r="18779" spans="6:20" ht="13.2">
      <c r="F18779" s="116"/>
      <c r="I18779" s="116"/>
      <c r="K18779" s="116"/>
      <c r="T18779" s="93"/>
    </row>
    <row r="18780" spans="6:20" ht="13.2">
      <c r="F18780" s="116"/>
      <c r="I18780" s="116"/>
      <c r="K18780" s="116"/>
      <c r="T18780" s="93"/>
    </row>
    <row r="18781" spans="6:20" ht="13.2">
      <c r="F18781" s="116"/>
      <c r="I18781" s="116"/>
      <c r="K18781" s="116"/>
      <c r="T18781" s="93"/>
    </row>
    <row r="18782" spans="6:20" ht="13.2">
      <c r="F18782" s="116"/>
      <c r="I18782" s="116"/>
      <c r="K18782" s="116"/>
      <c r="T18782" s="93"/>
    </row>
    <row r="18783" spans="6:20" ht="13.2">
      <c r="F18783" s="116"/>
      <c r="I18783" s="116"/>
      <c r="K18783" s="116"/>
      <c r="T18783" s="93"/>
    </row>
    <row r="18784" spans="6:20" ht="13.2">
      <c r="F18784" s="116"/>
      <c r="I18784" s="116"/>
      <c r="K18784" s="116"/>
      <c r="T18784" s="93"/>
    </row>
    <row r="18785" spans="6:20" ht="13.2">
      <c r="F18785" s="116"/>
      <c r="I18785" s="116"/>
      <c r="K18785" s="116"/>
      <c r="T18785" s="93"/>
    </row>
    <row r="18786" spans="6:20" ht="13.2">
      <c r="F18786" s="116"/>
      <c r="I18786" s="116"/>
      <c r="K18786" s="116"/>
      <c r="T18786" s="93"/>
    </row>
    <row r="18787" spans="6:20" ht="13.2">
      <c r="F18787" s="116"/>
      <c r="I18787" s="116"/>
      <c r="K18787" s="116"/>
      <c r="T18787" s="93"/>
    </row>
    <row r="18788" spans="6:20" ht="13.2">
      <c r="F18788" s="116"/>
      <c r="I18788" s="116"/>
      <c r="K18788" s="116"/>
      <c r="T18788" s="93"/>
    </row>
    <row r="18789" spans="6:20" ht="13.2">
      <c r="F18789" s="116"/>
      <c r="I18789" s="116"/>
      <c r="K18789" s="116"/>
      <c r="T18789" s="93"/>
    </row>
    <row r="18790" spans="6:20" ht="13.2">
      <c r="F18790" s="116"/>
      <c r="I18790" s="116"/>
      <c r="K18790" s="116"/>
      <c r="T18790" s="93"/>
    </row>
    <row r="18791" spans="6:20" ht="13.2">
      <c r="F18791" s="116"/>
      <c r="I18791" s="116"/>
      <c r="K18791" s="116"/>
      <c r="T18791" s="93"/>
    </row>
    <row r="18792" spans="6:20" ht="13.2">
      <c r="F18792" s="116"/>
      <c r="I18792" s="116"/>
      <c r="K18792" s="116"/>
      <c r="T18792" s="93"/>
    </row>
    <row r="18793" spans="6:20" ht="13.2">
      <c r="F18793" s="116"/>
      <c r="I18793" s="116"/>
      <c r="K18793" s="116"/>
      <c r="T18793" s="93"/>
    </row>
    <row r="18794" spans="6:20" ht="13.2">
      <c r="F18794" s="116"/>
      <c r="I18794" s="116"/>
      <c r="K18794" s="116"/>
      <c r="T18794" s="93"/>
    </row>
    <row r="18795" spans="6:20" ht="13.2">
      <c r="F18795" s="116"/>
      <c r="I18795" s="116"/>
      <c r="K18795" s="116"/>
      <c r="T18795" s="93"/>
    </row>
    <row r="18796" spans="6:20" ht="13.2">
      <c r="F18796" s="116"/>
      <c r="I18796" s="116"/>
      <c r="K18796" s="116"/>
      <c r="T18796" s="93"/>
    </row>
    <row r="18797" spans="6:20" ht="13.2">
      <c r="F18797" s="116"/>
      <c r="I18797" s="116"/>
      <c r="K18797" s="116"/>
      <c r="T18797" s="93"/>
    </row>
    <row r="18798" spans="6:20" ht="13.2">
      <c r="F18798" s="116"/>
      <c r="I18798" s="116"/>
      <c r="K18798" s="116"/>
      <c r="T18798" s="93"/>
    </row>
    <row r="18799" spans="6:20" ht="13.2">
      <c r="F18799" s="116"/>
      <c r="I18799" s="116"/>
      <c r="K18799" s="116"/>
      <c r="T18799" s="93"/>
    </row>
    <row r="18800" spans="6:20" ht="13.2">
      <c r="F18800" s="116"/>
      <c r="I18800" s="116"/>
      <c r="K18800" s="116"/>
      <c r="T18800" s="93"/>
    </row>
    <row r="18801" spans="6:20" ht="13.2">
      <c r="F18801" s="116"/>
      <c r="I18801" s="116"/>
      <c r="K18801" s="116"/>
      <c r="T18801" s="93"/>
    </row>
    <row r="18802" spans="6:20" ht="13.2">
      <c r="F18802" s="116"/>
      <c r="I18802" s="116"/>
      <c r="K18802" s="116"/>
      <c r="T18802" s="93"/>
    </row>
    <row r="18803" spans="6:20" ht="13.2">
      <c r="F18803" s="116"/>
      <c r="I18803" s="116"/>
      <c r="K18803" s="116"/>
      <c r="T18803" s="93"/>
    </row>
    <row r="18804" spans="6:20" ht="13.2">
      <c r="F18804" s="116"/>
      <c r="I18804" s="116"/>
      <c r="K18804" s="116"/>
      <c r="T18804" s="93"/>
    </row>
    <row r="18805" spans="6:20" ht="13.2">
      <c r="F18805" s="116"/>
      <c r="I18805" s="116"/>
      <c r="K18805" s="116"/>
      <c r="T18805" s="93"/>
    </row>
    <row r="18806" spans="6:20" ht="13.2">
      <c r="F18806" s="116"/>
      <c r="I18806" s="116"/>
      <c r="K18806" s="116"/>
      <c r="T18806" s="93"/>
    </row>
    <row r="18807" spans="6:20" ht="13.2">
      <c r="F18807" s="116"/>
      <c r="I18807" s="116"/>
      <c r="K18807" s="116"/>
      <c r="T18807" s="93"/>
    </row>
    <row r="18808" spans="6:20" ht="13.2">
      <c r="F18808" s="116"/>
      <c r="I18808" s="116"/>
      <c r="K18808" s="116"/>
      <c r="T18808" s="93"/>
    </row>
    <row r="18809" spans="6:20" ht="13.2">
      <c r="F18809" s="116"/>
      <c r="I18809" s="116"/>
      <c r="K18809" s="116"/>
      <c r="T18809" s="93"/>
    </row>
    <row r="18810" spans="6:20" ht="13.2">
      <c r="F18810" s="116"/>
      <c r="I18810" s="116"/>
      <c r="K18810" s="116"/>
      <c r="T18810" s="93"/>
    </row>
    <row r="18811" spans="6:20" ht="13.2">
      <c r="F18811" s="116"/>
      <c r="I18811" s="116"/>
      <c r="K18811" s="116"/>
      <c r="T18811" s="93"/>
    </row>
    <row r="18812" spans="6:20" ht="13.2">
      <c r="F18812" s="116"/>
      <c r="I18812" s="116"/>
      <c r="K18812" s="116"/>
      <c r="T18812" s="93"/>
    </row>
    <row r="18813" spans="6:20" ht="13.2">
      <c r="F18813" s="116"/>
      <c r="I18813" s="116"/>
      <c r="K18813" s="116"/>
      <c r="T18813" s="93"/>
    </row>
    <row r="18814" spans="6:20" ht="13.2">
      <c r="F18814" s="116"/>
      <c r="I18814" s="116"/>
      <c r="K18814" s="116"/>
      <c r="T18814" s="93"/>
    </row>
    <row r="18815" spans="6:20" ht="13.2">
      <c r="F18815" s="116"/>
      <c r="I18815" s="116"/>
      <c r="K18815" s="116"/>
      <c r="T18815" s="93"/>
    </row>
    <row r="18816" spans="6:20" ht="13.2">
      <c r="F18816" s="116"/>
      <c r="I18816" s="116"/>
      <c r="K18816" s="116"/>
      <c r="T18816" s="93"/>
    </row>
    <row r="18817" spans="6:20" ht="13.2">
      <c r="F18817" s="116"/>
      <c r="I18817" s="116"/>
      <c r="K18817" s="116"/>
      <c r="T18817" s="93"/>
    </row>
    <row r="18818" spans="6:20" ht="13.2">
      <c r="F18818" s="116"/>
      <c r="I18818" s="116"/>
      <c r="K18818" s="116"/>
      <c r="T18818" s="93"/>
    </row>
    <row r="18819" spans="6:20" ht="13.2">
      <c r="F18819" s="116"/>
      <c r="I18819" s="116"/>
      <c r="K18819" s="116"/>
      <c r="T18819" s="93"/>
    </row>
    <row r="18820" spans="6:20" ht="13.2">
      <c r="F18820" s="116"/>
      <c r="I18820" s="116"/>
      <c r="K18820" s="116"/>
      <c r="T18820" s="93"/>
    </row>
    <row r="18821" spans="6:20" ht="13.2">
      <c r="F18821" s="116"/>
      <c r="I18821" s="116"/>
      <c r="K18821" s="116"/>
      <c r="T18821" s="93"/>
    </row>
    <row r="18822" spans="6:20" ht="13.2">
      <c r="F18822" s="116"/>
      <c r="I18822" s="116"/>
      <c r="K18822" s="116"/>
      <c r="T18822" s="93"/>
    </row>
    <row r="18823" spans="6:20" ht="13.2">
      <c r="F18823" s="116"/>
      <c r="I18823" s="116"/>
      <c r="K18823" s="116"/>
      <c r="T18823" s="93"/>
    </row>
    <row r="18824" spans="6:20" ht="13.2">
      <c r="F18824" s="116"/>
      <c r="I18824" s="116"/>
      <c r="K18824" s="116"/>
      <c r="T18824" s="93"/>
    </row>
    <row r="18825" spans="6:20" ht="13.2">
      <c r="F18825" s="116"/>
      <c r="I18825" s="116"/>
      <c r="K18825" s="116"/>
      <c r="T18825" s="93"/>
    </row>
    <row r="18826" spans="6:20" ht="13.2">
      <c r="F18826" s="116"/>
      <c r="I18826" s="116"/>
      <c r="K18826" s="116"/>
      <c r="T18826" s="93"/>
    </row>
    <row r="18827" spans="6:20" ht="13.2">
      <c r="F18827" s="116"/>
      <c r="I18827" s="116"/>
      <c r="K18827" s="116"/>
      <c r="T18827" s="93"/>
    </row>
    <row r="18828" spans="6:20" ht="13.2">
      <c r="F18828" s="116"/>
      <c r="I18828" s="116"/>
      <c r="K18828" s="116"/>
      <c r="T18828" s="93"/>
    </row>
    <row r="18829" spans="6:20" ht="13.2">
      <c r="F18829" s="116"/>
      <c r="I18829" s="116"/>
      <c r="K18829" s="116"/>
      <c r="T18829" s="93"/>
    </row>
    <row r="18830" spans="6:20" ht="13.2">
      <c r="F18830" s="116"/>
      <c r="I18830" s="116"/>
      <c r="K18830" s="116"/>
      <c r="T18830" s="93"/>
    </row>
    <row r="18831" spans="6:20" ht="13.2">
      <c r="F18831" s="116"/>
      <c r="I18831" s="116"/>
      <c r="K18831" s="116"/>
      <c r="T18831" s="93"/>
    </row>
    <row r="18832" spans="6:20" ht="13.2">
      <c r="F18832" s="116"/>
      <c r="I18832" s="116"/>
      <c r="K18832" s="116"/>
      <c r="T18832" s="93"/>
    </row>
    <row r="18833" spans="6:20" ht="13.2">
      <c r="F18833" s="116"/>
      <c r="I18833" s="116"/>
      <c r="K18833" s="116"/>
      <c r="T18833" s="93"/>
    </row>
    <row r="18834" spans="6:20" ht="13.2">
      <c r="F18834" s="116"/>
      <c r="I18834" s="116"/>
      <c r="K18834" s="116"/>
      <c r="T18834" s="93"/>
    </row>
    <row r="18835" spans="6:20" ht="13.2">
      <c r="F18835" s="116"/>
      <c r="I18835" s="116"/>
      <c r="K18835" s="116"/>
      <c r="T18835" s="93"/>
    </row>
    <row r="18836" spans="6:20" ht="13.2">
      <c r="F18836" s="116"/>
      <c r="I18836" s="116"/>
      <c r="K18836" s="116"/>
      <c r="T18836" s="93"/>
    </row>
    <row r="18837" spans="6:20" ht="13.2">
      <c r="F18837" s="116"/>
      <c r="I18837" s="116"/>
      <c r="K18837" s="116"/>
      <c r="T18837" s="93"/>
    </row>
    <row r="18838" spans="6:20" ht="13.2">
      <c r="F18838" s="116"/>
      <c r="I18838" s="116"/>
      <c r="K18838" s="116"/>
      <c r="T18838" s="93"/>
    </row>
    <row r="18839" spans="6:20" ht="13.2">
      <c r="F18839" s="116"/>
      <c r="I18839" s="116"/>
      <c r="K18839" s="116"/>
      <c r="T18839" s="93"/>
    </row>
    <row r="18840" spans="6:20" ht="13.2">
      <c r="F18840" s="116"/>
      <c r="I18840" s="116"/>
      <c r="K18840" s="116"/>
      <c r="T18840" s="93"/>
    </row>
    <row r="18841" spans="6:20" ht="13.2">
      <c r="F18841" s="116"/>
      <c r="I18841" s="116"/>
      <c r="K18841" s="116"/>
      <c r="T18841" s="93"/>
    </row>
    <row r="18842" spans="6:20" ht="13.2">
      <c r="F18842" s="116"/>
      <c r="I18842" s="116"/>
      <c r="K18842" s="116"/>
      <c r="T18842" s="93"/>
    </row>
    <row r="18843" spans="6:20" ht="13.2">
      <c r="F18843" s="116"/>
      <c r="I18843" s="116"/>
      <c r="K18843" s="116"/>
      <c r="T18843" s="93"/>
    </row>
    <row r="18844" spans="6:20" ht="13.2">
      <c r="F18844" s="116"/>
      <c r="I18844" s="116"/>
      <c r="K18844" s="116"/>
      <c r="T18844" s="93"/>
    </row>
    <row r="18845" spans="6:20" ht="13.2">
      <c r="F18845" s="116"/>
      <c r="I18845" s="116"/>
      <c r="K18845" s="116"/>
      <c r="T18845" s="93"/>
    </row>
    <row r="18846" spans="6:20" ht="13.2">
      <c r="F18846" s="116"/>
      <c r="I18846" s="116"/>
      <c r="K18846" s="116"/>
      <c r="T18846" s="93"/>
    </row>
    <row r="18847" spans="6:20" ht="13.2">
      <c r="F18847" s="116"/>
      <c r="I18847" s="116"/>
      <c r="K18847" s="116"/>
      <c r="T18847" s="93"/>
    </row>
    <row r="18848" spans="6:20" ht="13.2">
      <c r="F18848" s="116"/>
      <c r="I18848" s="116"/>
      <c r="K18848" s="116"/>
      <c r="T18848" s="93"/>
    </row>
    <row r="18849" spans="6:20" ht="13.2">
      <c r="F18849" s="116"/>
      <c r="I18849" s="116"/>
      <c r="K18849" s="116"/>
      <c r="T18849" s="93"/>
    </row>
    <row r="18850" spans="6:20" ht="13.2">
      <c r="F18850" s="116"/>
      <c r="I18850" s="116"/>
      <c r="K18850" s="116"/>
      <c r="T18850" s="93"/>
    </row>
    <row r="18851" spans="6:20" ht="13.2">
      <c r="F18851" s="116"/>
      <c r="I18851" s="116"/>
      <c r="K18851" s="116"/>
      <c r="T18851" s="93"/>
    </row>
    <row r="18852" spans="6:20" ht="13.2">
      <c r="F18852" s="116"/>
      <c r="I18852" s="116"/>
      <c r="K18852" s="116"/>
      <c r="T18852" s="93"/>
    </row>
    <row r="18853" spans="6:20" ht="13.2">
      <c r="F18853" s="116"/>
      <c r="I18853" s="116"/>
      <c r="K18853" s="116"/>
      <c r="T18853" s="93"/>
    </row>
    <row r="18854" spans="6:20" ht="13.2">
      <c r="F18854" s="116"/>
      <c r="I18854" s="116"/>
      <c r="K18854" s="116"/>
      <c r="T18854" s="93"/>
    </row>
    <row r="18855" spans="6:20" ht="13.2">
      <c r="F18855" s="116"/>
      <c r="I18855" s="116"/>
      <c r="K18855" s="116"/>
      <c r="T18855" s="93"/>
    </row>
    <row r="18856" spans="6:20" ht="13.2">
      <c r="F18856" s="116"/>
      <c r="I18856" s="116"/>
      <c r="K18856" s="116"/>
      <c r="T18856" s="93"/>
    </row>
    <row r="18857" spans="6:20" ht="13.2">
      <c r="F18857" s="116"/>
      <c r="I18857" s="116"/>
      <c r="K18857" s="116"/>
      <c r="T18857" s="93"/>
    </row>
    <row r="18858" spans="6:20" ht="13.2">
      <c r="F18858" s="116"/>
      <c r="I18858" s="116"/>
      <c r="K18858" s="116"/>
      <c r="T18858" s="93"/>
    </row>
    <row r="18859" spans="6:20" ht="13.2">
      <c r="F18859" s="116"/>
      <c r="I18859" s="116"/>
      <c r="K18859" s="116"/>
      <c r="T18859" s="93"/>
    </row>
    <row r="18860" spans="6:20" ht="13.2">
      <c r="F18860" s="116"/>
      <c r="I18860" s="116"/>
      <c r="K18860" s="116"/>
      <c r="T18860" s="93"/>
    </row>
    <row r="18861" spans="6:20" ht="13.2">
      <c r="F18861" s="116"/>
      <c r="I18861" s="116"/>
      <c r="K18861" s="116"/>
      <c r="T18861" s="93"/>
    </row>
    <row r="18862" spans="6:20" ht="13.2">
      <c r="F18862" s="116"/>
      <c r="I18862" s="116"/>
      <c r="K18862" s="116"/>
      <c r="T18862" s="93"/>
    </row>
    <row r="18863" spans="6:20" ht="13.2">
      <c r="F18863" s="116"/>
      <c r="I18863" s="116"/>
      <c r="K18863" s="116"/>
      <c r="T18863" s="93"/>
    </row>
    <row r="18864" spans="6:20" ht="13.2">
      <c r="F18864" s="116"/>
      <c r="I18864" s="116"/>
      <c r="K18864" s="116"/>
      <c r="T18864" s="93"/>
    </row>
    <row r="18865" spans="6:20" ht="13.2">
      <c r="F18865" s="116"/>
      <c r="I18865" s="116"/>
      <c r="K18865" s="116"/>
      <c r="T18865" s="93"/>
    </row>
    <row r="18866" spans="6:20" ht="13.2">
      <c r="F18866" s="116"/>
      <c r="I18866" s="116"/>
      <c r="K18866" s="116"/>
      <c r="T18866" s="93"/>
    </row>
    <row r="18867" spans="6:20" ht="13.2">
      <c r="F18867" s="116"/>
      <c r="I18867" s="116"/>
      <c r="K18867" s="116"/>
      <c r="T18867" s="93"/>
    </row>
    <row r="18868" spans="6:20" ht="13.2">
      <c r="F18868" s="116"/>
      <c r="I18868" s="116"/>
      <c r="K18868" s="116"/>
      <c r="T18868" s="93"/>
    </row>
    <row r="18869" spans="6:20" ht="13.2">
      <c r="F18869" s="116"/>
      <c r="I18869" s="116"/>
      <c r="K18869" s="116"/>
      <c r="T18869" s="93"/>
    </row>
    <row r="18870" spans="6:20" ht="13.2">
      <c r="F18870" s="116"/>
      <c r="I18870" s="116"/>
      <c r="K18870" s="116"/>
      <c r="T18870" s="93"/>
    </row>
    <row r="18871" spans="6:20" ht="13.2">
      <c r="F18871" s="116"/>
      <c r="I18871" s="116"/>
      <c r="K18871" s="116"/>
      <c r="T18871" s="93"/>
    </row>
    <row r="18872" spans="6:20" ht="13.2">
      <c r="F18872" s="116"/>
      <c r="I18872" s="116"/>
      <c r="K18872" s="116"/>
      <c r="T18872" s="93"/>
    </row>
    <row r="18873" spans="6:20" ht="13.2">
      <c r="F18873" s="116"/>
      <c r="I18873" s="116"/>
      <c r="K18873" s="116"/>
      <c r="T18873" s="93"/>
    </row>
    <row r="18874" spans="6:20" ht="13.2">
      <c r="F18874" s="116"/>
      <c r="I18874" s="116"/>
      <c r="K18874" s="116"/>
      <c r="T18874" s="93"/>
    </row>
    <row r="18875" spans="6:20" ht="13.2">
      <c r="F18875" s="116"/>
      <c r="I18875" s="116"/>
      <c r="K18875" s="116"/>
      <c r="T18875" s="93"/>
    </row>
    <row r="18876" spans="6:20" ht="13.2">
      <c r="F18876" s="116"/>
      <c r="I18876" s="116"/>
      <c r="K18876" s="116"/>
      <c r="T18876" s="93"/>
    </row>
    <row r="18877" spans="6:20" ht="13.2">
      <c r="F18877" s="116"/>
      <c r="I18877" s="116"/>
      <c r="K18877" s="116"/>
      <c r="T18877" s="93"/>
    </row>
    <row r="18878" spans="6:20" ht="13.2">
      <c r="F18878" s="116"/>
      <c r="I18878" s="116"/>
      <c r="K18878" s="116"/>
      <c r="T18878" s="93"/>
    </row>
    <row r="18879" spans="6:20" ht="13.2">
      <c r="F18879" s="116"/>
      <c r="I18879" s="116"/>
      <c r="K18879" s="116"/>
      <c r="T18879" s="93"/>
    </row>
    <row r="18880" spans="6:20" ht="13.2">
      <c r="F18880" s="116"/>
      <c r="I18880" s="116"/>
      <c r="K18880" s="116"/>
      <c r="T18880" s="93"/>
    </row>
    <row r="18881" spans="6:20" ht="13.2">
      <c r="F18881" s="116"/>
      <c r="I18881" s="116"/>
      <c r="K18881" s="116"/>
      <c r="T18881" s="93"/>
    </row>
    <row r="18882" spans="6:20" ht="13.2">
      <c r="F18882" s="116"/>
      <c r="I18882" s="116"/>
      <c r="K18882" s="116"/>
      <c r="T18882" s="93"/>
    </row>
    <row r="18883" spans="6:20" ht="13.2">
      <c r="F18883" s="116"/>
      <c r="I18883" s="116"/>
      <c r="K18883" s="116"/>
      <c r="T18883" s="93"/>
    </row>
    <row r="18884" spans="6:20" ht="13.2">
      <c r="F18884" s="116"/>
      <c r="I18884" s="116"/>
      <c r="K18884" s="116"/>
      <c r="T18884" s="93"/>
    </row>
    <row r="18885" spans="6:20" ht="13.2">
      <c r="F18885" s="116"/>
      <c r="I18885" s="116"/>
      <c r="K18885" s="116"/>
      <c r="T18885" s="93"/>
    </row>
    <row r="18886" spans="6:20" ht="13.2">
      <c r="F18886" s="116"/>
      <c r="I18886" s="116"/>
      <c r="K18886" s="116"/>
      <c r="T18886" s="93"/>
    </row>
    <row r="18887" spans="6:20" ht="13.2">
      <c r="F18887" s="116"/>
      <c r="I18887" s="116"/>
      <c r="K18887" s="116"/>
      <c r="T18887" s="93"/>
    </row>
    <row r="18888" spans="6:20" ht="13.2">
      <c r="F18888" s="116"/>
      <c r="I18888" s="116"/>
      <c r="K18888" s="116"/>
      <c r="T18888" s="93"/>
    </row>
    <row r="18889" spans="6:20" ht="13.2">
      <c r="F18889" s="116"/>
      <c r="I18889" s="116"/>
      <c r="K18889" s="116"/>
      <c r="T18889" s="93"/>
    </row>
    <row r="18890" spans="6:20" ht="13.2">
      <c r="F18890" s="116"/>
      <c r="I18890" s="116"/>
      <c r="K18890" s="116"/>
      <c r="T18890" s="93"/>
    </row>
    <row r="18891" spans="6:20" ht="13.2">
      <c r="F18891" s="116"/>
      <c r="I18891" s="116"/>
      <c r="K18891" s="116"/>
      <c r="T18891" s="93"/>
    </row>
    <row r="18892" spans="6:20" ht="13.2">
      <c r="F18892" s="116"/>
      <c r="I18892" s="116"/>
      <c r="K18892" s="116"/>
      <c r="T18892" s="93"/>
    </row>
    <row r="18893" spans="6:20" ht="13.2">
      <c r="F18893" s="116"/>
      <c r="I18893" s="116"/>
      <c r="K18893" s="116"/>
      <c r="T18893" s="93"/>
    </row>
    <row r="18894" spans="6:20" ht="13.2">
      <c r="F18894" s="116"/>
      <c r="I18894" s="116"/>
      <c r="K18894" s="116"/>
      <c r="T18894" s="93"/>
    </row>
    <row r="18895" spans="6:20" ht="13.2">
      <c r="F18895" s="116"/>
      <c r="I18895" s="116"/>
      <c r="K18895" s="116"/>
      <c r="T18895" s="93"/>
    </row>
    <row r="18896" spans="6:20" ht="13.2">
      <c r="F18896" s="116"/>
      <c r="I18896" s="116"/>
      <c r="K18896" s="116"/>
      <c r="T18896" s="93"/>
    </row>
    <row r="18897" spans="6:20" ht="13.2">
      <c r="F18897" s="116"/>
      <c r="I18897" s="116"/>
      <c r="K18897" s="116"/>
      <c r="T18897" s="93"/>
    </row>
    <row r="18898" spans="6:20" ht="13.2">
      <c r="F18898" s="116"/>
      <c r="I18898" s="116"/>
      <c r="K18898" s="116"/>
      <c r="T18898" s="93"/>
    </row>
    <row r="18899" spans="6:20" ht="13.2">
      <c r="F18899" s="116"/>
      <c r="I18899" s="116"/>
      <c r="K18899" s="116"/>
      <c r="T18899" s="93"/>
    </row>
    <row r="18900" spans="6:20" ht="13.2">
      <c r="F18900" s="116"/>
      <c r="I18900" s="116"/>
      <c r="K18900" s="116"/>
      <c r="T18900" s="93"/>
    </row>
    <row r="18901" spans="6:20" ht="13.2">
      <c r="F18901" s="116"/>
      <c r="I18901" s="116"/>
      <c r="K18901" s="116"/>
      <c r="T18901" s="93"/>
    </row>
    <row r="18902" spans="6:20" ht="13.2">
      <c r="F18902" s="116"/>
      <c r="I18902" s="116"/>
      <c r="K18902" s="116"/>
      <c r="T18902" s="93"/>
    </row>
    <row r="18903" spans="6:20" ht="13.2">
      <c r="F18903" s="116"/>
      <c r="I18903" s="116"/>
      <c r="K18903" s="116"/>
      <c r="T18903" s="93"/>
    </row>
    <row r="18904" spans="6:20" ht="13.2">
      <c r="F18904" s="116"/>
      <c r="I18904" s="116"/>
      <c r="K18904" s="116"/>
      <c r="T18904" s="93"/>
    </row>
    <row r="18905" spans="6:20" ht="13.2">
      <c r="F18905" s="116"/>
      <c r="I18905" s="116"/>
      <c r="K18905" s="116"/>
      <c r="T18905" s="93"/>
    </row>
    <row r="18906" spans="6:20" ht="13.2">
      <c r="F18906" s="116"/>
      <c r="I18906" s="116"/>
      <c r="K18906" s="116"/>
      <c r="T18906" s="93"/>
    </row>
    <row r="18907" spans="6:20" ht="13.2">
      <c r="F18907" s="116"/>
      <c r="I18907" s="116"/>
      <c r="K18907" s="116"/>
      <c r="T18907" s="93"/>
    </row>
    <row r="18908" spans="6:20" ht="13.2">
      <c r="F18908" s="116"/>
      <c r="I18908" s="116"/>
      <c r="K18908" s="116"/>
      <c r="T18908" s="93"/>
    </row>
    <row r="18909" spans="6:20" ht="13.2">
      <c r="F18909" s="116"/>
      <c r="I18909" s="116"/>
      <c r="K18909" s="116"/>
      <c r="T18909" s="93"/>
    </row>
    <row r="18910" spans="6:20" ht="13.2">
      <c r="F18910" s="116"/>
      <c r="I18910" s="116"/>
      <c r="K18910" s="116"/>
      <c r="T18910" s="93"/>
    </row>
    <row r="18911" spans="6:20" ht="13.2">
      <c r="F18911" s="116"/>
      <c r="I18911" s="116"/>
      <c r="K18911" s="116"/>
      <c r="T18911" s="93"/>
    </row>
    <row r="18912" spans="6:20" ht="13.2">
      <c r="F18912" s="116"/>
      <c r="I18912" s="116"/>
      <c r="K18912" s="116"/>
      <c r="T18912" s="93"/>
    </row>
    <row r="18913" spans="6:20" ht="13.2">
      <c r="F18913" s="116"/>
      <c r="I18913" s="116"/>
      <c r="K18913" s="116"/>
      <c r="T18913" s="93"/>
    </row>
    <row r="18914" spans="6:20" ht="13.2">
      <c r="F18914" s="116"/>
      <c r="I18914" s="116"/>
      <c r="K18914" s="116"/>
      <c r="T18914" s="93"/>
    </row>
    <row r="18915" spans="6:20" ht="13.2">
      <c r="F18915" s="116"/>
      <c r="I18915" s="116"/>
      <c r="K18915" s="116"/>
      <c r="T18915" s="93"/>
    </row>
    <row r="18916" spans="6:20" ht="13.2">
      <c r="F18916" s="116"/>
      <c r="I18916" s="116"/>
      <c r="K18916" s="116"/>
      <c r="T18916" s="93"/>
    </row>
    <row r="18917" spans="6:20" ht="13.2">
      <c r="F18917" s="116"/>
      <c r="I18917" s="116"/>
      <c r="K18917" s="116"/>
      <c r="T18917" s="93"/>
    </row>
    <row r="18918" spans="6:20" ht="13.2">
      <c r="F18918" s="116"/>
      <c r="I18918" s="116"/>
      <c r="K18918" s="116"/>
      <c r="T18918" s="93"/>
    </row>
    <row r="18919" spans="6:20" ht="13.2">
      <c r="F18919" s="116"/>
      <c r="I18919" s="116"/>
      <c r="K18919" s="116"/>
      <c r="T18919" s="93"/>
    </row>
    <row r="18920" spans="6:20" ht="13.2">
      <c r="F18920" s="116"/>
      <c r="I18920" s="116"/>
      <c r="K18920" s="116"/>
      <c r="T18920" s="93"/>
    </row>
    <row r="18921" spans="6:20" ht="13.2">
      <c r="F18921" s="116"/>
      <c r="I18921" s="116"/>
      <c r="K18921" s="116"/>
      <c r="T18921" s="93"/>
    </row>
    <row r="18922" spans="6:20" ht="13.2">
      <c r="F18922" s="116"/>
      <c r="I18922" s="116"/>
      <c r="K18922" s="116"/>
      <c r="T18922" s="93"/>
    </row>
    <row r="18923" spans="6:20" ht="13.2">
      <c r="F18923" s="116"/>
      <c r="I18923" s="116"/>
      <c r="K18923" s="116"/>
      <c r="T18923" s="93"/>
    </row>
    <row r="18924" spans="6:20" ht="13.2">
      <c r="F18924" s="116"/>
      <c r="I18924" s="116"/>
      <c r="K18924" s="116"/>
      <c r="T18924" s="93"/>
    </row>
    <row r="18925" spans="6:20" ht="13.2">
      <c r="F18925" s="116"/>
      <c r="I18925" s="116"/>
      <c r="K18925" s="116"/>
      <c r="T18925" s="93"/>
    </row>
    <row r="18926" spans="6:20" ht="13.2">
      <c r="F18926" s="116"/>
      <c r="I18926" s="116"/>
      <c r="K18926" s="116"/>
      <c r="T18926" s="93"/>
    </row>
    <row r="18927" spans="6:20" ht="13.2">
      <c r="F18927" s="116"/>
      <c r="I18927" s="116"/>
      <c r="K18927" s="116"/>
      <c r="T18927" s="93"/>
    </row>
    <row r="18928" spans="6:20" ht="13.2">
      <c r="F18928" s="116"/>
      <c r="I18928" s="116"/>
      <c r="K18928" s="116"/>
      <c r="T18928" s="93"/>
    </row>
    <row r="18929" spans="6:20" ht="13.2">
      <c r="F18929" s="116"/>
      <c r="I18929" s="116"/>
      <c r="K18929" s="116"/>
      <c r="T18929" s="93"/>
    </row>
    <row r="18930" spans="6:20" ht="13.2">
      <c r="F18930" s="116"/>
      <c r="I18930" s="116"/>
      <c r="K18930" s="116"/>
      <c r="T18930" s="93"/>
    </row>
    <row r="18931" spans="6:20" ht="13.2">
      <c r="F18931" s="116"/>
      <c r="I18931" s="116"/>
      <c r="K18931" s="116"/>
      <c r="T18931" s="93"/>
    </row>
    <row r="18932" spans="6:20" ht="13.2">
      <c r="F18932" s="116"/>
      <c r="I18932" s="116"/>
      <c r="K18932" s="116"/>
      <c r="T18932" s="93"/>
    </row>
    <row r="18933" spans="6:20" ht="13.2">
      <c r="F18933" s="116"/>
      <c r="I18933" s="116"/>
      <c r="K18933" s="116"/>
      <c r="T18933" s="93"/>
    </row>
    <row r="18934" spans="6:20" ht="13.2">
      <c r="F18934" s="116"/>
      <c r="I18934" s="116"/>
      <c r="K18934" s="116"/>
      <c r="T18934" s="93"/>
    </row>
    <row r="18935" spans="6:20" ht="13.2">
      <c r="F18935" s="116"/>
      <c r="I18935" s="116"/>
      <c r="K18935" s="116"/>
      <c r="T18935" s="93"/>
    </row>
    <row r="18936" spans="6:20" ht="13.2">
      <c r="F18936" s="116"/>
      <c r="I18936" s="116"/>
      <c r="K18936" s="116"/>
      <c r="T18936" s="93"/>
    </row>
    <row r="18937" spans="6:20" ht="13.2">
      <c r="F18937" s="116"/>
      <c r="I18937" s="116"/>
      <c r="K18937" s="116"/>
      <c r="T18937" s="93"/>
    </row>
    <row r="18938" spans="6:20" ht="13.2">
      <c r="F18938" s="116"/>
      <c r="I18938" s="116"/>
      <c r="K18938" s="116"/>
      <c r="T18938" s="93"/>
    </row>
    <row r="18939" spans="6:20" ht="13.2">
      <c r="F18939" s="116"/>
      <c r="I18939" s="116"/>
      <c r="K18939" s="116"/>
      <c r="T18939" s="93"/>
    </row>
    <row r="18940" spans="6:20" ht="13.2">
      <c r="F18940" s="116"/>
      <c r="I18940" s="116"/>
      <c r="K18940" s="116"/>
      <c r="T18940" s="93"/>
    </row>
    <row r="18941" spans="6:20" ht="13.2">
      <c r="F18941" s="116"/>
      <c r="I18941" s="116"/>
      <c r="K18941" s="116"/>
      <c r="T18941" s="93"/>
    </row>
    <row r="18942" spans="6:20" ht="13.2">
      <c r="F18942" s="116"/>
      <c r="I18942" s="116"/>
      <c r="K18942" s="116"/>
      <c r="T18942" s="93"/>
    </row>
    <row r="18943" spans="6:20" ht="13.2">
      <c r="F18943" s="116"/>
      <c r="I18943" s="116"/>
      <c r="K18943" s="116"/>
      <c r="T18943" s="93"/>
    </row>
    <row r="18944" spans="6:20" ht="13.2">
      <c r="F18944" s="116"/>
      <c r="I18944" s="116"/>
      <c r="K18944" s="116"/>
      <c r="T18944" s="93"/>
    </row>
    <row r="18945" spans="6:20" ht="13.2">
      <c r="F18945" s="116"/>
      <c r="I18945" s="116"/>
      <c r="K18945" s="116"/>
      <c r="T18945" s="93"/>
    </row>
    <row r="18946" spans="6:20" ht="13.2">
      <c r="F18946" s="116"/>
      <c r="I18946" s="116"/>
      <c r="K18946" s="116"/>
      <c r="T18946" s="93"/>
    </row>
    <row r="18947" spans="6:20" ht="13.2">
      <c r="F18947" s="116"/>
      <c r="I18947" s="116"/>
      <c r="K18947" s="116"/>
      <c r="T18947" s="93"/>
    </row>
    <row r="18948" spans="6:20" ht="13.2">
      <c r="F18948" s="116"/>
      <c r="I18948" s="116"/>
      <c r="K18948" s="116"/>
      <c r="T18948" s="93"/>
    </row>
    <row r="18949" spans="6:20" ht="13.2">
      <c r="F18949" s="116"/>
      <c r="I18949" s="116"/>
      <c r="K18949" s="116"/>
      <c r="T18949" s="93"/>
    </row>
    <row r="18950" spans="6:20" ht="13.2">
      <c r="F18950" s="116"/>
      <c r="I18950" s="116"/>
      <c r="K18950" s="116"/>
      <c r="T18950" s="93"/>
    </row>
    <row r="18951" spans="6:20" ht="13.2">
      <c r="F18951" s="116"/>
      <c r="I18951" s="116"/>
      <c r="K18951" s="116"/>
      <c r="T18951" s="93"/>
    </row>
    <row r="18952" spans="6:20" ht="13.2">
      <c r="F18952" s="116"/>
      <c r="I18952" s="116"/>
      <c r="K18952" s="116"/>
      <c r="T18952" s="93"/>
    </row>
    <row r="18953" spans="6:20" ht="13.2">
      <c r="F18953" s="116"/>
      <c r="I18953" s="116"/>
      <c r="K18953" s="116"/>
      <c r="T18953" s="93"/>
    </row>
    <row r="18954" spans="6:20" ht="13.2">
      <c r="F18954" s="116"/>
      <c r="I18954" s="116"/>
      <c r="K18954" s="116"/>
      <c r="T18954" s="93"/>
    </row>
    <row r="18955" spans="6:20" ht="13.2">
      <c r="F18955" s="116"/>
      <c r="I18955" s="116"/>
      <c r="K18955" s="116"/>
      <c r="T18955" s="93"/>
    </row>
    <row r="18956" spans="6:20" ht="13.2">
      <c r="F18956" s="116"/>
      <c r="I18956" s="116"/>
      <c r="K18956" s="116"/>
      <c r="T18956" s="93"/>
    </row>
    <row r="18957" spans="6:20" ht="13.2">
      <c r="F18957" s="116"/>
      <c r="I18957" s="116"/>
      <c r="K18957" s="116"/>
      <c r="T18957" s="93"/>
    </row>
    <row r="18958" spans="6:20" ht="13.2">
      <c r="F18958" s="116"/>
      <c r="I18958" s="116"/>
      <c r="K18958" s="116"/>
      <c r="T18958" s="93"/>
    </row>
    <row r="18959" spans="6:20" ht="13.2">
      <c r="F18959" s="116"/>
      <c r="I18959" s="116"/>
      <c r="K18959" s="116"/>
      <c r="T18959" s="93"/>
    </row>
    <row r="18960" spans="6:20" ht="13.2">
      <c r="F18960" s="116"/>
      <c r="I18960" s="116"/>
      <c r="K18960" s="116"/>
      <c r="T18960" s="93"/>
    </row>
    <row r="18961" spans="6:20" ht="13.2">
      <c r="F18961" s="116"/>
      <c r="I18961" s="116"/>
      <c r="K18961" s="116"/>
      <c r="T18961" s="93"/>
    </row>
    <row r="18962" spans="6:20" ht="13.2">
      <c r="F18962" s="116"/>
      <c r="I18962" s="116"/>
      <c r="K18962" s="116"/>
      <c r="T18962" s="93"/>
    </row>
    <row r="18963" spans="6:20" ht="13.2">
      <c r="F18963" s="116"/>
      <c r="I18963" s="116"/>
      <c r="K18963" s="116"/>
      <c r="T18963" s="93"/>
    </row>
    <row r="18964" spans="6:20" ht="13.2">
      <c r="F18964" s="116"/>
      <c r="I18964" s="116"/>
      <c r="K18964" s="116"/>
      <c r="T18964" s="93"/>
    </row>
    <row r="18965" spans="6:20" ht="13.2">
      <c r="F18965" s="116"/>
      <c r="I18965" s="116"/>
      <c r="K18965" s="116"/>
      <c r="T18965" s="93"/>
    </row>
    <row r="18966" spans="6:20" ht="13.2">
      <c r="F18966" s="116"/>
      <c r="I18966" s="116"/>
      <c r="K18966" s="116"/>
      <c r="T18966" s="93"/>
    </row>
    <row r="18967" spans="6:20" ht="13.2">
      <c r="F18967" s="116"/>
      <c r="I18967" s="116"/>
      <c r="K18967" s="116"/>
      <c r="T18967" s="93"/>
    </row>
    <row r="18968" spans="6:20" ht="13.2">
      <c r="F18968" s="116"/>
      <c r="I18968" s="116"/>
      <c r="K18968" s="116"/>
      <c r="T18968" s="93"/>
    </row>
    <row r="18969" spans="6:20" ht="13.2">
      <c r="F18969" s="116"/>
      <c r="I18969" s="116"/>
      <c r="K18969" s="116"/>
      <c r="T18969" s="93"/>
    </row>
    <row r="18970" spans="6:20" ht="13.2">
      <c r="F18970" s="116"/>
      <c r="I18970" s="116"/>
      <c r="K18970" s="116"/>
      <c r="T18970" s="93"/>
    </row>
    <row r="18971" spans="6:20" ht="13.2">
      <c r="F18971" s="116"/>
      <c r="I18971" s="116"/>
      <c r="K18971" s="116"/>
      <c r="T18971" s="93"/>
    </row>
    <row r="18972" spans="6:20" ht="13.2">
      <c r="F18972" s="116"/>
      <c r="I18972" s="116"/>
      <c r="K18972" s="116"/>
      <c r="T18972" s="93"/>
    </row>
    <row r="18973" spans="6:20" ht="13.2">
      <c r="F18973" s="116"/>
      <c r="I18973" s="116"/>
      <c r="K18973" s="116"/>
      <c r="T18973" s="93"/>
    </row>
    <row r="18974" spans="6:20" ht="13.2">
      <c r="F18974" s="116"/>
      <c r="I18974" s="116"/>
      <c r="K18974" s="116"/>
      <c r="T18974" s="93"/>
    </row>
    <row r="18975" spans="6:20" ht="13.2">
      <c r="F18975" s="116"/>
      <c r="I18975" s="116"/>
      <c r="K18975" s="116"/>
      <c r="T18975" s="93"/>
    </row>
    <row r="18976" spans="6:20" ht="13.2">
      <c r="F18976" s="116"/>
      <c r="I18976" s="116"/>
      <c r="K18976" s="116"/>
      <c r="T18976" s="93"/>
    </row>
    <row r="18977" spans="6:20" ht="13.2">
      <c r="F18977" s="116"/>
      <c r="I18977" s="116"/>
      <c r="K18977" s="116"/>
      <c r="T18977" s="93"/>
    </row>
    <row r="18978" spans="6:20" ht="13.2">
      <c r="F18978" s="116"/>
      <c r="I18978" s="116"/>
      <c r="K18978" s="116"/>
      <c r="T18978" s="93"/>
    </row>
    <row r="18979" spans="6:20" ht="13.2">
      <c r="F18979" s="116"/>
      <c r="I18979" s="116"/>
      <c r="K18979" s="116"/>
      <c r="T18979" s="93"/>
    </row>
    <row r="18980" spans="6:20" ht="13.2">
      <c r="F18980" s="116"/>
      <c r="I18980" s="116"/>
      <c r="K18980" s="116"/>
      <c r="T18980" s="93"/>
    </row>
    <row r="18981" spans="6:20" ht="13.2">
      <c r="F18981" s="116"/>
      <c r="I18981" s="116"/>
      <c r="K18981" s="116"/>
      <c r="T18981" s="93"/>
    </row>
    <row r="18982" spans="6:20" ht="13.2">
      <c r="F18982" s="116"/>
      <c r="I18982" s="116"/>
      <c r="K18982" s="116"/>
      <c r="T18982" s="93"/>
    </row>
    <row r="18983" spans="6:20" ht="13.2">
      <c r="F18983" s="116"/>
      <c r="I18983" s="116"/>
      <c r="K18983" s="116"/>
      <c r="T18983" s="93"/>
    </row>
    <row r="18984" spans="6:20" ht="13.2">
      <c r="F18984" s="116"/>
      <c r="I18984" s="116"/>
      <c r="K18984" s="116"/>
      <c r="T18984" s="93"/>
    </row>
    <row r="18985" spans="6:20" ht="13.2">
      <c r="F18985" s="116"/>
      <c r="I18985" s="116"/>
      <c r="K18985" s="116"/>
      <c r="T18985" s="93"/>
    </row>
    <row r="18986" spans="6:20" ht="13.2">
      <c r="F18986" s="116"/>
      <c r="I18986" s="116"/>
      <c r="K18986" s="116"/>
      <c r="T18986" s="93"/>
    </row>
    <row r="18987" spans="6:20" ht="13.2">
      <c r="F18987" s="116"/>
      <c r="I18987" s="116"/>
      <c r="K18987" s="116"/>
      <c r="T18987" s="93"/>
    </row>
    <row r="18988" spans="6:20" ht="13.2">
      <c r="F18988" s="116"/>
      <c r="I18988" s="116"/>
      <c r="K18988" s="116"/>
      <c r="T18988" s="93"/>
    </row>
    <row r="18989" spans="6:20" ht="13.2">
      <c r="F18989" s="116"/>
      <c r="I18989" s="116"/>
      <c r="K18989" s="116"/>
      <c r="T18989" s="93"/>
    </row>
    <row r="18990" spans="6:20" ht="13.2">
      <c r="F18990" s="116"/>
      <c r="I18990" s="116"/>
      <c r="K18990" s="116"/>
      <c r="T18990" s="93"/>
    </row>
    <row r="18991" spans="6:20" ht="13.2">
      <c r="F18991" s="116"/>
      <c r="I18991" s="116"/>
      <c r="K18991" s="116"/>
      <c r="T18991" s="93"/>
    </row>
    <row r="18992" spans="6:20" ht="13.2">
      <c r="F18992" s="116"/>
      <c r="I18992" s="116"/>
      <c r="K18992" s="116"/>
      <c r="T18992" s="93"/>
    </row>
    <row r="18993" spans="6:20" ht="13.2">
      <c r="F18993" s="116"/>
      <c r="I18993" s="116"/>
      <c r="K18993" s="116"/>
      <c r="T18993" s="93"/>
    </row>
    <row r="18994" spans="6:20" ht="13.2">
      <c r="F18994" s="116"/>
      <c r="I18994" s="116"/>
      <c r="K18994" s="116"/>
      <c r="T18994" s="93"/>
    </row>
    <row r="18995" spans="6:20" ht="13.2">
      <c r="F18995" s="116"/>
      <c r="I18995" s="116"/>
      <c r="K18995" s="116"/>
      <c r="T18995" s="93"/>
    </row>
    <row r="18996" spans="6:20" ht="13.2">
      <c r="F18996" s="116"/>
      <c r="I18996" s="116"/>
      <c r="K18996" s="116"/>
      <c r="T18996" s="93"/>
    </row>
    <row r="18997" spans="6:20" ht="13.2">
      <c r="F18997" s="116"/>
      <c r="I18997" s="116"/>
      <c r="K18997" s="116"/>
      <c r="T18997" s="93"/>
    </row>
    <row r="18998" spans="6:20" ht="13.2">
      <c r="F18998" s="116"/>
      <c r="I18998" s="116"/>
      <c r="K18998" s="116"/>
      <c r="T18998" s="93"/>
    </row>
    <row r="18999" spans="6:20" ht="13.2">
      <c r="F18999" s="116"/>
      <c r="I18999" s="116"/>
      <c r="K18999" s="116"/>
      <c r="T18999" s="93"/>
    </row>
    <row r="19000" spans="6:20" ht="13.2">
      <c r="F19000" s="116"/>
      <c r="I19000" s="116"/>
      <c r="K19000" s="116"/>
      <c r="T19000" s="93"/>
    </row>
    <row r="19001" spans="6:20" ht="13.2">
      <c r="F19001" s="116"/>
      <c r="I19001" s="116"/>
      <c r="K19001" s="116"/>
      <c r="T19001" s="93"/>
    </row>
    <row r="19002" spans="6:20" ht="13.2">
      <c r="F19002" s="116"/>
      <c r="I19002" s="116"/>
      <c r="K19002" s="116"/>
      <c r="T19002" s="93"/>
    </row>
    <row r="19003" spans="6:20" ht="13.2">
      <c r="F19003" s="116"/>
      <c r="I19003" s="116"/>
      <c r="K19003" s="116"/>
      <c r="T19003" s="93"/>
    </row>
    <row r="19004" spans="6:20" ht="13.2">
      <c r="F19004" s="116"/>
      <c r="I19004" s="116"/>
      <c r="K19004" s="116"/>
      <c r="T19004" s="93"/>
    </row>
    <row r="19005" spans="6:20" ht="13.2">
      <c r="F19005" s="116"/>
      <c r="I19005" s="116"/>
      <c r="K19005" s="116"/>
      <c r="T19005" s="93"/>
    </row>
    <row r="19006" spans="6:20" ht="13.2">
      <c r="F19006" s="116"/>
      <c r="I19006" s="116"/>
      <c r="K19006" s="116"/>
      <c r="T19006" s="93"/>
    </row>
    <row r="19007" spans="6:20" ht="13.2">
      <c r="F19007" s="116"/>
      <c r="I19007" s="116"/>
      <c r="K19007" s="116"/>
      <c r="T19007" s="93"/>
    </row>
    <row r="19008" spans="6:20" ht="13.2">
      <c r="F19008" s="116"/>
      <c r="I19008" s="116"/>
      <c r="K19008" s="116"/>
      <c r="T19008" s="93"/>
    </row>
    <row r="19009" spans="6:20" ht="13.2">
      <c r="F19009" s="116"/>
      <c r="I19009" s="116"/>
      <c r="K19009" s="116"/>
      <c r="T19009" s="93"/>
    </row>
    <row r="19010" spans="6:20" ht="13.2">
      <c r="F19010" s="116"/>
      <c r="I19010" s="116"/>
      <c r="K19010" s="116"/>
      <c r="T19010" s="93"/>
    </row>
    <row r="19011" spans="6:20" ht="13.2">
      <c r="F19011" s="116"/>
      <c r="I19011" s="116"/>
      <c r="K19011" s="116"/>
      <c r="T19011" s="93"/>
    </row>
    <row r="19012" spans="6:20" ht="13.2">
      <c r="F19012" s="116"/>
      <c r="I19012" s="116"/>
      <c r="K19012" s="116"/>
      <c r="T19012" s="93"/>
    </row>
    <row r="19013" spans="6:20" ht="13.2">
      <c r="F19013" s="116"/>
      <c r="I19013" s="116"/>
      <c r="K19013" s="116"/>
      <c r="T19013" s="93"/>
    </row>
    <row r="19014" spans="6:20" ht="13.2">
      <c r="F19014" s="116"/>
      <c r="I19014" s="116"/>
      <c r="K19014" s="116"/>
      <c r="T19014" s="93"/>
    </row>
    <row r="19015" spans="6:20" ht="13.2">
      <c r="F19015" s="116"/>
      <c r="I19015" s="116"/>
      <c r="K19015" s="116"/>
      <c r="T19015" s="93"/>
    </row>
    <row r="19016" spans="6:20" ht="13.2">
      <c r="F19016" s="116"/>
      <c r="I19016" s="116"/>
      <c r="K19016" s="116"/>
      <c r="T19016" s="93"/>
    </row>
    <row r="19017" spans="6:20" ht="13.2">
      <c r="F19017" s="116"/>
      <c r="I19017" s="116"/>
      <c r="K19017" s="116"/>
      <c r="T19017" s="93"/>
    </row>
    <row r="19018" spans="6:20" ht="13.2">
      <c r="F19018" s="116"/>
      <c r="I19018" s="116"/>
      <c r="K19018" s="116"/>
      <c r="T19018" s="93"/>
    </row>
    <row r="19019" spans="6:20" ht="13.2">
      <c r="F19019" s="116"/>
      <c r="I19019" s="116"/>
      <c r="K19019" s="116"/>
      <c r="T19019" s="93"/>
    </row>
    <row r="19020" spans="6:20" ht="13.2">
      <c r="F19020" s="116"/>
      <c r="I19020" s="116"/>
      <c r="K19020" s="116"/>
      <c r="T19020" s="93"/>
    </row>
    <row r="19021" spans="6:20" ht="13.2">
      <c r="F19021" s="116"/>
      <c r="I19021" s="116"/>
      <c r="K19021" s="116"/>
      <c r="T19021" s="93"/>
    </row>
    <row r="19022" spans="6:20" ht="13.2">
      <c r="F19022" s="116"/>
      <c r="I19022" s="116"/>
      <c r="K19022" s="116"/>
      <c r="T19022" s="93"/>
    </row>
    <row r="19023" spans="6:20" ht="13.2">
      <c r="F19023" s="116"/>
      <c r="I19023" s="116"/>
      <c r="K19023" s="116"/>
      <c r="T19023" s="93"/>
    </row>
    <row r="19024" spans="6:20" ht="13.2">
      <c r="F19024" s="116"/>
      <c r="I19024" s="116"/>
      <c r="K19024" s="116"/>
      <c r="T19024" s="93"/>
    </row>
    <row r="19025" spans="6:20" ht="13.2">
      <c r="F19025" s="116"/>
      <c r="I19025" s="116"/>
      <c r="K19025" s="116"/>
      <c r="T19025" s="93"/>
    </row>
    <row r="19026" spans="6:20" ht="13.2">
      <c r="F19026" s="116"/>
      <c r="I19026" s="116"/>
      <c r="K19026" s="116"/>
      <c r="T19026" s="93"/>
    </row>
    <row r="19027" spans="6:20" ht="13.2">
      <c r="F19027" s="116"/>
      <c r="I19027" s="116"/>
      <c r="K19027" s="116"/>
      <c r="T19027" s="93"/>
    </row>
    <row r="19028" spans="6:20" ht="13.2">
      <c r="F19028" s="116"/>
      <c r="I19028" s="116"/>
      <c r="K19028" s="116"/>
      <c r="T19028" s="93"/>
    </row>
    <row r="19029" spans="6:20" ht="13.2">
      <c r="F19029" s="116"/>
      <c r="I19029" s="116"/>
      <c r="K19029" s="116"/>
      <c r="T19029" s="93"/>
    </row>
    <row r="19030" spans="6:20" ht="13.2">
      <c r="F19030" s="116"/>
      <c r="I19030" s="116"/>
      <c r="K19030" s="116"/>
      <c r="T19030" s="93"/>
    </row>
    <row r="19031" spans="6:20" ht="13.2">
      <c r="F19031" s="116"/>
      <c r="I19031" s="116"/>
      <c r="K19031" s="116"/>
      <c r="T19031" s="93"/>
    </row>
    <row r="19032" spans="6:20" ht="13.2">
      <c r="F19032" s="116"/>
      <c r="I19032" s="116"/>
      <c r="K19032" s="116"/>
      <c r="T19032" s="93"/>
    </row>
    <row r="19033" spans="6:20" ht="13.2">
      <c r="F19033" s="116"/>
      <c r="I19033" s="116"/>
      <c r="K19033" s="116"/>
      <c r="T19033" s="93"/>
    </row>
    <row r="19034" spans="6:20" ht="13.2">
      <c r="F19034" s="116"/>
      <c r="I19034" s="116"/>
      <c r="K19034" s="116"/>
      <c r="T19034" s="93"/>
    </row>
    <row r="19035" spans="6:20" ht="13.2">
      <c r="F19035" s="116"/>
      <c r="I19035" s="116"/>
      <c r="K19035" s="116"/>
      <c r="T19035" s="93"/>
    </row>
    <row r="19036" spans="6:20" ht="13.2">
      <c r="F19036" s="116"/>
      <c r="I19036" s="116"/>
      <c r="K19036" s="116"/>
      <c r="T19036" s="93"/>
    </row>
    <row r="19037" spans="6:20" ht="13.2">
      <c r="F19037" s="116"/>
      <c r="I19037" s="116"/>
      <c r="K19037" s="116"/>
      <c r="T19037" s="93"/>
    </row>
    <row r="19038" spans="6:20" ht="13.2">
      <c r="F19038" s="116"/>
      <c r="I19038" s="116"/>
      <c r="K19038" s="116"/>
      <c r="T19038" s="93"/>
    </row>
    <row r="19039" spans="6:20" ht="13.2">
      <c r="F19039" s="116"/>
      <c r="I19039" s="116"/>
      <c r="K19039" s="116"/>
      <c r="T19039" s="93"/>
    </row>
    <row r="19040" spans="6:20" ht="13.2">
      <c r="F19040" s="116"/>
      <c r="I19040" s="116"/>
      <c r="K19040" s="116"/>
      <c r="T19040" s="93"/>
    </row>
    <row r="19041" spans="6:20" ht="13.2">
      <c r="F19041" s="116"/>
      <c r="I19041" s="116"/>
      <c r="K19041" s="116"/>
      <c r="T19041" s="93"/>
    </row>
    <row r="19042" spans="6:20" ht="13.2">
      <c r="F19042" s="116"/>
      <c r="I19042" s="116"/>
      <c r="K19042" s="116"/>
      <c r="T19042" s="93"/>
    </row>
    <row r="19043" spans="6:20" ht="13.2">
      <c r="F19043" s="116"/>
      <c r="I19043" s="116"/>
      <c r="K19043" s="116"/>
      <c r="T19043" s="93"/>
    </row>
    <row r="19044" spans="6:20" ht="13.2">
      <c r="F19044" s="116"/>
      <c r="I19044" s="116"/>
      <c r="K19044" s="116"/>
      <c r="T19044" s="93"/>
    </row>
    <row r="19045" spans="6:20" ht="13.2">
      <c r="F19045" s="116"/>
      <c r="I19045" s="116"/>
      <c r="K19045" s="116"/>
      <c r="T19045" s="93"/>
    </row>
    <row r="19046" spans="6:20" ht="13.2">
      <c r="F19046" s="116"/>
      <c r="I19046" s="116"/>
      <c r="K19046" s="116"/>
      <c r="T19046" s="93"/>
    </row>
    <row r="19047" spans="6:20" ht="13.2">
      <c r="F19047" s="116"/>
      <c r="I19047" s="116"/>
      <c r="K19047" s="116"/>
      <c r="T19047" s="93"/>
    </row>
    <row r="19048" spans="6:20" ht="13.2">
      <c r="F19048" s="116"/>
      <c r="I19048" s="116"/>
      <c r="K19048" s="116"/>
      <c r="T19048" s="93"/>
    </row>
    <row r="19049" spans="6:20" ht="13.2">
      <c r="F19049" s="116"/>
      <c r="I19049" s="116"/>
      <c r="K19049" s="116"/>
      <c r="T19049" s="93"/>
    </row>
    <row r="19050" spans="6:20" ht="13.2">
      <c r="F19050" s="116"/>
      <c r="I19050" s="116"/>
      <c r="K19050" s="116"/>
      <c r="T19050" s="93"/>
    </row>
    <row r="19051" spans="6:20" ht="13.2">
      <c r="F19051" s="116"/>
      <c r="I19051" s="116"/>
      <c r="K19051" s="116"/>
      <c r="T19051" s="93"/>
    </row>
    <row r="19052" spans="6:20" ht="13.2">
      <c r="F19052" s="116"/>
      <c r="I19052" s="116"/>
      <c r="K19052" s="116"/>
      <c r="T19052" s="93"/>
    </row>
    <row r="19053" spans="6:20" ht="13.2">
      <c r="F19053" s="116"/>
      <c r="I19053" s="116"/>
      <c r="K19053" s="116"/>
      <c r="T19053" s="93"/>
    </row>
    <row r="19054" spans="6:20" ht="13.2">
      <c r="F19054" s="116"/>
      <c r="I19054" s="116"/>
      <c r="K19054" s="116"/>
      <c r="T19054" s="93"/>
    </row>
    <row r="19055" spans="6:20" ht="13.2">
      <c r="F19055" s="116"/>
      <c r="I19055" s="116"/>
      <c r="K19055" s="116"/>
      <c r="T19055" s="93"/>
    </row>
    <row r="19056" spans="6:20" ht="13.2">
      <c r="F19056" s="116"/>
      <c r="I19056" s="116"/>
      <c r="K19056" s="116"/>
      <c r="T19056" s="93"/>
    </row>
    <row r="19057" spans="6:20" ht="13.2">
      <c r="F19057" s="116"/>
      <c r="I19057" s="116"/>
      <c r="K19057" s="116"/>
      <c r="T19057" s="93"/>
    </row>
    <row r="19058" spans="6:20" ht="13.2">
      <c r="F19058" s="116"/>
      <c r="I19058" s="116"/>
      <c r="K19058" s="116"/>
      <c r="T19058" s="93"/>
    </row>
    <row r="19059" spans="6:20" ht="13.2">
      <c r="F19059" s="116"/>
      <c r="I19059" s="116"/>
      <c r="K19059" s="116"/>
      <c r="T19059" s="93"/>
    </row>
    <row r="19060" spans="6:20" ht="13.2">
      <c r="F19060" s="116"/>
      <c r="I19060" s="116"/>
      <c r="K19060" s="116"/>
      <c r="T19060" s="93"/>
    </row>
    <row r="19061" spans="6:20" ht="13.2">
      <c r="F19061" s="116"/>
      <c r="I19061" s="116"/>
      <c r="K19061" s="116"/>
      <c r="T19061" s="93"/>
    </row>
    <row r="19062" spans="6:20" ht="13.2">
      <c r="F19062" s="116"/>
      <c r="I19062" s="116"/>
      <c r="K19062" s="116"/>
      <c r="T19062" s="93"/>
    </row>
    <row r="19063" spans="6:20" ht="13.2">
      <c r="F19063" s="116"/>
      <c r="I19063" s="116"/>
      <c r="K19063" s="116"/>
      <c r="T19063" s="93"/>
    </row>
    <row r="19064" spans="6:20" ht="13.2">
      <c r="F19064" s="116"/>
      <c r="I19064" s="116"/>
      <c r="K19064" s="116"/>
      <c r="T19064" s="93"/>
    </row>
    <row r="19065" spans="6:20" ht="13.2">
      <c r="F19065" s="116"/>
      <c r="I19065" s="116"/>
      <c r="K19065" s="116"/>
      <c r="T19065" s="93"/>
    </row>
    <row r="19066" spans="6:20" ht="13.2">
      <c r="F19066" s="116"/>
      <c r="I19066" s="116"/>
      <c r="K19066" s="116"/>
      <c r="T19066" s="93"/>
    </row>
    <row r="19067" spans="6:20" ht="13.2">
      <c r="F19067" s="116"/>
      <c r="I19067" s="116"/>
      <c r="K19067" s="116"/>
      <c r="T19067" s="93"/>
    </row>
    <row r="19068" spans="6:20" ht="13.2">
      <c r="F19068" s="116"/>
      <c r="I19068" s="116"/>
      <c r="K19068" s="116"/>
      <c r="T19068" s="93"/>
    </row>
    <row r="19069" spans="6:20" ht="13.2">
      <c r="F19069" s="116"/>
      <c r="I19069" s="116"/>
      <c r="K19069" s="116"/>
      <c r="T19069" s="93"/>
    </row>
    <row r="19070" spans="6:20" ht="13.2">
      <c r="F19070" s="116"/>
      <c r="I19070" s="116"/>
      <c r="K19070" s="116"/>
      <c r="T19070" s="93"/>
    </row>
    <row r="19071" spans="6:20" ht="13.2">
      <c r="F19071" s="116"/>
      <c r="I19071" s="116"/>
      <c r="K19071" s="116"/>
      <c r="T19071" s="93"/>
    </row>
    <row r="19072" spans="6:20" ht="13.2">
      <c r="F19072" s="116"/>
      <c r="I19072" s="116"/>
      <c r="K19072" s="116"/>
      <c r="T19072" s="93"/>
    </row>
    <row r="19073" spans="6:20" ht="13.2">
      <c r="F19073" s="116"/>
      <c r="I19073" s="116"/>
      <c r="K19073" s="116"/>
      <c r="T19073" s="93"/>
    </row>
    <row r="19074" spans="6:20" ht="13.2">
      <c r="F19074" s="116"/>
      <c r="I19074" s="116"/>
      <c r="K19074" s="116"/>
      <c r="T19074" s="93"/>
    </row>
    <row r="19075" spans="6:20" ht="13.2">
      <c r="F19075" s="116"/>
      <c r="I19075" s="116"/>
      <c r="K19075" s="116"/>
      <c r="T19075" s="93"/>
    </row>
    <row r="19076" spans="6:20" ht="13.2">
      <c r="F19076" s="116"/>
      <c r="I19076" s="116"/>
      <c r="K19076" s="116"/>
      <c r="T19076" s="93"/>
    </row>
    <row r="19077" spans="6:20" ht="13.2">
      <c r="F19077" s="116"/>
      <c r="I19077" s="116"/>
      <c r="K19077" s="116"/>
      <c r="T19077" s="93"/>
    </row>
    <row r="19078" spans="6:20" ht="13.2">
      <c r="F19078" s="116"/>
      <c r="I19078" s="116"/>
      <c r="K19078" s="116"/>
      <c r="T19078" s="93"/>
    </row>
    <row r="19079" spans="6:20" ht="13.2">
      <c r="F19079" s="116"/>
      <c r="I19079" s="116"/>
      <c r="K19079" s="116"/>
      <c r="T19079" s="93"/>
    </row>
    <row r="19080" spans="6:20" ht="13.2">
      <c r="F19080" s="116"/>
      <c r="I19080" s="116"/>
      <c r="K19080" s="116"/>
      <c r="T19080" s="93"/>
    </row>
    <row r="19081" spans="6:20" ht="13.2">
      <c r="F19081" s="116"/>
      <c r="I19081" s="116"/>
      <c r="K19081" s="116"/>
      <c r="T19081" s="93"/>
    </row>
    <row r="19082" spans="6:20" ht="13.2">
      <c r="F19082" s="116"/>
      <c r="I19082" s="116"/>
      <c r="K19082" s="116"/>
      <c r="T19082" s="93"/>
    </row>
    <row r="19083" spans="6:20" ht="13.2">
      <c r="F19083" s="116"/>
      <c r="I19083" s="116"/>
      <c r="K19083" s="116"/>
      <c r="T19083" s="93"/>
    </row>
    <row r="19084" spans="6:20" ht="13.2">
      <c r="F19084" s="116"/>
      <c r="I19084" s="116"/>
      <c r="K19084" s="116"/>
      <c r="T19084" s="93"/>
    </row>
    <row r="19085" spans="6:20" ht="13.2">
      <c r="F19085" s="116"/>
      <c r="I19085" s="116"/>
      <c r="K19085" s="116"/>
      <c r="T19085" s="93"/>
    </row>
    <row r="19086" spans="6:20" ht="13.2">
      <c r="F19086" s="116"/>
      <c r="I19086" s="116"/>
      <c r="K19086" s="116"/>
      <c r="T19086" s="93"/>
    </row>
    <row r="19087" spans="6:20" ht="13.2">
      <c r="F19087" s="116"/>
      <c r="I19087" s="116"/>
      <c r="K19087" s="116"/>
      <c r="T19087" s="93"/>
    </row>
    <row r="19088" spans="6:20" ht="13.2">
      <c r="F19088" s="116"/>
      <c r="I19088" s="116"/>
      <c r="K19088" s="116"/>
      <c r="T19088" s="93"/>
    </row>
    <row r="19089" spans="6:20" ht="13.2">
      <c r="F19089" s="116"/>
      <c r="I19089" s="116"/>
      <c r="K19089" s="116"/>
      <c r="T19089" s="93"/>
    </row>
    <row r="19090" spans="6:20" ht="13.2">
      <c r="F19090" s="116"/>
      <c r="I19090" s="116"/>
      <c r="K19090" s="116"/>
      <c r="T19090" s="93"/>
    </row>
    <row r="19091" spans="6:20" ht="13.2">
      <c r="F19091" s="116"/>
      <c r="I19091" s="116"/>
      <c r="K19091" s="116"/>
      <c r="T19091" s="93"/>
    </row>
    <row r="19092" spans="6:20" ht="13.2">
      <c r="F19092" s="116"/>
      <c r="I19092" s="116"/>
      <c r="K19092" s="116"/>
      <c r="T19092" s="93"/>
    </row>
    <row r="19093" spans="6:20" ht="13.2">
      <c r="F19093" s="116"/>
      <c r="I19093" s="116"/>
      <c r="K19093" s="116"/>
      <c r="T19093" s="93"/>
    </row>
    <row r="19094" spans="6:20" ht="13.2">
      <c r="F19094" s="116"/>
      <c r="I19094" s="116"/>
      <c r="K19094" s="116"/>
      <c r="T19094" s="93"/>
    </row>
    <row r="19095" spans="6:20" ht="13.2">
      <c r="F19095" s="116"/>
      <c r="I19095" s="116"/>
      <c r="K19095" s="116"/>
      <c r="T19095" s="93"/>
    </row>
    <row r="19096" spans="6:20" ht="13.2">
      <c r="F19096" s="116"/>
      <c r="I19096" s="116"/>
      <c r="K19096" s="116"/>
      <c r="T19096" s="93"/>
    </row>
    <row r="19097" spans="6:20" ht="13.2">
      <c r="F19097" s="116"/>
      <c r="I19097" s="116"/>
      <c r="K19097" s="116"/>
      <c r="T19097" s="93"/>
    </row>
    <row r="19098" spans="6:20" ht="13.2">
      <c r="F19098" s="116"/>
      <c r="I19098" s="116"/>
      <c r="K19098" s="116"/>
      <c r="T19098" s="93"/>
    </row>
    <row r="19099" spans="6:20" ht="13.2">
      <c r="F19099" s="116"/>
      <c r="I19099" s="116"/>
      <c r="K19099" s="116"/>
      <c r="T19099" s="93"/>
    </row>
    <row r="19100" spans="6:20" ht="13.2">
      <c r="F19100" s="116"/>
      <c r="I19100" s="116"/>
      <c r="K19100" s="116"/>
      <c r="T19100" s="93"/>
    </row>
    <row r="19101" spans="6:20" ht="13.2">
      <c r="F19101" s="116"/>
      <c r="I19101" s="116"/>
      <c r="K19101" s="116"/>
      <c r="T19101" s="93"/>
    </row>
    <row r="19102" spans="6:20" ht="13.2">
      <c r="F19102" s="116"/>
      <c r="I19102" s="116"/>
      <c r="K19102" s="116"/>
      <c r="T19102" s="93"/>
    </row>
    <row r="19103" spans="6:20" ht="13.2">
      <c r="F19103" s="116"/>
      <c r="I19103" s="116"/>
      <c r="K19103" s="116"/>
      <c r="T19103" s="93"/>
    </row>
    <row r="19104" spans="6:20" ht="13.2">
      <c r="F19104" s="116"/>
      <c r="I19104" s="116"/>
      <c r="K19104" s="116"/>
      <c r="T19104" s="93"/>
    </row>
    <row r="19105" spans="6:20" ht="13.2">
      <c r="F19105" s="116"/>
      <c r="I19105" s="116"/>
      <c r="K19105" s="116"/>
      <c r="T19105" s="93"/>
    </row>
    <row r="19106" spans="6:20" ht="13.2">
      <c r="F19106" s="116"/>
      <c r="I19106" s="116"/>
      <c r="K19106" s="116"/>
      <c r="T19106" s="93"/>
    </row>
    <row r="19107" spans="6:20" ht="13.2">
      <c r="F19107" s="116"/>
      <c r="I19107" s="116"/>
      <c r="K19107" s="116"/>
      <c r="T19107" s="93"/>
    </row>
    <row r="19108" spans="6:20" ht="13.2">
      <c r="F19108" s="116"/>
      <c r="I19108" s="116"/>
      <c r="K19108" s="116"/>
      <c r="T19108" s="93"/>
    </row>
    <row r="19109" spans="6:20" ht="13.2">
      <c r="F19109" s="116"/>
      <c r="I19109" s="116"/>
      <c r="K19109" s="116"/>
      <c r="T19109" s="93"/>
    </row>
    <row r="19110" spans="6:20" ht="13.2">
      <c r="F19110" s="116"/>
      <c r="I19110" s="116"/>
      <c r="K19110" s="116"/>
      <c r="T19110" s="93"/>
    </row>
    <row r="19111" spans="6:20" ht="13.2">
      <c r="F19111" s="116"/>
      <c r="I19111" s="116"/>
      <c r="K19111" s="116"/>
      <c r="T19111" s="93"/>
    </row>
    <row r="19112" spans="6:20" ht="13.2">
      <c r="F19112" s="116"/>
      <c r="I19112" s="116"/>
      <c r="K19112" s="116"/>
      <c r="T19112" s="93"/>
    </row>
    <row r="19113" spans="6:20" ht="13.2">
      <c r="F19113" s="116"/>
      <c r="I19113" s="116"/>
      <c r="K19113" s="116"/>
      <c r="T19113" s="93"/>
    </row>
    <row r="19114" spans="6:20" ht="13.2">
      <c r="F19114" s="116"/>
      <c r="I19114" s="116"/>
      <c r="K19114" s="116"/>
      <c r="T19114" s="93"/>
    </row>
    <row r="19115" spans="6:20" ht="13.2">
      <c r="F19115" s="116"/>
      <c r="I19115" s="116"/>
      <c r="K19115" s="116"/>
      <c r="T19115" s="93"/>
    </row>
    <row r="19116" spans="6:20" ht="13.2">
      <c r="F19116" s="116"/>
      <c r="I19116" s="116"/>
      <c r="K19116" s="116"/>
      <c r="T19116" s="93"/>
    </row>
    <row r="19117" spans="6:20" ht="13.2">
      <c r="F19117" s="116"/>
      <c r="I19117" s="116"/>
      <c r="K19117" s="116"/>
      <c r="T19117" s="93"/>
    </row>
    <row r="19118" spans="6:20" ht="13.2">
      <c r="F19118" s="116"/>
      <c r="I19118" s="116"/>
      <c r="K19118" s="116"/>
      <c r="T19118" s="93"/>
    </row>
    <row r="19119" spans="6:20" ht="13.2">
      <c r="F19119" s="116"/>
      <c r="I19119" s="116"/>
      <c r="K19119" s="116"/>
      <c r="T19119" s="93"/>
    </row>
    <row r="19120" spans="6:20" ht="13.2">
      <c r="F19120" s="116"/>
      <c r="I19120" s="116"/>
      <c r="K19120" s="116"/>
      <c r="T19120" s="93"/>
    </row>
    <row r="19121" spans="6:20" ht="13.2">
      <c r="F19121" s="116"/>
      <c r="I19121" s="116"/>
      <c r="K19121" s="116"/>
      <c r="T19121" s="93"/>
    </row>
    <row r="19122" spans="6:20" ht="13.2">
      <c r="F19122" s="116"/>
      <c r="I19122" s="116"/>
      <c r="K19122" s="116"/>
      <c r="T19122" s="93"/>
    </row>
    <row r="19123" spans="6:20" ht="13.2">
      <c r="F19123" s="116"/>
      <c r="I19123" s="116"/>
      <c r="K19123" s="116"/>
      <c r="T19123" s="93"/>
    </row>
    <row r="19124" spans="6:20" ht="13.2">
      <c r="F19124" s="116"/>
      <c r="I19124" s="116"/>
      <c r="K19124" s="116"/>
      <c r="T19124" s="93"/>
    </row>
    <row r="19125" spans="6:20" ht="13.2">
      <c r="F19125" s="116"/>
      <c r="I19125" s="116"/>
      <c r="K19125" s="116"/>
      <c r="T19125" s="93"/>
    </row>
    <row r="19126" spans="6:20" ht="13.2">
      <c r="F19126" s="116"/>
      <c r="I19126" s="116"/>
      <c r="K19126" s="116"/>
      <c r="T19126" s="93"/>
    </row>
    <row r="19127" spans="6:20" ht="13.2">
      <c r="F19127" s="116"/>
      <c r="I19127" s="116"/>
      <c r="K19127" s="116"/>
      <c r="T19127" s="93"/>
    </row>
    <row r="19128" spans="6:20" ht="13.2">
      <c r="F19128" s="116"/>
      <c r="I19128" s="116"/>
      <c r="K19128" s="116"/>
      <c r="T19128" s="93"/>
    </row>
    <row r="19129" spans="6:20" ht="13.2">
      <c r="F19129" s="116"/>
      <c r="I19129" s="116"/>
      <c r="K19129" s="116"/>
      <c r="T19129" s="93"/>
    </row>
    <row r="19130" spans="6:20" ht="13.2">
      <c r="F19130" s="116"/>
      <c r="I19130" s="116"/>
      <c r="K19130" s="116"/>
      <c r="T19130" s="93"/>
    </row>
    <row r="19131" spans="6:20" ht="13.2">
      <c r="F19131" s="116"/>
      <c r="I19131" s="116"/>
      <c r="K19131" s="116"/>
      <c r="T19131" s="93"/>
    </row>
    <row r="19132" spans="6:20" ht="13.2">
      <c r="F19132" s="116"/>
      <c r="I19132" s="116"/>
      <c r="K19132" s="116"/>
      <c r="T19132" s="93"/>
    </row>
    <row r="19133" spans="6:20" ht="13.2">
      <c r="F19133" s="116"/>
      <c r="I19133" s="116"/>
      <c r="K19133" s="116"/>
      <c r="T19133" s="93"/>
    </row>
    <row r="19134" spans="6:20" ht="13.2">
      <c r="F19134" s="116"/>
      <c r="I19134" s="116"/>
      <c r="K19134" s="116"/>
      <c r="T19134" s="93"/>
    </row>
    <row r="19135" spans="6:20" ht="13.2">
      <c r="F19135" s="116"/>
      <c r="I19135" s="116"/>
      <c r="K19135" s="116"/>
      <c r="T19135" s="93"/>
    </row>
    <row r="19136" spans="6:20" ht="13.2">
      <c r="F19136" s="116"/>
      <c r="I19136" s="116"/>
      <c r="K19136" s="116"/>
      <c r="T19136" s="93"/>
    </row>
    <row r="19137" spans="6:20" ht="13.2">
      <c r="F19137" s="116"/>
      <c r="I19137" s="116"/>
      <c r="K19137" s="116"/>
      <c r="T19137" s="93"/>
    </row>
    <row r="19138" spans="6:20" ht="13.2">
      <c r="F19138" s="116"/>
      <c r="I19138" s="116"/>
      <c r="K19138" s="116"/>
      <c r="T19138" s="93"/>
    </row>
    <row r="19139" spans="6:20" ht="13.2">
      <c r="F19139" s="116"/>
      <c r="I19139" s="116"/>
      <c r="K19139" s="116"/>
      <c r="T19139" s="93"/>
    </row>
    <row r="19140" spans="6:20" ht="13.2">
      <c r="F19140" s="116"/>
      <c r="I19140" s="116"/>
      <c r="K19140" s="116"/>
      <c r="T19140" s="93"/>
    </row>
    <row r="19141" spans="6:20" ht="13.2">
      <c r="F19141" s="116"/>
      <c r="I19141" s="116"/>
      <c r="K19141" s="116"/>
      <c r="T19141" s="93"/>
    </row>
    <row r="19142" spans="6:20" ht="13.2">
      <c r="F19142" s="116"/>
      <c r="I19142" s="116"/>
      <c r="K19142" s="116"/>
      <c r="T19142" s="93"/>
    </row>
    <row r="19143" spans="6:20" ht="13.2">
      <c r="F19143" s="116"/>
      <c r="I19143" s="116"/>
      <c r="K19143" s="116"/>
      <c r="T19143" s="93"/>
    </row>
    <row r="19144" spans="6:20" ht="13.2">
      <c r="F19144" s="116"/>
      <c r="I19144" s="116"/>
      <c r="K19144" s="116"/>
      <c r="T19144" s="93"/>
    </row>
    <row r="19145" spans="6:20" ht="13.2">
      <c r="F19145" s="116"/>
      <c r="I19145" s="116"/>
      <c r="K19145" s="116"/>
      <c r="T19145" s="93"/>
    </row>
    <row r="19146" spans="6:20" ht="13.2">
      <c r="F19146" s="116"/>
      <c r="I19146" s="116"/>
      <c r="K19146" s="116"/>
      <c r="T19146" s="93"/>
    </row>
    <row r="19147" spans="6:20" ht="13.2">
      <c r="F19147" s="116"/>
      <c r="I19147" s="116"/>
      <c r="K19147" s="116"/>
      <c r="T19147" s="93"/>
    </row>
    <row r="19148" spans="6:20" ht="13.2">
      <c r="F19148" s="116"/>
      <c r="I19148" s="116"/>
      <c r="K19148" s="116"/>
      <c r="T19148" s="93"/>
    </row>
    <row r="19149" spans="6:20" ht="13.2">
      <c r="F19149" s="116"/>
      <c r="I19149" s="116"/>
      <c r="K19149" s="116"/>
      <c r="T19149" s="93"/>
    </row>
    <row r="19150" spans="6:20" ht="13.2">
      <c r="F19150" s="116"/>
      <c r="I19150" s="116"/>
      <c r="K19150" s="116"/>
      <c r="T19150" s="93"/>
    </row>
    <row r="19151" spans="6:20" ht="13.2">
      <c r="F19151" s="116"/>
      <c r="I19151" s="116"/>
      <c r="K19151" s="116"/>
      <c r="T19151" s="93"/>
    </row>
    <row r="19152" spans="6:20" ht="13.2">
      <c r="F19152" s="116"/>
      <c r="I19152" s="116"/>
      <c r="K19152" s="116"/>
      <c r="T19152" s="93"/>
    </row>
    <row r="19153" spans="6:20" ht="13.2">
      <c r="F19153" s="116"/>
      <c r="I19153" s="116"/>
      <c r="K19153" s="116"/>
      <c r="T19153" s="93"/>
    </row>
    <row r="19154" spans="6:20" ht="13.2">
      <c r="F19154" s="116"/>
      <c r="I19154" s="116"/>
      <c r="K19154" s="116"/>
      <c r="T19154" s="93"/>
    </row>
    <row r="19155" spans="6:20" ht="13.2">
      <c r="F19155" s="116"/>
      <c r="I19155" s="116"/>
      <c r="K19155" s="116"/>
      <c r="T19155" s="93"/>
    </row>
    <row r="19156" spans="6:20" ht="13.2">
      <c r="F19156" s="116"/>
      <c r="I19156" s="116"/>
      <c r="K19156" s="116"/>
      <c r="T19156" s="93"/>
    </row>
    <row r="19157" spans="6:20" ht="13.2">
      <c r="F19157" s="116"/>
      <c r="I19157" s="116"/>
      <c r="K19157" s="116"/>
      <c r="T19157" s="93"/>
    </row>
    <row r="19158" spans="6:20" ht="13.2">
      <c r="F19158" s="116"/>
      <c r="I19158" s="116"/>
      <c r="K19158" s="116"/>
      <c r="T19158" s="93"/>
    </row>
    <row r="19159" spans="6:20" ht="13.2">
      <c r="F19159" s="116"/>
      <c r="I19159" s="116"/>
      <c r="K19159" s="116"/>
      <c r="T19159" s="93"/>
    </row>
    <row r="19160" spans="6:20" ht="13.2">
      <c r="F19160" s="116"/>
      <c r="I19160" s="116"/>
      <c r="K19160" s="116"/>
      <c r="T19160" s="93"/>
    </row>
    <row r="19161" spans="6:20" ht="13.2">
      <c r="F19161" s="116"/>
      <c r="I19161" s="116"/>
      <c r="K19161" s="116"/>
      <c r="T19161" s="93"/>
    </row>
    <row r="19162" spans="6:20" ht="13.2">
      <c r="F19162" s="116"/>
      <c r="I19162" s="116"/>
      <c r="K19162" s="116"/>
      <c r="T19162" s="93"/>
    </row>
    <row r="19163" spans="6:20" ht="13.2">
      <c r="F19163" s="116"/>
      <c r="I19163" s="116"/>
      <c r="K19163" s="116"/>
      <c r="T19163" s="93"/>
    </row>
    <row r="19164" spans="6:20" ht="13.2">
      <c r="F19164" s="116"/>
      <c r="I19164" s="116"/>
      <c r="K19164" s="116"/>
      <c r="T19164" s="93"/>
    </row>
    <row r="19165" spans="6:20" ht="13.2">
      <c r="F19165" s="116"/>
      <c r="I19165" s="116"/>
      <c r="K19165" s="116"/>
      <c r="T19165" s="93"/>
    </row>
    <row r="19166" spans="6:20" ht="13.2">
      <c r="F19166" s="116"/>
      <c r="I19166" s="116"/>
      <c r="K19166" s="116"/>
      <c r="T19166" s="93"/>
    </row>
    <row r="19167" spans="6:20" ht="13.2">
      <c r="F19167" s="116"/>
      <c r="I19167" s="116"/>
      <c r="K19167" s="116"/>
      <c r="T19167" s="93"/>
    </row>
    <row r="19168" spans="6:20" ht="13.2">
      <c r="F19168" s="116"/>
      <c r="I19168" s="116"/>
      <c r="K19168" s="116"/>
      <c r="T19168" s="93"/>
    </row>
    <row r="19169" spans="6:20" ht="13.2">
      <c r="F19169" s="116"/>
      <c r="I19169" s="116"/>
      <c r="K19169" s="116"/>
      <c r="T19169" s="93"/>
    </row>
    <row r="19170" spans="6:20" ht="13.2">
      <c r="F19170" s="116"/>
      <c r="I19170" s="116"/>
      <c r="K19170" s="116"/>
      <c r="T19170" s="93"/>
    </row>
    <row r="19171" spans="6:20" ht="13.2">
      <c r="F19171" s="116"/>
      <c r="I19171" s="116"/>
      <c r="K19171" s="116"/>
      <c r="T19171" s="93"/>
    </row>
    <row r="19172" spans="6:20" ht="13.2">
      <c r="F19172" s="116"/>
      <c r="I19172" s="116"/>
      <c r="K19172" s="116"/>
      <c r="T19172" s="93"/>
    </row>
    <row r="19173" spans="6:20" ht="13.2">
      <c r="F19173" s="116"/>
      <c r="I19173" s="116"/>
      <c r="K19173" s="116"/>
      <c r="T19173" s="93"/>
    </row>
    <row r="19174" spans="6:20" ht="13.2">
      <c r="F19174" s="116"/>
      <c r="I19174" s="116"/>
      <c r="K19174" s="116"/>
      <c r="T19174" s="93"/>
    </row>
    <row r="19175" spans="6:20" ht="13.2">
      <c r="F19175" s="116"/>
      <c r="I19175" s="116"/>
      <c r="K19175" s="116"/>
      <c r="T19175" s="93"/>
    </row>
    <row r="19176" spans="6:20" ht="13.2">
      <c r="F19176" s="116"/>
      <c r="I19176" s="116"/>
      <c r="K19176" s="116"/>
      <c r="T19176" s="93"/>
    </row>
    <row r="19177" spans="6:20" ht="13.2">
      <c r="F19177" s="116"/>
      <c r="I19177" s="116"/>
      <c r="K19177" s="116"/>
      <c r="T19177" s="93"/>
    </row>
    <row r="19178" spans="6:20" ht="13.2">
      <c r="F19178" s="116"/>
      <c r="I19178" s="116"/>
      <c r="K19178" s="116"/>
      <c r="T19178" s="93"/>
    </row>
    <row r="19179" spans="6:20" ht="13.2">
      <c r="F19179" s="116"/>
      <c r="I19179" s="116"/>
      <c r="K19179" s="116"/>
      <c r="T19179" s="93"/>
    </row>
    <row r="19180" spans="6:20" ht="13.2">
      <c r="F19180" s="116"/>
      <c r="I19180" s="116"/>
      <c r="K19180" s="116"/>
      <c r="T19180" s="93"/>
    </row>
    <row r="19181" spans="6:20" ht="13.2">
      <c r="F19181" s="116"/>
      <c r="I19181" s="116"/>
      <c r="K19181" s="116"/>
      <c r="T19181" s="93"/>
    </row>
    <row r="19182" spans="6:20" ht="13.2">
      <c r="F19182" s="116"/>
      <c r="I19182" s="116"/>
      <c r="K19182" s="116"/>
      <c r="T19182" s="93"/>
    </row>
    <row r="19183" spans="6:20" ht="13.2">
      <c r="F19183" s="116"/>
      <c r="I19183" s="116"/>
      <c r="K19183" s="116"/>
      <c r="T19183" s="93"/>
    </row>
    <row r="19184" spans="6:20" ht="13.2">
      <c r="F19184" s="116"/>
      <c r="I19184" s="116"/>
      <c r="K19184" s="116"/>
      <c r="T19184" s="93"/>
    </row>
    <row r="19185" spans="6:20" ht="13.2">
      <c r="F19185" s="116"/>
      <c r="I19185" s="116"/>
      <c r="K19185" s="116"/>
      <c r="T19185" s="93"/>
    </row>
    <row r="19186" spans="6:20" ht="13.2">
      <c r="F19186" s="116"/>
      <c r="I19186" s="116"/>
      <c r="K19186" s="116"/>
      <c r="T19186" s="93"/>
    </row>
    <row r="19187" spans="6:20" ht="13.2">
      <c r="F19187" s="116"/>
      <c r="I19187" s="116"/>
      <c r="K19187" s="116"/>
      <c r="T19187" s="93"/>
    </row>
    <row r="19188" spans="6:20" ht="13.2">
      <c r="F19188" s="116"/>
      <c r="I19188" s="116"/>
      <c r="K19188" s="116"/>
      <c r="T19188" s="93"/>
    </row>
    <row r="19189" spans="6:20" ht="13.2">
      <c r="F19189" s="116"/>
      <c r="I19189" s="116"/>
      <c r="K19189" s="116"/>
      <c r="T19189" s="93"/>
    </row>
    <row r="19190" spans="6:20" ht="13.2">
      <c r="F19190" s="116"/>
      <c r="I19190" s="116"/>
      <c r="K19190" s="116"/>
      <c r="T19190" s="93"/>
    </row>
    <row r="19191" spans="6:20" ht="13.2">
      <c r="F19191" s="116"/>
      <c r="I19191" s="116"/>
      <c r="K19191" s="116"/>
      <c r="T19191" s="93"/>
    </row>
    <row r="19192" spans="6:20" ht="13.2">
      <c r="F19192" s="116"/>
      <c r="I19192" s="116"/>
      <c r="K19192" s="116"/>
      <c r="T19192" s="93"/>
    </row>
    <row r="19193" spans="6:20" ht="13.2">
      <c r="F19193" s="116"/>
      <c r="I19193" s="116"/>
      <c r="K19193" s="116"/>
      <c r="T19193" s="93"/>
    </row>
    <row r="19194" spans="6:20" ht="13.2">
      <c r="F19194" s="116"/>
      <c r="I19194" s="116"/>
      <c r="K19194" s="116"/>
      <c r="T19194" s="93"/>
    </row>
    <row r="19195" spans="6:20" ht="13.2">
      <c r="F19195" s="116"/>
      <c r="I19195" s="116"/>
      <c r="K19195" s="116"/>
      <c r="T19195" s="93"/>
    </row>
    <row r="19196" spans="6:20" ht="13.2">
      <c r="F19196" s="116"/>
      <c r="I19196" s="116"/>
      <c r="K19196" s="116"/>
      <c r="T19196" s="93"/>
    </row>
    <row r="19197" spans="6:20" ht="13.2">
      <c r="F19197" s="116"/>
      <c r="I19197" s="116"/>
      <c r="K19197" s="116"/>
      <c r="T19197" s="93"/>
    </row>
    <row r="19198" spans="6:20" ht="13.2">
      <c r="F19198" s="116"/>
      <c r="I19198" s="116"/>
      <c r="K19198" s="116"/>
      <c r="T19198" s="93"/>
    </row>
    <row r="19199" spans="6:20" ht="13.2">
      <c r="F19199" s="116"/>
      <c r="I19199" s="116"/>
      <c r="K19199" s="116"/>
      <c r="T19199" s="93"/>
    </row>
    <row r="19200" spans="6:20" ht="13.2">
      <c r="F19200" s="116"/>
      <c r="I19200" s="116"/>
      <c r="K19200" s="116"/>
      <c r="T19200" s="93"/>
    </row>
    <row r="19201" spans="6:20" ht="13.2">
      <c r="F19201" s="116"/>
      <c r="I19201" s="116"/>
      <c r="K19201" s="116"/>
      <c r="T19201" s="93"/>
    </row>
    <row r="19202" spans="6:20" ht="13.2">
      <c r="F19202" s="116"/>
      <c r="I19202" s="116"/>
      <c r="K19202" s="116"/>
      <c r="T19202" s="93"/>
    </row>
    <row r="19203" spans="6:20" ht="13.2">
      <c r="F19203" s="116"/>
      <c r="I19203" s="116"/>
      <c r="K19203" s="116"/>
      <c r="T19203" s="93"/>
    </row>
    <row r="19204" spans="6:20" ht="13.2">
      <c r="F19204" s="116"/>
      <c r="I19204" s="116"/>
      <c r="K19204" s="116"/>
      <c r="T19204" s="93"/>
    </row>
    <row r="19205" spans="6:20" ht="13.2">
      <c r="F19205" s="116"/>
      <c r="I19205" s="116"/>
      <c r="K19205" s="116"/>
      <c r="T19205" s="93"/>
    </row>
    <row r="19206" spans="6:20" ht="13.2">
      <c r="F19206" s="116"/>
      <c r="I19206" s="116"/>
      <c r="K19206" s="116"/>
      <c r="T19206" s="93"/>
    </row>
    <row r="19207" spans="6:20" ht="13.2">
      <c r="F19207" s="116"/>
      <c r="I19207" s="116"/>
      <c r="K19207" s="116"/>
      <c r="T19207" s="93"/>
    </row>
    <row r="19208" spans="6:20" ht="13.2">
      <c r="F19208" s="116"/>
      <c r="I19208" s="116"/>
      <c r="K19208" s="116"/>
      <c r="T19208" s="93"/>
    </row>
    <row r="19209" spans="6:20" ht="13.2">
      <c r="F19209" s="116"/>
      <c r="I19209" s="116"/>
      <c r="K19209" s="116"/>
      <c r="T19209" s="93"/>
    </row>
    <row r="19210" spans="6:20" ht="13.2">
      <c r="F19210" s="116"/>
      <c r="I19210" s="116"/>
      <c r="K19210" s="116"/>
      <c r="T19210" s="93"/>
    </row>
    <row r="19211" spans="6:20" ht="13.2">
      <c r="F19211" s="116"/>
      <c r="I19211" s="116"/>
      <c r="K19211" s="116"/>
      <c r="T19211" s="93"/>
    </row>
    <row r="19212" spans="6:20" ht="13.2">
      <c r="F19212" s="116"/>
      <c r="I19212" s="116"/>
      <c r="K19212" s="116"/>
      <c r="T19212" s="93"/>
    </row>
    <row r="19213" spans="6:20" ht="13.2">
      <c r="F19213" s="116"/>
      <c r="I19213" s="116"/>
      <c r="K19213" s="116"/>
      <c r="T19213" s="93"/>
    </row>
    <row r="19214" spans="6:20" ht="13.2">
      <c r="F19214" s="116"/>
      <c r="I19214" s="116"/>
      <c r="K19214" s="116"/>
      <c r="T19214" s="93"/>
    </row>
    <row r="19215" spans="6:20" ht="13.2">
      <c r="F19215" s="116"/>
      <c r="I19215" s="116"/>
      <c r="K19215" s="116"/>
      <c r="T19215" s="93"/>
    </row>
    <row r="19216" spans="6:20" ht="13.2">
      <c r="F19216" s="116"/>
      <c r="I19216" s="116"/>
      <c r="K19216" s="116"/>
      <c r="T19216" s="93"/>
    </row>
    <row r="19217" spans="6:20" ht="13.2">
      <c r="F19217" s="116"/>
      <c r="I19217" s="116"/>
      <c r="K19217" s="116"/>
      <c r="T19217" s="93"/>
    </row>
    <row r="19218" spans="6:20" ht="13.2">
      <c r="F19218" s="116"/>
      <c r="I19218" s="116"/>
      <c r="K19218" s="116"/>
      <c r="T19218" s="93"/>
    </row>
    <row r="19219" spans="6:20" ht="13.2">
      <c r="F19219" s="116"/>
      <c r="I19219" s="116"/>
      <c r="K19219" s="116"/>
      <c r="T19219" s="93"/>
    </row>
    <row r="19220" spans="6:20" ht="13.2">
      <c r="F19220" s="116"/>
      <c r="I19220" s="116"/>
      <c r="K19220" s="116"/>
      <c r="T19220" s="93"/>
    </row>
    <row r="19221" spans="6:20" ht="13.2">
      <c r="F19221" s="116"/>
      <c r="I19221" s="116"/>
      <c r="K19221" s="116"/>
      <c r="T19221" s="93"/>
    </row>
    <row r="19222" spans="6:20" ht="13.2">
      <c r="F19222" s="116"/>
      <c r="I19222" s="116"/>
      <c r="K19222" s="116"/>
      <c r="T19222" s="93"/>
    </row>
    <row r="19223" spans="6:20" ht="13.2">
      <c r="F19223" s="116"/>
      <c r="I19223" s="116"/>
      <c r="K19223" s="116"/>
      <c r="T19223" s="93"/>
    </row>
    <row r="19224" spans="6:20" ht="13.2">
      <c r="F19224" s="116"/>
      <c r="I19224" s="116"/>
      <c r="K19224" s="116"/>
      <c r="T19224" s="93"/>
    </row>
    <row r="19225" spans="6:20" ht="13.2">
      <c r="F19225" s="116"/>
      <c r="I19225" s="116"/>
      <c r="K19225" s="116"/>
      <c r="T19225" s="93"/>
    </row>
    <row r="19226" spans="6:20" ht="13.2">
      <c r="F19226" s="116"/>
      <c r="I19226" s="116"/>
      <c r="K19226" s="116"/>
      <c r="T19226" s="93"/>
    </row>
    <row r="19227" spans="6:20" ht="13.2">
      <c r="F19227" s="116"/>
      <c r="I19227" s="116"/>
      <c r="K19227" s="116"/>
      <c r="T19227" s="93"/>
    </row>
    <row r="19228" spans="6:20" ht="13.2">
      <c r="F19228" s="116"/>
      <c r="I19228" s="116"/>
      <c r="K19228" s="116"/>
      <c r="T19228" s="93"/>
    </row>
    <row r="19229" spans="6:20" ht="13.2">
      <c r="F19229" s="116"/>
      <c r="I19229" s="116"/>
      <c r="K19229" s="116"/>
      <c r="T19229" s="93"/>
    </row>
    <row r="19230" spans="6:20" ht="13.2">
      <c r="F19230" s="116"/>
      <c r="I19230" s="116"/>
      <c r="K19230" s="116"/>
      <c r="T19230" s="93"/>
    </row>
    <row r="19231" spans="6:20" ht="13.2">
      <c r="F19231" s="116"/>
      <c r="I19231" s="116"/>
      <c r="K19231" s="116"/>
      <c r="T19231" s="93"/>
    </row>
    <row r="19232" spans="6:20" ht="13.2">
      <c r="F19232" s="116"/>
      <c r="I19232" s="116"/>
      <c r="K19232" s="116"/>
      <c r="T19232" s="93"/>
    </row>
    <row r="19233" spans="6:20" ht="13.2">
      <c r="F19233" s="116"/>
      <c r="I19233" s="116"/>
      <c r="K19233" s="116"/>
      <c r="T19233" s="93"/>
    </row>
    <row r="19234" spans="6:20" ht="13.2">
      <c r="F19234" s="116"/>
      <c r="I19234" s="116"/>
      <c r="K19234" s="116"/>
      <c r="T19234" s="93"/>
    </row>
    <row r="19235" spans="6:20" ht="13.2">
      <c r="F19235" s="116"/>
      <c r="I19235" s="116"/>
      <c r="K19235" s="116"/>
      <c r="T19235" s="93"/>
    </row>
    <row r="19236" spans="6:20" ht="13.2">
      <c r="F19236" s="116"/>
      <c r="I19236" s="116"/>
      <c r="K19236" s="116"/>
      <c r="T19236" s="93"/>
    </row>
    <row r="19237" spans="6:20" ht="13.2">
      <c r="F19237" s="116"/>
      <c r="I19237" s="116"/>
      <c r="K19237" s="116"/>
      <c r="T19237" s="93"/>
    </row>
    <row r="19238" spans="6:20" ht="13.2">
      <c r="F19238" s="116"/>
      <c r="I19238" s="116"/>
      <c r="K19238" s="116"/>
      <c r="T19238" s="93"/>
    </row>
    <row r="19239" spans="6:20" ht="13.2">
      <c r="F19239" s="116"/>
      <c r="I19239" s="116"/>
      <c r="K19239" s="116"/>
      <c r="T19239" s="93"/>
    </row>
    <row r="19240" spans="6:20" ht="13.2">
      <c r="F19240" s="116"/>
      <c r="I19240" s="116"/>
      <c r="K19240" s="116"/>
      <c r="T19240" s="93"/>
    </row>
    <row r="19241" spans="6:20" ht="13.2">
      <c r="F19241" s="116"/>
      <c r="I19241" s="116"/>
      <c r="K19241" s="116"/>
      <c r="T19241" s="93"/>
    </row>
    <row r="19242" spans="6:20" ht="13.2">
      <c r="F19242" s="116"/>
      <c r="I19242" s="116"/>
      <c r="K19242" s="116"/>
      <c r="T19242" s="93"/>
    </row>
    <row r="19243" spans="6:20" ht="13.2">
      <c r="F19243" s="116"/>
      <c r="I19243" s="116"/>
      <c r="K19243" s="116"/>
      <c r="T19243" s="93"/>
    </row>
    <row r="19244" spans="6:20" ht="13.2">
      <c r="F19244" s="116"/>
      <c r="I19244" s="116"/>
      <c r="K19244" s="116"/>
      <c r="T19244" s="93"/>
    </row>
    <row r="19245" spans="6:20" ht="13.2">
      <c r="F19245" s="116"/>
      <c r="I19245" s="116"/>
      <c r="K19245" s="116"/>
      <c r="T19245" s="93"/>
    </row>
    <row r="19246" spans="6:20" ht="13.2">
      <c r="F19246" s="116"/>
      <c r="I19246" s="116"/>
      <c r="K19246" s="116"/>
      <c r="T19246" s="93"/>
    </row>
    <row r="19247" spans="6:20" ht="13.2">
      <c r="F19247" s="116"/>
      <c r="I19247" s="116"/>
      <c r="K19247" s="116"/>
      <c r="T19247" s="93"/>
    </row>
    <row r="19248" spans="6:20" ht="13.2">
      <c r="F19248" s="116"/>
      <c r="I19248" s="116"/>
      <c r="K19248" s="116"/>
      <c r="T19248" s="93"/>
    </row>
    <row r="19249" spans="6:20" ht="13.2">
      <c r="F19249" s="116"/>
      <c r="I19249" s="116"/>
      <c r="K19249" s="116"/>
      <c r="T19249" s="93"/>
    </row>
    <row r="19250" spans="6:20" ht="13.2">
      <c r="F19250" s="116"/>
      <c r="I19250" s="116"/>
      <c r="K19250" s="116"/>
      <c r="T19250" s="93"/>
    </row>
    <row r="19251" spans="6:20" ht="13.2">
      <c r="F19251" s="116"/>
      <c r="I19251" s="116"/>
      <c r="K19251" s="116"/>
      <c r="T19251" s="93"/>
    </row>
    <row r="19252" spans="6:20" ht="13.2">
      <c r="F19252" s="116"/>
      <c r="I19252" s="116"/>
      <c r="K19252" s="116"/>
      <c r="T19252" s="93"/>
    </row>
    <row r="19253" spans="6:20" ht="13.2">
      <c r="F19253" s="116"/>
      <c r="I19253" s="116"/>
      <c r="K19253" s="116"/>
      <c r="T19253" s="93"/>
    </row>
    <row r="19254" spans="6:20" ht="13.2">
      <c r="F19254" s="116"/>
      <c r="I19254" s="116"/>
      <c r="K19254" s="116"/>
      <c r="T19254" s="93"/>
    </row>
    <row r="19255" spans="6:20" ht="13.2">
      <c r="F19255" s="116"/>
      <c r="I19255" s="116"/>
      <c r="K19255" s="116"/>
      <c r="T19255" s="93"/>
    </row>
    <row r="19256" spans="6:20" ht="13.2">
      <c r="F19256" s="116"/>
      <c r="I19256" s="116"/>
      <c r="K19256" s="116"/>
      <c r="T19256" s="93"/>
    </row>
    <row r="19257" spans="6:20" ht="13.2">
      <c r="F19257" s="116"/>
      <c r="I19257" s="116"/>
      <c r="K19257" s="116"/>
      <c r="T19257" s="93"/>
    </row>
    <row r="19258" spans="6:20" ht="13.2">
      <c r="F19258" s="116"/>
      <c r="I19258" s="116"/>
      <c r="K19258" s="116"/>
      <c r="T19258" s="93"/>
    </row>
    <row r="19259" spans="6:20" ht="13.2">
      <c r="F19259" s="116"/>
      <c r="I19259" s="116"/>
      <c r="K19259" s="116"/>
      <c r="T19259" s="93"/>
    </row>
    <row r="19260" spans="6:20" ht="13.2">
      <c r="F19260" s="116"/>
      <c r="I19260" s="116"/>
      <c r="K19260" s="116"/>
      <c r="T19260" s="93"/>
    </row>
    <row r="19261" spans="6:20" ht="13.2">
      <c r="F19261" s="116"/>
      <c r="I19261" s="116"/>
      <c r="K19261" s="116"/>
      <c r="T19261" s="93"/>
    </row>
    <row r="19262" spans="6:20" ht="13.2">
      <c r="F19262" s="116"/>
      <c r="I19262" s="116"/>
      <c r="K19262" s="116"/>
      <c r="T19262" s="93"/>
    </row>
    <row r="19263" spans="6:20" ht="13.2">
      <c r="F19263" s="116"/>
      <c r="I19263" s="116"/>
      <c r="K19263" s="116"/>
      <c r="T19263" s="93"/>
    </row>
    <row r="19264" spans="6:20" ht="13.2">
      <c r="F19264" s="116"/>
      <c r="I19264" s="116"/>
      <c r="K19264" s="116"/>
      <c r="T19264" s="93"/>
    </row>
    <row r="19265" spans="6:20" ht="13.2">
      <c r="F19265" s="116"/>
      <c r="I19265" s="116"/>
      <c r="K19265" s="116"/>
      <c r="T19265" s="93"/>
    </row>
    <row r="19266" spans="6:20" ht="13.2">
      <c r="F19266" s="116"/>
      <c r="I19266" s="116"/>
      <c r="K19266" s="116"/>
      <c r="T19266" s="93"/>
    </row>
    <row r="19267" spans="6:20" ht="13.2">
      <c r="F19267" s="116"/>
      <c r="I19267" s="116"/>
      <c r="K19267" s="116"/>
      <c r="T19267" s="93"/>
    </row>
    <row r="19268" spans="6:20" ht="13.2">
      <c r="F19268" s="116"/>
      <c r="I19268" s="116"/>
      <c r="K19268" s="116"/>
      <c r="T19268" s="93"/>
    </row>
    <row r="19269" spans="6:20" ht="13.2">
      <c r="F19269" s="116"/>
      <c r="I19269" s="116"/>
      <c r="K19269" s="116"/>
      <c r="T19269" s="93"/>
    </row>
    <row r="19270" spans="6:20" ht="13.2">
      <c r="F19270" s="116"/>
      <c r="I19270" s="116"/>
      <c r="K19270" s="116"/>
      <c r="T19270" s="93"/>
    </row>
    <row r="19271" spans="6:20" ht="13.2">
      <c r="F19271" s="116"/>
      <c r="I19271" s="116"/>
      <c r="K19271" s="116"/>
      <c r="T19271" s="93"/>
    </row>
    <row r="19272" spans="6:20" ht="13.2">
      <c r="F19272" s="116"/>
      <c r="I19272" s="116"/>
      <c r="K19272" s="116"/>
      <c r="T19272" s="93"/>
    </row>
    <row r="19273" spans="6:20" ht="13.2">
      <c r="F19273" s="116"/>
      <c r="I19273" s="116"/>
      <c r="K19273" s="116"/>
      <c r="T19273" s="93"/>
    </row>
    <row r="19274" spans="6:20" ht="13.2">
      <c r="F19274" s="116"/>
      <c r="I19274" s="116"/>
      <c r="K19274" s="116"/>
      <c r="T19274" s="93"/>
    </row>
    <row r="19275" spans="6:20" ht="13.2">
      <c r="F19275" s="116"/>
      <c r="I19275" s="116"/>
      <c r="K19275" s="116"/>
      <c r="T19275" s="93"/>
    </row>
    <row r="19276" spans="6:20" ht="13.2">
      <c r="F19276" s="116"/>
      <c r="I19276" s="116"/>
      <c r="K19276" s="116"/>
      <c r="T19276" s="93"/>
    </row>
    <row r="19277" spans="6:20" ht="13.2">
      <c r="F19277" s="116"/>
      <c r="I19277" s="116"/>
      <c r="K19277" s="116"/>
      <c r="T19277" s="93"/>
    </row>
    <row r="19278" spans="6:20" ht="13.2">
      <c r="F19278" s="116"/>
      <c r="I19278" s="116"/>
      <c r="K19278" s="116"/>
      <c r="T19278" s="93"/>
    </row>
    <row r="19279" spans="6:20" ht="13.2">
      <c r="F19279" s="116"/>
      <c r="I19279" s="116"/>
      <c r="K19279" s="116"/>
      <c r="T19279" s="93"/>
    </row>
    <row r="19280" spans="6:20" ht="13.2">
      <c r="F19280" s="116"/>
      <c r="I19280" s="116"/>
      <c r="K19280" s="116"/>
      <c r="T19280" s="93"/>
    </row>
    <row r="19281" spans="6:20" ht="13.2">
      <c r="F19281" s="116"/>
      <c r="I19281" s="116"/>
      <c r="K19281" s="116"/>
      <c r="T19281" s="93"/>
    </row>
    <row r="19282" spans="6:20" ht="13.2">
      <c r="F19282" s="116"/>
      <c r="I19282" s="116"/>
      <c r="K19282" s="116"/>
      <c r="T19282" s="93"/>
    </row>
    <row r="19283" spans="6:20" ht="13.2">
      <c r="F19283" s="116"/>
      <c r="I19283" s="116"/>
      <c r="K19283" s="116"/>
      <c r="T19283" s="93"/>
    </row>
    <row r="19284" spans="6:20" ht="13.2">
      <c r="F19284" s="116"/>
      <c r="I19284" s="116"/>
      <c r="K19284" s="116"/>
      <c r="T19284" s="93"/>
    </row>
    <row r="19285" spans="6:20" ht="13.2">
      <c r="F19285" s="116"/>
      <c r="I19285" s="116"/>
      <c r="K19285" s="116"/>
      <c r="T19285" s="93"/>
    </row>
    <row r="19286" spans="6:20" ht="13.2">
      <c r="F19286" s="116"/>
      <c r="I19286" s="116"/>
      <c r="K19286" s="116"/>
      <c r="T19286" s="93"/>
    </row>
    <row r="19287" spans="6:20" ht="13.2">
      <c r="F19287" s="116"/>
      <c r="I19287" s="116"/>
      <c r="K19287" s="116"/>
      <c r="T19287" s="93"/>
    </row>
    <row r="19288" spans="6:20" ht="13.2">
      <c r="F19288" s="116"/>
      <c r="I19288" s="116"/>
      <c r="K19288" s="116"/>
      <c r="T19288" s="93"/>
    </row>
    <row r="19289" spans="6:20" ht="13.2">
      <c r="F19289" s="116"/>
      <c r="I19289" s="116"/>
      <c r="K19289" s="116"/>
      <c r="T19289" s="93"/>
    </row>
    <row r="19290" spans="6:20" ht="13.2">
      <c r="F19290" s="116"/>
      <c r="I19290" s="116"/>
      <c r="K19290" s="116"/>
      <c r="T19290" s="93"/>
    </row>
    <row r="19291" spans="6:20" ht="13.2">
      <c r="F19291" s="116"/>
      <c r="I19291" s="116"/>
      <c r="K19291" s="116"/>
      <c r="T19291" s="93"/>
    </row>
    <row r="19292" spans="6:20" ht="13.2">
      <c r="F19292" s="116"/>
      <c r="I19292" s="116"/>
      <c r="K19292" s="116"/>
      <c r="T19292" s="93"/>
    </row>
    <row r="19293" spans="6:20" ht="13.2">
      <c r="F19293" s="116"/>
      <c r="I19293" s="116"/>
      <c r="K19293" s="116"/>
      <c r="T19293" s="93"/>
    </row>
    <row r="19294" spans="6:20" ht="13.2">
      <c r="F19294" s="116"/>
      <c r="I19294" s="116"/>
      <c r="K19294" s="116"/>
      <c r="T19294" s="93"/>
    </row>
    <row r="19295" spans="6:20" ht="13.2">
      <c r="F19295" s="116"/>
      <c r="I19295" s="116"/>
      <c r="K19295" s="116"/>
      <c r="T19295" s="93"/>
    </row>
    <row r="19296" spans="6:20" ht="13.2">
      <c r="F19296" s="116"/>
      <c r="I19296" s="116"/>
      <c r="K19296" s="116"/>
      <c r="T19296" s="93"/>
    </row>
    <row r="19297" spans="6:20" ht="13.2">
      <c r="F19297" s="116"/>
      <c r="I19297" s="116"/>
      <c r="K19297" s="116"/>
      <c r="T19297" s="93"/>
    </row>
    <row r="19298" spans="6:20" ht="13.2">
      <c r="F19298" s="116"/>
      <c r="I19298" s="116"/>
      <c r="K19298" s="116"/>
      <c r="T19298" s="93"/>
    </row>
    <row r="19299" spans="6:20" ht="13.2">
      <c r="F19299" s="116"/>
      <c r="I19299" s="116"/>
      <c r="K19299" s="116"/>
      <c r="T19299" s="93"/>
    </row>
    <row r="19300" spans="6:20" ht="13.2">
      <c r="F19300" s="116"/>
      <c r="I19300" s="116"/>
      <c r="K19300" s="116"/>
      <c r="T19300" s="93"/>
    </row>
    <row r="19301" spans="6:20" ht="13.2">
      <c r="F19301" s="116"/>
      <c r="I19301" s="116"/>
      <c r="K19301" s="116"/>
      <c r="T19301" s="93"/>
    </row>
    <row r="19302" spans="6:20" ht="13.2">
      <c r="F19302" s="116"/>
      <c r="I19302" s="116"/>
      <c r="K19302" s="116"/>
      <c r="T19302" s="93"/>
    </row>
    <row r="19303" spans="6:20" ht="13.2">
      <c r="F19303" s="116"/>
      <c r="I19303" s="116"/>
      <c r="K19303" s="116"/>
      <c r="T19303" s="93"/>
    </row>
    <row r="19304" spans="6:20" ht="13.2">
      <c r="F19304" s="116"/>
      <c r="I19304" s="116"/>
      <c r="K19304" s="116"/>
      <c r="T19304" s="93"/>
    </row>
    <row r="19305" spans="6:20" ht="13.2">
      <c r="F19305" s="116"/>
      <c r="I19305" s="116"/>
      <c r="K19305" s="116"/>
      <c r="T19305" s="93"/>
    </row>
    <row r="19306" spans="6:20" ht="13.2">
      <c r="F19306" s="116"/>
      <c r="I19306" s="116"/>
      <c r="K19306" s="116"/>
      <c r="T19306" s="93"/>
    </row>
    <row r="19307" spans="6:20" ht="13.2">
      <c r="F19307" s="116"/>
      <c r="I19307" s="116"/>
      <c r="K19307" s="116"/>
      <c r="T19307" s="93"/>
    </row>
    <row r="19308" spans="6:20" ht="13.2">
      <c r="F19308" s="116"/>
      <c r="I19308" s="116"/>
      <c r="K19308" s="116"/>
      <c r="T19308" s="93"/>
    </row>
    <row r="19309" spans="6:20" ht="13.2">
      <c r="F19309" s="116"/>
      <c r="I19309" s="116"/>
      <c r="K19309" s="116"/>
      <c r="T19309" s="93"/>
    </row>
    <row r="19310" spans="6:20" ht="13.2">
      <c r="F19310" s="116"/>
      <c r="I19310" s="116"/>
      <c r="K19310" s="116"/>
      <c r="T19310" s="93"/>
    </row>
    <row r="19311" spans="6:20" ht="13.2">
      <c r="F19311" s="116"/>
      <c r="I19311" s="116"/>
      <c r="K19311" s="116"/>
      <c r="T19311" s="93"/>
    </row>
    <row r="19312" spans="6:20" ht="13.2">
      <c r="F19312" s="116"/>
      <c r="I19312" s="116"/>
      <c r="K19312" s="116"/>
      <c r="T19312" s="93"/>
    </row>
    <row r="19313" spans="6:20" ht="13.2">
      <c r="F19313" s="116"/>
      <c r="I19313" s="116"/>
      <c r="K19313" s="116"/>
      <c r="T19313" s="93"/>
    </row>
    <row r="19314" spans="6:20" ht="13.2">
      <c r="F19314" s="116"/>
      <c r="I19314" s="116"/>
      <c r="K19314" s="116"/>
      <c r="T19314" s="93"/>
    </row>
    <row r="19315" spans="6:20" ht="13.2">
      <c r="F19315" s="116"/>
      <c r="I19315" s="116"/>
      <c r="K19315" s="116"/>
      <c r="T19315" s="93"/>
    </row>
    <row r="19316" spans="6:20" ht="13.2">
      <c r="F19316" s="116"/>
      <c r="I19316" s="116"/>
      <c r="K19316" s="116"/>
      <c r="T19316" s="93"/>
    </row>
    <row r="19317" spans="6:20" ht="13.2">
      <c r="F19317" s="116"/>
      <c r="I19317" s="116"/>
      <c r="K19317" s="116"/>
      <c r="T19317" s="93"/>
    </row>
    <row r="19318" spans="6:20" ht="13.2">
      <c r="F19318" s="116"/>
      <c r="I19318" s="116"/>
      <c r="K19318" s="116"/>
      <c r="T19318" s="93"/>
    </row>
    <row r="19319" spans="6:20" ht="13.2">
      <c r="F19319" s="116"/>
      <c r="I19319" s="116"/>
      <c r="K19319" s="116"/>
      <c r="T19319" s="93"/>
    </row>
    <row r="19320" spans="6:20" ht="13.2">
      <c r="F19320" s="116"/>
      <c r="I19320" s="116"/>
      <c r="K19320" s="116"/>
      <c r="T19320" s="93"/>
    </row>
    <row r="19321" spans="6:20" ht="13.2">
      <c r="F19321" s="116"/>
      <c r="I19321" s="116"/>
      <c r="K19321" s="116"/>
      <c r="T19321" s="93"/>
    </row>
    <row r="19322" spans="6:20" ht="13.2">
      <c r="F19322" s="116"/>
      <c r="I19322" s="116"/>
      <c r="K19322" s="116"/>
      <c r="T19322" s="93"/>
    </row>
    <row r="19323" spans="6:20" ht="13.2">
      <c r="F19323" s="116"/>
      <c r="I19323" s="116"/>
      <c r="K19323" s="116"/>
      <c r="T19323" s="93"/>
    </row>
    <row r="19324" spans="6:20" ht="13.2">
      <c r="F19324" s="116"/>
      <c r="I19324" s="116"/>
      <c r="K19324" s="116"/>
      <c r="T19324" s="93"/>
    </row>
    <row r="19325" spans="6:20" ht="13.2">
      <c r="F19325" s="116"/>
      <c r="I19325" s="116"/>
      <c r="K19325" s="116"/>
      <c r="T19325" s="93"/>
    </row>
    <row r="19326" spans="6:20" ht="13.2">
      <c r="F19326" s="116"/>
      <c r="I19326" s="116"/>
      <c r="K19326" s="116"/>
      <c r="T19326" s="93"/>
    </row>
    <row r="19327" spans="6:20" ht="13.2">
      <c r="F19327" s="116"/>
      <c r="I19327" s="116"/>
      <c r="K19327" s="116"/>
      <c r="T19327" s="93"/>
    </row>
    <row r="19328" spans="6:20" ht="13.2">
      <c r="F19328" s="116"/>
      <c r="I19328" s="116"/>
      <c r="K19328" s="116"/>
      <c r="T19328" s="93"/>
    </row>
    <row r="19329" spans="6:20" ht="13.2">
      <c r="F19329" s="116"/>
      <c r="I19329" s="116"/>
      <c r="K19329" s="116"/>
      <c r="T19329" s="93"/>
    </row>
    <row r="19330" spans="6:20" ht="13.2">
      <c r="F19330" s="116"/>
      <c r="I19330" s="116"/>
      <c r="K19330" s="116"/>
      <c r="T19330" s="93"/>
    </row>
    <row r="19331" spans="6:20" ht="13.2">
      <c r="F19331" s="116"/>
      <c r="I19331" s="116"/>
      <c r="K19331" s="116"/>
      <c r="T19331" s="93"/>
    </row>
    <row r="19332" spans="6:20" ht="13.2">
      <c r="F19332" s="116"/>
      <c r="I19332" s="116"/>
      <c r="K19332" s="116"/>
      <c r="T19332" s="93"/>
    </row>
    <row r="19333" spans="6:20" ht="13.2">
      <c r="F19333" s="116"/>
      <c r="I19333" s="116"/>
      <c r="K19333" s="116"/>
      <c r="T19333" s="93"/>
    </row>
    <row r="19334" spans="6:20" ht="13.2">
      <c r="F19334" s="116"/>
      <c r="I19334" s="116"/>
      <c r="K19334" s="116"/>
      <c r="T19334" s="93"/>
    </row>
    <row r="19335" spans="6:20" ht="13.2">
      <c r="F19335" s="116"/>
      <c r="I19335" s="116"/>
      <c r="K19335" s="116"/>
      <c r="T19335" s="93"/>
    </row>
    <row r="19336" spans="6:20" ht="13.2">
      <c r="F19336" s="116"/>
      <c r="I19336" s="116"/>
      <c r="K19336" s="116"/>
      <c r="T19336" s="93"/>
    </row>
    <row r="19337" spans="6:20" ht="13.2">
      <c r="F19337" s="116"/>
      <c r="I19337" s="116"/>
      <c r="K19337" s="116"/>
      <c r="T19337" s="93"/>
    </row>
    <row r="19338" spans="6:20" ht="13.2">
      <c r="F19338" s="116"/>
      <c r="I19338" s="116"/>
      <c r="K19338" s="116"/>
      <c r="T19338" s="93"/>
    </row>
    <row r="19339" spans="6:20" ht="13.2">
      <c r="F19339" s="116"/>
      <c r="I19339" s="116"/>
      <c r="K19339" s="116"/>
      <c r="T19339" s="93"/>
    </row>
    <row r="19340" spans="6:20" ht="13.2">
      <c r="F19340" s="116"/>
      <c r="I19340" s="116"/>
      <c r="K19340" s="116"/>
      <c r="T19340" s="93"/>
    </row>
    <row r="19341" spans="6:20" ht="13.2">
      <c r="F19341" s="116"/>
      <c r="I19341" s="116"/>
      <c r="K19341" s="116"/>
      <c r="T19341" s="93"/>
    </row>
    <row r="19342" spans="6:20" ht="13.2">
      <c r="F19342" s="116"/>
      <c r="I19342" s="116"/>
      <c r="K19342" s="116"/>
      <c r="T19342" s="93"/>
    </row>
    <row r="19343" spans="6:20" ht="13.2">
      <c r="F19343" s="116"/>
      <c r="I19343" s="116"/>
      <c r="K19343" s="116"/>
      <c r="T19343" s="93"/>
    </row>
    <row r="19344" spans="6:20" ht="13.2">
      <c r="F19344" s="116"/>
      <c r="I19344" s="116"/>
      <c r="K19344" s="116"/>
      <c r="T19344" s="93"/>
    </row>
    <row r="19345" spans="6:20" ht="13.2">
      <c r="F19345" s="116"/>
      <c r="I19345" s="116"/>
      <c r="K19345" s="116"/>
      <c r="T19345" s="93"/>
    </row>
    <row r="19346" spans="6:20" ht="13.2">
      <c r="F19346" s="116"/>
      <c r="I19346" s="116"/>
      <c r="K19346" s="116"/>
      <c r="T19346" s="93"/>
    </row>
    <row r="19347" spans="6:20" ht="13.2">
      <c r="F19347" s="116"/>
      <c r="I19347" s="116"/>
      <c r="K19347" s="116"/>
      <c r="T19347" s="93"/>
    </row>
    <row r="19348" spans="6:20" ht="13.2">
      <c r="F19348" s="116"/>
      <c r="I19348" s="116"/>
      <c r="K19348" s="116"/>
      <c r="T19348" s="93"/>
    </row>
    <row r="19349" spans="6:20" ht="13.2">
      <c r="F19349" s="116"/>
      <c r="I19349" s="116"/>
      <c r="K19349" s="116"/>
      <c r="T19349" s="93"/>
    </row>
    <row r="19350" spans="6:20" ht="13.2">
      <c r="F19350" s="116"/>
      <c r="I19350" s="116"/>
      <c r="K19350" s="116"/>
      <c r="T19350" s="93"/>
    </row>
    <row r="19351" spans="6:20" ht="13.2">
      <c r="F19351" s="116"/>
      <c r="I19351" s="116"/>
      <c r="K19351" s="116"/>
      <c r="T19351" s="93"/>
    </row>
    <row r="19352" spans="6:20" ht="13.2">
      <c r="F19352" s="116"/>
      <c r="I19352" s="116"/>
      <c r="K19352" s="116"/>
      <c r="T19352" s="93"/>
    </row>
    <row r="19353" spans="6:20" ht="13.2">
      <c r="F19353" s="116"/>
      <c r="I19353" s="116"/>
      <c r="K19353" s="116"/>
      <c r="T19353" s="93"/>
    </row>
    <row r="19354" spans="6:20" ht="13.2">
      <c r="F19354" s="116"/>
      <c r="I19354" s="116"/>
      <c r="K19354" s="116"/>
      <c r="T19354" s="93"/>
    </row>
    <row r="19355" spans="6:20" ht="13.2">
      <c r="F19355" s="116"/>
      <c r="I19355" s="116"/>
      <c r="K19355" s="116"/>
      <c r="T19355" s="93"/>
    </row>
    <row r="19356" spans="6:20" ht="13.2">
      <c r="F19356" s="116"/>
      <c r="I19356" s="116"/>
      <c r="K19356" s="116"/>
      <c r="T19356" s="93"/>
    </row>
    <row r="19357" spans="6:20" ht="13.2">
      <c r="F19357" s="116"/>
      <c r="I19357" s="116"/>
      <c r="K19357" s="116"/>
      <c r="T19357" s="93"/>
    </row>
    <row r="19358" spans="6:20" ht="13.2">
      <c r="F19358" s="116"/>
      <c r="I19358" s="116"/>
      <c r="K19358" s="116"/>
      <c r="T19358" s="93"/>
    </row>
    <row r="19359" spans="6:20" ht="13.2">
      <c r="F19359" s="116"/>
      <c r="I19359" s="116"/>
      <c r="K19359" s="116"/>
      <c r="T19359" s="93"/>
    </row>
    <row r="19360" spans="6:20" ht="13.2">
      <c r="F19360" s="116"/>
      <c r="I19360" s="116"/>
      <c r="K19360" s="116"/>
      <c r="T19360" s="93"/>
    </row>
    <row r="19361" spans="6:20" ht="13.2">
      <c r="F19361" s="116"/>
      <c r="I19361" s="116"/>
      <c r="K19361" s="116"/>
      <c r="T19361" s="93"/>
    </row>
    <row r="19362" spans="6:20" ht="13.2">
      <c r="F19362" s="116"/>
      <c r="I19362" s="116"/>
      <c r="K19362" s="116"/>
      <c r="T19362" s="93"/>
    </row>
    <row r="19363" spans="6:20" ht="13.2">
      <c r="F19363" s="116"/>
      <c r="I19363" s="116"/>
      <c r="K19363" s="116"/>
      <c r="T19363" s="93"/>
    </row>
    <row r="19364" spans="6:20" ht="13.2">
      <c r="F19364" s="116"/>
      <c r="I19364" s="116"/>
      <c r="K19364" s="116"/>
      <c r="T19364" s="93"/>
    </row>
    <row r="19365" spans="6:20" ht="13.2">
      <c r="F19365" s="116"/>
      <c r="I19365" s="116"/>
      <c r="K19365" s="116"/>
      <c r="T19365" s="93"/>
    </row>
    <row r="19366" spans="6:20" ht="13.2">
      <c r="F19366" s="116"/>
      <c r="I19366" s="116"/>
      <c r="K19366" s="116"/>
      <c r="T19366" s="93"/>
    </row>
    <row r="19367" spans="6:20" ht="13.2">
      <c r="F19367" s="116"/>
      <c r="I19367" s="116"/>
      <c r="K19367" s="116"/>
      <c r="T19367" s="93"/>
    </row>
    <row r="19368" spans="6:20" ht="13.2">
      <c r="F19368" s="116"/>
      <c r="I19368" s="116"/>
      <c r="K19368" s="116"/>
      <c r="T19368" s="93"/>
    </row>
    <row r="19369" spans="6:20" ht="13.2">
      <c r="F19369" s="116"/>
      <c r="I19369" s="116"/>
      <c r="K19369" s="116"/>
      <c r="T19369" s="93"/>
    </row>
    <row r="19370" spans="6:20" ht="13.2">
      <c r="F19370" s="116"/>
      <c r="I19370" s="116"/>
      <c r="K19370" s="116"/>
      <c r="T19370" s="93"/>
    </row>
    <row r="19371" spans="6:20" ht="13.2">
      <c r="F19371" s="116"/>
      <c r="I19371" s="116"/>
      <c r="K19371" s="116"/>
      <c r="T19371" s="93"/>
    </row>
    <row r="19372" spans="6:20" ht="13.2">
      <c r="F19372" s="116"/>
      <c r="I19372" s="116"/>
      <c r="K19372" s="116"/>
      <c r="T19372" s="93"/>
    </row>
    <row r="19373" spans="6:20" ht="13.2">
      <c r="F19373" s="116"/>
      <c r="I19373" s="116"/>
      <c r="K19373" s="116"/>
      <c r="T19373" s="93"/>
    </row>
    <row r="19374" spans="6:20" ht="13.2">
      <c r="F19374" s="116"/>
      <c r="I19374" s="116"/>
      <c r="K19374" s="116"/>
      <c r="T19374" s="93"/>
    </row>
    <row r="19375" spans="6:20" ht="13.2">
      <c r="F19375" s="116"/>
      <c r="I19375" s="116"/>
      <c r="K19375" s="116"/>
      <c r="T19375" s="93"/>
    </row>
    <row r="19376" spans="6:20" ht="13.2">
      <c r="F19376" s="116"/>
      <c r="I19376" s="116"/>
      <c r="K19376" s="116"/>
      <c r="T19376" s="93"/>
    </row>
    <row r="19377" spans="6:20" ht="13.2">
      <c r="F19377" s="116"/>
      <c r="I19377" s="116"/>
      <c r="K19377" s="116"/>
      <c r="T19377" s="93"/>
    </row>
    <row r="19378" spans="6:20" ht="13.2">
      <c r="F19378" s="116"/>
      <c r="I19378" s="116"/>
      <c r="K19378" s="116"/>
      <c r="T19378" s="93"/>
    </row>
    <row r="19379" spans="6:20" ht="13.2">
      <c r="F19379" s="116"/>
      <c r="I19379" s="116"/>
      <c r="K19379" s="116"/>
      <c r="T19379" s="93"/>
    </row>
    <row r="19380" spans="6:20" ht="13.2">
      <c r="F19380" s="116"/>
      <c r="I19380" s="116"/>
      <c r="K19380" s="116"/>
      <c r="T19380" s="93"/>
    </row>
    <row r="19381" spans="6:20" ht="13.2">
      <c r="F19381" s="116"/>
      <c r="I19381" s="116"/>
      <c r="K19381" s="116"/>
      <c r="T19381" s="93"/>
    </row>
    <row r="19382" spans="6:20" ht="13.2">
      <c r="F19382" s="116"/>
      <c r="I19382" s="116"/>
      <c r="K19382" s="116"/>
      <c r="T19382" s="93"/>
    </row>
    <row r="19383" spans="6:20" ht="13.2">
      <c r="F19383" s="116"/>
      <c r="I19383" s="116"/>
      <c r="K19383" s="116"/>
      <c r="T19383" s="93"/>
    </row>
    <row r="19384" spans="6:20" ht="13.2">
      <c r="F19384" s="116"/>
      <c r="I19384" s="116"/>
      <c r="K19384" s="116"/>
      <c r="T19384" s="93"/>
    </row>
    <row r="19385" spans="6:20" ht="13.2">
      <c r="F19385" s="116"/>
      <c r="I19385" s="116"/>
      <c r="K19385" s="116"/>
      <c r="T19385" s="93"/>
    </row>
    <row r="19386" spans="6:20" ht="13.2">
      <c r="F19386" s="116"/>
      <c r="I19386" s="116"/>
      <c r="K19386" s="116"/>
      <c r="T19386" s="93"/>
    </row>
    <row r="19387" spans="6:20" ht="13.2">
      <c r="F19387" s="116"/>
      <c r="I19387" s="116"/>
      <c r="K19387" s="116"/>
      <c r="T19387" s="93"/>
    </row>
    <row r="19388" spans="6:20" ht="13.2">
      <c r="F19388" s="116"/>
      <c r="I19388" s="116"/>
      <c r="K19388" s="116"/>
      <c r="T19388" s="93"/>
    </row>
    <row r="19389" spans="6:20" ht="13.2">
      <c r="F19389" s="116"/>
      <c r="I19389" s="116"/>
      <c r="K19389" s="116"/>
      <c r="T19389" s="93"/>
    </row>
    <row r="19390" spans="6:20" ht="13.2">
      <c r="F19390" s="116"/>
      <c r="I19390" s="116"/>
      <c r="K19390" s="116"/>
      <c r="T19390" s="93"/>
    </row>
    <row r="19391" spans="6:20" ht="13.2">
      <c r="F19391" s="116"/>
      <c r="I19391" s="116"/>
      <c r="K19391" s="116"/>
      <c r="T19391" s="93"/>
    </row>
    <row r="19392" spans="6:20" ht="13.2">
      <c r="F19392" s="116"/>
      <c r="I19392" s="116"/>
      <c r="K19392" s="116"/>
      <c r="T19392" s="93"/>
    </row>
    <row r="19393" spans="6:20" ht="13.2">
      <c r="F19393" s="116"/>
      <c r="I19393" s="116"/>
      <c r="K19393" s="116"/>
      <c r="T19393" s="93"/>
    </row>
    <row r="19394" spans="6:20" ht="13.2">
      <c r="F19394" s="116"/>
      <c r="I19394" s="116"/>
      <c r="K19394" s="116"/>
      <c r="T19394" s="93"/>
    </row>
    <row r="19395" spans="6:20" ht="13.2">
      <c r="F19395" s="116"/>
      <c r="I19395" s="116"/>
      <c r="K19395" s="116"/>
      <c r="T19395" s="93"/>
    </row>
    <row r="19396" spans="6:20" ht="13.2">
      <c r="F19396" s="116"/>
      <c r="I19396" s="116"/>
      <c r="K19396" s="116"/>
      <c r="T19396" s="93"/>
    </row>
    <row r="19397" spans="6:20" ht="13.2">
      <c r="F19397" s="116"/>
      <c r="I19397" s="116"/>
      <c r="K19397" s="116"/>
      <c r="T19397" s="93"/>
    </row>
    <row r="19398" spans="6:20" ht="13.2">
      <c r="F19398" s="116"/>
      <c r="I19398" s="116"/>
      <c r="K19398" s="116"/>
      <c r="T19398" s="93"/>
    </row>
    <row r="19399" spans="6:20" ht="13.2">
      <c r="F19399" s="116"/>
      <c r="I19399" s="116"/>
      <c r="K19399" s="116"/>
      <c r="T19399" s="93"/>
    </row>
    <row r="19400" spans="6:20" ht="13.2">
      <c r="F19400" s="116"/>
      <c r="I19400" s="116"/>
      <c r="K19400" s="116"/>
      <c r="T19400" s="93"/>
    </row>
    <row r="19401" spans="6:20" ht="13.2">
      <c r="F19401" s="116"/>
      <c r="I19401" s="116"/>
      <c r="K19401" s="116"/>
      <c r="T19401" s="93"/>
    </row>
    <row r="19402" spans="6:20" ht="13.2">
      <c r="F19402" s="116"/>
      <c r="I19402" s="116"/>
      <c r="K19402" s="116"/>
      <c r="T19402" s="93"/>
    </row>
    <row r="19403" spans="6:20" ht="13.2">
      <c r="F19403" s="116"/>
      <c r="I19403" s="116"/>
      <c r="K19403" s="116"/>
      <c r="T19403" s="93"/>
    </row>
    <row r="19404" spans="6:20" ht="13.2">
      <c r="F19404" s="116"/>
      <c r="I19404" s="116"/>
      <c r="K19404" s="116"/>
      <c r="T19404" s="93"/>
    </row>
    <row r="19405" spans="6:20" ht="13.2">
      <c r="F19405" s="116"/>
      <c r="I19405" s="116"/>
      <c r="K19405" s="116"/>
      <c r="T19405" s="93"/>
    </row>
    <row r="19406" spans="6:20" ht="13.2">
      <c r="F19406" s="116"/>
      <c r="I19406" s="116"/>
      <c r="K19406" s="116"/>
      <c r="T19406" s="93"/>
    </row>
    <row r="19407" spans="6:20" ht="13.2">
      <c r="F19407" s="116"/>
      <c r="I19407" s="116"/>
      <c r="K19407" s="116"/>
      <c r="T19407" s="93"/>
    </row>
    <row r="19408" spans="6:20" ht="13.2">
      <c r="F19408" s="116"/>
      <c r="I19408" s="116"/>
      <c r="K19408" s="116"/>
      <c r="T19408" s="93"/>
    </row>
    <row r="19409" spans="6:20" ht="13.2">
      <c r="F19409" s="116"/>
      <c r="I19409" s="116"/>
      <c r="K19409" s="116"/>
      <c r="T19409" s="93"/>
    </row>
    <row r="19410" spans="6:20" ht="13.2">
      <c r="F19410" s="116"/>
      <c r="I19410" s="116"/>
      <c r="K19410" s="116"/>
      <c r="T19410" s="93"/>
    </row>
    <row r="19411" spans="6:20" ht="13.2">
      <c r="F19411" s="116"/>
      <c r="I19411" s="116"/>
      <c r="K19411" s="116"/>
      <c r="T19411" s="93"/>
    </row>
    <row r="19412" spans="6:20" ht="13.2">
      <c r="F19412" s="116"/>
      <c r="I19412" s="116"/>
      <c r="K19412" s="116"/>
      <c r="T19412" s="93"/>
    </row>
    <row r="19413" spans="6:20" ht="13.2">
      <c r="F19413" s="116"/>
      <c r="I19413" s="116"/>
      <c r="K19413" s="116"/>
      <c r="T19413" s="93"/>
    </row>
    <row r="19414" spans="6:20" ht="13.2">
      <c r="F19414" s="116"/>
      <c r="I19414" s="116"/>
      <c r="K19414" s="116"/>
      <c r="T19414" s="93"/>
    </row>
    <row r="19415" spans="6:20" ht="13.2">
      <c r="F19415" s="116"/>
      <c r="I19415" s="116"/>
      <c r="K19415" s="116"/>
      <c r="T19415" s="93"/>
    </row>
    <row r="19416" spans="6:20" ht="13.2">
      <c r="F19416" s="116"/>
      <c r="I19416" s="116"/>
      <c r="K19416" s="116"/>
      <c r="T19416" s="93"/>
    </row>
    <row r="19417" spans="6:20" ht="13.2">
      <c r="F19417" s="116"/>
      <c r="I19417" s="116"/>
      <c r="K19417" s="116"/>
      <c r="T19417" s="93"/>
    </row>
    <row r="19418" spans="6:20" ht="13.2">
      <c r="F19418" s="116"/>
      <c r="I19418" s="116"/>
      <c r="K19418" s="116"/>
      <c r="T19418" s="93"/>
    </row>
    <row r="19419" spans="6:20" ht="13.2">
      <c r="F19419" s="116"/>
      <c r="I19419" s="116"/>
      <c r="K19419" s="116"/>
      <c r="T19419" s="93"/>
    </row>
    <row r="19420" spans="6:20" ht="13.2">
      <c r="F19420" s="116"/>
      <c r="I19420" s="116"/>
      <c r="K19420" s="116"/>
      <c r="T19420" s="93"/>
    </row>
    <row r="19421" spans="6:20" ht="13.2">
      <c r="F19421" s="116"/>
      <c r="I19421" s="116"/>
      <c r="K19421" s="116"/>
      <c r="T19421" s="93"/>
    </row>
    <row r="19422" spans="6:20" ht="13.2">
      <c r="F19422" s="116"/>
      <c r="I19422" s="116"/>
      <c r="K19422" s="116"/>
      <c r="T19422" s="93"/>
    </row>
    <row r="19423" spans="6:20" ht="13.2">
      <c r="F19423" s="116"/>
      <c r="I19423" s="116"/>
      <c r="K19423" s="116"/>
      <c r="T19423" s="93"/>
    </row>
    <row r="19424" spans="6:20" ht="13.2">
      <c r="F19424" s="116"/>
      <c r="I19424" s="116"/>
      <c r="K19424" s="116"/>
      <c r="T19424" s="93"/>
    </row>
    <row r="19425" spans="6:20" ht="13.2">
      <c r="F19425" s="116"/>
      <c r="I19425" s="116"/>
      <c r="K19425" s="116"/>
      <c r="T19425" s="93"/>
    </row>
    <row r="19426" spans="6:20" ht="13.2">
      <c r="F19426" s="116"/>
      <c r="I19426" s="116"/>
      <c r="K19426" s="116"/>
      <c r="T19426" s="93"/>
    </row>
    <row r="19427" spans="6:20" ht="13.2">
      <c r="F19427" s="116"/>
      <c r="I19427" s="116"/>
      <c r="K19427" s="116"/>
      <c r="T19427" s="93"/>
    </row>
    <row r="19428" spans="6:20" ht="13.2">
      <c r="F19428" s="116"/>
      <c r="I19428" s="116"/>
      <c r="K19428" s="116"/>
      <c r="T19428" s="93"/>
    </row>
    <row r="19429" spans="6:20" ht="13.2">
      <c r="F19429" s="116"/>
      <c r="I19429" s="116"/>
      <c r="K19429" s="116"/>
      <c r="T19429" s="93"/>
    </row>
    <row r="19430" spans="6:20" ht="13.2">
      <c r="F19430" s="116"/>
      <c r="I19430" s="116"/>
      <c r="K19430" s="116"/>
      <c r="T19430" s="93"/>
    </row>
    <row r="19431" spans="6:20" ht="13.2">
      <c r="F19431" s="116"/>
      <c r="I19431" s="116"/>
      <c r="K19431" s="116"/>
      <c r="T19431" s="93"/>
    </row>
    <row r="19432" spans="6:20" ht="13.2">
      <c r="F19432" s="116"/>
      <c r="I19432" s="116"/>
      <c r="K19432" s="116"/>
      <c r="T19432" s="93"/>
    </row>
    <row r="19433" spans="6:20" ht="13.2">
      <c r="F19433" s="116"/>
      <c r="I19433" s="116"/>
      <c r="K19433" s="116"/>
      <c r="T19433" s="93"/>
    </row>
    <row r="19434" spans="6:20" ht="13.2">
      <c r="F19434" s="116"/>
      <c r="I19434" s="116"/>
      <c r="K19434" s="116"/>
      <c r="T19434" s="93"/>
    </row>
    <row r="19435" spans="6:20" ht="13.2">
      <c r="F19435" s="116"/>
      <c r="I19435" s="116"/>
      <c r="K19435" s="116"/>
      <c r="T19435" s="93"/>
    </row>
    <row r="19436" spans="6:20" ht="13.2">
      <c r="F19436" s="116"/>
      <c r="I19436" s="116"/>
      <c r="K19436" s="116"/>
      <c r="T19436" s="93"/>
    </row>
    <row r="19437" spans="6:20" ht="13.2">
      <c r="F19437" s="116"/>
      <c r="I19437" s="116"/>
      <c r="K19437" s="116"/>
      <c r="T19437" s="93"/>
    </row>
    <row r="19438" spans="6:20" ht="13.2">
      <c r="F19438" s="116"/>
      <c r="I19438" s="116"/>
      <c r="K19438" s="116"/>
      <c r="T19438" s="93"/>
    </row>
    <row r="19439" spans="6:20" ht="13.2">
      <c r="F19439" s="116"/>
      <c r="I19439" s="116"/>
      <c r="K19439" s="116"/>
      <c r="T19439" s="93"/>
    </row>
    <row r="19440" spans="6:20" ht="13.2">
      <c r="F19440" s="116"/>
      <c r="I19440" s="116"/>
      <c r="K19440" s="116"/>
      <c r="T19440" s="93"/>
    </row>
    <row r="19441" spans="6:20" ht="13.2">
      <c r="F19441" s="116"/>
      <c r="I19441" s="116"/>
      <c r="K19441" s="116"/>
      <c r="T19441" s="93"/>
    </row>
    <row r="19442" spans="6:20" ht="13.2">
      <c r="F19442" s="116"/>
      <c r="I19442" s="116"/>
      <c r="K19442" s="116"/>
      <c r="T19442" s="93"/>
    </row>
    <row r="19443" spans="6:20" ht="13.2">
      <c r="F19443" s="116"/>
      <c r="I19443" s="116"/>
      <c r="K19443" s="116"/>
      <c r="T19443" s="93"/>
    </row>
    <row r="19444" spans="6:20" ht="13.2">
      <c r="F19444" s="116"/>
      <c r="I19444" s="116"/>
      <c r="K19444" s="116"/>
      <c r="T19444" s="93"/>
    </row>
    <row r="19445" spans="6:20" ht="13.2">
      <c r="F19445" s="116"/>
      <c r="I19445" s="116"/>
      <c r="K19445" s="116"/>
      <c r="T19445" s="93"/>
    </row>
    <row r="19446" spans="6:20" ht="13.2">
      <c r="F19446" s="116"/>
      <c r="I19446" s="116"/>
      <c r="K19446" s="116"/>
      <c r="T19446" s="93"/>
    </row>
    <row r="19447" spans="6:20" ht="13.2">
      <c r="F19447" s="116"/>
      <c r="I19447" s="116"/>
      <c r="K19447" s="116"/>
      <c r="T19447" s="93"/>
    </row>
    <row r="19448" spans="6:20" ht="13.2">
      <c r="F19448" s="116"/>
      <c r="I19448" s="116"/>
      <c r="K19448" s="116"/>
      <c r="T19448" s="93"/>
    </row>
    <row r="19449" spans="6:20" ht="13.2">
      <c r="F19449" s="116"/>
      <c r="I19449" s="116"/>
      <c r="K19449" s="116"/>
      <c r="T19449" s="93"/>
    </row>
    <row r="19450" spans="6:20" ht="13.2">
      <c r="F19450" s="116"/>
      <c r="I19450" s="116"/>
      <c r="K19450" s="116"/>
      <c r="T19450" s="93"/>
    </row>
    <row r="19451" spans="6:20" ht="13.2">
      <c r="F19451" s="116"/>
      <c r="I19451" s="116"/>
      <c r="K19451" s="116"/>
      <c r="T19451" s="93"/>
    </row>
    <row r="19452" spans="6:20" ht="13.2">
      <c r="F19452" s="116"/>
      <c r="I19452" s="116"/>
      <c r="K19452" s="116"/>
      <c r="T19452" s="93"/>
    </row>
    <row r="19453" spans="6:20" ht="13.2">
      <c r="F19453" s="116"/>
      <c r="I19453" s="116"/>
      <c r="K19453" s="116"/>
      <c r="T19453" s="93"/>
    </row>
    <row r="19454" spans="6:20" ht="13.2">
      <c r="F19454" s="116"/>
      <c r="I19454" s="116"/>
      <c r="K19454" s="116"/>
      <c r="T19454" s="93"/>
    </row>
    <row r="19455" spans="6:20" ht="13.2">
      <c r="F19455" s="116"/>
      <c r="I19455" s="116"/>
      <c r="K19455" s="116"/>
      <c r="T19455" s="93"/>
    </row>
    <row r="19456" spans="6:20" ht="13.2">
      <c r="F19456" s="116"/>
      <c r="I19456" s="116"/>
      <c r="K19456" s="116"/>
      <c r="T19456" s="93"/>
    </row>
    <row r="19457" spans="6:20" ht="13.2">
      <c r="F19457" s="116"/>
      <c r="I19457" s="116"/>
      <c r="K19457" s="116"/>
      <c r="T19457" s="93"/>
    </row>
    <row r="19458" spans="6:20" ht="13.2">
      <c r="F19458" s="116"/>
      <c r="I19458" s="116"/>
      <c r="K19458" s="116"/>
      <c r="T19458" s="93"/>
    </row>
    <row r="19459" spans="6:20" ht="13.2">
      <c r="F19459" s="116"/>
      <c r="I19459" s="116"/>
      <c r="K19459" s="116"/>
      <c r="T19459" s="93"/>
    </row>
    <row r="19460" spans="6:20" ht="13.2">
      <c r="F19460" s="116"/>
      <c r="I19460" s="116"/>
      <c r="K19460" s="116"/>
      <c r="T19460" s="93"/>
    </row>
    <row r="19461" spans="6:20" ht="13.2">
      <c r="F19461" s="116"/>
      <c r="I19461" s="116"/>
      <c r="K19461" s="116"/>
      <c r="T19461" s="93"/>
    </row>
    <row r="19462" spans="6:20" ht="13.2">
      <c r="F19462" s="116"/>
      <c r="I19462" s="116"/>
      <c r="K19462" s="116"/>
      <c r="T19462" s="93"/>
    </row>
    <row r="19463" spans="6:20" ht="13.2">
      <c r="F19463" s="116"/>
      <c r="I19463" s="116"/>
      <c r="K19463" s="116"/>
      <c r="T19463" s="93"/>
    </row>
    <row r="19464" spans="6:20" ht="13.2">
      <c r="F19464" s="116"/>
      <c r="I19464" s="116"/>
      <c r="K19464" s="116"/>
      <c r="T19464" s="93"/>
    </row>
    <row r="19465" spans="6:20" ht="13.2">
      <c r="F19465" s="116"/>
      <c r="I19465" s="116"/>
      <c r="K19465" s="116"/>
      <c r="T19465" s="93"/>
    </row>
    <row r="19466" spans="6:20" ht="13.2">
      <c r="F19466" s="116"/>
      <c r="I19466" s="116"/>
      <c r="K19466" s="116"/>
      <c r="T19466" s="93"/>
    </row>
    <row r="19467" spans="6:20" ht="13.2">
      <c r="F19467" s="116"/>
      <c r="I19467" s="116"/>
      <c r="K19467" s="116"/>
      <c r="T19467" s="93"/>
    </row>
    <row r="19468" spans="6:20" ht="13.2">
      <c r="F19468" s="116"/>
      <c r="I19468" s="116"/>
      <c r="K19468" s="116"/>
      <c r="T19468" s="93"/>
    </row>
    <row r="19469" spans="6:20" ht="13.2">
      <c r="F19469" s="116"/>
      <c r="I19469" s="116"/>
      <c r="K19469" s="116"/>
      <c r="T19469" s="93"/>
    </row>
    <row r="19470" spans="6:20" ht="13.2">
      <c r="F19470" s="116"/>
      <c r="I19470" s="116"/>
      <c r="K19470" s="116"/>
      <c r="T19470" s="93"/>
    </row>
    <row r="19471" spans="6:20" ht="13.2">
      <c r="F19471" s="116"/>
      <c r="I19471" s="116"/>
      <c r="K19471" s="116"/>
      <c r="T19471" s="93"/>
    </row>
    <row r="19472" spans="6:20" ht="13.2">
      <c r="F19472" s="116"/>
      <c r="I19472" s="116"/>
      <c r="K19472" s="116"/>
      <c r="T19472" s="93"/>
    </row>
    <row r="19473" spans="6:20" ht="13.2">
      <c r="F19473" s="116"/>
      <c r="I19473" s="116"/>
      <c r="K19473" s="116"/>
      <c r="T19473" s="93"/>
    </row>
    <row r="19474" spans="6:20" ht="13.2">
      <c r="F19474" s="116"/>
      <c r="I19474" s="116"/>
      <c r="K19474" s="116"/>
      <c r="T19474" s="93"/>
    </row>
    <row r="19475" spans="6:20" ht="13.2">
      <c r="F19475" s="116"/>
      <c r="I19475" s="116"/>
      <c r="K19475" s="116"/>
      <c r="T19475" s="93"/>
    </row>
    <row r="19476" spans="6:20" ht="13.2">
      <c r="F19476" s="116"/>
      <c r="I19476" s="116"/>
      <c r="K19476" s="116"/>
      <c r="T19476" s="93"/>
    </row>
    <row r="19477" spans="6:20" ht="13.2">
      <c r="F19477" s="116"/>
      <c r="I19477" s="116"/>
      <c r="K19477" s="116"/>
      <c r="T19477" s="93"/>
    </row>
    <row r="19478" spans="6:20" ht="13.2">
      <c r="F19478" s="116"/>
      <c r="I19478" s="116"/>
      <c r="K19478" s="116"/>
      <c r="T19478" s="93"/>
    </row>
    <row r="19479" spans="6:20" ht="13.2">
      <c r="F19479" s="116"/>
      <c r="I19479" s="116"/>
      <c r="K19479" s="116"/>
      <c r="T19479" s="93"/>
    </row>
    <row r="19480" spans="6:20" ht="13.2">
      <c r="F19480" s="116"/>
      <c r="I19480" s="116"/>
      <c r="K19480" s="116"/>
      <c r="T19480" s="93"/>
    </row>
    <row r="19481" spans="6:20" ht="13.2">
      <c r="F19481" s="116"/>
      <c r="I19481" s="116"/>
      <c r="K19481" s="116"/>
      <c r="T19481" s="93"/>
    </row>
    <row r="19482" spans="6:20" ht="13.2">
      <c r="F19482" s="116"/>
      <c r="I19482" s="116"/>
      <c r="K19482" s="116"/>
      <c r="T19482" s="93"/>
    </row>
    <row r="19483" spans="6:20" ht="13.2">
      <c r="F19483" s="116"/>
      <c r="I19483" s="116"/>
      <c r="K19483" s="116"/>
      <c r="T19483" s="93"/>
    </row>
    <row r="19484" spans="6:20" ht="13.2">
      <c r="F19484" s="116"/>
      <c r="I19484" s="116"/>
      <c r="K19484" s="116"/>
      <c r="T19484" s="93"/>
    </row>
    <row r="19485" spans="6:20" ht="13.2">
      <c r="F19485" s="116"/>
      <c r="I19485" s="116"/>
      <c r="K19485" s="116"/>
      <c r="T19485" s="93"/>
    </row>
    <row r="19486" spans="6:20" ht="13.2">
      <c r="F19486" s="116"/>
      <c r="I19486" s="116"/>
      <c r="K19486" s="116"/>
      <c r="T19486" s="93"/>
    </row>
    <row r="19487" spans="6:20" ht="13.2">
      <c r="F19487" s="116"/>
      <c r="I19487" s="116"/>
      <c r="K19487" s="116"/>
      <c r="T19487" s="93"/>
    </row>
    <row r="19488" spans="6:20" ht="13.2">
      <c r="F19488" s="116"/>
      <c r="I19488" s="116"/>
      <c r="K19488" s="116"/>
      <c r="T19488" s="93"/>
    </row>
    <row r="19489" spans="6:20" ht="13.2">
      <c r="F19489" s="116"/>
      <c r="I19489" s="116"/>
      <c r="K19489" s="116"/>
      <c r="T19489" s="93"/>
    </row>
    <row r="19490" spans="6:20" ht="13.2">
      <c r="F19490" s="116"/>
      <c r="I19490" s="116"/>
      <c r="K19490" s="116"/>
      <c r="T19490" s="93"/>
    </row>
    <row r="19491" spans="6:20" ht="13.2">
      <c r="F19491" s="116"/>
      <c r="I19491" s="116"/>
      <c r="K19491" s="116"/>
      <c r="T19491" s="93"/>
    </row>
    <row r="19492" spans="6:20" ht="13.2">
      <c r="F19492" s="116"/>
      <c r="I19492" s="116"/>
      <c r="K19492" s="116"/>
      <c r="T19492" s="93"/>
    </row>
    <row r="19493" spans="6:20" ht="13.2">
      <c r="F19493" s="116"/>
      <c r="I19493" s="116"/>
      <c r="K19493" s="116"/>
      <c r="T19493" s="93"/>
    </row>
    <row r="19494" spans="6:20" ht="13.2">
      <c r="F19494" s="116"/>
      <c r="I19494" s="116"/>
      <c r="K19494" s="116"/>
      <c r="T19494" s="93"/>
    </row>
    <row r="19495" spans="6:20" ht="13.2">
      <c r="F19495" s="116"/>
      <c r="I19495" s="116"/>
      <c r="K19495" s="116"/>
      <c r="T19495" s="93"/>
    </row>
    <row r="19496" spans="6:20" ht="13.2">
      <c r="F19496" s="116"/>
      <c r="I19496" s="116"/>
      <c r="K19496" s="116"/>
      <c r="T19496" s="93"/>
    </row>
    <row r="19497" spans="6:20" ht="13.2">
      <c r="F19497" s="116"/>
      <c r="I19497" s="116"/>
      <c r="K19497" s="116"/>
      <c r="T19497" s="93"/>
    </row>
    <row r="19498" spans="6:20" ht="13.2">
      <c r="F19498" s="116"/>
      <c r="I19498" s="116"/>
      <c r="K19498" s="116"/>
      <c r="T19498" s="93"/>
    </row>
    <row r="19499" spans="6:20" ht="13.2">
      <c r="F19499" s="116"/>
      <c r="I19499" s="116"/>
      <c r="K19499" s="116"/>
      <c r="T19499" s="93"/>
    </row>
    <row r="19500" spans="6:20" ht="13.2">
      <c r="F19500" s="116"/>
      <c r="I19500" s="116"/>
      <c r="K19500" s="116"/>
      <c r="T19500" s="93"/>
    </row>
    <row r="19501" spans="6:20" ht="13.2">
      <c r="F19501" s="116"/>
      <c r="I19501" s="116"/>
      <c r="K19501" s="116"/>
      <c r="T19501" s="93"/>
    </row>
    <row r="19502" spans="6:20" ht="13.2">
      <c r="F19502" s="116"/>
      <c r="I19502" s="116"/>
      <c r="K19502" s="116"/>
      <c r="T19502" s="93"/>
    </row>
    <row r="19503" spans="6:20" ht="13.2">
      <c r="F19503" s="116"/>
      <c r="I19503" s="116"/>
      <c r="K19503" s="116"/>
      <c r="T19503" s="93"/>
    </row>
    <row r="19504" spans="6:20" ht="13.2">
      <c r="F19504" s="116"/>
      <c r="I19504" s="116"/>
      <c r="K19504" s="116"/>
      <c r="T19504" s="93"/>
    </row>
    <row r="19505" spans="6:20" ht="13.2">
      <c r="F19505" s="116"/>
      <c r="I19505" s="116"/>
      <c r="K19505" s="116"/>
      <c r="T19505" s="93"/>
    </row>
    <row r="19506" spans="6:20" ht="13.2">
      <c r="F19506" s="116"/>
      <c r="I19506" s="116"/>
      <c r="K19506" s="116"/>
      <c r="T19506" s="93"/>
    </row>
    <row r="19507" spans="6:20" ht="13.2">
      <c r="F19507" s="116"/>
      <c r="I19507" s="116"/>
      <c r="K19507" s="116"/>
      <c r="T19507" s="93"/>
    </row>
    <row r="19508" spans="6:20" ht="13.2">
      <c r="F19508" s="116"/>
      <c r="I19508" s="116"/>
      <c r="K19508" s="116"/>
      <c r="T19508" s="93"/>
    </row>
    <row r="19509" spans="6:20" ht="13.2">
      <c r="F19509" s="116"/>
      <c r="I19509" s="116"/>
      <c r="K19509" s="116"/>
      <c r="T19509" s="93"/>
    </row>
    <row r="19510" spans="6:20" ht="13.2">
      <c r="F19510" s="116"/>
      <c r="I19510" s="116"/>
      <c r="K19510" s="116"/>
      <c r="T19510" s="93"/>
    </row>
    <row r="19511" spans="6:20" ht="13.2">
      <c r="F19511" s="116"/>
      <c r="I19511" s="116"/>
      <c r="K19511" s="116"/>
      <c r="T19511" s="93"/>
    </row>
    <row r="19512" spans="6:20" ht="13.2">
      <c r="F19512" s="116"/>
      <c r="I19512" s="116"/>
      <c r="K19512" s="116"/>
      <c r="T19512" s="93"/>
    </row>
    <row r="19513" spans="6:20" ht="13.2">
      <c r="F19513" s="116"/>
      <c r="I19513" s="116"/>
      <c r="K19513" s="116"/>
      <c r="T19513" s="93"/>
    </row>
    <row r="19514" spans="6:20" ht="13.2">
      <c r="F19514" s="116"/>
      <c r="I19514" s="116"/>
      <c r="K19514" s="116"/>
      <c r="T19514" s="93"/>
    </row>
    <row r="19515" spans="6:20" ht="13.2">
      <c r="F19515" s="116"/>
      <c r="I19515" s="116"/>
      <c r="K19515" s="116"/>
      <c r="T19515" s="93"/>
    </row>
    <row r="19516" spans="6:20" ht="13.2">
      <c r="F19516" s="116"/>
      <c r="I19516" s="116"/>
      <c r="K19516" s="116"/>
      <c r="T19516" s="93"/>
    </row>
    <row r="19517" spans="6:20" ht="13.2">
      <c r="F19517" s="116"/>
      <c r="I19517" s="116"/>
      <c r="K19517" s="116"/>
      <c r="T19517" s="93"/>
    </row>
    <row r="19518" spans="6:20" ht="13.2">
      <c r="F19518" s="116"/>
      <c r="I19518" s="116"/>
      <c r="K19518" s="116"/>
      <c r="T19518" s="93"/>
    </row>
    <row r="19519" spans="6:20" ht="13.2">
      <c r="F19519" s="116"/>
      <c r="I19519" s="116"/>
      <c r="K19519" s="116"/>
      <c r="T19519" s="93"/>
    </row>
    <row r="19520" spans="6:20" ht="13.2">
      <c r="F19520" s="116"/>
      <c r="I19520" s="116"/>
      <c r="K19520" s="116"/>
      <c r="T19520" s="93"/>
    </row>
    <row r="19521" spans="6:20" ht="13.2">
      <c r="F19521" s="116"/>
      <c r="I19521" s="116"/>
      <c r="K19521" s="116"/>
      <c r="T19521" s="93"/>
    </row>
    <row r="19522" spans="6:20" ht="13.2">
      <c r="F19522" s="116"/>
      <c r="I19522" s="116"/>
      <c r="K19522" s="116"/>
      <c r="T19522" s="93"/>
    </row>
    <row r="19523" spans="6:20" ht="13.2">
      <c r="F19523" s="116"/>
      <c r="I19523" s="116"/>
      <c r="K19523" s="116"/>
      <c r="T19523" s="93"/>
    </row>
    <row r="19524" spans="6:20" ht="13.2">
      <c r="F19524" s="116"/>
      <c r="I19524" s="116"/>
      <c r="K19524" s="116"/>
      <c r="T19524" s="93"/>
    </row>
    <row r="19525" spans="6:20" ht="13.2">
      <c r="F19525" s="116"/>
      <c r="I19525" s="116"/>
      <c r="K19525" s="116"/>
      <c r="T19525" s="93"/>
    </row>
    <row r="19526" spans="6:20" ht="13.2">
      <c r="F19526" s="116"/>
      <c r="I19526" s="116"/>
      <c r="K19526" s="116"/>
      <c r="T19526" s="93"/>
    </row>
    <row r="19527" spans="6:20" ht="13.2">
      <c r="F19527" s="116"/>
      <c r="I19527" s="116"/>
      <c r="K19527" s="116"/>
      <c r="T19527" s="93"/>
    </row>
    <row r="19528" spans="6:20" ht="13.2">
      <c r="F19528" s="116"/>
      <c r="I19528" s="116"/>
      <c r="K19528" s="116"/>
      <c r="T19528" s="93"/>
    </row>
    <row r="19529" spans="6:20" ht="13.2">
      <c r="F19529" s="116"/>
      <c r="I19529" s="116"/>
      <c r="K19529" s="116"/>
      <c r="T19529" s="93"/>
    </row>
    <row r="19530" spans="6:20" ht="13.2">
      <c r="F19530" s="116"/>
      <c r="I19530" s="116"/>
      <c r="K19530" s="116"/>
      <c r="T19530" s="93"/>
    </row>
    <row r="19531" spans="6:20" ht="13.2">
      <c r="F19531" s="116"/>
      <c r="I19531" s="116"/>
      <c r="K19531" s="116"/>
      <c r="T19531" s="93"/>
    </row>
    <row r="19532" spans="6:20" ht="13.2">
      <c r="F19532" s="116"/>
      <c r="I19532" s="116"/>
      <c r="K19532" s="116"/>
      <c r="T19532" s="93"/>
    </row>
    <row r="19533" spans="6:20" ht="13.2">
      <c r="F19533" s="116"/>
      <c r="I19533" s="116"/>
      <c r="K19533" s="116"/>
      <c r="T19533" s="93"/>
    </row>
    <row r="19534" spans="6:20" ht="13.2">
      <c r="F19534" s="116"/>
      <c r="I19534" s="116"/>
      <c r="K19534" s="116"/>
      <c r="T19534" s="93"/>
    </row>
    <row r="19535" spans="6:20" ht="13.2">
      <c r="F19535" s="116"/>
      <c r="I19535" s="116"/>
      <c r="K19535" s="116"/>
      <c r="T19535" s="93"/>
    </row>
    <row r="19536" spans="6:20" ht="13.2">
      <c r="F19536" s="116"/>
      <c r="I19536" s="116"/>
      <c r="K19536" s="116"/>
      <c r="T19536" s="93"/>
    </row>
    <row r="19537" spans="6:20" ht="13.2">
      <c r="F19537" s="116"/>
      <c r="I19537" s="116"/>
      <c r="K19537" s="116"/>
      <c r="T19537" s="93"/>
    </row>
    <row r="19538" spans="6:20" ht="13.2">
      <c r="F19538" s="116"/>
      <c r="I19538" s="116"/>
      <c r="K19538" s="116"/>
      <c r="T19538" s="93"/>
    </row>
    <row r="19539" spans="6:20" ht="13.2">
      <c r="F19539" s="116"/>
      <c r="I19539" s="116"/>
      <c r="K19539" s="116"/>
      <c r="T19539" s="93"/>
    </row>
    <row r="19540" spans="6:20" ht="13.2">
      <c r="F19540" s="116"/>
      <c r="I19540" s="116"/>
      <c r="K19540" s="116"/>
      <c r="T19540" s="93"/>
    </row>
    <row r="19541" spans="6:20" ht="13.2">
      <c r="F19541" s="116"/>
      <c r="I19541" s="116"/>
      <c r="K19541" s="116"/>
      <c r="T19541" s="93"/>
    </row>
    <row r="19542" spans="6:20" ht="13.2">
      <c r="F19542" s="116"/>
      <c r="I19542" s="116"/>
      <c r="K19542" s="116"/>
      <c r="T19542" s="93"/>
    </row>
    <row r="19543" spans="6:20" ht="13.2">
      <c r="F19543" s="116"/>
      <c r="I19543" s="116"/>
      <c r="K19543" s="116"/>
      <c r="T19543" s="93"/>
    </row>
    <row r="19544" spans="6:20" ht="13.2">
      <c r="F19544" s="116"/>
      <c r="I19544" s="116"/>
      <c r="K19544" s="116"/>
      <c r="T19544" s="93"/>
    </row>
    <row r="19545" spans="6:20" ht="13.2">
      <c r="F19545" s="116"/>
      <c r="I19545" s="116"/>
      <c r="K19545" s="116"/>
      <c r="T19545" s="93"/>
    </row>
    <row r="19546" spans="6:20" ht="13.2">
      <c r="F19546" s="116"/>
      <c r="I19546" s="116"/>
      <c r="K19546" s="116"/>
      <c r="T19546" s="93"/>
    </row>
    <row r="19547" spans="6:20" ht="13.2">
      <c r="F19547" s="116"/>
      <c r="I19547" s="116"/>
      <c r="K19547" s="116"/>
      <c r="T19547" s="93"/>
    </row>
    <row r="19548" spans="6:20" ht="13.2">
      <c r="F19548" s="116"/>
      <c r="I19548" s="116"/>
      <c r="K19548" s="116"/>
      <c r="T19548" s="93"/>
    </row>
    <row r="19549" spans="6:20" ht="13.2">
      <c r="F19549" s="116"/>
      <c r="I19549" s="116"/>
      <c r="K19549" s="116"/>
      <c r="T19549" s="93"/>
    </row>
    <row r="19550" spans="6:20" ht="13.2">
      <c r="F19550" s="116"/>
      <c r="I19550" s="116"/>
      <c r="K19550" s="116"/>
      <c r="T19550" s="93"/>
    </row>
    <row r="19551" spans="6:20" ht="13.2">
      <c r="F19551" s="116"/>
      <c r="I19551" s="116"/>
      <c r="K19551" s="116"/>
      <c r="T19551" s="93"/>
    </row>
    <row r="19552" spans="6:20" ht="13.2">
      <c r="F19552" s="116"/>
      <c r="I19552" s="116"/>
      <c r="K19552" s="116"/>
      <c r="T19552" s="93"/>
    </row>
    <row r="19553" spans="6:20" ht="13.2">
      <c r="F19553" s="116"/>
      <c r="I19553" s="116"/>
      <c r="K19553" s="116"/>
      <c r="T19553" s="93"/>
    </row>
    <row r="19554" spans="6:20" ht="13.2">
      <c r="F19554" s="116"/>
      <c r="I19554" s="116"/>
      <c r="K19554" s="116"/>
      <c r="T19554" s="93"/>
    </row>
    <row r="19555" spans="6:20" ht="13.2">
      <c r="F19555" s="116"/>
      <c r="I19555" s="116"/>
      <c r="K19555" s="116"/>
      <c r="T19555" s="93"/>
    </row>
    <row r="19556" spans="6:20" ht="13.2">
      <c r="F19556" s="116"/>
      <c r="I19556" s="116"/>
      <c r="K19556" s="116"/>
      <c r="T19556" s="93"/>
    </row>
    <row r="19557" spans="6:20" ht="13.2">
      <c r="F19557" s="116"/>
      <c r="I19557" s="116"/>
      <c r="K19557" s="116"/>
      <c r="T19557" s="93"/>
    </row>
    <row r="19558" spans="6:20" ht="13.2">
      <c r="F19558" s="116"/>
      <c r="I19558" s="116"/>
      <c r="K19558" s="116"/>
      <c r="T19558" s="93"/>
    </row>
    <row r="19559" spans="6:20" ht="13.2">
      <c r="F19559" s="116"/>
      <c r="I19559" s="116"/>
      <c r="K19559" s="116"/>
      <c r="T19559" s="93"/>
    </row>
    <row r="19560" spans="6:20" ht="13.2">
      <c r="F19560" s="116"/>
      <c r="I19560" s="116"/>
      <c r="K19560" s="116"/>
      <c r="T19560" s="93"/>
    </row>
    <row r="19561" spans="6:20" ht="13.2">
      <c r="F19561" s="116"/>
      <c r="I19561" s="116"/>
      <c r="K19561" s="116"/>
      <c r="T19561" s="93"/>
    </row>
    <row r="19562" spans="6:20" ht="13.2">
      <c r="F19562" s="116"/>
      <c r="I19562" s="116"/>
      <c r="K19562" s="116"/>
      <c r="T19562" s="93"/>
    </row>
    <row r="19563" spans="6:20" ht="13.2">
      <c r="F19563" s="116"/>
      <c r="I19563" s="116"/>
      <c r="K19563" s="116"/>
      <c r="T19563" s="93"/>
    </row>
    <row r="19564" spans="6:20" ht="13.2">
      <c r="F19564" s="116"/>
      <c r="I19564" s="116"/>
      <c r="K19564" s="116"/>
      <c r="T19564" s="93"/>
    </row>
    <row r="19565" spans="6:20" ht="13.2">
      <c r="F19565" s="116"/>
      <c r="I19565" s="116"/>
      <c r="K19565" s="116"/>
      <c r="T19565" s="93"/>
    </row>
    <row r="19566" spans="6:20" ht="13.2">
      <c r="F19566" s="116"/>
      <c r="I19566" s="116"/>
      <c r="K19566" s="116"/>
      <c r="T19566" s="93"/>
    </row>
    <row r="19567" spans="6:20" ht="13.2">
      <c r="F19567" s="116"/>
      <c r="I19567" s="116"/>
      <c r="K19567" s="116"/>
      <c r="T19567" s="93"/>
    </row>
    <row r="19568" spans="6:20" ht="13.2">
      <c r="F19568" s="116"/>
      <c r="I19568" s="116"/>
      <c r="K19568" s="116"/>
      <c r="T19568" s="93"/>
    </row>
    <row r="19569" spans="6:20" ht="13.2">
      <c r="F19569" s="116"/>
      <c r="I19569" s="116"/>
      <c r="K19569" s="116"/>
      <c r="T19569" s="93"/>
    </row>
    <row r="19570" spans="6:20" ht="13.2">
      <c r="F19570" s="116"/>
      <c r="I19570" s="116"/>
      <c r="K19570" s="116"/>
      <c r="T19570" s="93"/>
    </row>
    <row r="19571" spans="6:20" ht="13.2">
      <c r="F19571" s="116"/>
      <c r="I19571" s="116"/>
      <c r="K19571" s="116"/>
      <c r="T19571" s="93"/>
    </row>
    <row r="19572" spans="6:20" ht="13.2">
      <c r="F19572" s="116"/>
      <c r="I19572" s="116"/>
      <c r="K19572" s="116"/>
      <c r="T19572" s="93"/>
    </row>
    <row r="19573" spans="6:20" ht="13.2">
      <c r="F19573" s="116"/>
      <c r="I19573" s="116"/>
      <c r="K19573" s="116"/>
      <c r="T19573" s="93"/>
    </row>
    <row r="19574" spans="6:20" ht="13.2">
      <c r="F19574" s="116"/>
      <c r="I19574" s="116"/>
      <c r="K19574" s="116"/>
      <c r="T19574" s="93"/>
    </row>
    <row r="19575" spans="6:20" ht="13.2">
      <c r="F19575" s="116"/>
      <c r="I19575" s="116"/>
      <c r="K19575" s="116"/>
      <c r="T19575" s="93"/>
    </row>
    <row r="19576" spans="6:20" ht="13.2">
      <c r="F19576" s="116"/>
      <c r="I19576" s="116"/>
      <c r="K19576" s="116"/>
      <c r="T19576" s="93"/>
    </row>
    <row r="19577" spans="6:20" ht="13.2">
      <c r="F19577" s="116"/>
      <c r="I19577" s="116"/>
      <c r="K19577" s="116"/>
      <c r="T19577" s="93"/>
    </row>
    <row r="19578" spans="6:20" ht="13.2">
      <c r="F19578" s="116"/>
      <c r="I19578" s="116"/>
      <c r="K19578" s="116"/>
      <c r="T19578" s="93"/>
    </row>
    <row r="19579" spans="6:20" ht="13.2">
      <c r="F19579" s="116"/>
      <c r="I19579" s="116"/>
      <c r="K19579" s="116"/>
      <c r="T19579" s="93"/>
    </row>
    <row r="19580" spans="6:20" ht="13.2">
      <c r="F19580" s="116"/>
      <c r="I19580" s="116"/>
      <c r="K19580" s="116"/>
      <c r="T19580" s="93"/>
    </row>
    <row r="19581" spans="6:20" ht="13.2">
      <c r="F19581" s="116"/>
      <c r="I19581" s="116"/>
      <c r="K19581" s="116"/>
      <c r="T19581" s="93"/>
    </row>
    <row r="19582" spans="6:20" ht="13.2">
      <c r="F19582" s="116"/>
      <c r="I19582" s="116"/>
      <c r="K19582" s="116"/>
      <c r="T19582" s="93"/>
    </row>
    <row r="19583" spans="6:20" ht="13.2">
      <c r="F19583" s="116"/>
      <c r="I19583" s="116"/>
      <c r="K19583" s="116"/>
      <c r="T19583" s="93"/>
    </row>
    <row r="19584" spans="6:20" ht="13.2">
      <c r="F19584" s="116"/>
      <c r="I19584" s="116"/>
      <c r="K19584" s="116"/>
      <c r="T19584" s="93"/>
    </row>
    <row r="19585" spans="6:20" ht="13.2">
      <c r="F19585" s="116"/>
      <c r="I19585" s="116"/>
      <c r="K19585" s="116"/>
      <c r="T19585" s="93"/>
    </row>
    <row r="19586" spans="6:20" ht="13.2">
      <c r="F19586" s="116"/>
      <c r="I19586" s="116"/>
      <c r="K19586" s="116"/>
      <c r="T19586" s="93"/>
    </row>
    <row r="19587" spans="6:20" ht="13.2">
      <c r="F19587" s="116"/>
      <c r="I19587" s="116"/>
      <c r="K19587" s="116"/>
      <c r="T19587" s="93"/>
    </row>
    <row r="19588" spans="6:20" ht="13.2">
      <c r="F19588" s="116"/>
      <c r="I19588" s="116"/>
      <c r="K19588" s="116"/>
      <c r="T19588" s="93"/>
    </row>
    <row r="19589" spans="6:20" ht="13.2">
      <c r="F19589" s="116"/>
      <c r="I19589" s="116"/>
      <c r="K19589" s="116"/>
      <c r="T19589" s="93"/>
    </row>
    <row r="19590" spans="6:20" ht="13.2">
      <c r="F19590" s="116"/>
      <c r="I19590" s="116"/>
      <c r="K19590" s="116"/>
      <c r="T19590" s="93"/>
    </row>
    <row r="19591" spans="6:20" ht="13.2">
      <c r="F19591" s="116"/>
      <c r="I19591" s="116"/>
      <c r="K19591" s="116"/>
      <c r="T19591" s="93"/>
    </row>
    <row r="19592" spans="6:20" ht="13.2">
      <c r="F19592" s="116"/>
      <c r="I19592" s="116"/>
      <c r="K19592" s="116"/>
      <c r="T19592" s="93"/>
    </row>
    <row r="19593" spans="6:20" ht="13.2">
      <c r="F19593" s="116"/>
      <c r="I19593" s="116"/>
      <c r="K19593" s="116"/>
      <c r="T19593" s="93"/>
    </row>
    <row r="19594" spans="6:20" ht="13.2">
      <c r="F19594" s="116"/>
      <c r="I19594" s="116"/>
      <c r="K19594" s="116"/>
      <c r="T19594" s="93"/>
    </row>
    <row r="19595" spans="6:20" ht="13.2">
      <c r="F19595" s="116"/>
      <c r="I19595" s="116"/>
      <c r="K19595" s="116"/>
      <c r="T19595" s="93"/>
    </row>
    <row r="19596" spans="6:20" ht="13.2">
      <c r="F19596" s="116"/>
      <c r="I19596" s="116"/>
      <c r="K19596" s="116"/>
      <c r="T19596" s="93"/>
    </row>
    <row r="19597" spans="6:20" ht="13.2">
      <c r="F19597" s="116"/>
      <c r="I19597" s="116"/>
      <c r="K19597" s="116"/>
      <c r="T19597" s="93"/>
    </row>
    <row r="19598" spans="6:20" ht="13.2">
      <c r="F19598" s="116"/>
      <c r="I19598" s="116"/>
      <c r="K19598" s="116"/>
      <c r="T19598" s="93"/>
    </row>
    <row r="19599" spans="6:20" ht="13.2">
      <c r="F19599" s="116"/>
      <c r="I19599" s="116"/>
      <c r="K19599" s="116"/>
      <c r="T19599" s="93"/>
    </row>
    <row r="19600" spans="6:20" ht="13.2">
      <c r="F19600" s="116"/>
      <c r="I19600" s="116"/>
      <c r="K19600" s="116"/>
      <c r="T19600" s="93"/>
    </row>
    <row r="19601" spans="6:20" ht="13.2">
      <c r="F19601" s="116"/>
      <c r="I19601" s="116"/>
      <c r="K19601" s="116"/>
      <c r="T19601" s="93"/>
    </row>
    <row r="19602" spans="6:20" ht="13.2">
      <c r="F19602" s="116"/>
      <c r="I19602" s="116"/>
      <c r="K19602" s="116"/>
      <c r="T19602" s="93"/>
    </row>
    <row r="19603" spans="6:20" ht="13.2">
      <c r="F19603" s="116"/>
      <c r="I19603" s="116"/>
      <c r="K19603" s="116"/>
      <c r="T19603" s="93"/>
    </row>
    <row r="19604" spans="6:20" ht="13.2">
      <c r="F19604" s="116"/>
      <c r="I19604" s="116"/>
      <c r="K19604" s="116"/>
      <c r="T19604" s="93"/>
    </row>
    <row r="19605" spans="6:20" ht="13.2">
      <c r="F19605" s="116"/>
      <c r="I19605" s="116"/>
      <c r="K19605" s="116"/>
      <c r="T19605" s="93"/>
    </row>
    <row r="19606" spans="6:20" ht="13.2">
      <c r="F19606" s="116"/>
      <c r="I19606" s="116"/>
      <c r="K19606" s="116"/>
      <c r="T19606" s="93"/>
    </row>
    <row r="19607" spans="6:20" ht="13.2">
      <c r="F19607" s="116"/>
      <c r="I19607" s="116"/>
      <c r="K19607" s="116"/>
      <c r="T19607" s="93"/>
    </row>
    <row r="19608" spans="6:20" ht="13.2">
      <c r="F19608" s="116"/>
      <c r="I19608" s="116"/>
      <c r="K19608" s="116"/>
      <c r="T19608" s="93"/>
    </row>
    <row r="19609" spans="6:20" ht="13.2">
      <c r="F19609" s="116"/>
      <c r="I19609" s="116"/>
      <c r="K19609" s="116"/>
      <c r="T19609" s="93"/>
    </row>
    <row r="19610" spans="6:20" ht="13.2">
      <c r="F19610" s="116"/>
      <c r="I19610" s="116"/>
      <c r="K19610" s="116"/>
      <c r="T19610" s="93"/>
    </row>
    <row r="19611" spans="6:20" ht="13.2">
      <c r="F19611" s="116"/>
      <c r="I19611" s="116"/>
      <c r="K19611" s="116"/>
      <c r="T19611" s="93"/>
    </row>
    <row r="19612" spans="6:20" ht="13.2">
      <c r="F19612" s="116"/>
      <c r="I19612" s="116"/>
      <c r="K19612" s="116"/>
      <c r="T19612" s="93"/>
    </row>
    <row r="19613" spans="6:20" ht="13.2">
      <c r="F19613" s="116"/>
      <c r="I19613" s="116"/>
      <c r="K19613" s="116"/>
      <c r="T19613" s="93"/>
    </row>
    <row r="19614" spans="6:20" ht="13.2">
      <c r="F19614" s="116"/>
      <c r="I19614" s="116"/>
      <c r="K19614" s="116"/>
      <c r="T19614" s="93"/>
    </row>
    <row r="19615" spans="6:20" ht="13.2">
      <c r="F19615" s="116"/>
      <c r="I19615" s="116"/>
      <c r="K19615" s="116"/>
      <c r="T19615" s="93"/>
    </row>
    <row r="19616" spans="6:20" ht="13.2">
      <c r="F19616" s="116"/>
      <c r="I19616" s="116"/>
      <c r="K19616" s="116"/>
      <c r="T19616" s="93"/>
    </row>
    <row r="19617" spans="6:20" ht="13.2">
      <c r="F19617" s="116"/>
      <c r="I19617" s="116"/>
      <c r="K19617" s="116"/>
      <c r="T19617" s="93"/>
    </row>
    <row r="19618" spans="6:20" ht="13.2">
      <c r="F19618" s="116"/>
      <c r="I19618" s="116"/>
      <c r="K19618" s="116"/>
      <c r="T19618" s="93"/>
    </row>
    <row r="19619" spans="6:20" ht="13.2">
      <c r="F19619" s="116"/>
      <c r="I19619" s="116"/>
      <c r="K19619" s="116"/>
      <c r="T19619" s="93"/>
    </row>
    <row r="19620" spans="6:20" ht="13.2">
      <c r="F19620" s="116"/>
      <c r="I19620" s="116"/>
      <c r="K19620" s="116"/>
      <c r="T19620" s="93"/>
    </row>
    <row r="19621" spans="6:20" ht="13.2">
      <c r="F19621" s="116"/>
      <c r="I19621" s="116"/>
      <c r="K19621" s="116"/>
      <c r="T19621" s="93"/>
    </row>
    <row r="19622" spans="6:20" ht="13.2">
      <c r="F19622" s="116"/>
      <c r="I19622" s="116"/>
      <c r="K19622" s="116"/>
      <c r="T19622" s="93"/>
    </row>
    <row r="19623" spans="6:20" ht="13.2">
      <c r="F19623" s="116"/>
      <c r="I19623" s="116"/>
      <c r="K19623" s="116"/>
      <c r="T19623" s="93"/>
    </row>
    <row r="19624" spans="6:20" ht="13.2">
      <c r="F19624" s="116"/>
      <c r="I19624" s="116"/>
      <c r="K19624" s="116"/>
      <c r="T19624" s="93"/>
    </row>
    <row r="19625" spans="6:20" ht="13.2">
      <c r="F19625" s="116"/>
      <c r="I19625" s="116"/>
      <c r="K19625" s="116"/>
      <c r="T19625" s="93"/>
    </row>
    <row r="19626" spans="6:20" ht="13.2">
      <c r="F19626" s="116"/>
      <c r="I19626" s="116"/>
      <c r="K19626" s="116"/>
      <c r="T19626" s="93"/>
    </row>
    <row r="19627" spans="6:20" ht="13.2">
      <c r="F19627" s="116"/>
      <c r="I19627" s="116"/>
      <c r="K19627" s="116"/>
      <c r="T19627" s="93"/>
    </row>
    <row r="19628" spans="6:20" ht="13.2">
      <c r="F19628" s="116"/>
      <c r="I19628" s="116"/>
      <c r="K19628" s="116"/>
      <c r="T19628" s="93"/>
    </row>
    <row r="19629" spans="6:20" ht="13.2">
      <c r="F19629" s="116"/>
      <c r="I19629" s="116"/>
      <c r="K19629" s="116"/>
      <c r="T19629" s="93"/>
    </row>
    <row r="19630" spans="6:20" ht="13.2">
      <c r="F19630" s="116"/>
      <c r="I19630" s="116"/>
      <c r="K19630" s="116"/>
      <c r="T19630" s="93"/>
    </row>
    <row r="19631" spans="6:20" ht="13.2">
      <c r="F19631" s="116"/>
      <c r="I19631" s="116"/>
      <c r="K19631" s="116"/>
      <c r="T19631" s="93"/>
    </row>
    <row r="19632" spans="6:20" ht="13.2">
      <c r="F19632" s="116"/>
      <c r="I19632" s="116"/>
      <c r="K19632" s="116"/>
      <c r="T19632" s="93"/>
    </row>
    <row r="19633" spans="6:20" ht="13.2">
      <c r="F19633" s="116"/>
      <c r="I19633" s="116"/>
      <c r="K19633" s="116"/>
      <c r="T19633" s="93"/>
    </row>
    <row r="19634" spans="6:20" ht="13.2">
      <c r="F19634" s="116"/>
      <c r="I19634" s="116"/>
      <c r="K19634" s="116"/>
      <c r="T19634" s="93"/>
    </row>
    <row r="19635" spans="6:20" ht="13.2">
      <c r="F19635" s="116"/>
      <c r="I19635" s="116"/>
      <c r="K19635" s="116"/>
      <c r="T19635" s="93"/>
    </row>
    <row r="19636" spans="6:20" ht="13.2">
      <c r="F19636" s="116"/>
      <c r="I19636" s="116"/>
      <c r="K19636" s="116"/>
      <c r="T19636" s="93"/>
    </row>
    <row r="19637" spans="6:20" ht="13.2">
      <c r="F19637" s="116"/>
      <c r="I19637" s="116"/>
      <c r="K19637" s="116"/>
      <c r="T19637" s="93"/>
    </row>
    <row r="19638" spans="6:20" ht="13.2">
      <c r="F19638" s="116"/>
      <c r="I19638" s="116"/>
      <c r="K19638" s="116"/>
      <c r="T19638" s="93"/>
    </row>
    <row r="19639" spans="6:20" ht="13.2">
      <c r="F19639" s="116"/>
      <c r="I19639" s="116"/>
      <c r="K19639" s="116"/>
      <c r="T19639" s="93"/>
    </row>
    <row r="19640" spans="6:20" ht="13.2">
      <c r="F19640" s="116"/>
      <c r="I19640" s="116"/>
      <c r="K19640" s="116"/>
      <c r="T19640" s="93"/>
    </row>
    <row r="19641" spans="6:20" ht="13.2">
      <c r="F19641" s="116"/>
      <c r="I19641" s="116"/>
      <c r="K19641" s="116"/>
      <c r="T19641" s="93"/>
    </row>
    <row r="19642" spans="6:20" ht="13.2">
      <c r="F19642" s="116"/>
      <c r="I19642" s="116"/>
      <c r="K19642" s="116"/>
      <c r="T19642" s="93"/>
    </row>
    <row r="19643" spans="6:20" ht="13.2">
      <c r="F19643" s="116"/>
      <c r="I19643" s="116"/>
      <c r="K19643" s="116"/>
      <c r="T19643" s="93"/>
    </row>
    <row r="19644" spans="6:20" ht="13.2">
      <c r="F19644" s="116"/>
      <c r="I19644" s="116"/>
      <c r="K19644" s="116"/>
      <c r="T19644" s="93"/>
    </row>
    <row r="19645" spans="6:20" ht="13.2">
      <c r="F19645" s="116"/>
      <c r="I19645" s="116"/>
      <c r="K19645" s="116"/>
      <c r="T19645" s="93"/>
    </row>
    <row r="19646" spans="6:20" ht="13.2">
      <c r="F19646" s="116"/>
      <c r="I19646" s="116"/>
      <c r="K19646" s="116"/>
      <c r="T19646" s="93"/>
    </row>
    <row r="19647" spans="6:20" ht="13.2">
      <c r="F19647" s="116"/>
      <c r="I19647" s="116"/>
      <c r="K19647" s="116"/>
      <c r="T19647" s="93"/>
    </row>
    <row r="19648" spans="6:20" ht="13.2">
      <c r="F19648" s="116"/>
      <c r="I19648" s="116"/>
      <c r="K19648" s="116"/>
      <c r="T19648" s="93"/>
    </row>
    <row r="19649" spans="6:20" ht="13.2">
      <c r="F19649" s="116"/>
      <c r="I19649" s="116"/>
      <c r="K19649" s="116"/>
      <c r="T19649" s="93"/>
    </row>
    <row r="19650" spans="6:20" ht="13.2">
      <c r="F19650" s="116"/>
      <c r="I19650" s="116"/>
      <c r="K19650" s="116"/>
      <c r="T19650" s="93"/>
    </row>
    <row r="19651" spans="6:20" ht="13.2">
      <c r="F19651" s="116"/>
      <c r="I19651" s="116"/>
      <c r="K19651" s="116"/>
      <c r="T19651" s="93"/>
    </row>
    <row r="19652" spans="6:20" ht="13.2">
      <c r="F19652" s="116"/>
      <c r="I19652" s="116"/>
      <c r="K19652" s="116"/>
      <c r="T19652" s="93"/>
    </row>
    <row r="19653" spans="6:20" ht="13.2">
      <c r="F19653" s="116"/>
      <c r="I19653" s="116"/>
      <c r="K19653" s="116"/>
      <c r="T19653" s="93"/>
    </row>
    <row r="19654" spans="6:20" ht="13.2">
      <c r="F19654" s="116"/>
      <c r="I19654" s="116"/>
      <c r="K19654" s="116"/>
      <c r="T19654" s="93"/>
    </row>
    <row r="19655" spans="6:20" ht="13.2">
      <c r="F19655" s="116"/>
      <c r="I19655" s="116"/>
      <c r="K19655" s="116"/>
      <c r="T19655" s="93"/>
    </row>
    <row r="19656" spans="6:20" ht="13.2">
      <c r="F19656" s="116"/>
      <c r="I19656" s="116"/>
      <c r="K19656" s="116"/>
      <c r="T19656" s="93"/>
    </row>
    <row r="19657" spans="6:20" ht="13.2">
      <c r="F19657" s="116"/>
      <c r="I19657" s="116"/>
      <c r="K19657" s="116"/>
      <c r="T19657" s="93"/>
    </row>
    <row r="19658" spans="6:20" ht="13.2">
      <c r="F19658" s="116"/>
      <c r="I19658" s="116"/>
      <c r="K19658" s="116"/>
      <c r="T19658" s="93"/>
    </row>
    <row r="19659" spans="6:20" ht="13.2">
      <c r="F19659" s="116"/>
      <c r="I19659" s="116"/>
      <c r="K19659" s="116"/>
      <c r="T19659" s="93"/>
    </row>
    <row r="19660" spans="6:20" ht="13.2">
      <c r="F19660" s="116"/>
      <c r="I19660" s="116"/>
      <c r="K19660" s="116"/>
      <c r="T19660" s="93"/>
    </row>
    <row r="19661" spans="6:20" ht="13.2">
      <c r="F19661" s="116"/>
      <c r="I19661" s="116"/>
      <c r="K19661" s="116"/>
      <c r="T19661" s="93"/>
    </row>
    <row r="19662" spans="6:20" ht="13.2">
      <c r="F19662" s="116"/>
      <c r="I19662" s="116"/>
      <c r="K19662" s="116"/>
      <c r="T19662" s="93"/>
    </row>
    <row r="19663" spans="6:20" ht="13.2">
      <c r="F19663" s="116"/>
      <c r="I19663" s="116"/>
      <c r="K19663" s="116"/>
      <c r="T19663" s="93"/>
    </row>
    <row r="19664" spans="6:20" ht="13.2">
      <c r="F19664" s="116"/>
      <c r="I19664" s="116"/>
      <c r="K19664" s="116"/>
      <c r="T19664" s="93"/>
    </row>
    <row r="19665" spans="6:20" ht="13.2">
      <c r="F19665" s="116"/>
      <c r="I19665" s="116"/>
      <c r="K19665" s="116"/>
      <c r="T19665" s="93"/>
    </row>
    <row r="19666" spans="6:20" ht="13.2">
      <c r="F19666" s="116"/>
      <c r="I19666" s="116"/>
      <c r="K19666" s="116"/>
      <c r="T19666" s="93"/>
    </row>
    <row r="19667" spans="6:20" ht="13.2">
      <c r="F19667" s="116"/>
      <c r="I19667" s="116"/>
      <c r="K19667" s="116"/>
      <c r="T19667" s="93"/>
    </row>
    <row r="19668" spans="6:20" ht="13.2">
      <c r="F19668" s="116"/>
      <c r="I19668" s="116"/>
      <c r="K19668" s="116"/>
      <c r="T19668" s="93"/>
    </row>
    <row r="19669" spans="6:20" ht="13.2">
      <c r="F19669" s="116"/>
      <c r="I19669" s="116"/>
      <c r="K19669" s="116"/>
      <c r="T19669" s="93"/>
    </row>
    <row r="19670" spans="6:20" ht="13.2">
      <c r="F19670" s="116"/>
      <c r="I19670" s="116"/>
      <c r="K19670" s="116"/>
      <c r="T19670" s="93"/>
    </row>
    <row r="19671" spans="6:20" ht="13.2">
      <c r="F19671" s="116"/>
      <c r="I19671" s="116"/>
      <c r="K19671" s="116"/>
      <c r="T19671" s="93"/>
    </row>
    <row r="19672" spans="6:20" ht="13.2">
      <c r="F19672" s="116"/>
      <c r="I19672" s="116"/>
      <c r="K19672" s="116"/>
      <c r="T19672" s="93"/>
    </row>
    <row r="19673" spans="6:20" ht="13.2">
      <c r="F19673" s="116"/>
      <c r="I19673" s="116"/>
      <c r="K19673" s="116"/>
      <c r="T19673" s="93"/>
    </row>
    <row r="19674" spans="6:20" ht="13.2">
      <c r="F19674" s="116"/>
      <c r="I19674" s="116"/>
      <c r="K19674" s="116"/>
      <c r="T19674" s="93"/>
    </row>
    <row r="19675" spans="6:20" ht="13.2">
      <c r="F19675" s="116"/>
      <c r="I19675" s="116"/>
      <c r="K19675" s="116"/>
      <c r="T19675" s="93"/>
    </row>
    <row r="19676" spans="6:20" ht="13.2">
      <c r="F19676" s="116"/>
      <c r="I19676" s="116"/>
      <c r="K19676" s="116"/>
      <c r="T19676" s="93"/>
    </row>
    <row r="19677" spans="6:20" ht="13.2">
      <c r="F19677" s="116"/>
      <c r="I19677" s="116"/>
      <c r="K19677" s="116"/>
      <c r="T19677" s="93"/>
    </row>
    <row r="19678" spans="6:20" ht="13.2">
      <c r="F19678" s="116"/>
      <c r="I19678" s="116"/>
      <c r="K19678" s="116"/>
      <c r="T19678" s="93"/>
    </row>
    <row r="19679" spans="6:20" ht="13.2">
      <c r="F19679" s="116"/>
      <c r="I19679" s="116"/>
      <c r="K19679" s="116"/>
      <c r="T19679" s="93"/>
    </row>
    <row r="19680" spans="6:20" ht="13.2">
      <c r="F19680" s="116"/>
      <c r="I19680" s="116"/>
      <c r="K19680" s="116"/>
      <c r="T19680" s="93"/>
    </row>
    <row r="19681" spans="6:20" ht="13.2">
      <c r="F19681" s="116"/>
      <c r="I19681" s="116"/>
      <c r="K19681" s="116"/>
      <c r="T19681" s="93"/>
    </row>
    <row r="19682" spans="6:20" ht="13.2">
      <c r="F19682" s="116"/>
      <c r="I19682" s="116"/>
      <c r="K19682" s="116"/>
      <c r="T19682" s="93"/>
    </row>
    <row r="19683" spans="6:20" ht="13.2">
      <c r="F19683" s="116"/>
      <c r="I19683" s="116"/>
      <c r="K19683" s="116"/>
      <c r="T19683" s="93"/>
    </row>
    <row r="19684" spans="6:20" ht="13.2">
      <c r="F19684" s="116"/>
      <c r="I19684" s="116"/>
      <c r="K19684" s="116"/>
      <c r="T19684" s="93"/>
    </row>
    <row r="19685" spans="6:20" ht="13.2">
      <c r="F19685" s="116"/>
      <c r="I19685" s="116"/>
      <c r="K19685" s="116"/>
      <c r="T19685" s="93"/>
    </row>
    <row r="19686" spans="6:20" ht="13.2">
      <c r="F19686" s="116"/>
      <c r="I19686" s="116"/>
      <c r="K19686" s="116"/>
      <c r="T19686" s="93"/>
    </row>
    <row r="19687" spans="6:20" ht="13.2">
      <c r="F19687" s="116"/>
      <c r="I19687" s="116"/>
      <c r="K19687" s="116"/>
      <c r="T19687" s="93"/>
    </row>
    <row r="19688" spans="6:20" ht="13.2">
      <c r="F19688" s="116"/>
      <c r="I19688" s="116"/>
      <c r="K19688" s="116"/>
      <c r="T19688" s="93"/>
    </row>
    <row r="19689" spans="6:20" ht="13.2">
      <c r="F19689" s="116"/>
      <c r="I19689" s="116"/>
      <c r="K19689" s="116"/>
      <c r="T19689" s="93"/>
    </row>
    <row r="19690" spans="6:20" ht="13.2">
      <c r="F19690" s="116"/>
      <c r="I19690" s="116"/>
      <c r="K19690" s="116"/>
      <c r="T19690" s="93"/>
    </row>
    <row r="19691" spans="6:20" ht="13.2">
      <c r="F19691" s="116"/>
      <c r="I19691" s="116"/>
      <c r="K19691" s="116"/>
      <c r="T19691" s="93"/>
    </row>
    <row r="19692" spans="6:20" ht="13.2">
      <c r="F19692" s="116"/>
      <c r="I19692" s="116"/>
      <c r="K19692" s="116"/>
      <c r="T19692" s="93"/>
    </row>
    <row r="19693" spans="6:20" ht="13.2">
      <c r="F19693" s="116"/>
      <c r="I19693" s="116"/>
      <c r="K19693" s="116"/>
      <c r="T19693" s="93"/>
    </row>
    <row r="19694" spans="6:20" ht="13.2">
      <c r="F19694" s="116"/>
      <c r="I19694" s="116"/>
      <c r="K19694" s="116"/>
      <c r="T19694" s="93"/>
    </row>
    <row r="19695" spans="6:20" ht="13.2">
      <c r="F19695" s="116"/>
      <c r="I19695" s="116"/>
      <c r="K19695" s="116"/>
      <c r="T19695" s="93"/>
    </row>
    <row r="19696" spans="6:20" ht="13.2">
      <c r="F19696" s="116"/>
      <c r="I19696" s="116"/>
      <c r="K19696" s="116"/>
      <c r="T19696" s="93"/>
    </row>
    <row r="19697" spans="6:20" ht="13.2">
      <c r="F19697" s="116"/>
      <c r="I19697" s="116"/>
      <c r="K19697" s="116"/>
      <c r="T19697" s="93"/>
    </row>
    <row r="19698" spans="6:20" ht="13.2">
      <c r="F19698" s="116"/>
      <c r="I19698" s="116"/>
      <c r="K19698" s="116"/>
      <c r="T19698" s="93"/>
    </row>
    <row r="19699" spans="6:20" ht="13.2">
      <c r="F19699" s="116"/>
      <c r="I19699" s="116"/>
      <c r="K19699" s="116"/>
      <c r="T19699" s="93"/>
    </row>
    <row r="19700" spans="6:20" ht="13.2">
      <c r="F19700" s="116"/>
      <c r="I19700" s="116"/>
      <c r="K19700" s="116"/>
      <c r="T19700" s="93"/>
    </row>
    <row r="19701" spans="6:20" ht="13.2">
      <c r="F19701" s="116"/>
      <c r="I19701" s="116"/>
      <c r="K19701" s="116"/>
      <c r="T19701" s="93"/>
    </row>
    <row r="19702" spans="6:20" ht="13.2">
      <c r="F19702" s="116"/>
      <c r="I19702" s="116"/>
      <c r="K19702" s="116"/>
      <c r="T19702" s="93"/>
    </row>
    <row r="19703" spans="6:20" ht="13.2">
      <c r="F19703" s="116"/>
      <c r="I19703" s="116"/>
      <c r="K19703" s="116"/>
      <c r="T19703" s="93"/>
    </row>
    <row r="19704" spans="6:20" ht="13.2">
      <c r="F19704" s="116"/>
      <c r="I19704" s="116"/>
      <c r="K19704" s="116"/>
      <c r="T19704" s="93"/>
    </row>
    <row r="19705" spans="6:20" ht="13.2">
      <c r="F19705" s="116"/>
      <c r="I19705" s="116"/>
      <c r="K19705" s="116"/>
      <c r="T19705" s="93"/>
    </row>
    <row r="19706" spans="6:20" ht="13.2">
      <c r="F19706" s="116"/>
      <c r="I19706" s="116"/>
      <c r="K19706" s="116"/>
      <c r="T19706" s="93"/>
    </row>
    <row r="19707" spans="6:20" ht="13.2">
      <c r="F19707" s="116"/>
      <c r="I19707" s="116"/>
      <c r="K19707" s="116"/>
      <c r="T19707" s="93"/>
    </row>
    <row r="19708" spans="6:20" ht="13.2">
      <c r="F19708" s="116"/>
      <c r="I19708" s="116"/>
      <c r="K19708" s="116"/>
      <c r="T19708" s="93"/>
    </row>
    <row r="19709" spans="6:20" ht="13.2">
      <c r="F19709" s="116"/>
      <c r="I19709" s="116"/>
      <c r="K19709" s="116"/>
      <c r="T19709" s="93"/>
    </row>
    <row r="19710" spans="6:20" ht="13.2">
      <c r="F19710" s="116"/>
      <c r="I19710" s="116"/>
      <c r="K19710" s="116"/>
      <c r="T19710" s="93"/>
    </row>
    <row r="19711" spans="6:20" ht="13.2">
      <c r="F19711" s="116"/>
      <c r="I19711" s="116"/>
      <c r="K19711" s="116"/>
      <c r="T19711" s="93"/>
    </row>
    <row r="19712" spans="6:20" ht="13.2">
      <c r="F19712" s="116"/>
      <c r="I19712" s="116"/>
      <c r="K19712" s="116"/>
      <c r="T19712" s="93"/>
    </row>
    <row r="19713" spans="6:20" ht="13.2">
      <c r="F19713" s="116"/>
      <c r="I19713" s="116"/>
      <c r="K19713" s="116"/>
      <c r="T19713" s="93"/>
    </row>
    <row r="19714" spans="6:20" ht="13.2">
      <c r="F19714" s="116"/>
      <c r="I19714" s="116"/>
      <c r="K19714" s="116"/>
      <c r="T19714" s="93"/>
    </row>
    <row r="19715" spans="6:20" ht="13.2">
      <c r="F19715" s="116"/>
      <c r="I19715" s="116"/>
      <c r="K19715" s="116"/>
      <c r="T19715" s="93"/>
    </row>
    <row r="19716" spans="6:20" ht="13.2">
      <c r="F19716" s="116"/>
      <c r="I19716" s="116"/>
      <c r="K19716" s="116"/>
      <c r="T19716" s="93"/>
    </row>
    <row r="19717" spans="6:20" ht="13.2">
      <c r="F19717" s="116"/>
      <c r="I19717" s="116"/>
      <c r="K19717" s="116"/>
      <c r="T19717" s="93"/>
    </row>
    <row r="19718" spans="6:20" ht="13.2">
      <c r="F19718" s="116"/>
      <c r="I19718" s="116"/>
      <c r="K19718" s="116"/>
      <c r="T19718" s="93"/>
    </row>
    <row r="19719" spans="6:20" ht="13.2">
      <c r="F19719" s="116"/>
      <c r="I19719" s="116"/>
      <c r="K19719" s="116"/>
      <c r="T19719" s="93"/>
    </row>
    <row r="19720" spans="6:20" ht="13.2">
      <c r="F19720" s="116"/>
      <c r="I19720" s="116"/>
      <c r="K19720" s="116"/>
      <c r="T19720" s="93"/>
    </row>
    <row r="19721" spans="6:20" ht="13.2">
      <c r="F19721" s="116"/>
      <c r="I19721" s="116"/>
      <c r="K19721" s="116"/>
      <c r="T19721" s="93"/>
    </row>
    <row r="19722" spans="6:20" ht="13.2">
      <c r="F19722" s="116"/>
      <c r="I19722" s="116"/>
      <c r="K19722" s="116"/>
      <c r="T19722" s="93"/>
    </row>
    <row r="19723" spans="6:20" ht="13.2">
      <c r="F19723" s="116"/>
      <c r="I19723" s="116"/>
      <c r="K19723" s="116"/>
      <c r="T19723" s="93"/>
    </row>
    <row r="19724" spans="6:20" ht="13.2">
      <c r="F19724" s="116"/>
      <c r="I19724" s="116"/>
      <c r="K19724" s="116"/>
      <c r="T19724" s="93"/>
    </row>
    <row r="19725" spans="6:20" ht="13.2">
      <c r="F19725" s="116"/>
      <c r="I19725" s="116"/>
      <c r="K19725" s="116"/>
      <c r="T19725" s="93"/>
    </row>
    <row r="19726" spans="6:20" ht="13.2">
      <c r="F19726" s="116"/>
      <c r="I19726" s="116"/>
      <c r="K19726" s="116"/>
      <c r="T19726" s="93"/>
    </row>
    <row r="19727" spans="6:20" ht="13.2">
      <c r="F19727" s="116"/>
      <c r="I19727" s="116"/>
      <c r="K19727" s="116"/>
      <c r="T19727" s="93"/>
    </row>
    <row r="19728" spans="6:20" ht="13.2">
      <c r="F19728" s="116"/>
      <c r="I19728" s="116"/>
      <c r="K19728" s="116"/>
      <c r="T19728" s="93"/>
    </row>
    <row r="19729" spans="6:20" ht="13.2">
      <c r="F19729" s="116"/>
      <c r="I19729" s="116"/>
      <c r="K19729" s="116"/>
      <c r="T19729" s="93"/>
    </row>
    <row r="19730" spans="6:20" ht="13.2">
      <c r="F19730" s="116"/>
      <c r="I19730" s="116"/>
      <c r="K19730" s="116"/>
      <c r="T19730" s="93"/>
    </row>
    <row r="19731" spans="6:20" ht="13.2">
      <c r="F19731" s="116"/>
      <c r="I19731" s="116"/>
      <c r="K19731" s="116"/>
      <c r="T19731" s="93"/>
    </row>
    <row r="19732" spans="6:20" ht="13.2">
      <c r="F19732" s="116"/>
      <c r="I19732" s="116"/>
      <c r="K19732" s="116"/>
      <c r="T19732" s="93"/>
    </row>
    <row r="19733" spans="6:20" ht="13.2">
      <c r="F19733" s="116"/>
      <c r="I19733" s="116"/>
      <c r="K19733" s="116"/>
      <c r="T19733" s="93"/>
    </row>
    <row r="19734" spans="6:20" ht="13.2">
      <c r="F19734" s="116"/>
      <c r="I19734" s="116"/>
      <c r="K19734" s="116"/>
      <c r="T19734" s="93"/>
    </row>
    <row r="19735" spans="6:20" ht="13.2">
      <c r="F19735" s="116"/>
      <c r="I19735" s="116"/>
      <c r="K19735" s="116"/>
      <c r="T19735" s="93"/>
    </row>
    <row r="19736" spans="6:20" ht="13.2">
      <c r="F19736" s="116"/>
      <c r="I19736" s="116"/>
      <c r="K19736" s="116"/>
      <c r="T19736" s="93"/>
    </row>
    <row r="19737" spans="6:20" ht="13.2">
      <c r="F19737" s="116"/>
      <c r="I19737" s="116"/>
      <c r="K19737" s="116"/>
      <c r="T19737" s="93"/>
    </row>
    <row r="19738" spans="6:20" ht="13.2">
      <c r="F19738" s="116"/>
      <c r="I19738" s="116"/>
      <c r="K19738" s="116"/>
      <c r="T19738" s="93"/>
    </row>
    <row r="19739" spans="6:20" ht="13.2">
      <c r="F19739" s="116"/>
      <c r="I19739" s="116"/>
      <c r="K19739" s="116"/>
      <c r="T19739" s="93"/>
    </row>
    <row r="19740" spans="6:20" ht="13.2">
      <c r="F19740" s="116"/>
      <c r="I19740" s="116"/>
      <c r="K19740" s="116"/>
      <c r="T19740" s="93"/>
    </row>
    <row r="19741" spans="6:20" ht="13.2">
      <c r="F19741" s="116"/>
      <c r="I19741" s="116"/>
      <c r="K19741" s="116"/>
      <c r="T19741" s="93"/>
    </row>
    <row r="19742" spans="6:20" ht="13.2">
      <c r="F19742" s="116"/>
      <c r="I19742" s="116"/>
      <c r="K19742" s="116"/>
      <c r="T19742" s="93"/>
    </row>
    <row r="19743" spans="6:20" ht="13.2">
      <c r="F19743" s="116"/>
      <c r="I19743" s="116"/>
      <c r="K19743" s="116"/>
      <c r="T19743" s="93"/>
    </row>
    <row r="19744" spans="6:20" ht="13.2">
      <c r="F19744" s="116"/>
      <c r="I19744" s="116"/>
      <c r="K19744" s="116"/>
      <c r="T19744" s="93"/>
    </row>
    <row r="19745" spans="6:20" ht="13.2">
      <c r="F19745" s="116"/>
      <c r="I19745" s="116"/>
      <c r="K19745" s="116"/>
      <c r="T19745" s="93"/>
    </row>
    <row r="19746" spans="6:20" ht="13.2">
      <c r="F19746" s="116"/>
      <c r="I19746" s="116"/>
      <c r="K19746" s="116"/>
      <c r="T19746" s="93"/>
    </row>
    <row r="19747" spans="6:20" ht="13.2">
      <c r="F19747" s="116"/>
      <c r="I19747" s="116"/>
      <c r="K19747" s="116"/>
      <c r="T19747" s="93"/>
    </row>
    <row r="19748" spans="6:20" ht="13.2">
      <c r="F19748" s="116"/>
      <c r="I19748" s="116"/>
      <c r="K19748" s="116"/>
      <c r="T19748" s="93"/>
    </row>
    <row r="19749" spans="6:20" ht="13.2">
      <c r="F19749" s="116"/>
      <c r="I19749" s="116"/>
      <c r="K19749" s="116"/>
      <c r="T19749" s="93"/>
    </row>
    <row r="19750" spans="6:20" ht="13.2">
      <c r="F19750" s="116"/>
      <c r="I19750" s="116"/>
      <c r="K19750" s="116"/>
      <c r="T19750" s="93"/>
    </row>
    <row r="19751" spans="6:20" ht="13.2">
      <c r="F19751" s="116"/>
      <c r="I19751" s="116"/>
      <c r="K19751" s="116"/>
      <c r="T19751" s="93"/>
    </row>
    <row r="19752" spans="6:20" ht="13.2">
      <c r="F19752" s="116"/>
      <c r="I19752" s="116"/>
      <c r="K19752" s="116"/>
      <c r="T19752" s="93"/>
    </row>
    <row r="19753" spans="6:20" ht="13.2">
      <c r="F19753" s="116"/>
      <c r="I19753" s="116"/>
      <c r="K19753" s="116"/>
      <c r="T19753" s="93"/>
    </row>
    <row r="19754" spans="6:20" ht="13.2">
      <c r="F19754" s="116"/>
      <c r="I19754" s="116"/>
      <c r="K19754" s="116"/>
      <c r="T19754" s="93"/>
    </row>
    <row r="19755" spans="6:20" ht="13.2">
      <c r="F19755" s="116"/>
      <c r="I19755" s="116"/>
      <c r="K19755" s="116"/>
      <c r="T19755" s="93"/>
    </row>
    <row r="19756" spans="6:20" ht="13.2">
      <c r="F19756" s="116"/>
      <c r="I19756" s="116"/>
      <c r="K19756" s="116"/>
      <c r="T19756" s="93"/>
    </row>
    <row r="19757" spans="6:20" ht="13.2">
      <c r="F19757" s="116"/>
      <c r="I19757" s="116"/>
      <c r="K19757" s="116"/>
      <c r="T19757" s="93"/>
    </row>
    <row r="19758" spans="6:20" ht="13.2">
      <c r="F19758" s="116"/>
      <c r="I19758" s="116"/>
      <c r="K19758" s="116"/>
      <c r="T19758" s="93"/>
    </row>
    <row r="19759" spans="6:20" ht="13.2">
      <c r="F19759" s="116"/>
      <c r="I19759" s="116"/>
      <c r="K19759" s="116"/>
      <c r="T19759" s="93"/>
    </row>
    <row r="19760" spans="6:20" ht="13.2">
      <c r="F19760" s="116"/>
      <c r="I19760" s="116"/>
      <c r="K19760" s="116"/>
      <c r="T19760" s="93"/>
    </row>
    <row r="19761" spans="6:20" ht="13.2">
      <c r="F19761" s="116"/>
      <c r="I19761" s="116"/>
      <c r="K19761" s="116"/>
      <c r="T19761" s="93"/>
    </row>
    <row r="19762" spans="6:20" ht="13.2">
      <c r="F19762" s="116"/>
      <c r="I19762" s="116"/>
      <c r="K19762" s="116"/>
      <c r="T19762" s="93"/>
    </row>
    <row r="19763" spans="6:20" ht="13.2">
      <c r="F19763" s="116"/>
      <c r="I19763" s="116"/>
      <c r="K19763" s="116"/>
      <c r="T19763" s="93"/>
    </row>
    <row r="19764" spans="6:20" ht="13.2">
      <c r="F19764" s="116"/>
      <c r="I19764" s="116"/>
      <c r="K19764" s="116"/>
      <c r="T19764" s="93"/>
    </row>
    <row r="19765" spans="6:20" ht="13.2">
      <c r="F19765" s="116"/>
      <c r="I19765" s="116"/>
      <c r="K19765" s="116"/>
      <c r="T19765" s="93"/>
    </row>
    <row r="19766" spans="6:20" ht="13.2">
      <c r="F19766" s="116"/>
      <c r="I19766" s="116"/>
      <c r="K19766" s="116"/>
      <c r="T19766" s="93"/>
    </row>
    <row r="19767" spans="6:20" ht="13.2">
      <c r="F19767" s="116"/>
      <c r="I19767" s="116"/>
      <c r="K19767" s="116"/>
      <c r="T19767" s="93"/>
    </row>
    <row r="19768" spans="6:20" ht="13.2">
      <c r="F19768" s="116"/>
      <c r="I19768" s="116"/>
      <c r="K19768" s="116"/>
      <c r="T19768" s="93"/>
    </row>
    <row r="19769" spans="6:20" ht="13.2">
      <c r="F19769" s="116"/>
      <c r="I19769" s="116"/>
      <c r="K19769" s="116"/>
      <c r="T19769" s="93"/>
    </row>
    <row r="19770" spans="6:20" ht="13.2">
      <c r="F19770" s="116"/>
      <c r="I19770" s="116"/>
      <c r="K19770" s="116"/>
      <c r="T19770" s="93"/>
    </row>
    <row r="19771" spans="6:20" ht="13.2">
      <c r="F19771" s="116"/>
      <c r="I19771" s="116"/>
      <c r="K19771" s="116"/>
      <c r="T19771" s="93"/>
    </row>
    <row r="19772" spans="6:20" ht="13.2">
      <c r="F19772" s="116"/>
      <c r="I19772" s="116"/>
      <c r="K19772" s="116"/>
      <c r="T19772" s="93"/>
    </row>
    <row r="19773" spans="6:20" ht="13.2">
      <c r="F19773" s="116"/>
      <c r="I19773" s="116"/>
      <c r="K19773" s="116"/>
      <c r="T19773" s="93"/>
    </row>
    <row r="19774" spans="6:20" ht="13.2">
      <c r="F19774" s="116"/>
      <c r="I19774" s="116"/>
      <c r="K19774" s="116"/>
      <c r="T19774" s="93"/>
    </row>
    <row r="19775" spans="6:20" ht="13.2">
      <c r="F19775" s="116"/>
      <c r="I19775" s="116"/>
      <c r="K19775" s="116"/>
      <c r="T19775" s="93"/>
    </row>
    <row r="19776" spans="6:20" ht="13.2">
      <c r="F19776" s="116"/>
      <c r="I19776" s="116"/>
      <c r="K19776" s="116"/>
      <c r="T19776" s="93"/>
    </row>
    <row r="19777" spans="6:20" ht="13.2">
      <c r="F19777" s="116"/>
      <c r="I19777" s="116"/>
      <c r="K19777" s="116"/>
      <c r="T19777" s="93"/>
    </row>
    <row r="19778" spans="6:20" ht="13.2">
      <c r="F19778" s="116"/>
      <c r="I19778" s="116"/>
      <c r="K19778" s="116"/>
      <c r="T19778" s="93"/>
    </row>
    <row r="19779" spans="6:20" ht="13.2">
      <c r="F19779" s="116"/>
      <c r="I19779" s="116"/>
      <c r="K19779" s="116"/>
      <c r="T19779" s="93"/>
    </row>
    <row r="19780" spans="6:20" ht="13.2">
      <c r="F19780" s="116"/>
      <c r="I19780" s="116"/>
      <c r="K19780" s="116"/>
      <c r="T19780" s="93"/>
    </row>
    <row r="19781" spans="6:20" ht="13.2">
      <c r="F19781" s="116"/>
      <c r="I19781" s="116"/>
      <c r="K19781" s="116"/>
      <c r="T19781" s="93"/>
    </row>
    <row r="19782" spans="6:20" ht="13.2">
      <c r="F19782" s="116"/>
      <c r="I19782" s="116"/>
      <c r="K19782" s="116"/>
      <c r="T19782" s="93"/>
    </row>
    <row r="19783" spans="6:20" ht="13.2">
      <c r="F19783" s="116"/>
      <c r="I19783" s="116"/>
      <c r="K19783" s="116"/>
      <c r="T19783" s="93"/>
    </row>
    <row r="19784" spans="6:20" ht="13.2">
      <c r="F19784" s="116"/>
      <c r="I19784" s="116"/>
      <c r="K19784" s="116"/>
      <c r="T19784" s="93"/>
    </row>
    <row r="19785" spans="6:20" ht="13.2">
      <c r="F19785" s="116"/>
      <c r="I19785" s="116"/>
      <c r="K19785" s="116"/>
      <c r="T19785" s="93"/>
    </row>
    <row r="19786" spans="6:20" ht="13.2">
      <c r="F19786" s="116"/>
      <c r="I19786" s="116"/>
      <c r="K19786" s="116"/>
      <c r="T19786" s="93"/>
    </row>
    <row r="19787" spans="6:20" ht="13.2">
      <c r="F19787" s="116"/>
      <c r="I19787" s="116"/>
      <c r="K19787" s="116"/>
      <c r="T19787" s="93"/>
    </row>
    <row r="19788" spans="6:20" ht="13.2">
      <c r="F19788" s="116"/>
      <c r="I19788" s="116"/>
      <c r="K19788" s="116"/>
      <c r="T19788" s="93"/>
    </row>
    <row r="19789" spans="6:20" ht="13.2">
      <c r="F19789" s="116"/>
      <c r="I19789" s="116"/>
      <c r="K19789" s="116"/>
      <c r="T19789" s="93"/>
    </row>
    <row r="19790" spans="6:20" ht="13.2">
      <c r="F19790" s="116"/>
      <c r="I19790" s="116"/>
      <c r="K19790" s="116"/>
      <c r="T19790" s="93"/>
    </row>
    <row r="19791" spans="6:20" ht="13.2">
      <c r="F19791" s="116"/>
      <c r="I19791" s="116"/>
      <c r="K19791" s="116"/>
      <c r="T19791" s="93"/>
    </row>
    <row r="19792" spans="6:20" ht="13.2">
      <c r="F19792" s="116"/>
      <c r="I19792" s="116"/>
      <c r="K19792" s="116"/>
      <c r="T19792" s="93"/>
    </row>
    <row r="19793" spans="6:20" ht="13.2">
      <c r="F19793" s="116"/>
      <c r="I19793" s="116"/>
      <c r="K19793" s="116"/>
      <c r="T19793" s="93"/>
    </row>
    <row r="19794" spans="6:20" ht="13.2">
      <c r="F19794" s="116"/>
      <c r="I19794" s="116"/>
      <c r="K19794" s="116"/>
      <c r="T19794" s="93"/>
    </row>
    <row r="19795" spans="6:20" ht="13.2">
      <c r="F19795" s="116"/>
      <c r="I19795" s="116"/>
      <c r="K19795" s="116"/>
      <c r="T19795" s="93"/>
    </row>
    <row r="19796" spans="6:20" ht="13.2">
      <c r="F19796" s="116"/>
      <c r="I19796" s="116"/>
      <c r="K19796" s="116"/>
      <c r="T19796" s="93"/>
    </row>
    <row r="19797" spans="6:20" ht="13.2">
      <c r="F19797" s="116"/>
      <c r="I19797" s="116"/>
      <c r="K19797" s="116"/>
      <c r="T19797" s="93"/>
    </row>
    <row r="19798" spans="6:20" ht="13.2">
      <c r="F19798" s="116"/>
      <c r="I19798" s="116"/>
      <c r="K19798" s="116"/>
      <c r="T19798" s="93"/>
    </row>
    <row r="19799" spans="6:20" ht="13.2">
      <c r="F19799" s="116"/>
      <c r="I19799" s="116"/>
      <c r="K19799" s="116"/>
      <c r="T19799" s="93"/>
    </row>
    <row r="19800" spans="6:20" ht="13.2">
      <c r="F19800" s="116"/>
      <c r="I19800" s="116"/>
      <c r="K19800" s="116"/>
      <c r="T19800" s="93"/>
    </row>
    <row r="19801" spans="6:20" ht="13.2">
      <c r="F19801" s="116"/>
      <c r="I19801" s="116"/>
      <c r="K19801" s="116"/>
      <c r="T19801" s="93"/>
    </row>
    <row r="19802" spans="6:20" ht="13.2">
      <c r="F19802" s="116"/>
      <c r="I19802" s="116"/>
      <c r="K19802" s="116"/>
      <c r="T19802" s="93"/>
    </row>
    <row r="19803" spans="6:20" ht="13.2">
      <c r="F19803" s="116"/>
      <c r="I19803" s="116"/>
      <c r="K19803" s="116"/>
      <c r="T19803" s="93"/>
    </row>
    <row r="19804" spans="6:20" ht="13.2">
      <c r="F19804" s="116"/>
      <c r="I19804" s="116"/>
      <c r="K19804" s="116"/>
      <c r="T19804" s="93"/>
    </row>
    <row r="19805" spans="6:20" ht="13.2">
      <c r="F19805" s="116"/>
      <c r="I19805" s="116"/>
      <c r="K19805" s="116"/>
      <c r="T19805" s="93"/>
    </row>
    <row r="19806" spans="6:20" ht="13.2">
      <c r="F19806" s="116"/>
      <c r="I19806" s="116"/>
      <c r="K19806" s="116"/>
      <c r="T19806" s="93"/>
    </row>
    <row r="19807" spans="6:20" ht="13.2">
      <c r="F19807" s="116"/>
      <c r="I19807" s="116"/>
      <c r="K19807" s="116"/>
      <c r="T19807" s="93"/>
    </row>
    <row r="19808" spans="6:20" ht="13.2">
      <c r="F19808" s="116"/>
      <c r="I19808" s="116"/>
      <c r="K19808" s="116"/>
      <c r="T19808" s="93"/>
    </row>
    <row r="19809" spans="6:20" ht="13.2">
      <c r="F19809" s="116"/>
      <c r="I19809" s="116"/>
      <c r="K19809" s="116"/>
      <c r="T19809" s="93"/>
    </row>
    <row r="19810" spans="6:20" ht="13.2">
      <c r="F19810" s="116"/>
      <c r="I19810" s="116"/>
      <c r="K19810" s="116"/>
      <c r="T19810" s="93"/>
    </row>
    <row r="19811" spans="6:20" ht="13.2">
      <c r="F19811" s="116"/>
      <c r="I19811" s="116"/>
      <c r="K19811" s="116"/>
      <c r="T19811" s="93"/>
    </row>
    <row r="19812" spans="6:20" ht="13.2">
      <c r="F19812" s="116"/>
      <c r="I19812" s="116"/>
      <c r="K19812" s="116"/>
      <c r="T19812" s="93"/>
    </row>
    <row r="19813" spans="6:20" ht="13.2">
      <c r="F19813" s="116"/>
      <c r="I19813" s="116"/>
      <c r="K19813" s="116"/>
      <c r="T19813" s="93"/>
    </row>
    <row r="19814" spans="6:20" ht="13.2">
      <c r="F19814" s="116"/>
      <c r="I19814" s="116"/>
      <c r="K19814" s="116"/>
      <c r="T19814" s="93"/>
    </row>
    <row r="19815" spans="6:20" ht="13.2">
      <c r="F19815" s="116"/>
      <c r="I19815" s="116"/>
      <c r="K19815" s="116"/>
      <c r="T19815" s="93"/>
    </row>
    <row r="19816" spans="6:20" ht="13.2">
      <c r="F19816" s="116"/>
      <c r="I19816" s="116"/>
      <c r="K19816" s="116"/>
      <c r="T19816" s="93"/>
    </row>
    <row r="19817" spans="6:20" ht="13.2">
      <c r="F19817" s="116"/>
      <c r="I19817" s="116"/>
      <c r="K19817" s="116"/>
      <c r="T19817" s="93"/>
    </row>
    <row r="19818" spans="6:20" ht="13.2">
      <c r="F19818" s="116"/>
      <c r="I19818" s="116"/>
      <c r="K19818" s="116"/>
      <c r="T19818" s="93"/>
    </row>
    <row r="19819" spans="6:20" ht="13.2">
      <c r="F19819" s="116"/>
      <c r="I19819" s="116"/>
      <c r="K19819" s="116"/>
      <c r="T19819" s="93"/>
    </row>
    <row r="19820" spans="6:20" ht="13.2">
      <c r="F19820" s="116"/>
      <c r="I19820" s="116"/>
      <c r="K19820" s="116"/>
      <c r="T19820" s="93"/>
    </row>
    <row r="19821" spans="6:20" ht="13.2">
      <c r="F19821" s="116"/>
      <c r="I19821" s="116"/>
      <c r="K19821" s="116"/>
      <c r="T19821" s="93"/>
    </row>
    <row r="19822" spans="6:20" ht="13.2">
      <c r="F19822" s="116"/>
      <c r="I19822" s="116"/>
      <c r="K19822" s="116"/>
      <c r="T19822" s="93"/>
    </row>
    <row r="19823" spans="6:20" ht="13.2">
      <c r="F19823" s="116"/>
      <c r="I19823" s="116"/>
      <c r="K19823" s="116"/>
      <c r="T19823" s="93"/>
    </row>
    <row r="19824" spans="6:20" ht="13.2">
      <c r="F19824" s="116"/>
      <c r="I19824" s="116"/>
      <c r="K19824" s="116"/>
      <c r="T19824" s="93"/>
    </row>
    <row r="19825" spans="6:20" ht="13.2">
      <c r="F19825" s="116"/>
      <c r="I19825" s="116"/>
      <c r="K19825" s="116"/>
      <c r="T19825" s="93"/>
    </row>
    <row r="19826" spans="6:20" ht="13.2">
      <c r="F19826" s="116"/>
      <c r="I19826" s="116"/>
      <c r="K19826" s="116"/>
      <c r="T19826" s="93"/>
    </row>
    <row r="19827" spans="6:20" ht="13.2">
      <c r="F19827" s="116"/>
      <c r="I19827" s="116"/>
      <c r="K19827" s="116"/>
      <c r="T19827" s="93"/>
    </row>
    <row r="19828" spans="6:20" ht="13.2">
      <c r="F19828" s="116"/>
      <c r="I19828" s="116"/>
      <c r="K19828" s="116"/>
      <c r="T19828" s="93"/>
    </row>
    <row r="19829" spans="6:20" ht="13.2">
      <c r="F19829" s="116"/>
      <c r="I19829" s="116"/>
      <c r="K19829" s="116"/>
      <c r="T19829" s="93"/>
    </row>
    <row r="19830" spans="6:20" ht="13.2">
      <c r="F19830" s="116"/>
      <c r="I19830" s="116"/>
      <c r="K19830" s="116"/>
      <c r="T19830" s="93"/>
    </row>
    <row r="19831" spans="6:20" ht="13.2">
      <c r="F19831" s="116"/>
      <c r="I19831" s="116"/>
      <c r="K19831" s="116"/>
      <c r="T19831" s="93"/>
    </row>
    <row r="19832" spans="6:20" ht="13.2">
      <c r="F19832" s="116"/>
      <c r="I19832" s="116"/>
      <c r="K19832" s="116"/>
      <c r="T19832" s="93"/>
    </row>
    <row r="19833" spans="6:20" ht="13.2">
      <c r="F19833" s="116"/>
      <c r="I19833" s="116"/>
      <c r="K19833" s="116"/>
      <c r="T19833" s="93"/>
    </row>
    <row r="19834" spans="6:20" ht="13.2">
      <c r="F19834" s="116"/>
      <c r="I19834" s="116"/>
      <c r="K19834" s="116"/>
      <c r="T19834" s="93"/>
    </row>
    <row r="19835" spans="6:20" ht="13.2">
      <c r="F19835" s="116"/>
      <c r="I19835" s="116"/>
      <c r="K19835" s="116"/>
      <c r="T19835" s="93"/>
    </row>
    <row r="19836" spans="6:20" ht="13.2">
      <c r="F19836" s="116"/>
      <c r="I19836" s="116"/>
      <c r="K19836" s="116"/>
      <c r="T19836" s="93"/>
    </row>
    <row r="19837" spans="6:20" ht="13.2">
      <c r="F19837" s="116"/>
      <c r="I19837" s="116"/>
      <c r="K19837" s="116"/>
      <c r="T19837" s="93"/>
    </row>
    <row r="19838" spans="6:20" ht="13.2">
      <c r="F19838" s="116"/>
      <c r="I19838" s="116"/>
      <c r="K19838" s="116"/>
      <c r="T19838" s="93"/>
    </row>
    <row r="19839" spans="6:20" ht="13.2">
      <c r="F19839" s="116"/>
      <c r="I19839" s="116"/>
      <c r="K19839" s="116"/>
      <c r="T19839" s="93"/>
    </row>
    <row r="19840" spans="6:20" ht="13.2">
      <c r="F19840" s="116"/>
      <c r="I19840" s="116"/>
      <c r="K19840" s="116"/>
      <c r="T19840" s="93"/>
    </row>
    <row r="19841" spans="6:20" ht="13.2">
      <c r="F19841" s="116"/>
      <c r="I19841" s="116"/>
      <c r="K19841" s="116"/>
      <c r="T19841" s="93"/>
    </row>
    <row r="19842" spans="6:20" ht="13.2">
      <c r="F19842" s="116"/>
      <c r="I19842" s="116"/>
      <c r="K19842" s="116"/>
      <c r="T19842" s="93"/>
    </row>
    <row r="19843" spans="6:20" ht="13.2">
      <c r="F19843" s="116"/>
      <c r="I19843" s="116"/>
      <c r="K19843" s="116"/>
      <c r="T19843" s="93"/>
    </row>
    <row r="19844" spans="6:20" ht="13.2">
      <c r="F19844" s="116"/>
      <c r="I19844" s="116"/>
      <c r="K19844" s="116"/>
      <c r="T19844" s="93"/>
    </row>
    <row r="19845" spans="6:20" ht="13.2">
      <c r="F19845" s="116"/>
      <c r="I19845" s="116"/>
      <c r="K19845" s="116"/>
      <c r="T19845" s="93"/>
    </row>
    <row r="19846" spans="6:20" ht="13.2">
      <c r="F19846" s="116"/>
      <c r="I19846" s="116"/>
      <c r="K19846" s="116"/>
      <c r="T19846" s="93"/>
    </row>
    <row r="19847" spans="6:20" ht="13.2">
      <c r="F19847" s="116"/>
      <c r="I19847" s="116"/>
      <c r="K19847" s="116"/>
      <c r="T19847" s="93"/>
    </row>
    <row r="19848" spans="6:20" ht="13.2">
      <c r="F19848" s="116"/>
      <c r="I19848" s="116"/>
      <c r="K19848" s="116"/>
      <c r="T19848" s="93"/>
    </row>
    <row r="19849" spans="6:20" ht="13.2">
      <c r="F19849" s="116"/>
      <c r="I19849" s="116"/>
      <c r="K19849" s="116"/>
      <c r="T19849" s="93"/>
    </row>
    <row r="19850" spans="6:20" ht="13.2">
      <c r="F19850" s="116"/>
      <c r="I19850" s="116"/>
      <c r="K19850" s="116"/>
      <c r="T19850" s="93"/>
    </row>
    <row r="19851" spans="6:20" ht="13.2">
      <c r="F19851" s="116"/>
      <c r="I19851" s="116"/>
      <c r="K19851" s="116"/>
      <c r="T19851" s="93"/>
    </row>
    <row r="19852" spans="6:20" ht="13.2">
      <c r="F19852" s="116"/>
      <c r="I19852" s="116"/>
      <c r="K19852" s="116"/>
      <c r="T19852" s="93"/>
    </row>
    <row r="19853" spans="6:20" ht="13.2">
      <c r="F19853" s="116"/>
      <c r="I19853" s="116"/>
      <c r="K19853" s="116"/>
      <c r="T19853" s="93"/>
    </row>
    <row r="19854" spans="6:20" ht="13.2">
      <c r="F19854" s="116"/>
      <c r="I19854" s="116"/>
      <c r="K19854" s="116"/>
      <c r="T19854" s="93"/>
    </row>
    <row r="19855" spans="6:20" ht="13.2">
      <c r="F19855" s="116"/>
      <c r="I19855" s="116"/>
      <c r="K19855" s="116"/>
      <c r="T19855" s="93"/>
    </row>
    <row r="19856" spans="6:20" ht="13.2">
      <c r="F19856" s="116"/>
      <c r="I19856" s="116"/>
      <c r="K19856" s="116"/>
      <c r="T19856" s="93"/>
    </row>
    <row r="19857" spans="6:20" ht="13.2">
      <c r="F19857" s="116"/>
      <c r="I19857" s="116"/>
      <c r="K19857" s="116"/>
      <c r="T19857" s="93"/>
    </row>
    <row r="19858" spans="6:20" ht="13.2">
      <c r="F19858" s="116"/>
      <c r="I19858" s="116"/>
      <c r="K19858" s="116"/>
      <c r="T19858" s="93"/>
    </row>
    <row r="19859" spans="6:20" ht="13.2">
      <c r="F19859" s="116"/>
      <c r="I19859" s="116"/>
      <c r="K19859" s="116"/>
      <c r="T19859" s="93"/>
    </row>
    <row r="19860" spans="6:20" ht="13.2">
      <c r="F19860" s="116"/>
      <c r="I19860" s="116"/>
      <c r="K19860" s="116"/>
      <c r="T19860" s="93"/>
    </row>
    <row r="19861" spans="6:20" ht="13.2">
      <c r="F19861" s="116"/>
      <c r="I19861" s="116"/>
      <c r="K19861" s="116"/>
      <c r="T19861" s="93"/>
    </row>
    <row r="19862" spans="6:20" ht="13.2">
      <c r="F19862" s="116"/>
      <c r="I19862" s="116"/>
      <c r="K19862" s="116"/>
      <c r="T19862" s="93"/>
    </row>
    <row r="19863" spans="6:20" ht="13.2">
      <c r="F19863" s="116"/>
      <c r="I19863" s="116"/>
      <c r="K19863" s="116"/>
      <c r="T19863" s="93"/>
    </row>
    <row r="19864" spans="6:20" ht="13.2">
      <c r="F19864" s="116"/>
      <c r="I19864" s="116"/>
      <c r="K19864" s="116"/>
      <c r="T19864" s="93"/>
    </row>
    <row r="19865" spans="6:20" ht="13.2">
      <c r="F19865" s="116"/>
      <c r="I19865" s="116"/>
      <c r="K19865" s="116"/>
      <c r="T19865" s="93"/>
    </row>
    <row r="19866" spans="6:20" ht="13.2">
      <c r="F19866" s="116"/>
      <c r="I19866" s="116"/>
      <c r="K19866" s="116"/>
      <c r="T19866" s="93"/>
    </row>
    <row r="19867" spans="6:20" ht="13.2">
      <c r="F19867" s="116"/>
      <c r="I19867" s="116"/>
      <c r="K19867" s="116"/>
      <c r="T19867" s="93"/>
    </row>
    <row r="19868" spans="6:20" ht="13.2">
      <c r="F19868" s="116"/>
      <c r="I19868" s="116"/>
      <c r="K19868" s="116"/>
      <c r="T19868" s="93"/>
    </row>
    <row r="19869" spans="6:20" ht="13.2">
      <c r="F19869" s="116"/>
      <c r="I19869" s="116"/>
      <c r="K19869" s="116"/>
      <c r="T19869" s="93"/>
    </row>
    <row r="19870" spans="6:20" ht="13.2">
      <c r="F19870" s="116"/>
      <c r="I19870" s="116"/>
      <c r="K19870" s="116"/>
      <c r="T19870" s="93"/>
    </row>
    <row r="19871" spans="6:20" ht="13.2">
      <c r="F19871" s="116"/>
      <c r="I19871" s="116"/>
      <c r="K19871" s="116"/>
      <c r="T19871" s="93"/>
    </row>
    <row r="19872" spans="6:20" ht="13.2">
      <c r="F19872" s="116"/>
      <c r="I19872" s="116"/>
      <c r="K19872" s="116"/>
      <c r="T19872" s="93"/>
    </row>
    <row r="19873" spans="6:20" ht="13.2">
      <c r="F19873" s="116"/>
      <c r="I19873" s="116"/>
      <c r="K19873" s="116"/>
      <c r="T19873" s="93"/>
    </row>
    <row r="19874" spans="6:20" ht="13.2">
      <c r="F19874" s="116"/>
      <c r="I19874" s="116"/>
      <c r="K19874" s="116"/>
      <c r="T19874" s="93"/>
    </row>
    <row r="19875" spans="6:20" ht="13.2">
      <c r="F19875" s="116"/>
      <c r="I19875" s="116"/>
      <c r="K19875" s="116"/>
      <c r="T19875" s="93"/>
    </row>
    <row r="19876" spans="6:20" ht="13.2">
      <c r="F19876" s="116"/>
      <c r="I19876" s="116"/>
      <c r="K19876" s="116"/>
      <c r="T19876" s="93"/>
    </row>
    <row r="19877" spans="6:20" ht="13.2">
      <c r="F19877" s="116"/>
      <c r="I19877" s="116"/>
      <c r="K19877" s="116"/>
      <c r="T19877" s="93"/>
    </row>
    <row r="19878" spans="6:20" ht="13.2">
      <c r="F19878" s="116"/>
      <c r="I19878" s="116"/>
      <c r="K19878" s="116"/>
      <c r="T19878" s="93"/>
    </row>
    <row r="19879" spans="6:20" ht="13.2">
      <c r="F19879" s="116"/>
      <c r="I19879" s="116"/>
      <c r="K19879" s="116"/>
      <c r="T19879" s="93"/>
    </row>
    <row r="19880" spans="6:20" ht="13.2">
      <c r="F19880" s="116"/>
      <c r="I19880" s="116"/>
      <c r="K19880" s="116"/>
      <c r="T19880" s="93"/>
    </row>
    <row r="19881" spans="6:20" ht="13.2">
      <c r="F19881" s="116"/>
      <c r="I19881" s="116"/>
      <c r="K19881" s="116"/>
      <c r="T19881" s="93"/>
    </row>
    <row r="19882" spans="6:20" ht="13.2">
      <c r="F19882" s="116"/>
      <c r="I19882" s="116"/>
      <c r="K19882" s="116"/>
      <c r="T19882" s="93"/>
    </row>
    <row r="19883" spans="6:20" ht="13.2">
      <c r="F19883" s="116"/>
      <c r="I19883" s="116"/>
      <c r="K19883" s="116"/>
      <c r="T19883" s="93"/>
    </row>
    <row r="19884" spans="6:20" ht="13.2">
      <c r="F19884" s="116"/>
      <c r="I19884" s="116"/>
      <c r="K19884" s="116"/>
      <c r="T19884" s="93"/>
    </row>
    <row r="19885" spans="6:20" ht="13.2">
      <c r="F19885" s="116"/>
      <c r="I19885" s="116"/>
      <c r="K19885" s="116"/>
      <c r="T19885" s="93"/>
    </row>
    <row r="19886" spans="6:20" ht="13.2">
      <c r="F19886" s="116"/>
      <c r="I19886" s="116"/>
      <c r="K19886" s="116"/>
      <c r="T19886" s="93"/>
    </row>
    <row r="19887" spans="6:20" ht="13.2">
      <c r="F19887" s="116"/>
      <c r="I19887" s="116"/>
      <c r="K19887" s="116"/>
      <c r="T19887" s="93"/>
    </row>
    <row r="19888" spans="6:20" ht="13.2">
      <c r="F19888" s="116"/>
      <c r="I19888" s="116"/>
      <c r="K19888" s="116"/>
      <c r="T19888" s="93"/>
    </row>
    <row r="19889" spans="6:20" ht="13.2">
      <c r="F19889" s="116"/>
      <c r="I19889" s="116"/>
      <c r="K19889" s="116"/>
      <c r="T19889" s="93"/>
    </row>
    <row r="19890" spans="6:20" ht="13.2">
      <c r="F19890" s="116"/>
      <c r="I19890" s="116"/>
      <c r="K19890" s="116"/>
      <c r="T19890" s="93"/>
    </row>
    <row r="19891" spans="6:20" ht="13.2">
      <c r="F19891" s="116"/>
      <c r="I19891" s="116"/>
      <c r="K19891" s="116"/>
      <c r="T19891" s="93"/>
    </row>
    <row r="19892" spans="6:20" ht="13.2">
      <c r="F19892" s="116"/>
      <c r="I19892" s="116"/>
      <c r="K19892" s="116"/>
      <c r="T19892" s="93"/>
    </row>
    <row r="19893" spans="6:20" ht="13.2">
      <c r="F19893" s="116"/>
      <c r="I19893" s="116"/>
      <c r="K19893" s="116"/>
      <c r="T19893" s="93"/>
    </row>
    <row r="19894" spans="6:20" ht="13.2">
      <c r="F19894" s="116"/>
      <c r="I19894" s="116"/>
      <c r="K19894" s="116"/>
      <c r="T19894" s="93"/>
    </row>
    <row r="19895" spans="6:20" ht="13.2">
      <c r="F19895" s="116"/>
      <c r="I19895" s="116"/>
      <c r="K19895" s="116"/>
      <c r="T19895" s="93"/>
    </row>
    <row r="19896" spans="6:20" ht="13.2">
      <c r="F19896" s="116"/>
      <c r="I19896" s="116"/>
      <c r="K19896" s="116"/>
      <c r="T19896" s="93"/>
    </row>
    <row r="19897" spans="6:20" ht="13.2">
      <c r="F19897" s="116"/>
      <c r="I19897" s="116"/>
      <c r="K19897" s="116"/>
      <c r="T19897" s="93"/>
    </row>
    <row r="19898" spans="6:20" ht="13.2">
      <c r="F19898" s="116"/>
      <c r="I19898" s="116"/>
      <c r="K19898" s="116"/>
      <c r="T19898" s="93"/>
    </row>
    <row r="19899" spans="6:20" ht="13.2">
      <c r="F19899" s="116"/>
      <c r="I19899" s="116"/>
      <c r="K19899" s="116"/>
      <c r="T19899" s="93"/>
    </row>
    <row r="19900" spans="6:20" ht="13.2">
      <c r="F19900" s="116"/>
      <c r="I19900" s="116"/>
      <c r="K19900" s="116"/>
      <c r="T19900" s="93"/>
    </row>
    <row r="19901" spans="6:20" ht="13.2">
      <c r="F19901" s="116"/>
      <c r="I19901" s="116"/>
      <c r="K19901" s="116"/>
      <c r="T19901" s="93"/>
    </row>
    <row r="19902" spans="6:20" ht="13.2">
      <c r="F19902" s="116"/>
      <c r="I19902" s="116"/>
      <c r="K19902" s="116"/>
      <c r="T19902" s="93"/>
    </row>
    <row r="19903" spans="6:20" ht="13.2">
      <c r="F19903" s="116"/>
      <c r="I19903" s="116"/>
      <c r="K19903" s="116"/>
      <c r="T19903" s="93"/>
    </row>
    <row r="19904" spans="6:20" ht="13.2">
      <c r="F19904" s="116"/>
      <c r="I19904" s="116"/>
      <c r="K19904" s="116"/>
      <c r="T19904" s="93"/>
    </row>
    <row r="19905" spans="6:20" ht="13.2">
      <c r="F19905" s="116"/>
      <c r="I19905" s="116"/>
      <c r="K19905" s="116"/>
      <c r="T19905" s="93"/>
    </row>
    <row r="19906" spans="6:20" ht="13.2">
      <c r="F19906" s="116"/>
      <c r="I19906" s="116"/>
      <c r="K19906" s="116"/>
      <c r="T19906" s="93"/>
    </row>
    <row r="19907" spans="6:20" ht="13.2">
      <c r="F19907" s="116"/>
      <c r="I19907" s="116"/>
      <c r="K19907" s="116"/>
      <c r="T19907" s="93"/>
    </row>
    <row r="19908" spans="6:20" ht="13.2">
      <c r="F19908" s="116"/>
      <c r="I19908" s="116"/>
      <c r="K19908" s="116"/>
      <c r="T19908" s="93"/>
    </row>
    <row r="19909" spans="6:20" ht="13.2">
      <c r="F19909" s="116"/>
      <c r="I19909" s="116"/>
      <c r="K19909" s="116"/>
      <c r="T19909" s="93"/>
    </row>
    <row r="19910" spans="6:20" ht="13.2">
      <c r="F19910" s="116"/>
      <c r="I19910" s="116"/>
      <c r="K19910" s="116"/>
      <c r="T19910" s="93"/>
    </row>
    <row r="19911" spans="6:20" ht="13.2">
      <c r="F19911" s="116"/>
      <c r="I19911" s="116"/>
      <c r="K19911" s="116"/>
      <c r="T19911" s="93"/>
    </row>
    <row r="19912" spans="6:20" ht="13.2">
      <c r="F19912" s="116"/>
      <c r="I19912" s="116"/>
      <c r="K19912" s="116"/>
      <c r="T19912" s="93"/>
    </row>
    <row r="19913" spans="6:20" ht="13.2">
      <c r="F19913" s="116"/>
      <c r="I19913" s="116"/>
      <c r="K19913" s="116"/>
      <c r="T19913" s="93"/>
    </row>
    <row r="19914" spans="6:20" ht="13.2">
      <c r="F19914" s="116"/>
      <c r="I19914" s="116"/>
      <c r="K19914" s="116"/>
      <c r="T19914" s="93"/>
    </row>
    <row r="19915" spans="6:20" ht="13.2">
      <c r="F19915" s="116"/>
      <c r="I19915" s="116"/>
      <c r="K19915" s="116"/>
      <c r="T19915" s="93"/>
    </row>
    <row r="19916" spans="6:20" ht="13.2">
      <c r="F19916" s="116"/>
      <c r="I19916" s="116"/>
      <c r="K19916" s="116"/>
      <c r="T19916" s="93"/>
    </row>
    <row r="19917" spans="6:20" ht="13.2">
      <c r="F19917" s="116"/>
      <c r="I19917" s="116"/>
      <c r="K19917" s="116"/>
      <c r="T19917" s="93"/>
    </row>
    <row r="19918" spans="6:20" ht="13.2">
      <c r="F19918" s="116"/>
      <c r="I19918" s="116"/>
      <c r="K19918" s="116"/>
      <c r="T19918" s="93"/>
    </row>
    <row r="19919" spans="6:20" ht="13.2">
      <c r="F19919" s="116"/>
      <c r="I19919" s="116"/>
      <c r="K19919" s="116"/>
      <c r="T19919" s="93"/>
    </row>
    <row r="19920" spans="6:20" ht="13.2">
      <c r="F19920" s="116"/>
      <c r="I19920" s="116"/>
      <c r="K19920" s="116"/>
      <c r="T19920" s="93"/>
    </row>
    <row r="19921" spans="6:20" ht="13.2">
      <c r="F19921" s="116"/>
      <c r="I19921" s="116"/>
      <c r="K19921" s="116"/>
      <c r="T19921" s="93"/>
    </row>
    <row r="19922" spans="6:20" ht="13.2">
      <c r="F19922" s="116"/>
      <c r="I19922" s="116"/>
      <c r="K19922" s="116"/>
      <c r="T19922" s="93"/>
    </row>
    <row r="19923" spans="6:20" ht="13.2">
      <c r="F19923" s="116"/>
      <c r="I19923" s="116"/>
      <c r="K19923" s="116"/>
      <c r="T19923" s="93"/>
    </row>
    <row r="19924" spans="6:20" ht="13.2">
      <c r="F19924" s="116"/>
      <c r="I19924" s="116"/>
      <c r="K19924" s="116"/>
      <c r="T19924" s="93"/>
    </row>
    <row r="19925" spans="6:20" ht="13.2">
      <c r="F19925" s="116"/>
      <c r="I19925" s="116"/>
      <c r="K19925" s="116"/>
      <c r="T19925" s="93"/>
    </row>
    <row r="19926" spans="6:20" ht="13.2">
      <c r="F19926" s="116"/>
      <c r="I19926" s="116"/>
      <c r="K19926" s="116"/>
      <c r="T19926" s="93"/>
    </row>
    <row r="19927" spans="6:20" ht="13.2">
      <c r="F19927" s="116"/>
      <c r="I19927" s="116"/>
      <c r="K19927" s="116"/>
      <c r="T19927" s="93"/>
    </row>
    <row r="19928" spans="6:20" ht="13.2">
      <c r="F19928" s="116"/>
      <c r="I19928" s="116"/>
      <c r="K19928" s="116"/>
      <c r="T19928" s="93"/>
    </row>
    <row r="19929" spans="6:20" ht="13.2">
      <c r="F19929" s="116"/>
      <c r="I19929" s="116"/>
      <c r="K19929" s="116"/>
      <c r="T19929" s="93"/>
    </row>
    <row r="19930" spans="6:20" ht="13.2">
      <c r="F19930" s="116"/>
      <c r="I19930" s="116"/>
      <c r="K19930" s="116"/>
      <c r="T19930" s="93"/>
    </row>
    <row r="19931" spans="6:20" ht="13.2">
      <c r="F19931" s="116"/>
      <c r="I19931" s="116"/>
      <c r="K19931" s="116"/>
      <c r="T19931" s="93"/>
    </row>
    <row r="19932" spans="6:20" ht="13.2">
      <c r="F19932" s="116"/>
      <c r="I19932" s="116"/>
      <c r="K19932" s="116"/>
      <c r="T19932" s="93"/>
    </row>
    <row r="19933" spans="6:20" ht="13.2">
      <c r="F19933" s="116"/>
      <c r="I19933" s="116"/>
      <c r="K19933" s="116"/>
      <c r="T19933" s="93"/>
    </row>
    <row r="19934" spans="6:20" ht="13.2">
      <c r="F19934" s="116"/>
      <c r="I19934" s="116"/>
      <c r="K19934" s="116"/>
      <c r="T19934" s="93"/>
    </row>
    <row r="19935" spans="6:20" ht="13.2">
      <c r="F19935" s="116"/>
      <c r="I19935" s="116"/>
      <c r="K19935" s="116"/>
      <c r="T19935" s="93"/>
    </row>
    <row r="19936" spans="6:20" ht="13.2">
      <c r="F19936" s="116"/>
      <c r="I19936" s="116"/>
      <c r="K19936" s="116"/>
      <c r="T19936" s="93"/>
    </row>
    <row r="19937" spans="6:20" ht="13.2">
      <c r="F19937" s="116"/>
      <c r="I19937" s="116"/>
      <c r="K19937" s="116"/>
      <c r="T19937" s="93"/>
    </row>
    <row r="19938" spans="6:20" ht="13.2">
      <c r="F19938" s="116"/>
      <c r="I19938" s="116"/>
      <c r="K19938" s="116"/>
      <c r="T19938" s="93"/>
    </row>
    <row r="19939" spans="6:20" ht="13.2">
      <c r="F19939" s="116"/>
      <c r="I19939" s="116"/>
      <c r="K19939" s="116"/>
      <c r="T19939" s="93"/>
    </row>
    <row r="19940" spans="6:20" ht="13.2">
      <c r="F19940" s="116"/>
      <c r="I19940" s="116"/>
      <c r="K19940" s="116"/>
      <c r="T19940" s="93"/>
    </row>
    <row r="19941" spans="6:20" ht="13.2">
      <c r="F19941" s="116"/>
      <c r="I19941" s="116"/>
      <c r="K19941" s="116"/>
      <c r="T19941" s="93"/>
    </row>
    <row r="19942" spans="6:20" ht="13.2">
      <c r="F19942" s="116"/>
      <c r="I19942" s="116"/>
      <c r="K19942" s="116"/>
      <c r="T19942" s="93"/>
    </row>
    <row r="19943" spans="6:20" ht="13.2">
      <c r="F19943" s="116"/>
      <c r="I19943" s="116"/>
      <c r="K19943" s="116"/>
      <c r="T19943" s="93"/>
    </row>
    <row r="19944" spans="6:20" ht="13.2">
      <c r="F19944" s="116"/>
      <c r="I19944" s="116"/>
      <c r="K19944" s="116"/>
      <c r="T19944" s="93"/>
    </row>
    <row r="19945" spans="6:20" ht="13.2">
      <c r="F19945" s="116"/>
      <c r="I19945" s="116"/>
      <c r="K19945" s="116"/>
      <c r="T19945" s="93"/>
    </row>
    <row r="19946" spans="6:20" ht="13.2">
      <c r="F19946" s="116"/>
      <c r="I19946" s="116"/>
      <c r="K19946" s="116"/>
      <c r="T19946" s="93"/>
    </row>
    <row r="19947" spans="6:20" ht="13.2">
      <c r="F19947" s="116"/>
      <c r="I19947" s="116"/>
      <c r="K19947" s="116"/>
      <c r="T19947" s="93"/>
    </row>
    <row r="19948" spans="6:20" ht="13.2">
      <c r="F19948" s="116"/>
      <c r="I19948" s="116"/>
      <c r="K19948" s="116"/>
      <c r="T19948" s="93"/>
    </row>
    <row r="19949" spans="6:20" ht="13.2">
      <c r="F19949" s="116"/>
      <c r="I19949" s="116"/>
      <c r="K19949" s="116"/>
      <c r="T19949" s="93"/>
    </row>
    <row r="19950" spans="6:20" ht="13.2">
      <c r="F19950" s="116"/>
      <c r="I19950" s="116"/>
      <c r="K19950" s="116"/>
      <c r="T19950" s="93"/>
    </row>
    <row r="19951" spans="6:20" ht="13.2">
      <c r="F19951" s="116"/>
      <c r="I19951" s="116"/>
      <c r="K19951" s="116"/>
      <c r="T19951" s="93"/>
    </row>
    <row r="19952" spans="6:20" ht="13.2">
      <c r="F19952" s="116"/>
      <c r="I19952" s="116"/>
      <c r="K19952" s="116"/>
      <c r="T19952" s="93"/>
    </row>
    <row r="19953" spans="6:20" ht="13.2">
      <c r="F19953" s="116"/>
      <c r="I19953" s="116"/>
      <c r="K19953" s="116"/>
      <c r="T19953" s="93"/>
    </row>
    <row r="19954" spans="6:20" ht="13.2">
      <c r="F19954" s="116"/>
      <c r="I19954" s="116"/>
      <c r="K19954" s="116"/>
      <c r="T19954" s="93"/>
    </row>
    <row r="19955" spans="6:20" ht="13.2">
      <c r="F19955" s="116"/>
      <c r="I19955" s="116"/>
      <c r="K19955" s="116"/>
      <c r="T19955" s="93"/>
    </row>
    <row r="19956" spans="6:20" ht="13.2">
      <c r="F19956" s="116"/>
      <c r="I19956" s="116"/>
      <c r="K19956" s="116"/>
      <c r="T19956" s="93"/>
    </row>
    <row r="19957" spans="6:20" ht="13.2">
      <c r="F19957" s="116"/>
      <c r="I19957" s="116"/>
      <c r="K19957" s="116"/>
      <c r="T19957" s="93"/>
    </row>
    <row r="19958" spans="6:20" ht="13.2">
      <c r="F19958" s="116"/>
      <c r="I19958" s="116"/>
      <c r="K19958" s="116"/>
      <c r="T19958" s="93"/>
    </row>
    <row r="19959" spans="6:20" ht="13.2">
      <c r="F19959" s="116"/>
      <c r="I19959" s="116"/>
      <c r="K19959" s="116"/>
      <c r="T19959" s="93"/>
    </row>
    <row r="19960" spans="6:20" ht="13.2">
      <c r="F19960" s="116"/>
      <c r="I19960" s="116"/>
      <c r="K19960" s="116"/>
      <c r="T19960" s="93"/>
    </row>
    <row r="19961" spans="6:20" ht="13.2">
      <c r="F19961" s="116"/>
      <c r="I19961" s="116"/>
      <c r="K19961" s="116"/>
      <c r="T19961" s="93"/>
    </row>
    <row r="19962" spans="6:20" ht="13.2">
      <c r="F19962" s="116"/>
      <c r="I19962" s="116"/>
      <c r="K19962" s="116"/>
      <c r="T19962" s="93"/>
    </row>
    <row r="19963" spans="6:20" ht="13.2">
      <c r="F19963" s="116"/>
      <c r="I19963" s="116"/>
      <c r="K19963" s="116"/>
      <c r="T19963" s="93"/>
    </row>
    <row r="19964" spans="6:20" ht="13.2">
      <c r="F19964" s="116"/>
      <c r="I19964" s="116"/>
      <c r="K19964" s="116"/>
      <c r="T19964" s="93"/>
    </row>
    <row r="19965" spans="6:20" ht="13.2">
      <c r="F19965" s="116"/>
      <c r="I19965" s="116"/>
      <c r="K19965" s="116"/>
      <c r="T19965" s="93"/>
    </row>
    <row r="19966" spans="6:20" ht="13.2">
      <c r="F19966" s="116"/>
      <c r="I19966" s="116"/>
      <c r="K19966" s="116"/>
      <c r="T19966" s="93"/>
    </row>
    <row r="19967" spans="6:20" ht="13.2">
      <c r="F19967" s="116"/>
      <c r="I19967" s="116"/>
      <c r="K19967" s="116"/>
      <c r="T19967" s="93"/>
    </row>
    <row r="19968" spans="6:20" ht="13.2">
      <c r="F19968" s="116"/>
      <c r="I19968" s="116"/>
      <c r="K19968" s="116"/>
      <c r="T19968" s="93"/>
    </row>
    <row r="19969" spans="6:20" ht="13.2">
      <c r="F19969" s="116"/>
      <c r="I19969" s="116"/>
      <c r="K19969" s="116"/>
      <c r="T19969" s="93"/>
    </row>
    <row r="19970" spans="6:20" ht="13.2">
      <c r="F19970" s="116"/>
      <c r="I19970" s="116"/>
      <c r="K19970" s="116"/>
      <c r="T19970" s="93"/>
    </row>
    <row r="19971" spans="6:20" ht="13.2">
      <c r="F19971" s="116"/>
      <c r="I19971" s="116"/>
      <c r="K19971" s="116"/>
      <c r="T19971" s="93"/>
    </row>
    <row r="19972" spans="6:20" ht="13.2">
      <c r="F19972" s="116"/>
      <c r="I19972" s="116"/>
      <c r="K19972" s="116"/>
      <c r="T19972" s="93"/>
    </row>
    <row r="19973" spans="6:20" ht="13.2">
      <c r="F19973" s="116"/>
      <c r="I19973" s="116"/>
      <c r="K19973" s="116"/>
      <c r="T19973" s="93"/>
    </row>
    <row r="19974" spans="6:20" ht="13.2">
      <c r="F19974" s="116"/>
      <c r="I19974" s="116"/>
      <c r="K19974" s="116"/>
      <c r="T19974" s="93"/>
    </row>
    <row r="19975" spans="6:20" ht="13.2">
      <c r="F19975" s="116"/>
      <c r="I19975" s="116"/>
      <c r="K19975" s="116"/>
      <c r="T19975" s="93"/>
    </row>
    <row r="19976" spans="6:20" ht="13.2">
      <c r="F19976" s="116"/>
      <c r="I19976" s="116"/>
      <c r="K19976" s="116"/>
      <c r="T19976" s="93"/>
    </row>
    <row r="19977" spans="6:20" ht="13.2">
      <c r="F19977" s="116"/>
      <c r="I19977" s="116"/>
      <c r="K19977" s="116"/>
      <c r="T19977" s="93"/>
    </row>
    <row r="19978" spans="6:20" ht="13.2">
      <c r="F19978" s="116"/>
      <c r="I19978" s="116"/>
      <c r="K19978" s="116"/>
      <c r="T19978" s="93"/>
    </row>
    <row r="19979" spans="6:20" ht="13.2">
      <c r="F19979" s="116"/>
      <c r="I19979" s="116"/>
      <c r="K19979" s="116"/>
      <c r="T19979" s="93"/>
    </row>
    <row r="19980" spans="6:20" ht="13.2">
      <c r="F19980" s="116"/>
      <c r="I19980" s="116"/>
      <c r="K19980" s="116"/>
      <c r="T19980" s="93"/>
    </row>
    <row r="19981" spans="6:20" ht="13.2">
      <c r="F19981" s="116"/>
      <c r="I19981" s="116"/>
      <c r="K19981" s="116"/>
      <c r="T19981" s="93"/>
    </row>
    <row r="19982" spans="6:20" ht="13.2">
      <c r="F19982" s="116"/>
      <c r="I19982" s="116"/>
      <c r="K19982" s="116"/>
      <c r="T19982" s="93"/>
    </row>
    <row r="19983" spans="6:20" ht="13.2">
      <c r="F19983" s="116"/>
      <c r="I19983" s="116"/>
      <c r="K19983" s="116"/>
      <c r="T19983" s="93"/>
    </row>
    <row r="19984" spans="6:20" ht="13.2">
      <c r="F19984" s="116"/>
      <c r="I19984" s="116"/>
      <c r="K19984" s="116"/>
      <c r="T19984" s="93"/>
    </row>
    <row r="19985" spans="6:20" ht="13.2">
      <c r="F19985" s="116"/>
      <c r="I19985" s="116"/>
      <c r="K19985" s="116"/>
      <c r="T19985" s="93"/>
    </row>
    <row r="19986" spans="6:20" ht="13.2">
      <c r="F19986" s="116"/>
      <c r="I19986" s="116"/>
      <c r="K19986" s="116"/>
      <c r="T19986" s="93"/>
    </row>
    <row r="19987" spans="6:20" ht="13.2">
      <c r="F19987" s="116"/>
      <c r="I19987" s="116"/>
      <c r="K19987" s="116"/>
      <c r="T19987" s="93"/>
    </row>
    <row r="19988" spans="6:20" ht="13.2">
      <c r="F19988" s="116"/>
      <c r="I19988" s="116"/>
      <c r="K19988" s="116"/>
      <c r="T19988" s="93"/>
    </row>
    <row r="19989" spans="6:20" ht="13.2">
      <c r="F19989" s="116"/>
      <c r="I19989" s="116"/>
      <c r="K19989" s="116"/>
      <c r="T19989" s="93"/>
    </row>
    <row r="19990" spans="6:20" ht="13.2">
      <c r="F19990" s="116"/>
      <c r="I19990" s="116"/>
      <c r="K19990" s="116"/>
      <c r="T19990" s="93"/>
    </row>
    <row r="19991" spans="6:20" ht="13.2">
      <c r="F19991" s="116"/>
      <c r="I19991" s="116"/>
      <c r="K19991" s="116"/>
      <c r="T19991" s="93"/>
    </row>
    <row r="19992" spans="6:20" ht="13.2">
      <c r="F19992" s="116"/>
      <c r="I19992" s="116"/>
      <c r="K19992" s="116"/>
      <c r="T19992" s="93"/>
    </row>
    <row r="19993" spans="6:20" ht="13.2">
      <c r="F19993" s="116"/>
      <c r="I19993" s="116"/>
      <c r="K19993" s="116"/>
      <c r="T19993" s="93"/>
    </row>
    <row r="19994" spans="6:20" ht="13.2">
      <c r="F19994" s="116"/>
      <c r="I19994" s="116"/>
      <c r="K19994" s="116"/>
      <c r="T19994" s="93"/>
    </row>
    <row r="19995" spans="6:20" ht="13.2">
      <c r="F19995" s="116"/>
      <c r="I19995" s="116"/>
      <c r="K19995" s="116"/>
      <c r="T19995" s="93"/>
    </row>
    <row r="19996" spans="6:20" ht="13.2">
      <c r="F19996" s="116"/>
      <c r="I19996" s="116"/>
      <c r="K19996" s="116"/>
      <c r="T19996" s="93"/>
    </row>
    <row r="19997" spans="6:20" ht="13.2">
      <c r="F19997" s="116"/>
      <c r="I19997" s="116"/>
      <c r="K19997" s="116"/>
      <c r="T19997" s="93"/>
    </row>
    <row r="19998" spans="6:20" ht="13.2">
      <c r="F19998" s="116"/>
      <c r="I19998" s="116"/>
      <c r="K19998" s="116"/>
      <c r="T19998" s="93"/>
    </row>
    <row r="19999" spans="6:20" ht="13.2">
      <c r="F19999" s="116"/>
      <c r="I19999" s="116"/>
      <c r="K19999" s="116"/>
      <c r="T19999" s="93"/>
    </row>
    <row r="20000" spans="6:20" ht="13.2">
      <c r="F20000" s="116"/>
      <c r="I20000" s="116"/>
      <c r="K20000" s="116"/>
      <c r="T20000" s="93"/>
    </row>
    <row r="20001" spans="6:20" ht="13.2">
      <c r="F20001" s="116"/>
      <c r="I20001" s="116"/>
      <c r="K20001" s="116"/>
      <c r="T20001" s="93"/>
    </row>
    <row r="20002" spans="6:20" ht="13.2">
      <c r="F20002" s="116"/>
      <c r="I20002" s="116"/>
      <c r="K20002" s="116"/>
      <c r="T20002" s="93"/>
    </row>
    <row r="20003" spans="6:20" ht="13.2">
      <c r="F20003" s="116"/>
      <c r="I20003" s="116"/>
      <c r="K20003" s="116"/>
      <c r="T20003" s="93"/>
    </row>
    <row r="20004" spans="6:20" ht="13.2">
      <c r="F20004" s="116"/>
      <c r="I20004" s="116"/>
      <c r="K20004" s="116"/>
      <c r="T20004" s="93"/>
    </row>
    <row r="20005" spans="6:20" ht="13.2">
      <c r="F20005" s="116"/>
      <c r="I20005" s="116"/>
      <c r="K20005" s="116"/>
      <c r="T20005" s="93"/>
    </row>
    <row r="20006" spans="6:20" ht="13.2">
      <c r="F20006" s="116"/>
      <c r="I20006" s="116"/>
      <c r="K20006" s="116"/>
      <c r="T20006" s="93"/>
    </row>
    <row r="20007" spans="6:20" ht="13.2">
      <c r="F20007" s="116"/>
      <c r="I20007" s="116"/>
      <c r="K20007" s="116"/>
      <c r="T20007" s="93"/>
    </row>
    <row r="20008" spans="6:20" ht="13.2">
      <c r="F20008" s="116"/>
      <c r="I20008" s="116"/>
      <c r="K20008" s="116"/>
      <c r="T20008" s="93"/>
    </row>
    <row r="20009" spans="6:20" ht="13.2">
      <c r="F20009" s="116"/>
      <c r="I20009" s="116"/>
      <c r="K20009" s="116"/>
      <c r="T20009" s="93"/>
    </row>
    <row r="20010" spans="6:20" ht="13.2">
      <c r="F20010" s="116"/>
      <c r="I20010" s="116"/>
      <c r="K20010" s="116"/>
      <c r="T20010" s="93"/>
    </row>
    <row r="20011" spans="6:20" ht="13.2">
      <c r="F20011" s="116"/>
      <c r="I20011" s="116"/>
      <c r="K20011" s="116"/>
      <c r="T20011" s="93"/>
    </row>
    <row r="20012" spans="6:20" ht="13.2">
      <c r="F20012" s="116"/>
      <c r="I20012" s="116"/>
      <c r="K20012" s="116"/>
      <c r="T20012" s="93"/>
    </row>
    <row r="20013" spans="6:20" ht="13.2">
      <c r="F20013" s="116"/>
      <c r="I20013" s="116"/>
      <c r="K20013" s="116"/>
      <c r="T20013" s="93"/>
    </row>
    <row r="20014" spans="6:20" ht="13.2">
      <c r="F20014" s="116"/>
      <c r="I20014" s="116"/>
      <c r="K20014" s="116"/>
      <c r="T20014" s="93"/>
    </row>
    <row r="20015" spans="6:20" ht="13.2">
      <c r="F20015" s="116"/>
      <c r="I20015" s="116"/>
      <c r="K20015" s="116"/>
      <c r="T20015" s="93"/>
    </row>
    <row r="20016" spans="6:20" ht="13.2">
      <c r="F20016" s="116"/>
      <c r="I20016" s="116"/>
      <c r="K20016" s="116"/>
      <c r="T20016" s="93"/>
    </row>
    <row r="20017" spans="6:20" ht="13.2">
      <c r="F20017" s="116"/>
      <c r="I20017" s="116"/>
      <c r="K20017" s="116"/>
      <c r="T20017" s="93"/>
    </row>
    <row r="20018" spans="6:20" ht="13.2">
      <c r="F20018" s="116"/>
      <c r="I20018" s="116"/>
      <c r="K20018" s="116"/>
      <c r="T20018" s="93"/>
    </row>
    <row r="20019" spans="6:20" ht="13.2">
      <c r="F20019" s="116"/>
      <c r="I20019" s="116"/>
      <c r="K20019" s="116"/>
      <c r="T20019" s="93"/>
    </row>
    <row r="20020" spans="6:20" ht="13.2">
      <c r="F20020" s="116"/>
      <c r="I20020" s="116"/>
      <c r="K20020" s="116"/>
      <c r="T20020" s="93"/>
    </row>
    <row r="20021" spans="6:20" ht="13.2">
      <c r="F20021" s="116"/>
      <c r="I20021" s="116"/>
      <c r="K20021" s="116"/>
      <c r="T20021" s="93"/>
    </row>
    <row r="20022" spans="6:20" ht="13.2">
      <c r="F20022" s="116"/>
      <c r="I20022" s="116"/>
      <c r="K20022" s="116"/>
      <c r="T20022" s="93"/>
    </row>
    <row r="20023" spans="6:20" ht="13.2">
      <c r="F20023" s="116"/>
      <c r="I20023" s="116"/>
      <c r="K20023" s="116"/>
      <c r="T20023" s="93"/>
    </row>
    <row r="20024" spans="6:20" ht="13.2">
      <c r="F20024" s="116"/>
      <c r="I20024" s="116"/>
      <c r="K20024" s="116"/>
      <c r="T20024" s="93"/>
    </row>
    <row r="20025" spans="6:20" ht="13.2">
      <c r="F20025" s="116"/>
      <c r="I20025" s="116"/>
      <c r="K20025" s="116"/>
      <c r="T20025" s="93"/>
    </row>
    <row r="20026" spans="6:20" ht="13.2">
      <c r="F20026" s="116"/>
      <c r="I20026" s="116"/>
      <c r="K20026" s="116"/>
      <c r="T20026" s="93"/>
    </row>
    <row r="20027" spans="6:20" ht="13.2">
      <c r="F20027" s="116"/>
      <c r="I20027" s="116"/>
      <c r="K20027" s="116"/>
      <c r="T20027" s="93"/>
    </row>
    <row r="20028" spans="6:20" ht="13.2">
      <c r="F20028" s="116"/>
      <c r="I20028" s="116"/>
      <c r="K20028" s="116"/>
      <c r="T20028" s="93"/>
    </row>
    <row r="20029" spans="6:20" ht="13.2">
      <c r="F20029" s="116"/>
      <c r="I20029" s="116"/>
      <c r="K20029" s="116"/>
      <c r="T20029" s="93"/>
    </row>
    <row r="20030" spans="6:20" ht="13.2">
      <c r="F20030" s="116"/>
      <c r="I20030" s="116"/>
      <c r="K20030" s="116"/>
      <c r="T20030" s="93"/>
    </row>
    <row r="20031" spans="6:20" ht="13.2">
      <c r="F20031" s="116"/>
      <c r="I20031" s="116"/>
      <c r="K20031" s="116"/>
      <c r="T20031" s="93"/>
    </row>
    <row r="20032" spans="6:20" ht="13.2">
      <c r="F20032" s="116"/>
      <c r="I20032" s="116"/>
      <c r="K20032" s="116"/>
      <c r="T20032" s="93"/>
    </row>
    <row r="20033" spans="6:20" ht="13.2">
      <c r="F20033" s="116"/>
      <c r="I20033" s="116"/>
      <c r="K20033" s="116"/>
      <c r="T20033" s="93"/>
    </row>
    <row r="20034" spans="6:20" ht="13.2">
      <c r="F20034" s="116"/>
      <c r="I20034" s="116"/>
      <c r="K20034" s="116"/>
      <c r="T20034" s="93"/>
    </row>
    <row r="20035" spans="6:20" ht="13.2">
      <c r="F20035" s="116"/>
      <c r="I20035" s="116"/>
      <c r="K20035" s="116"/>
      <c r="T20035" s="93"/>
    </row>
    <row r="20036" spans="6:20" ht="13.2">
      <c r="F20036" s="116"/>
      <c r="I20036" s="116"/>
      <c r="K20036" s="116"/>
      <c r="T20036" s="93"/>
    </row>
    <row r="20037" spans="6:20" ht="13.2">
      <c r="F20037" s="116"/>
      <c r="I20037" s="116"/>
      <c r="K20037" s="116"/>
      <c r="T20037" s="93"/>
    </row>
    <row r="20038" spans="6:20" ht="13.2">
      <c r="F20038" s="116"/>
      <c r="I20038" s="116"/>
      <c r="K20038" s="116"/>
      <c r="T20038" s="93"/>
    </row>
    <row r="20039" spans="6:20" ht="13.2">
      <c r="F20039" s="116"/>
      <c r="I20039" s="116"/>
      <c r="K20039" s="116"/>
      <c r="T20039" s="93"/>
    </row>
    <row r="20040" spans="6:20" ht="13.2">
      <c r="F20040" s="116"/>
      <c r="I20040" s="116"/>
      <c r="K20040" s="116"/>
      <c r="T20040" s="93"/>
    </row>
    <row r="20041" spans="6:20" ht="13.2">
      <c r="F20041" s="116"/>
      <c r="I20041" s="116"/>
      <c r="K20041" s="116"/>
      <c r="T20041" s="93"/>
    </row>
    <row r="20042" spans="6:20" ht="13.2">
      <c r="F20042" s="116"/>
      <c r="I20042" s="116"/>
      <c r="K20042" s="116"/>
      <c r="T20042" s="93"/>
    </row>
    <row r="20043" spans="6:20" ht="13.2">
      <c r="F20043" s="116"/>
      <c r="I20043" s="116"/>
      <c r="K20043" s="116"/>
      <c r="T20043" s="93"/>
    </row>
    <row r="20044" spans="6:20" ht="13.2">
      <c r="F20044" s="116"/>
      <c r="I20044" s="116"/>
      <c r="K20044" s="116"/>
      <c r="T20044" s="93"/>
    </row>
    <row r="20045" spans="6:20" ht="13.2">
      <c r="F20045" s="116"/>
      <c r="I20045" s="116"/>
      <c r="K20045" s="116"/>
      <c r="T20045" s="93"/>
    </row>
    <row r="20046" spans="6:20" ht="13.2">
      <c r="F20046" s="116"/>
      <c r="I20046" s="116"/>
      <c r="K20046" s="116"/>
      <c r="T20046" s="93"/>
    </row>
    <row r="20047" spans="6:20" ht="13.2">
      <c r="F20047" s="116"/>
      <c r="I20047" s="116"/>
      <c r="K20047" s="116"/>
      <c r="T20047" s="93"/>
    </row>
    <row r="20048" spans="6:20" ht="13.2">
      <c r="F20048" s="116"/>
      <c r="I20048" s="116"/>
      <c r="K20048" s="116"/>
      <c r="T20048" s="93"/>
    </row>
    <row r="20049" spans="6:20" ht="13.2">
      <c r="F20049" s="116"/>
      <c r="I20049" s="116"/>
      <c r="K20049" s="116"/>
      <c r="T20049" s="93"/>
    </row>
    <row r="20050" spans="6:20" ht="13.2">
      <c r="F20050" s="116"/>
      <c r="I20050" s="116"/>
      <c r="K20050" s="116"/>
      <c r="T20050" s="93"/>
    </row>
    <row r="20051" spans="6:20" ht="13.2">
      <c r="F20051" s="116"/>
      <c r="I20051" s="116"/>
      <c r="K20051" s="116"/>
      <c r="T20051" s="93"/>
    </row>
    <row r="20052" spans="6:20" ht="13.2">
      <c r="F20052" s="116"/>
      <c r="I20052" s="116"/>
      <c r="K20052" s="116"/>
      <c r="T20052" s="93"/>
    </row>
    <row r="20053" spans="6:20" ht="13.2">
      <c r="F20053" s="116"/>
      <c r="I20053" s="116"/>
      <c r="K20053" s="116"/>
      <c r="T20053" s="93"/>
    </row>
    <row r="20054" spans="6:20" ht="13.2">
      <c r="F20054" s="116"/>
      <c r="I20054" s="116"/>
      <c r="K20054" s="116"/>
      <c r="T20054" s="93"/>
    </row>
    <row r="20055" spans="6:20" ht="13.2">
      <c r="F20055" s="116"/>
      <c r="I20055" s="116"/>
      <c r="K20055" s="116"/>
      <c r="T20055" s="93"/>
    </row>
    <row r="20056" spans="6:20" ht="13.2">
      <c r="F20056" s="116"/>
      <c r="I20056" s="116"/>
      <c r="K20056" s="116"/>
      <c r="T20056" s="93"/>
    </row>
    <row r="20057" spans="6:20" ht="13.2">
      <c r="F20057" s="116"/>
      <c r="I20057" s="116"/>
      <c r="K20057" s="116"/>
      <c r="T20057" s="93"/>
    </row>
    <row r="20058" spans="6:20" ht="13.2">
      <c r="F20058" s="116"/>
      <c r="I20058" s="116"/>
      <c r="K20058" s="116"/>
      <c r="T20058" s="93"/>
    </row>
    <row r="20059" spans="6:20" ht="13.2">
      <c r="F20059" s="116"/>
      <c r="I20059" s="116"/>
      <c r="K20059" s="116"/>
      <c r="T20059" s="93"/>
    </row>
    <row r="20060" spans="6:20" ht="13.2">
      <c r="F20060" s="116"/>
      <c r="I20060" s="116"/>
      <c r="K20060" s="116"/>
      <c r="T20060" s="93"/>
    </row>
    <row r="20061" spans="6:20" ht="13.2">
      <c r="F20061" s="116"/>
      <c r="I20061" s="116"/>
      <c r="K20061" s="116"/>
      <c r="T20061" s="93"/>
    </row>
    <row r="20062" spans="6:20" ht="13.2">
      <c r="F20062" s="116"/>
      <c r="I20062" s="116"/>
      <c r="K20062" s="116"/>
      <c r="T20062" s="93"/>
    </row>
    <row r="20063" spans="6:20" ht="13.2">
      <c r="F20063" s="116"/>
      <c r="I20063" s="116"/>
      <c r="K20063" s="116"/>
      <c r="T20063" s="93"/>
    </row>
    <row r="20064" spans="6:20" ht="13.2">
      <c r="F20064" s="116"/>
      <c r="I20064" s="116"/>
      <c r="K20064" s="116"/>
      <c r="T20064" s="93"/>
    </row>
    <row r="20065" spans="6:20" ht="13.2">
      <c r="F20065" s="116"/>
      <c r="I20065" s="116"/>
      <c r="K20065" s="116"/>
      <c r="T20065" s="93"/>
    </row>
    <row r="20066" spans="6:20" ht="13.2">
      <c r="F20066" s="116"/>
      <c r="I20066" s="116"/>
      <c r="K20066" s="116"/>
      <c r="T20066" s="93"/>
    </row>
    <row r="20067" spans="6:20" ht="13.2">
      <c r="F20067" s="116"/>
      <c r="I20067" s="116"/>
      <c r="K20067" s="116"/>
      <c r="T20067" s="93"/>
    </row>
    <row r="20068" spans="6:20" ht="13.2">
      <c r="F20068" s="116"/>
      <c r="I20068" s="116"/>
      <c r="K20068" s="116"/>
      <c r="T20068" s="93"/>
    </row>
    <row r="20069" spans="6:20" ht="13.2">
      <c r="F20069" s="116"/>
      <c r="I20069" s="116"/>
      <c r="K20069" s="116"/>
      <c r="T20069" s="93"/>
    </row>
    <row r="20070" spans="6:20" ht="13.2">
      <c r="F20070" s="116"/>
      <c r="I20070" s="116"/>
      <c r="K20070" s="116"/>
      <c r="T20070" s="93"/>
    </row>
    <row r="20071" spans="6:20" ht="13.2">
      <c r="F20071" s="116"/>
      <c r="I20071" s="116"/>
      <c r="K20071" s="116"/>
      <c r="T20071" s="93"/>
    </row>
    <row r="20072" spans="6:20" ht="13.2">
      <c r="F20072" s="116"/>
      <c r="I20072" s="116"/>
      <c r="K20072" s="116"/>
      <c r="T20072" s="93"/>
    </row>
    <row r="20073" spans="6:20" ht="13.2">
      <c r="F20073" s="116"/>
      <c r="I20073" s="116"/>
      <c r="K20073" s="116"/>
      <c r="T20073" s="93"/>
    </row>
    <row r="20074" spans="6:20" ht="13.2">
      <c r="F20074" s="116"/>
      <c r="I20074" s="116"/>
      <c r="K20074" s="116"/>
      <c r="T20074" s="93"/>
    </row>
    <row r="20075" spans="6:20" ht="13.2">
      <c r="F20075" s="116"/>
      <c r="I20075" s="116"/>
      <c r="K20075" s="116"/>
      <c r="T20075" s="93"/>
    </row>
    <row r="20076" spans="6:20" ht="13.2">
      <c r="F20076" s="116"/>
      <c r="I20076" s="116"/>
      <c r="K20076" s="116"/>
      <c r="T20076" s="93"/>
    </row>
    <row r="20077" spans="6:20" ht="13.2">
      <c r="F20077" s="116"/>
      <c r="I20077" s="116"/>
      <c r="K20077" s="116"/>
      <c r="T20077" s="93"/>
    </row>
    <row r="20078" spans="6:20" ht="13.2">
      <c r="F20078" s="116"/>
      <c r="I20078" s="116"/>
      <c r="K20078" s="116"/>
      <c r="T20078" s="93"/>
    </row>
    <row r="20079" spans="6:20" ht="13.2">
      <c r="F20079" s="116"/>
      <c r="I20079" s="116"/>
      <c r="K20079" s="116"/>
      <c r="T20079" s="93"/>
    </row>
    <row r="20080" spans="6:20" ht="13.2">
      <c r="F20080" s="116"/>
      <c r="I20080" s="116"/>
      <c r="K20080" s="116"/>
      <c r="T20080" s="93"/>
    </row>
    <row r="20081" spans="6:20" ht="13.2">
      <c r="F20081" s="116"/>
      <c r="I20081" s="116"/>
      <c r="K20081" s="116"/>
      <c r="T20081" s="93"/>
    </row>
    <row r="20082" spans="6:20" ht="13.2">
      <c r="F20082" s="116"/>
      <c r="I20082" s="116"/>
      <c r="K20082" s="116"/>
      <c r="T20082" s="93"/>
    </row>
    <row r="20083" spans="6:20" ht="13.2">
      <c r="F20083" s="116"/>
      <c r="I20083" s="116"/>
      <c r="K20083" s="116"/>
      <c r="T20083" s="93"/>
    </row>
    <row r="20084" spans="6:20" ht="13.2">
      <c r="F20084" s="116"/>
      <c r="I20084" s="116"/>
      <c r="K20084" s="116"/>
      <c r="T20084" s="93"/>
    </row>
    <row r="20085" spans="6:20" ht="13.2">
      <c r="F20085" s="116"/>
      <c r="I20085" s="116"/>
      <c r="K20085" s="116"/>
      <c r="T20085" s="93"/>
    </row>
    <row r="20086" spans="6:20" ht="13.2">
      <c r="F20086" s="116"/>
      <c r="I20086" s="116"/>
      <c r="K20086" s="116"/>
      <c r="T20086" s="93"/>
    </row>
    <row r="20087" spans="6:20" ht="13.2">
      <c r="F20087" s="116"/>
      <c r="I20087" s="116"/>
      <c r="K20087" s="116"/>
      <c r="T20087" s="93"/>
    </row>
    <row r="20088" spans="6:20" ht="13.2">
      <c r="F20088" s="116"/>
      <c r="I20088" s="116"/>
      <c r="K20088" s="116"/>
      <c r="T20088" s="93"/>
    </row>
    <row r="20089" spans="6:20" ht="13.2">
      <c r="F20089" s="116"/>
      <c r="I20089" s="116"/>
      <c r="K20089" s="116"/>
      <c r="T20089" s="93"/>
    </row>
    <row r="20090" spans="6:20" ht="13.2">
      <c r="F20090" s="116"/>
      <c r="I20090" s="116"/>
      <c r="K20090" s="116"/>
      <c r="T20090" s="93"/>
    </row>
    <row r="20091" spans="6:20" ht="13.2">
      <c r="F20091" s="116"/>
      <c r="I20091" s="116"/>
      <c r="K20091" s="116"/>
      <c r="T20091" s="93"/>
    </row>
    <row r="20092" spans="6:20" ht="13.2">
      <c r="F20092" s="116"/>
      <c r="I20092" s="116"/>
      <c r="K20092" s="116"/>
      <c r="T20092" s="93"/>
    </row>
    <row r="20093" spans="6:20" ht="13.2">
      <c r="F20093" s="116"/>
      <c r="I20093" s="116"/>
      <c r="K20093" s="116"/>
      <c r="T20093" s="93"/>
    </row>
    <row r="20094" spans="6:20" ht="13.2">
      <c r="F20094" s="116"/>
      <c r="I20094" s="116"/>
      <c r="K20094" s="116"/>
      <c r="T20094" s="93"/>
    </row>
    <row r="20095" spans="6:20" ht="13.2">
      <c r="F20095" s="116"/>
      <c r="I20095" s="116"/>
      <c r="K20095" s="116"/>
      <c r="T20095" s="93"/>
    </row>
    <row r="20096" spans="6:20" ht="13.2">
      <c r="F20096" s="116"/>
      <c r="I20096" s="116"/>
      <c r="K20096" s="116"/>
      <c r="T20096" s="93"/>
    </row>
    <row r="20097" spans="6:20" ht="13.2">
      <c r="F20097" s="116"/>
      <c r="I20097" s="116"/>
      <c r="K20097" s="116"/>
      <c r="T20097" s="93"/>
    </row>
    <row r="20098" spans="6:20" ht="13.2">
      <c r="F20098" s="116"/>
      <c r="I20098" s="116"/>
      <c r="K20098" s="116"/>
      <c r="T20098" s="93"/>
    </row>
    <row r="20099" spans="6:20" ht="13.2">
      <c r="F20099" s="116"/>
      <c r="I20099" s="116"/>
      <c r="K20099" s="116"/>
      <c r="T20099" s="93"/>
    </row>
    <row r="20100" spans="6:20" ht="13.2">
      <c r="F20100" s="116"/>
      <c r="I20100" s="116"/>
      <c r="K20100" s="116"/>
      <c r="T20100" s="93"/>
    </row>
    <row r="20101" spans="6:20" ht="13.2">
      <c r="F20101" s="116"/>
      <c r="I20101" s="116"/>
      <c r="K20101" s="116"/>
      <c r="T20101" s="93"/>
    </row>
    <row r="20102" spans="6:20" ht="13.2">
      <c r="F20102" s="116"/>
      <c r="I20102" s="116"/>
      <c r="K20102" s="116"/>
      <c r="T20102" s="93"/>
    </row>
    <row r="20103" spans="6:20" ht="13.2">
      <c r="F20103" s="116"/>
      <c r="I20103" s="116"/>
      <c r="K20103" s="116"/>
      <c r="T20103" s="93"/>
    </row>
    <row r="20104" spans="6:20" ht="13.2">
      <c r="F20104" s="116"/>
      <c r="I20104" s="116"/>
      <c r="K20104" s="116"/>
      <c r="T20104" s="93"/>
    </row>
    <row r="20105" spans="6:20" ht="13.2">
      <c r="F20105" s="116"/>
      <c r="I20105" s="116"/>
      <c r="K20105" s="116"/>
      <c r="T20105" s="93"/>
    </row>
    <row r="20106" spans="6:20" ht="13.2">
      <c r="F20106" s="116"/>
      <c r="I20106" s="116"/>
      <c r="K20106" s="116"/>
      <c r="T20106" s="93"/>
    </row>
    <row r="20107" spans="6:20" ht="13.2">
      <c r="F20107" s="116"/>
      <c r="I20107" s="116"/>
      <c r="K20107" s="116"/>
      <c r="T20107" s="93"/>
    </row>
    <row r="20108" spans="6:20" ht="13.2">
      <c r="F20108" s="116"/>
      <c r="I20108" s="116"/>
      <c r="K20108" s="116"/>
      <c r="T20108" s="93"/>
    </row>
    <row r="20109" spans="6:20" ht="13.2">
      <c r="F20109" s="116"/>
      <c r="I20109" s="116"/>
      <c r="K20109" s="116"/>
      <c r="T20109" s="93"/>
    </row>
    <row r="20110" spans="6:20" ht="13.2">
      <c r="F20110" s="116"/>
      <c r="I20110" s="116"/>
      <c r="K20110" s="116"/>
      <c r="T20110" s="93"/>
    </row>
    <row r="20111" spans="6:20" ht="13.2">
      <c r="F20111" s="116"/>
      <c r="I20111" s="116"/>
      <c r="K20111" s="116"/>
      <c r="T20111" s="93"/>
    </row>
    <row r="20112" spans="6:20" ht="13.2">
      <c r="F20112" s="116"/>
      <c r="I20112" s="116"/>
      <c r="K20112" s="116"/>
      <c r="T20112" s="93"/>
    </row>
    <row r="20113" spans="6:20" ht="13.2">
      <c r="F20113" s="116"/>
      <c r="I20113" s="116"/>
      <c r="K20113" s="116"/>
      <c r="T20113" s="93"/>
    </row>
    <row r="20114" spans="6:20" ht="13.2">
      <c r="F20114" s="116"/>
      <c r="I20114" s="116"/>
      <c r="K20114" s="116"/>
      <c r="T20114" s="93"/>
    </row>
    <row r="20115" spans="6:20" ht="13.2">
      <c r="F20115" s="116"/>
      <c r="I20115" s="116"/>
      <c r="K20115" s="116"/>
      <c r="T20115" s="93"/>
    </row>
    <row r="20116" spans="6:20" ht="13.2">
      <c r="F20116" s="116"/>
      <c r="I20116" s="116"/>
      <c r="K20116" s="116"/>
      <c r="T20116" s="93"/>
    </row>
    <row r="20117" spans="6:20" ht="13.2">
      <c r="F20117" s="116"/>
      <c r="I20117" s="116"/>
      <c r="K20117" s="116"/>
      <c r="T20117" s="93"/>
    </row>
    <row r="20118" spans="6:20" ht="13.2">
      <c r="F20118" s="116"/>
      <c r="I20118" s="116"/>
      <c r="K20118" s="116"/>
      <c r="T20118" s="93"/>
    </row>
    <row r="20119" spans="6:20" ht="13.2">
      <c r="F20119" s="116"/>
      <c r="I20119" s="116"/>
      <c r="K20119" s="116"/>
      <c r="T20119" s="93"/>
    </row>
    <row r="20120" spans="6:20" ht="13.2">
      <c r="F20120" s="116"/>
      <c r="I20120" s="116"/>
      <c r="K20120" s="116"/>
      <c r="T20120" s="93"/>
    </row>
    <row r="20121" spans="6:20" ht="13.2">
      <c r="F20121" s="116"/>
      <c r="I20121" s="116"/>
      <c r="K20121" s="116"/>
      <c r="T20121" s="93"/>
    </row>
    <row r="20122" spans="6:20" ht="13.2">
      <c r="F20122" s="116"/>
      <c r="I20122" s="116"/>
      <c r="K20122" s="116"/>
      <c r="T20122" s="93"/>
    </row>
    <row r="20123" spans="6:20" ht="13.2">
      <c r="F20123" s="116"/>
      <c r="I20123" s="116"/>
      <c r="K20123" s="116"/>
      <c r="T20123" s="93"/>
    </row>
    <row r="20124" spans="6:20" ht="13.2">
      <c r="F20124" s="116"/>
      <c r="I20124" s="116"/>
      <c r="K20124" s="116"/>
      <c r="T20124" s="93"/>
    </row>
    <row r="20125" spans="6:20" ht="13.2">
      <c r="F20125" s="116"/>
      <c r="I20125" s="116"/>
      <c r="K20125" s="116"/>
      <c r="T20125" s="93"/>
    </row>
    <row r="20126" spans="6:20" ht="13.2">
      <c r="F20126" s="116"/>
      <c r="I20126" s="116"/>
      <c r="K20126" s="116"/>
      <c r="T20126" s="93"/>
    </row>
    <row r="20127" spans="6:20" ht="13.2">
      <c r="F20127" s="116"/>
      <c r="I20127" s="116"/>
      <c r="K20127" s="116"/>
      <c r="T20127" s="93"/>
    </row>
    <row r="20128" spans="6:20" ht="13.2">
      <c r="F20128" s="116"/>
      <c r="I20128" s="116"/>
      <c r="K20128" s="116"/>
      <c r="T20128" s="93"/>
    </row>
    <row r="20129" spans="6:20" ht="13.2">
      <c r="F20129" s="116"/>
      <c r="I20129" s="116"/>
      <c r="K20129" s="116"/>
      <c r="T20129" s="93"/>
    </row>
    <row r="20130" spans="6:20" ht="13.2">
      <c r="F20130" s="116"/>
      <c r="I20130" s="116"/>
      <c r="K20130" s="116"/>
      <c r="T20130" s="93"/>
    </row>
    <row r="20131" spans="6:20" ht="13.2">
      <c r="F20131" s="116"/>
      <c r="I20131" s="116"/>
      <c r="K20131" s="116"/>
      <c r="T20131" s="93"/>
    </row>
    <row r="20132" spans="6:20" ht="13.2">
      <c r="F20132" s="116"/>
      <c r="I20132" s="116"/>
      <c r="K20132" s="116"/>
      <c r="T20132" s="93"/>
    </row>
    <row r="20133" spans="6:20" ht="13.2">
      <c r="F20133" s="116"/>
      <c r="I20133" s="116"/>
      <c r="K20133" s="116"/>
      <c r="T20133" s="93"/>
    </row>
    <row r="20134" spans="6:20" ht="13.2">
      <c r="F20134" s="116"/>
      <c r="I20134" s="116"/>
      <c r="K20134" s="116"/>
      <c r="T20134" s="93"/>
    </row>
    <row r="20135" spans="6:20" ht="13.2">
      <c r="F20135" s="116"/>
      <c r="I20135" s="116"/>
      <c r="K20135" s="116"/>
      <c r="T20135" s="93"/>
    </row>
    <row r="20136" spans="6:20" ht="13.2">
      <c r="F20136" s="116"/>
      <c r="I20136" s="116"/>
      <c r="K20136" s="116"/>
      <c r="T20136" s="93"/>
    </row>
    <row r="20137" spans="6:20" ht="13.2">
      <c r="F20137" s="116"/>
      <c r="I20137" s="116"/>
      <c r="K20137" s="116"/>
      <c r="T20137" s="93"/>
    </row>
    <row r="20138" spans="6:20" ht="13.2">
      <c r="F20138" s="116"/>
      <c r="I20138" s="116"/>
      <c r="K20138" s="116"/>
      <c r="T20138" s="93"/>
    </row>
    <row r="20139" spans="6:20" ht="13.2">
      <c r="F20139" s="116"/>
      <c r="I20139" s="116"/>
      <c r="K20139" s="116"/>
      <c r="T20139" s="93"/>
    </row>
    <row r="20140" spans="6:20" ht="13.2">
      <c r="F20140" s="116"/>
      <c r="I20140" s="116"/>
      <c r="K20140" s="116"/>
      <c r="T20140" s="93"/>
    </row>
    <row r="20141" spans="6:20" ht="13.2">
      <c r="F20141" s="116"/>
      <c r="I20141" s="116"/>
      <c r="K20141" s="116"/>
      <c r="T20141" s="93"/>
    </row>
    <row r="20142" spans="6:20" ht="13.2">
      <c r="F20142" s="116"/>
      <c r="I20142" s="116"/>
      <c r="K20142" s="116"/>
      <c r="T20142" s="93"/>
    </row>
    <row r="20143" spans="6:20" ht="13.2">
      <c r="F20143" s="116"/>
      <c r="I20143" s="116"/>
      <c r="K20143" s="116"/>
      <c r="T20143" s="93"/>
    </row>
    <row r="20144" spans="6:20" ht="13.2">
      <c r="F20144" s="116"/>
      <c r="I20144" s="116"/>
      <c r="K20144" s="116"/>
      <c r="T20144" s="93"/>
    </row>
    <row r="20145" spans="6:20" ht="13.2">
      <c r="F20145" s="116"/>
      <c r="I20145" s="116"/>
      <c r="K20145" s="116"/>
      <c r="T20145" s="93"/>
    </row>
    <row r="20146" spans="6:20" ht="13.2">
      <c r="F20146" s="116"/>
      <c r="I20146" s="116"/>
      <c r="K20146" s="116"/>
      <c r="T20146" s="93"/>
    </row>
    <row r="20147" spans="6:20" ht="13.2">
      <c r="F20147" s="116"/>
      <c r="I20147" s="116"/>
      <c r="K20147" s="116"/>
      <c r="T20147" s="93"/>
    </row>
    <row r="20148" spans="6:20" ht="13.2">
      <c r="F20148" s="116"/>
      <c r="I20148" s="116"/>
      <c r="K20148" s="116"/>
      <c r="T20148" s="93"/>
    </row>
    <row r="20149" spans="6:20" ht="13.2">
      <c r="F20149" s="116"/>
      <c r="I20149" s="116"/>
      <c r="K20149" s="116"/>
      <c r="T20149" s="93"/>
    </row>
    <row r="20150" spans="6:20" ht="13.2">
      <c r="F20150" s="116"/>
      <c r="I20150" s="116"/>
      <c r="K20150" s="116"/>
      <c r="T20150" s="93"/>
    </row>
    <row r="20151" spans="6:20" ht="13.2">
      <c r="F20151" s="116"/>
      <c r="I20151" s="116"/>
      <c r="K20151" s="116"/>
      <c r="T20151" s="93"/>
    </row>
    <row r="20152" spans="6:20" ht="13.2">
      <c r="F20152" s="116"/>
      <c r="I20152" s="116"/>
      <c r="K20152" s="116"/>
      <c r="T20152" s="93"/>
    </row>
    <row r="20153" spans="6:20" ht="13.2">
      <c r="F20153" s="116"/>
      <c r="I20153" s="116"/>
      <c r="K20153" s="116"/>
      <c r="T20153" s="93"/>
    </row>
    <row r="20154" spans="6:20" ht="13.2">
      <c r="F20154" s="116"/>
      <c r="I20154" s="116"/>
      <c r="K20154" s="116"/>
      <c r="T20154" s="93"/>
    </row>
    <row r="20155" spans="6:20" ht="13.2">
      <c r="F20155" s="116"/>
      <c r="I20155" s="116"/>
      <c r="K20155" s="116"/>
      <c r="T20155" s="93"/>
    </row>
    <row r="20156" spans="6:20" ht="13.2">
      <c r="F20156" s="116"/>
      <c r="I20156" s="116"/>
      <c r="K20156" s="116"/>
      <c r="T20156" s="93"/>
    </row>
    <row r="20157" spans="6:20" ht="13.2">
      <c r="F20157" s="116"/>
      <c r="I20157" s="116"/>
      <c r="K20157" s="116"/>
      <c r="T20157" s="93"/>
    </row>
    <row r="20158" spans="6:20" ht="13.2">
      <c r="F20158" s="116"/>
      <c r="I20158" s="116"/>
      <c r="K20158" s="116"/>
      <c r="T20158" s="93"/>
    </row>
    <row r="20159" spans="6:20" ht="13.2">
      <c r="F20159" s="116"/>
      <c r="I20159" s="116"/>
      <c r="K20159" s="116"/>
      <c r="T20159" s="93"/>
    </row>
    <row r="20160" spans="6:20" ht="13.2">
      <c r="F20160" s="116"/>
      <c r="I20160" s="116"/>
      <c r="K20160" s="116"/>
      <c r="T20160" s="93"/>
    </row>
    <row r="20161" spans="6:20" ht="13.2">
      <c r="F20161" s="116"/>
      <c r="I20161" s="116"/>
      <c r="K20161" s="116"/>
      <c r="T20161" s="93"/>
    </row>
    <row r="20162" spans="6:20" ht="13.2">
      <c r="F20162" s="116"/>
      <c r="I20162" s="116"/>
      <c r="K20162" s="116"/>
      <c r="T20162" s="93"/>
    </row>
    <row r="20163" spans="6:20" ht="13.2">
      <c r="F20163" s="116"/>
      <c r="I20163" s="116"/>
      <c r="K20163" s="116"/>
      <c r="T20163" s="93"/>
    </row>
    <row r="20164" spans="6:20" ht="13.2">
      <c r="F20164" s="116"/>
      <c r="I20164" s="116"/>
      <c r="K20164" s="116"/>
      <c r="T20164" s="93"/>
    </row>
    <row r="20165" spans="6:20" ht="13.2">
      <c r="F20165" s="116"/>
      <c r="I20165" s="116"/>
      <c r="K20165" s="116"/>
      <c r="T20165" s="93"/>
    </row>
    <row r="20166" spans="6:20" ht="13.2">
      <c r="F20166" s="116"/>
      <c r="I20166" s="116"/>
      <c r="K20166" s="116"/>
      <c r="T20166" s="93"/>
    </row>
    <row r="20167" spans="6:20" ht="13.2">
      <c r="F20167" s="116"/>
      <c r="I20167" s="116"/>
      <c r="K20167" s="116"/>
      <c r="T20167" s="93"/>
    </row>
    <row r="20168" spans="6:20" ht="13.2">
      <c r="F20168" s="116"/>
      <c r="I20168" s="116"/>
      <c r="K20168" s="116"/>
      <c r="T20168" s="93"/>
    </row>
    <row r="20169" spans="6:20" ht="13.2">
      <c r="F20169" s="116"/>
      <c r="I20169" s="116"/>
      <c r="K20169" s="116"/>
      <c r="T20169" s="93"/>
    </row>
    <row r="20170" spans="6:20" ht="13.2">
      <c r="F20170" s="116"/>
      <c r="I20170" s="116"/>
      <c r="K20170" s="116"/>
      <c r="T20170" s="93"/>
    </row>
    <row r="20171" spans="6:20" ht="13.2">
      <c r="F20171" s="116"/>
      <c r="I20171" s="116"/>
      <c r="K20171" s="116"/>
      <c r="T20171" s="93"/>
    </row>
    <row r="20172" spans="6:20" ht="13.2">
      <c r="F20172" s="116"/>
      <c r="I20172" s="116"/>
      <c r="K20172" s="116"/>
      <c r="T20172" s="93"/>
    </row>
    <row r="20173" spans="6:20" ht="13.2">
      <c r="F20173" s="116"/>
      <c r="I20173" s="116"/>
      <c r="K20173" s="116"/>
      <c r="T20173" s="93"/>
    </row>
    <row r="20174" spans="6:20" ht="13.2">
      <c r="F20174" s="116"/>
      <c r="I20174" s="116"/>
      <c r="K20174" s="116"/>
      <c r="T20174" s="93"/>
    </row>
    <row r="20175" spans="6:20" ht="13.2">
      <c r="F20175" s="116"/>
      <c r="I20175" s="116"/>
      <c r="K20175" s="116"/>
      <c r="T20175" s="93"/>
    </row>
    <row r="20176" spans="6:20" ht="13.2">
      <c r="F20176" s="116"/>
      <c r="I20176" s="116"/>
      <c r="K20176" s="116"/>
      <c r="T20176" s="93"/>
    </row>
    <row r="20177" spans="6:20" ht="13.2">
      <c r="F20177" s="116"/>
      <c r="I20177" s="116"/>
      <c r="K20177" s="116"/>
      <c r="T20177" s="93"/>
    </row>
    <row r="20178" spans="6:20" ht="13.2">
      <c r="F20178" s="116"/>
      <c r="I20178" s="116"/>
      <c r="K20178" s="116"/>
      <c r="T20178" s="93"/>
    </row>
    <row r="20179" spans="6:20" ht="13.2">
      <c r="F20179" s="116"/>
      <c r="I20179" s="116"/>
      <c r="K20179" s="116"/>
      <c r="T20179" s="93"/>
    </row>
    <row r="20180" spans="6:20" ht="13.2">
      <c r="F20180" s="116"/>
      <c r="I20180" s="116"/>
      <c r="K20180" s="116"/>
      <c r="T20180" s="93"/>
    </row>
    <row r="20181" spans="6:20" ht="13.2">
      <c r="F20181" s="116"/>
      <c r="I20181" s="116"/>
      <c r="K20181" s="116"/>
      <c r="T20181" s="93"/>
    </row>
    <row r="20182" spans="6:20" ht="13.2">
      <c r="F20182" s="116"/>
      <c r="I20182" s="116"/>
      <c r="K20182" s="116"/>
      <c r="T20182" s="93"/>
    </row>
    <row r="20183" spans="6:20" ht="13.2">
      <c r="F20183" s="116"/>
      <c r="I20183" s="116"/>
      <c r="K20183" s="116"/>
      <c r="T20183" s="93"/>
    </row>
    <row r="20184" spans="6:20" ht="13.2">
      <c r="F20184" s="116"/>
      <c r="I20184" s="116"/>
      <c r="K20184" s="116"/>
      <c r="T20184" s="93"/>
    </row>
    <row r="20185" spans="6:20" ht="13.2">
      <c r="F20185" s="116"/>
      <c r="I20185" s="116"/>
      <c r="K20185" s="116"/>
      <c r="T20185" s="93"/>
    </row>
    <row r="20186" spans="6:20" ht="13.2">
      <c r="F20186" s="116"/>
      <c r="I20186" s="116"/>
      <c r="K20186" s="116"/>
      <c r="T20186" s="93"/>
    </row>
    <row r="20187" spans="6:20" ht="13.2">
      <c r="F20187" s="116"/>
      <c r="I20187" s="116"/>
      <c r="K20187" s="116"/>
      <c r="T20187" s="93"/>
    </row>
    <row r="20188" spans="6:20" ht="13.2">
      <c r="F20188" s="116"/>
      <c r="I20188" s="116"/>
      <c r="K20188" s="116"/>
      <c r="T20188" s="93"/>
    </row>
    <row r="20189" spans="6:20" ht="13.2">
      <c r="F20189" s="116"/>
      <c r="I20189" s="116"/>
      <c r="K20189" s="116"/>
      <c r="T20189" s="93"/>
    </row>
    <row r="20190" spans="6:20" ht="13.2">
      <c r="F20190" s="116"/>
      <c r="I20190" s="116"/>
      <c r="K20190" s="116"/>
      <c r="T20190" s="93"/>
    </row>
    <row r="20191" spans="6:20" ht="13.2">
      <c r="F20191" s="116"/>
      <c r="I20191" s="116"/>
      <c r="K20191" s="116"/>
      <c r="T20191" s="93"/>
    </row>
    <row r="20192" spans="6:20" ht="13.2">
      <c r="F20192" s="116"/>
      <c r="I20192" s="116"/>
      <c r="K20192" s="116"/>
      <c r="T20192" s="93"/>
    </row>
    <row r="20193" spans="6:20" ht="13.2">
      <c r="F20193" s="116"/>
      <c r="I20193" s="116"/>
      <c r="K20193" s="116"/>
      <c r="T20193" s="93"/>
    </row>
    <row r="20194" spans="6:20" ht="13.2">
      <c r="F20194" s="116"/>
      <c r="I20194" s="116"/>
      <c r="K20194" s="116"/>
      <c r="T20194" s="93"/>
    </row>
    <row r="20195" spans="6:20" ht="13.2">
      <c r="F20195" s="116"/>
      <c r="I20195" s="116"/>
      <c r="K20195" s="116"/>
      <c r="T20195" s="93"/>
    </row>
    <row r="20196" spans="6:20" ht="13.2">
      <c r="F20196" s="116"/>
      <c r="I20196" s="116"/>
      <c r="K20196" s="116"/>
      <c r="T20196" s="93"/>
    </row>
    <row r="20197" spans="6:20" ht="13.2">
      <c r="F20197" s="116"/>
      <c r="I20197" s="116"/>
      <c r="K20197" s="116"/>
      <c r="T20197" s="93"/>
    </row>
    <row r="20198" spans="6:20" ht="13.2">
      <c r="F20198" s="116"/>
      <c r="I20198" s="116"/>
      <c r="K20198" s="116"/>
      <c r="T20198" s="93"/>
    </row>
    <row r="20199" spans="6:20" ht="13.2">
      <c r="F20199" s="116"/>
      <c r="I20199" s="116"/>
      <c r="K20199" s="116"/>
      <c r="T20199" s="93"/>
    </row>
    <row r="20200" spans="6:20" ht="13.2">
      <c r="F20200" s="116"/>
      <c r="I20200" s="116"/>
      <c r="K20200" s="116"/>
      <c r="T20200" s="93"/>
    </row>
    <row r="20201" spans="6:20" ht="13.2">
      <c r="F20201" s="116"/>
      <c r="I20201" s="116"/>
      <c r="K20201" s="116"/>
      <c r="T20201" s="93"/>
    </row>
    <row r="20202" spans="6:20" ht="13.2">
      <c r="F20202" s="116"/>
      <c r="I20202" s="116"/>
      <c r="K20202" s="116"/>
      <c r="T20202" s="93"/>
    </row>
    <row r="20203" spans="6:20" ht="13.2">
      <c r="F20203" s="116"/>
      <c r="I20203" s="116"/>
      <c r="K20203" s="116"/>
      <c r="T20203" s="93"/>
    </row>
    <row r="20204" spans="6:20" ht="13.2">
      <c r="F20204" s="116"/>
      <c r="I20204" s="116"/>
      <c r="K20204" s="116"/>
      <c r="T20204" s="93"/>
    </row>
    <row r="20205" spans="6:20" ht="13.2">
      <c r="F20205" s="116"/>
      <c r="I20205" s="116"/>
      <c r="K20205" s="116"/>
      <c r="T20205" s="93"/>
    </row>
    <row r="20206" spans="6:20" ht="13.2">
      <c r="F20206" s="116"/>
      <c r="I20206" s="116"/>
      <c r="K20206" s="116"/>
      <c r="T20206" s="93"/>
    </row>
    <row r="20207" spans="6:20" ht="13.2">
      <c r="F20207" s="116"/>
      <c r="I20207" s="116"/>
      <c r="K20207" s="116"/>
      <c r="T20207" s="93"/>
    </row>
    <row r="20208" spans="6:20" ht="13.2">
      <c r="F20208" s="116"/>
      <c r="I20208" s="116"/>
      <c r="K20208" s="116"/>
      <c r="T20208" s="93"/>
    </row>
    <row r="20209" spans="6:20" ht="13.2">
      <c r="F20209" s="116"/>
      <c r="I20209" s="116"/>
      <c r="K20209" s="116"/>
      <c r="T20209" s="93"/>
    </row>
    <row r="20210" spans="6:20" ht="13.2">
      <c r="F20210" s="116"/>
      <c r="I20210" s="116"/>
      <c r="K20210" s="116"/>
      <c r="T20210" s="93"/>
    </row>
    <row r="20211" spans="6:20" ht="13.2">
      <c r="F20211" s="116"/>
      <c r="I20211" s="116"/>
      <c r="K20211" s="116"/>
      <c r="T20211" s="93"/>
    </row>
    <row r="20212" spans="6:20" ht="13.2">
      <c r="F20212" s="116"/>
      <c r="I20212" s="116"/>
      <c r="K20212" s="116"/>
      <c r="T20212" s="93"/>
    </row>
    <row r="20213" spans="6:20" ht="13.2">
      <c r="F20213" s="116"/>
      <c r="I20213" s="116"/>
      <c r="K20213" s="116"/>
      <c r="T20213" s="93"/>
    </row>
    <row r="20214" spans="6:20" ht="13.2">
      <c r="F20214" s="116"/>
      <c r="I20214" s="116"/>
      <c r="K20214" s="116"/>
      <c r="T20214" s="93"/>
    </row>
    <row r="20215" spans="6:20" ht="13.2">
      <c r="F20215" s="116"/>
      <c r="I20215" s="116"/>
      <c r="K20215" s="116"/>
      <c r="T20215" s="93"/>
    </row>
    <row r="20216" spans="6:20" ht="13.2">
      <c r="F20216" s="116"/>
      <c r="I20216" s="116"/>
      <c r="K20216" s="116"/>
      <c r="T20216" s="93"/>
    </row>
    <row r="20217" spans="6:20" ht="13.2">
      <c r="F20217" s="116"/>
      <c r="I20217" s="116"/>
      <c r="K20217" s="116"/>
      <c r="T20217" s="93"/>
    </row>
    <row r="20218" spans="6:20" ht="13.2">
      <c r="F20218" s="116"/>
      <c r="I20218" s="116"/>
      <c r="K20218" s="116"/>
      <c r="T20218" s="93"/>
    </row>
    <row r="20219" spans="6:20" ht="13.2">
      <c r="F20219" s="116"/>
      <c r="I20219" s="116"/>
      <c r="K20219" s="116"/>
      <c r="T20219" s="93"/>
    </row>
    <row r="20220" spans="6:20" ht="13.2">
      <c r="F20220" s="116"/>
      <c r="I20220" s="116"/>
      <c r="K20220" s="116"/>
      <c r="T20220" s="93"/>
    </row>
    <row r="20221" spans="6:20" ht="13.2">
      <c r="F20221" s="116"/>
      <c r="I20221" s="116"/>
      <c r="K20221" s="116"/>
      <c r="T20221" s="93"/>
    </row>
    <row r="20222" spans="6:20" ht="13.2">
      <c r="F20222" s="116"/>
      <c r="I20222" s="116"/>
      <c r="K20222" s="116"/>
      <c r="T20222" s="93"/>
    </row>
    <row r="20223" spans="6:20" ht="13.2">
      <c r="F20223" s="116"/>
      <c r="I20223" s="116"/>
      <c r="K20223" s="116"/>
      <c r="T20223" s="93"/>
    </row>
    <row r="20224" spans="6:20" ht="13.2">
      <c r="F20224" s="116"/>
      <c r="I20224" s="116"/>
      <c r="K20224" s="116"/>
      <c r="T20224" s="93"/>
    </row>
    <row r="20225" spans="6:20" ht="13.2">
      <c r="F20225" s="116"/>
      <c r="I20225" s="116"/>
      <c r="K20225" s="116"/>
      <c r="T20225" s="93"/>
    </row>
    <row r="20226" spans="6:20" ht="13.2">
      <c r="F20226" s="116"/>
      <c r="I20226" s="116"/>
      <c r="K20226" s="116"/>
      <c r="T20226" s="93"/>
    </row>
    <row r="20227" spans="6:20" ht="13.2">
      <c r="F20227" s="116"/>
      <c r="I20227" s="116"/>
      <c r="K20227" s="116"/>
      <c r="T20227" s="93"/>
    </row>
    <row r="20228" spans="6:20" ht="13.2">
      <c r="F20228" s="116"/>
      <c r="I20228" s="116"/>
      <c r="K20228" s="116"/>
      <c r="T20228" s="93"/>
    </row>
    <row r="20229" spans="6:20" ht="13.2">
      <c r="F20229" s="116"/>
      <c r="I20229" s="116"/>
      <c r="K20229" s="116"/>
      <c r="T20229" s="93"/>
    </row>
    <row r="20230" spans="6:20" ht="13.2">
      <c r="F20230" s="116"/>
      <c r="I20230" s="116"/>
      <c r="K20230" s="116"/>
      <c r="T20230" s="93"/>
    </row>
    <row r="20231" spans="6:20" ht="13.2">
      <c r="F20231" s="116"/>
      <c r="I20231" s="116"/>
      <c r="K20231" s="116"/>
      <c r="T20231" s="93"/>
    </row>
    <row r="20232" spans="6:20" ht="13.2">
      <c r="F20232" s="116"/>
      <c r="I20232" s="116"/>
      <c r="K20232" s="116"/>
      <c r="T20232" s="93"/>
    </row>
    <row r="20233" spans="6:20" ht="13.2">
      <c r="F20233" s="116"/>
      <c r="I20233" s="116"/>
      <c r="K20233" s="116"/>
      <c r="T20233" s="93"/>
    </row>
    <row r="20234" spans="6:20" ht="13.2">
      <c r="F20234" s="116"/>
      <c r="I20234" s="116"/>
      <c r="K20234" s="116"/>
      <c r="T20234" s="93"/>
    </row>
    <row r="20235" spans="6:20" ht="13.2">
      <c r="F20235" s="116"/>
      <c r="I20235" s="116"/>
      <c r="K20235" s="116"/>
      <c r="T20235" s="93"/>
    </row>
    <row r="20236" spans="6:20" ht="13.2">
      <c r="F20236" s="116"/>
      <c r="I20236" s="116"/>
      <c r="K20236" s="116"/>
      <c r="T20236" s="93"/>
    </row>
    <row r="20237" spans="6:20" ht="13.2">
      <c r="F20237" s="116"/>
      <c r="I20237" s="116"/>
      <c r="K20237" s="116"/>
      <c r="T20237" s="93"/>
    </row>
    <row r="20238" spans="6:20" ht="13.2">
      <c r="F20238" s="116"/>
      <c r="I20238" s="116"/>
      <c r="K20238" s="116"/>
      <c r="T20238" s="93"/>
    </row>
    <row r="20239" spans="6:20" ht="13.2">
      <c r="F20239" s="116"/>
      <c r="I20239" s="116"/>
      <c r="K20239" s="116"/>
      <c r="T20239" s="93"/>
    </row>
    <row r="20240" spans="6:20" ht="13.2">
      <c r="F20240" s="116"/>
      <c r="I20240" s="116"/>
      <c r="K20240" s="116"/>
      <c r="T20240" s="93"/>
    </row>
    <row r="20241" spans="6:20" ht="13.2">
      <c r="F20241" s="116"/>
      <c r="I20241" s="116"/>
      <c r="K20241" s="116"/>
      <c r="T20241" s="93"/>
    </row>
    <row r="20242" spans="6:20" ht="13.2">
      <c r="F20242" s="116"/>
      <c r="I20242" s="116"/>
      <c r="K20242" s="116"/>
      <c r="T20242" s="93"/>
    </row>
    <row r="20243" spans="6:20" ht="13.2">
      <c r="F20243" s="116"/>
      <c r="I20243" s="116"/>
      <c r="K20243" s="116"/>
      <c r="T20243" s="93"/>
    </row>
    <row r="20244" spans="6:20" ht="13.2">
      <c r="F20244" s="116"/>
      <c r="I20244" s="116"/>
      <c r="K20244" s="116"/>
      <c r="T20244" s="93"/>
    </row>
    <row r="20245" spans="6:20" ht="13.2">
      <c r="F20245" s="116"/>
      <c r="I20245" s="116"/>
      <c r="K20245" s="116"/>
      <c r="T20245" s="93"/>
    </row>
    <row r="20246" spans="6:20" ht="13.2">
      <c r="F20246" s="116"/>
      <c r="I20246" s="116"/>
      <c r="K20246" s="116"/>
      <c r="T20246" s="93"/>
    </row>
    <row r="20247" spans="6:20" ht="13.2">
      <c r="F20247" s="116"/>
      <c r="I20247" s="116"/>
      <c r="K20247" s="116"/>
      <c r="T20247" s="93"/>
    </row>
    <row r="20248" spans="6:20" ht="13.2">
      <c r="F20248" s="116"/>
      <c r="I20248" s="116"/>
      <c r="K20248" s="116"/>
      <c r="T20248" s="93"/>
    </row>
    <row r="20249" spans="6:20" ht="13.2">
      <c r="F20249" s="116"/>
      <c r="I20249" s="116"/>
      <c r="K20249" s="116"/>
      <c r="T20249" s="93"/>
    </row>
    <row r="20250" spans="6:20" ht="13.2">
      <c r="F20250" s="116"/>
      <c r="I20250" s="116"/>
      <c r="K20250" s="116"/>
      <c r="T20250" s="93"/>
    </row>
    <row r="20251" spans="6:20" ht="13.2">
      <c r="F20251" s="116"/>
      <c r="I20251" s="116"/>
      <c r="K20251" s="116"/>
      <c r="T20251" s="93"/>
    </row>
    <row r="20252" spans="6:20" ht="13.2">
      <c r="F20252" s="116"/>
      <c r="I20252" s="116"/>
      <c r="K20252" s="116"/>
      <c r="T20252" s="93"/>
    </row>
    <row r="20253" spans="6:20" ht="13.2">
      <c r="F20253" s="116"/>
      <c r="I20253" s="116"/>
      <c r="K20253" s="116"/>
      <c r="T20253" s="93"/>
    </row>
    <row r="20254" spans="6:20" ht="13.2">
      <c r="F20254" s="116"/>
      <c r="I20254" s="116"/>
      <c r="K20254" s="116"/>
      <c r="T20254" s="93"/>
    </row>
    <row r="20255" spans="6:20" ht="13.2">
      <c r="F20255" s="116"/>
      <c r="I20255" s="116"/>
      <c r="K20255" s="116"/>
      <c r="T20255" s="93"/>
    </row>
    <row r="20256" spans="6:20" ht="13.2">
      <c r="F20256" s="116"/>
      <c r="I20256" s="116"/>
      <c r="K20256" s="116"/>
      <c r="T20256" s="93"/>
    </row>
    <row r="20257" spans="6:20" ht="13.2">
      <c r="F20257" s="116"/>
      <c r="I20257" s="116"/>
      <c r="K20257" s="116"/>
      <c r="T20257" s="93"/>
    </row>
    <row r="20258" spans="6:20" ht="13.2">
      <c r="F20258" s="116"/>
      <c r="I20258" s="116"/>
      <c r="K20258" s="116"/>
      <c r="T20258" s="93"/>
    </row>
    <row r="20259" spans="6:20" ht="13.2">
      <c r="F20259" s="116"/>
      <c r="I20259" s="116"/>
      <c r="K20259" s="116"/>
      <c r="T20259" s="93"/>
    </row>
    <row r="20260" spans="6:20" ht="13.2">
      <c r="F20260" s="116"/>
      <c r="I20260" s="116"/>
      <c r="K20260" s="116"/>
      <c r="T20260" s="93"/>
    </row>
    <row r="20261" spans="6:20" ht="13.2">
      <c r="F20261" s="116"/>
      <c r="I20261" s="116"/>
      <c r="K20261" s="116"/>
      <c r="T20261" s="93"/>
    </row>
    <row r="20262" spans="6:20" ht="13.2">
      <c r="F20262" s="116"/>
      <c r="I20262" s="116"/>
      <c r="K20262" s="116"/>
      <c r="T20262" s="93"/>
    </row>
    <row r="20263" spans="6:20" ht="13.2">
      <c r="F20263" s="116"/>
      <c r="I20263" s="116"/>
      <c r="K20263" s="116"/>
      <c r="T20263" s="93"/>
    </row>
    <row r="20264" spans="6:20" ht="13.2">
      <c r="F20264" s="116"/>
      <c r="I20264" s="116"/>
      <c r="K20264" s="116"/>
      <c r="T20264" s="93"/>
    </row>
    <row r="20265" spans="6:20" ht="13.2">
      <c r="F20265" s="116"/>
      <c r="I20265" s="116"/>
      <c r="K20265" s="116"/>
      <c r="T20265" s="93"/>
    </row>
    <row r="20266" spans="6:20" ht="13.2">
      <c r="F20266" s="116"/>
      <c r="I20266" s="116"/>
      <c r="K20266" s="116"/>
      <c r="T20266" s="93"/>
    </row>
    <row r="20267" spans="6:20" ht="13.2">
      <c r="F20267" s="116"/>
      <c r="I20267" s="116"/>
      <c r="K20267" s="116"/>
      <c r="T20267" s="93"/>
    </row>
    <row r="20268" spans="6:20" ht="13.2">
      <c r="F20268" s="116"/>
      <c r="I20268" s="116"/>
      <c r="K20268" s="116"/>
      <c r="T20268" s="93"/>
    </row>
    <row r="20269" spans="6:20" ht="13.2">
      <c r="F20269" s="116"/>
      <c r="I20269" s="116"/>
      <c r="K20269" s="116"/>
      <c r="T20269" s="93"/>
    </row>
    <row r="20270" spans="6:20" ht="13.2">
      <c r="F20270" s="116"/>
      <c r="I20270" s="116"/>
      <c r="K20270" s="116"/>
      <c r="T20270" s="93"/>
    </row>
    <row r="20271" spans="6:20" ht="13.2">
      <c r="F20271" s="116"/>
      <c r="I20271" s="116"/>
      <c r="K20271" s="116"/>
      <c r="T20271" s="93"/>
    </row>
    <row r="20272" spans="6:20" ht="13.2">
      <c r="F20272" s="116"/>
      <c r="I20272" s="116"/>
      <c r="K20272" s="116"/>
      <c r="T20272" s="93"/>
    </row>
    <row r="20273" spans="6:20" ht="13.2">
      <c r="F20273" s="116"/>
      <c r="I20273" s="116"/>
      <c r="K20273" s="116"/>
      <c r="T20273" s="93"/>
    </row>
    <row r="20274" spans="6:20" ht="13.2">
      <c r="F20274" s="116"/>
      <c r="I20274" s="116"/>
      <c r="K20274" s="116"/>
      <c r="T20274" s="93"/>
    </row>
    <row r="20275" spans="6:20" ht="13.2">
      <c r="F20275" s="116"/>
      <c r="I20275" s="116"/>
      <c r="K20275" s="116"/>
      <c r="T20275" s="93"/>
    </row>
    <row r="20276" spans="6:20" ht="13.2">
      <c r="F20276" s="116"/>
      <c r="I20276" s="116"/>
      <c r="K20276" s="116"/>
      <c r="T20276" s="93"/>
    </row>
    <row r="20277" spans="6:20" ht="13.2">
      <c r="F20277" s="116"/>
      <c r="I20277" s="116"/>
      <c r="K20277" s="116"/>
      <c r="T20277" s="93"/>
    </row>
    <row r="20278" spans="6:20" ht="13.2">
      <c r="F20278" s="116"/>
      <c r="I20278" s="116"/>
      <c r="K20278" s="116"/>
      <c r="T20278" s="93"/>
    </row>
    <row r="20279" spans="6:20" ht="13.2">
      <c r="F20279" s="116"/>
      <c r="I20279" s="116"/>
      <c r="K20279" s="116"/>
      <c r="T20279" s="93"/>
    </row>
    <row r="20280" spans="6:20" ht="13.2">
      <c r="F20280" s="116"/>
      <c r="I20280" s="116"/>
      <c r="K20280" s="116"/>
      <c r="T20280" s="93"/>
    </row>
    <row r="20281" spans="6:20" ht="13.2">
      <c r="F20281" s="116"/>
      <c r="I20281" s="116"/>
      <c r="K20281" s="116"/>
      <c r="T20281" s="93"/>
    </row>
    <row r="20282" spans="6:20" ht="13.2">
      <c r="F20282" s="116"/>
      <c r="I20282" s="116"/>
      <c r="K20282" s="116"/>
      <c r="T20282" s="93"/>
    </row>
    <row r="20283" spans="6:20" ht="13.2">
      <c r="F20283" s="116"/>
      <c r="I20283" s="116"/>
      <c r="K20283" s="116"/>
      <c r="T20283" s="93"/>
    </row>
    <row r="20284" spans="6:20" ht="13.2">
      <c r="F20284" s="116"/>
      <c r="I20284" s="116"/>
      <c r="K20284" s="116"/>
      <c r="T20284" s="93"/>
    </row>
    <row r="20285" spans="6:20" ht="13.2">
      <c r="F20285" s="116"/>
      <c r="I20285" s="116"/>
      <c r="K20285" s="116"/>
      <c r="T20285" s="93"/>
    </row>
    <row r="20286" spans="6:20" ht="13.2">
      <c r="F20286" s="116"/>
      <c r="I20286" s="116"/>
      <c r="K20286" s="116"/>
      <c r="T20286" s="93"/>
    </row>
    <row r="20287" spans="6:20" ht="13.2">
      <c r="F20287" s="116"/>
      <c r="I20287" s="116"/>
      <c r="K20287" s="116"/>
      <c r="T20287" s="93"/>
    </row>
    <row r="20288" spans="6:20" ht="13.2">
      <c r="F20288" s="116"/>
      <c r="I20288" s="116"/>
      <c r="K20288" s="116"/>
      <c r="T20288" s="93"/>
    </row>
    <row r="20289" spans="6:20" ht="13.2">
      <c r="F20289" s="116"/>
      <c r="I20289" s="116"/>
      <c r="K20289" s="116"/>
      <c r="T20289" s="93"/>
    </row>
    <row r="20290" spans="6:20" ht="13.2">
      <c r="F20290" s="116"/>
      <c r="I20290" s="116"/>
      <c r="K20290" s="116"/>
      <c r="T20290" s="93"/>
    </row>
    <row r="20291" spans="6:20" ht="13.2">
      <c r="F20291" s="116"/>
      <c r="I20291" s="116"/>
      <c r="K20291" s="116"/>
      <c r="T20291" s="93"/>
    </row>
    <row r="20292" spans="6:20" ht="13.2">
      <c r="F20292" s="116"/>
      <c r="I20292" s="116"/>
      <c r="K20292" s="116"/>
      <c r="T20292" s="93"/>
    </row>
    <row r="20293" spans="6:20" ht="13.2">
      <c r="F20293" s="116"/>
      <c r="I20293" s="116"/>
      <c r="K20293" s="116"/>
      <c r="T20293" s="93"/>
    </row>
    <row r="20294" spans="6:20" ht="13.2">
      <c r="F20294" s="116"/>
      <c r="I20294" s="116"/>
      <c r="K20294" s="116"/>
      <c r="T20294" s="93"/>
    </row>
    <row r="20295" spans="6:20" ht="13.2">
      <c r="F20295" s="116"/>
      <c r="I20295" s="116"/>
      <c r="K20295" s="116"/>
      <c r="T20295" s="93"/>
    </row>
    <row r="20296" spans="6:20" ht="13.2">
      <c r="F20296" s="116"/>
      <c r="I20296" s="116"/>
      <c r="K20296" s="116"/>
      <c r="T20296" s="93"/>
    </row>
    <row r="20297" spans="6:20" ht="13.2">
      <c r="F20297" s="116"/>
      <c r="I20297" s="116"/>
      <c r="K20297" s="116"/>
      <c r="T20297" s="93"/>
    </row>
    <row r="20298" spans="6:20" ht="13.2">
      <c r="F20298" s="116"/>
      <c r="I20298" s="116"/>
      <c r="K20298" s="116"/>
      <c r="T20298" s="93"/>
    </row>
    <row r="20299" spans="6:20" ht="13.2">
      <c r="F20299" s="116"/>
      <c r="I20299" s="116"/>
      <c r="K20299" s="116"/>
      <c r="T20299" s="93"/>
    </row>
    <row r="20300" spans="6:20" ht="13.2">
      <c r="F20300" s="116"/>
      <c r="I20300" s="116"/>
      <c r="K20300" s="116"/>
      <c r="T20300" s="93"/>
    </row>
    <row r="20301" spans="6:20" ht="13.2">
      <c r="F20301" s="116"/>
      <c r="I20301" s="116"/>
      <c r="K20301" s="116"/>
      <c r="T20301" s="93"/>
    </row>
    <row r="20302" spans="6:20" ht="13.2">
      <c r="F20302" s="116"/>
      <c r="I20302" s="116"/>
      <c r="K20302" s="116"/>
      <c r="T20302" s="93"/>
    </row>
    <row r="20303" spans="6:20" ht="13.2">
      <c r="F20303" s="116"/>
      <c r="I20303" s="116"/>
      <c r="K20303" s="116"/>
      <c r="T20303" s="93"/>
    </row>
    <row r="20304" spans="6:20" ht="13.2">
      <c r="F20304" s="116"/>
      <c r="I20304" s="116"/>
      <c r="K20304" s="116"/>
      <c r="T20304" s="93"/>
    </row>
    <row r="20305" spans="6:20" ht="13.2">
      <c r="F20305" s="116"/>
      <c r="I20305" s="116"/>
      <c r="K20305" s="116"/>
      <c r="T20305" s="93"/>
    </row>
    <row r="20306" spans="6:20" ht="13.2">
      <c r="F20306" s="116"/>
      <c r="I20306" s="116"/>
      <c r="K20306" s="116"/>
      <c r="T20306" s="93"/>
    </row>
    <row r="20307" spans="6:20" ht="13.2">
      <c r="F20307" s="116"/>
      <c r="I20307" s="116"/>
      <c r="K20307" s="116"/>
      <c r="T20307" s="93"/>
    </row>
    <row r="20308" spans="6:20" ht="13.2">
      <c r="F20308" s="116"/>
      <c r="I20308" s="116"/>
      <c r="K20308" s="116"/>
      <c r="T20308" s="93"/>
    </row>
    <row r="20309" spans="6:20" ht="13.2">
      <c r="F20309" s="116"/>
      <c r="I20309" s="116"/>
      <c r="K20309" s="116"/>
      <c r="T20309" s="93"/>
    </row>
    <row r="20310" spans="6:20" ht="13.2">
      <c r="F20310" s="116"/>
      <c r="I20310" s="116"/>
      <c r="K20310" s="116"/>
      <c r="T20310" s="93"/>
    </row>
    <row r="20311" spans="6:20" ht="13.2">
      <c r="F20311" s="116"/>
      <c r="I20311" s="116"/>
      <c r="K20311" s="116"/>
      <c r="T20311" s="93"/>
    </row>
    <row r="20312" spans="6:20" ht="13.2">
      <c r="F20312" s="116"/>
      <c r="I20312" s="116"/>
      <c r="K20312" s="116"/>
      <c r="T20312" s="93"/>
    </row>
    <row r="20313" spans="6:20" ht="13.2">
      <c r="F20313" s="116"/>
      <c r="I20313" s="116"/>
      <c r="K20313" s="116"/>
      <c r="T20313" s="93"/>
    </row>
    <row r="20314" spans="6:20" ht="13.2">
      <c r="F20314" s="116"/>
      <c r="I20314" s="116"/>
      <c r="K20314" s="116"/>
      <c r="T20314" s="93"/>
    </row>
    <row r="20315" spans="6:20" ht="13.2">
      <c r="F20315" s="116"/>
      <c r="I20315" s="116"/>
      <c r="K20315" s="116"/>
      <c r="T20315" s="93"/>
    </row>
    <row r="20316" spans="6:20" ht="13.2">
      <c r="F20316" s="116"/>
      <c r="I20316" s="116"/>
      <c r="K20316" s="116"/>
      <c r="T20316" s="93"/>
    </row>
    <row r="20317" spans="6:20" ht="13.2">
      <c r="F20317" s="116"/>
      <c r="I20317" s="116"/>
      <c r="K20317" s="116"/>
      <c r="T20317" s="93"/>
    </row>
    <row r="20318" spans="6:20" ht="13.2">
      <c r="F20318" s="116"/>
      <c r="I20318" s="116"/>
      <c r="K20318" s="116"/>
      <c r="T20318" s="93"/>
    </row>
    <row r="20319" spans="6:20" ht="13.2">
      <c r="F20319" s="116"/>
      <c r="I20319" s="116"/>
      <c r="K20319" s="116"/>
      <c r="T20319" s="93"/>
    </row>
    <row r="20320" spans="6:20" ht="13.2">
      <c r="F20320" s="116"/>
      <c r="I20320" s="116"/>
      <c r="K20320" s="116"/>
      <c r="T20320" s="93"/>
    </row>
    <row r="20321" spans="6:20" ht="13.2">
      <c r="F20321" s="116"/>
      <c r="I20321" s="116"/>
      <c r="K20321" s="116"/>
      <c r="T20321" s="93"/>
    </row>
    <row r="20322" spans="6:20" ht="13.2">
      <c r="F20322" s="116"/>
      <c r="I20322" s="116"/>
      <c r="K20322" s="116"/>
      <c r="T20322" s="93"/>
    </row>
    <row r="20323" spans="6:20" ht="13.2">
      <c r="F20323" s="116"/>
      <c r="I20323" s="116"/>
      <c r="K20323" s="116"/>
      <c r="T20323" s="93"/>
    </row>
    <row r="20324" spans="6:20" ht="13.2">
      <c r="F20324" s="116"/>
      <c r="I20324" s="116"/>
      <c r="K20324" s="116"/>
      <c r="T20324" s="93"/>
    </row>
    <row r="20325" spans="6:20" ht="13.2">
      <c r="F20325" s="116"/>
      <c r="I20325" s="116"/>
      <c r="K20325" s="116"/>
      <c r="T20325" s="93"/>
    </row>
    <row r="20326" spans="6:20" ht="13.2">
      <c r="F20326" s="116"/>
      <c r="I20326" s="116"/>
      <c r="K20326" s="116"/>
      <c r="T20326" s="93"/>
    </row>
    <row r="20327" spans="6:20" ht="13.2">
      <c r="F20327" s="116"/>
      <c r="I20327" s="116"/>
      <c r="K20327" s="116"/>
      <c r="T20327" s="93"/>
    </row>
    <row r="20328" spans="6:20" ht="13.2">
      <c r="F20328" s="116"/>
      <c r="I20328" s="116"/>
      <c r="K20328" s="116"/>
      <c r="T20328" s="93"/>
    </row>
    <row r="20329" spans="6:20" ht="13.2">
      <c r="F20329" s="116"/>
      <c r="I20329" s="116"/>
      <c r="K20329" s="116"/>
      <c r="T20329" s="93"/>
    </row>
    <row r="20330" spans="6:20" ht="13.2">
      <c r="F20330" s="116"/>
      <c r="I20330" s="116"/>
      <c r="K20330" s="116"/>
      <c r="T20330" s="93"/>
    </row>
    <row r="20331" spans="6:20" ht="13.2">
      <c r="F20331" s="116"/>
      <c r="I20331" s="116"/>
      <c r="K20331" s="116"/>
      <c r="T20331" s="93"/>
    </row>
    <row r="20332" spans="6:20" ht="13.2">
      <c r="F20332" s="116"/>
      <c r="I20332" s="116"/>
      <c r="K20332" s="116"/>
      <c r="T20332" s="93"/>
    </row>
    <row r="20333" spans="6:20" ht="13.2">
      <c r="F20333" s="116"/>
      <c r="I20333" s="116"/>
      <c r="K20333" s="116"/>
      <c r="T20333" s="93"/>
    </row>
    <row r="20334" spans="6:20" ht="13.2">
      <c r="F20334" s="116"/>
      <c r="I20334" s="116"/>
      <c r="K20334" s="116"/>
      <c r="T20334" s="93"/>
    </row>
    <row r="20335" spans="6:20" ht="13.2">
      <c r="F20335" s="116"/>
      <c r="I20335" s="116"/>
      <c r="K20335" s="116"/>
      <c r="T20335" s="93"/>
    </row>
    <row r="20336" spans="6:20" ht="13.2">
      <c r="F20336" s="116"/>
      <c r="I20336" s="116"/>
      <c r="K20336" s="116"/>
      <c r="T20336" s="93"/>
    </row>
    <row r="20337" spans="6:20" ht="13.2">
      <c r="F20337" s="116"/>
      <c r="I20337" s="116"/>
      <c r="K20337" s="116"/>
      <c r="T20337" s="93"/>
    </row>
    <row r="20338" spans="6:20" ht="13.2">
      <c r="F20338" s="116"/>
      <c r="I20338" s="116"/>
      <c r="K20338" s="116"/>
      <c r="T20338" s="93"/>
    </row>
    <row r="20339" spans="6:20" ht="13.2">
      <c r="F20339" s="116"/>
      <c r="I20339" s="116"/>
      <c r="K20339" s="116"/>
      <c r="T20339" s="93"/>
    </row>
    <row r="20340" spans="6:20" ht="13.2">
      <c r="F20340" s="116"/>
      <c r="I20340" s="116"/>
      <c r="K20340" s="116"/>
      <c r="T20340" s="93"/>
    </row>
    <row r="20341" spans="6:20" ht="13.2">
      <c r="F20341" s="116"/>
      <c r="I20341" s="116"/>
      <c r="K20341" s="116"/>
      <c r="T20341" s="93"/>
    </row>
    <row r="20342" spans="6:20" ht="13.2">
      <c r="F20342" s="116"/>
      <c r="I20342" s="116"/>
      <c r="K20342" s="116"/>
      <c r="T20342" s="93"/>
    </row>
    <row r="20343" spans="6:20" ht="13.2">
      <c r="F20343" s="116"/>
      <c r="I20343" s="116"/>
      <c r="K20343" s="116"/>
      <c r="T20343" s="93"/>
    </row>
    <row r="20344" spans="6:20" ht="13.2">
      <c r="F20344" s="116"/>
      <c r="I20344" s="116"/>
      <c r="K20344" s="116"/>
      <c r="T20344" s="93"/>
    </row>
    <row r="20345" spans="6:20" ht="13.2">
      <c r="F20345" s="116"/>
      <c r="I20345" s="116"/>
      <c r="K20345" s="116"/>
      <c r="T20345" s="93"/>
    </row>
    <row r="20346" spans="6:20" ht="13.2">
      <c r="F20346" s="116"/>
      <c r="I20346" s="116"/>
      <c r="K20346" s="116"/>
      <c r="T20346" s="93"/>
    </row>
    <row r="20347" spans="6:20" ht="13.2">
      <c r="F20347" s="116"/>
      <c r="I20347" s="116"/>
      <c r="K20347" s="116"/>
      <c r="T20347" s="93"/>
    </row>
    <row r="20348" spans="6:20" ht="13.2">
      <c r="F20348" s="116"/>
      <c r="I20348" s="116"/>
      <c r="K20348" s="116"/>
      <c r="T20348" s="93"/>
    </row>
    <row r="20349" spans="6:20" ht="13.2">
      <c r="F20349" s="116"/>
      <c r="I20349" s="116"/>
      <c r="K20349" s="116"/>
      <c r="T20349" s="93"/>
    </row>
    <row r="20350" spans="6:20" ht="13.2">
      <c r="F20350" s="116"/>
      <c r="I20350" s="116"/>
      <c r="K20350" s="116"/>
      <c r="T20350" s="93"/>
    </row>
    <row r="20351" spans="6:20" ht="13.2">
      <c r="F20351" s="116"/>
      <c r="I20351" s="116"/>
      <c r="K20351" s="116"/>
      <c r="T20351" s="93"/>
    </row>
    <row r="20352" spans="6:20" ht="13.2">
      <c r="F20352" s="116"/>
      <c r="I20352" s="116"/>
      <c r="K20352" s="116"/>
      <c r="T20352" s="93"/>
    </row>
    <row r="20353" spans="6:20" ht="13.2">
      <c r="F20353" s="116"/>
      <c r="I20353" s="116"/>
      <c r="K20353" s="116"/>
      <c r="T20353" s="93"/>
    </row>
    <row r="20354" spans="6:20" ht="13.2">
      <c r="F20354" s="116"/>
      <c r="I20354" s="116"/>
      <c r="K20354" s="116"/>
      <c r="T20354" s="93"/>
    </row>
    <row r="20355" spans="6:20" ht="13.2">
      <c r="F20355" s="116"/>
      <c r="I20355" s="116"/>
      <c r="K20355" s="116"/>
      <c r="T20355" s="93"/>
    </row>
    <row r="20356" spans="6:20" ht="13.2">
      <c r="F20356" s="116"/>
      <c r="I20356" s="116"/>
      <c r="K20356" s="116"/>
      <c r="T20356" s="93"/>
    </row>
    <row r="20357" spans="6:20" ht="13.2">
      <c r="F20357" s="116"/>
      <c r="I20357" s="116"/>
      <c r="K20357" s="116"/>
      <c r="T20357" s="93"/>
    </row>
    <row r="20358" spans="6:20" ht="13.2">
      <c r="F20358" s="116"/>
      <c r="I20358" s="116"/>
      <c r="K20358" s="116"/>
      <c r="T20358" s="93"/>
    </row>
    <row r="20359" spans="6:20" ht="13.2">
      <c r="F20359" s="116"/>
      <c r="I20359" s="116"/>
      <c r="K20359" s="116"/>
      <c r="T20359" s="93"/>
    </row>
    <row r="20360" spans="6:20" ht="13.2">
      <c r="F20360" s="116"/>
      <c r="I20360" s="116"/>
      <c r="K20360" s="116"/>
      <c r="T20360" s="93"/>
    </row>
    <row r="20361" spans="6:20" ht="13.2">
      <c r="F20361" s="116"/>
      <c r="I20361" s="116"/>
      <c r="K20361" s="116"/>
      <c r="T20361" s="93"/>
    </row>
    <row r="20362" spans="6:20" ht="13.2">
      <c r="F20362" s="116"/>
      <c r="I20362" s="116"/>
      <c r="K20362" s="116"/>
      <c r="T20362" s="93"/>
    </row>
    <row r="20363" spans="6:20" ht="13.2">
      <c r="F20363" s="116"/>
      <c r="I20363" s="116"/>
      <c r="K20363" s="116"/>
      <c r="T20363" s="93"/>
    </row>
    <row r="20364" spans="6:20" ht="13.2">
      <c r="F20364" s="116"/>
      <c r="I20364" s="116"/>
      <c r="K20364" s="116"/>
      <c r="T20364" s="93"/>
    </row>
    <row r="20365" spans="6:20" ht="13.2">
      <c r="F20365" s="116"/>
      <c r="I20365" s="116"/>
      <c r="K20365" s="116"/>
      <c r="T20365" s="93"/>
    </row>
    <row r="20366" spans="6:20" ht="13.2">
      <c r="F20366" s="116"/>
      <c r="I20366" s="116"/>
      <c r="K20366" s="116"/>
      <c r="T20366" s="93"/>
    </row>
    <row r="20367" spans="6:20" ht="13.2">
      <c r="F20367" s="116"/>
      <c r="I20367" s="116"/>
      <c r="K20367" s="116"/>
      <c r="T20367" s="93"/>
    </row>
    <row r="20368" spans="6:20" ht="13.2">
      <c r="F20368" s="116"/>
      <c r="I20368" s="116"/>
      <c r="K20368" s="116"/>
      <c r="T20368" s="93"/>
    </row>
    <row r="20369" spans="6:20" ht="13.2">
      <c r="F20369" s="116"/>
      <c r="I20369" s="116"/>
      <c r="K20369" s="116"/>
      <c r="T20369" s="93"/>
    </row>
    <row r="20370" spans="6:20" ht="13.2">
      <c r="F20370" s="116"/>
      <c r="I20370" s="116"/>
      <c r="K20370" s="116"/>
      <c r="T20370" s="93"/>
    </row>
    <row r="20371" spans="6:20" ht="13.2">
      <c r="F20371" s="116"/>
      <c r="I20371" s="116"/>
      <c r="K20371" s="116"/>
      <c r="T20371" s="93"/>
    </row>
    <row r="20372" spans="6:20" ht="13.2">
      <c r="F20372" s="116"/>
      <c r="I20372" s="116"/>
      <c r="K20372" s="116"/>
      <c r="T20372" s="93"/>
    </row>
    <row r="20373" spans="6:20" ht="13.2">
      <c r="F20373" s="116"/>
      <c r="I20373" s="116"/>
      <c r="K20373" s="116"/>
      <c r="T20373" s="93"/>
    </row>
    <row r="20374" spans="6:20" ht="13.2">
      <c r="F20374" s="116"/>
      <c r="I20374" s="116"/>
      <c r="K20374" s="116"/>
      <c r="T20374" s="93"/>
    </row>
    <row r="20375" spans="6:20" ht="13.2">
      <c r="F20375" s="116"/>
      <c r="I20375" s="116"/>
      <c r="K20375" s="116"/>
      <c r="T20375" s="93"/>
    </row>
    <row r="20376" spans="6:20" ht="13.2">
      <c r="F20376" s="116"/>
      <c r="I20376" s="116"/>
      <c r="K20376" s="116"/>
      <c r="T20376" s="93"/>
    </row>
    <row r="20377" spans="6:20" ht="13.2">
      <c r="F20377" s="116"/>
      <c r="I20377" s="116"/>
      <c r="K20377" s="116"/>
      <c r="T20377" s="93"/>
    </row>
    <row r="20378" spans="6:20" ht="13.2">
      <c r="F20378" s="116"/>
      <c r="I20378" s="116"/>
      <c r="K20378" s="116"/>
      <c r="T20378" s="93"/>
    </row>
    <row r="20379" spans="6:20" ht="13.2">
      <c r="F20379" s="116"/>
      <c r="I20379" s="116"/>
      <c r="K20379" s="116"/>
      <c r="T20379" s="93"/>
    </row>
    <row r="20380" spans="6:20" ht="13.2">
      <c r="F20380" s="116"/>
      <c r="I20380" s="116"/>
      <c r="K20380" s="116"/>
      <c r="T20380" s="93"/>
    </row>
    <row r="20381" spans="6:20" ht="13.2">
      <c r="F20381" s="116"/>
      <c r="I20381" s="116"/>
      <c r="K20381" s="116"/>
      <c r="T20381" s="93"/>
    </row>
    <row r="20382" spans="6:20" ht="13.2">
      <c r="F20382" s="116"/>
      <c r="I20382" s="116"/>
      <c r="K20382" s="116"/>
      <c r="T20382" s="93"/>
    </row>
    <row r="20383" spans="6:20" ht="13.2">
      <c r="F20383" s="116"/>
      <c r="I20383" s="116"/>
      <c r="K20383" s="116"/>
      <c r="T20383" s="93"/>
    </row>
    <row r="20384" spans="6:20" ht="13.2">
      <c r="F20384" s="116"/>
      <c r="I20384" s="116"/>
      <c r="K20384" s="116"/>
      <c r="T20384" s="93"/>
    </row>
    <row r="20385" spans="6:20" ht="13.2">
      <c r="F20385" s="116"/>
      <c r="I20385" s="116"/>
      <c r="K20385" s="116"/>
      <c r="T20385" s="93"/>
    </row>
    <row r="20386" spans="6:20" ht="13.2">
      <c r="F20386" s="116"/>
      <c r="I20386" s="116"/>
      <c r="K20386" s="116"/>
      <c r="T20386" s="93"/>
    </row>
    <row r="20387" spans="6:20" ht="13.2">
      <c r="F20387" s="116"/>
      <c r="I20387" s="116"/>
      <c r="K20387" s="116"/>
      <c r="T20387" s="93"/>
    </row>
    <row r="20388" spans="6:20" ht="13.2">
      <c r="F20388" s="116"/>
      <c r="I20388" s="116"/>
      <c r="K20388" s="116"/>
      <c r="T20388" s="93"/>
    </row>
    <row r="20389" spans="6:20" ht="13.2">
      <c r="F20389" s="116"/>
      <c r="I20389" s="116"/>
      <c r="K20389" s="116"/>
      <c r="T20389" s="93"/>
    </row>
    <row r="20390" spans="6:20" ht="13.2">
      <c r="F20390" s="116"/>
      <c r="I20390" s="116"/>
      <c r="K20390" s="116"/>
      <c r="T20390" s="93"/>
    </row>
    <row r="20391" spans="6:20" ht="13.2">
      <c r="F20391" s="116"/>
      <c r="I20391" s="116"/>
      <c r="K20391" s="116"/>
      <c r="T20391" s="93"/>
    </row>
    <row r="20392" spans="6:20" ht="13.2">
      <c r="F20392" s="116"/>
      <c r="I20392" s="116"/>
      <c r="K20392" s="116"/>
      <c r="T20392" s="93"/>
    </row>
    <row r="20393" spans="6:20" ht="13.2">
      <c r="F20393" s="116"/>
      <c r="I20393" s="116"/>
      <c r="K20393" s="116"/>
      <c r="T20393" s="93"/>
    </row>
    <row r="20394" spans="6:20" ht="13.2">
      <c r="F20394" s="116"/>
      <c r="I20394" s="116"/>
      <c r="K20394" s="116"/>
      <c r="T20394" s="93"/>
    </row>
    <row r="20395" spans="6:20" ht="13.2">
      <c r="F20395" s="116"/>
      <c r="I20395" s="116"/>
      <c r="K20395" s="116"/>
      <c r="T20395" s="93"/>
    </row>
    <row r="20396" spans="6:20" ht="13.2">
      <c r="F20396" s="116"/>
      <c r="I20396" s="116"/>
      <c r="K20396" s="116"/>
      <c r="T20396" s="93"/>
    </row>
    <row r="20397" spans="6:20" ht="13.2">
      <c r="F20397" s="116"/>
      <c r="I20397" s="116"/>
      <c r="K20397" s="116"/>
      <c r="T20397" s="93"/>
    </row>
    <row r="20398" spans="6:20" ht="13.2">
      <c r="F20398" s="116"/>
      <c r="I20398" s="116"/>
      <c r="K20398" s="116"/>
      <c r="T20398" s="93"/>
    </row>
    <row r="20399" spans="6:20" ht="13.2">
      <c r="F20399" s="116"/>
      <c r="I20399" s="116"/>
      <c r="K20399" s="116"/>
      <c r="T20399" s="93"/>
    </row>
    <row r="20400" spans="6:20" ht="13.2">
      <c r="F20400" s="116"/>
      <c r="I20400" s="116"/>
      <c r="K20400" s="116"/>
      <c r="T20400" s="93"/>
    </row>
    <row r="20401" spans="6:20" ht="13.2">
      <c r="F20401" s="116"/>
      <c r="I20401" s="116"/>
      <c r="K20401" s="116"/>
      <c r="T20401" s="93"/>
    </row>
    <row r="20402" spans="6:20" ht="13.2">
      <c r="F20402" s="116"/>
      <c r="I20402" s="116"/>
      <c r="K20402" s="116"/>
      <c r="T20402" s="93"/>
    </row>
    <row r="20403" spans="6:20" ht="13.2">
      <c r="F20403" s="116"/>
      <c r="I20403" s="116"/>
      <c r="K20403" s="116"/>
      <c r="T20403" s="93"/>
    </row>
    <row r="20404" spans="6:20" ht="13.2">
      <c r="F20404" s="116"/>
      <c r="I20404" s="116"/>
      <c r="K20404" s="116"/>
      <c r="T20404" s="93"/>
    </row>
    <row r="20405" spans="6:20" ht="13.2">
      <c r="F20405" s="116"/>
      <c r="I20405" s="116"/>
      <c r="K20405" s="116"/>
      <c r="T20405" s="93"/>
    </row>
    <row r="20406" spans="6:20" ht="13.2">
      <c r="F20406" s="116"/>
      <c r="I20406" s="116"/>
      <c r="K20406" s="116"/>
      <c r="T20406" s="93"/>
    </row>
    <row r="20407" spans="6:20" ht="13.2">
      <c r="F20407" s="116"/>
      <c r="I20407" s="116"/>
      <c r="K20407" s="116"/>
      <c r="T20407" s="93"/>
    </row>
    <row r="20408" spans="6:20" ht="13.2">
      <c r="F20408" s="116"/>
      <c r="I20408" s="116"/>
      <c r="K20408" s="116"/>
      <c r="T20408" s="93"/>
    </row>
    <row r="20409" spans="6:20" ht="13.2">
      <c r="F20409" s="116"/>
      <c r="I20409" s="116"/>
      <c r="K20409" s="116"/>
      <c r="T20409" s="93"/>
    </row>
    <row r="20410" spans="6:20" ht="13.2">
      <c r="F20410" s="116"/>
      <c r="I20410" s="116"/>
      <c r="K20410" s="116"/>
      <c r="T20410" s="93"/>
    </row>
    <row r="20411" spans="6:20" ht="13.2">
      <c r="F20411" s="116"/>
      <c r="I20411" s="116"/>
      <c r="K20411" s="116"/>
      <c r="T20411" s="93"/>
    </row>
    <row r="20412" spans="6:20" ht="13.2">
      <c r="F20412" s="116"/>
      <c r="I20412" s="116"/>
      <c r="K20412" s="116"/>
      <c r="T20412" s="93"/>
    </row>
    <row r="20413" spans="6:20" ht="13.2">
      <c r="F20413" s="116"/>
      <c r="I20413" s="116"/>
      <c r="K20413" s="116"/>
      <c r="T20413" s="93"/>
    </row>
    <row r="20414" spans="6:20" ht="13.2">
      <c r="F20414" s="116"/>
      <c r="I20414" s="116"/>
      <c r="K20414" s="116"/>
      <c r="T20414" s="93"/>
    </row>
    <row r="20415" spans="6:20" ht="13.2">
      <c r="F20415" s="116"/>
      <c r="I20415" s="116"/>
      <c r="K20415" s="116"/>
      <c r="T20415" s="93"/>
    </row>
    <row r="20416" spans="6:20" ht="13.2">
      <c r="F20416" s="116"/>
      <c r="I20416" s="116"/>
      <c r="K20416" s="116"/>
      <c r="T20416" s="93"/>
    </row>
    <row r="20417" spans="6:20" ht="13.2">
      <c r="F20417" s="116"/>
      <c r="I20417" s="116"/>
      <c r="K20417" s="116"/>
      <c r="T20417" s="93"/>
    </row>
    <row r="20418" spans="6:20" ht="13.2">
      <c r="F20418" s="116"/>
      <c r="I20418" s="116"/>
      <c r="K20418" s="116"/>
      <c r="T20418" s="93"/>
    </row>
    <row r="20419" spans="6:20" ht="13.2">
      <c r="F20419" s="116"/>
      <c r="I20419" s="116"/>
      <c r="K20419" s="116"/>
      <c r="T20419" s="93"/>
    </row>
    <row r="20420" spans="6:20" ht="13.2">
      <c r="F20420" s="116"/>
      <c r="I20420" s="116"/>
      <c r="K20420" s="116"/>
      <c r="T20420" s="93"/>
    </row>
    <row r="20421" spans="6:20" ht="13.2">
      <c r="F20421" s="116"/>
      <c r="I20421" s="116"/>
      <c r="K20421" s="116"/>
      <c r="T20421" s="93"/>
    </row>
    <row r="20422" spans="6:20" ht="13.2">
      <c r="F20422" s="116"/>
      <c r="I20422" s="116"/>
      <c r="K20422" s="116"/>
      <c r="T20422" s="93"/>
    </row>
    <row r="20423" spans="6:20" ht="13.2">
      <c r="F20423" s="116"/>
      <c r="I20423" s="116"/>
      <c r="K20423" s="116"/>
      <c r="T20423" s="93"/>
    </row>
    <row r="20424" spans="6:20" ht="13.2">
      <c r="F20424" s="116"/>
      <c r="I20424" s="116"/>
      <c r="K20424" s="116"/>
      <c r="T20424" s="93"/>
    </row>
    <row r="20425" spans="6:20" ht="13.2">
      <c r="F20425" s="116"/>
      <c r="I20425" s="116"/>
      <c r="K20425" s="116"/>
      <c r="T20425" s="93"/>
    </row>
    <row r="20426" spans="6:20" ht="13.2">
      <c r="F20426" s="116"/>
      <c r="I20426" s="116"/>
      <c r="K20426" s="116"/>
      <c r="T20426" s="93"/>
    </row>
    <row r="20427" spans="6:20" ht="13.2">
      <c r="F20427" s="116"/>
      <c r="I20427" s="116"/>
      <c r="K20427" s="116"/>
      <c r="T20427" s="93"/>
    </row>
    <row r="20428" spans="6:20" ht="13.2">
      <c r="F20428" s="116"/>
      <c r="I20428" s="116"/>
      <c r="K20428" s="116"/>
      <c r="T20428" s="93"/>
    </row>
    <row r="20429" spans="6:20" ht="13.2">
      <c r="F20429" s="116"/>
      <c r="I20429" s="116"/>
      <c r="K20429" s="116"/>
      <c r="T20429" s="93"/>
    </row>
    <row r="20430" spans="6:20" ht="13.2">
      <c r="F20430" s="116"/>
      <c r="I20430" s="116"/>
      <c r="K20430" s="116"/>
      <c r="T20430" s="93"/>
    </row>
    <row r="20431" spans="6:20" ht="13.2">
      <c r="F20431" s="116"/>
      <c r="I20431" s="116"/>
      <c r="K20431" s="116"/>
      <c r="T20431" s="93"/>
    </row>
    <row r="20432" spans="6:20" ht="13.2">
      <c r="F20432" s="116"/>
      <c r="I20432" s="116"/>
      <c r="K20432" s="116"/>
      <c r="T20432" s="93"/>
    </row>
    <row r="20433" spans="6:20" ht="13.2">
      <c r="F20433" s="116"/>
      <c r="I20433" s="116"/>
      <c r="K20433" s="116"/>
      <c r="T20433" s="93"/>
    </row>
    <row r="20434" spans="6:20" ht="13.2">
      <c r="F20434" s="116"/>
      <c r="I20434" s="116"/>
      <c r="K20434" s="116"/>
      <c r="T20434" s="93"/>
    </row>
    <row r="20435" spans="6:20" ht="13.2">
      <c r="F20435" s="116"/>
      <c r="I20435" s="116"/>
      <c r="K20435" s="116"/>
      <c r="T20435" s="93"/>
    </row>
    <row r="20436" spans="6:20" ht="13.2">
      <c r="F20436" s="116"/>
      <c r="I20436" s="116"/>
      <c r="K20436" s="116"/>
      <c r="T20436" s="93"/>
    </row>
    <row r="20437" spans="6:20" ht="13.2">
      <c r="F20437" s="116"/>
      <c r="I20437" s="116"/>
      <c r="K20437" s="116"/>
      <c r="T20437" s="93"/>
    </row>
    <row r="20438" spans="6:20" ht="13.2">
      <c r="F20438" s="116"/>
      <c r="I20438" s="116"/>
      <c r="K20438" s="116"/>
      <c r="T20438" s="93"/>
    </row>
    <row r="20439" spans="6:20" ht="13.2">
      <c r="F20439" s="116"/>
      <c r="I20439" s="116"/>
      <c r="K20439" s="116"/>
      <c r="T20439" s="93"/>
    </row>
    <row r="20440" spans="6:20" ht="13.2">
      <c r="F20440" s="116"/>
      <c r="I20440" s="116"/>
      <c r="K20440" s="116"/>
      <c r="T20440" s="93"/>
    </row>
    <row r="20441" spans="6:20" ht="13.2">
      <c r="F20441" s="116"/>
      <c r="I20441" s="116"/>
      <c r="K20441" s="116"/>
      <c r="T20441" s="93"/>
    </row>
    <row r="20442" spans="6:20" ht="13.2">
      <c r="F20442" s="116"/>
      <c r="I20442" s="116"/>
      <c r="K20442" s="116"/>
      <c r="T20442" s="93"/>
    </row>
    <row r="20443" spans="6:20" ht="13.2">
      <c r="F20443" s="116"/>
      <c r="I20443" s="116"/>
      <c r="K20443" s="116"/>
      <c r="T20443" s="93"/>
    </row>
    <row r="20444" spans="6:20" ht="13.2">
      <c r="F20444" s="116"/>
      <c r="I20444" s="116"/>
      <c r="K20444" s="116"/>
      <c r="T20444" s="93"/>
    </row>
    <row r="20445" spans="6:20" ht="13.2">
      <c r="F20445" s="116"/>
      <c r="I20445" s="116"/>
      <c r="K20445" s="116"/>
      <c r="T20445" s="93"/>
    </row>
    <row r="20446" spans="6:20" ht="13.2">
      <c r="F20446" s="116"/>
      <c r="I20446" s="116"/>
      <c r="K20446" s="116"/>
      <c r="T20446" s="93"/>
    </row>
    <row r="20447" spans="6:20" ht="13.2">
      <c r="F20447" s="116"/>
      <c r="I20447" s="116"/>
      <c r="K20447" s="116"/>
      <c r="T20447" s="93"/>
    </row>
    <row r="20448" spans="6:20" ht="13.2">
      <c r="F20448" s="116"/>
      <c r="I20448" s="116"/>
      <c r="K20448" s="116"/>
      <c r="T20448" s="93"/>
    </row>
    <row r="20449" spans="6:20" ht="13.2">
      <c r="F20449" s="116"/>
      <c r="I20449" s="116"/>
      <c r="K20449" s="116"/>
      <c r="T20449" s="93"/>
    </row>
    <row r="20450" spans="6:20" ht="13.2">
      <c r="F20450" s="116"/>
      <c r="I20450" s="116"/>
      <c r="K20450" s="116"/>
      <c r="T20450" s="93"/>
    </row>
    <row r="20451" spans="6:20" ht="13.2">
      <c r="F20451" s="116"/>
      <c r="I20451" s="116"/>
      <c r="K20451" s="116"/>
      <c r="T20451" s="93"/>
    </row>
    <row r="20452" spans="6:20" ht="13.2">
      <c r="F20452" s="116"/>
      <c r="I20452" s="116"/>
      <c r="K20452" s="116"/>
      <c r="T20452" s="93"/>
    </row>
    <row r="20453" spans="6:20" ht="13.2">
      <c r="F20453" s="116"/>
      <c r="I20453" s="116"/>
      <c r="K20453" s="116"/>
      <c r="T20453" s="93"/>
    </row>
    <row r="20454" spans="6:20" ht="13.2">
      <c r="F20454" s="116"/>
      <c r="I20454" s="116"/>
      <c r="K20454" s="116"/>
      <c r="T20454" s="93"/>
    </row>
    <row r="20455" spans="6:20" ht="13.2">
      <c r="F20455" s="116"/>
      <c r="I20455" s="116"/>
      <c r="K20455" s="116"/>
      <c r="T20455" s="93"/>
    </row>
    <row r="20456" spans="6:20" ht="13.2">
      <c r="F20456" s="116"/>
      <c r="I20456" s="116"/>
      <c r="K20456" s="116"/>
      <c r="T20456" s="93"/>
    </row>
    <row r="20457" spans="6:20" ht="13.2">
      <c r="F20457" s="116"/>
      <c r="I20457" s="116"/>
      <c r="K20457" s="116"/>
      <c r="T20457" s="93"/>
    </row>
    <row r="20458" spans="6:20" ht="13.2">
      <c r="F20458" s="116"/>
      <c r="I20458" s="116"/>
      <c r="K20458" s="116"/>
      <c r="T20458" s="93"/>
    </row>
    <row r="20459" spans="6:20" ht="13.2">
      <c r="F20459" s="116"/>
      <c r="I20459" s="116"/>
      <c r="K20459" s="116"/>
      <c r="T20459" s="93"/>
    </row>
    <row r="20460" spans="6:20" ht="13.2">
      <c r="F20460" s="116"/>
      <c r="I20460" s="116"/>
      <c r="K20460" s="116"/>
      <c r="T20460" s="93"/>
    </row>
    <row r="20461" spans="6:20" ht="13.2">
      <c r="F20461" s="116"/>
      <c r="I20461" s="116"/>
      <c r="K20461" s="116"/>
      <c r="T20461" s="93"/>
    </row>
    <row r="20462" spans="6:20" ht="13.2">
      <c r="F20462" s="116"/>
      <c r="I20462" s="116"/>
      <c r="K20462" s="116"/>
      <c r="T20462" s="93"/>
    </row>
    <row r="20463" spans="6:20" ht="13.2">
      <c r="F20463" s="116"/>
      <c r="I20463" s="116"/>
      <c r="K20463" s="116"/>
      <c r="T20463" s="93"/>
    </row>
    <row r="20464" spans="6:20" ht="13.2">
      <c r="F20464" s="116"/>
      <c r="I20464" s="116"/>
      <c r="K20464" s="116"/>
      <c r="T20464" s="93"/>
    </row>
    <row r="20465" spans="6:20" ht="13.2">
      <c r="F20465" s="116"/>
      <c r="I20465" s="116"/>
      <c r="K20465" s="116"/>
      <c r="T20465" s="93"/>
    </row>
    <row r="20466" spans="6:20" ht="13.2">
      <c r="F20466" s="116"/>
      <c r="I20466" s="116"/>
      <c r="K20466" s="116"/>
      <c r="T20466" s="93"/>
    </row>
    <row r="20467" spans="6:20" ht="13.2">
      <c r="F20467" s="116"/>
      <c r="I20467" s="116"/>
      <c r="K20467" s="116"/>
      <c r="T20467" s="93"/>
    </row>
    <row r="20468" spans="6:20" ht="13.2">
      <c r="F20468" s="116"/>
      <c r="I20468" s="116"/>
      <c r="K20468" s="116"/>
      <c r="T20468" s="93"/>
    </row>
    <row r="20469" spans="6:20" ht="13.2">
      <c r="F20469" s="116"/>
      <c r="I20469" s="116"/>
      <c r="K20469" s="116"/>
      <c r="T20469" s="93"/>
    </row>
    <row r="20470" spans="6:20" ht="13.2">
      <c r="F20470" s="116"/>
      <c r="I20470" s="116"/>
      <c r="K20470" s="116"/>
      <c r="T20470" s="93"/>
    </row>
    <row r="20471" spans="6:20" ht="13.2">
      <c r="F20471" s="116"/>
      <c r="I20471" s="116"/>
      <c r="K20471" s="116"/>
      <c r="T20471" s="93"/>
    </row>
    <row r="20472" spans="6:20" ht="13.2">
      <c r="F20472" s="116"/>
      <c r="I20472" s="116"/>
      <c r="K20472" s="116"/>
      <c r="T20472" s="93"/>
    </row>
    <row r="20473" spans="6:20" ht="13.2">
      <c r="F20473" s="116"/>
      <c r="I20473" s="116"/>
      <c r="K20473" s="116"/>
      <c r="T20473" s="93"/>
    </row>
    <row r="20474" spans="6:20" ht="13.2">
      <c r="F20474" s="116"/>
      <c r="I20474" s="116"/>
      <c r="K20474" s="116"/>
      <c r="T20474" s="93"/>
    </row>
    <row r="20475" spans="6:20" ht="13.2">
      <c r="F20475" s="116"/>
      <c r="I20475" s="116"/>
      <c r="K20475" s="116"/>
      <c r="T20475" s="93"/>
    </row>
    <row r="20476" spans="6:20" ht="13.2">
      <c r="F20476" s="116"/>
      <c r="I20476" s="116"/>
      <c r="K20476" s="116"/>
      <c r="T20476" s="93"/>
    </row>
    <row r="20477" spans="6:20" ht="13.2">
      <c r="F20477" s="116"/>
      <c r="I20477" s="116"/>
      <c r="K20477" s="116"/>
      <c r="T20477" s="93"/>
    </row>
    <row r="20478" spans="6:20" ht="13.2">
      <c r="F20478" s="116"/>
      <c r="I20478" s="116"/>
      <c r="K20478" s="116"/>
      <c r="T20478" s="93"/>
    </row>
    <row r="20479" spans="6:20" ht="13.2">
      <c r="F20479" s="116"/>
      <c r="I20479" s="116"/>
      <c r="K20479" s="116"/>
      <c r="T20479" s="93"/>
    </row>
    <row r="20480" spans="6:20" ht="13.2">
      <c r="F20480" s="116"/>
      <c r="I20480" s="116"/>
      <c r="K20480" s="116"/>
      <c r="T20480" s="93"/>
    </row>
    <row r="20481" spans="6:20" ht="13.2">
      <c r="F20481" s="116"/>
      <c r="I20481" s="116"/>
      <c r="K20481" s="116"/>
      <c r="T20481" s="93"/>
    </row>
    <row r="20482" spans="6:20" ht="13.2">
      <c r="F20482" s="116"/>
      <c r="I20482" s="116"/>
      <c r="K20482" s="116"/>
      <c r="T20482" s="93"/>
    </row>
    <row r="20483" spans="6:20" ht="13.2">
      <c r="F20483" s="116"/>
      <c r="I20483" s="116"/>
      <c r="K20483" s="116"/>
      <c r="T20483" s="93"/>
    </row>
    <row r="20484" spans="6:20" ht="13.2">
      <c r="F20484" s="116"/>
      <c r="I20484" s="116"/>
      <c r="K20484" s="116"/>
      <c r="T20484" s="93"/>
    </row>
    <row r="20485" spans="6:20" ht="13.2">
      <c r="F20485" s="116"/>
      <c r="I20485" s="116"/>
      <c r="K20485" s="116"/>
      <c r="T20485" s="93"/>
    </row>
    <row r="20486" spans="6:20" ht="13.2">
      <c r="F20486" s="116"/>
      <c r="I20486" s="116"/>
      <c r="K20486" s="116"/>
      <c r="T20486" s="93"/>
    </row>
    <row r="20487" spans="6:20" ht="13.2">
      <c r="F20487" s="116"/>
      <c r="I20487" s="116"/>
      <c r="K20487" s="116"/>
      <c r="T20487" s="93"/>
    </row>
    <row r="20488" spans="6:20" ht="13.2">
      <c r="F20488" s="116"/>
      <c r="I20488" s="116"/>
      <c r="K20488" s="116"/>
      <c r="T20488" s="93"/>
    </row>
    <row r="20489" spans="6:20" ht="13.2">
      <c r="F20489" s="116"/>
      <c r="I20489" s="116"/>
      <c r="K20489" s="116"/>
      <c r="T20489" s="93"/>
    </row>
    <row r="20490" spans="6:20" ht="13.2">
      <c r="F20490" s="116"/>
      <c r="I20490" s="116"/>
      <c r="K20490" s="116"/>
      <c r="T20490" s="93"/>
    </row>
    <row r="20491" spans="6:20" ht="13.2">
      <c r="F20491" s="116"/>
      <c r="I20491" s="116"/>
      <c r="K20491" s="116"/>
      <c r="T20491" s="93"/>
    </row>
    <row r="20492" spans="6:20" ht="13.2">
      <c r="F20492" s="116"/>
      <c r="I20492" s="116"/>
      <c r="K20492" s="116"/>
      <c r="T20492" s="93"/>
    </row>
    <row r="20493" spans="6:20" ht="13.2">
      <c r="F20493" s="116"/>
      <c r="I20493" s="116"/>
      <c r="K20493" s="116"/>
      <c r="T20493" s="93"/>
    </row>
    <row r="20494" spans="6:20" ht="13.2">
      <c r="F20494" s="116"/>
      <c r="I20494" s="116"/>
      <c r="K20494" s="116"/>
      <c r="T20494" s="93"/>
    </row>
    <row r="20495" spans="6:20" ht="13.2">
      <c r="F20495" s="116"/>
      <c r="I20495" s="116"/>
      <c r="K20495" s="116"/>
      <c r="T20495" s="93"/>
    </row>
    <row r="20496" spans="6:20" ht="13.2">
      <c r="F20496" s="116"/>
      <c r="I20496" s="116"/>
      <c r="K20496" s="116"/>
      <c r="T20496" s="93"/>
    </row>
    <row r="20497" spans="6:20" ht="13.2">
      <c r="F20497" s="116"/>
      <c r="I20497" s="116"/>
      <c r="K20497" s="116"/>
      <c r="T20497" s="93"/>
    </row>
    <row r="20498" spans="6:20" ht="13.2">
      <c r="F20498" s="116"/>
      <c r="I20498" s="116"/>
      <c r="K20498" s="116"/>
      <c r="T20498" s="93"/>
    </row>
    <row r="20499" spans="6:20" ht="13.2">
      <c r="F20499" s="116"/>
      <c r="I20499" s="116"/>
      <c r="K20499" s="116"/>
      <c r="T20499" s="93"/>
    </row>
    <row r="20500" spans="6:20" ht="13.2">
      <c r="F20500" s="116"/>
      <c r="I20500" s="116"/>
      <c r="K20500" s="116"/>
      <c r="T20500" s="93"/>
    </row>
    <row r="20501" spans="6:20" ht="13.2">
      <c r="F20501" s="116"/>
      <c r="I20501" s="116"/>
      <c r="K20501" s="116"/>
      <c r="T20501" s="93"/>
    </row>
    <row r="20502" spans="6:20" ht="13.2">
      <c r="F20502" s="116"/>
      <c r="I20502" s="116"/>
      <c r="K20502" s="116"/>
      <c r="T20502" s="93"/>
    </row>
    <row r="20503" spans="6:20" ht="13.2">
      <c r="F20503" s="116"/>
      <c r="I20503" s="116"/>
      <c r="K20503" s="116"/>
      <c r="T20503" s="93"/>
    </row>
    <row r="20504" spans="6:20" ht="13.2">
      <c r="F20504" s="116"/>
      <c r="I20504" s="116"/>
      <c r="K20504" s="116"/>
      <c r="T20504" s="93"/>
    </row>
    <row r="20505" spans="6:20" ht="13.2">
      <c r="F20505" s="116"/>
      <c r="I20505" s="116"/>
      <c r="K20505" s="116"/>
      <c r="T20505" s="93"/>
    </row>
    <row r="20506" spans="6:20" ht="13.2">
      <c r="F20506" s="116"/>
      <c r="I20506" s="116"/>
      <c r="K20506" s="116"/>
      <c r="T20506" s="93"/>
    </row>
    <row r="20507" spans="6:20" ht="13.2">
      <c r="F20507" s="116"/>
      <c r="I20507" s="116"/>
      <c r="K20507" s="116"/>
      <c r="T20507" s="93"/>
    </row>
    <row r="20508" spans="6:20" ht="13.2">
      <c r="F20508" s="116"/>
      <c r="I20508" s="116"/>
      <c r="K20508" s="116"/>
      <c r="T20508" s="93"/>
    </row>
    <row r="20509" spans="6:20" ht="13.2">
      <c r="F20509" s="116"/>
      <c r="I20509" s="116"/>
      <c r="K20509" s="116"/>
      <c r="T20509" s="93"/>
    </row>
    <row r="20510" spans="6:20" ht="13.2">
      <c r="F20510" s="116"/>
      <c r="I20510" s="116"/>
      <c r="K20510" s="116"/>
      <c r="T20510" s="93"/>
    </row>
    <row r="20511" spans="6:20" ht="13.2">
      <c r="F20511" s="116"/>
      <c r="I20511" s="116"/>
      <c r="K20511" s="116"/>
      <c r="T20511" s="93"/>
    </row>
    <row r="20512" spans="6:20" ht="13.2">
      <c r="F20512" s="116"/>
      <c r="I20512" s="116"/>
      <c r="K20512" s="116"/>
      <c r="T20512" s="93"/>
    </row>
    <row r="20513" spans="6:20" ht="13.2">
      <c r="F20513" s="116"/>
      <c r="I20513" s="116"/>
      <c r="K20513" s="116"/>
      <c r="T20513" s="93"/>
    </row>
    <row r="20514" spans="6:20" ht="13.2">
      <c r="F20514" s="116"/>
      <c r="I20514" s="116"/>
      <c r="K20514" s="116"/>
      <c r="T20514" s="93"/>
    </row>
    <row r="20515" spans="6:20" ht="13.2">
      <c r="F20515" s="116"/>
      <c r="I20515" s="116"/>
      <c r="K20515" s="116"/>
      <c r="T20515" s="93"/>
    </row>
    <row r="20516" spans="6:20" ht="13.2">
      <c r="F20516" s="116"/>
      <c r="I20516" s="116"/>
      <c r="K20516" s="116"/>
      <c r="T20516" s="93"/>
    </row>
    <row r="20517" spans="6:20" ht="13.2">
      <c r="F20517" s="116"/>
      <c r="I20517" s="116"/>
      <c r="K20517" s="116"/>
      <c r="T20517" s="93"/>
    </row>
    <row r="20518" spans="6:20" ht="13.2">
      <c r="F20518" s="116"/>
      <c r="I20518" s="116"/>
      <c r="K20518" s="116"/>
      <c r="T20518" s="93"/>
    </row>
    <row r="20519" spans="6:20" ht="13.2">
      <c r="F20519" s="116"/>
      <c r="I20519" s="116"/>
      <c r="K20519" s="116"/>
      <c r="T20519" s="93"/>
    </row>
    <row r="20520" spans="6:20" ht="13.2">
      <c r="F20520" s="116"/>
      <c r="I20520" s="116"/>
      <c r="K20520" s="116"/>
      <c r="T20520" s="93"/>
    </row>
    <row r="20521" spans="6:20" ht="13.2">
      <c r="F20521" s="116"/>
      <c r="I20521" s="116"/>
      <c r="K20521" s="116"/>
      <c r="T20521" s="93"/>
    </row>
    <row r="20522" spans="6:20" ht="13.2">
      <c r="F20522" s="116"/>
      <c r="I20522" s="116"/>
      <c r="K20522" s="116"/>
      <c r="T20522" s="93"/>
    </row>
    <row r="20523" spans="6:20" ht="13.2">
      <c r="F20523" s="116"/>
      <c r="I20523" s="116"/>
      <c r="K20523" s="116"/>
      <c r="T20523" s="93"/>
    </row>
    <row r="20524" spans="6:20" ht="13.2">
      <c r="F20524" s="116"/>
      <c r="I20524" s="116"/>
      <c r="K20524" s="116"/>
      <c r="T20524" s="93"/>
    </row>
    <row r="20525" spans="6:20" ht="13.2">
      <c r="F20525" s="116"/>
      <c r="I20525" s="116"/>
      <c r="K20525" s="116"/>
      <c r="T20525" s="93"/>
    </row>
    <row r="20526" spans="6:20" ht="13.2">
      <c r="F20526" s="116"/>
      <c r="I20526" s="116"/>
      <c r="K20526" s="116"/>
      <c r="T20526" s="93"/>
    </row>
    <row r="20527" spans="6:20" ht="13.2">
      <c r="F20527" s="116"/>
      <c r="I20527" s="116"/>
      <c r="K20527" s="116"/>
      <c r="T20527" s="93"/>
    </row>
    <row r="20528" spans="6:20" ht="13.2">
      <c r="F20528" s="116"/>
      <c r="I20528" s="116"/>
      <c r="K20528" s="116"/>
      <c r="T20528" s="93"/>
    </row>
    <row r="20529" spans="6:20" ht="13.2">
      <c r="F20529" s="116"/>
      <c r="I20529" s="116"/>
      <c r="K20529" s="116"/>
      <c r="T20529" s="93"/>
    </row>
    <row r="20530" spans="6:20" ht="13.2">
      <c r="F20530" s="116"/>
      <c r="I20530" s="116"/>
      <c r="K20530" s="116"/>
      <c r="T20530" s="93"/>
    </row>
    <row r="20531" spans="6:20" ht="13.2">
      <c r="F20531" s="116"/>
      <c r="I20531" s="116"/>
      <c r="K20531" s="116"/>
      <c r="T20531" s="93"/>
    </row>
    <row r="20532" spans="6:20" ht="13.2">
      <c r="F20532" s="116"/>
      <c r="I20532" s="116"/>
      <c r="K20532" s="116"/>
      <c r="T20532" s="93"/>
    </row>
    <row r="20533" spans="6:20" ht="13.2">
      <c r="F20533" s="116"/>
      <c r="I20533" s="116"/>
      <c r="K20533" s="116"/>
      <c r="T20533" s="93"/>
    </row>
    <row r="20534" spans="6:20" ht="13.2">
      <c r="F20534" s="116"/>
      <c r="I20534" s="116"/>
      <c r="K20534" s="116"/>
      <c r="T20534" s="93"/>
    </row>
    <row r="20535" spans="6:20" ht="13.2">
      <c r="F20535" s="116"/>
      <c r="I20535" s="116"/>
      <c r="K20535" s="116"/>
      <c r="T20535" s="93"/>
    </row>
    <row r="20536" spans="6:20" ht="13.2">
      <c r="F20536" s="116"/>
      <c r="I20536" s="116"/>
      <c r="K20536" s="116"/>
      <c r="T20536" s="93"/>
    </row>
    <row r="20537" spans="6:20" ht="13.2">
      <c r="F20537" s="116"/>
      <c r="I20537" s="116"/>
      <c r="K20537" s="116"/>
      <c r="T20537" s="93"/>
    </row>
    <row r="20538" spans="6:20" ht="13.2">
      <c r="F20538" s="116"/>
      <c r="I20538" s="116"/>
      <c r="K20538" s="116"/>
      <c r="T20538" s="93"/>
    </row>
    <row r="20539" spans="6:20" ht="13.2">
      <c r="F20539" s="116"/>
      <c r="I20539" s="116"/>
      <c r="K20539" s="116"/>
      <c r="T20539" s="93"/>
    </row>
    <row r="20540" spans="6:20" ht="13.2">
      <c r="F20540" s="116"/>
      <c r="I20540" s="116"/>
      <c r="K20540" s="116"/>
      <c r="T20540" s="93"/>
    </row>
    <row r="20541" spans="6:20" ht="13.2">
      <c r="F20541" s="116"/>
      <c r="I20541" s="116"/>
      <c r="K20541" s="116"/>
      <c r="T20541" s="93"/>
    </row>
    <row r="20542" spans="6:20" ht="13.2">
      <c r="F20542" s="116"/>
      <c r="I20542" s="116"/>
      <c r="K20542" s="116"/>
      <c r="T20542" s="93"/>
    </row>
    <row r="20543" spans="6:20" ht="13.2">
      <c r="F20543" s="116"/>
      <c r="I20543" s="116"/>
      <c r="K20543" s="116"/>
      <c r="T20543" s="93"/>
    </row>
    <row r="20544" spans="6:20" ht="13.2">
      <c r="F20544" s="116"/>
      <c r="I20544" s="116"/>
      <c r="K20544" s="116"/>
      <c r="T20544" s="93"/>
    </row>
    <row r="20545" spans="6:20" ht="13.2">
      <c r="F20545" s="116"/>
      <c r="I20545" s="116"/>
      <c r="K20545" s="116"/>
      <c r="T20545" s="93"/>
    </row>
    <row r="20546" spans="6:20" ht="13.2">
      <c r="F20546" s="116"/>
      <c r="I20546" s="116"/>
      <c r="K20546" s="116"/>
      <c r="T20546" s="93"/>
    </row>
    <row r="20547" spans="6:20" ht="13.2">
      <c r="F20547" s="116"/>
      <c r="I20547" s="116"/>
      <c r="K20547" s="116"/>
      <c r="T20547" s="93"/>
    </row>
    <row r="20548" spans="6:20" ht="13.2">
      <c r="F20548" s="116"/>
      <c r="I20548" s="116"/>
      <c r="K20548" s="116"/>
      <c r="T20548" s="93"/>
    </row>
    <row r="20549" spans="6:20" ht="13.2">
      <c r="F20549" s="116"/>
      <c r="I20549" s="116"/>
      <c r="K20549" s="116"/>
      <c r="T20549" s="93"/>
    </row>
    <row r="20550" spans="6:20" ht="13.2">
      <c r="F20550" s="116"/>
      <c r="I20550" s="116"/>
      <c r="K20550" s="116"/>
      <c r="T20550" s="93"/>
    </row>
    <row r="20551" spans="6:20" ht="13.2">
      <c r="F20551" s="116"/>
      <c r="I20551" s="116"/>
      <c r="K20551" s="116"/>
      <c r="T20551" s="93"/>
    </row>
    <row r="20552" spans="6:20" ht="13.2">
      <c r="F20552" s="116"/>
      <c r="I20552" s="116"/>
      <c r="K20552" s="116"/>
      <c r="T20552" s="93"/>
    </row>
    <row r="20553" spans="6:20" ht="13.2">
      <c r="F20553" s="116"/>
      <c r="I20553" s="116"/>
      <c r="K20553" s="116"/>
      <c r="T20553" s="93"/>
    </row>
    <row r="20554" spans="6:20" ht="13.2">
      <c r="F20554" s="116"/>
      <c r="I20554" s="116"/>
      <c r="K20554" s="116"/>
      <c r="T20554" s="93"/>
    </row>
    <row r="20555" spans="6:20" ht="13.2">
      <c r="F20555" s="116"/>
      <c r="I20555" s="116"/>
      <c r="K20555" s="116"/>
      <c r="T20555" s="93"/>
    </row>
    <row r="20556" spans="6:20" ht="13.2">
      <c r="F20556" s="116"/>
      <c r="I20556" s="116"/>
      <c r="K20556" s="116"/>
      <c r="T20556" s="93"/>
    </row>
    <row r="20557" spans="6:20" ht="13.2">
      <c r="F20557" s="116"/>
      <c r="I20557" s="116"/>
      <c r="K20557" s="116"/>
      <c r="T20557" s="93"/>
    </row>
    <row r="20558" spans="6:20" ht="13.2">
      <c r="F20558" s="116"/>
      <c r="I20558" s="116"/>
      <c r="K20558" s="116"/>
      <c r="T20558" s="93"/>
    </row>
    <row r="20559" spans="6:20" ht="13.2">
      <c r="F20559" s="116"/>
      <c r="I20559" s="116"/>
      <c r="K20559" s="116"/>
      <c r="T20559" s="93"/>
    </row>
    <row r="20560" spans="6:20" ht="13.2">
      <c r="F20560" s="116"/>
      <c r="I20560" s="116"/>
      <c r="K20560" s="116"/>
      <c r="T20560" s="93"/>
    </row>
    <row r="20561" spans="6:20" ht="13.2">
      <c r="F20561" s="116"/>
      <c r="I20561" s="116"/>
      <c r="K20561" s="116"/>
      <c r="T20561" s="93"/>
    </row>
    <row r="20562" spans="6:20" ht="13.2">
      <c r="F20562" s="116"/>
      <c r="I20562" s="116"/>
      <c r="K20562" s="116"/>
      <c r="T20562" s="93"/>
    </row>
    <row r="20563" spans="6:20" ht="13.2">
      <c r="F20563" s="116"/>
      <c r="I20563" s="116"/>
      <c r="K20563" s="116"/>
      <c r="T20563" s="93"/>
    </row>
    <row r="20564" spans="6:20" ht="13.2">
      <c r="F20564" s="116"/>
      <c r="I20564" s="116"/>
      <c r="K20564" s="116"/>
      <c r="T20564" s="93"/>
    </row>
    <row r="20565" spans="6:20" ht="13.2">
      <c r="F20565" s="116"/>
      <c r="I20565" s="116"/>
      <c r="K20565" s="116"/>
      <c r="T20565" s="93"/>
    </row>
    <row r="20566" spans="6:20" ht="13.2">
      <c r="F20566" s="116"/>
      <c r="I20566" s="116"/>
      <c r="K20566" s="116"/>
      <c r="T20566" s="93"/>
    </row>
    <row r="20567" spans="6:20" ht="13.2">
      <c r="F20567" s="116"/>
      <c r="I20567" s="116"/>
      <c r="K20567" s="116"/>
      <c r="T20567" s="93"/>
    </row>
    <row r="20568" spans="6:20" ht="13.2">
      <c r="F20568" s="116"/>
      <c r="I20568" s="116"/>
      <c r="K20568" s="116"/>
      <c r="T20568" s="93"/>
    </row>
    <row r="20569" spans="6:20" ht="13.2">
      <c r="F20569" s="116"/>
      <c r="I20569" s="116"/>
      <c r="K20569" s="116"/>
      <c r="T20569" s="93"/>
    </row>
    <row r="20570" spans="6:20" ht="13.2">
      <c r="F20570" s="116"/>
      <c r="I20570" s="116"/>
      <c r="K20570" s="116"/>
      <c r="T20570" s="93"/>
    </row>
    <row r="20571" spans="6:20" ht="13.2">
      <c r="F20571" s="116"/>
      <c r="I20571" s="116"/>
      <c r="K20571" s="116"/>
      <c r="T20571" s="93"/>
    </row>
    <row r="20572" spans="6:20" ht="13.2">
      <c r="F20572" s="116"/>
      <c r="I20572" s="116"/>
      <c r="K20572" s="116"/>
      <c r="T20572" s="93"/>
    </row>
    <row r="20573" spans="6:20" ht="13.2">
      <c r="F20573" s="116"/>
      <c r="I20573" s="116"/>
      <c r="K20573" s="116"/>
      <c r="T20573" s="93"/>
    </row>
    <row r="20574" spans="6:20" ht="13.2">
      <c r="F20574" s="116"/>
      <c r="I20574" s="116"/>
      <c r="K20574" s="116"/>
      <c r="T20574" s="93"/>
    </row>
    <row r="20575" spans="6:20" ht="13.2">
      <c r="F20575" s="116"/>
      <c r="I20575" s="116"/>
      <c r="K20575" s="116"/>
      <c r="T20575" s="93"/>
    </row>
    <row r="20576" spans="6:20" ht="13.2">
      <c r="F20576" s="116"/>
      <c r="I20576" s="116"/>
      <c r="K20576" s="116"/>
      <c r="T20576" s="93"/>
    </row>
    <row r="20577" spans="6:20" ht="13.2">
      <c r="F20577" s="116"/>
      <c r="I20577" s="116"/>
      <c r="K20577" s="116"/>
      <c r="T20577" s="93"/>
    </row>
    <row r="20578" spans="6:20" ht="13.2">
      <c r="F20578" s="116"/>
      <c r="I20578" s="116"/>
      <c r="K20578" s="116"/>
      <c r="T20578" s="93"/>
    </row>
    <row r="20579" spans="6:20" ht="13.2">
      <c r="F20579" s="116"/>
      <c r="I20579" s="116"/>
      <c r="K20579" s="116"/>
      <c r="T20579" s="93"/>
    </row>
    <row r="20580" spans="6:20" ht="13.2">
      <c r="F20580" s="116"/>
      <c r="I20580" s="116"/>
      <c r="K20580" s="116"/>
      <c r="T20580" s="93"/>
    </row>
    <row r="20581" spans="6:20" ht="13.2">
      <c r="F20581" s="116"/>
      <c r="I20581" s="116"/>
      <c r="K20581" s="116"/>
      <c r="T20581" s="93"/>
    </row>
    <row r="20582" spans="6:20" ht="13.2">
      <c r="F20582" s="116"/>
      <c r="I20582" s="116"/>
      <c r="K20582" s="116"/>
      <c r="T20582" s="93"/>
    </row>
    <row r="20583" spans="6:20" ht="13.2">
      <c r="F20583" s="116"/>
      <c r="I20583" s="116"/>
      <c r="K20583" s="116"/>
      <c r="T20583" s="93"/>
    </row>
    <row r="20584" spans="6:20" ht="13.2">
      <c r="F20584" s="116"/>
      <c r="I20584" s="116"/>
      <c r="K20584" s="116"/>
      <c r="T20584" s="93"/>
    </row>
    <row r="20585" spans="6:20" ht="13.2">
      <c r="F20585" s="116"/>
      <c r="I20585" s="116"/>
      <c r="K20585" s="116"/>
      <c r="T20585" s="93"/>
    </row>
    <row r="20586" spans="6:20" ht="13.2">
      <c r="F20586" s="116"/>
      <c r="I20586" s="116"/>
      <c r="K20586" s="116"/>
      <c r="T20586" s="93"/>
    </row>
    <row r="20587" spans="6:20" ht="13.2">
      <c r="F20587" s="116"/>
      <c r="I20587" s="116"/>
      <c r="K20587" s="116"/>
      <c r="T20587" s="93"/>
    </row>
    <row r="20588" spans="6:20" ht="13.2">
      <c r="F20588" s="116"/>
      <c r="I20588" s="116"/>
      <c r="K20588" s="116"/>
      <c r="T20588" s="93"/>
    </row>
    <row r="20589" spans="6:20" ht="13.2">
      <c r="F20589" s="116"/>
      <c r="I20589" s="116"/>
      <c r="K20589" s="116"/>
      <c r="T20589" s="93"/>
    </row>
    <row r="20590" spans="6:20" ht="13.2">
      <c r="F20590" s="116"/>
      <c r="I20590" s="116"/>
      <c r="K20590" s="116"/>
      <c r="T20590" s="93"/>
    </row>
    <row r="20591" spans="6:20" ht="13.2">
      <c r="F20591" s="116"/>
      <c r="I20591" s="116"/>
      <c r="K20591" s="116"/>
      <c r="T20591" s="93"/>
    </row>
    <row r="20592" spans="6:20" ht="13.2">
      <c r="F20592" s="116"/>
      <c r="I20592" s="116"/>
      <c r="K20592" s="116"/>
      <c r="T20592" s="93"/>
    </row>
    <row r="20593" spans="6:20" ht="13.2">
      <c r="F20593" s="116"/>
      <c r="I20593" s="116"/>
      <c r="K20593" s="116"/>
      <c r="T20593" s="93"/>
    </row>
    <row r="20594" spans="6:20" ht="13.2">
      <c r="F20594" s="116"/>
      <c r="I20594" s="116"/>
      <c r="K20594" s="116"/>
      <c r="T20594" s="93"/>
    </row>
    <row r="20595" spans="6:20" ht="13.2">
      <c r="F20595" s="116"/>
      <c r="I20595" s="116"/>
      <c r="K20595" s="116"/>
      <c r="T20595" s="93"/>
    </row>
    <row r="20596" spans="6:20" ht="13.2">
      <c r="F20596" s="116"/>
      <c r="I20596" s="116"/>
      <c r="K20596" s="116"/>
      <c r="T20596" s="93"/>
    </row>
    <row r="20597" spans="6:20" ht="13.2">
      <c r="F20597" s="116"/>
      <c r="I20597" s="116"/>
      <c r="K20597" s="116"/>
      <c r="T20597" s="93"/>
    </row>
    <row r="20598" spans="6:20" ht="13.2">
      <c r="F20598" s="116"/>
      <c r="I20598" s="116"/>
      <c r="K20598" s="116"/>
      <c r="T20598" s="93"/>
    </row>
    <row r="20599" spans="6:20" ht="13.2">
      <c r="F20599" s="116"/>
      <c r="I20599" s="116"/>
      <c r="K20599" s="116"/>
      <c r="T20599" s="93"/>
    </row>
    <row r="20600" spans="6:20" ht="13.2">
      <c r="F20600" s="116"/>
      <c r="I20600" s="116"/>
      <c r="K20600" s="116"/>
      <c r="T20600" s="93"/>
    </row>
    <row r="20601" spans="6:20" ht="13.2">
      <c r="F20601" s="116"/>
      <c r="I20601" s="116"/>
      <c r="K20601" s="116"/>
      <c r="T20601" s="93"/>
    </row>
    <row r="20602" spans="6:20" ht="13.2">
      <c r="F20602" s="116"/>
      <c r="I20602" s="116"/>
      <c r="K20602" s="116"/>
      <c r="T20602" s="93"/>
    </row>
    <row r="20603" spans="6:20" ht="13.2">
      <c r="F20603" s="116"/>
      <c r="I20603" s="116"/>
      <c r="K20603" s="116"/>
      <c r="T20603" s="93"/>
    </row>
    <row r="20604" spans="6:20" ht="13.2">
      <c r="F20604" s="116"/>
      <c r="I20604" s="116"/>
      <c r="K20604" s="116"/>
      <c r="T20604" s="93"/>
    </row>
    <row r="20605" spans="6:20" ht="13.2">
      <c r="F20605" s="116"/>
      <c r="I20605" s="116"/>
      <c r="K20605" s="116"/>
      <c r="T20605" s="93"/>
    </row>
    <row r="20606" spans="6:20" ht="13.2">
      <c r="F20606" s="116"/>
      <c r="I20606" s="116"/>
      <c r="K20606" s="116"/>
      <c r="T20606" s="93"/>
    </row>
    <row r="20607" spans="6:20" ht="13.2">
      <c r="F20607" s="116"/>
      <c r="I20607" s="116"/>
      <c r="K20607" s="116"/>
      <c r="T20607" s="93"/>
    </row>
    <row r="20608" spans="6:20" ht="13.2">
      <c r="F20608" s="116"/>
      <c r="I20608" s="116"/>
      <c r="K20608" s="116"/>
      <c r="T20608" s="93"/>
    </row>
    <row r="20609" spans="6:20" ht="13.2">
      <c r="F20609" s="116"/>
      <c r="I20609" s="116"/>
      <c r="K20609" s="116"/>
      <c r="T20609" s="93"/>
    </row>
    <row r="20610" spans="6:20" ht="13.2">
      <c r="F20610" s="116"/>
      <c r="I20610" s="116"/>
      <c r="K20610" s="116"/>
      <c r="T20610" s="93"/>
    </row>
    <row r="20611" spans="6:20" ht="13.2">
      <c r="F20611" s="116"/>
      <c r="I20611" s="116"/>
      <c r="K20611" s="116"/>
      <c r="T20611" s="93"/>
    </row>
    <row r="20612" spans="6:20" ht="13.2">
      <c r="F20612" s="116"/>
      <c r="I20612" s="116"/>
      <c r="K20612" s="116"/>
      <c r="T20612" s="93"/>
    </row>
    <row r="20613" spans="6:20" ht="13.2">
      <c r="F20613" s="116"/>
      <c r="I20613" s="116"/>
      <c r="K20613" s="116"/>
      <c r="T20613" s="93"/>
    </row>
    <row r="20614" spans="6:20" ht="13.2">
      <c r="F20614" s="116"/>
      <c r="I20614" s="116"/>
      <c r="K20614" s="116"/>
      <c r="T20614" s="93"/>
    </row>
    <row r="20615" spans="6:20" ht="13.2">
      <c r="F20615" s="116"/>
      <c r="I20615" s="116"/>
      <c r="K20615" s="116"/>
      <c r="T20615" s="93"/>
    </row>
    <row r="20616" spans="6:20" ht="13.2">
      <c r="F20616" s="116"/>
      <c r="I20616" s="116"/>
      <c r="K20616" s="116"/>
      <c r="T20616" s="93"/>
    </row>
    <row r="20617" spans="6:20" ht="13.2">
      <c r="F20617" s="116"/>
      <c r="I20617" s="116"/>
      <c r="K20617" s="116"/>
      <c r="T20617" s="93"/>
    </row>
    <row r="20618" spans="6:20" ht="13.2">
      <c r="F20618" s="116"/>
      <c r="I20618" s="116"/>
      <c r="K20618" s="116"/>
      <c r="T20618" s="93"/>
    </row>
    <row r="20619" spans="6:20" ht="13.2">
      <c r="F20619" s="116"/>
      <c r="I20619" s="116"/>
      <c r="K20619" s="116"/>
      <c r="T20619" s="93"/>
    </row>
    <row r="20620" spans="6:20" ht="13.2">
      <c r="F20620" s="116"/>
      <c r="I20620" s="116"/>
      <c r="K20620" s="116"/>
      <c r="T20620" s="93"/>
    </row>
    <row r="20621" spans="6:20" ht="13.2">
      <c r="F20621" s="116"/>
      <c r="I20621" s="116"/>
      <c r="K20621" s="116"/>
      <c r="T20621" s="93"/>
    </row>
    <row r="20622" spans="6:20" ht="13.2">
      <c r="F20622" s="116"/>
      <c r="I20622" s="116"/>
      <c r="K20622" s="116"/>
      <c r="T20622" s="93"/>
    </row>
    <row r="20623" spans="6:20" ht="13.2">
      <c r="F20623" s="116"/>
      <c r="I20623" s="116"/>
      <c r="K20623" s="116"/>
      <c r="T20623" s="93"/>
    </row>
    <row r="20624" spans="6:20" ht="13.2">
      <c r="F20624" s="116"/>
      <c r="I20624" s="116"/>
      <c r="K20624" s="116"/>
      <c r="T20624" s="93"/>
    </row>
    <row r="20625" spans="6:20" ht="13.2">
      <c r="F20625" s="116"/>
      <c r="I20625" s="116"/>
      <c r="K20625" s="116"/>
      <c r="T20625" s="93"/>
    </row>
    <row r="20626" spans="6:20" ht="13.2">
      <c r="F20626" s="116"/>
      <c r="I20626" s="116"/>
      <c r="K20626" s="116"/>
      <c r="T20626" s="93"/>
    </row>
    <row r="20627" spans="6:20" ht="13.2">
      <c r="F20627" s="116"/>
      <c r="I20627" s="116"/>
      <c r="K20627" s="116"/>
      <c r="T20627" s="93"/>
    </row>
    <row r="20628" spans="6:20" ht="13.2">
      <c r="F20628" s="116"/>
      <c r="I20628" s="116"/>
      <c r="K20628" s="116"/>
      <c r="T20628" s="93"/>
    </row>
    <row r="20629" spans="6:20" ht="13.2">
      <c r="F20629" s="116"/>
      <c r="I20629" s="116"/>
      <c r="K20629" s="116"/>
      <c r="T20629" s="93"/>
    </row>
    <row r="20630" spans="6:20" ht="13.2">
      <c r="F20630" s="116"/>
      <c r="I20630" s="116"/>
      <c r="K20630" s="116"/>
      <c r="T20630" s="93"/>
    </row>
    <row r="20631" spans="6:20" ht="13.2">
      <c r="F20631" s="116"/>
      <c r="I20631" s="116"/>
      <c r="K20631" s="116"/>
      <c r="T20631" s="93"/>
    </row>
    <row r="20632" spans="6:20" ht="13.2">
      <c r="F20632" s="116"/>
      <c r="I20632" s="116"/>
      <c r="K20632" s="116"/>
      <c r="T20632" s="93"/>
    </row>
    <row r="20633" spans="6:20" ht="13.2">
      <c r="F20633" s="116"/>
      <c r="I20633" s="116"/>
      <c r="K20633" s="116"/>
      <c r="T20633" s="93"/>
    </row>
    <row r="20634" spans="6:20" ht="13.2">
      <c r="F20634" s="116"/>
      <c r="I20634" s="116"/>
      <c r="K20634" s="116"/>
      <c r="T20634" s="93"/>
    </row>
    <row r="20635" spans="6:20" ht="13.2">
      <c r="F20635" s="116"/>
      <c r="I20635" s="116"/>
      <c r="K20635" s="116"/>
      <c r="T20635" s="93"/>
    </row>
    <row r="20636" spans="6:20" ht="13.2">
      <c r="F20636" s="116"/>
      <c r="I20636" s="116"/>
      <c r="K20636" s="116"/>
      <c r="T20636" s="93"/>
    </row>
    <row r="20637" spans="6:20" ht="13.2">
      <c r="F20637" s="116"/>
      <c r="I20637" s="116"/>
      <c r="K20637" s="116"/>
      <c r="T20637" s="93"/>
    </row>
    <row r="20638" spans="6:20" ht="13.2">
      <c r="F20638" s="116"/>
      <c r="I20638" s="116"/>
      <c r="K20638" s="116"/>
      <c r="T20638" s="93"/>
    </row>
    <row r="20639" spans="6:20" ht="13.2">
      <c r="F20639" s="116"/>
      <c r="I20639" s="116"/>
      <c r="K20639" s="116"/>
      <c r="T20639" s="93"/>
    </row>
    <row r="20640" spans="6:20" ht="13.2">
      <c r="F20640" s="116"/>
      <c r="I20640" s="116"/>
      <c r="K20640" s="116"/>
      <c r="T20640" s="93"/>
    </row>
    <row r="20641" spans="6:20" ht="13.2">
      <c r="F20641" s="116"/>
      <c r="I20641" s="116"/>
      <c r="K20641" s="116"/>
      <c r="T20641" s="93"/>
    </row>
    <row r="20642" spans="6:20" ht="13.2">
      <c r="F20642" s="116"/>
      <c r="I20642" s="116"/>
      <c r="K20642" s="116"/>
      <c r="T20642" s="93"/>
    </row>
    <row r="20643" spans="6:20" ht="13.2">
      <c r="F20643" s="116"/>
      <c r="I20643" s="116"/>
      <c r="K20643" s="116"/>
      <c r="T20643" s="93"/>
    </row>
    <row r="20644" spans="6:20" ht="13.2">
      <c r="F20644" s="116"/>
      <c r="I20644" s="116"/>
      <c r="K20644" s="116"/>
      <c r="T20644" s="93"/>
    </row>
    <row r="20645" spans="6:20" ht="13.2">
      <c r="F20645" s="116"/>
      <c r="I20645" s="116"/>
      <c r="K20645" s="116"/>
      <c r="T20645" s="93"/>
    </row>
    <row r="20646" spans="6:20" ht="13.2">
      <c r="F20646" s="116"/>
      <c r="I20646" s="116"/>
      <c r="K20646" s="116"/>
      <c r="T20646" s="93"/>
    </row>
    <row r="20647" spans="6:20" ht="13.2">
      <c r="F20647" s="116"/>
      <c r="I20647" s="116"/>
      <c r="K20647" s="116"/>
      <c r="T20647" s="93"/>
    </row>
    <row r="20648" spans="6:20" ht="13.2">
      <c r="F20648" s="116"/>
      <c r="I20648" s="116"/>
      <c r="K20648" s="116"/>
      <c r="T20648" s="93"/>
    </row>
    <row r="20649" spans="6:20" ht="13.2">
      <c r="F20649" s="116"/>
      <c r="I20649" s="116"/>
      <c r="K20649" s="116"/>
      <c r="T20649" s="93"/>
    </row>
    <row r="20650" spans="6:20" ht="13.2">
      <c r="F20650" s="116"/>
      <c r="I20650" s="116"/>
      <c r="K20650" s="116"/>
      <c r="T20650" s="93"/>
    </row>
    <row r="20651" spans="6:20" ht="13.2">
      <c r="F20651" s="116"/>
      <c r="I20651" s="116"/>
      <c r="K20651" s="116"/>
      <c r="T20651" s="93"/>
    </row>
    <row r="20652" spans="6:20" ht="13.2">
      <c r="F20652" s="116"/>
      <c r="I20652" s="116"/>
      <c r="K20652" s="116"/>
      <c r="T20652" s="93"/>
    </row>
    <row r="20653" spans="6:20" ht="13.2">
      <c r="F20653" s="116"/>
      <c r="I20653" s="116"/>
      <c r="K20653" s="116"/>
      <c r="T20653" s="93"/>
    </row>
    <row r="20654" spans="6:20" ht="13.2">
      <c r="F20654" s="116"/>
      <c r="I20654" s="116"/>
      <c r="K20654" s="116"/>
      <c r="T20654" s="93"/>
    </row>
    <row r="20655" spans="6:20" ht="13.2">
      <c r="F20655" s="116"/>
      <c r="I20655" s="116"/>
      <c r="K20655" s="116"/>
      <c r="T20655" s="93"/>
    </row>
    <row r="20656" spans="6:20" ht="13.2">
      <c r="F20656" s="116"/>
      <c r="I20656" s="116"/>
      <c r="K20656" s="116"/>
      <c r="T20656" s="93"/>
    </row>
    <row r="20657" spans="6:20" ht="13.2">
      <c r="F20657" s="116"/>
      <c r="I20657" s="116"/>
      <c r="K20657" s="116"/>
      <c r="T20657" s="93"/>
    </row>
    <row r="20658" spans="6:20" ht="13.2">
      <c r="F20658" s="116"/>
      <c r="I20658" s="116"/>
      <c r="K20658" s="116"/>
      <c r="T20658" s="93"/>
    </row>
    <row r="20659" spans="6:20" ht="13.2">
      <c r="F20659" s="116"/>
      <c r="I20659" s="116"/>
      <c r="K20659" s="116"/>
      <c r="T20659" s="93"/>
    </row>
    <row r="20660" spans="6:20" ht="13.2">
      <c r="F20660" s="116"/>
      <c r="I20660" s="116"/>
      <c r="K20660" s="116"/>
      <c r="T20660" s="93"/>
    </row>
    <row r="20661" spans="6:20" ht="13.2">
      <c r="F20661" s="116"/>
      <c r="I20661" s="116"/>
      <c r="K20661" s="116"/>
      <c r="T20661" s="93"/>
    </row>
    <row r="20662" spans="6:20" ht="13.2">
      <c r="F20662" s="116"/>
      <c r="I20662" s="116"/>
      <c r="K20662" s="116"/>
      <c r="T20662" s="93"/>
    </row>
    <row r="20663" spans="6:20" ht="13.2">
      <c r="F20663" s="116"/>
      <c r="I20663" s="116"/>
      <c r="K20663" s="116"/>
      <c r="T20663" s="93"/>
    </row>
    <row r="20664" spans="6:20" ht="13.2">
      <c r="F20664" s="116"/>
      <c r="I20664" s="116"/>
      <c r="K20664" s="116"/>
      <c r="T20664" s="93"/>
    </row>
    <row r="20665" spans="6:20" ht="13.2">
      <c r="F20665" s="116"/>
      <c r="I20665" s="116"/>
      <c r="K20665" s="116"/>
      <c r="T20665" s="93"/>
    </row>
    <row r="20666" spans="6:20" ht="13.2">
      <c r="F20666" s="116"/>
      <c r="I20666" s="116"/>
      <c r="K20666" s="116"/>
      <c r="T20666" s="93"/>
    </row>
    <row r="20667" spans="6:20" ht="13.2">
      <c r="F20667" s="116"/>
      <c r="I20667" s="116"/>
      <c r="K20667" s="116"/>
      <c r="T20667" s="93"/>
    </row>
    <row r="20668" spans="6:20" ht="13.2">
      <c r="F20668" s="116"/>
      <c r="I20668" s="116"/>
      <c r="K20668" s="116"/>
      <c r="T20668" s="93"/>
    </row>
    <row r="20669" spans="6:20" ht="13.2">
      <c r="F20669" s="116"/>
      <c r="I20669" s="116"/>
      <c r="K20669" s="116"/>
      <c r="T20669" s="93"/>
    </row>
    <row r="20670" spans="6:20" ht="13.2">
      <c r="F20670" s="116"/>
      <c r="I20670" s="116"/>
      <c r="K20670" s="116"/>
      <c r="T20670" s="93"/>
    </row>
    <row r="20671" spans="6:20" ht="13.2">
      <c r="F20671" s="116"/>
      <c r="I20671" s="116"/>
      <c r="K20671" s="116"/>
      <c r="T20671" s="93"/>
    </row>
    <row r="20672" spans="6:20" ht="13.2">
      <c r="F20672" s="116"/>
      <c r="I20672" s="116"/>
      <c r="K20672" s="116"/>
      <c r="T20672" s="93"/>
    </row>
    <row r="20673" spans="6:20" ht="13.2">
      <c r="F20673" s="116"/>
      <c r="I20673" s="116"/>
      <c r="K20673" s="116"/>
      <c r="T20673" s="93"/>
    </row>
    <row r="20674" spans="6:20" ht="13.2">
      <c r="F20674" s="116"/>
      <c r="I20674" s="116"/>
      <c r="K20674" s="116"/>
      <c r="T20674" s="93"/>
    </row>
    <row r="20675" spans="6:20" ht="13.2">
      <c r="F20675" s="116"/>
      <c r="I20675" s="116"/>
      <c r="K20675" s="116"/>
      <c r="T20675" s="93"/>
    </row>
    <row r="20676" spans="6:20" ht="13.2">
      <c r="F20676" s="116"/>
      <c r="I20676" s="116"/>
      <c r="K20676" s="116"/>
      <c r="T20676" s="93"/>
    </row>
    <row r="20677" spans="6:20" ht="13.2">
      <c r="F20677" s="116"/>
      <c r="I20677" s="116"/>
      <c r="K20677" s="116"/>
      <c r="T20677" s="93"/>
    </row>
    <row r="20678" spans="6:20" ht="13.2">
      <c r="F20678" s="116"/>
      <c r="I20678" s="116"/>
      <c r="K20678" s="116"/>
      <c r="T20678" s="93"/>
    </row>
    <row r="20679" spans="6:20" ht="13.2">
      <c r="F20679" s="116"/>
      <c r="I20679" s="116"/>
      <c r="K20679" s="116"/>
      <c r="T20679" s="93"/>
    </row>
    <row r="20680" spans="6:20" ht="13.2">
      <c r="F20680" s="116"/>
      <c r="I20680" s="116"/>
      <c r="K20680" s="116"/>
      <c r="T20680" s="93"/>
    </row>
    <row r="20681" spans="6:20" ht="13.2">
      <c r="F20681" s="116"/>
      <c r="I20681" s="116"/>
      <c r="K20681" s="116"/>
      <c r="T20681" s="93"/>
    </row>
    <row r="20682" spans="6:20" ht="13.2">
      <c r="F20682" s="116"/>
      <c r="I20682" s="116"/>
      <c r="K20682" s="116"/>
      <c r="T20682" s="93"/>
    </row>
    <row r="20683" spans="6:20" ht="13.2">
      <c r="F20683" s="116"/>
      <c r="I20683" s="116"/>
      <c r="K20683" s="116"/>
      <c r="T20683" s="93"/>
    </row>
    <row r="20684" spans="6:20" ht="13.2">
      <c r="F20684" s="116"/>
      <c r="I20684" s="116"/>
      <c r="K20684" s="116"/>
      <c r="T20684" s="93"/>
    </row>
    <row r="20685" spans="6:20" ht="13.2">
      <c r="F20685" s="116"/>
      <c r="I20685" s="116"/>
      <c r="K20685" s="116"/>
      <c r="T20685" s="93"/>
    </row>
    <row r="20686" spans="6:20" ht="13.2">
      <c r="F20686" s="116"/>
      <c r="I20686" s="116"/>
      <c r="K20686" s="116"/>
      <c r="T20686" s="93"/>
    </row>
    <row r="20687" spans="6:20" ht="13.2">
      <c r="F20687" s="116"/>
      <c r="I20687" s="116"/>
      <c r="K20687" s="116"/>
      <c r="T20687" s="93"/>
    </row>
    <row r="20688" spans="6:20" ht="13.2">
      <c r="F20688" s="116"/>
      <c r="I20688" s="116"/>
      <c r="K20688" s="116"/>
      <c r="T20688" s="93"/>
    </row>
    <row r="20689" spans="6:20" ht="13.2">
      <c r="F20689" s="116"/>
      <c r="I20689" s="116"/>
      <c r="K20689" s="116"/>
      <c r="T20689" s="93"/>
    </row>
    <row r="20690" spans="6:20" ht="13.2">
      <c r="F20690" s="116"/>
      <c r="I20690" s="116"/>
      <c r="K20690" s="116"/>
      <c r="T20690" s="93"/>
    </row>
    <row r="20691" spans="6:20" ht="13.2">
      <c r="F20691" s="116"/>
      <c r="I20691" s="116"/>
      <c r="K20691" s="116"/>
      <c r="T20691" s="93"/>
    </row>
    <row r="20692" spans="6:20" ht="13.2">
      <c r="F20692" s="116"/>
      <c r="I20692" s="116"/>
      <c r="K20692" s="116"/>
      <c r="T20692" s="93"/>
    </row>
    <row r="20693" spans="6:20" ht="13.2">
      <c r="F20693" s="116"/>
      <c r="I20693" s="116"/>
      <c r="K20693" s="116"/>
      <c r="T20693" s="93"/>
    </row>
    <row r="20694" spans="6:20" ht="13.2">
      <c r="F20694" s="116"/>
      <c r="I20694" s="116"/>
      <c r="K20694" s="116"/>
      <c r="T20694" s="93"/>
    </row>
    <row r="20695" spans="6:20" ht="13.2">
      <c r="F20695" s="116"/>
      <c r="I20695" s="116"/>
      <c r="K20695" s="116"/>
      <c r="T20695" s="93"/>
    </row>
    <row r="20696" spans="6:20" ht="13.2">
      <c r="F20696" s="116"/>
      <c r="I20696" s="116"/>
      <c r="K20696" s="116"/>
      <c r="T20696" s="93"/>
    </row>
    <row r="20697" spans="6:20" ht="13.2">
      <c r="F20697" s="116"/>
      <c r="I20697" s="116"/>
      <c r="K20697" s="116"/>
      <c r="T20697" s="93"/>
    </row>
    <row r="20698" spans="6:20" ht="13.2">
      <c r="F20698" s="116"/>
      <c r="I20698" s="116"/>
      <c r="K20698" s="116"/>
      <c r="T20698" s="93"/>
    </row>
    <row r="20699" spans="6:20" ht="13.2">
      <c r="F20699" s="116"/>
      <c r="I20699" s="116"/>
      <c r="K20699" s="116"/>
      <c r="T20699" s="93"/>
    </row>
    <row r="20700" spans="6:20" ht="13.2">
      <c r="F20700" s="116"/>
      <c r="I20700" s="116"/>
      <c r="K20700" s="116"/>
      <c r="T20700" s="93"/>
    </row>
    <row r="20701" spans="6:20" ht="13.2">
      <c r="F20701" s="116"/>
      <c r="I20701" s="116"/>
      <c r="K20701" s="116"/>
      <c r="T20701" s="93"/>
    </row>
    <row r="20702" spans="6:20" ht="13.2">
      <c r="F20702" s="116"/>
      <c r="I20702" s="116"/>
      <c r="K20702" s="116"/>
      <c r="T20702" s="93"/>
    </row>
    <row r="20703" spans="6:20" ht="13.2">
      <c r="F20703" s="116"/>
      <c r="I20703" s="116"/>
      <c r="K20703" s="116"/>
      <c r="T20703" s="93"/>
    </row>
    <row r="20704" spans="6:20" ht="13.2">
      <c r="F20704" s="116"/>
      <c r="I20704" s="116"/>
      <c r="K20704" s="116"/>
      <c r="T20704" s="93"/>
    </row>
    <row r="20705" spans="6:20" ht="13.2">
      <c r="F20705" s="116"/>
      <c r="I20705" s="116"/>
      <c r="K20705" s="116"/>
      <c r="T20705" s="93"/>
    </row>
    <row r="20706" spans="6:20" ht="13.2">
      <c r="F20706" s="116"/>
      <c r="I20706" s="116"/>
      <c r="K20706" s="116"/>
      <c r="T20706" s="93"/>
    </row>
    <row r="20707" spans="6:20" ht="13.2">
      <c r="F20707" s="116"/>
      <c r="I20707" s="116"/>
      <c r="K20707" s="116"/>
      <c r="T20707" s="93"/>
    </row>
    <row r="20708" spans="6:20" ht="13.2">
      <c r="F20708" s="116"/>
      <c r="I20708" s="116"/>
      <c r="K20708" s="116"/>
      <c r="T20708" s="93"/>
    </row>
    <row r="20709" spans="6:20" ht="13.2">
      <c r="F20709" s="116"/>
      <c r="I20709" s="116"/>
      <c r="K20709" s="116"/>
      <c r="T20709" s="93"/>
    </row>
    <row r="20710" spans="6:20" ht="13.2">
      <c r="F20710" s="116"/>
      <c r="I20710" s="116"/>
      <c r="K20710" s="116"/>
      <c r="T20710" s="93"/>
    </row>
    <row r="20711" spans="6:20" ht="13.2">
      <c r="F20711" s="116"/>
      <c r="I20711" s="116"/>
      <c r="K20711" s="116"/>
      <c r="T20711" s="93"/>
    </row>
    <row r="20712" spans="6:20" ht="13.2">
      <c r="F20712" s="116"/>
      <c r="I20712" s="116"/>
      <c r="K20712" s="116"/>
      <c r="T20712" s="93"/>
    </row>
    <row r="20713" spans="6:20" ht="13.2">
      <c r="F20713" s="116"/>
      <c r="I20713" s="116"/>
      <c r="K20713" s="116"/>
      <c r="T20713" s="93"/>
    </row>
    <row r="20714" spans="6:20" ht="13.2">
      <c r="F20714" s="116"/>
      <c r="I20714" s="116"/>
      <c r="K20714" s="116"/>
      <c r="T20714" s="93"/>
    </row>
    <row r="20715" spans="6:20" ht="13.2">
      <c r="F20715" s="116"/>
      <c r="I20715" s="116"/>
      <c r="K20715" s="116"/>
      <c r="T20715" s="93"/>
    </row>
    <row r="20716" spans="6:20" ht="13.2">
      <c r="F20716" s="116"/>
      <c r="I20716" s="116"/>
      <c r="K20716" s="116"/>
      <c r="T20716" s="93"/>
    </row>
    <row r="20717" spans="6:20" ht="13.2">
      <c r="F20717" s="116"/>
      <c r="I20717" s="116"/>
      <c r="K20717" s="116"/>
      <c r="T20717" s="93"/>
    </row>
    <row r="20718" spans="6:20" ht="13.2">
      <c r="F20718" s="116"/>
      <c r="I20718" s="116"/>
      <c r="K20718" s="116"/>
      <c r="T20718" s="93"/>
    </row>
    <row r="20719" spans="6:20" ht="13.2">
      <c r="F20719" s="116"/>
      <c r="I20719" s="116"/>
      <c r="K20719" s="116"/>
      <c r="T20719" s="93"/>
    </row>
    <row r="20720" spans="6:20" ht="13.2">
      <c r="F20720" s="116"/>
      <c r="I20720" s="116"/>
      <c r="K20720" s="116"/>
      <c r="T20720" s="93"/>
    </row>
    <row r="20721" spans="6:20" ht="13.2">
      <c r="F20721" s="116"/>
      <c r="I20721" s="116"/>
      <c r="K20721" s="116"/>
      <c r="T20721" s="93"/>
    </row>
    <row r="20722" spans="6:20" ht="13.2">
      <c r="F20722" s="116"/>
      <c r="I20722" s="116"/>
      <c r="K20722" s="116"/>
      <c r="T20722" s="93"/>
    </row>
    <row r="20723" spans="6:20" ht="13.2">
      <c r="F20723" s="116"/>
      <c r="I20723" s="116"/>
      <c r="K20723" s="116"/>
      <c r="T20723" s="93"/>
    </row>
    <row r="20724" spans="6:20" ht="13.2">
      <c r="F20724" s="116"/>
      <c r="I20724" s="116"/>
      <c r="K20724" s="116"/>
      <c r="T20724" s="93"/>
    </row>
    <row r="20725" spans="6:20" ht="13.2">
      <c r="F20725" s="116"/>
      <c r="I20725" s="116"/>
      <c r="K20725" s="116"/>
      <c r="T20725" s="93"/>
    </row>
    <row r="20726" spans="6:20" ht="13.2">
      <c r="F20726" s="116"/>
      <c r="I20726" s="116"/>
      <c r="K20726" s="116"/>
      <c r="T20726" s="93"/>
    </row>
    <row r="20727" spans="6:20" ht="13.2">
      <c r="F20727" s="116"/>
      <c r="I20727" s="116"/>
      <c r="K20727" s="116"/>
      <c r="T20727" s="93"/>
    </row>
    <row r="20728" spans="6:20" ht="13.2">
      <c r="F20728" s="116"/>
      <c r="I20728" s="116"/>
      <c r="K20728" s="116"/>
      <c r="T20728" s="93"/>
    </row>
    <row r="20729" spans="6:20" ht="13.2">
      <c r="F20729" s="116"/>
      <c r="I20729" s="116"/>
      <c r="K20729" s="116"/>
      <c r="T20729" s="93"/>
    </row>
    <row r="20730" spans="6:20" ht="13.2">
      <c r="F20730" s="116"/>
      <c r="I20730" s="116"/>
      <c r="K20730" s="116"/>
      <c r="T20730" s="93"/>
    </row>
    <row r="20731" spans="6:20" ht="13.2">
      <c r="F20731" s="116"/>
      <c r="I20731" s="116"/>
      <c r="K20731" s="116"/>
      <c r="T20731" s="93"/>
    </row>
    <row r="20732" spans="6:20" ht="13.2">
      <c r="F20732" s="116"/>
      <c r="I20732" s="116"/>
      <c r="K20732" s="116"/>
      <c r="T20732" s="93"/>
    </row>
    <row r="20733" spans="6:20" ht="13.2">
      <c r="F20733" s="116"/>
      <c r="I20733" s="116"/>
      <c r="K20733" s="116"/>
      <c r="T20733" s="93"/>
    </row>
    <row r="20734" spans="6:20" ht="13.2">
      <c r="F20734" s="116"/>
      <c r="I20734" s="116"/>
      <c r="K20734" s="116"/>
      <c r="T20734" s="93"/>
    </row>
    <row r="20735" spans="6:20" ht="13.2">
      <c r="F20735" s="116"/>
      <c r="I20735" s="116"/>
      <c r="K20735" s="116"/>
      <c r="T20735" s="93"/>
    </row>
    <row r="20736" spans="6:20" ht="13.2">
      <c r="F20736" s="116"/>
      <c r="I20736" s="116"/>
      <c r="K20736" s="116"/>
      <c r="T20736" s="93"/>
    </row>
    <row r="20737" spans="6:20" ht="13.2">
      <c r="F20737" s="116"/>
      <c r="I20737" s="116"/>
      <c r="K20737" s="116"/>
      <c r="T20737" s="93"/>
    </row>
    <row r="20738" spans="6:20" ht="13.2">
      <c r="F20738" s="116"/>
      <c r="I20738" s="116"/>
      <c r="K20738" s="116"/>
      <c r="T20738" s="93"/>
    </row>
    <row r="20739" spans="6:20" ht="13.2">
      <c r="F20739" s="116"/>
      <c r="I20739" s="116"/>
      <c r="K20739" s="116"/>
      <c r="T20739" s="93"/>
    </row>
    <row r="20740" spans="6:20" ht="13.2">
      <c r="F20740" s="116"/>
      <c r="I20740" s="116"/>
      <c r="K20740" s="116"/>
      <c r="T20740" s="93"/>
    </row>
    <row r="20741" spans="6:20" ht="13.2">
      <c r="F20741" s="116"/>
      <c r="I20741" s="116"/>
      <c r="K20741" s="116"/>
      <c r="T20741" s="93"/>
    </row>
    <row r="20742" spans="6:20" ht="13.2">
      <c r="F20742" s="116"/>
      <c r="I20742" s="116"/>
      <c r="K20742" s="116"/>
      <c r="T20742" s="93"/>
    </row>
    <row r="20743" spans="6:20" ht="13.2">
      <c r="F20743" s="116"/>
      <c r="I20743" s="116"/>
      <c r="K20743" s="116"/>
      <c r="T20743" s="93"/>
    </row>
    <row r="20744" spans="6:20" ht="13.2">
      <c r="F20744" s="116"/>
      <c r="I20744" s="116"/>
      <c r="K20744" s="116"/>
      <c r="T20744" s="93"/>
    </row>
    <row r="20745" spans="6:20" ht="13.2">
      <c r="F20745" s="116"/>
      <c r="I20745" s="116"/>
      <c r="K20745" s="116"/>
      <c r="T20745" s="93"/>
    </row>
    <row r="20746" spans="6:20" ht="13.2">
      <c r="F20746" s="116"/>
      <c r="I20746" s="116"/>
      <c r="K20746" s="116"/>
      <c r="T20746" s="93"/>
    </row>
    <row r="20747" spans="6:20" ht="13.2">
      <c r="F20747" s="116"/>
      <c r="I20747" s="116"/>
      <c r="K20747" s="116"/>
      <c r="T20747" s="93"/>
    </row>
    <row r="20748" spans="6:20" ht="13.2">
      <c r="F20748" s="116"/>
      <c r="I20748" s="116"/>
      <c r="K20748" s="116"/>
      <c r="T20748" s="93"/>
    </row>
    <row r="20749" spans="6:20" ht="13.2">
      <c r="F20749" s="116"/>
      <c r="I20749" s="116"/>
      <c r="K20749" s="116"/>
      <c r="T20749" s="93"/>
    </row>
    <row r="20750" spans="6:20" ht="13.2">
      <c r="F20750" s="116"/>
      <c r="I20750" s="116"/>
      <c r="K20750" s="116"/>
      <c r="T20750" s="93"/>
    </row>
    <row r="20751" spans="6:20" ht="13.2">
      <c r="F20751" s="116"/>
      <c r="I20751" s="116"/>
      <c r="K20751" s="116"/>
      <c r="T20751" s="93"/>
    </row>
    <row r="20752" spans="6:20" ht="13.2">
      <c r="F20752" s="116"/>
      <c r="I20752" s="116"/>
      <c r="K20752" s="116"/>
      <c r="T20752" s="93"/>
    </row>
    <row r="20753" spans="6:20" ht="13.2">
      <c r="F20753" s="116"/>
      <c r="I20753" s="116"/>
      <c r="K20753" s="116"/>
      <c r="T20753" s="93"/>
    </row>
    <row r="20754" spans="6:20" ht="13.2">
      <c r="F20754" s="116"/>
      <c r="I20754" s="116"/>
      <c r="K20754" s="116"/>
      <c r="T20754" s="93"/>
    </row>
    <row r="20755" spans="6:20" ht="13.2">
      <c r="F20755" s="116"/>
      <c r="I20755" s="116"/>
      <c r="K20755" s="116"/>
      <c r="T20755" s="93"/>
    </row>
    <row r="20756" spans="6:20" ht="13.2">
      <c r="F20756" s="116"/>
      <c r="I20756" s="116"/>
      <c r="K20756" s="116"/>
      <c r="T20756" s="93"/>
    </row>
    <row r="20757" spans="6:20" ht="13.2">
      <c r="F20757" s="116"/>
      <c r="I20757" s="116"/>
      <c r="K20757" s="116"/>
      <c r="T20757" s="93"/>
    </row>
    <row r="20758" spans="6:20" ht="13.2">
      <c r="F20758" s="116"/>
      <c r="I20758" s="116"/>
      <c r="K20758" s="116"/>
      <c r="T20758" s="93"/>
    </row>
    <row r="20759" spans="6:20" ht="13.2">
      <c r="F20759" s="116"/>
      <c r="I20759" s="116"/>
      <c r="K20759" s="116"/>
      <c r="T20759" s="93"/>
    </row>
    <row r="20760" spans="6:20" ht="13.2">
      <c r="F20760" s="116"/>
      <c r="I20760" s="116"/>
      <c r="K20760" s="116"/>
      <c r="T20760" s="93"/>
    </row>
    <row r="20761" spans="6:20" ht="13.2">
      <c r="F20761" s="116"/>
      <c r="I20761" s="116"/>
      <c r="K20761" s="116"/>
      <c r="T20761" s="93"/>
    </row>
    <row r="20762" spans="6:20" ht="13.2">
      <c r="F20762" s="116"/>
      <c r="I20762" s="116"/>
      <c r="K20762" s="116"/>
      <c r="T20762" s="93"/>
    </row>
    <row r="20763" spans="6:20" ht="13.2">
      <c r="F20763" s="116"/>
      <c r="I20763" s="116"/>
      <c r="K20763" s="116"/>
      <c r="T20763" s="93"/>
    </row>
    <row r="20764" spans="6:20" ht="13.2">
      <c r="F20764" s="116"/>
      <c r="I20764" s="116"/>
      <c r="K20764" s="116"/>
      <c r="T20764" s="93"/>
    </row>
    <row r="20765" spans="6:20" ht="13.2">
      <c r="F20765" s="116"/>
      <c r="I20765" s="116"/>
      <c r="K20765" s="116"/>
      <c r="T20765" s="93"/>
    </row>
    <row r="20766" spans="6:20" ht="13.2">
      <c r="F20766" s="116"/>
      <c r="I20766" s="116"/>
      <c r="K20766" s="116"/>
      <c r="T20766" s="93"/>
    </row>
    <row r="20767" spans="6:20" ht="13.2">
      <c r="F20767" s="116"/>
      <c r="I20767" s="116"/>
      <c r="K20767" s="116"/>
      <c r="T20767" s="93"/>
    </row>
    <row r="20768" spans="6:20" ht="13.2">
      <c r="F20768" s="116"/>
      <c r="I20768" s="116"/>
      <c r="K20768" s="116"/>
      <c r="T20768" s="93"/>
    </row>
    <row r="20769" spans="6:20" ht="13.2">
      <c r="F20769" s="116"/>
      <c r="I20769" s="116"/>
      <c r="K20769" s="116"/>
      <c r="T20769" s="93"/>
    </row>
    <row r="20770" spans="6:20" ht="13.2">
      <c r="F20770" s="116"/>
      <c r="I20770" s="116"/>
      <c r="K20770" s="116"/>
      <c r="T20770" s="93"/>
    </row>
    <row r="20771" spans="6:20" ht="13.2">
      <c r="F20771" s="116"/>
      <c r="I20771" s="116"/>
      <c r="K20771" s="116"/>
      <c r="T20771" s="93"/>
    </row>
    <row r="20772" spans="6:20" ht="13.2">
      <c r="F20772" s="116"/>
      <c r="I20772" s="116"/>
      <c r="K20772" s="116"/>
      <c r="T20772" s="93"/>
    </row>
    <row r="20773" spans="6:20" ht="13.2">
      <c r="F20773" s="116"/>
      <c r="I20773" s="116"/>
      <c r="K20773" s="116"/>
      <c r="T20773" s="93"/>
    </row>
    <row r="20774" spans="6:20" ht="13.2">
      <c r="F20774" s="116"/>
      <c r="I20774" s="116"/>
      <c r="K20774" s="116"/>
      <c r="T20774" s="93"/>
    </row>
    <row r="20775" spans="6:20" ht="13.2">
      <c r="F20775" s="116"/>
      <c r="I20775" s="116"/>
      <c r="K20775" s="116"/>
      <c r="T20775" s="93"/>
    </row>
    <row r="20776" spans="6:20" ht="13.2">
      <c r="F20776" s="116"/>
      <c r="I20776" s="116"/>
      <c r="K20776" s="116"/>
      <c r="T20776" s="93"/>
    </row>
    <row r="20777" spans="6:20" ht="13.2">
      <c r="F20777" s="116"/>
      <c r="I20777" s="116"/>
      <c r="K20777" s="116"/>
      <c r="T20777" s="93"/>
    </row>
    <row r="20778" spans="6:20" ht="13.2">
      <c r="F20778" s="116"/>
      <c r="I20778" s="116"/>
      <c r="K20778" s="116"/>
      <c r="T20778" s="93"/>
    </row>
    <row r="20779" spans="6:20" ht="13.2">
      <c r="F20779" s="116"/>
      <c r="I20779" s="116"/>
      <c r="K20779" s="116"/>
      <c r="T20779" s="93"/>
    </row>
    <row r="20780" spans="6:20" ht="13.2">
      <c r="F20780" s="116"/>
      <c r="I20780" s="116"/>
      <c r="K20780" s="116"/>
      <c r="T20780" s="93"/>
    </row>
    <row r="20781" spans="6:20" ht="13.2">
      <c r="F20781" s="116"/>
      <c r="I20781" s="116"/>
      <c r="K20781" s="116"/>
      <c r="T20781" s="93"/>
    </row>
    <row r="20782" spans="6:20" ht="13.2">
      <c r="F20782" s="116"/>
      <c r="I20782" s="116"/>
      <c r="K20782" s="116"/>
      <c r="T20782" s="93"/>
    </row>
    <row r="20783" spans="6:20" ht="13.2">
      <c r="F20783" s="116"/>
      <c r="I20783" s="116"/>
      <c r="K20783" s="116"/>
      <c r="T20783" s="93"/>
    </row>
    <row r="20784" spans="6:20" ht="13.2">
      <c r="F20784" s="116"/>
      <c r="I20784" s="116"/>
      <c r="K20784" s="116"/>
      <c r="T20784" s="93"/>
    </row>
    <row r="20785" spans="6:20" ht="13.2">
      <c r="F20785" s="116"/>
      <c r="I20785" s="116"/>
      <c r="K20785" s="116"/>
      <c r="T20785" s="93"/>
    </row>
    <row r="20786" spans="6:20" ht="13.2">
      <c r="F20786" s="116"/>
      <c r="I20786" s="116"/>
      <c r="K20786" s="116"/>
      <c r="T20786" s="93"/>
    </row>
    <row r="20787" spans="6:20" ht="13.2">
      <c r="F20787" s="116"/>
      <c r="I20787" s="116"/>
      <c r="K20787" s="116"/>
      <c r="T20787" s="93"/>
    </row>
    <row r="20788" spans="6:20" ht="13.2">
      <c r="F20788" s="116"/>
      <c r="I20788" s="116"/>
      <c r="K20788" s="116"/>
      <c r="T20788" s="93"/>
    </row>
    <row r="20789" spans="6:20" ht="13.2">
      <c r="F20789" s="116"/>
      <c r="I20789" s="116"/>
      <c r="K20789" s="116"/>
      <c r="T20789" s="93"/>
    </row>
    <row r="20790" spans="6:20" ht="13.2">
      <c r="F20790" s="116"/>
      <c r="I20790" s="116"/>
      <c r="K20790" s="116"/>
      <c r="T20790" s="93"/>
    </row>
    <row r="20791" spans="6:20" ht="13.2">
      <c r="F20791" s="116"/>
      <c r="I20791" s="116"/>
      <c r="K20791" s="116"/>
      <c r="T20791" s="93"/>
    </row>
    <row r="20792" spans="6:20" ht="13.2">
      <c r="F20792" s="116"/>
      <c r="I20792" s="116"/>
      <c r="K20792" s="116"/>
      <c r="T20792" s="93"/>
    </row>
    <row r="20793" spans="6:20" ht="13.2">
      <c r="F20793" s="116"/>
      <c r="I20793" s="116"/>
      <c r="K20793" s="116"/>
      <c r="T20793" s="93"/>
    </row>
    <row r="20794" spans="6:20" ht="13.2">
      <c r="F20794" s="116"/>
      <c r="I20794" s="116"/>
      <c r="K20794" s="116"/>
      <c r="T20794" s="93"/>
    </row>
    <row r="20795" spans="6:20" ht="13.2">
      <c r="F20795" s="116"/>
      <c r="I20795" s="116"/>
      <c r="K20795" s="116"/>
      <c r="T20795" s="93"/>
    </row>
    <row r="20796" spans="6:20" ht="13.2">
      <c r="F20796" s="116"/>
      <c r="I20796" s="116"/>
      <c r="K20796" s="116"/>
      <c r="T20796" s="93"/>
    </row>
    <row r="20797" spans="6:20" ht="13.2">
      <c r="F20797" s="116"/>
      <c r="I20797" s="116"/>
      <c r="K20797" s="116"/>
      <c r="T20797" s="93"/>
    </row>
    <row r="20798" spans="6:20" ht="13.2">
      <c r="F20798" s="116"/>
      <c r="I20798" s="116"/>
      <c r="K20798" s="116"/>
      <c r="T20798" s="93"/>
    </row>
    <row r="20799" spans="6:20" ht="13.2">
      <c r="F20799" s="116"/>
      <c r="I20799" s="116"/>
      <c r="K20799" s="116"/>
      <c r="T20799" s="93"/>
    </row>
    <row r="20800" spans="6:20" ht="13.2">
      <c r="F20800" s="116"/>
      <c r="I20800" s="116"/>
      <c r="K20800" s="116"/>
      <c r="T20800" s="93"/>
    </row>
    <row r="20801" spans="6:20" ht="13.2">
      <c r="F20801" s="116"/>
      <c r="I20801" s="116"/>
      <c r="K20801" s="116"/>
      <c r="T20801" s="93"/>
    </row>
    <row r="20802" spans="6:20" ht="13.2">
      <c r="F20802" s="116"/>
      <c r="I20802" s="116"/>
      <c r="K20802" s="116"/>
      <c r="T20802" s="93"/>
    </row>
    <row r="20803" spans="6:20" ht="13.2">
      <c r="F20803" s="116"/>
      <c r="I20803" s="116"/>
      <c r="K20803" s="116"/>
      <c r="T20803" s="93"/>
    </row>
    <row r="20804" spans="6:20" ht="13.2">
      <c r="F20804" s="116"/>
      <c r="I20804" s="116"/>
      <c r="K20804" s="116"/>
      <c r="T20804" s="93"/>
    </row>
    <row r="20805" spans="6:20" ht="13.2">
      <c r="F20805" s="116"/>
      <c r="I20805" s="116"/>
      <c r="K20805" s="116"/>
      <c r="T20805" s="93"/>
    </row>
    <row r="20806" spans="6:20" ht="13.2">
      <c r="F20806" s="116"/>
      <c r="I20806" s="116"/>
      <c r="K20806" s="116"/>
      <c r="T20806" s="93"/>
    </row>
    <row r="20807" spans="6:20" ht="13.2">
      <c r="F20807" s="116"/>
      <c r="I20807" s="116"/>
      <c r="K20807" s="116"/>
      <c r="T20807" s="93"/>
    </row>
    <row r="20808" spans="6:20" ht="13.2">
      <c r="F20808" s="116"/>
      <c r="I20808" s="116"/>
      <c r="K20808" s="116"/>
      <c r="T20808" s="93"/>
    </row>
    <row r="20809" spans="6:20" ht="13.2">
      <c r="F20809" s="116"/>
      <c r="I20809" s="116"/>
      <c r="K20809" s="116"/>
      <c r="T20809" s="93"/>
    </row>
    <row r="20810" spans="6:20" ht="13.2">
      <c r="F20810" s="116"/>
      <c r="I20810" s="116"/>
      <c r="K20810" s="116"/>
      <c r="T20810" s="93"/>
    </row>
    <row r="20811" spans="6:20" ht="13.2">
      <c r="F20811" s="116"/>
      <c r="I20811" s="116"/>
      <c r="K20811" s="116"/>
      <c r="T20811" s="93"/>
    </row>
    <row r="20812" spans="6:20" ht="13.2">
      <c r="F20812" s="116"/>
      <c r="I20812" s="116"/>
      <c r="K20812" s="116"/>
      <c r="T20812" s="93"/>
    </row>
    <row r="20813" spans="6:20" ht="13.2">
      <c r="F20813" s="116"/>
      <c r="I20813" s="116"/>
      <c r="K20813" s="116"/>
      <c r="T20813" s="93"/>
    </row>
    <row r="20814" spans="6:20" ht="13.2">
      <c r="F20814" s="116"/>
      <c r="I20814" s="116"/>
      <c r="K20814" s="116"/>
      <c r="T20814" s="93"/>
    </row>
    <row r="20815" spans="6:20" ht="13.2">
      <c r="F20815" s="116"/>
      <c r="I20815" s="116"/>
      <c r="K20815" s="116"/>
      <c r="T20815" s="93"/>
    </row>
    <row r="20816" spans="6:20" ht="13.2">
      <c r="F20816" s="116"/>
      <c r="I20816" s="116"/>
      <c r="K20816" s="116"/>
      <c r="T20816" s="93"/>
    </row>
    <row r="20817" spans="6:20" ht="13.2">
      <c r="F20817" s="116"/>
      <c r="I20817" s="116"/>
      <c r="K20817" s="116"/>
      <c r="T20817" s="93"/>
    </row>
    <row r="20818" spans="6:20" ht="13.2">
      <c r="F20818" s="116"/>
      <c r="I20818" s="116"/>
      <c r="K20818" s="116"/>
      <c r="T20818" s="93"/>
    </row>
    <row r="20819" spans="6:20" ht="13.2">
      <c r="F20819" s="116"/>
      <c r="I20819" s="116"/>
      <c r="K20819" s="116"/>
      <c r="T20819" s="93"/>
    </row>
    <row r="20820" spans="6:20" ht="13.2">
      <c r="F20820" s="116"/>
      <c r="I20820" s="116"/>
      <c r="K20820" s="116"/>
      <c r="T20820" s="93"/>
    </row>
    <row r="20821" spans="6:20" ht="13.2">
      <c r="F20821" s="116"/>
      <c r="I20821" s="116"/>
      <c r="K20821" s="116"/>
      <c r="T20821" s="93"/>
    </row>
    <row r="20822" spans="6:20" ht="13.2">
      <c r="F20822" s="116"/>
      <c r="I20822" s="116"/>
      <c r="K20822" s="116"/>
      <c r="T20822" s="93"/>
    </row>
    <row r="20823" spans="6:20" ht="13.2">
      <c r="F20823" s="116"/>
      <c r="I20823" s="116"/>
      <c r="K20823" s="116"/>
      <c r="T20823" s="93"/>
    </row>
    <row r="20824" spans="6:20" ht="13.2">
      <c r="F20824" s="116"/>
      <c r="I20824" s="116"/>
      <c r="K20824" s="116"/>
      <c r="T20824" s="93"/>
    </row>
    <row r="20825" spans="6:20" ht="13.2">
      <c r="F20825" s="116"/>
      <c r="I20825" s="116"/>
      <c r="K20825" s="116"/>
      <c r="T20825" s="93"/>
    </row>
    <row r="20826" spans="6:20" ht="13.2">
      <c r="F20826" s="116"/>
      <c r="I20826" s="116"/>
      <c r="K20826" s="116"/>
      <c r="T20826" s="93"/>
    </row>
    <row r="20827" spans="6:20" ht="13.2">
      <c r="F20827" s="116"/>
      <c r="I20827" s="116"/>
      <c r="K20827" s="116"/>
      <c r="T20827" s="93"/>
    </row>
    <row r="20828" spans="6:20" ht="13.2">
      <c r="F20828" s="116"/>
      <c r="I20828" s="116"/>
      <c r="K20828" s="116"/>
      <c r="T20828" s="93"/>
    </row>
    <row r="20829" spans="6:20" ht="13.2">
      <c r="F20829" s="116"/>
      <c r="I20829" s="116"/>
      <c r="K20829" s="116"/>
      <c r="T20829" s="93"/>
    </row>
    <row r="20830" spans="6:20" ht="13.2">
      <c r="F20830" s="116"/>
      <c r="I20830" s="116"/>
      <c r="K20830" s="116"/>
      <c r="T20830" s="93"/>
    </row>
    <row r="20831" spans="6:20" ht="13.2">
      <c r="F20831" s="116"/>
      <c r="I20831" s="116"/>
      <c r="K20831" s="116"/>
      <c r="T20831" s="93"/>
    </row>
    <row r="20832" spans="6:20" ht="13.2">
      <c r="F20832" s="116"/>
      <c r="I20832" s="116"/>
      <c r="K20832" s="116"/>
      <c r="T20832" s="93"/>
    </row>
    <row r="20833" spans="6:20" ht="13.2">
      <c r="F20833" s="116"/>
      <c r="I20833" s="116"/>
      <c r="K20833" s="116"/>
      <c r="T20833" s="93"/>
    </row>
    <row r="20834" spans="6:20" ht="13.2">
      <c r="F20834" s="116"/>
      <c r="I20834" s="116"/>
      <c r="K20834" s="116"/>
      <c r="T20834" s="93"/>
    </row>
    <row r="20835" spans="6:20" ht="13.2">
      <c r="F20835" s="116"/>
      <c r="I20835" s="116"/>
      <c r="K20835" s="116"/>
      <c r="T20835" s="93"/>
    </row>
    <row r="20836" spans="6:20" ht="13.2">
      <c r="F20836" s="116"/>
      <c r="I20836" s="116"/>
      <c r="K20836" s="116"/>
      <c r="T20836" s="93"/>
    </row>
    <row r="20837" spans="6:20" ht="13.2">
      <c r="F20837" s="116"/>
      <c r="I20837" s="116"/>
      <c r="K20837" s="116"/>
      <c r="T20837" s="93"/>
    </row>
    <row r="20838" spans="6:20" ht="13.2">
      <c r="F20838" s="116"/>
      <c r="I20838" s="116"/>
      <c r="K20838" s="116"/>
      <c r="T20838" s="93"/>
    </row>
    <row r="20839" spans="6:20" ht="13.2">
      <c r="F20839" s="116"/>
      <c r="I20839" s="116"/>
      <c r="K20839" s="116"/>
      <c r="T20839" s="93"/>
    </row>
    <row r="20840" spans="6:20" ht="13.2">
      <c r="F20840" s="116"/>
      <c r="I20840" s="116"/>
      <c r="K20840" s="116"/>
      <c r="T20840" s="93"/>
    </row>
    <row r="20841" spans="6:20" ht="13.2">
      <c r="F20841" s="116"/>
      <c r="I20841" s="116"/>
      <c r="K20841" s="116"/>
      <c r="T20841" s="93"/>
    </row>
    <row r="20842" spans="6:20" ht="13.2">
      <c r="F20842" s="116"/>
      <c r="I20842" s="116"/>
      <c r="K20842" s="116"/>
      <c r="T20842" s="93"/>
    </row>
    <row r="20843" spans="6:20" ht="13.2">
      <c r="F20843" s="116"/>
      <c r="I20843" s="116"/>
      <c r="K20843" s="116"/>
      <c r="T20843" s="93"/>
    </row>
    <row r="20844" spans="6:20" ht="13.2">
      <c r="F20844" s="116"/>
      <c r="I20844" s="116"/>
      <c r="K20844" s="116"/>
      <c r="T20844" s="93"/>
    </row>
    <row r="20845" spans="6:20" ht="13.2">
      <c r="F20845" s="116"/>
      <c r="I20845" s="116"/>
      <c r="K20845" s="116"/>
      <c r="T20845" s="93"/>
    </row>
    <row r="20846" spans="6:20" ht="13.2">
      <c r="F20846" s="116"/>
      <c r="I20846" s="116"/>
      <c r="K20846" s="116"/>
      <c r="T20846" s="93"/>
    </row>
    <row r="20847" spans="6:20" ht="13.2">
      <c r="F20847" s="116"/>
      <c r="I20847" s="116"/>
      <c r="K20847" s="116"/>
      <c r="T20847" s="93"/>
    </row>
    <row r="20848" spans="6:20" ht="13.2">
      <c r="F20848" s="116"/>
      <c r="I20848" s="116"/>
      <c r="K20848" s="116"/>
      <c r="T20848" s="93"/>
    </row>
    <row r="20849" spans="6:20" ht="13.2">
      <c r="F20849" s="116"/>
      <c r="I20849" s="116"/>
      <c r="K20849" s="116"/>
      <c r="T20849" s="93"/>
    </row>
    <row r="20850" spans="6:20" ht="13.2">
      <c r="F20850" s="116"/>
      <c r="I20850" s="116"/>
      <c r="K20850" s="116"/>
      <c r="T20850" s="93"/>
    </row>
    <row r="20851" spans="6:20" ht="13.2">
      <c r="F20851" s="116"/>
      <c r="I20851" s="116"/>
      <c r="K20851" s="116"/>
      <c r="T20851" s="93"/>
    </row>
    <row r="20852" spans="6:20" ht="13.2">
      <c r="F20852" s="116"/>
      <c r="I20852" s="116"/>
      <c r="K20852" s="116"/>
      <c r="T20852" s="93"/>
    </row>
    <row r="20853" spans="6:20" ht="13.2">
      <c r="F20853" s="116"/>
      <c r="I20853" s="116"/>
      <c r="K20853" s="116"/>
      <c r="T20853" s="93"/>
    </row>
    <row r="20854" spans="6:20" ht="13.2">
      <c r="F20854" s="116"/>
      <c r="I20854" s="116"/>
      <c r="K20854" s="116"/>
      <c r="T20854" s="93"/>
    </row>
    <row r="20855" spans="6:20" ht="13.2">
      <c r="F20855" s="116"/>
      <c r="I20855" s="116"/>
      <c r="K20855" s="116"/>
      <c r="T20855" s="93"/>
    </row>
    <row r="20856" spans="6:20" ht="13.2">
      <c r="F20856" s="116"/>
      <c r="I20856" s="116"/>
      <c r="K20856" s="116"/>
      <c r="T20856" s="93"/>
    </row>
    <row r="20857" spans="6:20" ht="13.2">
      <c r="F20857" s="116"/>
      <c r="I20857" s="116"/>
      <c r="K20857" s="116"/>
      <c r="T20857" s="93"/>
    </row>
    <row r="20858" spans="6:20" ht="13.2">
      <c r="F20858" s="116"/>
      <c r="I20858" s="116"/>
      <c r="K20858" s="116"/>
      <c r="T20858" s="93"/>
    </row>
    <row r="20859" spans="6:20" ht="13.2">
      <c r="F20859" s="116"/>
      <c r="I20859" s="116"/>
      <c r="K20859" s="116"/>
      <c r="T20859" s="93"/>
    </row>
    <row r="20860" spans="6:20" ht="13.2">
      <c r="F20860" s="116"/>
      <c r="I20860" s="116"/>
      <c r="K20860" s="116"/>
      <c r="T20860" s="93"/>
    </row>
    <row r="20861" spans="6:20" ht="13.2">
      <c r="F20861" s="116"/>
      <c r="I20861" s="116"/>
      <c r="K20861" s="116"/>
      <c r="T20861" s="93"/>
    </row>
    <row r="20862" spans="6:20" ht="13.2">
      <c r="F20862" s="116"/>
      <c r="I20862" s="116"/>
      <c r="K20862" s="116"/>
      <c r="T20862" s="93"/>
    </row>
    <row r="20863" spans="6:20" ht="13.2">
      <c r="F20863" s="116"/>
      <c r="I20863" s="116"/>
      <c r="K20863" s="116"/>
      <c r="T20863" s="93"/>
    </row>
    <row r="20864" spans="6:20" ht="13.2">
      <c r="F20864" s="116"/>
      <c r="I20864" s="116"/>
      <c r="K20864" s="116"/>
      <c r="T20864" s="93"/>
    </row>
    <row r="20865" spans="6:20" ht="13.2">
      <c r="F20865" s="116"/>
      <c r="I20865" s="116"/>
      <c r="K20865" s="116"/>
      <c r="T20865" s="93"/>
    </row>
    <row r="20866" spans="6:20" ht="13.2">
      <c r="F20866" s="116"/>
      <c r="I20866" s="116"/>
      <c r="K20866" s="116"/>
      <c r="T20866" s="93"/>
    </row>
    <row r="20867" spans="6:20" ht="13.2">
      <c r="F20867" s="116"/>
      <c r="I20867" s="116"/>
      <c r="K20867" s="116"/>
      <c r="T20867" s="93"/>
    </row>
    <row r="20868" spans="6:20" ht="13.2">
      <c r="F20868" s="116"/>
      <c r="I20868" s="116"/>
      <c r="K20868" s="116"/>
      <c r="T20868" s="93"/>
    </row>
    <row r="20869" spans="6:20" ht="13.2">
      <c r="F20869" s="116"/>
      <c r="I20869" s="116"/>
      <c r="K20869" s="116"/>
      <c r="T20869" s="93"/>
    </row>
    <row r="20870" spans="6:20" ht="13.2">
      <c r="F20870" s="116"/>
      <c r="I20870" s="116"/>
      <c r="K20870" s="116"/>
      <c r="T20870" s="93"/>
    </row>
    <row r="20871" spans="6:20" ht="13.2">
      <c r="F20871" s="116"/>
      <c r="I20871" s="116"/>
      <c r="K20871" s="116"/>
      <c r="T20871" s="93"/>
    </row>
    <row r="20872" spans="6:20" ht="13.2">
      <c r="F20872" s="116"/>
      <c r="I20872" s="116"/>
      <c r="K20872" s="116"/>
      <c r="T20872" s="93"/>
    </row>
    <row r="20873" spans="6:20" ht="13.2">
      <c r="F20873" s="116"/>
      <c r="I20873" s="116"/>
      <c r="K20873" s="116"/>
      <c r="T20873" s="93"/>
    </row>
    <row r="20874" spans="6:20" ht="13.2">
      <c r="F20874" s="116"/>
      <c r="I20874" s="116"/>
      <c r="K20874" s="116"/>
      <c r="T20874" s="93"/>
    </row>
    <row r="20875" spans="6:20" ht="13.2">
      <c r="F20875" s="116"/>
      <c r="I20875" s="116"/>
      <c r="K20875" s="116"/>
      <c r="T20875" s="93"/>
    </row>
    <row r="20876" spans="6:20" ht="13.2">
      <c r="F20876" s="116"/>
      <c r="I20876" s="116"/>
      <c r="K20876" s="116"/>
      <c r="T20876" s="93"/>
    </row>
    <row r="20877" spans="6:20" ht="13.2">
      <c r="F20877" s="116"/>
      <c r="I20877" s="116"/>
      <c r="K20877" s="116"/>
      <c r="T20877" s="93"/>
    </row>
    <row r="20878" spans="6:20" ht="13.2">
      <c r="F20878" s="116"/>
      <c r="I20878" s="116"/>
      <c r="K20878" s="116"/>
      <c r="T20878" s="93"/>
    </row>
    <row r="20879" spans="6:20" ht="13.2">
      <c r="F20879" s="116"/>
      <c r="I20879" s="116"/>
      <c r="K20879" s="116"/>
      <c r="T20879" s="93"/>
    </row>
    <row r="20880" spans="6:20" ht="13.2">
      <c r="F20880" s="116"/>
      <c r="I20880" s="116"/>
      <c r="K20880" s="116"/>
      <c r="T20880" s="93"/>
    </row>
    <row r="20881" spans="6:20" ht="13.2">
      <c r="F20881" s="116"/>
      <c r="I20881" s="116"/>
      <c r="K20881" s="116"/>
      <c r="T20881" s="93"/>
    </row>
    <row r="20882" spans="6:20" ht="13.2">
      <c r="F20882" s="116"/>
      <c r="I20882" s="116"/>
      <c r="K20882" s="116"/>
      <c r="T20882" s="93"/>
    </row>
    <row r="20883" spans="6:20" ht="13.2">
      <c r="F20883" s="116"/>
      <c r="I20883" s="116"/>
      <c r="K20883" s="116"/>
      <c r="T20883" s="93"/>
    </row>
    <row r="20884" spans="6:20" ht="13.2">
      <c r="F20884" s="116"/>
      <c r="I20884" s="116"/>
      <c r="K20884" s="116"/>
      <c r="T20884" s="93"/>
    </row>
    <row r="20885" spans="6:20" ht="13.2">
      <c r="F20885" s="116"/>
      <c r="I20885" s="116"/>
      <c r="K20885" s="116"/>
      <c r="T20885" s="93"/>
    </row>
    <row r="20886" spans="6:20" ht="13.2">
      <c r="F20886" s="116"/>
      <c r="I20886" s="116"/>
      <c r="K20886" s="116"/>
      <c r="T20886" s="93"/>
    </row>
    <row r="20887" spans="6:20" ht="13.2">
      <c r="F20887" s="116"/>
      <c r="I20887" s="116"/>
      <c r="K20887" s="116"/>
      <c r="T20887" s="93"/>
    </row>
    <row r="20888" spans="6:20" ht="13.2">
      <c r="F20888" s="116"/>
      <c r="I20888" s="116"/>
      <c r="K20888" s="116"/>
      <c r="T20888" s="93"/>
    </row>
    <row r="20889" spans="6:20" ht="13.2">
      <c r="F20889" s="116"/>
      <c r="I20889" s="116"/>
      <c r="K20889" s="116"/>
      <c r="T20889" s="93"/>
    </row>
    <row r="20890" spans="6:20" ht="13.2">
      <c r="F20890" s="116"/>
      <c r="I20890" s="116"/>
      <c r="K20890" s="116"/>
      <c r="T20890" s="93"/>
    </row>
    <row r="20891" spans="6:20" ht="13.2">
      <c r="F20891" s="116"/>
      <c r="I20891" s="116"/>
      <c r="K20891" s="116"/>
      <c r="T20891" s="93"/>
    </row>
    <row r="20892" spans="6:20" ht="13.2">
      <c r="F20892" s="116"/>
      <c r="I20892" s="116"/>
      <c r="K20892" s="116"/>
      <c r="T20892" s="93"/>
    </row>
    <row r="20893" spans="6:20" ht="13.2">
      <c r="F20893" s="116"/>
      <c r="I20893" s="116"/>
      <c r="K20893" s="116"/>
      <c r="T20893" s="93"/>
    </row>
    <row r="20894" spans="6:20" ht="13.2">
      <c r="F20894" s="116"/>
      <c r="I20894" s="116"/>
      <c r="K20894" s="116"/>
      <c r="T20894" s="93"/>
    </row>
    <row r="20895" spans="6:20" ht="13.2">
      <c r="F20895" s="116"/>
      <c r="I20895" s="116"/>
      <c r="K20895" s="116"/>
      <c r="T20895" s="93"/>
    </row>
    <row r="20896" spans="6:20" ht="13.2">
      <c r="F20896" s="116"/>
      <c r="I20896" s="116"/>
      <c r="K20896" s="116"/>
      <c r="T20896" s="93"/>
    </row>
    <row r="20897" spans="6:20" ht="13.2">
      <c r="F20897" s="116"/>
      <c r="I20897" s="116"/>
      <c r="K20897" s="116"/>
      <c r="T20897" s="93"/>
    </row>
    <row r="20898" spans="6:20" ht="13.2">
      <c r="F20898" s="116"/>
      <c r="I20898" s="116"/>
      <c r="K20898" s="116"/>
      <c r="T20898" s="93"/>
    </row>
    <row r="20899" spans="6:20" ht="13.2">
      <c r="F20899" s="116"/>
      <c r="I20899" s="116"/>
      <c r="K20899" s="116"/>
      <c r="T20899" s="93"/>
    </row>
    <row r="20900" spans="6:20" ht="13.2">
      <c r="F20900" s="116"/>
      <c r="I20900" s="116"/>
      <c r="K20900" s="116"/>
      <c r="T20900" s="93"/>
    </row>
    <row r="20901" spans="6:20" ht="13.2">
      <c r="F20901" s="116"/>
      <c r="I20901" s="116"/>
      <c r="K20901" s="116"/>
      <c r="T20901" s="93"/>
    </row>
    <row r="20902" spans="6:20" ht="13.2">
      <c r="F20902" s="116"/>
      <c r="I20902" s="116"/>
      <c r="K20902" s="116"/>
      <c r="T20902" s="93"/>
    </row>
    <row r="20903" spans="6:20" ht="13.2">
      <c r="F20903" s="116"/>
      <c r="I20903" s="116"/>
      <c r="K20903" s="116"/>
      <c r="T20903" s="93"/>
    </row>
    <row r="20904" spans="6:20" ht="13.2">
      <c r="F20904" s="116"/>
      <c r="I20904" s="116"/>
      <c r="K20904" s="116"/>
      <c r="T20904" s="93"/>
    </row>
    <row r="20905" spans="6:20" ht="13.2">
      <c r="F20905" s="116"/>
      <c r="I20905" s="116"/>
      <c r="K20905" s="116"/>
      <c r="T20905" s="93"/>
    </row>
    <row r="20906" spans="6:20" ht="13.2">
      <c r="F20906" s="116"/>
      <c r="I20906" s="116"/>
      <c r="K20906" s="116"/>
      <c r="T20906" s="93"/>
    </row>
    <row r="20907" spans="6:20" ht="13.2">
      <c r="F20907" s="116"/>
      <c r="I20907" s="116"/>
      <c r="K20907" s="116"/>
      <c r="T20907" s="93"/>
    </row>
    <row r="20908" spans="6:20" ht="13.2">
      <c r="F20908" s="116"/>
      <c r="I20908" s="116"/>
      <c r="K20908" s="116"/>
      <c r="T20908" s="93"/>
    </row>
    <row r="20909" spans="6:20" ht="13.2">
      <c r="F20909" s="116"/>
      <c r="I20909" s="116"/>
      <c r="K20909" s="116"/>
      <c r="T20909" s="93"/>
    </row>
    <row r="20910" spans="6:20" ht="13.2">
      <c r="F20910" s="116"/>
      <c r="I20910" s="116"/>
      <c r="K20910" s="116"/>
      <c r="T20910" s="93"/>
    </row>
    <row r="20911" spans="6:20" ht="13.2">
      <c r="F20911" s="116"/>
      <c r="I20911" s="116"/>
      <c r="K20911" s="116"/>
      <c r="T20911" s="93"/>
    </row>
    <row r="20912" spans="6:20" ht="13.2">
      <c r="F20912" s="116"/>
      <c r="I20912" s="116"/>
      <c r="K20912" s="116"/>
      <c r="T20912" s="93"/>
    </row>
    <row r="20913" spans="6:20" ht="13.2">
      <c r="F20913" s="116"/>
      <c r="I20913" s="116"/>
      <c r="K20913" s="116"/>
      <c r="T20913" s="93"/>
    </row>
    <row r="20914" spans="6:20" ht="13.2">
      <c r="F20914" s="116"/>
      <c r="I20914" s="116"/>
      <c r="K20914" s="116"/>
      <c r="T20914" s="93"/>
    </row>
    <row r="20915" spans="6:20" ht="13.2">
      <c r="F20915" s="116"/>
      <c r="I20915" s="116"/>
      <c r="K20915" s="116"/>
      <c r="T20915" s="93"/>
    </row>
    <row r="20916" spans="6:20" ht="13.2">
      <c r="F20916" s="116"/>
      <c r="I20916" s="116"/>
      <c r="K20916" s="116"/>
      <c r="T20916" s="93"/>
    </row>
    <row r="20917" spans="6:20" ht="13.2">
      <c r="F20917" s="116"/>
      <c r="I20917" s="116"/>
      <c r="K20917" s="116"/>
      <c r="T20917" s="93"/>
    </row>
    <row r="20918" spans="6:20" ht="13.2">
      <c r="F20918" s="116"/>
      <c r="I20918" s="116"/>
      <c r="K20918" s="116"/>
      <c r="T20918" s="93"/>
    </row>
    <row r="20919" spans="6:20" ht="13.2">
      <c r="F20919" s="116"/>
      <c r="I20919" s="116"/>
      <c r="K20919" s="116"/>
      <c r="T20919" s="93"/>
    </row>
    <row r="20920" spans="6:20" ht="13.2">
      <c r="F20920" s="116"/>
      <c r="I20920" s="116"/>
      <c r="K20920" s="116"/>
      <c r="T20920" s="93"/>
    </row>
    <row r="20921" spans="6:20" ht="13.2">
      <c r="F20921" s="116"/>
      <c r="I20921" s="116"/>
      <c r="K20921" s="116"/>
      <c r="T20921" s="93"/>
    </row>
    <row r="20922" spans="6:20" ht="13.2">
      <c r="F20922" s="116"/>
      <c r="I20922" s="116"/>
      <c r="K20922" s="116"/>
      <c r="T20922" s="93"/>
    </row>
    <row r="20923" spans="6:20" ht="13.2">
      <c r="F20923" s="116"/>
      <c r="I20923" s="116"/>
      <c r="K20923" s="116"/>
      <c r="T20923" s="93"/>
    </row>
    <row r="20924" spans="6:20" ht="13.2">
      <c r="F20924" s="116"/>
      <c r="I20924" s="116"/>
      <c r="K20924" s="116"/>
      <c r="T20924" s="93"/>
    </row>
    <row r="20925" spans="6:20" ht="13.2">
      <c r="F20925" s="116"/>
      <c r="I20925" s="116"/>
      <c r="K20925" s="116"/>
      <c r="T20925" s="93"/>
    </row>
    <row r="20926" spans="6:20" ht="13.2">
      <c r="F20926" s="116"/>
      <c r="I20926" s="116"/>
      <c r="K20926" s="116"/>
      <c r="T20926" s="93"/>
    </row>
    <row r="20927" spans="6:20" ht="13.2">
      <c r="F20927" s="116"/>
      <c r="I20927" s="116"/>
      <c r="K20927" s="116"/>
      <c r="T20927" s="93"/>
    </row>
    <row r="20928" spans="6:20" ht="13.2">
      <c r="F20928" s="116"/>
      <c r="I20928" s="116"/>
      <c r="K20928" s="116"/>
      <c r="T20928" s="93"/>
    </row>
    <row r="20929" spans="6:20" ht="13.2">
      <c r="F20929" s="116"/>
      <c r="I20929" s="116"/>
      <c r="K20929" s="116"/>
      <c r="T20929" s="93"/>
    </row>
    <row r="20930" spans="6:20" ht="13.2">
      <c r="F20930" s="116"/>
      <c r="I20930" s="116"/>
      <c r="K20930" s="116"/>
      <c r="T20930" s="93"/>
    </row>
    <row r="20931" spans="6:20" ht="13.2">
      <c r="F20931" s="116"/>
      <c r="I20931" s="116"/>
      <c r="K20931" s="116"/>
      <c r="T20931" s="93"/>
    </row>
    <row r="20932" spans="6:20" ht="13.2">
      <c r="F20932" s="116"/>
      <c r="I20932" s="116"/>
      <c r="K20932" s="116"/>
      <c r="T20932" s="93"/>
    </row>
    <row r="20933" spans="6:20" ht="13.2">
      <c r="F20933" s="116"/>
      <c r="I20933" s="116"/>
      <c r="K20933" s="116"/>
      <c r="T20933" s="93"/>
    </row>
    <row r="20934" spans="6:20" ht="13.2">
      <c r="F20934" s="116"/>
      <c r="I20934" s="116"/>
      <c r="K20934" s="116"/>
      <c r="T20934" s="93"/>
    </row>
    <row r="20935" spans="6:20" ht="13.2">
      <c r="F20935" s="116"/>
      <c r="I20935" s="116"/>
      <c r="K20935" s="116"/>
      <c r="T20935" s="93"/>
    </row>
    <row r="20936" spans="6:20" ht="13.2">
      <c r="F20936" s="116"/>
      <c r="I20936" s="116"/>
      <c r="K20936" s="116"/>
      <c r="T20936" s="93"/>
    </row>
    <row r="20937" spans="6:20" ht="13.2">
      <c r="F20937" s="116"/>
      <c r="I20937" s="116"/>
      <c r="K20937" s="116"/>
      <c r="T20937" s="93"/>
    </row>
    <row r="20938" spans="6:20" ht="13.2">
      <c r="F20938" s="116"/>
      <c r="I20938" s="116"/>
      <c r="K20938" s="116"/>
      <c r="T20938" s="93"/>
    </row>
    <row r="20939" spans="6:20" ht="13.2">
      <c r="F20939" s="116"/>
      <c r="I20939" s="116"/>
      <c r="K20939" s="116"/>
      <c r="T20939" s="93"/>
    </row>
    <row r="20940" spans="6:20" ht="13.2">
      <c r="F20940" s="116"/>
      <c r="I20940" s="116"/>
      <c r="K20940" s="116"/>
      <c r="T20940" s="93"/>
    </row>
    <row r="20941" spans="6:20" ht="13.2">
      <c r="F20941" s="116"/>
      <c r="I20941" s="116"/>
      <c r="K20941" s="116"/>
      <c r="T20941" s="93"/>
    </row>
    <row r="20942" spans="6:20" ht="13.2">
      <c r="F20942" s="116"/>
      <c r="I20942" s="116"/>
      <c r="K20942" s="116"/>
      <c r="T20942" s="93"/>
    </row>
    <row r="20943" spans="6:20" ht="13.2">
      <c r="F20943" s="116"/>
      <c r="I20943" s="116"/>
      <c r="K20943" s="116"/>
      <c r="T20943" s="93"/>
    </row>
    <row r="20944" spans="6:20" ht="13.2">
      <c r="F20944" s="116"/>
      <c r="I20944" s="116"/>
      <c r="K20944" s="116"/>
      <c r="T20944" s="93"/>
    </row>
    <row r="20945" spans="6:20" ht="13.2">
      <c r="F20945" s="116"/>
      <c r="I20945" s="116"/>
      <c r="K20945" s="116"/>
      <c r="T20945" s="93"/>
    </row>
    <row r="20946" spans="6:20" ht="13.2">
      <c r="F20946" s="116"/>
      <c r="I20946" s="116"/>
      <c r="K20946" s="116"/>
      <c r="T20946" s="93"/>
    </row>
    <row r="20947" spans="6:20" ht="13.2">
      <c r="F20947" s="116"/>
      <c r="I20947" s="116"/>
      <c r="K20947" s="116"/>
      <c r="T20947" s="93"/>
    </row>
    <row r="20948" spans="6:20" ht="13.2">
      <c r="F20948" s="116"/>
      <c r="I20948" s="116"/>
      <c r="K20948" s="116"/>
      <c r="T20948" s="93"/>
    </row>
    <row r="20949" spans="6:20" ht="13.2">
      <c r="F20949" s="116"/>
      <c r="I20949" s="116"/>
      <c r="K20949" s="116"/>
      <c r="T20949" s="93"/>
    </row>
    <row r="20950" spans="6:20" ht="13.2">
      <c r="F20950" s="116"/>
      <c r="I20950" s="116"/>
      <c r="K20950" s="116"/>
      <c r="T20950" s="93"/>
    </row>
    <row r="20951" spans="6:20" ht="13.2">
      <c r="F20951" s="116"/>
      <c r="I20951" s="116"/>
      <c r="K20951" s="116"/>
      <c r="T20951" s="93"/>
    </row>
    <row r="20952" spans="6:20" ht="13.2">
      <c r="F20952" s="116"/>
      <c r="I20952" s="116"/>
      <c r="K20952" s="116"/>
      <c r="T20952" s="93"/>
    </row>
    <row r="20953" spans="6:20" ht="13.2">
      <c r="F20953" s="116"/>
      <c r="I20953" s="116"/>
      <c r="K20953" s="116"/>
      <c r="T20953" s="93"/>
    </row>
    <row r="20954" spans="6:20" ht="13.2">
      <c r="F20954" s="116"/>
      <c r="I20954" s="116"/>
      <c r="K20954" s="116"/>
      <c r="T20954" s="93"/>
    </row>
    <row r="20955" spans="6:20" ht="13.2">
      <c r="F20955" s="116"/>
      <c r="I20955" s="116"/>
      <c r="K20955" s="116"/>
      <c r="T20955" s="93"/>
    </row>
    <row r="20956" spans="6:20" ht="13.2">
      <c r="F20956" s="116"/>
      <c r="I20956" s="116"/>
      <c r="K20956" s="116"/>
      <c r="T20956" s="93"/>
    </row>
    <row r="20957" spans="6:20" ht="13.2">
      <c r="F20957" s="116"/>
      <c r="I20957" s="116"/>
      <c r="K20957" s="116"/>
      <c r="T20957" s="93"/>
    </row>
    <row r="20958" spans="6:20" ht="13.2">
      <c r="F20958" s="116"/>
      <c r="I20958" s="116"/>
      <c r="K20958" s="116"/>
      <c r="T20958" s="93"/>
    </row>
    <row r="20959" spans="6:20" ht="13.2">
      <c r="F20959" s="116"/>
      <c r="I20959" s="116"/>
      <c r="K20959" s="116"/>
      <c r="T20959" s="93"/>
    </row>
    <row r="20960" spans="6:20" ht="13.2">
      <c r="F20960" s="116"/>
      <c r="I20960" s="116"/>
      <c r="K20960" s="116"/>
      <c r="T20960" s="93"/>
    </row>
    <row r="20961" spans="6:20" ht="13.2">
      <c r="F20961" s="116"/>
      <c r="I20961" s="116"/>
      <c r="K20961" s="116"/>
      <c r="T20961" s="93"/>
    </row>
    <row r="20962" spans="6:20" ht="13.2">
      <c r="F20962" s="116"/>
      <c r="I20962" s="116"/>
      <c r="K20962" s="116"/>
      <c r="T20962" s="93"/>
    </row>
    <row r="20963" spans="6:20" ht="13.2">
      <c r="F20963" s="116"/>
      <c r="I20963" s="116"/>
      <c r="K20963" s="116"/>
      <c r="T20963" s="93"/>
    </row>
    <row r="20964" spans="6:20" ht="13.2">
      <c r="F20964" s="116"/>
      <c r="I20964" s="116"/>
      <c r="K20964" s="116"/>
      <c r="T20964" s="93"/>
    </row>
    <row r="20965" spans="6:20" ht="13.2">
      <c r="F20965" s="116"/>
      <c r="I20965" s="116"/>
      <c r="K20965" s="116"/>
      <c r="T20965" s="93"/>
    </row>
    <row r="20966" spans="6:20" ht="13.2">
      <c r="F20966" s="116"/>
      <c r="I20966" s="116"/>
      <c r="K20966" s="116"/>
      <c r="T20966" s="93"/>
    </row>
    <row r="20967" spans="6:20" ht="13.2">
      <c r="F20967" s="116"/>
      <c r="I20967" s="116"/>
      <c r="K20967" s="116"/>
      <c r="T20967" s="93"/>
    </row>
    <row r="20968" spans="6:20" ht="13.2">
      <c r="F20968" s="116"/>
      <c r="I20968" s="116"/>
      <c r="K20968" s="116"/>
      <c r="T20968" s="93"/>
    </row>
    <row r="20969" spans="6:20" ht="13.2">
      <c r="F20969" s="116"/>
      <c r="I20969" s="116"/>
      <c r="K20969" s="116"/>
      <c r="T20969" s="93"/>
    </row>
    <row r="20970" spans="6:20" ht="13.2">
      <c r="F20970" s="116"/>
      <c r="I20970" s="116"/>
      <c r="K20970" s="116"/>
      <c r="T20970" s="93"/>
    </row>
    <row r="20971" spans="6:20" ht="13.2">
      <c r="F20971" s="116"/>
      <c r="I20971" s="116"/>
      <c r="K20971" s="116"/>
      <c r="T20971" s="93"/>
    </row>
    <row r="20972" spans="6:20" ht="13.2">
      <c r="F20972" s="116"/>
      <c r="I20972" s="116"/>
      <c r="K20972" s="116"/>
      <c r="T20972" s="93"/>
    </row>
    <row r="20973" spans="6:20" ht="13.2">
      <c r="F20973" s="116"/>
      <c r="I20973" s="116"/>
      <c r="K20973" s="116"/>
      <c r="T20973" s="93"/>
    </row>
    <row r="20974" spans="6:20" ht="13.2">
      <c r="F20974" s="116"/>
      <c r="I20974" s="116"/>
      <c r="K20974" s="116"/>
      <c r="T20974" s="93"/>
    </row>
    <row r="20975" spans="6:20" ht="13.2">
      <c r="F20975" s="116"/>
      <c r="I20975" s="116"/>
      <c r="K20975" s="116"/>
      <c r="T20975" s="93"/>
    </row>
    <row r="20976" spans="6:20" ht="13.2">
      <c r="F20976" s="116"/>
      <c r="I20976" s="116"/>
      <c r="K20976" s="116"/>
      <c r="T20976" s="93"/>
    </row>
    <row r="20977" spans="6:20" ht="13.2">
      <c r="F20977" s="116"/>
      <c r="I20977" s="116"/>
      <c r="K20977" s="116"/>
      <c r="T20977" s="93"/>
    </row>
    <row r="20978" spans="6:20" ht="13.2">
      <c r="F20978" s="116"/>
      <c r="I20978" s="116"/>
      <c r="K20978" s="116"/>
      <c r="T20978" s="93"/>
    </row>
    <row r="20979" spans="6:20" ht="13.2">
      <c r="F20979" s="116"/>
      <c r="I20979" s="116"/>
      <c r="K20979" s="116"/>
      <c r="T20979" s="93"/>
    </row>
    <row r="20980" spans="6:20" ht="13.2">
      <c r="F20980" s="116"/>
      <c r="I20980" s="116"/>
      <c r="K20980" s="116"/>
      <c r="T20980" s="93"/>
    </row>
    <row r="20981" spans="6:20" ht="13.2">
      <c r="F20981" s="116"/>
      <c r="I20981" s="116"/>
      <c r="K20981" s="116"/>
      <c r="T20981" s="93"/>
    </row>
    <row r="20982" spans="6:20" ht="13.2">
      <c r="F20982" s="116"/>
      <c r="I20982" s="116"/>
      <c r="K20982" s="116"/>
      <c r="T20982" s="93"/>
    </row>
    <row r="20983" spans="6:20" ht="13.2">
      <c r="F20983" s="116"/>
      <c r="I20983" s="116"/>
      <c r="K20983" s="116"/>
      <c r="T20983" s="93"/>
    </row>
    <row r="20984" spans="6:20" ht="13.2">
      <c r="F20984" s="116"/>
      <c r="I20984" s="116"/>
      <c r="K20984" s="116"/>
      <c r="T20984" s="93"/>
    </row>
    <row r="20985" spans="6:20" ht="13.2">
      <c r="F20985" s="116"/>
      <c r="I20985" s="116"/>
      <c r="K20985" s="116"/>
      <c r="T20985" s="93"/>
    </row>
    <row r="20986" spans="6:20" ht="13.2">
      <c r="F20986" s="116"/>
      <c r="I20986" s="116"/>
      <c r="K20986" s="116"/>
      <c r="T20986" s="93"/>
    </row>
    <row r="20987" spans="6:20" ht="13.2">
      <c r="F20987" s="116"/>
      <c r="I20987" s="116"/>
      <c r="K20987" s="116"/>
      <c r="T20987" s="93"/>
    </row>
    <row r="20988" spans="6:20" ht="13.2">
      <c r="F20988" s="116"/>
      <c r="I20988" s="116"/>
      <c r="K20988" s="116"/>
      <c r="T20988" s="93"/>
    </row>
    <row r="20989" spans="6:20" ht="13.2">
      <c r="F20989" s="116"/>
      <c r="I20989" s="116"/>
      <c r="K20989" s="116"/>
      <c r="T20989" s="93"/>
    </row>
    <row r="20990" spans="6:20" ht="13.2">
      <c r="F20990" s="116"/>
      <c r="I20990" s="116"/>
      <c r="K20990" s="116"/>
      <c r="T20990" s="93"/>
    </row>
    <row r="20991" spans="6:20" ht="13.2">
      <c r="F20991" s="116"/>
      <c r="I20991" s="116"/>
      <c r="K20991" s="116"/>
      <c r="T20991" s="93"/>
    </row>
    <row r="20992" spans="6:20" ht="13.2">
      <c r="F20992" s="116"/>
      <c r="I20992" s="116"/>
      <c r="K20992" s="116"/>
      <c r="T20992" s="93"/>
    </row>
    <row r="20993" spans="6:20" ht="13.2">
      <c r="F20993" s="116"/>
      <c r="I20993" s="116"/>
      <c r="K20993" s="116"/>
      <c r="T20993" s="93"/>
    </row>
    <row r="20994" spans="6:20" ht="13.2">
      <c r="F20994" s="116"/>
      <c r="I20994" s="116"/>
      <c r="K20994" s="116"/>
      <c r="T20994" s="93"/>
    </row>
    <row r="20995" spans="6:20" ht="13.2">
      <c r="F20995" s="116"/>
      <c r="I20995" s="116"/>
      <c r="K20995" s="116"/>
      <c r="T20995" s="93"/>
    </row>
    <row r="20996" spans="6:20" ht="13.2">
      <c r="F20996" s="116"/>
      <c r="I20996" s="116"/>
      <c r="K20996" s="116"/>
      <c r="T20996" s="93"/>
    </row>
    <row r="20997" spans="6:20" ht="13.2">
      <c r="F20997" s="116"/>
      <c r="I20997" s="116"/>
      <c r="K20997" s="116"/>
      <c r="T20997" s="93"/>
    </row>
    <row r="20998" spans="6:20" ht="13.2">
      <c r="F20998" s="116"/>
      <c r="I20998" s="116"/>
      <c r="K20998" s="116"/>
      <c r="T20998" s="93"/>
    </row>
    <row r="20999" spans="6:20" ht="13.2">
      <c r="F20999" s="116"/>
      <c r="I20999" s="116"/>
      <c r="K20999" s="116"/>
      <c r="T20999" s="93"/>
    </row>
    <row r="21000" spans="6:20" ht="13.2">
      <c r="F21000" s="116"/>
      <c r="I21000" s="116"/>
      <c r="K21000" s="116"/>
      <c r="T21000" s="93"/>
    </row>
    <row r="21001" spans="6:20" ht="13.2">
      <c r="F21001" s="116"/>
      <c r="I21001" s="116"/>
      <c r="K21001" s="116"/>
      <c r="T21001" s="93"/>
    </row>
    <row r="21002" spans="6:20" ht="13.2">
      <c r="F21002" s="116"/>
      <c r="I21002" s="116"/>
      <c r="K21002" s="116"/>
      <c r="T21002" s="93"/>
    </row>
    <row r="21003" spans="6:20" ht="13.2">
      <c r="F21003" s="116"/>
      <c r="I21003" s="116"/>
      <c r="K21003" s="116"/>
      <c r="T21003" s="93"/>
    </row>
    <row r="21004" spans="6:20" ht="13.2">
      <c r="F21004" s="116"/>
      <c r="I21004" s="116"/>
      <c r="K21004" s="116"/>
      <c r="T21004" s="93"/>
    </row>
    <row r="21005" spans="6:20" ht="13.2">
      <c r="F21005" s="116"/>
      <c r="I21005" s="116"/>
      <c r="K21005" s="116"/>
      <c r="T21005" s="93"/>
    </row>
    <row r="21006" spans="6:20" ht="13.2">
      <c r="F21006" s="116"/>
      <c r="I21006" s="116"/>
      <c r="K21006" s="116"/>
      <c r="T21006" s="93"/>
    </row>
    <row r="21007" spans="6:20" ht="13.2">
      <c r="F21007" s="116"/>
      <c r="I21007" s="116"/>
      <c r="K21007" s="116"/>
      <c r="T21007" s="93"/>
    </row>
    <row r="21008" spans="6:20" ht="13.2">
      <c r="F21008" s="116"/>
      <c r="I21008" s="116"/>
      <c r="K21008" s="116"/>
      <c r="T21008" s="93"/>
    </row>
    <row r="21009" spans="6:20" ht="13.2">
      <c r="F21009" s="116"/>
      <c r="I21009" s="116"/>
      <c r="K21009" s="116"/>
      <c r="T21009" s="93"/>
    </row>
    <row r="21010" spans="6:20" ht="13.2">
      <c r="F21010" s="116"/>
      <c r="I21010" s="116"/>
      <c r="K21010" s="116"/>
      <c r="T21010" s="93"/>
    </row>
    <row r="21011" spans="6:20" ht="13.2">
      <c r="F21011" s="116"/>
      <c r="I21011" s="116"/>
      <c r="K21011" s="116"/>
      <c r="T21011" s="93"/>
    </row>
    <row r="21012" spans="6:20" ht="13.2">
      <c r="F21012" s="116"/>
      <c r="I21012" s="116"/>
      <c r="K21012" s="116"/>
      <c r="T21012" s="93"/>
    </row>
    <row r="21013" spans="6:20" ht="13.2">
      <c r="F21013" s="116"/>
      <c r="I21013" s="116"/>
      <c r="K21013" s="116"/>
      <c r="T21013" s="93"/>
    </row>
    <row r="21014" spans="6:20" ht="13.2">
      <c r="F21014" s="116"/>
      <c r="I21014" s="116"/>
      <c r="K21014" s="116"/>
      <c r="T21014" s="93"/>
    </row>
    <row r="21015" spans="6:20" ht="13.2">
      <c r="F21015" s="116"/>
      <c r="I21015" s="116"/>
      <c r="K21015" s="116"/>
      <c r="T21015" s="93"/>
    </row>
    <row r="21016" spans="6:20" ht="13.2">
      <c r="F21016" s="116"/>
      <c r="I21016" s="116"/>
      <c r="K21016" s="116"/>
      <c r="T21016" s="93"/>
    </row>
    <row r="21017" spans="6:20" ht="13.2">
      <c r="F21017" s="116"/>
      <c r="I21017" s="116"/>
      <c r="K21017" s="116"/>
      <c r="T21017" s="93"/>
    </row>
    <row r="21018" spans="6:20" ht="13.2">
      <c r="F21018" s="116"/>
      <c r="I21018" s="116"/>
      <c r="K21018" s="116"/>
      <c r="T21018" s="93"/>
    </row>
    <row r="21019" spans="6:20" ht="13.2">
      <c r="F21019" s="116"/>
      <c r="I21019" s="116"/>
      <c r="K21019" s="116"/>
      <c r="T21019" s="93"/>
    </row>
    <row r="21020" spans="6:20" ht="13.2">
      <c r="F21020" s="116"/>
      <c r="I21020" s="116"/>
      <c r="K21020" s="116"/>
      <c r="T21020" s="93"/>
    </row>
    <row r="21021" spans="6:20" ht="13.2">
      <c r="F21021" s="116"/>
      <c r="I21021" s="116"/>
      <c r="K21021" s="116"/>
      <c r="T21021" s="93"/>
    </row>
    <row r="21022" spans="6:20" ht="13.2">
      <c r="F21022" s="116"/>
      <c r="I21022" s="116"/>
      <c r="K21022" s="116"/>
      <c r="T21022" s="93"/>
    </row>
    <row r="21023" spans="6:20" ht="13.2">
      <c r="F21023" s="116"/>
      <c r="I21023" s="116"/>
      <c r="K21023" s="116"/>
      <c r="T21023" s="93"/>
    </row>
    <row r="21024" spans="6:20" ht="13.2">
      <c r="F21024" s="116"/>
      <c r="I21024" s="116"/>
      <c r="K21024" s="116"/>
      <c r="T21024" s="93"/>
    </row>
    <row r="21025" spans="6:20" ht="13.2">
      <c r="F21025" s="116"/>
      <c r="I21025" s="116"/>
      <c r="K21025" s="116"/>
      <c r="T21025" s="93"/>
    </row>
    <row r="21026" spans="6:20" ht="13.2">
      <c r="F21026" s="116"/>
      <c r="I21026" s="116"/>
      <c r="K21026" s="116"/>
      <c r="T21026" s="93"/>
    </row>
    <row r="21027" spans="6:20" ht="13.2">
      <c r="F21027" s="116"/>
      <c r="I21027" s="116"/>
      <c r="K21027" s="116"/>
      <c r="T21027" s="93"/>
    </row>
    <row r="21028" spans="6:20" ht="13.2">
      <c r="F21028" s="116"/>
      <c r="I21028" s="116"/>
      <c r="K21028" s="116"/>
      <c r="T21028" s="93"/>
    </row>
    <row r="21029" spans="6:20" ht="13.2">
      <c r="F21029" s="116"/>
      <c r="I21029" s="116"/>
      <c r="K21029" s="116"/>
      <c r="T21029" s="93"/>
    </row>
    <row r="21030" spans="6:20" ht="13.2">
      <c r="F21030" s="116"/>
      <c r="I21030" s="116"/>
      <c r="K21030" s="116"/>
      <c r="T21030" s="93"/>
    </row>
    <row r="21031" spans="6:20" ht="13.2">
      <c r="F21031" s="116"/>
      <c r="I21031" s="116"/>
      <c r="K21031" s="116"/>
      <c r="T21031" s="93"/>
    </row>
    <row r="21032" spans="6:20" ht="13.2">
      <c r="F21032" s="116"/>
      <c r="I21032" s="116"/>
      <c r="K21032" s="116"/>
      <c r="T21032" s="93"/>
    </row>
    <row r="21033" spans="6:20" ht="13.2">
      <c r="F21033" s="116"/>
      <c r="I21033" s="116"/>
      <c r="K21033" s="116"/>
      <c r="T21033" s="93"/>
    </row>
    <row r="21034" spans="6:20" ht="13.2">
      <c r="F21034" s="116"/>
      <c r="I21034" s="116"/>
      <c r="K21034" s="116"/>
      <c r="T21034" s="93"/>
    </row>
    <row r="21035" spans="6:20" ht="13.2">
      <c r="F21035" s="116"/>
      <c r="I21035" s="116"/>
      <c r="K21035" s="116"/>
      <c r="T21035" s="93"/>
    </row>
    <row r="21036" spans="6:20" ht="13.2">
      <c r="F21036" s="116"/>
      <c r="I21036" s="116"/>
      <c r="K21036" s="116"/>
      <c r="T21036" s="93"/>
    </row>
    <row r="21037" spans="6:20" ht="13.2">
      <c r="F21037" s="116"/>
      <c r="I21037" s="116"/>
      <c r="K21037" s="116"/>
      <c r="T21037" s="93"/>
    </row>
    <row r="21038" spans="6:20" ht="13.2">
      <c r="F21038" s="116"/>
      <c r="I21038" s="116"/>
      <c r="K21038" s="116"/>
      <c r="T21038" s="93"/>
    </row>
    <row r="21039" spans="6:20" ht="13.2">
      <c r="F21039" s="116"/>
      <c r="I21039" s="116"/>
      <c r="K21039" s="116"/>
      <c r="T21039" s="93"/>
    </row>
    <row r="21040" spans="6:20" ht="13.2">
      <c r="F21040" s="116"/>
      <c r="I21040" s="116"/>
      <c r="K21040" s="116"/>
      <c r="T21040" s="93"/>
    </row>
    <row r="21041" spans="6:20" ht="13.2">
      <c r="F21041" s="116"/>
      <c r="I21041" s="116"/>
      <c r="K21041" s="116"/>
      <c r="T21041" s="93"/>
    </row>
    <row r="21042" spans="6:20" ht="13.2">
      <c r="F21042" s="116"/>
      <c r="I21042" s="116"/>
      <c r="K21042" s="116"/>
      <c r="T21042" s="93"/>
    </row>
    <row r="21043" spans="6:20" ht="13.2">
      <c r="F21043" s="116"/>
      <c r="I21043" s="116"/>
      <c r="K21043" s="116"/>
      <c r="T21043" s="93"/>
    </row>
    <row r="21044" spans="6:20" ht="13.2">
      <c r="F21044" s="116"/>
      <c r="I21044" s="116"/>
      <c r="K21044" s="116"/>
      <c r="T21044" s="93"/>
    </row>
    <row r="21045" spans="6:20" ht="13.2">
      <c r="F21045" s="116"/>
      <c r="I21045" s="116"/>
      <c r="K21045" s="116"/>
      <c r="T21045" s="93"/>
    </row>
    <row r="21046" spans="6:20" ht="13.2">
      <c r="F21046" s="116"/>
      <c r="I21046" s="116"/>
      <c r="K21046" s="116"/>
      <c r="T21046" s="93"/>
    </row>
    <row r="21047" spans="6:20" ht="13.2">
      <c r="F21047" s="116"/>
      <c r="I21047" s="116"/>
      <c r="K21047" s="116"/>
      <c r="T21047" s="93"/>
    </row>
    <row r="21048" spans="6:20" ht="13.2">
      <c r="F21048" s="116"/>
      <c r="I21048" s="116"/>
      <c r="K21048" s="116"/>
      <c r="T21048" s="93"/>
    </row>
    <row r="21049" spans="6:20" ht="13.2">
      <c r="F21049" s="116"/>
      <c r="I21049" s="116"/>
      <c r="K21049" s="116"/>
      <c r="T21049" s="93"/>
    </row>
    <row r="21050" spans="6:20" ht="13.2">
      <c r="F21050" s="116"/>
      <c r="I21050" s="116"/>
      <c r="K21050" s="116"/>
      <c r="T21050" s="93"/>
    </row>
    <row r="21051" spans="6:20" ht="13.2">
      <c r="F21051" s="116"/>
      <c r="I21051" s="116"/>
      <c r="K21051" s="116"/>
      <c r="T21051" s="93"/>
    </row>
    <row r="21052" spans="6:20" ht="13.2">
      <c r="F21052" s="116"/>
      <c r="I21052" s="116"/>
      <c r="K21052" s="116"/>
      <c r="T21052" s="93"/>
    </row>
    <row r="21053" spans="6:20" ht="13.2">
      <c r="F21053" s="116"/>
      <c r="I21053" s="116"/>
      <c r="K21053" s="116"/>
      <c r="T21053" s="93"/>
    </row>
    <row r="21054" spans="6:20" ht="13.2">
      <c r="F21054" s="116"/>
      <c r="I21054" s="116"/>
      <c r="K21054" s="116"/>
      <c r="T21054" s="93"/>
    </row>
    <row r="21055" spans="6:20" ht="13.2">
      <c r="F21055" s="116"/>
      <c r="I21055" s="116"/>
      <c r="K21055" s="116"/>
      <c r="T21055" s="93"/>
    </row>
    <row r="21056" spans="6:20" ht="13.2">
      <c r="F21056" s="116"/>
      <c r="I21056" s="116"/>
      <c r="K21056" s="116"/>
      <c r="T21056" s="93"/>
    </row>
    <row r="21057" spans="6:20" ht="13.2">
      <c r="F21057" s="116"/>
      <c r="I21057" s="116"/>
      <c r="K21057" s="116"/>
      <c r="T21057" s="93"/>
    </row>
    <row r="21058" spans="6:20" ht="13.2">
      <c r="F21058" s="116"/>
      <c r="I21058" s="116"/>
      <c r="K21058" s="116"/>
      <c r="T21058" s="93"/>
    </row>
    <row r="21059" spans="6:20" ht="13.2">
      <c r="F21059" s="116"/>
      <c r="I21059" s="116"/>
      <c r="K21059" s="116"/>
      <c r="T21059" s="93"/>
    </row>
    <row r="21060" spans="6:20" ht="13.2">
      <c r="F21060" s="116"/>
      <c r="I21060" s="116"/>
      <c r="K21060" s="116"/>
      <c r="T21060" s="93"/>
    </row>
    <row r="21061" spans="6:20" ht="13.2">
      <c r="F21061" s="116"/>
      <c r="I21061" s="116"/>
      <c r="K21061" s="116"/>
      <c r="T21061" s="93"/>
    </row>
    <row r="21062" spans="6:20" ht="13.2">
      <c r="F21062" s="116"/>
      <c r="I21062" s="116"/>
      <c r="K21062" s="116"/>
      <c r="T21062" s="93"/>
    </row>
    <row r="21063" spans="6:20" ht="13.2">
      <c r="F21063" s="116"/>
      <c r="I21063" s="116"/>
      <c r="K21063" s="116"/>
      <c r="T21063" s="93"/>
    </row>
    <row r="21064" spans="6:20" ht="13.2">
      <c r="F21064" s="116"/>
      <c r="I21064" s="116"/>
      <c r="K21064" s="116"/>
      <c r="T21064" s="93"/>
    </row>
    <row r="21065" spans="6:20" ht="13.2">
      <c r="F21065" s="116"/>
      <c r="I21065" s="116"/>
      <c r="K21065" s="116"/>
      <c r="T21065" s="93"/>
    </row>
    <row r="21066" spans="6:20" ht="13.2">
      <c r="F21066" s="116"/>
      <c r="I21066" s="116"/>
      <c r="K21066" s="116"/>
      <c r="T21066" s="93"/>
    </row>
    <row r="21067" spans="6:20" ht="13.2">
      <c r="F21067" s="116"/>
      <c r="I21067" s="116"/>
      <c r="K21067" s="116"/>
      <c r="T21067" s="93"/>
    </row>
    <row r="21068" spans="6:20" ht="13.2">
      <c r="F21068" s="116"/>
      <c r="I21068" s="116"/>
      <c r="K21068" s="116"/>
      <c r="T21068" s="93"/>
    </row>
    <row r="21069" spans="6:20" ht="13.2">
      <c r="F21069" s="116"/>
      <c r="I21069" s="116"/>
      <c r="K21069" s="116"/>
      <c r="T21069" s="93"/>
    </row>
    <row r="21070" spans="6:20" ht="13.2">
      <c r="F21070" s="116"/>
      <c r="I21070" s="116"/>
      <c r="K21070" s="116"/>
      <c r="T21070" s="93"/>
    </row>
    <row r="21071" spans="6:20" ht="13.2">
      <c r="F21071" s="116"/>
      <c r="I21071" s="116"/>
      <c r="K21071" s="116"/>
      <c r="T21071" s="93"/>
    </row>
    <row r="21072" spans="6:20" ht="13.2">
      <c r="F21072" s="116"/>
      <c r="I21072" s="116"/>
      <c r="K21072" s="116"/>
      <c r="T21072" s="93"/>
    </row>
    <row r="21073" spans="6:20" ht="13.2">
      <c r="F21073" s="116"/>
      <c r="I21073" s="116"/>
      <c r="K21073" s="116"/>
      <c r="T21073" s="93"/>
    </row>
    <row r="21074" spans="6:20" ht="13.2">
      <c r="F21074" s="116"/>
      <c r="I21074" s="116"/>
      <c r="K21074" s="116"/>
      <c r="T21074" s="93"/>
    </row>
    <row r="21075" spans="6:20" ht="13.2">
      <c r="F21075" s="116"/>
      <c r="I21075" s="116"/>
      <c r="K21075" s="116"/>
      <c r="T21075" s="93"/>
    </row>
    <row r="21076" spans="6:20" ht="13.2">
      <c r="F21076" s="116"/>
      <c r="I21076" s="116"/>
      <c r="K21076" s="116"/>
      <c r="T21076" s="93"/>
    </row>
    <row r="21077" spans="6:20" ht="13.2">
      <c r="F21077" s="116"/>
      <c r="I21077" s="116"/>
      <c r="K21077" s="116"/>
      <c r="T21077" s="93"/>
    </row>
    <row r="21078" spans="6:20" ht="13.2">
      <c r="F21078" s="116"/>
      <c r="I21078" s="116"/>
      <c r="K21078" s="116"/>
      <c r="T21078" s="93"/>
    </row>
    <row r="21079" spans="6:20" ht="13.2">
      <c r="F21079" s="116"/>
      <c r="I21079" s="116"/>
      <c r="K21079" s="116"/>
      <c r="T21079" s="93"/>
    </row>
    <row r="21080" spans="6:20" ht="13.2">
      <c r="F21080" s="116"/>
      <c r="I21080" s="116"/>
      <c r="K21080" s="116"/>
      <c r="T21080" s="93"/>
    </row>
    <row r="21081" spans="6:20" ht="13.2">
      <c r="F21081" s="116"/>
      <c r="I21081" s="116"/>
      <c r="K21081" s="116"/>
      <c r="T21081" s="93"/>
    </row>
    <row r="21082" spans="6:20" ht="13.2">
      <c r="F21082" s="116"/>
      <c r="I21082" s="116"/>
      <c r="K21082" s="116"/>
      <c r="T21082" s="93"/>
    </row>
    <row r="21083" spans="6:20" ht="13.2">
      <c r="F21083" s="116"/>
      <c r="I21083" s="116"/>
      <c r="K21083" s="116"/>
      <c r="T21083" s="93"/>
    </row>
    <row r="21084" spans="6:20" ht="13.2">
      <c r="F21084" s="116"/>
      <c r="I21084" s="116"/>
      <c r="K21084" s="116"/>
      <c r="T21084" s="93"/>
    </row>
    <row r="21085" spans="6:20" ht="13.2">
      <c r="F21085" s="116"/>
      <c r="I21085" s="116"/>
      <c r="K21085" s="116"/>
      <c r="T21085" s="93"/>
    </row>
    <row r="21086" spans="6:20" ht="13.2">
      <c r="F21086" s="116"/>
      <c r="I21086" s="116"/>
      <c r="K21086" s="116"/>
      <c r="T21086" s="93"/>
    </row>
    <row r="21087" spans="6:20" ht="13.2">
      <c r="F21087" s="116"/>
      <c r="I21087" s="116"/>
      <c r="K21087" s="116"/>
      <c r="T21087" s="93"/>
    </row>
    <row r="21088" spans="6:20" ht="13.2">
      <c r="F21088" s="116"/>
      <c r="I21088" s="116"/>
      <c r="K21088" s="116"/>
      <c r="T21088" s="93"/>
    </row>
    <row r="21089" spans="6:20" ht="13.2">
      <c r="F21089" s="116"/>
      <c r="I21089" s="116"/>
      <c r="K21089" s="116"/>
      <c r="T21089" s="93"/>
    </row>
    <row r="21090" spans="6:20" ht="13.2">
      <c r="F21090" s="116"/>
      <c r="I21090" s="116"/>
      <c r="K21090" s="116"/>
      <c r="T21090" s="93"/>
    </row>
    <row r="21091" spans="6:20" ht="13.2">
      <c r="F21091" s="116"/>
      <c r="I21091" s="116"/>
      <c r="K21091" s="116"/>
      <c r="T21091" s="93"/>
    </row>
    <row r="21092" spans="6:20" ht="13.2">
      <c r="F21092" s="116"/>
      <c r="I21092" s="116"/>
      <c r="K21092" s="116"/>
      <c r="T21092" s="93"/>
    </row>
    <row r="21093" spans="6:20" ht="13.2">
      <c r="F21093" s="116"/>
      <c r="I21093" s="116"/>
      <c r="K21093" s="116"/>
      <c r="T21093" s="93"/>
    </row>
    <row r="21094" spans="6:20" ht="13.2">
      <c r="F21094" s="116"/>
      <c r="I21094" s="116"/>
      <c r="K21094" s="116"/>
      <c r="T21094" s="93"/>
    </row>
    <row r="21095" spans="6:20" ht="13.2">
      <c r="F21095" s="116"/>
      <c r="I21095" s="116"/>
      <c r="K21095" s="116"/>
      <c r="T21095" s="93"/>
    </row>
    <row r="21096" spans="6:20" ht="13.2">
      <c r="F21096" s="116"/>
      <c r="I21096" s="116"/>
      <c r="K21096" s="116"/>
      <c r="T21096" s="93"/>
    </row>
    <row r="21097" spans="6:20" ht="13.2">
      <c r="F21097" s="116"/>
      <c r="I21097" s="116"/>
      <c r="K21097" s="116"/>
      <c r="T21097" s="93"/>
    </row>
    <row r="21098" spans="6:20" ht="13.2">
      <c r="F21098" s="116"/>
      <c r="I21098" s="116"/>
      <c r="K21098" s="116"/>
      <c r="T21098" s="93"/>
    </row>
    <row r="21099" spans="6:20" ht="13.2">
      <c r="F21099" s="116"/>
      <c r="I21099" s="116"/>
      <c r="K21099" s="116"/>
      <c r="T21099" s="93"/>
    </row>
    <row r="21100" spans="6:20" ht="13.2">
      <c r="F21100" s="116"/>
      <c r="I21100" s="116"/>
      <c r="K21100" s="116"/>
      <c r="T21100" s="93"/>
    </row>
    <row r="21101" spans="6:20" ht="13.2">
      <c r="F21101" s="116"/>
      <c r="I21101" s="116"/>
      <c r="K21101" s="116"/>
      <c r="T21101" s="93"/>
    </row>
    <row r="21102" spans="6:20" ht="13.2">
      <c r="F21102" s="116"/>
      <c r="I21102" s="116"/>
      <c r="K21102" s="116"/>
      <c r="T21102" s="93"/>
    </row>
    <row r="21103" spans="6:20" ht="13.2">
      <c r="F21103" s="116"/>
      <c r="I21103" s="116"/>
      <c r="K21103" s="116"/>
      <c r="T21103" s="93"/>
    </row>
    <row r="21104" spans="6:20" ht="13.2">
      <c r="F21104" s="116"/>
      <c r="I21104" s="116"/>
      <c r="K21104" s="116"/>
      <c r="T21104" s="93"/>
    </row>
    <row r="21105" spans="6:20" ht="13.2">
      <c r="F21105" s="116"/>
      <c r="I21105" s="116"/>
      <c r="K21105" s="116"/>
      <c r="T21105" s="93"/>
    </row>
    <row r="21106" spans="6:20" ht="13.2">
      <c r="F21106" s="116"/>
      <c r="I21106" s="116"/>
      <c r="K21106" s="116"/>
      <c r="T21106" s="93"/>
    </row>
    <row r="21107" spans="6:20" ht="13.2">
      <c r="F21107" s="116"/>
      <c r="I21107" s="116"/>
      <c r="K21107" s="116"/>
      <c r="T21107" s="93"/>
    </row>
    <row r="21108" spans="6:20" ht="13.2">
      <c r="F21108" s="116"/>
      <c r="I21108" s="116"/>
      <c r="K21108" s="116"/>
      <c r="T21108" s="93"/>
    </row>
    <row r="21109" spans="6:20" ht="13.2">
      <c r="F21109" s="116"/>
      <c r="I21109" s="116"/>
      <c r="K21109" s="116"/>
      <c r="T21109" s="93"/>
    </row>
    <row r="21110" spans="6:20" ht="13.2">
      <c r="F21110" s="116"/>
      <c r="I21110" s="116"/>
      <c r="K21110" s="116"/>
      <c r="T21110" s="93"/>
    </row>
    <row r="21111" spans="6:20" ht="13.2">
      <c r="F21111" s="116"/>
      <c r="I21111" s="116"/>
      <c r="K21111" s="116"/>
      <c r="T21111" s="93"/>
    </row>
    <row r="21112" spans="6:20" ht="13.2">
      <c r="F21112" s="116"/>
      <c r="I21112" s="116"/>
      <c r="K21112" s="116"/>
      <c r="T21112" s="93"/>
    </row>
    <row r="21113" spans="6:20" ht="13.2">
      <c r="F21113" s="116"/>
      <c r="I21113" s="116"/>
      <c r="K21113" s="116"/>
      <c r="T21113" s="93"/>
    </row>
    <row r="21114" spans="6:20" ht="13.2">
      <c r="F21114" s="116"/>
      <c r="I21114" s="116"/>
      <c r="K21114" s="116"/>
      <c r="T21114" s="93"/>
    </row>
    <row r="21115" spans="6:20" ht="13.2">
      <c r="F21115" s="116"/>
      <c r="I21115" s="116"/>
      <c r="K21115" s="116"/>
      <c r="T21115" s="93"/>
    </row>
    <row r="21116" spans="6:20" ht="13.2">
      <c r="F21116" s="116"/>
      <c r="I21116" s="116"/>
      <c r="K21116" s="116"/>
      <c r="T21116" s="93"/>
    </row>
    <row r="21117" spans="6:20" ht="13.2">
      <c r="F21117" s="116"/>
      <c r="I21117" s="116"/>
      <c r="K21117" s="116"/>
      <c r="T21117" s="93"/>
    </row>
    <row r="21118" spans="6:20" ht="13.2">
      <c r="F21118" s="116"/>
      <c r="I21118" s="116"/>
      <c r="K21118" s="116"/>
      <c r="T21118" s="93"/>
    </row>
    <row r="21119" spans="6:20" ht="13.2">
      <c r="F21119" s="116"/>
      <c r="I21119" s="116"/>
      <c r="K21119" s="116"/>
      <c r="T21119" s="93"/>
    </row>
    <row r="21120" spans="6:20" ht="13.2">
      <c r="F21120" s="116"/>
      <c r="I21120" s="116"/>
      <c r="K21120" s="116"/>
      <c r="T21120" s="93"/>
    </row>
    <row r="21121" spans="6:20" ht="13.2">
      <c r="F21121" s="116"/>
      <c r="I21121" s="116"/>
      <c r="K21121" s="116"/>
      <c r="T21121" s="93"/>
    </row>
    <row r="21122" spans="6:20" ht="13.2">
      <c r="F21122" s="116"/>
      <c r="I21122" s="116"/>
      <c r="K21122" s="116"/>
      <c r="T21122" s="93"/>
    </row>
    <row r="21123" spans="6:20" ht="13.2">
      <c r="F21123" s="116"/>
      <c r="I21123" s="116"/>
      <c r="K21123" s="116"/>
      <c r="T21123" s="93"/>
    </row>
    <row r="21124" spans="6:20" ht="13.2">
      <c r="F21124" s="116"/>
      <c r="I21124" s="116"/>
      <c r="K21124" s="116"/>
      <c r="T21124" s="93"/>
    </row>
    <row r="21125" spans="6:20" ht="13.2">
      <c r="F21125" s="116"/>
      <c r="I21125" s="116"/>
      <c r="K21125" s="116"/>
      <c r="T21125" s="93"/>
    </row>
    <row r="21126" spans="6:20" ht="13.2">
      <c r="F21126" s="116"/>
      <c r="I21126" s="116"/>
      <c r="K21126" s="116"/>
      <c r="T21126" s="93"/>
    </row>
    <row r="21127" spans="6:20" ht="13.2">
      <c r="F21127" s="116"/>
      <c r="I21127" s="116"/>
      <c r="K21127" s="116"/>
      <c r="T21127" s="93"/>
    </row>
    <row r="21128" spans="6:20" ht="13.2">
      <c r="F21128" s="116"/>
      <c r="I21128" s="116"/>
      <c r="K21128" s="116"/>
      <c r="T21128" s="93"/>
    </row>
    <row r="21129" spans="6:20" ht="13.2">
      <c r="F21129" s="116"/>
      <c r="I21129" s="116"/>
      <c r="K21129" s="116"/>
      <c r="T21129" s="93"/>
    </row>
    <row r="21130" spans="6:20" ht="13.2">
      <c r="F21130" s="116"/>
      <c r="I21130" s="116"/>
      <c r="K21130" s="116"/>
      <c r="T21130" s="93"/>
    </row>
    <row r="21131" spans="6:20" ht="13.2">
      <c r="F21131" s="116"/>
      <c r="I21131" s="116"/>
      <c r="K21131" s="116"/>
      <c r="T21131" s="93"/>
    </row>
    <row r="21132" spans="6:20" ht="13.2">
      <c r="F21132" s="116"/>
      <c r="I21132" s="116"/>
      <c r="K21132" s="116"/>
      <c r="T21132" s="93"/>
    </row>
    <row r="21133" spans="6:20" ht="13.2">
      <c r="F21133" s="116"/>
      <c r="I21133" s="116"/>
      <c r="K21133" s="116"/>
      <c r="T21133" s="93"/>
    </row>
    <row r="21134" spans="6:20" ht="13.2">
      <c r="F21134" s="116"/>
      <c r="I21134" s="116"/>
      <c r="K21134" s="116"/>
      <c r="T21134" s="93"/>
    </row>
    <row r="21135" spans="6:20" ht="13.2">
      <c r="F21135" s="116"/>
      <c r="I21135" s="116"/>
      <c r="K21135" s="116"/>
      <c r="T21135" s="93"/>
    </row>
    <row r="21136" spans="6:20" ht="13.2">
      <c r="F21136" s="116"/>
      <c r="I21136" s="116"/>
      <c r="K21136" s="116"/>
      <c r="T21136" s="93"/>
    </row>
    <row r="21137" spans="6:20" ht="13.2">
      <c r="F21137" s="116"/>
      <c r="I21137" s="116"/>
      <c r="K21137" s="116"/>
      <c r="T21137" s="93"/>
    </row>
    <row r="21138" spans="6:20" ht="13.2">
      <c r="F21138" s="116"/>
      <c r="I21138" s="116"/>
      <c r="K21138" s="116"/>
      <c r="T21138" s="93"/>
    </row>
    <row r="21139" spans="6:20" ht="13.2">
      <c r="F21139" s="116"/>
      <c r="I21139" s="116"/>
      <c r="K21139" s="116"/>
      <c r="T21139" s="93"/>
    </row>
    <row r="21140" spans="6:20" ht="13.2">
      <c r="F21140" s="116"/>
      <c r="I21140" s="116"/>
      <c r="K21140" s="116"/>
      <c r="T21140" s="93"/>
    </row>
    <row r="21141" spans="6:20" ht="13.2">
      <c r="F21141" s="116"/>
      <c r="I21141" s="116"/>
      <c r="K21141" s="116"/>
      <c r="T21141" s="93"/>
    </row>
    <row r="21142" spans="6:20" ht="13.2">
      <c r="F21142" s="116"/>
      <c r="I21142" s="116"/>
      <c r="K21142" s="116"/>
      <c r="T21142" s="93"/>
    </row>
    <row r="21143" spans="6:20" ht="13.2">
      <c r="F21143" s="116"/>
      <c r="I21143" s="116"/>
      <c r="K21143" s="116"/>
      <c r="T21143" s="93"/>
    </row>
    <row r="21144" spans="6:20" ht="13.2">
      <c r="F21144" s="116"/>
      <c r="I21144" s="116"/>
      <c r="K21144" s="116"/>
      <c r="T21144" s="93"/>
    </row>
    <row r="21145" spans="6:20" ht="13.2">
      <c r="F21145" s="116"/>
      <c r="I21145" s="116"/>
      <c r="K21145" s="116"/>
      <c r="T21145" s="93"/>
    </row>
    <row r="21146" spans="6:20" ht="13.2">
      <c r="F21146" s="116"/>
      <c r="I21146" s="116"/>
      <c r="K21146" s="116"/>
      <c r="T21146" s="93"/>
    </row>
    <row r="21147" spans="6:20" ht="13.2">
      <c r="F21147" s="116"/>
      <c r="I21147" s="116"/>
      <c r="K21147" s="116"/>
      <c r="T21147" s="93"/>
    </row>
    <row r="21148" spans="6:20" ht="13.2">
      <c r="F21148" s="116"/>
      <c r="I21148" s="116"/>
      <c r="K21148" s="116"/>
      <c r="T21148" s="93"/>
    </row>
    <row r="21149" spans="6:20" ht="13.2">
      <c r="F21149" s="116"/>
      <c r="I21149" s="116"/>
      <c r="K21149" s="116"/>
      <c r="T21149" s="93"/>
    </row>
    <row r="21150" spans="6:20" ht="13.2">
      <c r="F21150" s="116"/>
      <c r="I21150" s="116"/>
      <c r="K21150" s="116"/>
      <c r="T21150" s="93"/>
    </row>
    <row r="21151" spans="6:20" ht="13.2">
      <c r="F21151" s="116"/>
      <c r="I21151" s="116"/>
      <c r="K21151" s="116"/>
      <c r="T21151" s="93"/>
    </row>
    <row r="21152" spans="6:20" ht="13.2">
      <c r="F21152" s="116"/>
      <c r="I21152" s="116"/>
      <c r="K21152" s="116"/>
      <c r="T21152" s="93"/>
    </row>
    <row r="21153" spans="6:20" ht="13.2">
      <c r="F21153" s="116"/>
      <c r="I21153" s="116"/>
      <c r="K21153" s="116"/>
      <c r="T21153" s="93"/>
    </row>
    <row r="21154" spans="6:20" ht="13.2">
      <c r="F21154" s="116"/>
      <c r="I21154" s="116"/>
      <c r="K21154" s="116"/>
      <c r="T21154" s="93"/>
    </row>
    <row r="21155" spans="6:20" ht="13.2">
      <c r="F21155" s="116"/>
      <c r="I21155" s="116"/>
      <c r="K21155" s="116"/>
      <c r="T21155" s="93"/>
    </row>
    <row r="21156" spans="6:20" ht="13.2">
      <c r="F21156" s="116"/>
      <c r="I21156" s="116"/>
      <c r="K21156" s="116"/>
      <c r="T21156" s="93"/>
    </row>
    <row r="21157" spans="6:20" ht="13.2">
      <c r="F21157" s="116"/>
      <c r="I21157" s="116"/>
      <c r="K21157" s="116"/>
      <c r="T21157" s="93"/>
    </row>
    <row r="21158" spans="6:20" ht="13.2">
      <c r="F21158" s="116"/>
      <c r="I21158" s="116"/>
      <c r="K21158" s="116"/>
      <c r="T21158" s="93"/>
    </row>
    <row r="21159" spans="6:20" ht="13.2">
      <c r="F21159" s="116"/>
      <c r="I21159" s="116"/>
      <c r="K21159" s="116"/>
      <c r="T21159" s="93"/>
    </row>
    <row r="21160" spans="6:20" ht="13.2">
      <c r="F21160" s="116"/>
      <c r="I21160" s="116"/>
      <c r="K21160" s="116"/>
      <c r="T21160" s="93"/>
    </row>
    <row r="21161" spans="6:20" ht="13.2">
      <c r="F21161" s="116"/>
      <c r="I21161" s="116"/>
      <c r="K21161" s="116"/>
      <c r="T21161" s="93"/>
    </row>
    <row r="21162" spans="6:20" ht="13.2">
      <c r="F21162" s="116"/>
      <c r="I21162" s="116"/>
      <c r="K21162" s="116"/>
      <c r="T21162" s="93"/>
    </row>
    <row r="21163" spans="6:20" ht="13.2">
      <c r="F21163" s="116"/>
      <c r="I21163" s="116"/>
      <c r="K21163" s="116"/>
      <c r="T21163" s="93"/>
    </row>
    <row r="21164" spans="6:20" ht="13.2">
      <c r="F21164" s="116"/>
      <c r="I21164" s="116"/>
      <c r="K21164" s="116"/>
      <c r="T21164" s="93"/>
    </row>
    <row r="21165" spans="6:20" ht="13.2">
      <c r="F21165" s="116"/>
      <c r="I21165" s="116"/>
      <c r="K21165" s="116"/>
      <c r="T21165" s="93"/>
    </row>
    <row r="21166" spans="6:20" ht="13.2">
      <c r="F21166" s="116"/>
      <c r="I21166" s="116"/>
      <c r="K21166" s="116"/>
      <c r="T21166" s="93"/>
    </row>
    <row r="21167" spans="6:20" ht="13.2">
      <c r="F21167" s="116"/>
      <c r="I21167" s="116"/>
      <c r="K21167" s="116"/>
      <c r="T21167" s="93"/>
    </row>
    <row r="21168" spans="6:20" ht="13.2">
      <c r="F21168" s="116"/>
      <c r="I21168" s="116"/>
      <c r="K21168" s="116"/>
      <c r="T21168" s="93"/>
    </row>
    <row r="21169" spans="6:20" ht="13.2">
      <c r="F21169" s="116"/>
      <c r="I21169" s="116"/>
      <c r="K21169" s="116"/>
      <c r="T21169" s="93"/>
    </row>
    <row r="21170" spans="6:20" ht="13.2">
      <c r="F21170" s="116"/>
      <c r="I21170" s="116"/>
      <c r="K21170" s="116"/>
      <c r="T21170" s="93"/>
    </row>
    <row r="21171" spans="6:20" ht="13.2">
      <c r="F21171" s="116"/>
      <c r="I21171" s="116"/>
      <c r="K21171" s="116"/>
      <c r="T21171" s="93"/>
    </row>
    <row r="21172" spans="6:20" ht="13.2">
      <c r="F21172" s="116"/>
      <c r="I21172" s="116"/>
      <c r="K21172" s="116"/>
      <c r="T21172" s="93"/>
    </row>
    <row r="21173" spans="6:20" ht="13.2">
      <c r="F21173" s="116"/>
      <c r="I21173" s="116"/>
      <c r="K21173" s="116"/>
      <c r="T21173" s="93"/>
    </row>
    <row r="21174" spans="6:20" ht="13.2">
      <c r="F21174" s="116"/>
      <c r="I21174" s="116"/>
      <c r="K21174" s="116"/>
      <c r="T21174" s="93"/>
    </row>
    <row r="21175" spans="6:20" ht="13.2">
      <c r="F21175" s="116"/>
      <c r="I21175" s="116"/>
      <c r="K21175" s="116"/>
      <c r="T21175" s="93"/>
    </row>
    <row r="21176" spans="6:20" ht="13.2">
      <c r="F21176" s="116"/>
      <c r="I21176" s="116"/>
      <c r="K21176" s="116"/>
      <c r="T21176" s="93"/>
    </row>
    <row r="21177" spans="6:20" ht="13.2">
      <c r="F21177" s="116"/>
      <c r="I21177" s="116"/>
      <c r="K21177" s="116"/>
      <c r="T21177" s="93"/>
    </row>
    <row r="21178" spans="6:20" ht="13.2">
      <c r="F21178" s="116"/>
      <c r="I21178" s="116"/>
      <c r="K21178" s="116"/>
      <c r="T21178" s="93"/>
    </row>
    <row r="21179" spans="6:20" ht="13.2">
      <c r="F21179" s="116"/>
      <c r="I21179" s="116"/>
      <c r="K21179" s="116"/>
      <c r="T21179" s="93"/>
    </row>
    <row r="21180" spans="6:20" ht="13.2">
      <c r="F21180" s="116"/>
      <c r="I21180" s="116"/>
      <c r="K21180" s="116"/>
      <c r="T21180" s="93"/>
    </row>
    <row r="21181" spans="6:20" ht="13.2">
      <c r="F21181" s="116"/>
      <c r="I21181" s="116"/>
      <c r="K21181" s="116"/>
      <c r="T21181" s="93"/>
    </row>
    <row r="21182" spans="6:20" ht="13.2">
      <c r="F21182" s="116"/>
      <c r="I21182" s="116"/>
      <c r="K21182" s="116"/>
      <c r="T21182" s="93"/>
    </row>
    <row r="21183" spans="6:20" ht="13.2">
      <c r="F21183" s="116"/>
      <c r="I21183" s="116"/>
      <c r="K21183" s="116"/>
      <c r="T21183" s="93"/>
    </row>
    <row r="21184" spans="6:20" ht="13.2">
      <c r="F21184" s="116"/>
      <c r="I21184" s="116"/>
      <c r="K21184" s="116"/>
      <c r="T21184" s="93"/>
    </row>
    <row r="21185" spans="6:20" ht="13.2">
      <c r="F21185" s="116"/>
      <c r="I21185" s="116"/>
      <c r="K21185" s="116"/>
      <c r="T21185" s="93"/>
    </row>
    <row r="21186" spans="6:20" ht="13.2">
      <c r="F21186" s="116"/>
      <c r="I21186" s="116"/>
      <c r="K21186" s="116"/>
      <c r="T21186" s="93"/>
    </row>
    <row r="21187" spans="6:20" ht="13.2">
      <c r="F21187" s="116"/>
      <c r="I21187" s="116"/>
      <c r="K21187" s="116"/>
      <c r="T21187" s="93"/>
    </row>
    <row r="21188" spans="6:20" ht="13.2">
      <c r="F21188" s="116"/>
      <c r="I21188" s="116"/>
      <c r="K21188" s="116"/>
      <c r="T21188" s="93"/>
    </row>
    <row r="21189" spans="6:20" ht="13.2">
      <c r="F21189" s="116"/>
      <c r="I21189" s="116"/>
      <c r="K21189" s="116"/>
      <c r="T21189" s="93"/>
    </row>
    <row r="21190" spans="6:20" ht="13.2">
      <c r="F21190" s="116"/>
      <c r="I21190" s="116"/>
      <c r="K21190" s="116"/>
      <c r="T21190" s="93"/>
    </row>
    <row r="21191" spans="6:20" ht="13.2">
      <c r="F21191" s="116"/>
      <c r="I21191" s="116"/>
      <c r="K21191" s="116"/>
      <c r="T21191" s="93"/>
    </row>
    <row r="21192" spans="6:20" ht="13.2">
      <c r="F21192" s="116"/>
      <c r="I21192" s="116"/>
      <c r="K21192" s="116"/>
      <c r="T21192" s="93"/>
    </row>
    <row r="21193" spans="6:20" ht="13.2">
      <c r="F21193" s="116"/>
      <c r="I21193" s="116"/>
      <c r="K21193" s="116"/>
      <c r="T21193" s="93"/>
    </row>
    <row r="21194" spans="6:20" ht="13.2">
      <c r="F21194" s="116"/>
      <c r="I21194" s="116"/>
      <c r="K21194" s="116"/>
      <c r="T21194" s="93"/>
    </row>
    <row r="21195" spans="6:20" ht="13.2">
      <c r="F21195" s="116"/>
      <c r="I21195" s="116"/>
      <c r="K21195" s="116"/>
      <c r="T21195" s="93"/>
    </row>
    <row r="21196" spans="6:20" ht="13.2">
      <c r="F21196" s="116"/>
      <c r="I21196" s="116"/>
      <c r="K21196" s="116"/>
      <c r="T21196" s="93"/>
    </row>
    <row r="21197" spans="6:20" ht="13.2">
      <c r="F21197" s="116"/>
      <c r="I21197" s="116"/>
      <c r="K21197" s="116"/>
      <c r="T21197" s="93"/>
    </row>
    <row r="21198" spans="6:20" ht="13.2">
      <c r="F21198" s="116"/>
      <c r="I21198" s="116"/>
      <c r="K21198" s="116"/>
      <c r="T21198" s="93"/>
    </row>
    <row r="21199" spans="6:20" ht="13.2">
      <c r="F21199" s="116"/>
      <c r="I21199" s="116"/>
      <c r="K21199" s="116"/>
      <c r="T21199" s="93"/>
    </row>
    <row r="21200" spans="6:20" ht="13.2">
      <c r="F21200" s="116"/>
      <c r="I21200" s="116"/>
      <c r="K21200" s="116"/>
      <c r="T21200" s="93"/>
    </row>
    <row r="21201" spans="6:20" ht="13.2">
      <c r="F21201" s="116"/>
      <c r="I21201" s="116"/>
      <c r="K21201" s="116"/>
      <c r="T21201" s="93"/>
    </row>
    <row r="21202" spans="6:20" ht="13.2">
      <c r="F21202" s="116"/>
      <c r="I21202" s="116"/>
      <c r="K21202" s="116"/>
      <c r="T21202" s="93"/>
    </row>
    <row r="21203" spans="6:20" ht="13.2">
      <c r="F21203" s="116"/>
      <c r="I21203" s="116"/>
      <c r="K21203" s="116"/>
      <c r="T21203" s="93"/>
    </row>
    <row r="21204" spans="6:20" ht="13.2">
      <c r="F21204" s="116"/>
      <c r="I21204" s="116"/>
      <c r="K21204" s="116"/>
      <c r="T21204" s="93"/>
    </row>
    <row r="21205" spans="6:20" ht="13.2">
      <c r="F21205" s="116"/>
      <c r="I21205" s="116"/>
      <c r="K21205" s="116"/>
      <c r="T21205" s="93"/>
    </row>
    <row r="21206" spans="6:20" ht="13.2">
      <c r="F21206" s="116"/>
      <c r="I21206" s="116"/>
      <c r="K21206" s="116"/>
      <c r="T21206" s="93"/>
    </row>
    <row r="21207" spans="6:20" ht="13.2">
      <c r="F21207" s="116"/>
      <c r="I21207" s="116"/>
      <c r="K21207" s="116"/>
      <c r="T21207" s="93"/>
    </row>
    <row r="21208" spans="6:20" ht="13.2">
      <c r="F21208" s="116"/>
      <c r="I21208" s="116"/>
      <c r="K21208" s="116"/>
      <c r="T21208" s="93"/>
    </row>
    <row r="21209" spans="6:20" ht="13.2">
      <c r="F21209" s="116"/>
      <c r="I21209" s="116"/>
      <c r="K21209" s="116"/>
      <c r="T21209" s="93"/>
    </row>
    <row r="21210" spans="6:20" ht="13.2">
      <c r="F21210" s="116"/>
      <c r="I21210" s="116"/>
      <c r="K21210" s="116"/>
      <c r="T21210" s="93"/>
    </row>
    <row r="21211" spans="6:20" ht="13.2">
      <c r="F21211" s="116"/>
      <c r="I21211" s="116"/>
      <c r="K21211" s="116"/>
      <c r="T21211" s="93"/>
    </row>
    <row r="21212" spans="6:20" ht="13.2">
      <c r="F21212" s="116"/>
      <c r="I21212" s="116"/>
      <c r="K21212" s="116"/>
      <c r="T21212" s="93"/>
    </row>
    <row r="21213" spans="6:20" ht="13.2">
      <c r="F21213" s="116"/>
      <c r="I21213" s="116"/>
      <c r="K21213" s="116"/>
      <c r="T21213" s="93"/>
    </row>
    <row r="21214" spans="6:20" ht="13.2">
      <c r="F21214" s="116"/>
      <c r="I21214" s="116"/>
      <c r="K21214" s="116"/>
      <c r="T21214" s="93"/>
    </row>
    <row r="21215" spans="6:20" ht="13.2">
      <c r="F21215" s="116"/>
      <c r="I21215" s="116"/>
      <c r="K21215" s="116"/>
      <c r="T21215" s="93"/>
    </row>
    <row r="21216" spans="6:20" ht="13.2">
      <c r="F21216" s="116"/>
      <c r="I21216" s="116"/>
      <c r="K21216" s="116"/>
      <c r="T21216" s="93"/>
    </row>
    <row r="21217" spans="6:20" ht="13.2">
      <c r="F21217" s="116"/>
      <c r="I21217" s="116"/>
      <c r="K21217" s="116"/>
      <c r="T21217" s="93"/>
    </row>
    <row r="21218" spans="6:20" ht="13.2">
      <c r="F21218" s="116"/>
      <c r="I21218" s="116"/>
      <c r="K21218" s="116"/>
      <c r="T21218" s="93"/>
    </row>
    <row r="21219" spans="6:20" ht="13.2">
      <c r="F21219" s="116"/>
      <c r="I21219" s="116"/>
      <c r="K21219" s="116"/>
      <c r="T21219" s="93"/>
    </row>
    <row r="21220" spans="6:20" ht="13.2">
      <c r="F21220" s="116"/>
      <c r="I21220" s="116"/>
      <c r="K21220" s="116"/>
      <c r="T21220" s="93"/>
    </row>
    <row r="21221" spans="6:20" ht="13.2">
      <c r="F21221" s="116"/>
      <c r="I21221" s="116"/>
      <c r="K21221" s="116"/>
      <c r="T21221" s="93"/>
    </row>
    <row r="21222" spans="6:20" ht="13.2">
      <c r="F21222" s="116"/>
      <c r="I21222" s="116"/>
      <c r="K21222" s="116"/>
      <c r="T21222" s="93"/>
    </row>
    <row r="21223" spans="6:20" ht="13.2">
      <c r="F21223" s="116"/>
      <c r="I21223" s="116"/>
      <c r="K21223" s="116"/>
      <c r="T21223" s="93"/>
    </row>
    <row r="21224" spans="6:20" ht="13.2">
      <c r="F21224" s="116"/>
      <c r="I21224" s="116"/>
      <c r="K21224" s="116"/>
      <c r="T21224" s="93"/>
    </row>
    <row r="21225" spans="6:20" ht="13.2">
      <c r="F21225" s="116"/>
      <c r="I21225" s="116"/>
      <c r="K21225" s="116"/>
      <c r="T21225" s="93"/>
    </row>
    <row r="21226" spans="6:20" ht="13.2">
      <c r="F21226" s="116"/>
      <c r="I21226" s="116"/>
      <c r="K21226" s="116"/>
      <c r="T21226" s="93"/>
    </row>
    <row r="21227" spans="6:20" ht="13.2">
      <c r="F21227" s="116"/>
      <c r="I21227" s="116"/>
      <c r="K21227" s="116"/>
      <c r="T21227" s="93"/>
    </row>
    <row r="21228" spans="6:20" ht="13.2">
      <c r="F21228" s="116"/>
      <c r="I21228" s="116"/>
      <c r="K21228" s="116"/>
      <c r="T21228" s="93"/>
    </row>
    <row r="21229" spans="6:20" ht="13.2">
      <c r="F21229" s="116"/>
      <c r="I21229" s="116"/>
      <c r="K21229" s="116"/>
      <c r="T21229" s="93"/>
    </row>
    <row r="21230" spans="6:20" ht="13.2">
      <c r="F21230" s="116"/>
      <c r="I21230" s="116"/>
      <c r="K21230" s="116"/>
      <c r="T21230" s="93"/>
    </row>
    <row r="21231" spans="6:20" ht="13.2">
      <c r="F21231" s="116"/>
      <c r="I21231" s="116"/>
      <c r="K21231" s="116"/>
      <c r="T21231" s="93"/>
    </row>
    <row r="21232" spans="6:20" ht="13.2">
      <c r="F21232" s="116"/>
      <c r="I21232" s="116"/>
      <c r="K21232" s="116"/>
      <c r="T21232" s="93"/>
    </row>
    <row r="21233" spans="6:20" ht="13.2">
      <c r="F21233" s="116"/>
      <c r="I21233" s="116"/>
      <c r="K21233" s="116"/>
      <c r="T21233" s="93"/>
    </row>
    <row r="21234" spans="6:20" ht="13.2">
      <c r="F21234" s="116"/>
      <c r="I21234" s="116"/>
      <c r="K21234" s="116"/>
      <c r="T21234" s="93"/>
    </row>
    <row r="21235" spans="6:20" ht="13.2">
      <c r="F21235" s="116"/>
      <c r="I21235" s="116"/>
      <c r="K21235" s="116"/>
      <c r="T21235" s="93"/>
    </row>
    <row r="21236" spans="6:20" ht="13.2">
      <c r="F21236" s="116"/>
      <c r="I21236" s="116"/>
      <c r="K21236" s="116"/>
      <c r="T21236" s="93"/>
    </row>
    <row r="21237" spans="6:20" ht="13.2">
      <c r="F21237" s="116"/>
      <c r="I21237" s="116"/>
      <c r="K21237" s="116"/>
      <c r="T21237" s="93"/>
    </row>
    <row r="21238" spans="6:20" ht="13.2">
      <c r="F21238" s="116"/>
      <c r="I21238" s="116"/>
      <c r="K21238" s="116"/>
      <c r="T21238" s="93"/>
    </row>
    <row r="21239" spans="6:20" ht="13.2">
      <c r="F21239" s="116"/>
      <c r="I21239" s="116"/>
      <c r="K21239" s="116"/>
      <c r="T21239" s="93"/>
    </row>
    <row r="21240" spans="6:20" ht="13.2">
      <c r="F21240" s="116"/>
      <c r="I21240" s="116"/>
      <c r="K21240" s="116"/>
      <c r="T21240" s="93"/>
    </row>
    <row r="21241" spans="6:20" ht="13.2">
      <c r="F21241" s="116"/>
      <c r="I21241" s="116"/>
      <c r="K21241" s="116"/>
      <c r="T21241" s="93"/>
    </row>
    <row r="21242" spans="6:20" ht="13.2">
      <c r="F21242" s="116"/>
      <c r="I21242" s="116"/>
      <c r="K21242" s="116"/>
      <c r="T21242" s="93"/>
    </row>
    <row r="21243" spans="6:20" ht="13.2">
      <c r="F21243" s="116"/>
      <c r="I21243" s="116"/>
      <c r="K21243" s="116"/>
      <c r="T21243" s="93"/>
    </row>
    <row r="21244" spans="6:20" ht="13.2">
      <c r="F21244" s="116"/>
      <c r="I21244" s="116"/>
      <c r="K21244" s="116"/>
      <c r="T21244" s="93"/>
    </row>
    <row r="21245" spans="6:20" ht="13.2">
      <c r="F21245" s="116"/>
      <c r="I21245" s="116"/>
      <c r="K21245" s="116"/>
      <c r="T21245" s="93"/>
    </row>
    <row r="21246" spans="6:20" ht="13.2">
      <c r="F21246" s="116"/>
      <c r="I21246" s="116"/>
      <c r="K21246" s="116"/>
      <c r="T21246" s="93"/>
    </row>
    <row r="21247" spans="6:20" ht="13.2">
      <c r="F21247" s="116"/>
      <c r="I21247" s="116"/>
      <c r="K21247" s="116"/>
      <c r="T21247" s="93"/>
    </row>
    <row r="21248" spans="6:20" ht="13.2">
      <c r="F21248" s="116"/>
      <c r="I21248" s="116"/>
      <c r="K21248" s="116"/>
      <c r="T21248" s="93"/>
    </row>
    <row r="21249" spans="6:20" ht="13.2">
      <c r="F21249" s="116"/>
      <c r="I21249" s="116"/>
      <c r="K21249" s="116"/>
      <c r="T21249" s="93"/>
    </row>
    <row r="21250" spans="6:20" ht="13.2">
      <c r="F21250" s="116"/>
      <c r="I21250" s="116"/>
      <c r="K21250" s="116"/>
      <c r="T21250" s="93"/>
    </row>
    <row r="21251" spans="6:20" ht="13.2">
      <c r="F21251" s="116"/>
      <c r="I21251" s="116"/>
      <c r="K21251" s="116"/>
      <c r="T21251" s="93"/>
    </row>
    <row r="21252" spans="6:20" ht="13.2">
      <c r="F21252" s="116"/>
      <c r="I21252" s="116"/>
      <c r="K21252" s="116"/>
      <c r="T21252" s="93"/>
    </row>
    <row r="21253" spans="6:20" ht="13.2">
      <c r="F21253" s="116"/>
      <c r="I21253" s="116"/>
      <c r="K21253" s="116"/>
      <c r="T21253" s="93"/>
    </row>
    <row r="21254" spans="6:20" ht="13.2">
      <c r="F21254" s="116"/>
      <c r="I21254" s="116"/>
      <c r="K21254" s="116"/>
      <c r="T21254" s="93"/>
    </row>
    <row r="21255" spans="6:20" ht="13.2">
      <c r="F21255" s="116"/>
      <c r="I21255" s="116"/>
      <c r="K21255" s="116"/>
      <c r="T21255" s="93"/>
    </row>
    <row r="21256" spans="6:20" ht="13.2">
      <c r="F21256" s="116"/>
      <c r="I21256" s="116"/>
      <c r="K21256" s="116"/>
      <c r="T21256" s="93"/>
    </row>
    <row r="21257" spans="6:20" ht="13.2">
      <c r="F21257" s="116"/>
      <c r="I21257" s="116"/>
      <c r="K21257" s="116"/>
      <c r="T21257" s="93"/>
    </row>
    <row r="21258" spans="6:20" ht="13.2">
      <c r="F21258" s="116"/>
      <c r="I21258" s="116"/>
      <c r="K21258" s="116"/>
      <c r="T21258" s="93"/>
    </row>
    <row r="21259" spans="6:20" ht="13.2">
      <c r="F21259" s="116"/>
      <c r="I21259" s="116"/>
      <c r="K21259" s="116"/>
      <c r="T21259" s="93"/>
    </row>
    <row r="21260" spans="6:20" ht="13.2">
      <c r="F21260" s="116"/>
      <c r="I21260" s="116"/>
      <c r="K21260" s="116"/>
      <c r="T21260" s="93"/>
    </row>
    <row r="21261" spans="6:20" ht="13.2">
      <c r="F21261" s="116"/>
      <c r="I21261" s="116"/>
      <c r="K21261" s="116"/>
      <c r="T21261" s="93"/>
    </row>
    <row r="21262" spans="6:20" ht="13.2">
      <c r="F21262" s="116"/>
      <c r="I21262" s="116"/>
      <c r="K21262" s="116"/>
      <c r="T21262" s="93"/>
    </row>
    <row r="21263" spans="6:20" ht="13.2">
      <c r="F21263" s="116"/>
      <c r="I21263" s="116"/>
      <c r="K21263" s="116"/>
      <c r="T21263" s="93"/>
    </row>
    <row r="21264" spans="6:20" ht="13.2">
      <c r="F21264" s="116"/>
      <c r="I21264" s="116"/>
      <c r="K21264" s="116"/>
      <c r="T21264" s="93"/>
    </row>
    <row r="21265" spans="6:20" ht="13.2">
      <c r="F21265" s="116"/>
      <c r="I21265" s="116"/>
      <c r="K21265" s="116"/>
      <c r="T21265" s="93"/>
    </row>
    <row r="21266" spans="6:20" ht="13.2">
      <c r="F21266" s="116"/>
      <c r="I21266" s="116"/>
      <c r="K21266" s="116"/>
      <c r="T21266" s="93"/>
    </row>
    <row r="21267" spans="6:20" ht="13.2">
      <c r="F21267" s="116"/>
      <c r="I21267" s="116"/>
      <c r="K21267" s="116"/>
      <c r="T21267" s="93"/>
    </row>
    <row r="21268" spans="6:20" ht="13.2">
      <c r="F21268" s="116"/>
      <c r="I21268" s="116"/>
      <c r="K21268" s="116"/>
      <c r="T21268" s="93"/>
    </row>
    <row r="21269" spans="6:20" ht="13.2">
      <c r="F21269" s="116"/>
      <c r="I21269" s="116"/>
      <c r="K21269" s="116"/>
      <c r="T21269" s="93"/>
    </row>
    <row r="21270" spans="6:20" ht="13.2">
      <c r="F21270" s="116"/>
      <c r="I21270" s="116"/>
      <c r="K21270" s="116"/>
      <c r="T21270" s="93"/>
    </row>
    <row r="21271" spans="6:20" ht="13.2">
      <c r="F21271" s="116"/>
      <c r="I21271" s="116"/>
      <c r="K21271" s="116"/>
      <c r="T21271" s="93"/>
    </row>
    <row r="21272" spans="6:20" ht="13.2">
      <c r="F21272" s="116"/>
      <c r="I21272" s="116"/>
      <c r="K21272" s="116"/>
      <c r="T21272" s="93"/>
    </row>
    <row r="21273" spans="6:20" ht="13.2">
      <c r="F21273" s="116"/>
      <c r="I21273" s="116"/>
      <c r="K21273" s="116"/>
      <c r="T21273" s="93"/>
    </row>
    <row r="21274" spans="6:20" ht="13.2">
      <c r="F21274" s="116"/>
      <c r="I21274" s="116"/>
      <c r="K21274" s="116"/>
      <c r="T21274" s="93"/>
    </row>
    <row r="21275" spans="6:20" ht="13.2">
      <c r="F21275" s="116"/>
      <c r="I21275" s="116"/>
      <c r="K21275" s="116"/>
      <c r="T21275" s="93"/>
    </row>
    <row r="21276" spans="6:20" ht="13.2">
      <c r="F21276" s="116"/>
      <c r="I21276" s="116"/>
      <c r="K21276" s="116"/>
      <c r="T21276" s="93"/>
    </row>
    <row r="21277" spans="6:20" ht="13.2">
      <c r="F21277" s="116"/>
      <c r="I21277" s="116"/>
      <c r="K21277" s="116"/>
      <c r="T21277" s="93"/>
    </row>
    <row r="21278" spans="6:20" ht="13.2">
      <c r="F21278" s="116"/>
      <c r="I21278" s="116"/>
      <c r="K21278" s="116"/>
      <c r="T21278" s="93"/>
    </row>
    <row r="21279" spans="6:20" ht="13.2">
      <c r="F21279" s="116"/>
      <c r="I21279" s="116"/>
      <c r="K21279" s="116"/>
      <c r="T21279" s="93"/>
    </row>
    <row r="21280" spans="6:20" ht="13.2">
      <c r="F21280" s="116"/>
      <c r="I21280" s="116"/>
      <c r="K21280" s="116"/>
      <c r="T21280" s="93"/>
    </row>
    <row r="21281" spans="6:20" ht="13.2">
      <c r="F21281" s="116"/>
      <c r="I21281" s="116"/>
      <c r="K21281" s="116"/>
      <c r="T21281" s="93"/>
    </row>
    <row r="21282" spans="6:20" ht="13.2">
      <c r="F21282" s="116"/>
      <c r="I21282" s="116"/>
      <c r="K21282" s="116"/>
      <c r="T21282" s="93"/>
    </row>
    <row r="21283" spans="6:20" ht="13.2">
      <c r="F21283" s="116"/>
      <c r="I21283" s="116"/>
      <c r="K21283" s="116"/>
      <c r="T21283" s="93"/>
    </row>
    <row r="21284" spans="6:20" ht="13.2">
      <c r="F21284" s="116"/>
      <c r="I21284" s="116"/>
      <c r="K21284" s="116"/>
      <c r="T21284" s="93"/>
    </row>
    <row r="21285" spans="6:20" ht="13.2">
      <c r="F21285" s="116"/>
      <c r="I21285" s="116"/>
      <c r="K21285" s="116"/>
      <c r="T21285" s="93"/>
    </row>
    <row r="21286" spans="6:20" ht="13.2">
      <c r="F21286" s="116"/>
      <c r="I21286" s="116"/>
      <c r="K21286" s="116"/>
      <c r="T21286" s="93"/>
    </row>
    <row r="21287" spans="6:20" ht="13.2">
      <c r="F21287" s="116"/>
      <c r="I21287" s="116"/>
      <c r="K21287" s="116"/>
      <c r="T21287" s="93"/>
    </row>
    <row r="21288" spans="6:20" ht="13.2">
      <c r="F21288" s="116"/>
      <c r="I21288" s="116"/>
      <c r="K21288" s="116"/>
      <c r="T21288" s="93"/>
    </row>
    <row r="21289" spans="6:20" ht="13.2">
      <c r="F21289" s="116"/>
      <c r="I21289" s="116"/>
      <c r="K21289" s="116"/>
      <c r="T21289" s="93"/>
    </row>
    <row r="21290" spans="6:20" ht="13.2">
      <c r="F21290" s="116"/>
      <c r="I21290" s="116"/>
      <c r="K21290" s="116"/>
      <c r="T21290" s="93"/>
    </row>
    <row r="21291" spans="6:20" ht="13.2">
      <c r="F21291" s="116"/>
      <c r="I21291" s="116"/>
      <c r="K21291" s="116"/>
      <c r="T21291" s="93"/>
    </row>
    <row r="21292" spans="6:20" ht="13.2">
      <c r="F21292" s="116"/>
      <c r="I21292" s="116"/>
      <c r="K21292" s="116"/>
      <c r="T21292" s="93"/>
    </row>
    <row r="21293" spans="6:20" ht="13.2">
      <c r="F21293" s="116"/>
      <c r="I21293" s="116"/>
      <c r="K21293" s="116"/>
      <c r="T21293" s="93"/>
    </row>
    <row r="21294" spans="6:20" ht="13.2">
      <c r="F21294" s="116"/>
      <c r="I21294" s="116"/>
      <c r="K21294" s="116"/>
      <c r="T21294" s="93"/>
    </row>
    <row r="21295" spans="6:20" ht="13.2">
      <c r="F21295" s="116"/>
      <c r="I21295" s="116"/>
      <c r="K21295" s="116"/>
      <c r="T21295" s="93"/>
    </row>
    <row r="21296" spans="6:20" ht="13.2">
      <c r="F21296" s="116"/>
      <c r="I21296" s="116"/>
      <c r="K21296" s="116"/>
      <c r="T21296" s="93"/>
    </row>
    <row r="21297" spans="6:20" ht="13.2">
      <c r="F21297" s="116"/>
      <c r="I21297" s="116"/>
      <c r="K21297" s="116"/>
      <c r="T21297" s="93"/>
    </row>
    <row r="21298" spans="6:20" ht="13.2">
      <c r="F21298" s="116"/>
      <c r="I21298" s="116"/>
      <c r="K21298" s="116"/>
      <c r="T21298" s="93"/>
    </row>
    <row r="21299" spans="6:20" ht="13.2">
      <c r="F21299" s="116"/>
      <c r="I21299" s="116"/>
      <c r="K21299" s="116"/>
      <c r="T21299" s="93"/>
    </row>
    <row r="21300" spans="6:20" ht="13.2">
      <c r="F21300" s="116"/>
      <c r="I21300" s="116"/>
      <c r="K21300" s="116"/>
      <c r="T21300" s="93"/>
    </row>
    <row r="21301" spans="6:20" ht="13.2">
      <c r="F21301" s="116"/>
      <c r="I21301" s="116"/>
      <c r="K21301" s="116"/>
      <c r="T21301" s="93"/>
    </row>
    <row r="21302" spans="6:20" ht="13.2">
      <c r="F21302" s="116"/>
      <c r="I21302" s="116"/>
      <c r="K21302" s="116"/>
      <c r="T21302" s="93"/>
    </row>
    <row r="21303" spans="6:20" ht="13.2">
      <c r="F21303" s="116"/>
      <c r="I21303" s="116"/>
      <c r="K21303" s="116"/>
      <c r="T21303" s="93"/>
    </row>
    <row r="21304" spans="6:20" ht="13.2">
      <c r="F21304" s="116"/>
      <c r="I21304" s="116"/>
      <c r="K21304" s="116"/>
      <c r="T21304" s="93"/>
    </row>
    <row r="21305" spans="6:20" ht="13.2">
      <c r="F21305" s="116"/>
      <c r="I21305" s="116"/>
      <c r="K21305" s="116"/>
      <c r="T21305" s="93"/>
    </row>
    <row r="21306" spans="6:20" ht="13.2">
      <c r="F21306" s="116"/>
      <c r="I21306" s="116"/>
      <c r="K21306" s="116"/>
      <c r="T21306" s="93"/>
    </row>
    <row r="21307" spans="6:20" ht="13.2">
      <c r="F21307" s="116"/>
      <c r="I21307" s="116"/>
      <c r="K21307" s="116"/>
      <c r="T21307" s="93"/>
    </row>
    <row r="21308" spans="6:20" ht="13.2">
      <c r="F21308" s="116"/>
      <c r="I21308" s="116"/>
      <c r="K21308" s="116"/>
      <c r="T21308" s="93"/>
    </row>
    <row r="21309" spans="6:20" ht="13.2">
      <c r="F21309" s="116"/>
      <c r="I21309" s="116"/>
      <c r="K21309" s="116"/>
      <c r="T21309" s="93"/>
    </row>
    <row r="21310" spans="6:20" ht="13.2">
      <c r="F21310" s="116"/>
      <c r="I21310" s="116"/>
      <c r="K21310" s="116"/>
      <c r="T21310" s="93"/>
    </row>
    <row r="21311" spans="6:20" ht="13.2">
      <c r="F21311" s="116"/>
      <c r="I21311" s="116"/>
      <c r="K21311" s="116"/>
      <c r="T21311" s="93"/>
    </row>
    <row r="21312" spans="6:20" ht="13.2">
      <c r="F21312" s="116"/>
      <c r="I21312" s="116"/>
      <c r="K21312" s="116"/>
      <c r="T21312" s="93"/>
    </row>
    <row r="21313" spans="6:20" ht="13.2">
      <c r="F21313" s="116"/>
      <c r="I21313" s="116"/>
      <c r="K21313" s="116"/>
      <c r="T21313" s="93"/>
    </row>
    <row r="21314" spans="6:20" ht="13.2">
      <c r="F21314" s="116"/>
      <c r="I21314" s="116"/>
      <c r="K21314" s="116"/>
      <c r="T21314" s="93"/>
    </row>
    <row r="21315" spans="6:20" ht="13.2">
      <c r="F21315" s="116"/>
      <c r="I21315" s="116"/>
      <c r="K21315" s="116"/>
      <c r="T21315" s="93"/>
    </row>
    <row r="21316" spans="6:20" ht="13.2">
      <c r="F21316" s="116"/>
      <c r="I21316" s="116"/>
      <c r="K21316" s="116"/>
      <c r="T21316" s="93"/>
    </row>
    <row r="21317" spans="6:20" ht="13.2">
      <c r="F21317" s="116"/>
      <c r="I21317" s="116"/>
      <c r="K21317" s="116"/>
      <c r="T21317" s="93"/>
    </row>
    <row r="21318" spans="6:20" ht="13.2">
      <c r="F21318" s="116"/>
      <c r="I21318" s="116"/>
      <c r="K21318" s="116"/>
      <c r="T21318" s="93"/>
    </row>
    <row r="21319" spans="6:20" ht="13.2">
      <c r="F21319" s="116"/>
      <c r="I21319" s="116"/>
      <c r="K21319" s="116"/>
      <c r="T21319" s="93"/>
    </row>
    <row r="21320" spans="6:20" ht="13.2">
      <c r="F21320" s="116"/>
      <c r="I21320" s="116"/>
      <c r="K21320" s="116"/>
      <c r="T21320" s="93"/>
    </row>
    <row r="21321" spans="6:20" ht="13.2">
      <c r="F21321" s="116"/>
      <c r="I21321" s="116"/>
      <c r="K21321" s="116"/>
      <c r="T21321" s="93"/>
    </row>
    <row r="21322" spans="6:20" ht="13.2">
      <c r="F21322" s="116"/>
      <c r="I21322" s="116"/>
      <c r="K21322" s="116"/>
      <c r="T21322" s="93"/>
    </row>
    <row r="21323" spans="6:20" ht="13.2">
      <c r="F21323" s="116"/>
      <c r="I21323" s="116"/>
      <c r="K21323" s="116"/>
      <c r="T21323" s="93"/>
    </row>
    <row r="21324" spans="6:20" ht="13.2">
      <c r="F21324" s="116"/>
      <c r="I21324" s="116"/>
      <c r="K21324" s="116"/>
      <c r="T21324" s="93"/>
    </row>
    <row r="21325" spans="6:20" ht="13.2">
      <c r="F21325" s="116"/>
      <c r="I21325" s="116"/>
      <c r="K21325" s="116"/>
      <c r="T21325" s="93"/>
    </row>
    <row r="21326" spans="6:20" ht="13.2">
      <c r="F21326" s="116"/>
      <c r="I21326" s="116"/>
      <c r="K21326" s="116"/>
      <c r="T21326" s="93"/>
    </row>
    <row r="21327" spans="6:20" ht="13.2">
      <c r="F21327" s="116"/>
      <c r="I21327" s="116"/>
      <c r="K21327" s="116"/>
      <c r="T21327" s="93"/>
    </row>
    <row r="21328" spans="6:20" ht="13.2">
      <c r="F21328" s="116"/>
      <c r="I21328" s="116"/>
      <c r="K21328" s="116"/>
      <c r="T21328" s="93"/>
    </row>
    <row r="21329" spans="6:20" ht="13.2">
      <c r="F21329" s="116"/>
      <c r="I21329" s="116"/>
      <c r="K21329" s="116"/>
      <c r="T21329" s="93"/>
    </row>
    <row r="21330" spans="6:20" ht="13.2">
      <c r="F21330" s="116"/>
      <c r="I21330" s="116"/>
      <c r="K21330" s="116"/>
      <c r="T21330" s="93"/>
    </row>
    <row r="21331" spans="6:20" ht="13.2">
      <c r="F21331" s="116"/>
      <c r="I21331" s="116"/>
      <c r="K21331" s="116"/>
      <c r="T21331" s="93"/>
    </row>
    <row r="21332" spans="6:20" ht="13.2">
      <c r="F21332" s="116"/>
      <c r="I21332" s="116"/>
      <c r="K21332" s="116"/>
      <c r="T21332" s="93"/>
    </row>
    <row r="21333" spans="6:20" ht="13.2">
      <c r="F21333" s="116"/>
      <c r="I21333" s="116"/>
      <c r="K21333" s="116"/>
      <c r="T21333" s="93"/>
    </row>
    <row r="21334" spans="6:20" ht="13.2">
      <c r="F21334" s="116"/>
      <c r="I21334" s="116"/>
      <c r="K21334" s="116"/>
      <c r="T21334" s="93"/>
    </row>
    <row r="21335" spans="6:20" ht="13.2">
      <c r="F21335" s="116"/>
      <c r="I21335" s="116"/>
      <c r="K21335" s="116"/>
      <c r="T21335" s="93"/>
    </row>
    <row r="21336" spans="6:20" ht="13.2">
      <c r="F21336" s="116"/>
      <c r="I21336" s="116"/>
      <c r="K21336" s="116"/>
      <c r="T21336" s="93"/>
    </row>
    <row r="21337" spans="6:20" ht="13.2">
      <c r="F21337" s="116"/>
      <c r="I21337" s="116"/>
      <c r="K21337" s="116"/>
      <c r="T21337" s="93"/>
    </row>
    <row r="21338" spans="6:20" ht="13.2">
      <c r="F21338" s="116"/>
      <c r="I21338" s="116"/>
      <c r="K21338" s="116"/>
      <c r="T21338" s="93"/>
    </row>
    <row r="21339" spans="6:20" ht="13.2">
      <c r="F21339" s="116"/>
      <c r="I21339" s="116"/>
      <c r="K21339" s="116"/>
      <c r="T21339" s="93"/>
    </row>
    <row r="21340" spans="6:20" ht="13.2">
      <c r="F21340" s="116"/>
      <c r="I21340" s="116"/>
      <c r="K21340" s="116"/>
      <c r="T21340" s="93"/>
    </row>
    <row r="21341" spans="6:20" ht="13.2">
      <c r="F21341" s="116"/>
      <c r="I21341" s="116"/>
      <c r="K21341" s="116"/>
      <c r="T21341" s="93"/>
    </row>
    <row r="21342" spans="6:20" ht="13.2">
      <c r="F21342" s="116"/>
      <c r="I21342" s="116"/>
      <c r="K21342" s="116"/>
      <c r="T21342" s="93"/>
    </row>
    <row r="21343" spans="6:20" ht="13.2">
      <c r="F21343" s="116"/>
      <c r="I21343" s="116"/>
      <c r="K21343" s="116"/>
      <c r="T21343" s="93"/>
    </row>
    <row r="21344" spans="6:20" ht="13.2">
      <c r="F21344" s="116"/>
      <c r="I21344" s="116"/>
      <c r="K21344" s="116"/>
      <c r="T21344" s="93"/>
    </row>
    <row r="21345" spans="6:20" ht="13.2">
      <c r="F21345" s="116"/>
      <c r="I21345" s="116"/>
      <c r="K21345" s="116"/>
      <c r="T21345" s="93"/>
    </row>
    <row r="21346" spans="6:20" ht="13.2">
      <c r="F21346" s="116"/>
      <c r="I21346" s="116"/>
      <c r="K21346" s="116"/>
      <c r="T21346" s="93"/>
    </row>
    <row r="21347" spans="6:20" ht="13.2">
      <c r="F21347" s="116"/>
      <c r="I21347" s="116"/>
      <c r="K21347" s="116"/>
      <c r="T21347" s="93"/>
    </row>
    <row r="21348" spans="6:20" ht="13.2">
      <c r="F21348" s="116"/>
      <c r="I21348" s="116"/>
      <c r="K21348" s="116"/>
      <c r="T21348" s="93"/>
    </row>
    <row r="21349" spans="6:20" ht="13.2">
      <c r="F21349" s="116"/>
      <c r="I21349" s="116"/>
      <c r="K21349" s="116"/>
      <c r="T21349" s="93"/>
    </row>
    <row r="21350" spans="6:20" ht="13.2">
      <c r="F21350" s="116"/>
      <c r="I21350" s="116"/>
      <c r="K21350" s="116"/>
      <c r="T21350" s="93"/>
    </row>
    <row r="21351" spans="6:20" ht="13.2">
      <c r="F21351" s="116"/>
      <c r="I21351" s="116"/>
      <c r="K21351" s="116"/>
      <c r="T21351" s="93"/>
    </row>
    <row r="21352" spans="6:20" ht="13.2">
      <c r="F21352" s="116"/>
      <c r="I21352" s="116"/>
      <c r="K21352" s="116"/>
      <c r="T21352" s="93"/>
    </row>
    <row r="21353" spans="6:20" ht="13.2">
      <c r="F21353" s="116"/>
      <c r="I21353" s="116"/>
      <c r="K21353" s="116"/>
      <c r="T21353" s="93"/>
    </row>
    <row r="21354" spans="6:20" ht="13.2">
      <c r="F21354" s="116"/>
      <c r="I21354" s="116"/>
      <c r="K21354" s="116"/>
      <c r="T21354" s="93"/>
    </row>
    <row r="21355" spans="6:20" ht="13.2">
      <c r="F21355" s="116"/>
      <c r="I21355" s="116"/>
      <c r="K21355" s="116"/>
      <c r="T21355" s="93"/>
    </row>
    <row r="21356" spans="6:20" ht="13.2">
      <c r="F21356" s="116"/>
      <c r="I21356" s="116"/>
      <c r="K21356" s="116"/>
      <c r="T21356" s="93"/>
    </row>
    <row r="21357" spans="6:20" ht="13.2">
      <c r="F21357" s="116"/>
      <c r="I21357" s="116"/>
      <c r="K21357" s="116"/>
      <c r="T21357" s="93"/>
    </row>
    <row r="21358" spans="6:20" ht="13.2">
      <c r="F21358" s="116"/>
      <c r="I21358" s="116"/>
      <c r="K21358" s="116"/>
      <c r="T21358" s="93"/>
    </row>
    <row r="21359" spans="6:20" ht="13.2">
      <c r="F21359" s="116"/>
      <c r="I21359" s="116"/>
      <c r="K21359" s="116"/>
      <c r="T21359" s="93"/>
    </row>
    <row r="21360" spans="6:20" ht="13.2">
      <c r="F21360" s="116"/>
      <c r="I21360" s="116"/>
      <c r="K21360" s="116"/>
      <c r="T21360" s="93"/>
    </row>
    <row r="21361" spans="6:20" ht="13.2">
      <c r="F21361" s="116"/>
      <c r="I21361" s="116"/>
      <c r="K21361" s="116"/>
      <c r="T21361" s="93"/>
    </row>
    <row r="21362" spans="6:20" ht="13.2">
      <c r="F21362" s="116"/>
      <c r="I21362" s="116"/>
      <c r="K21362" s="116"/>
      <c r="T21362" s="93"/>
    </row>
    <row r="21363" spans="6:20" ht="13.2">
      <c r="F21363" s="116"/>
      <c r="I21363" s="116"/>
      <c r="K21363" s="116"/>
      <c r="T21363" s="93"/>
    </row>
    <row r="21364" spans="6:20" ht="13.2">
      <c r="F21364" s="116"/>
      <c r="I21364" s="116"/>
      <c r="K21364" s="116"/>
      <c r="T21364" s="93"/>
    </row>
    <row r="21365" spans="6:20" ht="13.2">
      <c r="F21365" s="116"/>
      <c r="I21365" s="116"/>
      <c r="K21365" s="116"/>
      <c r="T21365" s="93"/>
    </row>
    <row r="21366" spans="6:20" ht="13.2">
      <c r="F21366" s="116"/>
      <c r="I21366" s="116"/>
      <c r="K21366" s="116"/>
      <c r="T21366" s="93"/>
    </row>
    <row r="21367" spans="6:20" ht="13.2">
      <c r="F21367" s="116"/>
      <c r="I21367" s="116"/>
      <c r="K21367" s="116"/>
      <c r="T21367" s="93"/>
    </row>
    <row r="21368" spans="6:20" ht="13.2">
      <c r="F21368" s="116"/>
      <c r="I21368" s="116"/>
      <c r="K21368" s="116"/>
      <c r="T21368" s="93"/>
    </row>
    <row r="21369" spans="6:20" ht="13.2">
      <c r="F21369" s="116"/>
      <c r="I21369" s="116"/>
      <c r="K21369" s="116"/>
      <c r="T21369" s="93"/>
    </row>
    <row r="21370" spans="6:20" ht="13.2">
      <c r="F21370" s="116"/>
      <c r="I21370" s="116"/>
      <c r="K21370" s="116"/>
      <c r="T21370" s="93"/>
    </row>
    <row r="21371" spans="6:20" ht="13.2">
      <c r="F21371" s="116"/>
      <c r="I21371" s="116"/>
      <c r="K21371" s="116"/>
      <c r="T21371" s="93"/>
    </row>
    <row r="21372" spans="6:20" ht="13.2">
      <c r="F21372" s="116"/>
      <c r="I21372" s="116"/>
      <c r="K21372" s="116"/>
      <c r="T21372" s="93"/>
    </row>
    <row r="21373" spans="6:20" ht="13.2">
      <c r="F21373" s="116"/>
      <c r="I21373" s="116"/>
      <c r="K21373" s="116"/>
      <c r="T21373" s="93"/>
    </row>
    <row r="21374" spans="6:20" ht="13.2">
      <c r="F21374" s="116"/>
      <c r="I21374" s="116"/>
      <c r="K21374" s="116"/>
      <c r="T21374" s="93"/>
    </row>
    <row r="21375" spans="6:20" ht="13.2">
      <c r="F21375" s="116"/>
      <c r="I21375" s="116"/>
      <c r="K21375" s="116"/>
      <c r="T21375" s="93"/>
    </row>
    <row r="21376" spans="6:20" ht="13.2">
      <c r="F21376" s="116"/>
      <c r="I21376" s="116"/>
      <c r="K21376" s="116"/>
      <c r="T21376" s="93"/>
    </row>
    <row r="21377" spans="6:20" ht="13.2">
      <c r="F21377" s="116"/>
      <c r="I21377" s="116"/>
      <c r="K21377" s="116"/>
      <c r="T21377" s="93"/>
    </row>
    <row r="21378" spans="6:20" ht="13.2">
      <c r="F21378" s="116"/>
      <c r="I21378" s="116"/>
      <c r="K21378" s="116"/>
      <c r="T21378" s="93"/>
    </row>
    <row r="21379" spans="6:20" ht="13.2">
      <c r="F21379" s="116"/>
      <c r="I21379" s="116"/>
      <c r="K21379" s="116"/>
      <c r="T21379" s="93"/>
    </row>
    <row r="21380" spans="6:20" ht="13.2">
      <c r="F21380" s="116"/>
      <c r="I21380" s="116"/>
      <c r="K21380" s="116"/>
      <c r="T21380" s="93"/>
    </row>
    <row r="21381" spans="6:20" ht="13.2">
      <c r="F21381" s="116"/>
      <c r="I21381" s="116"/>
      <c r="K21381" s="116"/>
      <c r="T21381" s="93"/>
    </row>
    <row r="21382" spans="6:20" ht="13.2">
      <c r="F21382" s="116"/>
      <c r="I21382" s="116"/>
      <c r="K21382" s="116"/>
      <c r="T21382" s="93"/>
    </row>
    <row r="21383" spans="6:20" ht="13.2">
      <c r="F21383" s="116"/>
      <c r="I21383" s="116"/>
      <c r="K21383" s="116"/>
      <c r="T21383" s="93"/>
    </row>
    <row r="21384" spans="6:20" ht="13.2">
      <c r="F21384" s="116"/>
      <c r="I21384" s="116"/>
      <c r="K21384" s="116"/>
      <c r="T21384" s="93"/>
    </row>
    <row r="21385" spans="6:20" ht="13.2">
      <c r="F21385" s="116"/>
      <c r="I21385" s="116"/>
      <c r="K21385" s="116"/>
      <c r="T21385" s="93"/>
    </row>
    <row r="21386" spans="6:20" ht="13.2">
      <c r="F21386" s="116"/>
      <c r="I21386" s="116"/>
      <c r="K21386" s="116"/>
      <c r="T21386" s="93"/>
    </row>
    <row r="21387" spans="6:20" ht="13.2">
      <c r="F21387" s="116"/>
      <c r="I21387" s="116"/>
      <c r="K21387" s="116"/>
      <c r="T21387" s="93"/>
    </row>
    <row r="21388" spans="6:20" ht="13.2">
      <c r="F21388" s="116"/>
      <c r="I21388" s="116"/>
      <c r="K21388" s="116"/>
      <c r="T21388" s="93"/>
    </row>
    <row r="21389" spans="6:20" ht="13.2">
      <c r="F21389" s="116"/>
      <c r="I21389" s="116"/>
      <c r="K21389" s="116"/>
      <c r="T21389" s="93"/>
    </row>
    <row r="21390" spans="6:20" ht="13.2">
      <c r="F21390" s="116"/>
      <c r="I21390" s="116"/>
      <c r="K21390" s="116"/>
      <c r="T21390" s="93"/>
    </row>
    <row r="21391" spans="6:20" ht="13.2">
      <c r="F21391" s="116"/>
      <c r="I21391" s="116"/>
      <c r="K21391" s="116"/>
      <c r="T21391" s="93"/>
    </row>
    <row r="21392" spans="6:20" ht="13.2">
      <c r="F21392" s="116"/>
      <c r="I21392" s="116"/>
      <c r="K21392" s="116"/>
      <c r="T21392" s="93"/>
    </row>
    <row r="21393" spans="6:20" ht="13.2">
      <c r="F21393" s="116"/>
      <c r="I21393" s="116"/>
      <c r="K21393" s="116"/>
      <c r="T21393" s="93"/>
    </row>
    <row r="21394" spans="6:20" ht="13.2">
      <c r="F21394" s="116"/>
      <c r="I21394" s="116"/>
      <c r="K21394" s="116"/>
      <c r="T21394" s="93"/>
    </row>
    <row r="21395" spans="6:20" ht="13.2">
      <c r="F21395" s="116"/>
      <c r="I21395" s="116"/>
      <c r="K21395" s="116"/>
      <c r="T21395" s="93"/>
    </row>
    <row r="21396" spans="6:20" ht="13.2">
      <c r="F21396" s="116"/>
      <c r="I21396" s="116"/>
      <c r="K21396" s="116"/>
      <c r="T21396" s="93"/>
    </row>
    <row r="21397" spans="6:20" ht="13.2">
      <c r="F21397" s="116"/>
      <c r="I21397" s="116"/>
      <c r="K21397" s="116"/>
      <c r="T21397" s="93"/>
    </row>
    <row r="21398" spans="6:20" ht="13.2">
      <c r="F21398" s="116"/>
      <c r="I21398" s="116"/>
      <c r="K21398" s="116"/>
      <c r="T21398" s="93"/>
    </row>
    <row r="21399" spans="6:20" ht="13.2">
      <c r="F21399" s="116"/>
      <c r="I21399" s="116"/>
      <c r="K21399" s="116"/>
      <c r="T21399" s="93"/>
    </row>
    <row r="21400" spans="6:20" ht="13.2">
      <c r="F21400" s="116"/>
      <c r="I21400" s="116"/>
      <c r="K21400" s="116"/>
      <c r="T21400" s="93"/>
    </row>
    <row r="21401" spans="6:20" ht="13.2">
      <c r="F21401" s="116"/>
      <c r="I21401" s="116"/>
      <c r="K21401" s="116"/>
      <c r="T21401" s="93"/>
    </row>
    <row r="21402" spans="6:20" ht="13.2">
      <c r="F21402" s="116"/>
      <c r="I21402" s="116"/>
      <c r="K21402" s="116"/>
      <c r="T21402" s="93"/>
    </row>
    <row r="21403" spans="6:20" ht="13.2">
      <c r="F21403" s="116"/>
      <c r="I21403" s="116"/>
      <c r="K21403" s="116"/>
      <c r="T21403" s="93"/>
    </row>
    <row r="21404" spans="6:20" ht="13.2">
      <c r="F21404" s="116"/>
      <c r="I21404" s="116"/>
      <c r="K21404" s="116"/>
      <c r="T21404" s="93"/>
    </row>
    <row r="21405" spans="6:20" ht="13.2">
      <c r="F21405" s="116"/>
      <c r="I21405" s="116"/>
      <c r="K21405" s="116"/>
      <c r="T21405" s="93"/>
    </row>
    <row r="21406" spans="6:20" ht="13.2">
      <c r="F21406" s="116"/>
      <c r="I21406" s="116"/>
      <c r="K21406" s="116"/>
      <c r="T21406" s="93"/>
    </row>
    <row r="21407" spans="6:20" ht="13.2">
      <c r="F21407" s="116"/>
      <c r="I21407" s="116"/>
      <c r="K21407" s="116"/>
      <c r="T21407" s="93"/>
    </row>
    <row r="21408" spans="6:20" ht="13.2">
      <c r="F21408" s="116"/>
      <c r="I21408" s="116"/>
      <c r="K21408" s="116"/>
      <c r="T21408" s="93"/>
    </row>
    <row r="21409" spans="6:20" ht="13.2">
      <c r="F21409" s="116"/>
      <c r="I21409" s="116"/>
      <c r="K21409" s="116"/>
      <c r="T21409" s="93"/>
    </row>
    <row r="21410" spans="6:20" ht="13.2">
      <c r="F21410" s="116"/>
      <c r="I21410" s="116"/>
      <c r="K21410" s="116"/>
      <c r="T21410" s="93"/>
    </row>
    <row r="21411" spans="6:20" ht="13.2">
      <c r="F21411" s="116"/>
      <c r="I21411" s="116"/>
      <c r="K21411" s="116"/>
      <c r="T21411" s="93"/>
    </row>
    <row r="21412" spans="6:20" ht="13.2">
      <c r="F21412" s="116"/>
      <c r="I21412" s="116"/>
      <c r="K21412" s="116"/>
      <c r="T21412" s="93"/>
    </row>
    <row r="21413" spans="6:20" ht="13.2">
      <c r="F21413" s="116"/>
      <c r="I21413" s="116"/>
      <c r="K21413" s="116"/>
      <c r="T21413" s="93"/>
    </row>
    <row r="21414" spans="6:20" ht="13.2">
      <c r="F21414" s="116"/>
      <c r="I21414" s="116"/>
      <c r="K21414" s="116"/>
      <c r="T21414" s="93"/>
    </row>
    <row r="21415" spans="6:20" ht="13.2">
      <c r="F21415" s="116"/>
      <c r="I21415" s="116"/>
      <c r="K21415" s="116"/>
      <c r="T21415" s="93"/>
    </row>
    <row r="21416" spans="6:20" ht="13.2">
      <c r="F21416" s="116"/>
      <c r="I21416" s="116"/>
      <c r="K21416" s="116"/>
      <c r="T21416" s="93"/>
    </row>
    <row r="21417" spans="6:20" ht="13.2">
      <c r="F21417" s="116"/>
      <c r="I21417" s="116"/>
      <c r="K21417" s="116"/>
      <c r="T21417" s="93"/>
    </row>
    <row r="21418" spans="6:20" ht="13.2">
      <c r="F21418" s="116"/>
      <c r="I21418" s="116"/>
      <c r="K21418" s="116"/>
      <c r="T21418" s="93"/>
    </row>
    <row r="21419" spans="6:20" ht="13.2">
      <c r="F21419" s="116"/>
      <c r="I21419" s="116"/>
      <c r="K21419" s="116"/>
      <c r="T21419" s="93"/>
    </row>
    <row r="21420" spans="6:20" ht="13.2">
      <c r="F21420" s="116"/>
      <c r="I21420" s="116"/>
      <c r="K21420" s="116"/>
      <c r="T21420" s="93"/>
    </row>
    <row r="21421" spans="6:20" ht="13.2">
      <c r="F21421" s="116"/>
      <c r="I21421" s="116"/>
      <c r="K21421" s="116"/>
      <c r="T21421" s="93"/>
    </row>
    <row r="21422" spans="6:20" ht="13.2">
      <c r="F21422" s="116"/>
      <c r="I21422" s="116"/>
      <c r="K21422" s="116"/>
      <c r="T21422" s="93"/>
    </row>
    <row r="21423" spans="6:20" ht="13.2">
      <c r="F21423" s="116"/>
      <c r="I21423" s="116"/>
      <c r="K21423" s="116"/>
      <c r="T21423" s="93"/>
    </row>
    <row r="21424" spans="6:20" ht="13.2">
      <c r="F21424" s="116"/>
      <c r="I21424" s="116"/>
      <c r="K21424" s="116"/>
      <c r="T21424" s="93"/>
    </row>
    <row r="21425" spans="6:20" ht="13.2">
      <c r="F21425" s="116"/>
      <c r="I21425" s="116"/>
      <c r="K21425" s="116"/>
      <c r="T21425" s="93"/>
    </row>
    <row r="21426" spans="6:20" ht="13.2">
      <c r="F21426" s="116"/>
      <c r="I21426" s="116"/>
      <c r="K21426" s="116"/>
      <c r="T21426" s="93"/>
    </row>
    <row r="21427" spans="6:20" ht="13.2">
      <c r="F21427" s="116"/>
      <c r="I21427" s="116"/>
      <c r="K21427" s="116"/>
      <c r="T21427" s="93"/>
    </row>
    <row r="21428" spans="6:20" ht="13.2">
      <c r="F21428" s="116"/>
      <c r="I21428" s="116"/>
      <c r="K21428" s="116"/>
      <c r="T21428" s="93"/>
    </row>
    <row r="21429" spans="6:20" ht="13.2">
      <c r="F21429" s="116"/>
      <c r="I21429" s="116"/>
      <c r="K21429" s="116"/>
      <c r="T21429" s="93"/>
    </row>
    <row r="21430" spans="6:20" ht="13.2">
      <c r="F21430" s="116"/>
      <c r="I21430" s="116"/>
      <c r="K21430" s="116"/>
      <c r="T21430" s="93"/>
    </row>
    <row r="21431" spans="6:20" ht="13.2">
      <c r="F21431" s="116"/>
      <c r="I21431" s="116"/>
      <c r="K21431" s="116"/>
      <c r="T21431" s="93"/>
    </row>
    <row r="21432" spans="6:20" ht="13.2">
      <c r="F21432" s="116"/>
      <c r="I21432" s="116"/>
      <c r="K21432" s="116"/>
      <c r="T21432" s="93"/>
    </row>
    <row r="21433" spans="6:20" ht="13.2">
      <c r="F21433" s="116"/>
      <c r="I21433" s="116"/>
      <c r="K21433" s="116"/>
      <c r="T21433" s="93"/>
    </row>
    <row r="21434" spans="6:20" ht="13.2">
      <c r="F21434" s="116"/>
      <c r="I21434" s="116"/>
      <c r="K21434" s="116"/>
      <c r="T21434" s="93"/>
    </row>
    <row r="21435" spans="6:20" ht="13.2">
      <c r="F21435" s="116"/>
      <c r="I21435" s="116"/>
      <c r="K21435" s="116"/>
      <c r="T21435" s="93"/>
    </row>
    <row r="21436" spans="6:20" ht="13.2">
      <c r="F21436" s="116"/>
      <c r="I21436" s="116"/>
      <c r="K21436" s="116"/>
      <c r="T21436" s="93"/>
    </row>
    <row r="21437" spans="6:20" ht="13.2">
      <c r="F21437" s="116"/>
      <c r="I21437" s="116"/>
      <c r="K21437" s="116"/>
      <c r="T21437" s="93"/>
    </row>
    <row r="21438" spans="6:20" ht="13.2">
      <c r="F21438" s="116"/>
      <c r="I21438" s="116"/>
      <c r="K21438" s="116"/>
      <c r="T21438" s="93"/>
    </row>
    <row r="21439" spans="6:20" ht="13.2">
      <c r="F21439" s="116"/>
      <c r="I21439" s="116"/>
      <c r="K21439" s="116"/>
      <c r="T21439" s="93"/>
    </row>
    <row r="21440" spans="6:20" ht="13.2">
      <c r="F21440" s="116"/>
      <c r="I21440" s="116"/>
      <c r="K21440" s="116"/>
      <c r="T21440" s="93"/>
    </row>
    <row r="21441" spans="6:20" ht="13.2">
      <c r="F21441" s="116"/>
      <c r="I21441" s="116"/>
      <c r="K21441" s="116"/>
      <c r="T21441" s="93"/>
    </row>
    <row r="21442" spans="6:20" ht="13.2">
      <c r="F21442" s="116"/>
      <c r="I21442" s="116"/>
      <c r="K21442" s="116"/>
      <c r="T21442" s="93"/>
    </row>
    <row r="21443" spans="6:20" ht="13.2">
      <c r="F21443" s="116"/>
      <c r="I21443" s="116"/>
      <c r="K21443" s="116"/>
      <c r="T21443" s="93"/>
    </row>
    <row r="21444" spans="6:20" ht="13.2">
      <c r="F21444" s="116"/>
      <c r="I21444" s="116"/>
      <c r="K21444" s="116"/>
      <c r="T21444" s="93"/>
    </row>
    <row r="21445" spans="6:20" ht="13.2">
      <c r="F21445" s="116"/>
      <c r="I21445" s="116"/>
      <c r="K21445" s="116"/>
      <c r="T21445" s="93"/>
    </row>
    <row r="21446" spans="6:20" ht="13.2">
      <c r="F21446" s="116"/>
      <c r="I21446" s="116"/>
      <c r="K21446" s="116"/>
      <c r="T21446" s="93"/>
    </row>
    <row r="21447" spans="6:20" ht="13.2">
      <c r="F21447" s="116"/>
      <c r="I21447" s="116"/>
      <c r="K21447" s="116"/>
      <c r="T21447" s="93"/>
    </row>
    <row r="21448" spans="6:20" ht="13.2">
      <c r="F21448" s="116"/>
      <c r="I21448" s="116"/>
      <c r="K21448" s="116"/>
      <c r="T21448" s="93"/>
    </row>
    <row r="21449" spans="6:20" ht="13.2">
      <c r="F21449" s="116"/>
      <c r="I21449" s="116"/>
      <c r="K21449" s="116"/>
      <c r="T21449" s="93"/>
    </row>
    <row r="21450" spans="6:20" ht="13.2">
      <c r="F21450" s="116"/>
      <c r="I21450" s="116"/>
      <c r="K21450" s="116"/>
      <c r="T21450" s="93"/>
    </row>
    <row r="21451" spans="6:20" ht="13.2">
      <c r="F21451" s="116"/>
      <c r="I21451" s="116"/>
      <c r="K21451" s="116"/>
      <c r="T21451" s="93"/>
    </row>
    <row r="21452" spans="6:20" ht="13.2">
      <c r="F21452" s="116"/>
      <c r="I21452" s="116"/>
      <c r="K21452" s="116"/>
      <c r="T21452" s="93"/>
    </row>
    <row r="21453" spans="6:20" ht="13.2">
      <c r="F21453" s="116"/>
      <c r="I21453" s="116"/>
      <c r="K21453" s="116"/>
      <c r="T21453" s="93"/>
    </row>
    <row r="21454" spans="6:20" ht="13.2">
      <c r="F21454" s="116"/>
      <c r="I21454" s="116"/>
      <c r="K21454" s="116"/>
      <c r="T21454" s="93"/>
    </row>
    <row r="21455" spans="6:20" ht="13.2">
      <c r="F21455" s="116"/>
      <c r="I21455" s="116"/>
      <c r="K21455" s="116"/>
      <c r="T21455" s="93"/>
    </row>
    <row r="21456" spans="6:20" ht="13.2">
      <c r="F21456" s="116"/>
      <c r="I21456" s="116"/>
      <c r="K21456" s="116"/>
      <c r="T21456" s="93"/>
    </row>
    <row r="21457" spans="6:20" ht="13.2">
      <c r="F21457" s="116"/>
      <c r="I21457" s="116"/>
      <c r="K21457" s="116"/>
      <c r="T21457" s="93"/>
    </row>
    <row r="21458" spans="6:20" ht="13.2">
      <c r="F21458" s="116"/>
      <c r="I21458" s="116"/>
      <c r="K21458" s="116"/>
      <c r="T21458" s="93"/>
    </row>
    <row r="21459" spans="6:20" ht="13.2">
      <c r="F21459" s="116"/>
      <c r="I21459" s="116"/>
      <c r="K21459" s="116"/>
      <c r="T21459" s="93"/>
    </row>
    <row r="21460" spans="6:20" ht="13.2">
      <c r="F21460" s="116"/>
      <c r="I21460" s="116"/>
      <c r="K21460" s="116"/>
      <c r="T21460" s="93"/>
    </row>
    <row r="21461" spans="6:20" ht="13.2">
      <c r="F21461" s="116"/>
      <c r="I21461" s="116"/>
      <c r="K21461" s="116"/>
      <c r="T21461" s="93"/>
    </row>
    <row r="21462" spans="6:20" ht="13.2">
      <c r="F21462" s="116"/>
      <c r="I21462" s="116"/>
      <c r="K21462" s="116"/>
      <c r="T21462" s="93"/>
    </row>
    <row r="21463" spans="6:20" ht="13.2">
      <c r="F21463" s="116"/>
      <c r="I21463" s="116"/>
      <c r="K21463" s="116"/>
      <c r="T21463" s="93"/>
    </row>
    <row r="21464" spans="6:20" ht="13.2">
      <c r="F21464" s="116"/>
      <c r="I21464" s="116"/>
      <c r="K21464" s="116"/>
      <c r="T21464" s="93"/>
    </row>
    <row r="21465" spans="6:20" ht="13.2">
      <c r="F21465" s="116"/>
      <c r="I21465" s="116"/>
      <c r="K21465" s="116"/>
      <c r="T21465" s="93"/>
    </row>
    <row r="21466" spans="6:20" ht="13.2">
      <c r="F21466" s="116"/>
      <c r="I21466" s="116"/>
      <c r="K21466" s="116"/>
      <c r="T21466" s="93"/>
    </row>
    <row r="21467" spans="6:20" ht="13.2">
      <c r="F21467" s="116"/>
      <c r="I21467" s="116"/>
      <c r="K21467" s="116"/>
      <c r="T21467" s="93"/>
    </row>
    <row r="21468" spans="6:20" ht="13.2">
      <c r="F21468" s="116"/>
      <c r="I21468" s="116"/>
      <c r="K21468" s="116"/>
      <c r="T21468" s="93"/>
    </row>
    <row r="21469" spans="6:20" ht="13.2">
      <c r="F21469" s="116"/>
      <c r="I21469" s="116"/>
      <c r="K21469" s="116"/>
      <c r="T21469" s="93"/>
    </row>
    <row r="21470" spans="6:20" ht="13.2">
      <c r="F21470" s="116"/>
      <c r="I21470" s="116"/>
      <c r="K21470" s="116"/>
      <c r="T21470" s="93"/>
    </row>
    <row r="21471" spans="6:20" ht="13.2">
      <c r="F21471" s="116"/>
      <c r="I21471" s="116"/>
      <c r="K21471" s="116"/>
      <c r="T21471" s="93"/>
    </row>
    <row r="21472" spans="6:20" ht="13.2">
      <c r="F21472" s="116"/>
      <c r="I21472" s="116"/>
      <c r="K21472" s="116"/>
      <c r="T21472" s="93"/>
    </row>
    <row r="21473" spans="6:20" ht="13.2">
      <c r="F21473" s="116"/>
      <c r="I21473" s="116"/>
      <c r="K21473" s="116"/>
      <c r="T21473" s="93"/>
    </row>
    <row r="21474" spans="6:20" ht="13.2">
      <c r="F21474" s="116"/>
      <c r="I21474" s="116"/>
      <c r="K21474" s="116"/>
      <c r="T21474" s="93"/>
    </row>
    <row r="21475" spans="6:20" ht="13.2">
      <c r="F21475" s="116"/>
      <c r="I21475" s="116"/>
      <c r="K21475" s="116"/>
      <c r="T21475" s="93"/>
    </row>
    <row r="21476" spans="6:20" ht="13.2">
      <c r="F21476" s="116"/>
      <c r="I21476" s="116"/>
      <c r="K21476" s="116"/>
      <c r="T21476" s="93"/>
    </row>
    <row r="21477" spans="6:20" ht="13.2">
      <c r="F21477" s="116"/>
      <c r="I21477" s="116"/>
      <c r="K21477" s="116"/>
      <c r="T21477" s="93"/>
    </row>
    <row r="21478" spans="6:20" ht="13.2">
      <c r="F21478" s="116"/>
      <c r="I21478" s="116"/>
      <c r="K21478" s="116"/>
      <c r="T21478" s="93"/>
    </row>
    <row r="21479" spans="6:20" ht="13.2">
      <c r="F21479" s="116"/>
      <c r="I21479" s="116"/>
      <c r="K21479" s="116"/>
      <c r="T21479" s="93"/>
    </row>
    <row r="21480" spans="6:20" ht="13.2">
      <c r="F21480" s="116"/>
      <c r="I21480" s="116"/>
      <c r="K21480" s="116"/>
      <c r="T21480" s="93"/>
    </row>
    <row r="21481" spans="6:20" ht="13.2">
      <c r="F21481" s="116"/>
      <c r="I21481" s="116"/>
      <c r="K21481" s="116"/>
      <c r="T21481" s="93"/>
    </row>
    <row r="21482" spans="6:20" ht="13.2">
      <c r="F21482" s="116"/>
      <c r="I21482" s="116"/>
      <c r="K21482" s="116"/>
      <c r="T21482" s="93"/>
    </row>
    <row r="21483" spans="6:20" ht="13.2">
      <c r="F21483" s="116"/>
      <c r="I21483" s="116"/>
      <c r="K21483" s="116"/>
      <c r="T21483" s="93"/>
    </row>
    <row r="21484" spans="6:20" ht="13.2">
      <c r="F21484" s="116"/>
      <c r="I21484" s="116"/>
      <c r="K21484" s="116"/>
      <c r="T21484" s="93"/>
    </row>
    <row r="21485" spans="6:20" ht="13.2">
      <c r="F21485" s="116"/>
      <c r="I21485" s="116"/>
      <c r="K21485" s="116"/>
      <c r="T21485" s="93"/>
    </row>
    <row r="21486" spans="6:20" ht="13.2">
      <c r="F21486" s="116"/>
      <c r="I21486" s="116"/>
      <c r="K21486" s="116"/>
      <c r="T21486" s="93"/>
    </row>
    <row r="21487" spans="6:20" ht="13.2">
      <c r="F21487" s="116"/>
      <c r="I21487" s="116"/>
      <c r="K21487" s="116"/>
      <c r="T21487" s="93"/>
    </row>
    <row r="21488" spans="6:20" ht="13.2">
      <c r="F21488" s="116"/>
      <c r="I21488" s="116"/>
      <c r="K21488" s="116"/>
      <c r="T21488" s="93"/>
    </row>
    <row r="21489" spans="6:20" ht="13.2">
      <c r="F21489" s="116"/>
      <c r="I21489" s="116"/>
      <c r="K21489" s="116"/>
      <c r="T21489" s="93"/>
    </row>
    <row r="21490" spans="6:20" ht="13.2">
      <c r="F21490" s="116"/>
      <c r="I21490" s="116"/>
      <c r="K21490" s="116"/>
      <c r="T21490" s="93"/>
    </row>
    <row r="21491" spans="6:20" ht="13.2">
      <c r="F21491" s="116"/>
      <c r="I21491" s="116"/>
      <c r="K21491" s="116"/>
      <c r="T21491" s="93"/>
    </row>
    <row r="21492" spans="6:20" ht="13.2">
      <c r="F21492" s="116"/>
      <c r="I21492" s="116"/>
      <c r="K21492" s="116"/>
      <c r="T21492" s="93"/>
    </row>
    <row r="21493" spans="6:20" ht="13.2">
      <c r="F21493" s="116"/>
      <c r="I21493" s="116"/>
      <c r="K21493" s="116"/>
      <c r="T21493" s="93"/>
    </row>
    <row r="21494" spans="6:20" ht="13.2">
      <c r="F21494" s="116"/>
      <c r="I21494" s="116"/>
      <c r="K21494" s="116"/>
      <c r="T21494" s="93"/>
    </row>
    <row r="21495" spans="6:20" ht="13.2">
      <c r="F21495" s="116"/>
      <c r="I21495" s="116"/>
      <c r="K21495" s="116"/>
      <c r="T21495" s="93"/>
    </row>
    <row r="21496" spans="6:20" ht="13.2">
      <c r="F21496" s="116"/>
      <c r="I21496" s="116"/>
      <c r="K21496" s="116"/>
      <c r="T21496" s="93"/>
    </row>
    <row r="21497" spans="6:20" ht="13.2">
      <c r="F21497" s="116"/>
      <c r="I21497" s="116"/>
      <c r="K21497" s="116"/>
      <c r="T21497" s="93"/>
    </row>
    <row r="21498" spans="6:20" ht="13.2">
      <c r="F21498" s="116"/>
      <c r="I21498" s="116"/>
      <c r="K21498" s="116"/>
      <c r="T21498" s="93"/>
    </row>
    <row r="21499" spans="6:20" ht="13.2">
      <c r="F21499" s="116"/>
      <c r="I21499" s="116"/>
      <c r="K21499" s="116"/>
      <c r="T21499" s="93"/>
    </row>
    <row r="21500" spans="6:20" ht="13.2">
      <c r="F21500" s="116"/>
      <c r="I21500" s="116"/>
      <c r="K21500" s="116"/>
      <c r="T21500" s="93"/>
    </row>
    <row r="21501" spans="6:20" ht="13.2">
      <c r="F21501" s="116"/>
      <c r="I21501" s="116"/>
      <c r="K21501" s="116"/>
      <c r="T21501" s="93"/>
    </row>
    <row r="21502" spans="6:20" ht="13.2">
      <c r="F21502" s="116"/>
      <c r="I21502" s="116"/>
      <c r="K21502" s="116"/>
      <c r="T21502" s="93"/>
    </row>
    <row r="21503" spans="6:20" ht="13.2">
      <c r="F21503" s="116"/>
      <c r="I21503" s="116"/>
      <c r="K21503" s="116"/>
      <c r="T21503" s="93"/>
    </row>
    <row r="21504" spans="6:20" ht="13.2">
      <c r="F21504" s="116"/>
      <c r="I21504" s="116"/>
      <c r="K21504" s="116"/>
      <c r="T21504" s="93"/>
    </row>
    <row r="21505" spans="6:20" ht="13.2">
      <c r="F21505" s="116"/>
      <c r="I21505" s="116"/>
      <c r="K21505" s="116"/>
      <c r="T21505" s="93"/>
    </row>
    <row r="21506" spans="6:20" ht="13.2">
      <c r="F21506" s="116"/>
      <c r="I21506" s="116"/>
      <c r="K21506" s="116"/>
      <c r="T21506" s="93"/>
    </row>
    <row r="21507" spans="6:20" ht="13.2">
      <c r="F21507" s="116"/>
      <c r="I21507" s="116"/>
      <c r="K21507" s="116"/>
      <c r="T21507" s="93"/>
    </row>
    <row r="21508" spans="6:20" ht="13.2">
      <c r="F21508" s="116"/>
      <c r="I21508" s="116"/>
      <c r="K21508" s="116"/>
      <c r="T21508" s="93"/>
    </row>
    <row r="21509" spans="6:20" ht="13.2">
      <c r="F21509" s="116"/>
      <c r="I21509" s="116"/>
      <c r="K21509" s="116"/>
      <c r="T21509" s="93"/>
    </row>
    <row r="21510" spans="6:20" ht="13.2">
      <c r="F21510" s="116"/>
      <c r="I21510" s="116"/>
      <c r="K21510" s="116"/>
      <c r="T21510" s="93"/>
    </row>
    <row r="21511" spans="6:20" ht="13.2">
      <c r="F21511" s="116"/>
      <c r="I21511" s="116"/>
      <c r="K21511" s="116"/>
      <c r="T21511" s="93"/>
    </row>
    <row r="21512" spans="6:20" ht="13.2">
      <c r="F21512" s="116"/>
      <c r="I21512" s="116"/>
      <c r="K21512" s="116"/>
      <c r="T21512" s="93"/>
    </row>
    <row r="21513" spans="6:20" ht="13.2">
      <c r="F21513" s="116"/>
      <c r="I21513" s="116"/>
      <c r="K21513" s="116"/>
      <c r="T21513" s="93"/>
    </row>
    <row r="21514" spans="6:20" ht="13.2">
      <c r="F21514" s="116"/>
      <c r="I21514" s="116"/>
      <c r="K21514" s="116"/>
      <c r="T21514" s="93"/>
    </row>
    <row r="21515" spans="6:20" ht="13.2">
      <c r="F21515" s="116"/>
      <c r="I21515" s="116"/>
      <c r="K21515" s="116"/>
      <c r="T21515" s="93"/>
    </row>
    <row r="21516" spans="6:20" ht="13.2">
      <c r="F21516" s="116"/>
      <c r="I21516" s="116"/>
      <c r="K21516" s="116"/>
      <c r="T21516" s="93"/>
    </row>
    <row r="21517" spans="6:20" ht="13.2">
      <c r="F21517" s="116"/>
      <c r="I21517" s="116"/>
      <c r="K21517" s="116"/>
      <c r="T21517" s="93"/>
    </row>
    <row r="21518" spans="6:20" ht="13.2">
      <c r="F21518" s="116"/>
      <c r="I21518" s="116"/>
      <c r="K21518" s="116"/>
      <c r="T21518" s="93"/>
    </row>
    <row r="21519" spans="6:20" ht="13.2">
      <c r="F21519" s="116"/>
      <c r="I21519" s="116"/>
      <c r="K21519" s="116"/>
      <c r="T21519" s="93"/>
    </row>
    <row r="21520" spans="6:20" ht="13.2">
      <c r="F21520" s="116"/>
      <c r="I21520" s="116"/>
      <c r="K21520" s="116"/>
      <c r="T21520" s="93"/>
    </row>
    <row r="21521" spans="6:20" ht="13.2">
      <c r="F21521" s="116"/>
      <c r="I21521" s="116"/>
      <c r="K21521" s="116"/>
      <c r="T21521" s="93"/>
    </row>
    <row r="21522" spans="6:20" ht="13.2">
      <c r="F21522" s="116"/>
      <c r="I21522" s="116"/>
      <c r="K21522" s="116"/>
      <c r="T21522" s="93"/>
    </row>
    <row r="21523" spans="6:20" ht="13.2">
      <c r="F21523" s="116"/>
      <c r="I21523" s="116"/>
      <c r="K21523" s="116"/>
      <c r="T21523" s="93"/>
    </row>
    <row r="21524" spans="6:20" ht="13.2">
      <c r="F21524" s="116"/>
      <c r="I21524" s="116"/>
      <c r="K21524" s="116"/>
      <c r="T21524" s="93"/>
    </row>
    <row r="21525" spans="6:20" ht="13.2">
      <c r="F21525" s="116"/>
      <c r="I21525" s="116"/>
      <c r="K21525" s="116"/>
      <c r="T21525" s="93"/>
    </row>
    <row r="21526" spans="6:20" ht="13.2">
      <c r="F21526" s="116"/>
      <c r="I21526" s="116"/>
      <c r="K21526" s="116"/>
      <c r="T21526" s="93"/>
    </row>
    <row r="21527" spans="6:20" ht="13.2">
      <c r="F21527" s="116"/>
      <c r="I21527" s="116"/>
      <c r="K21527" s="116"/>
      <c r="T21527" s="93"/>
    </row>
    <row r="21528" spans="6:20" ht="13.2">
      <c r="F21528" s="116"/>
      <c r="I21528" s="116"/>
      <c r="K21528" s="116"/>
      <c r="T21528" s="93"/>
    </row>
    <row r="21529" spans="6:20" ht="13.2">
      <c r="F21529" s="116"/>
      <c r="I21529" s="116"/>
      <c r="K21529" s="116"/>
      <c r="T21529" s="93"/>
    </row>
    <row r="21530" spans="6:20" ht="13.2">
      <c r="F21530" s="116"/>
      <c r="I21530" s="116"/>
      <c r="K21530" s="116"/>
      <c r="T21530" s="93"/>
    </row>
    <row r="21531" spans="6:20" ht="13.2">
      <c r="F21531" s="116"/>
      <c r="I21531" s="116"/>
      <c r="K21531" s="116"/>
      <c r="T21531" s="93"/>
    </row>
    <row r="21532" spans="6:20" ht="13.2">
      <c r="F21532" s="116"/>
      <c r="I21532" s="116"/>
      <c r="K21532" s="116"/>
      <c r="T21532" s="93"/>
    </row>
    <row r="21533" spans="6:20" ht="13.2">
      <c r="F21533" s="116"/>
      <c r="I21533" s="116"/>
      <c r="K21533" s="116"/>
      <c r="T21533" s="93"/>
    </row>
    <row r="21534" spans="6:20" ht="13.2">
      <c r="F21534" s="116"/>
      <c r="I21534" s="116"/>
      <c r="K21534" s="116"/>
      <c r="T21534" s="93"/>
    </row>
    <row r="21535" spans="6:20" ht="13.2">
      <c r="F21535" s="116"/>
      <c r="I21535" s="116"/>
      <c r="K21535" s="116"/>
      <c r="T21535" s="93"/>
    </row>
    <row r="21536" spans="6:20" ht="13.2">
      <c r="F21536" s="116"/>
      <c r="I21536" s="116"/>
      <c r="K21536" s="116"/>
      <c r="T21536" s="93"/>
    </row>
    <row r="21537" spans="6:20" ht="13.2">
      <c r="F21537" s="116"/>
      <c r="I21537" s="116"/>
      <c r="K21537" s="116"/>
      <c r="T21537" s="93"/>
    </row>
    <row r="21538" spans="6:20" ht="13.2">
      <c r="F21538" s="116"/>
      <c r="I21538" s="116"/>
      <c r="K21538" s="116"/>
      <c r="T21538" s="93"/>
    </row>
    <row r="21539" spans="6:20" ht="13.2">
      <c r="F21539" s="116"/>
      <c r="I21539" s="116"/>
      <c r="K21539" s="116"/>
      <c r="T21539" s="93"/>
    </row>
    <row r="21540" spans="6:20" ht="13.2">
      <c r="F21540" s="116"/>
      <c r="I21540" s="116"/>
      <c r="K21540" s="116"/>
      <c r="T21540" s="93"/>
    </row>
    <row r="21541" spans="6:20" ht="13.2">
      <c r="F21541" s="116"/>
      <c r="I21541" s="116"/>
      <c r="K21541" s="116"/>
      <c r="T21541" s="93"/>
    </row>
    <row r="21542" spans="6:20" ht="13.2">
      <c r="F21542" s="116"/>
      <c r="I21542" s="116"/>
      <c r="K21542" s="116"/>
      <c r="T21542" s="93"/>
    </row>
    <row r="21543" spans="6:20" ht="13.2">
      <c r="F21543" s="116"/>
      <c r="I21543" s="116"/>
      <c r="K21543" s="116"/>
      <c r="T21543" s="93"/>
    </row>
    <row r="21544" spans="6:20" ht="13.2">
      <c r="F21544" s="116"/>
      <c r="I21544" s="116"/>
      <c r="K21544" s="116"/>
      <c r="T21544" s="93"/>
    </row>
    <row r="21545" spans="6:20" ht="13.2">
      <c r="F21545" s="116"/>
      <c r="I21545" s="116"/>
      <c r="K21545" s="116"/>
      <c r="T21545" s="93"/>
    </row>
    <row r="21546" spans="6:20" ht="13.2">
      <c r="F21546" s="116"/>
      <c r="I21546" s="116"/>
      <c r="K21546" s="116"/>
      <c r="T21546" s="93"/>
    </row>
    <row r="21547" spans="6:20" ht="13.2">
      <c r="F21547" s="116"/>
      <c r="I21547" s="116"/>
      <c r="K21547" s="116"/>
      <c r="T21547" s="93"/>
    </row>
    <row r="21548" spans="6:20" ht="13.2">
      <c r="F21548" s="116"/>
      <c r="I21548" s="116"/>
      <c r="K21548" s="116"/>
      <c r="T21548" s="93"/>
    </row>
    <row r="21549" spans="6:20" ht="13.2">
      <c r="F21549" s="116"/>
      <c r="I21549" s="116"/>
      <c r="K21549" s="116"/>
      <c r="T21549" s="93"/>
    </row>
    <row r="21550" spans="6:20" ht="13.2">
      <c r="F21550" s="116"/>
      <c r="I21550" s="116"/>
      <c r="K21550" s="116"/>
      <c r="T21550" s="93"/>
    </row>
    <row r="21551" spans="6:20" ht="13.2">
      <c r="F21551" s="116"/>
      <c r="I21551" s="116"/>
      <c r="K21551" s="116"/>
      <c r="T21551" s="93"/>
    </row>
    <row r="21552" spans="6:20" ht="13.2">
      <c r="F21552" s="116"/>
      <c r="I21552" s="116"/>
      <c r="K21552" s="116"/>
      <c r="T21552" s="93"/>
    </row>
    <row r="21553" spans="6:20" ht="13.2">
      <c r="F21553" s="116"/>
      <c r="I21553" s="116"/>
      <c r="K21553" s="116"/>
      <c r="T21553" s="93"/>
    </row>
    <row r="21554" spans="6:20" ht="13.2">
      <c r="F21554" s="116"/>
      <c r="I21554" s="116"/>
      <c r="K21554" s="116"/>
      <c r="T21554" s="93"/>
    </row>
    <row r="21555" spans="6:20" ht="13.2">
      <c r="F21555" s="116"/>
      <c r="I21555" s="116"/>
      <c r="K21555" s="116"/>
      <c r="T21555" s="93"/>
    </row>
    <row r="21556" spans="6:20" ht="13.2">
      <c r="F21556" s="116"/>
      <c r="I21556" s="116"/>
      <c r="K21556" s="116"/>
      <c r="T21556" s="93"/>
    </row>
    <row r="21557" spans="6:20" ht="13.2">
      <c r="F21557" s="116"/>
      <c r="I21557" s="116"/>
      <c r="K21557" s="116"/>
      <c r="T21557" s="93"/>
    </row>
    <row r="21558" spans="6:20" ht="13.2">
      <c r="F21558" s="116"/>
      <c r="I21558" s="116"/>
      <c r="K21558" s="116"/>
      <c r="T21558" s="93"/>
    </row>
    <row r="21559" spans="6:20" ht="13.2">
      <c r="F21559" s="116"/>
      <c r="I21559" s="116"/>
      <c r="K21559" s="116"/>
      <c r="T21559" s="93"/>
    </row>
    <row r="21560" spans="6:20" ht="13.2">
      <c r="F21560" s="116"/>
      <c r="I21560" s="116"/>
      <c r="K21560" s="116"/>
      <c r="T21560" s="93"/>
    </row>
    <row r="21561" spans="6:20" ht="13.2">
      <c r="F21561" s="116"/>
      <c r="I21561" s="116"/>
      <c r="K21561" s="116"/>
      <c r="T21561" s="93"/>
    </row>
    <row r="21562" spans="6:20" ht="13.2">
      <c r="F21562" s="116"/>
      <c r="I21562" s="116"/>
      <c r="K21562" s="116"/>
      <c r="T21562" s="93"/>
    </row>
    <row r="21563" spans="6:20" ht="13.2">
      <c r="F21563" s="116"/>
      <c r="I21563" s="116"/>
      <c r="K21563" s="116"/>
      <c r="T21563" s="93"/>
    </row>
    <row r="21564" spans="6:20" ht="13.2">
      <c r="F21564" s="116"/>
      <c r="I21564" s="116"/>
      <c r="K21564" s="116"/>
      <c r="T21564" s="93"/>
    </row>
    <row r="21565" spans="6:20" ht="13.2">
      <c r="F21565" s="116"/>
      <c r="I21565" s="116"/>
      <c r="K21565" s="116"/>
      <c r="T21565" s="93"/>
    </row>
    <row r="21566" spans="6:20" ht="13.2">
      <c r="F21566" s="116"/>
      <c r="I21566" s="116"/>
      <c r="K21566" s="116"/>
      <c r="T21566" s="93"/>
    </row>
    <row r="21567" spans="6:20" ht="13.2">
      <c r="F21567" s="116"/>
      <c r="I21567" s="116"/>
      <c r="K21567" s="116"/>
      <c r="T21567" s="93"/>
    </row>
    <row r="21568" spans="6:20" ht="13.2">
      <c r="F21568" s="116"/>
      <c r="I21568" s="116"/>
      <c r="K21568" s="116"/>
      <c r="T21568" s="93"/>
    </row>
    <row r="21569" spans="6:20" ht="13.2">
      <c r="F21569" s="116"/>
      <c r="I21569" s="116"/>
      <c r="K21569" s="116"/>
      <c r="T21569" s="93"/>
    </row>
    <row r="21570" spans="6:20" ht="13.2">
      <c r="F21570" s="116"/>
      <c r="I21570" s="116"/>
      <c r="K21570" s="116"/>
      <c r="T21570" s="93"/>
    </row>
    <row r="21571" spans="6:20" ht="13.2">
      <c r="F21571" s="116"/>
      <c r="I21571" s="116"/>
      <c r="K21571" s="116"/>
      <c r="T21571" s="93"/>
    </row>
    <row r="21572" spans="6:20" ht="13.2">
      <c r="F21572" s="116"/>
      <c r="I21572" s="116"/>
      <c r="K21572" s="116"/>
      <c r="T21572" s="93"/>
    </row>
    <row r="21573" spans="6:20" ht="13.2">
      <c r="F21573" s="116"/>
      <c r="I21573" s="116"/>
      <c r="K21573" s="116"/>
      <c r="T21573" s="93"/>
    </row>
    <row r="21574" spans="6:20" ht="13.2">
      <c r="F21574" s="116"/>
      <c r="I21574" s="116"/>
      <c r="K21574" s="116"/>
      <c r="T21574" s="93"/>
    </row>
    <row r="21575" spans="6:20" ht="13.2">
      <c r="F21575" s="116"/>
      <c r="I21575" s="116"/>
      <c r="K21575" s="116"/>
      <c r="T21575" s="93"/>
    </row>
    <row r="21576" spans="6:20" ht="13.2">
      <c r="F21576" s="116"/>
      <c r="I21576" s="116"/>
      <c r="K21576" s="116"/>
      <c r="T21576" s="93"/>
    </row>
    <row r="21577" spans="6:20" ht="13.2">
      <c r="F21577" s="116"/>
      <c r="I21577" s="116"/>
      <c r="K21577" s="116"/>
      <c r="T21577" s="93"/>
    </row>
    <row r="21578" spans="6:20" ht="13.2">
      <c r="F21578" s="116"/>
      <c r="I21578" s="116"/>
      <c r="K21578" s="116"/>
      <c r="T21578" s="93"/>
    </row>
    <row r="21579" spans="6:20" ht="13.2">
      <c r="F21579" s="116"/>
      <c r="I21579" s="116"/>
      <c r="K21579" s="116"/>
      <c r="T21579" s="93"/>
    </row>
    <row r="21580" spans="6:20" ht="13.2">
      <c r="F21580" s="116"/>
      <c r="I21580" s="116"/>
      <c r="K21580" s="116"/>
      <c r="T21580" s="93"/>
    </row>
    <row r="21581" spans="6:20" ht="13.2">
      <c r="F21581" s="116"/>
      <c r="I21581" s="116"/>
      <c r="K21581" s="116"/>
      <c r="T21581" s="93"/>
    </row>
    <row r="21582" spans="6:20" ht="13.2">
      <c r="F21582" s="116"/>
      <c r="I21582" s="116"/>
      <c r="K21582" s="116"/>
      <c r="T21582" s="93"/>
    </row>
    <row r="21583" spans="6:20" ht="13.2">
      <c r="F21583" s="116"/>
      <c r="I21583" s="116"/>
      <c r="K21583" s="116"/>
      <c r="T21583" s="93"/>
    </row>
    <row r="21584" spans="6:20" ht="13.2">
      <c r="F21584" s="116"/>
      <c r="I21584" s="116"/>
      <c r="K21584" s="116"/>
      <c r="T21584" s="93"/>
    </row>
    <row r="21585" spans="6:20" ht="13.2">
      <c r="F21585" s="116"/>
      <c r="I21585" s="116"/>
      <c r="K21585" s="116"/>
      <c r="T21585" s="93"/>
    </row>
    <row r="21586" spans="6:20" ht="13.2">
      <c r="F21586" s="116"/>
      <c r="I21586" s="116"/>
      <c r="K21586" s="116"/>
      <c r="T21586" s="93"/>
    </row>
    <row r="21587" spans="6:20" ht="13.2">
      <c r="F21587" s="116"/>
      <c r="I21587" s="116"/>
      <c r="K21587" s="116"/>
      <c r="T21587" s="93"/>
    </row>
    <row r="21588" spans="6:20" ht="13.2">
      <c r="F21588" s="116"/>
      <c r="I21588" s="116"/>
      <c r="K21588" s="116"/>
      <c r="T21588" s="93"/>
    </row>
    <row r="21589" spans="6:20" ht="13.2">
      <c r="F21589" s="116"/>
      <c r="I21589" s="116"/>
      <c r="K21589" s="116"/>
      <c r="T21589" s="93"/>
    </row>
    <row r="21590" spans="6:20" ht="13.2">
      <c r="F21590" s="116"/>
      <c r="I21590" s="116"/>
      <c r="K21590" s="116"/>
      <c r="T21590" s="93"/>
    </row>
    <row r="21591" spans="6:20" ht="13.2">
      <c r="F21591" s="116"/>
      <c r="I21591" s="116"/>
      <c r="K21591" s="116"/>
      <c r="T21591" s="93"/>
    </row>
    <row r="21592" spans="6:20" ht="13.2">
      <c r="F21592" s="116"/>
      <c r="I21592" s="116"/>
      <c r="K21592" s="116"/>
      <c r="T21592" s="93"/>
    </row>
    <row r="21593" spans="6:20" ht="13.2">
      <c r="F21593" s="116"/>
      <c r="I21593" s="116"/>
      <c r="K21593" s="116"/>
      <c r="T21593" s="93"/>
    </row>
    <row r="21594" spans="6:20" ht="13.2">
      <c r="F21594" s="116"/>
      <c r="I21594" s="116"/>
      <c r="K21594" s="116"/>
      <c r="T21594" s="93"/>
    </row>
    <row r="21595" spans="6:20" ht="13.2">
      <c r="F21595" s="116"/>
      <c r="I21595" s="116"/>
      <c r="K21595" s="116"/>
      <c r="T21595" s="93"/>
    </row>
    <row r="21596" spans="6:20" ht="13.2">
      <c r="F21596" s="116"/>
      <c r="I21596" s="116"/>
      <c r="K21596" s="116"/>
      <c r="T21596" s="93"/>
    </row>
    <row r="21597" spans="6:20" ht="13.2">
      <c r="F21597" s="116"/>
      <c r="I21597" s="116"/>
      <c r="K21597" s="116"/>
      <c r="T21597" s="93"/>
    </row>
    <row r="21598" spans="6:20" ht="13.2">
      <c r="F21598" s="116"/>
      <c r="I21598" s="116"/>
      <c r="K21598" s="116"/>
      <c r="T21598" s="93"/>
    </row>
    <row r="21599" spans="6:20" ht="13.2">
      <c r="F21599" s="116"/>
      <c r="I21599" s="116"/>
      <c r="K21599" s="116"/>
      <c r="T21599" s="93"/>
    </row>
    <row r="21600" spans="6:20" ht="13.2">
      <c r="F21600" s="116"/>
      <c r="I21600" s="116"/>
      <c r="K21600" s="116"/>
      <c r="T21600" s="93"/>
    </row>
    <row r="21601" spans="6:20" ht="13.2">
      <c r="F21601" s="116"/>
      <c r="I21601" s="116"/>
      <c r="K21601" s="116"/>
      <c r="T21601" s="93"/>
    </row>
    <row r="21602" spans="6:20" ht="13.2">
      <c r="F21602" s="116"/>
      <c r="I21602" s="116"/>
      <c r="K21602" s="116"/>
      <c r="T21602" s="93"/>
    </row>
    <row r="21603" spans="6:20" ht="13.2">
      <c r="F21603" s="116"/>
      <c r="I21603" s="116"/>
      <c r="K21603" s="116"/>
      <c r="T21603" s="93"/>
    </row>
    <row r="21604" spans="6:20" ht="13.2">
      <c r="F21604" s="116"/>
      <c r="I21604" s="116"/>
      <c r="K21604" s="116"/>
      <c r="T21604" s="93"/>
    </row>
    <row r="21605" spans="6:20" ht="13.2">
      <c r="F21605" s="116"/>
      <c r="I21605" s="116"/>
      <c r="K21605" s="116"/>
      <c r="T21605" s="93"/>
    </row>
    <row r="21606" spans="6:20" ht="13.2">
      <c r="F21606" s="116"/>
      <c r="I21606" s="116"/>
      <c r="K21606" s="116"/>
      <c r="T21606" s="93"/>
    </row>
    <row r="21607" spans="6:20" ht="13.2">
      <c r="F21607" s="116"/>
      <c r="I21607" s="116"/>
      <c r="K21607" s="116"/>
      <c r="T21607" s="93"/>
    </row>
    <row r="21608" spans="6:20" ht="13.2">
      <c r="F21608" s="116"/>
      <c r="I21608" s="116"/>
      <c r="K21608" s="116"/>
      <c r="T21608" s="93"/>
    </row>
    <row r="21609" spans="6:20" ht="13.2">
      <c r="F21609" s="116"/>
      <c r="I21609" s="116"/>
      <c r="K21609" s="116"/>
      <c r="T21609" s="93"/>
    </row>
    <row r="21610" spans="6:20" ht="13.2">
      <c r="F21610" s="116"/>
      <c r="I21610" s="116"/>
      <c r="K21610" s="116"/>
      <c r="T21610" s="93"/>
    </row>
    <row r="21611" spans="6:20" ht="13.2">
      <c r="F21611" s="116"/>
      <c r="I21611" s="116"/>
      <c r="K21611" s="116"/>
      <c r="T21611" s="93"/>
    </row>
    <row r="21612" spans="6:20" ht="13.2">
      <c r="F21612" s="116"/>
      <c r="I21612" s="116"/>
      <c r="K21612" s="116"/>
      <c r="T21612" s="93"/>
    </row>
    <row r="21613" spans="6:20" ht="13.2">
      <c r="F21613" s="116"/>
      <c r="I21613" s="116"/>
      <c r="K21613" s="116"/>
      <c r="T21613" s="93"/>
    </row>
    <row r="21614" spans="6:20" ht="13.2">
      <c r="F21614" s="116"/>
      <c r="I21614" s="116"/>
      <c r="K21614" s="116"/>
      <c r="T21614" s="93"/>
    </row>
    <row r="21615" spans="6:20" ht="13.2">
      <c r="F21615" s="116"/>
      <c r="I21615" s="116"/>
      <c r="K21615" s="116"/>
      <c r="T21615" s="93"/>
    </row>
    <row r="21616" spans="6:20" ht="13.2">
      <c r="F21616" s="116"/>
      <c r="I21616" s="116"/>
      <c r="K21616" s="116"/>
      <c r="T21616" s="93"/>
    </row>
    <row r="21617" spans="6:20" ht="13.2">
      <c r="F21617" s="116"/>
      <c r="I21617" s="116"/>
      <c r="K21617" s="116"/>
      <c r="T21617" s="93"/>
    </row>
    <row r="21618" spans="6:20" ht="13.2">
      <c r="F21618" s="116"/>
      <c r="I21618" s="116"/>
      <c r="K21618" s="116"/>
      <c r="T21618" s="93"/>
    </row>
    <row r="21619" spans="6:20" ht="13.2">
      <c r="F21619" s="116"/>
      <c r="I21619" s="116"/>
      <c r="K21619" s="116"/>
      <c r="T21619" s="93"/>
    </row>
    <row r="21620" spans="6:20" ht="13.2">
      <c r="F21620" s="116"/>
      <c r="I21620" s="116"/>
      <c r="K21620" s="116"/>
      <c r="T21620" s="93"/>
    </row>
    <row r="21621" spans="6:20" ht="13.2">
      <c r="F21621" s="116"/>
      <c r="I21621" s="116"/>
      <c r="K21621" s="116"/>
      <c r="T21621" s="93"/>
    </row>
    <row r="21622" spans="6:20" ht="13.2">
      <c r="F21622" s="116"/>
      <c r="I21622" s="116"/>
      <c r="K21622" s="116"/>
      <c r="T21622" s="93"/>
    </row>
    <row r="21623" spans="6:20" ht="13.2">
      <c r="F21623" s="116"/>
      <c r="I21623" s="116"/>
      <c r="K21623" s="116"/>
      <c r="T21623" s="93"/>
    </row>
    <row r="21624" spans="6:20" ht="13.2">
      <c r="F21624" s="116"/>
      <c r="I21624" s="116"/>
      <c r="K21624" s="116"/>
      <c r="T21624" s="93"/>
    </row>
    <row r="21625" spans="6:20" ht="13.2">
      <c r="F21625" s="116"/>
      <c r="I21625" s="116"/>
      <c r="K21625" s="116"/>
      <c r="T21625" s="93"/>
    </row>
    <row r="21626" spans="6:20" ht="13.2">
      <c r="F21626" s="116"/>
      <c r="I21626" s="116"/>
      <c r="K21626" s="116"/>
      <c r="T21626" s="93"/>
    </row>
    <row r="21627" spans="6:20" ht="13.2">
      <c r="F21627" s="116"/>
      <c r="I21627" s="116"/>
      <c r="K21627" s="116"/>
      <c r="T21627" s="93"/>
    </row>
    <row r="21628" spans="6:20" ht="13.2">
      <c r="F21628" s="116"/>
      <c r="I21628" s="116"/>
      <c r="K21628" s="116"/>
      <c r="T21628" s="93"/>
    </row>
    <row r="21629" spans="6:20" ht="13.2">
      <c r="F21629" s="116"/>
      <c r="I21629" s="116"/>
      <c r="K21629" s="116"/>
      <c r="T21629" s="93"/>
    </row>
    <row r="21630" spans="6:20" ht="13.2">
      <c r="F21630" s="116"/>
      <c r="I21630" s="116"/>
      <c r="K21630" s="116"/>
      <c r="T21630" s="93"/>
    </row>
    <row r="21631" spans="6:20" ht="13.2">
      <c r="F21631" s="116"/>
      <c r="I21631" s="116"/>
      <c r="K21631" s="116"/>
      <c r="T21631" s="93"/>
    </row>
    <row r="21632" spans="6:20" ht="13.2">
      <c r="F21632" s="116"/>
      <c r="I21632" s="116"/>
      <c r="K21632" s="116"/>
      <c r="T21632" s="93"/>
    </row>
    <row r="21633" spans="6:20" ht="13.2">
      <c r="F21633" s="116"/>
      <c r="I21633" s="116"/>
      <c r="K21633" s="116"/>
      <c r="T21633" s="93"/>
    </row>
    <row r="21634" spans="6:20" ht="13.2">
      <c r="F21634" s="116"/>
      <c r="I21634" s="116"/>
      <c r="K21634" s="116"/>
      <c r="T21634" s="93"/>
    </row>
    <row r="21635" spans="6:20" ht="13.2">
      <c r="F21635" s="116"/>
      <c r="I21635" s="116"/>
      <c r="K21635" s="116"/>
      <c r="T21635" s="93"/>
    </row>
    <row r="21636" spans="6:20" ht="13.2">
      <c r="F21636" s="116"/>
      <c r="I21636" s="116"/>
      <c r="K21636" s="116"/>
      <c r="T21636" s="93"/>
    </row>
    <row r="21637" spans="6:20" ht="13.2">
      <c r="F21637" s="116"/>
      <c r="I21637" s="116"/>
      <c r="K21637" s="116"/>
      <c r="T21637" s="93"/>
    </row>
    <row r="21638" spans="6:20" ht="13.2">
      <c r="F21638" s="116"/>
      <c r="I21638" s="116"/>
      <c r="K21638" s="116"/>
      <c r="T21638" s="93"/>
    </row>
    <row r="21639" spans="6:20" ht="13.2">
      <c r="F21639" s="116"/>
      <c r="I21639" s="116"/>
      <c r="K21639" s="116"/>
      <c r="T21639" s="93"/>
    </row>
    <row r="21640" spans="6:20" ht="13.2">
      <c r="F21640" s="116"/>
      <c r="I21640" s="116"/>
      <c r="K21640" s="116"/>
      <c r="T21640" s="93"/>
    </row>
    <row r="21641" spans="6:20" ht="13.2">
      <c r="F21641" s="116"/>
      <c r="I21641" s="116"/>
      <c r="K21641" s="116"/>
      <c r="T21641" s="93"/>
    </row>
    <row r="21642" spans="6:20" ht="13.2">
      <c r="F21642" s="116"/>
      <c r="I21642" s="116"/>
      <c r="K21642" s="116"/>
      <c r="T21642" s="93"/>
    </row>
    <row r="21643" spans="6:20" ht="13.2">
      <c r="F21643" s="116"/>
      <c r="I21643" s="116"/>
      <c r="K21643" s="116"/>
      <c r="T21643" s="93"/>
    </row>
    <row r="21644" spans="6:20" ht="13.2">
      <c r="F21644" s="116"/>
      <c r="I21644" s="116"/>
      <c r="K21644" s="116"/>
      <c r="T21644" s="93"/>
    </row>
    <row r="21645" spans="6:20" ht="13.2">
      <c r="F21645" s="116"/>
      <c r="I21645" s="116"/>
      <c r="K21645" s="116"/>
      <c r="T21645" s="93"/>
    </row>
    <row r="21646" spans="6:20" ht="13.2">
      <c r="F21646" s="116"/>
      <c r="I21646" s="116"/>
      <c r="K21646" s="116"/>
      <c r="T21646" s="93"/>
    </row>
    <row r="21647" spans="6:20" ht="13.2">
      <c r="F21647" s="116"/>
      <c r="I21647" s="116"/>
      <c r="K21647" s="116"/>
      <c r="T21647" s="93"/>
    </row>
    <row r="21648" spans="6:20" ht="13.2">
      <c r="F21648" s="116"/>
      <c r="I21648" s="116"/>
      <c r="K21648" s="116"/>
      <c r="T21648" s="93"/>
    </row>
    <row r="21649" spans="6:20" ht="13.2">
      <c r="F21649" s="116"/>
      <c r="I21649" s="116"/>
      <c r="K21649" s="116"/>
      <c r="T21649" s="93"/>
    </row>
    <row r="21650" spans="6:20" ht="13.2">
      <c r="F21650" s="116"/>
      <c r="I21650" s="116"/>
      <c r="K21650" s="116"/>
      <c r="T21650" s="93"/>
    </row>
    <row r="21651" spans="6:20" ht="13.2">
      <c r="F21651" s="116"/>
      <c r="I21651" s="116"/>
      <c r="K21651" s="116"/>
      <c r="T21651" s="93"/>
    </row>
    <row r="21652" spans="6:20" ht="13.2">
      <c r="F21652" s="116"/>
      <c r="I21652" s="116"/>
      <c r="K21652" s="116"/>
      <c r="T21652" s="93"/>
    </row>
    <row r="21653" spans="6:20" ht="13.2">
      <c r="F21653" s="116"/>
      <c r="I21653" s="116"/>
      <c r="K21653" s="116"/>
      <c r="T21653" s="93"/>
    </row>
    <row r="21654" spans="6:20" ht="13.2">
      <c r="F21654" s="116"/>
      <c r="I21654" s="116"/>
      <c r="K21654" s="116"/>
      <c r="T21654" s="93"/>
    </row>
    <row r="21655" spans="6:20" ht="13.2">
      <c r="F21655" s="116"/>
      <c r="I21655" s="116"/>
      <c r="K21655" s="116"/>
      <c r="T21655" s="93"/>
    </row>
    <row r="21656" spans="6:20" ht="13.2">
      <c r="F21656" s="116"/>
      <c r="I21656" s="116"/>
      <c r="K21656" s="116"/>
      <c r="T21656" s="93"/>
    </row>
    <row r="21657" spans="6:20" ht="13.2">
      <c r="F21657" s="116"/>
      <c r="I21657" s="116"/>
      <c r="K21657" s="116"/>
      <c r="T21657" s="93"/>
    </row>
    <row r="21658" spans="6:20" ht="13.2">
      <c r="F21658" s="116"/>
      <c r="I21658" s="116"/>
      <c r="K21658" s="116"/>
      <c r="T21658" s="93"/>
    </row>
    <row r="21659" spans="6:20" ht="13.2">
      <c r="F21659" s="116"/>
      <c r="I21659" s="116"/>
      <c r="K21659" s="116"/>
      <c r="T21659" s="93"/>
    </row>
    <row r="21660" spans="6:20" ht="13.2">
      <c r="F21660" s="116"/>
      <c r="I21660" s="116"/>
      <c r="K21660" s="116"/>
      <c r="T21660" s="93"/>
    </row>
    <row r="21661" spans="6:20" ht="13.2">
      <c r="F21661" s="116"/>
      <c r="I21661" s="116"/>
      <c r="K21661" s="116"/>
      <c r="T21661" s="93"/>
    </row>
    <row r="21662" spans="6:20" ht="13.2">
      <c r="F21662" s="116"/>
      <c r="I21662" s="116"/>
      <c r="K21662" s="116"/>
      <c r="T21662" s="93"/>
    </row>
    <row r="21663" spans="6:20" ht="13.2">
      <c r="F21663" s="116"/>
      <c r="I21663" s="116"/>
      <c r="K21663" s="116"/>
      <c r="T21663" s="93"/>
    </row>
    <row r="21664" spans="6:20" ht="13.2">
      <c r="F21664" s="116"/>
      <c r="I21664" s="116"/>
      <c r="K21664" s="116"/>
      <c r="T21664" s="93"/>
    </row>
    <row r="21665" spans="6:20" ht="13.2">
      <c r="F21665" s="116"/>
      <c r="I21665" s="116"/>
      <c r="K21665" s="116"/>
      <c r="T21665" s="93"/>
    </row>
    <row r="21666" spans="6:20" ht="13.2">
      <c r="F21666" s="116"/>
      <c r="I21666" s="116"/>
      <c r="K21666" s="116"/>
      <c r="T21666" s="93"/>
    </row>
    <row r="21667" spans="6:20" ht="13.2">
      <c r="F21667" s="116"/>
      <c r="I21667" s="116"/>
      <c r="K21667" s="116"/>
      <c r="T21667" s="93"/>
    </row>
    <row r="21668" spans="6:20" ht="13.2">
      <c r="F21668" s="116"/>
      <c r="I21668" s="116"/>
      <c r="K21668" s="116"/>
      <c r="T21668" s="93"/>
    </row>
    <row r="21669" spans="6:20" ht="13.2">
      <c r="F21669" s="116"/>
      <c r="I21669" s="116"/>
      <c r="K21669" s="116"/>
      <c r="T21669" s="93"/>
    </row>
    <row r="21670" spans="6:20" ht="13.2">
      <c r="F21670" s="116"/>
      <c r="I21670" s="116"/>
      <c r="K21670" s="116"/>
      <c r="T21670" s="93"/>
    </row>
    <row r="21671" spans="6:20" ht="13.2">
      <c r="F21671" s="116"/>
      <c r="I21671" s="116"/>
      <c r="K21671" s="116"/>
      <c r="T21671" s="93"/>
    </row>
    <row r="21672" spans="6:20" ht="13.2">
      <c r="F21672" s="116"/>
      <c r="I21672" s="116"/>
      <c r="K21672" s="116"/>
      <c r="T21672" s="93"/>
    </row>
    <row r="21673" spans="6:20" ht="13.2">
      <c r="F21673" s="116"/>
      <c r="I21673" s="116"/>
      <c r="K21673" s="116"/>
      <c r="T21673" s="93"/>
    </row>
    <row r="21674" spans="6:20" ht="13.2">
      <c r="F21674" s="116"/>
      <c r="I21674" s="116"/>
      <c r="K21674" s="116"/>
      <c r="T21674" s="93"/>
    </row>
    <row r="21675" spans="6:20" ht="13.2">
      <c r="F21675" s="116"/>
      <c r="I21675" s="116"/>
      <c r="K21675" s="116"/>
      <c r="T21675" s="93"/>
    </row>
    <row r="21676" spans="6:20" ht="13.2">
      <c r="F21676" s="116"/>
      <c r="I21676" s="116"/>
      <c r="K21676" s="116"/>
      <c r="T21676" s="93"/>
    </row>
    <row r="21677" spans="6:20" ht="13.2">
      <c r="F21677" s="116"/>
      <c r="I21677" s="116"/>
      <c r="K21677" s="116"/>
      <c r="T21677" s="93"/>
    </row>
    <row r="21678" spans="6:20" ht="13.2">
      <c r="F21678" s="116"/>
      <c r="I21678" s="116"/>
      <c r="K21678" s="116"/>
      <c r="T21678" s="93"/>
    </row>
    <row r="21679" spans="6:20" ht="13.2">
      <c r="F21679" s="116"/>
      <c r="I21679" s="116"/>
      <c r="K21679" s="116"/>
      <c r="T21679" s="93"/>
    </row>
    <row r="21680" spans="6:20" ht="13.2">
      <c r="F21680" s="116"/>
      <c r="I21680" s="116"/>
      <c r="K21680" s="116"/>
      <c r="T21680" s="93"/>
    </row>
    <row r="21681" spans="6:20" ht="13.2">
      <c r="F21681" s="116"/>
      <c r="I21681" s="116"/>
      <c r="K21681" s="116"/>
      <c r="T21681" s="93"/>
    </row>
    <row r="21682" spans="6:20" ht="13.2">
      <c r="F21682" s="116"/>
      <c r="I21682" s="116"/>
      <c r="K21682" s="116"/>
      <c r="T21682" s="93"/>
    </row>
    <row r="21683" spans="6:20" ht="13.2">
      <c r="F21683" s="116"/>
      <c r="I21683" s="116"/>
      <c r="K21683" s="116"/>
      <c r="T21683" s="93"/>
    </row>
    <row r="21684" spans="6:20" ht="13.2">
      <c r="F21684" s="116"/>
      <c r="I21684" s="116"/>
      <c r="K21684" s="116"/>
      <c r="T21684" s="93"/>
    </row>
    <row r="21685" spans="6:20" ht="13.2">
      <c r="F21685" s="116"/>
      <c r="I21685" s="116"/>
      <c r="K21685" s="116"/>
      <c r="T21685" s="93"/>
    </row>
    <row r="21686" spans="6:20" ht="13.2">
      <c r="F21686" s="116"/>
      <c r="I21686" s="116"/>
      <c r="K21686" s="116"/>
      <c r="T21686" s="93"/>
    </row>
    <row r="21687" spans="6:20" ht="13.2">
      <c r="F21687" s="116"/>
      <c r="I21687" s="116"/>
      <c r="K21687" s="116"/>
      <c r="T21687" s="93"/>
    </row>
    <row r="21688" spans="6:20" ht="13.2">
      <c r="F21688" s="116"/>
      <c r="I21688" s="116"/>
      <c r="K21688" s="116"/>
      <c r="T21688" s="93"/>
    </row>
    <row r="21689" spans="6:20" ht="13.2">
      <c r="F21689" s="116"/>
      <c r="I21689" s="116"/>
      <c r="K21689" s="116"/>
      <c r="T21689" s="93"/>
    </row>
    <row r="21690" spans="6:20" ht="13.2">
      <c r="F21690" s="116"/>
      <c r="I21690" s="116"/>
      <c r="K21690" s="116"/>
      <c r="T21690" s="93"/>
    </row>
    <row r="21691" spans="6:20" ht="13.2">
      <c r="F21691" s="116"/>
      <c r="I21691" s="116"/>
      <c r="K21691" s="116"/>
      <c r="T21691" s="93"/>
    </row>
    <row r="21692" spans="6:20" ht="13.2">
      <c r="F21692" s="116"/>
      <c r="I21692" s="116"/>
      <c r="K21692" s="116"/>
      <c r="T21692" s="93"/>
    </row>
    <row r="21693" spans="6:20" ht="13.2">
      <c r="F21693" s="116"/>
      <c r="I21693" s="116"/>
      <c r="K21693" s="116"/>
      <c r="T21693" s="93"/>
    </row>
    <row r="21694" spans="6:20" ht="13.2">
      <c r="F21694" s="116"/>
      <c r="I21694" s="116"/>
      <c r="K21694" s="116"/>
      <c r="T21694" s="93"/>
    </row>
    <row r="21695" spans="6:20" ht="13.2">
      <c r="F21695" s="116"/>
      <c r="I21695" s="116"/>
      <c r="K21695" s="116"/>
      <c r="T21695" s="93"/>
    </row>
    <row r="21696" spans="6:20" ht="13.2">
      <c r="F21696" s="116"/>
      <c r="I21696" s="116"/>
      <c r="K21696" s="116"/>
      <c r="T21696" s="93"/>
    </row>
    <row r="21697" spans="6:20" ht="13.2">
      <c r="F21697" s="116"/>
      <c r="I21697" s="116"/>
      <c r="K21697" s="116"/>
      <c r="T21697" s="93"/>
    </row>
    <row r="21698" spans="6:20" ht="13.2">
      <c r="F21698" s="116"/>
      <c r="I21698" s="116"/>
      <c r="K21698" s="116"/>
      <c r="T21698" s="93"/>
    </row>
    <row r="21699" spans="6:20" ht="13.2">
      <c r="F21699" s="116"/>
      <c r="I21699" s="116"/>
      <c r="K21699" s="116"/>
      <c r="T21699" s="93"/>
    </row>
    <row r="21700" spans="6:20" ht="13.2">
      <c r="F21700" s="116"/>
      <c r="I21700" s="116"/>
      <c r="K21700" s="116"/>
      <c r="T21700" s="93"/>
    </row>
    <row r="21701" spans="6:20" ht="13.2">
      <c r="F21701" s="116"/>
      <c r="I21701" s="116"/>
      <c r="K21701" s="116"/>
      <c r="T21701" s="93"/>
    </row>
    <row r="21702" spans="6:20" ht="13.2">
      <c r="F21702" s="116"/>
      <c r="I21702" s="116"/>
      <c r="K21702" s="116"/>
      <c r="T21702" s="93"/>
    </row>
    <row r="21703" spans="6:20" ht="13.2">
      <c r="F21703" s="116"/>
      <c r="I21703" s="116"/>
      <c r="K21703" s="116"/>
      <c r="T21703" s="93"/>
    </row>
    <row r="21704" spans="6:20" ht="13.2">
      <c r="F21704" s="116"/>
      <c r="I21704" s="116"/>
      <c r="K21704" s="116"/>
      <c r="T21704" s="93"/>
    </row>
    <row r="21705" spans="6:20" ht="13.2">
      <c r="F21705" s="116"/>
      <c r="I21705" s="116"/>
      <c r="K21705" s="116"/>
      <c r="T21705" s="93"/>
    </row>
    <row r="21706" spans="6:20" ht="13.2">
      <c r="F21706" s="116"/>
      <c r="I21706" s="116"/>
      <c r="K21706" s="116"/>
      <c r="T21706" s="93"/>
    </row>
    <row r="21707" spans="6:20" ht="13.2">
      <c r="F21707" s="116"/>
      <c r="I21707" s="116"/>
      <c r="K21707" s="116"/>
      <c r="T21707" s="93"/>
    </row>
    <row r="21708" spans="6:20" ht="13.2">
      <c r="F21708" s="116"/>
      <c r="I21708" s="116"/>
      <c r="K21708" s="116"/>
      <c r="T21708" s="93"/>
    </row>
    <row r="21709" spans="6:20" ht="13.2">
      <c r="F21709" s="116"/>
      <c r="I21709" s="116"/>
      <c r="K21709" s="116"/>
      <c r="T21709" s="93"/>
    </row>
    <row r="21710" spans="6:20" ht="13.2">
      <c r="F21710" s="116"/>
      <c r="I21710" s="116"/>
      <c r="K21710" s="116"/>
      <c r="T21710" s="93"/>
    </row>
    <row r="21711" spans="6:20" ht="13.2">
      <c r="F21711" s="116"/>
      <c r="I21711" s="116"/>
      <c r="K21711" s="116"/>
      <c r="T21711" s="93"/>
    </row>
    <row r="21712" spans="6:20" ht="13.2">
      <c r="F21712" s="116"/>
      <c r="I21712" s="116"/>
      <c r="K21712" s="116"/>
      <c r="T21712" s="93"/>
    </row>
    <row r="21713" spans="6:20" ht="13.2">
      <c r="F21713" s="116"/>
      <c r="I21713" s="116"/>
      <c r="K21713" s="116"/>
      <c r="T21713" s="93"/>
    </row>
    <row r="21714" spans="6:20" ht="13.2">
      <c r="F21714" s="116"/>
      <c r="I21714" s="116"/>
      <c r="K21714" s="116"/>
      <c r="T21714" s="93"/>
    </row>
    <row r="21715" spans="6:20" ht="13.2">
      <c r="F21715" s="116"/>
      <c r="I21715" s="116"/>
      <c r="K21715" s="116"/>
      <c r="T21715" s="93"/>
    </row>
    <row r="21716" spans="6:20" ht="13.2">
      <c r="F21716" s="116"/>
      <c r="I21716" s="116"/>
      <c r="K21716" s="116"/>
      <c r="T21716" s="93"/>
    </row>
    <row r="21717" spans="6:20" ht="13.2">
      <c r="F21717" s="116"/>
      <c r="I21717" s="116"/>
      <c r="K21717" s="116"/>
      <c r="T21717" s="93"/>
    </row>
    <row r="21718" spans="6:20" ht="13.2">
      <c r="F21718" s="116"/>
      <c r="I21718" s="116"/>
      <c r="K21718" s="116"/>
      <c r="T21718" s="93"/>
    </row>
    <row r="21719" spans="6:20" ht="13.2">
      <c r="F21719" s="116"/>
      <c r="I21719" s="116"/>
      <c r="K21719" s="116"/>
      <c r="T21719" s="93"/>
    </row>
    <row r="21720" spans="6:20" ht="13.2">
      <c r="F21720" s="116"/>
      <c r="I21720" s="116"/>
      <c r="K21720" s="116"/>
      <c r="T21720" s="93"/>
    </row>
    <row r="21721" spans="6:20" ht="13.2">
      <c r="F21721" s="116"/>
      <c r="I21721" s="116"/>
      <c r="K21721" s="116"/>
      <c r="T21721" s="93"/>
    </row>
    <row r="21722" spans="6:20" ht="13.2">
      <c r="F21722" s="116"/>
      <c r="I21722" s="116"/>
      <c r="K21722" s="116"/>
      <c r="T21722" s="93"/>
    </row>
    <row r="21723" spans="6:20" ht="13.2">
      <c r="F21723" s="116"/>
      <c r="I21723" s="116"/>
      <c r="K21723" s="116"/>
      <c r="T21723" s="93"/>
    </row>
    <row r="21724" spans="6:20" ht="13.2">
      <c r="F21724" s="116"/>
      <c r="I21724" s="116"/>
      <c r="K21724" s="116"/>
      <c r="T21724" s="93"/>
    </row>
    <row r="21725" spans="6:20" ht="13.2">
      <c r="F21725" s="116"/>
      <c r="I21725" s="116"/>
      <c r="K21725" s="116"/>
      <c r="T21725" s="93"/>
    </row>
    <row r="21726" spans="6:20" ht="13.2">
      <c r="F21726" s="116"/>
      <c r="I21726" s="116"/>
      <c r="K21726" s="116"/>
      <c r="T21726" s="93"/>
    </row>
    <row r="21727" spans="6:20" ht="13.2">
      <c r="F21727" s="116"/>
      <c r="I21727" s="116"/>
      <c r="K21727" s="116"/>
      <c r="T21727" s="93"/>
    </row>
    <row r="21728" spans="6:20" ht="13.2">
      <c r="F21728" s="116"/>
      <c r="I21728" s="116"/>
      <c r="K21728" s="116"/>
      <c r="T21728" s="93"/>
    </row>
    <row r="21729" spans="6:20" ht="13.2">
      <c r="F21729" s="116"/>
      <c r="I21729" s="116"/>
      <c r="K21729" s="116"/>
      <c r="T21729" s="93"/>
    </row>
    <row r="21730" spans="6:20" ht="13.2">
      <c r="F21730" s="116"/>
      <c r="I21730" s="116"/>
      <c r="K21730" s="116"/>
      <c r="T21730" s="93"/>
    </row>
    <row r="21731" spans="6:20" ht="13.2">
      <c r="F21731" s="116"/>
      <c r="I21731" s="116"/>
      <c r="K21731" s="116"/>
      <c r="T21731" s="93"/>
    </row>
    <row r="21732" spans="6:20" ht="13.2">
      <c r="F21732" s="116"/>
      <c r="I21732" s="116"/>
      <c r="K21732" s="116"/>
      <c r="T21732" s="93"/>
    </row>
    <row r="21733" spans="6:20" ht="13.2">
      <c r="F21733" s="116"/>
      <c r="I21733" s="116"/>
      <c r="K21733" s="116"/>
      <c r="T21733" s="93"/>
    </row>
    <row r="21734" spans="6:20" ht="13.2">
      <c r="F21734" s="116"/>
      <c r="I21734" s="116"/>
      <c r="K21734" s="116"/>
      <c r="T21734" s="93"/>
    </row>
    <row r="21735" spans="6:20" ht="13.2">
      <c r="F21735" s="116"/>
      <c r="I21735" s="116"/>
      <c r="K21735" s="116"/>
      <c r="T21735" s="93"/>
    </row>
    <row r="21736" spans="6:20" ht="13.2">
      <c r="F21736" s="116"/>
      <c r="I21736" s="116"/>
      <c r="K21736" s="116"/>
      <c r="T21736" s="93"/>
    </row>
    <row r="21737" spans="6:20" ht="13.2">
      <c r="F21737" s="116"/>
      <c r="I21737" s="116"/>
      <c r="K21737" s="116"/>
      <c r="T21737" s="93"/>
    </row>
    <row r="21738" spans="6:20" ht="13.2">
      <c r="F21738" s="116"/>
      <c r="I21738" s="116"/>
      <c r="K21738" s="116"/>
      <c r="T21738" s="93"/>
    </row>
    <row r="21739" spans="6:20" ht="13.2">
      <c r="F21739" s="116"/>
      <c r="I21739" s="116"/>
      <c r="K21739" s="116"/>
      <c r="T21739" s="93"/>
    </row>
    <row r="21740" spans="6:20" ht="13.2">
      <c r="F21740" s="116"/>
      <c r="I21740" s="116"/>
      <c r="K21740" s="116"/>
      <c r="T21740" s="93"/>
    </row>
    <row r="21741" spans="6:20" ht="13.2">
      <c r="F21741" s="116"/>
      <c r="I21741" s="116"/>
      <c r="K21741" s="116"/>
      <c r="T21741" s="93"/>
    </row>
    <row r="21742" spans="6:20" ht="13.2">
      <c r="F21742" s="116"/>
      <c r="I21742" s="116"/>
      <c r="K21742" s="116"/>
      <c r="T21742" s="93"/>
    </row>
    <row r="21743" spans="6:20" ht="13.2">
      <c r="F21743" s="116"/>
      <c r="I21743" s="116"/>
      <c r="K21743" s="116"/>
      <c r="T21743" s="93"/>
    </row>
    <row r="21744" spans="6:20" ht="13.2">
      <c r="F21744" s="116"/>
      <c r="I21744" s="116"/>
      <c r="K21744" s="116"/>
      <c r="T21744" s="93"/>
    </row>
    <row r="21745" spans="6:20" ht="13.2">
      <c r="F21745" s="116"/>
      <c r="I21745" s="116"/>
      <c r="K21745" s="116"/>
      <c r="T21745" s="93"/>
    </row>
    <row r="21746" spans="6:20" ht="13.2">
      <c r="F21746" s="116"/>
      <c r="I21746" s="116"/>
      <c r="K21746" s="116"/>
      <c r="T21746" s="93"/>
    </row>
    <row r="21747" spans="6:20" ht="13.2">
      <c r="F21747" s="116"/>
      <c r="I21747" s="116"/>
      <c r="K21747" s="116"/>
      <c r="T21747" s="93"/>
    </row>
    <row r="21748" spans="6:20" ht="13.2">
      <c r="F21748" s="116"/>
      <c r="I21748" s="116"/>
      <c r="K21748" s="116"/>
      <c r="T21748" s="93"/>
    </row>
    <row r="21749" spans="6:20" ht="13.2">
      <c r="F21749" s="116"/>
      <c r="I21749" s="116"/>
      <c r="K21749" s="116"/>
      <c r="T21749" s="93"/>
    </row>
    <row r="21750" spans="6:20" ht="13.2">
      <c r="F21750" s="116"/>
      <c r="I21750" s="116"/>
      <c r="K21750" s="116"/>
      <c r="T21750" s="93"/>
    </row>
    <row r="21751" spans="6:20" ht="13.2">
      <c r="F21751" s="116"/>
      <c r="I21751" s="116"/>
      <c r="K21751" s="116"/>
      <c r="T21751" s="93"/>
    </row>
    <row r="21752" spans="6:20" ht="13.2">
      <c r="F21752" s="116"/>
      <c r="I21752" s="116"/>
      <c r="K21752" s="116"/>
      <c r="T21752" s="93"/>
    </row>
    <row r="21753" spans="6:20" ht="13.2">
      <c r="F21753" s="116"/>
      <c r="I21753" s="116"/>
      <c r="K21753" s="116"/>
      <c r="T21753" s="93"/>
    </row>
    <row r="21754" spans="6:20" ht="13.2">
      <c r="F21754" s="116"/>
      <c r="I21754" s="116"/>
      <c r="K21754" s="116"/>
      <c r="T21754" s="93"/>
    </row>
    <row r="21755" spans="6:20" ht="13.2">
      <c r="F21755" s="116"/>
      <c r="I21755" s="116"/>
      <c r="K21755" s="116"/>
      <c r="T21755" s="93"/>
    </row>
    <row r="21756" spans="6:20" ht="13.2">
      <c r="F21756" s="116"/>
      <c r="I21756" s="116"/>
      <c r="K21756" s="116"/>
      <c r="T21756" s="93"/>
    </row>
    <row r="21757" spans="6:20" ht="13.2">
      <c r="F21757" s="116"/>
      <c r="I21757" s="116"/>
      <c r="K21757" s="116"/>
      <c r="T21757" s="93"/>
    </row>
    <row r="21758" spans="6:20" ht="13.2">
      <c r="F21758" s="116"/>
      <c r="I21758" s="116"/>
      <c r="K21758" s="116"/>
      <c r="T21758" s="93"/>
    </row>
    <row r="21759" spans="6:20" ht="13.2">
      <c r="F21759" s="116"/>
      <c r="I21759" s="116"/>
      <c r="K21759" s="116"/>
      <c r="T21759" s="93"/>
    </row>
    <row r="21760" spans="6:20" ht="13.2">
      <c r="F21760" s="116"/>
      <c r="I21760" s="116"/>
      <c r="K21760" s="116"/>
      <c r="T21760" s="93"/>
    </row>
    <row r="21761" spans="6:20" ht="13.2">
      <c r="F21761" s="116"/>
      <c r="I21761" s="116"/>
      <c r="K21761" s="116"/>
      <c r="T21761" s="93"/>
    </row>
    <row r="21762" spans="6:20" ht="13.2">
      <c r="F21762" s="116"/>
      <c r="I21762" s="116"/>
      <c r="K21762" s="116"/>
      <c r="T21762" s="93"/>
    </row>
    <row r="21763" spans="6:20" ht="13.2">
      <c r="F21763" s="116"/>
      <c r="I21763" s="116"/>
      <c r="K21763" s="116"/>
      <c r="T21763" s="93"/>
    </row>
    <row r="21764" spans="6:20" ht="13.2">
      <c r="F21764" s="116"/>
      <c r="I21764" s="116"/>
      <c r="K21764" s="116"/>
      <c r="T21764" s="93"/>
    </row>
    <row r="21765" spans="6:20" ht="13.2">
      <c r="F21765" s="116"/>
      <c r="I21765" s="116"/>
      <c r="K21765" s="116"/>
      <c r="T21765" s="93"/>
    </row>
    <row r="21766" spans="6:20" ht="13.2">
      <c r="F21766" s="116"/>
      <c r="I21766" s="116"/>
      <c r="K21766" s="116"/>
      <c r="T21766" s="93"/>
    </row>
    <row r="21767" spans="6:20" ht="13.2">
      <c r="F21767" s="116"/>
      <c r="I21767" s="116"/>
      <c r="K21767" s="116"/>
      <c r="T21767" s="93"/>
    </row>
    <row r="21768" spans="6:20" ht="13.2">
      <c r="F21768" s="116"/>
      <c r="I21768" s="116"/>
      <c r="K21768" s="116"/>
      <c r="T21768" s="93"/>
    </row>
    <row r="21769" spans="6:20" ht="13.2">
      <c r="F21769" s="116"/>
      <c r="I21769" s="116"/>
      <c r="K21769" s="116"/>
      <c r="T21769" s="93"/>
    </row>
    <row r="21770" spans="6:20" ht="13.2">
      <c r="F21770" s="116"/>
      <c r="I21770" s="116"/>
      <c r="K21770" s="116"/>
      <c r="T21770" s="93"/>
    </row>
    <row r="21771" spans="6:20" ht="13.2">
      <c r="F21771" s="116"/>
      <c r="I21771" s="116"/>
      <c r="K21771" s="116"/>
      <c r="T21771" s="93"/>
    </row>
    <row r="21772" spans="6:20" ht="13.2">
      <c r="F21772" s="116"/>
      <c r="I21772" s="116"/>
      <c r="K21772" s="116"/>
      <c r="T21772" s="93"/>
    </row>
    <row r="21773" spans="6:20" ht="13.2">
      <c r="F21773" s="116"/>
      <c r="I21773" s="116"/>
      <c r="K21773" s="116"/>
      <c r="T21773" s="93"/>
    </row>
    <row r="21774" spans="6:20" ht="13.2">
      <c r="F21774" s="116"/>
      <c r="I21774" s="116"/>
      <c r="K21774" s="116"/>
      <c r="T21774" s="93"/>
    </row>
    <row r="21775" spans="6:20" ht="13.2">
      <c r="F21775" s="116"/>
      <c r="I21775" s="116"/>
      <c r="K21775" s="116"/>
      <c r="T21775" s="93"/>
    </row>
    <row r="21776" spans="6:20" ht="13.2">
      <c r="F21776" s="116"/>
      <c r="I21776" s="116"/>
      <c r="K21776" s="116"/>
      <c r="T21776" s="93"/>
    </row>
    <row r="21777" spans="6:20" ht="13.2">
      <c r="F21777" s="116"/>
      <c r="I21777" s="116"/>
      <c r="K21777" s="116"/>
      <c r="T21777" s="93"/>
    </row>
    <row r="21778" spans="6:20" ht="13.2">
      <c r="F21778" s="116"/>
      <c r="I21778" s="116"/>
      <c r="K21778" s="116"/>
      <c r="T21778" s="93"/>
    </row>
    <row r="21779" spans="6:20" ht="13.2">
      <c r="F21779" s="116"/>
      <c r="I21779" s="116"/>
      <c r="K21779" s="116"/>
      <c r="T21779" s="93"/>
    </row>
    <row r="21780" spans="6:20" ht="13.2">
      <c r="F21780" s="116"/>
      <c r="I21780" s="116"/>
      <c r="K21780" s="116"/>
      <c r="T21780" s="93"/>
    </row>
    <row r="21781" spans="6:20" ht="13.2">
      <c r="F21781" s="116"/>
      <c r="I21781" s="116"/>
      <c r="K21781" s="116"/>
      <c r="T21781" s="93"/>
    </row>
    <row r="21782" spans="6:20" ht="13.2">
      <c r="F21782" s="116"/>
      <c r="I21782" s="116"/>
      <c r="K21782" s="116"/>
      <c r="T21782" s="93"/>
    </row>
    <row r="21783" spans="6:20" ht="13.2">
      <c r="F21783" s="116"/>
      <c r="I21783" s="116"/>
      <c r="K21783" s="116"/>
      <c r="T21783" s="93"/>
    </row>
    <row r="21784" spans="6:20" ht="13.2">
      <c r="F21784" s="116"/>
      <c r="I21784" s="116"/>
      <c r="K21784" s="116"/>
      <c r="T21784" s="93"/>
    </row>
    <row r="21785" spans="6:20" ht="13.2">
      <c r="F21785" s="116"/>
      <c r="I21785" s="116"/>
      <c r="K21785" s="116"/>
      <c r="T21785" s="93"/>
    </row>
    <row r="21786" spans="6:20" ht="13.2">
      <c r="F21786" s="116"/>
      <c r="I21786" s="116"/>
      <c r="K21786" s="116"/>
      <c r="T21786" s="93"/>
    </row>
    <row r="21787" spans="6:20" ht="13.2">
      <c r="F21787" s="116"/>
      <c r="I21787" s="116"/>
      <c r="K21787" s="116"/>
      <c r="T21787" s="93"/>
    </row>
    <row r="21788" spans="6:20" ht="13.2">
      <c r="F21788" s="116"/>
      <c r="I21788" s="116"/>
      <c r="K21788" s="116"/>
      <c r="T21788" s="93"/>
    </row>
    <row r="21789" spans="6:20" ht="13.2">
      <c r="F21789" s="116"/>
      <c r="I21789" s="116"/>
      <c r="K21789" s="116"/>
      <c r="T21789" s="93"/>
    </row>
    <row r="21790" spans="6:20" ht="13.2">
      <c r="F21790" s="116"/>
      <c r="I21790" s="116"/>
      <c r="K21790" s="116"/>
      <c r="T21790" s="93"/>
    </row>
    <row r="21791" spans="6:20" ht="13.2">
      <c r="F21791" s="116"/>
      <c r="I21791" s="116"/>
      <c r="K21791" s="116"/>
      <c r="T21791" s="93"/>
    </row>
    <row r="21792" spans="6:20" ht="13.2">
      <c r="F21792" s="116"/>
      <c r="I21792" s="116"/>
      <c r="K21792" s="116"/>
      <c r="T21792" s="93"/>
    </row>
    <row r="21793" spans="6:20" ht="13.2">
      <c r="F21793" s="116"/>
      <c r="I21793" s="116"/>
      <c r="K21793" s="116"/>
      <c r="T21793" s="93"/>
    </row>
    <row r="21794" spans="6:20" ht="13.2">
      <c r="F21794" s="116"/>
      <c r="I21794" s="116"/>
      <c r="K21794" s="116"/>
      <c r="T21794" s="93"/>
    </row>
    <row r="21795" spans="6:20" ht="13.2">
      <c r="F21795" s="116"/>
      <c r="I21795" s="116"/>
      <c r="K21795" s="116"/>
      <c r="T21795" s="93"/>
    </row>
    <row r="21796" spans="6:20" ht="13.2">
      <c r="F21796" s="116"/>
      <c r="I21796" s="116"/>
      <c r="K21796" s="116"/>
      <c r="T21796" s="93"/>
    </row>
    <row r="21797" spans="6:20" ht="13.2">
      <c r="F21797" s="116"/>
      <c r="I21797" s="116"/>
      <c r="K21797" s="116"/>
      <c r="T21797" s="93"/>
    </row>
    <row r="21798" spans="6:20" ht="13.2">
      <c r="F21798" s="116"/>
      <c r="I21798" s="116"/>
      <c r="K21798" s="116"/>
      <c r="T21798" s="93"/>
    </row>
    <row r="21799" spans="6:20" ht="13.2">
      <c r="F21799" s="116"/>
      <c r="I21799" s="116"/>
      <c r="K21799" s="116"/>
      <c r="T21799" s="93"/>
    </row>
    <row r="21800" spans="6:20" ht="13.2">
      <c r="F21800" s="116"/>
      <c r="I21800" s="116"/>
      <c r="K21800" s="116"/>
      <c r="T21800" s="93"/>
    </row>
    <row r="21801" spans="6:20" ht="13.2">
      <c r="F21801" s="116"/>
      <c r="I21801" s="116"/>
      <c r="K21801" s="116"/>
      <c r="T21801" s="93"/>
    </row>
    <row r="21802" spans="6:20" ht="13.2">
      <c r="F21802" s="116"/>
      <c r="I21802" s="116"/>
      <c r="K21802" s="116"/>
      <c r="T21802" s="93"/>
    </row>
    <row r="21803" spans="6:20" ht="13.2">
      <c r="F21803" s="116"/>
      <c r="I21803" s="116"/>
      <c r="K21803" s="116"/>
      <c r="T21803" s="93"/>
    </row>
    <row r="21804" spans="6:20" ht="13.2">
      <c r="F21804" s="116"/>
      <c r="I21804" s="116"/>
      <c r="K21804" s="116"/>
      <c r="T21804" s="93"/>
    </row>
    <row r="21805" spans="6:20" ht="13.2">
      <c r="F21805" s="116"/>
      <c r="I21805" s="116"/>
      <c r="K21805" s="116"/>
      <c r="T21805" s="93"/>
    </row>
    <row r="21806" spans="6:20" ht="13.2">
      <c r="F21806" s="116"/>
      <c r="I21806" s="116"/>
      <c r="K21806" s="116"/>
      <c r="T21806" s="93"/>
    </row>
    <row r="21807" spans="6:20" ht="13.2">
      <c r="F21807" s="116"/>
      <c r="I21807" s="116"/>
      <c r="K21807" s="116"/>
      <c r="T21807" s="93"/>
    </row>
    <row r="21808" spans="6:20" ht="13.2">
      <c r="F21808" s="116"/>
      <c r="I21808" s="116"/>
      <c r="K21808" s="116"/>
      <c r="T21808" s="93"/>
    </row>
    <row r="21809" spans="6:20" ht="13.2">
      <c r="F21809" s="116"/>
      <c r="I21809" s="116"/>
      <c r="K21809" s="116"/>
      <c r="T21809" s="93"/>
    </row>
    <row r="21810" spans="6:20" ht="13.2">
      <c r="F21810" s="116"/>
      <c r="I21810" s="116"/>
      <c r="K21810" s="116"/>
      <c r="T21810" s="93"/>
    </row>
    <row r="21811" spans="6:20" ht="13.2">
      <c r="F21811" s="116"/>
      <c r="I21811" s="116"/>
      <c r="K21811" s="116"/>
      <c r="T21811" s="93"/>
    </row>
    <row r="21812" spans="6:20" ht="13.2">
      <c r="F21812" s="116"/>
      <c r="I21812" s="116"/>
      <c r="K21812" s="116"/>
      <c r="T21812" s="93"/>
    </row>
    <row r="21813" spans="6:20" ht="13.2">
      <c r="F21813" s="116"/>
      <c r="I21813" s="116"/>
      <c r="K21813" s="116"/>
      <c r="T21813" s="93"/>
    </row>
    <row r="21814" spans="6:20" ht="13.2">
      <c r="F21814" s="116"/>
      <c r="I21814" s="116"/>
      <c r="K21814" s="116"/>
      <c r="T21814" s="93"/>
    </row>
    <row r="21815" spans="6:20" ht="13.2">
      <c r="F21815" s="116"/>
      <c r="I21815" s="116"/>
      <c r="K21815" s="116"/>
      <c r="T21815" s="93"/>
    </row>
    <row r="21816" spans="6:20" ht="13.2">
      <c r="F21816" s="116"/>
      <c r="I21816" s="116"/>
      <c r="K21816" s="116"/>
      <c r="T21816" s="93"/>
    </row>
    <row r="21817" spans="6:20" ht="13.2">
      <c r="F21817" s="116"/>
      <c r="I21817" s="116"/>
      <c r="K21817" s="116"/>
      <c r="T21817" s="93"/>
    </row>
    <row r="21818" spans="6:20" ht="13.2">
      <c r="F21818" s="116"/>
      <c r="I21818" s="116"/>
      <c r="K21818" s="116"/>
      <c r="T21818" s="93"/>
    </row>
    <row r="21819" spans="6:20" ht="13.2">
      <c r="F21819" s="116"/>
      <c r="I21819" s="116"/>
      <c r="K21819" s="116"/>
      <c r="T21819" s="93"/>
    </row>
    <row r="21820" spans="6:20" ht="13.2">
      <c r="F21820" s="116"/>
      <c r="I21820" s="116"/>
      <c r="K21820" s="116"/>
      <c r="T21820" s="93"/>
    </row>
    <row r="21821" spans="6:20" ht="13.2">
      <c r="F21821" s="116"/>
      <c r="I21821" s="116"/>
      <c r="K21821" s="116"/>
      <c r="T21821" s="93"/>
    </row>
    <row r="21822" spans="6:20" ht="13.2">
      <c r="F21822" s="116"/>
      <c r="I21822" s="116"/>
      <c r="K21822" s="116"/>
      <c r="T21822" s="93"/>
    </row>
    <row r="21823" spans="6:20" ht="13.2">
      <c r="F21823" s="116"/>
      <c r="I21823" s="116"/>
      <c r="K21823" s="116"/>
      <c r="T21823" s="93"/>
    </row>
    <row r="21824" spans="6:20" ht="13.2">
      <c r="F21824" s="116"/>
      <c r="I21824" s="116"/>
      <c r="K21824" s="116"/>
      <c r="T21824" s="93"/>
    </row>
    <row r="21825" spans="6:20" ht="13.2">
      <c r="F21825" s="116"/>
      <c r="I21825" s="116"/>
      <c r="K21825" s="116"/>
      <c r="T21825" s="93"/>
    </row>
    <row r="21826" spans="6:20" ht="13.2">
      <c r="F21826" s="116"/>
      <c r="I21826" s="116"/>
      <c r="K21826" s="116"/>
      <c r="T21826" s="93"/>
    </row>
    <row r="21827" spans="6:20" ht="13.2">
      <c r="F21827" s="116"/>
      <c r="I21827" s="116"/>
      <c r="K21827" s="116"/>
      <c r="T21827" s="93"/>
    </row>
    <row r="21828" spans="6:20" ht="13.2">
      <c r="F21828" s="116"/>
      <c r="I21828" s="116"/>
      <c r="K21828" s="116"/>
      <c r="T21828" s="93"/>
    </row>
    <row r="21829" spans="6:20" ht="13.2">
      <c r="F21829" s="116"/>
      <c r="I21829" s="116"/>
      <c r="K21829" s="116"/>
      <c r="T21829" s="93"/>
    </row>
    <row r="21830" spans="6:20" ht="13.2">
      <c r="F21830" s="116"/>
      <c r="I21830" s="116"/>
      <c r="K21830" s="116"/>
      <c r="T21830" s="93"/>
    </row>
    <row r="21831" spans="6:20" ht="13.2">
      <c r="F21831" s="116"/>
      <c r="I21831" s="116"/>
      <c r="K21831" s="116"/>
      <c r="T21831" s="93"/>
    </row>
    <row r="21832" spans="6:20" ht="13.2">
      <c r="F21832" s="116"/>
      <c r="I21832" s="116"/>
      <c r="K21832" s="116"/>
      <c r="T21832" s="93"/>
    </row>
    <row r="21833" spans="6:20" ht="13.2">
      <c r="F21833" s="116"/>
      <c r="I21833" s="116"/>
      <c r="K21833" s="116"/>
      <c r="T21833" s="93"/>
    </row>
    <row r="21834" spans="6:20" ht="13.2">
      <c r="F21834" s="116"/>
      <c r="I21834" s="116"/>
      <c r="K21834" s="116"/>
      <c r="T21834" s="93"/>
    </row>
    <row r="21835" spans="6:20" ht="13.2">
      <c r="F21835" s="116"/>
      <c r="I21835" s="116"/>
      <c r="K21835" s="116"/>
      <c r="T21835" s="93"/>
    </row>
    <row r="21836" spans="6:20" ht="13.2">
      <c r="F21836" s="116"/>
      <c r="I21836" s="116"/>
      <c r="K21836" s="116"/>
      <c r="T21836" s="93"/>
    </row>
    <row r="21837" spans="6:20" ht="13.2">
      <c r="F21837" s="116"/>
      <c r="I21837" s="116"/>
      <c r="K21837" s="116"/>
      <c r="T21837" s="93"/>
    </row>
    <row r="21838" spans="6:20" ht="13.2">
      <c r="F21838" s="116"/>
      <c r="I21838" s="116"/>
      <c r="K21838" s="116"/>
      <c r="T21838" s="93"/>
    </row>
    <row r="21839" spans="6:20" ht="13.2">
      <c r="F21839" s="116"/>
      <c r="I21839" s="116"/>
      <c r="K21839" s="116"/>
      <c r="T21839" s="93"/>
    </row>
    <row r="21840" spans="6:20" ht="13.2">
      <c r="F21840" s="116"/>
      <c r="I21840" s="116"/>
      <c r="K21840" s="116"/>
      <c r="T21840" s="93"/>
    </row>
    <row r="21841" spans="6:20" ht="13.2">
      <c r="F21841" s="116"/>
      <c r="I21841" s="116"/>
      <c r="K21841" s="116"/>
      <c r="T21841" s="93"/>
    </row>
    <row r="21842" spans="6:20" ht="13.2">
      <c r="F21842" s="116"/>
      <c r="I21842" s="116"/>
      <c r="K21842" s="116"/>
      <c r="T21842" s="93"/>
    </row>
    <row r="21843" spans="6:20" ht="13.2">
      <c r="F21843" s="116"/>
      <c r="I21843" s="116"/>
      <c r="K21843" s="116"/>
      <c r="T21843" s="93"/>
    </row>
    <row r="21844" spans="6:20" ht="13.2">
      <c r="F21844" s="116"/>
      <c r="I21844" s="116"/>
      <c r="K21844" s="116"/>
      <c r="T21844" s="93"/>
    </row>
    <row r="21845" spans="6:20" ht="13.2">
      <c r="F21845" s="116"/>
      <c r="I21845" s="116"/>
      <c r="K21845" s="116"/>
      <c r="T21845" s="93"/>
    </row>
    <row r="21846" spans="6:20" ht="13.2">
      <c r="F21846" s="116"/>
      <c r="I21846" s="116"/>
      <c r="K21846" s="116"/>
      <c r="T21846" s="93"/>
    </row>
    <row r="21847" spans="6:20" ht="13.2">
      <c r="F21847" s="116"/>
      <c r="I21847" s="116"/>
      <c r="K21847" s="116"/>
      <c r="T21847" s="93"/>
    </row>
    <row r="21848" spans="6:20" ht="13.2">
      <c r="F21848" s="116"/>
      <c r="I21848" s="116"/>
      <c r="K21848" s="116"/>
      <c r="T21848" s="93"/>
    </row>
    <row r="21849" spans="6:20" ht="13.2">
      <c r="F21849" s="116"/>
      <c r="I21849" s="116"/>
      <c r="K21849" s="116"/>
      <c r="T21849" s="93"/>
    </row>
    <row r="21850" spans="6:20" ht="13.2">
      <c r="F21850" s="116"/>
      <c r="I21850" s="116"/>
      <c r="K21850" s="116"/>
      <c r="T21850" s="93"/>
    </row>
    <row r="21851" spans="6:20" ht="13.2">
      <c r="F21851" s="116"/>
      <c r="I21851" s="116"/>
      <c r="K21851" s="116"/>
      <c r="T21851" s="93"/>
    </row>
    <row r="21852" spans="6:20" ht="13.2">
      <c r="F21852" s="116"/>
      <c r="I21852" s="116"/>
      <c r="K21852" s="116"/>
      <c r="T21852" s="93"/>
    </row>
    <row r="21853" spans="6:20" ht="13.2">
      <c r="F21853" s="116"/>
      <c r="I21853" s="116"/>
      <c r="K21853" s="116"/>
      <c r="T21853" s="93"/>
    </row>
    <row r="21854" spans="6:20" ht="13.2">
      <c r="F21854" s="116"/>
      <c r="I21854" s="116"/>
      <c r="K21854" s="116"/>
      <c r="T21854" s="93"/>
    </row>
    <row r="21855" spans="6:20" ht="13.2">
      <c r="F21855" s="116"/>
      <c r="I21855" s="116"/>
      <c r="K21855" s="116"/>
      <c r="T21855" s="93"/>
    </row>
    <row r="21856" spans="6:20" ht="13.2">
      <c r="F21856" s="116"/>
      <c r="I21856" s="116"/>
      <c r="K21856" s="116"/>
      <c r="T21856" s="93"/>
    </row>
    <row r="21857" spans="6:20" ht="13.2">
      <c r="F21857" s="116"/>
      <c r="I21857" s="116"/>
      <c r="K21857" s="116"/>
      <c r="T21857" s="93"/>
    </row>
    <row r="21858" spans="6:20" ht="13.2">
      <c r="F21858" s="116"/>
      <c r="I21858" s="116"/>
      <c r="K21858" s="116"/>
      <c r="T21858" s="93"/>
    </row>
    <row r="21859" spans="6:20" ht="13.2">
      <c r="F21859" s="116"/>
      <c r="I21859" s="116"/>
      <c r="K21859" s="116"/>
      <c r="T21859" s="93"/>
    </row>
    <row r="21860" spans="6:20" ht="13.2">
      <c r="F21860" s="116"/>
      <c r="I21860" s="116"/>
      <c r="K21860" s="116"/>
      <c r="T21860" s="93"/>
    </row>
    <row r="21861" spans="6:20" ht="13.2">
      <c r="F21861" s="116"/>
      <c r="I21861" s="116"/>
      <c r="K21861" s="116"/>
      <c r="T21861" s="93"/>
    </row>
    <row r="21862" spans="6:20" ht="13.2">
      <c r="F21862" s="116"/>
      <c r="I21862" s="116"/>
      <c r="K21862" s="116"/>
      <c r="T21862" s="93"/>
    </row>
    <row r="21863" spans="6:20" ht="13.2">
      <c r="F21863" s="116"/>
      <c r="I21863" s="116"/>
      <c r="K21863" s="116"/>
      <c r="T21863" s="93"/>
    </row>
    <row r="21864" spans="6:20" ht="13.2">
      <c r="F21864" s="116"/>
      <c r="I21864" s="116"/>
      <c r="K21864" s="116"/>
      <c r="T21864" s="93"/>
    </row>
    <row r="21865" spans="6:20" ht="13.2">
      <c r="F21865" s="116"/>
      <c r="I21865" s="116"/>
      <c r="K21865" s="116"/>
      <c r="T21865" s="93"/>
    </row>
    <row r="21866" spans="6:20" ht="13.2">
      <c r="F21866" s="116"/>
      <c r="I21866" s="116"/>
      <c r="K21866" s="116"/>
      <c r="T21866" s="93"/>
    </row>
    <row r="21867" spans="6:20" ht="13.2">
      <c r="F21867" s="116"/>
      <c r="I21867" s="116"/>
      <c r="K21867" s="116"/>
      <c r="T21867" s="93"/>
    </row>
    <row r="21868" spans="6:20" ht="13.2">
      <c r="F21868" s="116"/>
      <c r="I21868" s="116"/>
      <c r="K21868" s="116"/>
      <c r="T21868" s="93"/>
    </row>
    <row r="21869" spans="6:20" ht="13.2">
      <c r="F21869" s="116"/>
      <c r="I21869" s="116"/>
      <c r="K21869" s="116"/>
      <c r="T21869" s="93"/>
    </row>
    <row r="21870" spans="6:20" ht="13.2">
      <c r="F21870" s="116"/>
      <c r="I21870" s="116"/>
      <c r="K21870" s="116"/>
      <c r="T21870" s="93"/>
    </row>
    <row r="21871" spans="6:20" ht="13.2">
      <c r="F21871" s="116"/>
      <c r="I21871" s="116"/>
      <c r="K21871" s="116"/>
      <c r="T21871" s="93"/>
    </row>
    <row r="21872" spans="6:20" ht="13.2">
      <c r="F21872" s="116"/>
      <c r="I21872" s="116"/>
      <c r="K21872" s="116"/>
      <c r="T21872" s="93"/>
    </row>
    <row r="21873" spans="6:20" ht="13.2">
      <c r="F21873" s="116"/>
      <c r="I21873" s="116"/>
      <c r="K21873" s="116"/>
      <c r="T21873" s="93"/>
    </row>
    <row r="21874" spans="6:20" ht="13.2">
      <c r="F21874" s="116"/>
      <c r="I21874" s="116"/>
      <c r="K21874" s="116"/>
      <c r="T21874" s="93"/>
    </row>
    <row r="21875" spans="6:20" ht="13.2">
      <c r="F21875" s="116"/>
      <c r="I21875" s="116"/>
      <c r="K21875" s="116"/>
      <c r="T21875" s="93"/>
    </row>
    <row r="21876" spans="6:20" ht="13.2">
      <c r="F21876" s="116"/>
      <c r="I21876" s="116"/>
      <c r="K21876" s="116"/>
      <c r="T21876" s="93"/>
    </row>
    <row r="21877" spans="6:20" ht="13.2">
      <c r="F21877" s="116"/>
      <c r="I21877" s="116"/>
      <c r="K21877" s="116"/>
      <c r="T21877" s="93"/>
    </row>
    <row r="21878" spans="6:20" ht="13.2">
      <c r="F21878" s="116"/>
      <c r="I21878" s="116"/>
      <c r="K21878" s="116"/>
      <c r="T21878" s="93"/>
    </row>
    <row r="21879" spans="6:20" ht="13.2">
      <c r="F21879" s="116"/>
      <c r="I21879" s="116"/>
      <c r="K21879" s="116"/>
      <c r="T21879" s="93"/>
    </row>
    <row r="21880" spans="6:20" ht="13.2">
      <c r="F21880" s="116"/>
      <c r="I21880" s="116"/>
      <c r="K21880" s="116"/>
      <c r="T21880" s="93"/>
    </row>
    <row r="21881" spans="6:20" ht="13.2">
      <c r="F21881" s="116"/>
      <c r="I21881" s="116"/>
      <c r="K21881" s="116"/>
      <c r="T21881" s="93"/>
    </row>
    <row r="21882" spans="6:20" ht="13.2">
      <c r="F21882" s="116"/>
      <c r="I21882" s="116"/>
      <c r="K21882" s="116"/>
      <c r="T21882" s="93"/>
    </row>
    <row r="21883" spans="6:20" ht="13.2">
      <c r="F21883" s="116"/>
      <c r="I21883" s="116"/>
      <c r="K21883" s="116"/>
      <c r="T21883" s="93"/>
    </row>
    <row r="21884" spans="6:20" ht="13.2">
      <c r="F21884" s="116"/>
      <c r="I21884" s="116"/>
      <c r="K21884" s="116"/>
      <c r="T21884" s="93"/>
    </row>
    <row r="21885" spans="6:20" ht="13.2">
      <c r="F21885" s="116"/>
      <c r="I21885" s="116"/>
      <c r="K21885" s="116"/>
      <c r="T21885" s="93"/>
    </row>
    <row r="21886" spans="6:20" ht="13.2">
      <c r="F21886" s="116"/>
      <c r="I21886" s="116"/>
      <c r="K21886" s="116"/>
      <c r="T21886" s="93"/>
    </row>
    <row r="21887" spans="6:20" ht="13.2">
      <c r="F21887" s="116"/>
      <c r="I21887" s="116"/>
      <c r="K21887" s="116"/>
      <c r="T21887" s="93"/>
    </row>
    <row r="21888" spans="6:20" ht="13.2">
      <c r="F21888" s="116"/>
      <c r="I21888" s="116"/>
      <c r="K21888" s="116"/>
      <c r="T21888" s="93"/>
    </row>
    <row r="21889" spans="6:20" ht="13.2">
      <c r="F21889" s="116"/>
      <c r="I21889" s="116"/>
      <c r="K21889" s="116"/>
      <c r="T21889" s="93"/>
    </row>
    <row r="21890" spans="6:20" ht="13.2">
      <c r="F21890" s="116"/>
      <c r="I21890" s="116"/>
      <c r="K21890" s="116"/>
      <c r="T21890" s="93"/>
    </row>
    <row r="21891" spans="6:20" ht="13.2">
      <c r="F21891" s="116"/>
      <c r="I21891" s="116"/>
      <c r="K21891" s="116"/>
      <c r="T21891" s="93"/>
    </row>
    <row r="21892" spans="6:20" ht="13.2">
      <c r="F21892" s="116"/>
      <c r="I21892" s="116"/>
      <c r="K21892" s="116"/>
      <c r="T21892" s="93"/>
    </row>
    <row r="21893" spans="6:20" ht="13.2">
      <c r="F21893" s="116"/>
      <c r="I21893" s="116"/>
      <c r="K21893" s="116"/>
      <c r="T21893" s="93"/>
    </row>
    <row r="21894" spans="6:20" ht="13.2">
      <c r="F21894" s="116"/>
      <c r="I21894" s="116"/>
      <c r="K21894" s="116"/>
      <c r="T21894" s="93"/>
    </row>
    <row r="21895" spans="6:20" ht="13.2">
      <c r="F21895" s="116"/>
      <c r="I21895" s="116"/>
      <c r="K21895" s="116"/>
      <c r="T21895" s="93"/>
    </row>
    <row r="21896" spans="6:20" ht="13.2">
      <c r="F21896" s="116"/>
      <c r="I21896" s="116"/>
      <c r="K21896" s="116"/>
      <c r="T21896" s="93"/>
    </row>
    <row r="21897" spans="6:20" ht="13.2">
      <c r="F21897" s="116"/>
      <c r="I21897" s="116"/>
      <c r="K21897" s="116"/>
      <c r="T21897" s="93"/>
    </row>
    <row r="21898" spans="6:20" ht="13.2">
      <c r="F21898" s="116"/>
      <c r="I21898" s="116"/>
      <c r="K21898" s="116"/>
      <c r="T21898" s="93"/>
    </row>
    <row r="21899" spans="6:20" ht="13.2">
      <c r="F21899" s="116"/>
      <c r="I21899" s="116"/>
      <c r="K21899" s="116"/>
      <c r="T21899" s="93"/>
    </row>
    <row r="21900" spans="6:20" ht="13.2">
      <c r="F21900" s="116"/>
      <c r="I21900" s="116"/>
      <c r="K21900" s="116"/>
      <c r="T21900" s="93"/>
    </row>
    <row r="21901" spans="6:20" ht="13.2">
      <c r="F21901" s="116"/>
      <c r="I21901" s="116"/>
      <c r="K21901" s="116"/>
      <c r="T21901" s="93"/>
    </row>
    <row r="21902" spans="6:20" ht="13.2">
      <c r="F21902" s="116"/>
      <c r="I21902" s="116"/>
      <c r="K21902" s="116"/>
      <c r="T21902" s="93"/>
    </row>
    <row r="21903" spans="6:20" ht="13.2">
      <c r="F21903" s="116"/>
      <c r="I21903" s="116"/>
      <c r="K21903" s="116"/>
      <c r="T21903" s="93"/>
    </row>
    <row r="21904" spans="6:20" ht="13.2">
      <c r="F21904" s="116"/>
      <c r="I21904" s="116"/>
      <c r="K21904" s="116"/>
      <c r="T21904" s="93"/>
    </row>
    <row r="21905" spans="6:20" ht="13.2">
      <c r="F21905" s="116"/>
      <c r="I21905" s="116"/>
      <c r="K21905" s="116"/>
      <c r="T21905" s="93"/>
    </row>
    <row r="21906" spans="6:20" ht="13.2">
      <c r="F21906" s="116"/>
      <c r="I21906" s="116"/>
      <c r="K21906" s="116"/>
      <c r="T21906" s="93"/>
    </row>
    <row r="21907" spans="6:20" ht="13.2">
      <c r="F21907" s="116"/>
      <c r="I21907" s="116"/>
      <c r="K21907" s="116"/>
      <c r="T21907" s="93"/>
    </row>
    <row r="21908" spans="6:20" ht="13.2">
      <c r="F21908" s="116"/>
      <c r="I21908" s="116"/>
      <c r="K21908" s="116"/>
      <c r="T21908" s="93"/>
    </row>
    <row r="21909" spans="6:20" ht="13.2">
      <c r="F21909" s="116"/>
      <c r="I21909" s="116"/>
      <c r="K21909" s="116"/>
      <c r="T21909" s="93"/>
    </row>
    <row r="21910" spans="6:20" ht="13.2">
      <c r="F21910" s="116"/>
      <c r="I21910" s="116"/>
      <c r="K21910" s="116"/>
      <c r="T21910" s="93"/>
    </row>
    <row r="21911" spans="6:20" ht="13.2">
      <c r="F21911" s="116"/>
      <c r="I21911" s="116"/>
      <c r="K21911" s="116"/>
      <c r="T21911" s="93"/>
    </row>
    <row r="21912" spans="6:20" ht="13.2">
      <c r="F21912" s="116"/>
      <c r="I21912" s="116"/>
      <c r="K21912" s="116"/>
      <c r="T21912" s="93"/>
    </row>
    <row r="21913" spans="6:20" ht="13.2">
      <c r="F21913" s="116"/>
      <c r="I21913" s="116"/>
      <c r="K21913" s="116"/>
      <c r="T21913" s="93"/>
    </row>
    <row r="21914" spans="6:20" ht="13.2">
      <c r="F21914" s="116"/>
      <c r="I21914" s="116"/>
      <c r="K21914" s="116"/>
      <c r="T21914" s="93"/>
    </row>
    <row r="21915" spans="6:20" ht="13.2">
      <c r="F21915" s="116"/>
      <c r="I21915" s="116"/>
      <c r="K21915" s="116"/>
      <c r="T21915" s="93"/>
    </row>
    <row r="21916" spans="6:20" ht="13.2">
      <c r="F21916" s="116"/>
      <c r="I21916" s="116"/>
      <c r="K21916" s="116"/>
      <c r="T21916" s="93"/>
    </row>
    <row r="21917" spans="6:20" ht="13.2">
      <c r="F21917" s="116"/>
      <c r="I21917" s="116"/>
      <c r="K21917" s="116"/>
      <c r="T21917" s="93"/>
    </row>
    <row r="21918" spans="6:20" ht="13.2">
      <c r="F21918" s="116"/>
      <c r="I21918" s="116"/>
      <c r="K21918" s="116"/>
      <c r="T21918" s="93"/>
    </row>
    <row r="21919" spans="6:20" ht="13.2">
      <c r="F21919" s="116"/>
      <c r="I21919" s="116"/>
      <c r="K21919" s="116"/>
      <c r="T21919" s="93"/>
    </row>
    <row r="21920" spans="6:20" ht="13.2">
      <c r="F21920" s="116"/>
      <c r="I21920" s="116"/>
      <c r="K21920" s="116"/>
      <c r="T21920" s="93"/>
    </row>
    <row r="21921" spans="6:20" ht="13.2">
      <c r="F21921" s="116"/>
      <c r="I21921" s="116"/>
      <c r="K21921" s="116"/>
      <c r="T21921" s="93"/>
    </row>
    <row r="21922" spans="6:20" ht="13.2">
      <c r="F21922" s="116"/>
      <c r="I21922" s="116"/>
      <c r="K21922" s="116"/>
      <c r="T21922" s="93"/>
    </row>
    <row r="21923" spans="6:20" ht="13.2">
      <c r="F21923" s="116"/>
      <c r="I21923" s="116"/>
      <c r="K21923" s="116"/>
      <c r="T21923" s="93"/>
    </row>
    <row r="21924" spans="6:20" ht="13.2">
      <c r="F21924" s="116"/>
      <c r="I21924" s="116"/>
      <c r="K21924" s="116"/>
      <c r="T21924" s="93"/>
    </row>
    <row r="21925" spans="6:20" ht="13.2">
      <c r="F21925" s="116"/>
      <c r="I21925" s="116"/>
      <c r="K21925" s="116"/>
      <c r="T21925" s="93"/>
    </row>
    <row r="21926" spans="6:20" ht="13.2">
      <c r="F21926" s="116"/>
      <c r="I21926" s="116"/>
      <c r="K21926" s="116"/>
      <c r="T21926" s="93"/>
    </row>
    <row r="21927" spans="6:20" ht="13.2">
      <c r="F21927" s="116"/>
      <c r="I21927" s="116"/>
      <c r="K21927" s="116"/>
      <c r="T21927" s="93"/>
    </row>
    <row r="21928" spans="6:20" ht="13.2">
      <c r="F21928" s="116"/>
      <c r="I21928" s="116"/>
      <c r="K21928" s="116"/>
      <c r="T21928" s="93"/>
    </row>
    <row r="21929" spans="6:20" ht="13.2">
      <c r="F21929" s="116"/>
      <c r="I21929" s="116"/>
      <c r="K21929" s="116"/>
      <c r="T21929" s="93"/>
    </row>
    <row r="21930" spans="6:20" ht="13.2">
      <c r="F21930" s="116"/>
      <c r="I21930" s="116"/>
      <c r="K21930" s="116"/>
      <c r="T21930" s="93"/>
    </row>
    <row r="21931" spans="6:20" ht="13.2">
      <c r="F21931" s="116"/>
      <c r="I21931" s="116"/>
      <c r="K21931" s="116"/>
      <c r="T21931" s="93"/>
    </row>
    <row r="21932" spans="6:20" ht="13.2">
      <c r="F21932" s="116"/>
      <c r="I21932" s="116"/>
      <c r="K21932" s="116"/>
      <c r="T21932" s="93"/>
    </row>
    <row r="21933" spans="6:20" ht="13.2">
      <c r="F21933" s="116"/>
      <c r="I21933" s="116"/>
      <c r="K21933" s="116"/>
      <c r="T21933" s="93"/>
    </row>
    <row r="21934" spans="6:20" ht="13.2">
      <c r="F21934" s="116"/>
      <c r="I21934" s="116"/>
      <c r="K21934" s="116"/>
      <c r="T21934" s="93"/>
    </row>
    <row r="21935" spans="6:20" ht="13.2">
      <c r="F21935" s="116"/>
      <c r="I21935" s="116"/>
      <c r="K21935" s="116"/>
      <c r="T21935" s="93"/>
    </row>
    <row r="21936" spans="6:20" ht="13.2">
      <c r="F21936" s="116"/>
      <c r="I21936" s="116"/>
      <c r="K21936" s="116"/>
      <c r="T21936" s="93"/>
    </row>
    <row r="21937" spans="6:20" ht="13.2">
      <c r="F21937" s="116"/>
      <c r="I21937" s="116"/>
      <c r="K21937" s="116"/>
      <c r="T21937" s="93"/>
    </row>
    <row r="21938" spans="6:20" ht="13.2">
      <c r="F21938" s="116"/>
      <c r="I21938" s="116"/>
      <c r="K21938" s="116"/>
      <c r="T21938" s="93"/>
    </row>
    <row r="21939" spans="6:20" ht="13.2">
      <c r="F21939" s="116"/>
      <c r="I21939" s="116"/>
      <c r="K21939" s="116"/>
      <c r="T21939" s="93"/>
    </row>
    <row r="21940" spans="6:20" ht="13.2">
      <c r="F21940" s="116"/>
      <c r="I21940" s="116"/>
      <c r="K21940" s="116"/>
      <c r="T21940" s="93"/>
    </row>
    <row r="21941" spans="6:20" ht="13.2">
      <c r="F21941" s="116"/>
      <c r="I21941" s="116"/>
      <c r="K21941" s="116"/>
      <c r="T21941" s="93"/>
    </row>
    <row r="21942" spans="6:20" ht="13.2">
      <c r="F21942" s="116"/>
      <c r="I21942" s="116"/>
      <c r="K21942" s="116"/>
      <c r="T21942" s="93"/>
    </row>
    <row r="21943" spans="6:20" ht="13.2">
      <c r="F21943" s="116"/>
      <c r="I21943" s="116"/>
      <c r="K21943" s="116"/>
      <c r="T21943" s="93"/>
    </row>
    <row r="21944" spans="6:20" ht="13.2">
      <c r="F21944" s="116"/>
      <c r="I21944" s="116"/>
      <c r="K21944" s="116"/>
      <c r="T21944" s="93"/>
    </row>
    <row r="21945" spans="6:20" ht="13.2">
      <c r="F21945" s="116"/>
      <c r="I21945" s="116"/>
      <c r="K21945" s="116"/>
      <c r="T21945" s="93"/>
    </row>
    <row r="21946" spans="6:20" ht="13.2">
      <c r="F21946" s="116"/>
      <c r="I21946" s="116"/>
      <c r="K21946" s="116"/>
      <c r="T21946" s="93"/>
    </row>
    <row r="21947" spans="6:20" ht="13.2">
      <c r="F21947" s="116"/>
      <c r="I21947" s="116"/>
      <c r="K21947" s="116"/>
      <c r="T21947" s="93"/>
    </row>
    <row r="21948" spans="6:20" ht="13.2">
      <c r="F21948" s="116"/>
      <c r="I21948" s="116"/>
      <c r="K21948" s="116"/>
      <c r="T21948" s="93"/>
    </row>
    <row r="21949" spans="6:20" ht="13.2">
      <c r="F21949" s="116"/>
      <c r="I21949" s="116"/>
      <c r="K21949" s="116"/>
      <c r="T21949" s="93"/>
    </row>
    <row r="21950" spans="6:20" ht="13.2">
      <c r="F21950" s="116"/>
      <c r="I21950" s="116"/>
      <c r="K21950" s="116"/>
      <c r="T21950" s="93"/>
    </row>
    <row r="21951" spans="6:20" ht="13.2">
      <c r="F21951" s="116"/>
      <c r="I21951" s="116"/>
      <c r="K21951" s="116"/>
      <c r="T21951" s="93"/>
    </row>
    <row r="21952" spans="6:20" ht="13.2">
      <c r="F21952" s="116"/>
      <c r="I21952" s="116"/>
      <c r="K21952" s="116"/>
      <c r="T21952" s="93"/>
    </row>
    <row r="21953" spans="6:20" ht="13.2">
      <c r="F21953" s="116"/>
      <c r="I21953" s="116"/>
      <c r="K21953" s="116"/>
      <c r="T21953" s="93"/>
    </row>
    <row r="21954" spans="6:20" ht="13.2">
      <c r="F21954" s="116"/>
      <c r="I21954" s="116"/>
      <c r="K21954" s="116"/>
      <c r="T21954" s="93"/>
    </row>
    <row r="21955" spans="6:20" ht="13.2">
      <c r="F21955" s="116"/>
      <c r="I21955" s="116"/>
      <c r="K21955" s="116"/>
      <c r="T21955" s="93"/>
    </row>
    <row r="21956" spans="6:20" ht="13.2">
      <c r="F21956" s="116"/>
      <c r="I21956" s="116"/>
      <c r="K21956" s="116"/>
      <c r="T21956" s="93"/>
    </row>
    <row r="21957" spans="6:20" ht="13.2">
      <c r="F21957" s="116"/>
      <c r="I21957" s="116"/>
      <c r="K21957" s="116"/>
      <c r="T21957" s="93"/>
    </row>
    <row r="21958" spans="6:20" ht="13.2">
      <c r="F21958" s="116"/>
      <c r="I21958" s="116"/>
      <c r="K21958" s="116"/>
      <c r="T21958" s="93"/>
    </row>
    <row r="21959" spans="6:20" ht="13.2">
      <c r="F21959" s="116"/>
      <c r="I21959" s="116"/>
      <c r="K21959" s="116"/>
      <c r="T21959" s="93"/>
    </row>
    <row r="21960" spans="6:20" ht="13.2">
      <c r="F21960" s="116"/>
      <c r="I21960" s="116"/>
      <c r="K21960" s="116"/>
      <c r="T21960" s="93"/>
    </row>
    <row r="21961" spans="6:20" ht="13.2">
      <c r="F21961" s="116"/>
      <c r="I21961" s="116"/>
      <c r="K21961" s="116"/>
      <c r="T21961" s="93"/>
    </row>
    <row r="21962" spans="6:20" ht="13.2">
      <c r="F21962" s="116"/>
      <c r="I21962" s="116"/>
      <c r="K21962" s="116"/>
      <c r="T21962" s="93"/>
    </row>
    <row r="21963" spans="6:20" ht="13.2">
      <c r="F21963" s="116"/>
      <c r="I21963" s="116"/>
      <c r="K21963" s="116"/>
      <c r="T21963" s="93"/>
    </row>
    <row r="21964" spans="6:20" ht="13.2">
      <c r="F21964" s="116"/>
      <c r="I21964" s="116"/>
      <c r="K21964" s="116"/>
      <c r="T21964" s="93"/>
    </row>
    <row r="21965" spans="6:20" ht="13.2">
      <c r="F21965" s="116"/>
      <c r="I21965" s="116"/>
      <c r="K21965" s="116"/>
      <c r="T21965" s="93"/>
    </row>
    <row r="21966" spans="6:20" ht="13.2">
      <c r="F21966" s="116"/>
      <c r="I21966" s="116"/>
      <c r="K21966" s="116"/>
      <c r="T21966" s="93"/>
    </row>
    <row r="21967" spans="6:20" ht="13.2">
      <c r="F21967" s="116"/>
      <c r="I21967" s="116"/>
      <c r="K21967" s="116"/>
      <c r="T21967" s="93"/>
    </row>
    <row r="21968" spans="6:20" ht="13.2">
      <c r="F21968" s="116"/>
      <c r="I21968" s="116"/>
      <c r="K21968" s="116"/>
      <c r="T21968" s="93"/>
    </row>
    <row r="21969" spans="6:20" ht="13.2">
      <c r="F21969" s="116"/>
      <c r="I21969" s="116"/>
      <c r="K21969" s="116"/>
      <c r="T21969" s="93"/>
    </row>
    <row r="21970" spans="6:20" ht="13.2">
      <c r="F21970" s="116"/>
      <c r="I21970" s="116"/>
      <c r="K21970" s="116"/>
      <c r="T21970" s="93"/>
    </row>
    <row r="21971" spans="6:20" ht="13.2">
      <c r="F21971" s="116"/>
      <c r="I21971" s="116"/>
      <c r="K21971" s="116"/>
      <c r="T21971" s="93"/>
    </row>
    <row r="21972" spans="6:20" ht="13.2">
      <c r="F21972" s="116"/>
      <c r="I21972" s="116"/>
      <c r="K21972" s="116"/>
      <c r="T21972" s="93"/>
    </row>
    <row r="21973" spans="6:20" ht="13.2">
      <c r="F21973" s="116"/>
      <c r="I21973" s="116"/>
      <c r="K21973" s="116"/>
      <c r="T21973" s="93"/>
    </row>
    <row r="21974" spans="6:20" ht="13.2">
      <c r="F21974" s="116"/>
      <c r="I21974" s="116"/>
      <c r="K21974" s="116"/>
      <c r="T21974" s="93"/>
    </row>
    <row r="21975" spans="6:20" ht="13.2">
      <c r="F21975" s="116"/>
      <c r="I21975" s="116"/>
      <c r="K21975" s="116"/>
      <c r="T21975" s="93"/>
    </row>
    <row r="21976" spans="6:20" ht="13.2">
      <c r="F21976" s="116"/>
      <c r="I21976" s="116"/>
      <c r="K21976" s="116"/>
      <c r="T21976" s="93"/>
    </row>
    <row r="21977" spans="6:20" ht="13.2">
      <c r="F21977" s="116"/>
      <c r="I21977" s="116"/>
      <c r="K21977" s="116"/>
      <c r="T21977" s="93"/>
    </row>
    <row r="21978" spans="6:20" ht="13.2">
      <c r="F21978" s="116"/>
      <c r="I21978" s="116"/>
      <c r="K21978" s="116"/>
      <c r="T21978" s="93"/>
    </row>
    <row r="21979" spans="6:20" ht="13.2">
      <c r="F21979" s="116"/>
      <c r="I21979" s="116"/>
      <c r="K21979" s="116"/>
      <c r="T21979" s="93"/>
    </row>
    <row r="21980" spans="6:20" ht="13.2">
      <c r="F21980" s="116"/>
      <c r="I21980" s="116"/>
      <c r="K21980" s="116"/>
      <c r="T21980" s="93"/>
    </row>
    <row r="21981" spans="6:20" ht="13.2">
      <c r="F21981" s="116"/>
      <c r="I21981" s="116"/>
      <c r="K21981" s="116"/>
      <c r="T21981" s="93"/>
    </row>
    <row r="21982" spans="6:20" ht="13.2">
      <c r="F21982" s="116"/>
      <c r="I21982" s="116"/>
      <c r="K21982" s="116"/>
      <c r="T21982" s="93"/>
    </row>
    <row r="21983" spans="6:20" ht="13.2">
      <c r="F21983" s="116"/>
      <c r="I21983" s="116"/>
      <c r="K21983" s="116"/>
      <c r="T21983" s="93"/>
    </row>
    <row r="21984" spans="6:20" ht="13.2">
      <c r="F21984" s="116"/>
      <c r="I21984" s="116"/>
      <c r="K21984" s="116"/>
      <c r="T21984" s="93"/>
    </row>
    <row r="21985" spans="6:20" ht="13.2">
      <c r="F21985" s="116"/>
      <c r="I21985" s="116"/>
      <c r="K21985" s="116"/>
      <c r="T21985" s="93"/>
    </row>
    <row r="21986" spans="6:20" ht="13.2">
      <c r="F21986" s="116"/>
      <c r="I21986" s="116"/>
      <c r="K21986" s="116"/>
      <c r="T21986" s="93"/>
    </row>
    <row r="21987" spans="6:20" ht="13.2">
      <c r="F21987" s="116"/>
      <c r="I21987" s="116"/>
      <c r="K21987" s="116"/>
      <c r="T21987" s="93"/>
    </row>
    <row r="21988" spans="6:20" ht="13.2">
      <c r="F21988" s="116"/>
      <c r="I21988" s="116"/>
      <c r="K21988" s="116"/>
      <c r="T21988" s="93"/>
    </row>
    <row r="21989" spans="6:20" ht="13.2">
      <c r="F21989" s="116"/>
      <c r="I21989" s="116"/>
      <c r="K21989" s="116"/>
      <c r="T21989" s="93"/>
    </row>
    <row r="21990" spans="6:20" ht="13.2">
      <c r="F21990" s="116"/>
      <c r="I21990" s="116"/>
      <c r="K21990" s="116"/>
      <c r="T21990" s="93"/>
    </row>
    <row r="21991" spans="6:20" ht="13.2">
      <c r="F21991" s="116"/>
      <c r="I21991" s="116"/>
      <c r="K21991" s="116"/>
      <c r="T21991" s="93"/>
    </row>
    <row r="21992" spans="6:20" ht="13.2">
      <c r="F21992" s="116"/>
      <c r="I21992" s="116"/>
      <c r="K21992" s="116"/>
      <c r="T21992" s="93"/>
    </row>
    <row r="21993" spans="6:20" ht="13.2">
      <c r="F21993" s="116"/>
      <c r="I21993" s="116"/>
      <c r="K21993" s="116"/>
      <c r="T21993" s="93"/>
    </row>
    <row r="21994" spans="6:20" ht="13.2">
      <c r="F21994" s="116"/>
      <c r="I21994" s="116"/>
      <c r="K21994" s="116"/>
      <c r="T21994" s="93"/>
    </row>
    <row r="21995" spans="6:20" ht="13.2">
      <c r="F21995" s="116"/>
      <c r="I21995" s="116"/>
      <c r="K21995" s="116"/>
      <c r="T21995" s="93"/>
    </row>
    <row r="21996" spans="6:20" ht="13.2">
      <c r="F21996" s="116"/>
      <c r="I21996" s="116"/>
      <c r="K21996" s="116"/>
      <c r="T21996" s="93"/>
    </row>
    <row r="21997" spans="6:20" ht="13.2">
      <c r="F21997" s="116"/>
      <c r="I21997" s="116"/>
      <c r="K21997" s="116"/>
      <c r="T21997" s="93"/>
    </row>
    <row r="21998" spans="6:20" ht="13.2">
      <c r="F21998" s="116"/>
      <c r="I21998" s="116"/>
      <c r="K21998" s="116"/>
      <c r="T21998" s="93"/>
    </row>
    <row r="21999" spans="6:20" ht="13.2">
      <c r="F21999" s="116"/>
      <c r="I21999" s="116"/>
      <c r="K21999" s="116"/>
      <c r="T21999" s="93"/>
    </row>
    <row r="22000" spans="6:20" ht="13.2">
      <c r="F22000" s="116"/>
      <c r="I22000" s="116"/>
      <c r="K22000" s="116"/>
      <c r="T22000" s="93"/>
    </row>
    <row r="22001" spans="6:20" ht="13.2">
      <c r="F22001" s="116"/>
      <c r="I22001" s="116"/>
      <c r="K22001" s="116"/>
      <c r="T22001" s="93"/>
    </row>
    <row r="22002" spans="6:20" ht="13.2">
      <c r="F22002" s="116"/>
      <c r="I22002" s="116"/>
      <c r="K22002" s="116"/>
      <c r="T22002" s="93"/>
    </row>
    <row r="22003" spans="6:20" ht="13.2">
      <c r="F22003" s="116"/>
      <c r="I22003" s="116"/>
      <c r="K22003" s="116"/>
      <c r="T22003" s="93"/>
    </row>
    <row r="22004" spans="6:20" ht="13.2">
      <c r="F22004" s="116"/>
      <c r="I22004" s="116"/>
      <c r="K22004" s="116"/>
      <c r="T22004" s="93"/>
    </row>
    <row r="22005" spans="6:20" ht="13.2">
      <c r="F22005" s="116"/>
      <c r="I22005" s="116"/>
      <c r="K22005" s="116"/>
      <c r="T22005" s="93"/>
    </row>
    <row r="22006" spans="6:20" ht="13.2">
      <c r="F22006" s="116"/>
      <c r="I22006" s="116"/>
      <c r="K22006" s="116"/>
      <c r="T22006" s="93"/>
    </row>
    <row r="22007" spans="6:20" ht="13.2">
      <c r="F22007" s="116"/>
      <c r="I22007" s="116"/>
      <c r="K22007" s="116"/>
      <c r="T22007" s="93"/>
    </row>
    <row r="22008" spans="6:20" ht="13.2">
      <c r="F22008" s="116"/>
      <c r="I22008" s="116"/>
      <c r="K22008" s="116"/>
      <c r="T22008" s="93"/>
    </row>
    <row r="22009" spans="6:20" ht="13.2">
      <c r="F22009" s="116"/>
      <c r="I22009" s="116"/>
      <c r="K22009" s="116"/>
      <c r="T22009" s="93"/>
    </row>
    <row r="22010" spans="6:20" ht="13.2">
      <c r="F22010" s="116"/>
      <c r="I22010" s="116"/>
      <c r="K22010" s="116"/>
      <c r="T22010" s="93"/>
    </row>
    <row r="22011" spans="6:20" ht="13.2">
      <c r="F22011" s="116"/>
      <c r="I22011" s="116"/>
      <c r="K22011" s="116"/>
      <c r="T22011" s="93"/>
    </row>
    <row r="22012" spans="6:20" ht="13.2">
      <c r="F22012" s="116"/>
      <c r="I22012" s="116"/>
      <c r="K22012" s="116"/>
      <c r="T22012" s="93"/>
    </row>
    <row r="22013" spans="6:20" ht="13.2">
      <c r="F22013" s="116"/>
      <c r="I22013" s="116"/>
      <c r="K22013" s="116"/>
      <c r="T22013" s="93"/>
    </row>
    <row r="22014" spans="6:20" ht="13.2">
      <c r="F22014" s="116"/>
      <c r="I22014" s="116"/>
      <c r="K22014" s="116"/>
      <c r="T22014" s="93"/>
    </row>
    <row r="22015" spans="6:20" ht="13.2">
      <c r="F22015" s="116"/>
      <c r="I22015" s="116"/>
      <c r="K22015" s="116"/>
      <c r="T22015" s="93"/>
    </row>
    <row r="22016" spans="6:20" ht="13.2">
      <c r="F22016" s="116"/>
      <c r="I22016" s="116"/>
      <c r="K22016" s="116"/>
      <c r="T22016" s="93"/>
    </row>
    <row r="22017" spans="6:20" ht="13.2">
      <c r="F22017" s="116"/>
      <c r="I22017" s="116"/>
      <c r="K22017" s="116"/>
      <c r="T22017" s="93"/>
    </row>
    <row r="22018" spans="6:20" ht="13.2">
      <c r="F22018" s="116"/>
      <c r="I22018" s="116"/>
      <c r="K22018" s="116"/>
      <c r="T22018" s="93"/>
    </row>
    <row r="22019" spans="6:20" ht="13.2">
      <c r="F22019" s="116"/>
      <c r="I22019" s="116"/>
      <c r="K22019" s="116"/>
      <c r="T22019" s="93"/>
    </row>
    <row r="22020" spans="6:20" ht="13.2">
      <c r="F22020" s="116"/>
      <c r="I22020" s="116"/>
      <c r="K22020" s="116"/>
      <c r="T22020" s="93"/>
    </row>
    <row r="22021" spans="6:20" ht="13.2">
      <c r="F22021" s="116"/>
      <c r="I22021" s="116"/>
      <c r="K22021" s="116"/>
      <c r="T22021" s="93"/>
    </row>
    <row r="22022" spans="6:20" ht="13.2">
      <c r="F22022" s="116"/>
      <c r="I22022" s="116"/>
      <c r="K22022" s="116"/>
      <c r="T22022" s="93"/>
    </row>
    <row r="22023" spans="6:20" ht="13.2">
      <c r="F22023" s="116"/>
      <c r="I22023" s="116"/>
      <c r="K22023" s="116"/>
      <c r="T22023" s="93"/>
    </row>
    <row r="22024" spans="6:20" ht="13.2">
      <c r="F22024" s="116"/>
      <c r="I22024" s="116"/>
      <c r="K22024" s="116"/>
      <c r="T22024" s="93"/>
    </row>
    <row r="22025" spans="6:20" ht="13.2">
      <c r="F22025" s="116"/>
      <c r="I22025" s="116"/>
      <c r="K22025" s="116"/>
      <c r="T22025" s="93"/>
    </row>
    <row r="22026" spans="6:20" ht="13.2">
      <c r="F22026" s="116"/>
      <c r="I22026" s="116"/>
      <c r="K22026" s="116"/>
      <c r="T22026" s="93"/>
    </row>
    <row r="22027" spans="6:20" ht="13.2">
      <c r="F22027" s="116"/>
      <c r="I22027" s="116"/>
      <c r="K22027" s="116"/>
      <c r="T22027" s="93"/>
    </row>
    <row r="22028" spans="6:20" ht="13.2">
      <c r="F22028" s="116"/>
      <c r="I22028" s="116"/>
      <c r="K22028" s="116"/>
      <c r="T22028" s="93"/>
    </row>
    <row r="22029" spans="6:20" ht="13.2">
      <c r="F22029" s="116"/>
      <c r="I22029" s="116"/>
      <c r="K22029" s="116"/>
      <c r="T22029" s="93"/>
    </row>
    <row r="22030" spans="6:20" ht="13.2">
      <c r="F22030" s="116"/>
      <c r="I22030" s="116"/>
      <c r="K22030" s="116"/>
      <c r="T22030" s="93"/>
    </row>
    <row r="22031" spans="6:20" ht="13.2">
      <c r="F22031" s="116"/>
      <c r="I22031" s="116"/>
      <c r="K22031" s="116"/>
      <c r="T22031" s="93"/>
    </row>
    <row r="22032" spans="6:20" ht="13.2">
      <c r="F22032" s="116"/>
      <c r="I22032" s="116"/>
      <c r="K22032" s="116"/>
      <c r="T22032" s="93"/>
    </row>
    <row r="22033" spans="6:20" ht="13.2">
      <c r="F22033" s="116"/>
      <c r="I22033" s="116"/>
      <c r="K22033" s="116"/>
      <c r="T22033" s="93"/>
    </row>
    <row r="22034" spans="6:20" ht="13.2">
      <c r="F22034" s="116"/>
      <c r="I22034" s="116"/>
      <c r="K22034" s="116"/>
      <c r="T22034" s="93"/>
    </row>
    <row r="22035" spans="6:20" ht="13.2">
      <c r="F22035" s="116"/>
      <c r="I22035" s="116"/>
      <c r="K22035" s="116"/>
      <c r="T22035" s="93"/>
    </row>
    <row r="22036" spans="6:20" ht="13.2">
      <c r="F22036" s="116"/>
      <c r="I22036" s="116"/>
      <c r="K22036" s="116"/>
      <c r="T22036" s="93"/>
    </row>
    <row r="22037" spans="6:20" ht="13.2">
      <c r="F22037" s="116"/>
      <c r="I22037" s="116"/>
      <c r="K22037" s="116"/>
      <c r="T22037" s="93"/>
    </row>
    <row r="22038" spans="6:20" ht="13.2">
      <c r="F22038" s="116"/>
      <c r="I22038" s="116"/>
      <c r="K22038" s="116"/>
      <c r="T22038" s="93"/>
    </row>
    <row r="22039" spans="6:20" ht="13.2">
      <c r="F22039" s="116"/>
      <c r="I22039" s="116"/>
      <c r="K22039" s="116"/>
      <c r="T22039" s="93"/>
    </row>
    <row r="22040" spans="6:20" ht="13.2">
      <c r="F22040" s="116"/>
      <c r="I22040" s="116"/>
      <c r="K22040" s="116"/>
      <c r="T22040" s="93"/>
    </row>
    <row r="22041" spans="6:20" ht="13.2">
      <c r="F22041" s="116"/>
      <c r="I22041" s="116"/>
      <c r="K22041" s="116"/>
      <c r="T22041" s="93"/>
    </row>
    <row r="22042" spans="6:20" ht="13.2">
      <c r="F22042" s="116"/>
      <c r="I22042" s="116"/>
      <c r="K22042" s="116"/>
      <c r="T22042" s="93"/>
    </row>
    <row r="22043" spans="6:20" ht="13.2">
      <c r="F22043" s="116"/>
      <c r="I22043" s="116"/>
      <c r="K22043" s="116"/>
      <c r="T22043" s="93"/>
    </row>
    <row r="22044" spans="6:20" ht="13.2">
      <c r="F22044" s="116"/>
      <c r="I22044" s="116"/>
      <c r="K22044" s="116"/>
      <c r="T22044" s="93"/>
    </row>
    <row r="22045" spans="6:20" ht="13.2">
      <c r="F22045" s="116"/>
      <c r="I22045" s="116"/>
      <c r="K22045" s="116"/>
      <c r="T22045" s="93"/>
    </row>
    <row r="22046" spans="6:20" ht="13.2">
      <c r="F22046" s="116"/>
      <c r="I22046" s="116"/>
      <c r="K22046" s="116"/>
      <c r="T22046" s="93"/>
    </row>
    <row r="22047" spans="6:20" ht="13.2">
      <c r="F22047" s="116"/>
      <c r="I22047" s="116"/>
      <c r="K22047" s="116"/>
      <c r="T22047" s="93"/>
    </row>
    <row r="22048" spans="6:20" ht="13.2">
      <c r="F22048" s="116"/>
      <c r="I22048" s="116"/>
      <c r="K22048" s="116"/>
      <c r="T22048" s="93"/>
    </row>
    <row r="22049" spans="6:20" ht="13.2">
      <c r="F22049" s="116"/>
      <c r="I22049" s="116"/>
      <c r="K22049" s="116"/>
      <c r="T22049" s="93"/>
    </row>
    <row r="22050" spans="6:20" ht="13.2">
      <c r="F22050" s="116"/>
      <c r="I22050" s="116"/>
      <c r="K22050" s="116"/>
      <c r="T22050" s="93"/>
    </row>
    <row r="22051" spans="6:20" ht="13.2">
      <c r="F22051" s="116"/>
      <c r="I22051" s="116"/>
      <c r="K22051" s="116"/>
      <c r="T22051" s="93"/>
    </row>
    <row r="22052" spans="6:20" ht="13.2">
      <c r="F22052" s="116"/>
      <c r="I22052" s="116"/>
      <c r="K22052" s="116"/>
      <c r="T22052" s="93"/>
    </row>
    <row r="22053" spans="6:20" ht="13.2">
      <c r="F22053" s="116"/>
      <c r="I22053" s="116"/>
      <c r="K22053" s="116"/>
      <c r="T22053" s="93"/>
    </row>
    <row r="22054" spans="6:20" ht="13.2">
      <c r="F22054" s="116"/>
      <c r="I22054" s="116"/>
      <c r="K22054" s="116"/>
      <c r="T22054" s="93"/>
    </row>
    <row r="22055" spans="6:20" ht="13.2">
      <c r="F22055" s="116"/>
      <c r="I22055" s="116"/>
      <c r="K22055" s="116"/>
      <c r="T22055" s="93"/>
    </row>
    <row r="22056" spans="6:20" ht="13.2">
      <c r="F22056" s="116"/>
      <c r="I22056" s="116"/>
      <c r="K22056" s="116"/>
      <c r="T22056" s="93"/>
    </row>
    <row r="22057" spans="6:20" ht="13.2">
      <c r="F22057" s="116"/>
      <c r="I22057" s="116"/>
      <c r="K22057" s="116"/>
      <c r="T22057" s="93"/>
    </row>
    <row r="22058" spans="6:20" ht="13.2">
      <c r="F22058" s="116"/>
      <c r="I22058" s="116"/>
      <c r="K22058" s="116"/>
      <c r="T22058" s="93"/>
    </row>
    <row r="22059" spans="6:20" ht="13.2">
      <c r="F22059" s="116"/>
      <c r="I22059" s="116"/>
      <c r="K22059" s="116"/>
      <c r="T22059" s="93"/>
    </row>
    <row r="22060" spans="6:20" ht="13.2">
      <c r="F22060" s="116"/>
      <c r="I22060" s="116"/>
      <c r="K22060" s="116"/>
      <c r="T22060" s="93"/>
    </row>
    <row r="22061" spans="6:20" ht="13.2">
      <c r="F22061" s="116"/>
      <c r="I22061" s="116"/>
      <c r="K22061" s="116"/>
      <c r="T22061" s="93"/>
    </row>
    <row r="22062" spans="6:20" ht="13.2">
      <c r="F22062" s="116"/>
      <c r="I22062" s="116"/>
      <c r="K22062" s="116"/>
      <c r="T22062" s="93"/>
    </row>
    <row r="22063" spans="6:20" ht="13.2">
      <c r="F22063" s="116"/>
      <c r="I22063" s="116"/>
      <c r="K22063" s="116"/>
      <c r="T22063" s="93"/>
    </row>
    <row r="22064" spans="6:20" ht="13.2">
      <c r="F22064" s="116"/>
      <c r="I22064" s="116"/>
      <c r="K22064" s="116"/>
      <c r="T22064" s="93"/>
    </row>
    <row r="22065" spans="6:20" ht="13.2">
      <c r="F22065" s="116"/>
      <c r="I22065" s="116"/>
      <c r="K22065" s="116"/>
      <c r="T22065" s="93"/>
    </row>
    <row r="22066" spans="6:20" ht="13.2">
      <c r="F22066" s="116"/>
      <c r="I22066" s="116"/>
      <c r="K22066" s="116"/>
      <c r="T22066" s="93"/>
    </row>
    <row r="22067" spans="6:20" ht="13.2">
      <c r="F22067" s="116"/>
      <c r="I22067" s="116"/>
      <c r="K22067" s="116"/>
      <c r="T22067" s="93"/>
    </row>
    <row r="22068" spans="6:20" ht="13.2">
      <c r="F22068" s="116"/>
      <c r="I22068" s="116"/>
      <c r="K22068" s="116"/>
      <c r="T22068" s="93"/>
    </row>
    <row r="22069" spans="6:20" ht="13.2">
      <c r="F22069" s="116"/>
      <c r="I22069" s="116"/>
      <c r="K22069" s="116"/>
      <c r="T22069" s="93"/>
    </row>
    <row r="22070" spans="6:20" ht="13.2">
      <c r="F22070" s="116"/>
      <c r="I22070" s="116"/>
      <c r="K22070" s="116"/>
      <c r="T22070" s="93"/>
    </row>
    <row r="22071" spans="6:20" ht="13.2">
      <c r="F22071" s="116"/>
      <c r="I22071" s="116"/>
      <c r="K22071" s="116"/>
      <c r="T22071" s="93"/>
    </row>
    <row r="22072" spans="6:20" ht="13.2">
      <c r="F22072" s="116"/>
      <c r="I22072" s="116"/>
      <c r="K22072" s="116"/>
      <c r="T22072" s="93"/>
    </row>
    <row r="22073" spans="6:20" ht="13.2">
      <c r="F22073" s="116"/>
      <c r="I22073" s="116"/>
      <c r="K22073" s="116"/>
      <c r="T22073" s="93"/>
    </row>
    <row r="22074" spans="6:20" ht="13.2">
      <c r="F22074" s="116"/>
      <c r="I22074" s="116"/>
      <c r="K22074" s="116"/>
      <c r="T22074" s="93"/>
    </row>
    <row r="22075" spans="6:20" ht="13.2">
      <c r="F22075" s="116"/>
      <c r="I22075" s="116"/>
      <c r="K22075" s="116"/>
      <c r="T22075" s="93"/>
    </row>
    <row r="22076" spans="6:20" ht="13.2">
      <c r="F22076" s="116"/>
      <c r="I22076" s="116"/>
      <c r="K22076" s="116"/>
      <c r="T22076" s="93"/>
    </row>
    <row r="22077" spans="6:20" ht="13.2">
      <c r="F22077" s="116"/>
      <c r="I22077" s="116"/>
      <c r="K22077" s="116"/>
      <c r="T22077" s="93"/>
    </row>
    <row r="22078" spans="6:20" ht="13.2">
      <c r="F22078" s="116"/>
      <c r="I22078" s="116"/>
      <c r="K22078" s="116"/>
      <c r="T22078" s="93"/>
    </row>
    <row r="22079" spans="6:20" ht="13.2">
      <c r="F22079" s="116"/>
      <c r="I22079" s="116"/>
      <c r="K22079" s="116"/>
      <c r="T22079" s="93"/>
    </row>
    <row r="22080" spans="6:20" ht="13.2">
      <c r="F22080" s="116"/>
      <c r="I22080" s="116"/>
      <c r="K22080" s="116"/>
      <c r="T22080" s="93"/>
    </row>
    <row r="22081" spans="6:20" ht="13.2">
      <c r="F22081" s="116"/>
      <c r="I22081" s="116"/>
      <c r="K22081" s="116"/>
      <c r="T22081" s="93"/>
    </row>
    <row r="22082" spans="6:20" ht="13.2">
      <c r="F22082" s="116"/>
      <c r="I22082" s="116"/>
      <c r="K22082" s="116"/>
      <c r="T22082" s="93"/>
    </row>
    <row r="22083" spans="6:20" ht="13.2">
      <c r="F22083" s="116"/>
      <c r="I22083" s="116"/>
      <c r="K22083" s="116"/>
      <c r="T22083" s="93"/>
    </row>
    <row r="22084" spans="6:20" ht="13.2">
      <c r="F22084" s="116"/>
      <c r="I22084" s="116"/>
      <c r="K22084" s="116"/>
      <c r="T22084" s="93"/>
    </row>
    <row r="22085" spans="6:20" ht="13.2">
      <c r="F22085" s="116"/>
      <c r="I22085" s="116"/>
      <c r="K22085" s="116"/>
      <c r="T22085" s="93"/>
    </row>
    <row r="22086" spans="6:20" ht="13.2">
      <c r="F22086" s="116"/>
      <c r="I22086" s="116"/>
      <c r="K22086" s="116"/>
      <c r="T22086" s="93"/>
    </row>
    <row r="22087" spans="6:20" ht="13.2">
      <c r="F22087" s="116"/>
      <c r="I22087" s="116"/>
      <c r="K22087" s="116"/>
      <c r="T22087" s="93"/>
    </row>
    <row r="22088" spans="6:20" ht="13.2">
      <c r="F22088" s="116"/>
      <c r="I22088" s="116"/>
      <c r="K22088" s="116"/>
      <c r="T22088" s="93"/>
    </row>
    <row r="22089" spans="6:20" ht="13.2">
      <c r="F22089" s="116"/>
      <c r="I22089" s="116"/>
      <c r="K22089" s="116"/>
      <c r="T22089" s="93"/>
    </row>
    <row r="22090" spans="6:20" ht="13.2">
      <c r="F22090" s="116"/>
      <c r="I22090" s="116"/>
      <c r="K22090" s="116"/>
      <c r="T22090" s="93"/>
    </row>
    <row r="22091" spans="6:20" ht="13.2">
      <c r="F22091" s="116"/>
      <c r="I22091" s="116"/>
      <c r="K22091" s="116"/>
      <c r="T22091" s="93"/>
    </row>
    <row r="22092" spans="6:20" ht="13.2">
      <c r="F22092" s="116"/>
      <c r="I22092" s="116"/>
      <c r="K22092" s="116"/>
      <c r="T22092" s="93"/>
    </row>
    <row r="22093" spans="6:20" ht="13.2">
      <c r="F22093" s="116"/>
      <c r="I22093" s="116"/>
      <c r="K22093" s="116"/>
      <c r="T22093" s="93"/>
    </row>
    <row r="22094" spans="6:20" ht="13.2">
      <c r="F22094" s="116"/>
      <c r="I22094" s="116"/>
      <c r="K22094" s="116"/>
      <c r="T22094" s="93"/>
    </row>
    <row r="22095" spans="6:20" ht="13.2">
      <c r="F22095" s="116"/>
      <c r="I22095" s="116"/>
      <c r="K22095" s="116"/>
      <c r="T22095" s="93"/>
    </row>
    <row r="22096" spans="6:20" ht="13.2">
      <c r="F22096" s="116"/>
      <c r="I22096" s="116"/>
      <c r="K22096" s="116"/>
      <c r="T22096" s="93"/>
    </row>
    <row r="22097" spans="6:20" ht="13.2">
      <c r="F22097" s="116"/>
      <c r="I22097" s="116"/>
      <c r="K22097" s="116"/>
      <c r="T22097" s="93"/>
    </row>
    <row r="22098" spans="6:20" ht="13.2">
      <c r="F22098" s="116"/>
      <c r="I22098" s="116"/>
      <c r="K22098" s="116"/>
      <c r="T22098" s="93"/>
    </row>
    <row r="22099" spans="6:20" ht="13.2">
      <c r="F22099" s="116"/>
      <c r="I22099" s="116"/>
      <c r="K22099" s="116"/>
      <c r="T22099" s="93"/>
    </row>
    <row r="22100" spans="6:20" ht="13.2">
      <c r="F22100" s="116"/>
      <c r="I22100" s="116"/>
      <c r="K22100" s="116"/>
      <c r="T22100" s="93"/>
    </row>
    <row r="22101" spans="6:20" ht="13.2">
      <c r="F22101" s="116"/>
      <c r="I22101" s="116"/>
      <c r="K22101" s="116"/>
      <c r="T22101" s="93"/>
    </row>
    <row r="22102" spans="6:20" ht="13.2">
      <c r="F22102" s="116"/>
      <c r="I22102" s="116"/>
      <c r="K22102" s="116"/>
      <c r="T22102" s="93"/>
    </row>
    <row r="22103" spans="6:20" ht="13.2">
      <c r="F22103" s="116"/>
      <c r="I22103" s="116"/>
      <c r="K22103" s="116"/>
      <c r="T22103" s="93"/>
    </row>
    <row r="22104" spans="6:20" ht="13.2">
      <c r="F22104" s="116"/>
      <c r="I22104" s="116"/>
      <c r="K22104" s="116"/>
      <c r="T22104" s="93"/>
    </row>
    <row r="22105" spans="6:20" ht="13.2">
      <c r="F22105" s="116"/>
      <c r="I22105" s="116"/>
      <c r="K22105" s="116"/>
      <c r="T22105" s="93"/>
    </row>
    <row r="22106" spans="6:20" ht="13.2">
      <c r="F22106" s="116"/>
      <c r="I22106" s="116"/>
      <c r="K22106" s="116"/>
      <c r="T22106" s="93"/>
    </row>
    <row r="22107" spans="6:20" ht="13.2">
      <c r="F22107" s="116"/>
      <c r="I22107" s="116"/>
      <c r="K22107" s="116"/>
      <c r="T22107" s="93"/>
    </row>
    <row r="22108" spans="6:20" ht="13.2">
      <c r="F22108" s="116"/>
      <c r="I22108" s="116"/>
      <c r="K22108" s="116"/>
      <c r="T22108" s="93"/>
    </row>
    <row r="22109" spans="6:20" ht="13.2">
      <c r="F22109" s="116"/>
      <c r="I22109" s="116"/>
      <c r="K22109" s="116"/>
      <c r="T22109" s="93"/>
    </row>
    <row r="22110" spans="6:20" ht="13.2">
      <c r="F22110" s="116"/>
      <c r="I22110" s="116"/>
      <c r="K22110" s="116"/>
      <c r="T22110" s="93"/>
    </row>
    <row r="22111" spans="6:20" ht="13.2">
      <c r="F22111" s="116"/>
      <c r="I22111" s="116"/>
      <c r="K22111" s="116"/>
      <c r="T22111" s="93"/>
    </row>
    <row r="22112" spans="6:20" ht="13.2">
      <c r="F22112" s="116"/>
      <c r="I22112" s="116"/>
      <c r="K22112" s="116"/>
      <c r="T22112" s="93"/>
    </row>
    <row r="22113" spans="6:20" ht="13.2">
      <c r="F22113" s="116"/>
      <c r="I22113" s="116"/>
      <c r="K22113" s="116"/>
      <c r="T22113" s="93"/>
    </row>
    <row r="22114" spans="6:20" ht="13.2">
      <c r="F22114" s="116"/>
      <c r="I22114" s="116"/>
      <c r="K22114" s="116"/>
      <c r="T22114" s="93"/>
    </row>
    <row r="22115" spans="6:20" ht="13.2">
      <c r="F22115" s="116"/>
      <c r="I22115" s="116"/>
      <c r="K22115" s="116"/>
      <c r="T22115" s="93"/>
    </row>
    <row r="22116" spans="6:20" ht="13.2">
      <c r="F22116" s="116"/>
      <c r="I22116" s="116"/>
      <c r="K22116" s="116"/>
      <c r="T22116" s="93"/>
    </row>
    <row r="22117" spans="6:20" ht="13.2">
      <c r="F22117" s="116"/>
      <c r="I22117" s="116"/>
      <c r="K22117" s="116"/>
      <c r="T22117" s="93"/>
    </row>
    <row r="22118" spans="6:20" ht="13.2">
      <c r="F22118" s="116"/>
      <c r="I22118" s="116"/>
      <c r="K22118" s="116"/>
      <c r="T22118" s="93"/>
    </row>
    <row r="22119" spans="6:20" ht="13.2">
      <c r="F22119" s="116"/>
      <c r="I22119" s="116"/>
      <c r="K22119" s="116"/>
      <c r="T22119" s="93"/>
    </row>
    <row r="22120" spans="6:20" ht="13.2">
      <c r="F22120" s="116"/>
      <c r="I22120" s="116"/>
      <c r="K22120" s="116"/>
      <c r="T22120" s="93"/>
    </row>
    <row r="22121" spans="6:20" ht="13.2">
      <c r="F22121" s="116"/>
      <c r="I22121" s="116"/>
      <c r="K22121" s="116"/>
      <c r="T22121" s="93"/>
    </row>
    <row r="22122" spans="6:20" ht="13.2">
      <c r="F22122" s="116"/>
      <c r="I22122" s="116"/>
      <c r="K22122" s="116"/>
      <c r="T22122" s="93"/>
    </row>
    <row r="22123" spans="6:20" ht="13.2">
      <c r="F22123" s="116"/>
      <c r="I22123" s="116"/>
      <c r="K22123" s="116"/>
      <c r="T22123" s="93"/>
    </row>
    <row r="22124" spans="6:20" ht="13.2">
      <c r="F22124" s="116"/>
      <c r="I22124" s="116"/>
      <c r="K22124" s="116"/>
      <c r="T22124" s="93"/>
    </row>
    <row r="22125" spans="6:20" ht="13.2">
      <c r="F22125" s="116"/>
      <c r="I22125" s="116"/>
      <c r="K22125" s="116"/>
      <c r="T22125" s="93"/>
    </row>
    <row r="22126" spans="6:20" ht="13.2">
      <c r="F22126" s="116"/>
      <c r="I22126" s="116"/>
      <c r="K22126" s="116"/>
      <c r="T22126" s="93"/>
    </row>
    <row r="22127" spans="6:20" ht="13.2">
      <c r="F22127" s="116"/>
      <c r="I22127" s="116"/>
      <c r="K22127" s="116"/>
      <c r="T22127" s="93"/>
    </row>
    <row r="22128" spans="6:20" ht="13.2">
      <c r="F22128" s="116"/>
      <c r="I22128" s="116"/>
      <c r="K22128" s="116"/>
      <c r="T22128" s="93"/>
    </row>
    <row r="22129" spans="6:20" ht="13.2">
      <c r="F22129" s="116"/>
      <c r="I22129" s="116"/>
      <c r="K22129" s="116"/>
      <c r="T22129" s="93"/>
    </row>
    <row r="22130" spans="6:20" ht="13.2">
      <c r="F22130" s="116"/>
      <c r="I22130" s="116"/>
      <c r="K22130" s="116"/>
      <c r="T22130" s="93"/>
    </row>
    <row r="22131" spans="6:20" ht="13.2">
      <c r="F22131" s="116"/>
      <c r="I22131" s="116"/>
      <c r="K22131" s="116"/>
      <c r="T22131" s="93"/>
    </row>
    <row r="22132" spans="6:20" ht="13.2">
      <c r="F22132" s="116"/>
      <c r="I22132" s="116"/>
      <c r="K22132" s="116"/>
      <c r="T22132" s="93"/>
    </row>
    <row r="22133" spans="6:20" ht="13.2">
      <c r="F22133" s="116"/>
      <c r="I22133" s="116"/>
      <c r="K22133" s="116"/>
      <c r="T22133" s="93"/>
    </row>
    <row r="22134" spans="6:20" ht="13.2">
      <c r="F22134" s="116"/>
      <c r="I22134" s="116"/>
      <c r="K22134" s="116"/>
      <c r="T22134" s="93"/>
    </row>
    <row r="22135" spans="6:20" ht="13.2">
      <c r="F22135" s="116"/>
      <c r="I22135" s="116"/>
      <c r="K22135" s="116"/>
      <c r="T22135" s="93"/>
    </row>
    <row r="22136" spans="6:20" ht="13.2">
      <c r="F22136" s="116"/>
      <c r="I22136" s="116"/>
      <c r="K22136" s="116"/>
      <c r="T22136" s="93"/>
    </row>
    <row r="22137" spans="6:20" ht="13.2">
      <c r="F22137" s="116"/>
      <c r="I22137" s="116"/>
      <c r="K22137" s="116"/>
      <c r="T22137" s="93"/>
    </row>
    <row r="22138" spans="6:20" ht="13.2">
      <c r="F22138" s="116"/>
      <c r="I22138" s="116"/>
      <c r="K22138" s="116"/>
      <c r="T22138" s="93"/>
    </row>
    <row r="22139" spans="6:20" ht="13.2">
      <c r="F22139" s="116"/>
      <c r="I22139" s="116"/>
      <c r="K22139" s="116"/>
      <c r="T22139" s="93"/>
    </row>
    <row r="22140" spans="6:20" ht="13.2">
      <c r="F22140" s="116"/>
      <c r="I22140" s="116"/>
      <c r="K22140" s="116"/>
      <c r="T22140" s="93"/>
    </row>
    <row r="22141" spans="6:20" ht="13.2">
      <c r="F22141" s="116"/>
      <c r="I22141" s="116"/>
      <c r="K22141" s="116"/>
      <c r="T22141" s="93"/>
    </row>
    <row r="22142" spans="6:20" ht="13.2">
      <c r="F22142" s="116"/>
      <c r="I22142" s="116"/>
      <c r="K22142" s="116"/>
      <c r="T22142" s="93"/>
    </row>
    <row r="22143" spans="6:20" ht="13.2">
      <c r="F22143" s="116"/>
      <c r="I22143" s="116"/>
      <c r="K22143" s="116"/>
      <c r="T22143" s="93"/>
    </row>
    <row r="22144" spans="6:20" ht="13.2">
      <c r="F22144" s="116"/>
      <c r="I22144" s="116"/>
      <c r="K22144" s="116"/>
      <c r="T22144" s="93"/>
    </row>
    <row r="22145" spans="6:20" ht="13.2">
      <c r="F22145" s="116"/>
      <c r="I22145" s="116"/>
      <c r="K22145" s="116"/>
      <c r="T22145" s="93"/>
    </row>
    <row r="22146" spans="6:20" ht="13.2">
      <c r="F22146" s="116"/>
      <c r="I22146" s="116"/>
      <c r="K22146" s="116"/>
      <c r="T22146" s="93"/>
    </row>
    <row r="22147" spans="6:20" ht="13.2">
      <c r="F22147" s="116"/>
      <c r="I22147" s="116"/>
      <c r="K22147" s="116"/>
      <c r="T22147" s="93"/>
    </row>
    <row r="22148" spans="6:20" ht="13.2">
      <c r="F22148" s="116"/>
      <c r="I22148" s="116"/>
      <c r="K22148" s="116"/>
      <c r="T22148" s="93"/>
    </row>
    <row r="22149" spans="6:20" ht="13.2">
      <c r="F22149" s="116"/>
      <c r="I22149" s="116"/>
      <c r="K22149" s="116"/>
      <c r="T22149" s="93"/>
    </row>
    <row r="22150" spans="6:20" ht="13.2">
      <c r="F22150" s="116"/>
      <c r="I22150" s="116"/>
      <c r="K22150" s="116"/>
      <c r="T22150" s="93"/>
    </row>
    <row r="22151" spans="6:20" ht="13.2">
      <c r="F22151" s="116"/>
      <c r="I22151" s="116"/>
      <c r="K22151" s="116"/>
      <c r="T22151" s="93"/>
    </row>
    <row r="22152" spans="6:20" ht="13.2">
      <c r="F22152" s="116"/>
      <c r="I22152" s="116"/>
      <c r="K22152" s="116"/>
      <c r="T22152" s="93"/>
    </row>
    <row r="22153" spans="6:20" ht="13.2">
      <c r="F22153" s="116"/>
      <c r="I22153" s="116"/>
      <c r="K22153" s="116"/>
      <c r="T22153" s="93"/>
    </row>
    <row r="22154" spans="6:20" ht="13.2">
      <c r="F22154" s="116"/>
      <c r="I22154" s="116"/>
      <c r="K22154" s="116"/>
      <c r="T22154" s="93"/>
    </row>
    <row r="22155" spans="6:20" ht="13.2">
      <c r="F22155" s="116"/>
      <c r="I22155" s="116"/>
      <c r="K22155" s="116"/>
      <c r="T22155" s="93"/>
    </row>
    <row r="22156" spans="6:20" ht="13.2">
      <c r="F22156" s="116"/>
      <c r="I22156" s="116"/>
      <c r="K22156" s="116"/>
      <c r="T22156" s="93"/>
    </row>
    <row r="22157" spans="6:20" ht="13.2">
      <c r="F22157" s="116"/>
      <c r="I22157" s="116"/>
      <c r="K22157" s="116"/>
      <c r="T22157" s="93"/>
    </row>
    <row r="22158" spans="6:20" ht="13.2">
      <c r="F22158" s="116"/>
      <c r="I22158" s="116"/>
      <c r="K22158" s="116"/>
      <c r="T22158" s="93"/>
    </row>
    <row r="22159" spans="6:20" ht="13.2">
      <c r="F22159" s="116"/>
      <c r="I22159" s="116"/>
      <c r="K22159" s="116"/>
      <c r="T22159" s="93"/>
    </row>
    <row r="22160" spans="6:20" ht="13.2">
      <c r="F22160" s="116"/>
      <c r="I22160" s="116"/>
      <c r="K22160" s="116"/>
      <c r="T22160" s="93"/>
    </row>
    <row r="22161" spans="6:20" ht="13.2">
      <c r="F22161" s="116"/>
      <c r="I22161" s="116"/>
      <c r="K22161" s="116"/>
      <c r="T22161" s="93"/>
    </row>
    <row r="22162" spans="6:20" ht="13.2">
      <c r="F22162" s="116"/>
      <c r="I22162" s="116"/>
      <c r="K22162" s="116"/>
      <c r="T22162" s="93"/>
    </row>
    <row r="22163" spans="6:20" ht="13.2">
      <c r="F22163" s="116"/>
      <c r="I22163" s="116"/>
      <c r="K22163" s="116"/>
      <c r="T22163" s="93"/>
    </row>
    <row r="22164" spans="6:20" ht="13.2">
      <c r="F22164" s="116"/>
      <c r="I22164" s="116"/>
      <c r="K22164" s="116"/>
      <c r="T22164" s="93"/>
    </row>
    <row r="22165" spans="6:20" ht="13.2">
      <c r="F22165" s="116"/>
      <c r="I22165" s="116"/>
      <c r="K22165" s="116"/>
      <c r="T22165" s="93"/>
    </row>
    <row r="22166" spans="6:20" ht="13.2">
      <c r="F22166" s="116"/>
      <c r="I22166" s="116"/>
      <c r="K22166" s="116"/>
      <c r="T22166" s="93"/>
    </row>
    <row r="22167" spans="6:20" ht="13.2">
      <c r="F22167" s="116"/>
      <c r="I22167" s="116"/>
      <c r="K22167" s="116"/>
      <c r="T22167" s="93"/>
    </row>
    <row r="22168" spans="6:20" ht="13.2">
      <c r="F22168" s="116"/>
      <c r="I22168" s="116"/>
      <c r="K22168" s="116"/>
      <c r="T22168" s="93"/>
    </row>
    <row r="22169" spans="6:20" ht="13.2">
      <c r="F22169" s="116"/>
      <c r="I22169" s="116"/>
      <c r="K22169" s="116"/>
      <c r="T22169" s="93"/>
    </row>
    <row r="22170" spans="6:20" ht="13.2">
      <c r="F22170" s="116"/>
      <c r="I22170" s="116"/>
      <c r="K22170" s="116"/>
      <c r="T22170" s="93"/>
    </row>
    <row r="22171" spans="6:20" ht="13.2">
      <c r="F22171" s="116"/>
      <c r="I22171" s="116"/>
      <c r="K22171" s="116"/>
      <c r="T22171" s="93"/>
    </row>
    <row r="22172" spans="6:20" ht="13.2">
      <c r="F22172" s="116"/>
      <c r="I22172" s="116"/>
      <c r="K22172" s="116"/>
      <c r="T22172" s="93"/>
    </row>
    <row r="22173" spans="6:20" ht="13.2">
      <c r="F22173" s="116"/>
      <c r="I22173" s="116"/>
      <c r="K22173" s="116"/>
      <c r="T22173" s="93"/>
    </row>
    <row r="22174" spans="6:20" ht="13.2">
      <c r="F22174" s="116"/>
      <c r="I22174" s="116"/>
      <c r="K22174" s="116"/>
      <c r="T22174" s="93"/>
    </row>
    <row r="22175" spans="6:20" ht="13.2">
      <c r="F22175" s="116"/>
      <c r="I22175" s="116"/>
      <c r="K22175" s="116"/>
      <c r="T22175" s="93"/>
    </row>
    <row r="22176" spans="6:20" ht="13.2">
      <c r="F22176" s="116"/>
      <c r="I22176" s="116"/>
      <c r="K22176" s="116"/>
      <c r="T22176" s="93"/>
    </row>
    <row r="22177" spans="6:20" ht="13.2">
      <c r="F22177" s="116"/>
      <c r="I22177" s="116"/>
      <c r="K22177" s="116"/>
      <c r="T22177" s="93"/>
    </row>
    <row r="22178" spans="6:20" ht="13.2">
      <c r="F22178" s="116"/>
      <c r="I22178" s="116"/>
      <c r="K22178" s="116"/>
      <c r="T22178" s="93"/>
    </row>
    <row r="22179" spans="6:20" ht="13.2">
      <c r="F22179" s="116"/>
      <c r="I22179" s="116"/>
      <c r="K22179" s="116"/>
      <c r="T22179" s="93"/>
    </row>
    <row r="22180" spans="6:20" ht="13.2">
      <c r="F22180" s="116"/>
      <c r="I22180" s="116"/>
      <c r="K22180" s="116"/>
      <c r="T22180" s="93"/>
    </row>
    <row r="22181" spans="6:20" ht="13.2">
      <c r="F22181" s="116"/>
      <c r="I22181" s="116"/>
      <c r="K22181" s="116"/>
      <c r="T22181" s="93"/>
    </row>
    <row r="22182" spans="6:20" ht="13.2">
      <c r="F22182" s="116"/>
      <c r="I22182" s="116"/>
      <c r="K22182" s="116"/>
      <c r="T22182" s="93"/>
    </row>
    <row r="22183" spans="6:20" ht="13.2">
      <c r="F22183" s="116"/>
      <c r="I22183" s="116"/>
      <c r="K22183" s="116"/>
      <c r="T22183" s="93"/>
    </row>
    <row r="22184" spans="6:20" ht="13.2">
      <c r="F22184" s="116"/>
      <c r="I22184" s="116"/>
      <c r="K22184" s="116"/>
      <c r="T22184" s="93"/>
    </row>
    <row r="22185" spans="6:20" ht="13.2">
      <c r="F22185" s="116"/>
      <c r="I22185" s="116"/>
      <c r="K22185" s="116"/>
      <c r="T22185" s="93"/>
    </row>
    <row r="22186" spans="6:20" ht="13.2">
      <c r="F22186" s="116"/>
      <c r="I22186" s="116"/>
      <c r="K22186" s="116"/>
      <c r="T22186" s="93"/>
    </row>
    <row r="22187" spans="6:20" ht="13.2">
      <c r="F22187" s="116"/>
      <c r="I22187" s="116"/>
      <c r="K22187" s="116"/>
      <c r="T22187" s="93"/>
    </row>
    <row r="22188" spans="6:20" ht="13.2">
      <c r="F22188" s="116"/>
      <c r="I22188" s="116"/>
      <c r="K22188" s="116"/>
      <c r="T22188" s="93"/>
    </row>
    <row r="22189" spans="6:20" ht="13.2">
      <c r="F22189" s="116"/>
      <c r="I22189" s="116"/>
      <c r="K22189" s="116"/>
      <c r="T22189" s="93"/>
    </row>
    <row r="22190" spans="6:20" ht="13.2">
      <c r="F22190" s="116"/>
      <c r="I22190" s="116"/>
      <c r="K22190" s="116"/>
      <c r="T22190" s="93"/>
    </row>
    <row r="22191" spans="6:20" ht="13.2">
      <c r="F22191" s="116"/>
      <c r="I22191" s="116"/>
      <c r="K22191" s="116"/>
      <c r="T22191" s="93"/>
    </row>
    <row r="22192" spans="6:20" ht="13.2">
      <c r="F22192" s="116"/>
      <c r="I22192" s="116"/>
      <c r="K22192" s="116"/>
      <c r="T22192" s="93"/>
    </row>
    <row r="22193" spans="6:20" ht="13.2">
      <c r="F22193" s="116"/>
      <c r="I22193" s="116"/>
      <c r="K22193" s="116"/>
      <c r="T22193" s="93"/>
    </row>
    <row r="22194" spans="6:20" ht="13.2">
      <c r="F22194" s="116"/>
      <c r="I22194" s="116"/>
      <c r="K22194" s="116"/>
      <c r="T22194" s="93"/>
    </row>
    <row r="22195" spans="6:20" ht="13.2">
      <c r="F22195" s="116"/>
      <c r="I22195" s="116"/>
      <c r="K22195" s="116"/>
      <c r="T22195" s="93"/>
    </row>
    <row r="22196" spans="6:20" ht="13.2">
      <c r="F22196" s="116"/>
      <c r="I22196" s="116"/>
      <c r="K22196" s="116"/>
      <c r="T22196" s="93"/>
    </row>
    <row r="22197" spans="6:20" ht="13.2">
      <c r="F22197" s="116"/>
      <c r="I22197" s="116"/>
      <c r="K22197" s="116"/>
      <c r="T22197" s="93"/>
    </row>
    <row r="22198" spans="6:20" ht="13.2">
      <c r="F22198" s="116"/>
      <c r="I22198" s="116"/>
      <c r="K22198" s="116"/>
      <c r="T22198" s="93"/>
    </row>
    <row r="22199" spans="6:20" ht="13.2">
      <c r="F22199" s="116"/>
      <c r="I22199" s="116"/>
      <c r="K22199" s="116"/>
      <c r="T22199" s="93"/>
    </row>
    <row r="22200" spans="6:20" ht="13.2">
      <c r="F22200" s="116"/>
      <c r="I22200" s="116"/>
      <c r="K22200" s="116"/>
      <c r="T22200" s="93"/>
    </row>
    <row r="22201" spans="6:20" ht="13.2">
      <c r="F22201" s="116"/>
      <c r="I22201" s="116"/>
      <c r="K22201" s="116"/>
      <c r="T22201" s="93"/>
    </row>
    <row r="22202" spans="6:20" ht="13.2">
      <c r="F22202" s="116"/>
      <c r="I22202" s="116"/>
      <c r="K22202" s="116"/>
      <c r="T22202" s="93"/>
    </row>
    <row r="22203" spans="6:20" ht="13.2">
      <c r="F22203" s="116"/>
      <c r="I22203" s="116"/>
      <c r="K22203" s="116"/>
      <c r="T22203" s="93"/>
    </row>
    <row r="22204" spans="6:20" ht="13.2">
      <c r="F22204" s="116"/>
      <c r="I22204" s="116"/>
      <c r="K22204" s="116"/>
      <c r="T22204" s="93"/>
    </row>
    <row r="22205" spans="6:20" ht="13.2">
      <c r="F22205" s="116"/>
      <c r="I22205" s="116"/>
      <c r="K22205" s="116"/>
      <c r="T22205" s="93"/>
    </row>
    <row r="22206" spans="6:20" ht="13.2">
      <c r="F22206" s="116"/>
      <c r="I22206" s="116"/>
      <c r="K22206" s="116"/>
      <c r="T22206" s="93"/>
    </row>
    <row r="22207" spans="6:20" ht="13.2">
      <c r="F22207" s="116"/>
      <c r="I22207" s="116"/>
      <c r="K22207" s="116"/>
      <c r="T22207" s="93"/>
    </row>
    <row r="22208" spans="6:20" ht="13.2">
      <c r="F22208" s="116"/>
      <c r="I22208" s="116"/>
      <c r="K22208" s="116"/>
      <c r="T22208" s="93"/>
    </row>
    <row r="22209" spans="6:20" ht="13.2">
      <c r="F22209" s="116"/>
      <c r="I22209" s="116"/>
      <c r="K22209" s="116"/>
      <c r="T22209" s="93"/>
    </row>
    <row r="22210" spans="6:20" ht="13.2">
      <c r="F22210" s="116"/>
      <c r="I22210" s="116"/>
      <c r="K22210" s="116"/>
      <c r="T22210" s="93"/>
    </row>
    <row r="22211" spans="6:20" ht="13.2">
      <c r="F22211" s="116"/>
      <c r="I22211" s="116"/>
      <c r="K22211" s="116"/>
      <c r="T22211" s="93"/>
    </row>
    <row r="22212" spans="6:20" ht="13.2">
      <c r="F22212" s="116"/>
      <c r="I22212" s="116"/>
      <c r="K22212" s="116"/>
      <c r="T22212" s="93"/>
    </row>
    <row r="22213" spans="6:20" ht="13.2">
      <c r="F22213" s="116"/>
      <c r="I22213" s="116"/>
      <c r="K22213" s="116"/>
      <c r="T22213" s="93"/>
    </row>
    <row r="22214" spans="6:20" ht="13.2">
      <c r="F22214" s="116"/>
      <c r="I22214" s="116"/>
      <c r="K22214" s="116"/>
      <c r="T22214" s="93"/>
    </row>
    <row r="22215" spans="6:20" ht="13.2">
      <c r="F22215" s="116"/>
      <c r="I22215" s="116"/>
      <c r="K22215" s="116"/>
      <c r="T22215" s="93"/>
    </row>
    <row r="22216" spans="6:20" ht="13.2">
      <c r="F22216" s="116"/>
      <c r="I22216" s="116"/>
      <c r="K22216" s="116"/>
      <c r="T22216" s="93"/>
    </row>
    <row r="22217" spans="6:20" ht="13.2">
      <c r="F22217" s="116"/>
      <c r="I22217" s="116"/>
      <c r="K22217" s="116"/>
      <c r="T22217" s="93"/>
    </row>
    <row r="22218" spans="6:20" ht="13.2">
      <c r="F22218" s="116"/>
      <c r="I22218" s="116"/>
      <c r="K22218" s="116"/>
      <c r="T22218" s="93"/>
    </row>
    <row r="22219" spans="6:20" ht="13.2">
      <c r="F22219" s="116"/>
      <c r="I22219" s="116"/>
      <c r="K22219" s="116"/>
      <c r="T22219" s="93"/>
    </row>
    <row r="22220" spans="6:20" ht="13.2">
      <c r="F22220" s="116"/>
      <c r="I22220" s="116"/>
      <c r="K22220" s="116"/>
      <c r="T22220" s="93"/>
    </row>
    <row r="22221" spans="6:20" ht="13.2">
      <c r="F22221" s="116"/>
      <c r="I22221" s="116"/>
      <c r="K22221" s="116"/>
      <c r="T22221" s="93"/>
    </row>
    <row r="22222" spans="6:20" ht="13.2">
      <c r="F22222" s="116"/>
      <c r="I22222" s="116"/>
      <c r="K22222" s="116"/>
      <c r="T22222" s="93"/>
    </row>
    <row r="22223" spans="6:20" ht="13.2">
      <c r="F22223" s="116"/>
      <c r="I22223" s="116"/>
      <c r="K22223" s="116"/>
      <c r="T22223" s="93"/>
    </row>
    <row r="22224" spans="6:20" ht="13.2">
      <c r="F22224" s="116"/>
      <c r="I22224" s="116"/>
      <c r="K22224" s="116"/>
      <c r="T22224" s="93"/>
    </row>
    <row r="22225" spans="6:20" ht="13.2">
      <c r="F22225" s="116"/>
      <c r="I22225" s="116"/>
      <c r="K22225" s="116"/>
      <c r="T22225" s="93"/>
    </row>
    <row r="22226" spans="6:20" ht="13.2">
      <c r="F22226" s="116"/>
      <c r="I22226" s="116"/>
      <c r="K22226" s="116"/>
      <c r="T22226" s="93"/>
    </row>
    <row r="22227" spans="6:20" ht="13.2">
      <c r="F22227" s="116"/>
      <c r="I22227" s="116"/>
      <c r="K22227" s="116"/>
      <c r="T22227" s="93"/>
    </row>
    <row r="22228" spans="6:20" ht="13.2">
      <c r="F22228" s="116"/>
      <c r="I22228" s="116"/>
      <c r="K22228" s="116"/>
      <c r="T22228" s="93"/>
    </row>
    <row r="22229" spans="6:20" ht="13.2">
      <c r="F22229" s="116"/>
      <c r="I22229" s="116"/>
      <c r="K22229" s="116"/>
      <c r="T22229" s="93"/>
    </row>
    <row r="22230" spans="6:20" ht="13.2">
      <c r="F22230" s="116"/>
      <c r="I22230" s="116"/>
      <c r="K22230" s="116"/>
      <c r="T22230" s="93"/>
    </row>
    <row r="22231" spans="6:20" ht="13.2">
      <c r="F22231" s="116"/>
      <c r="I22231" s="116"/>
      <c r="K22231" s="116"/>
      <c r="T22231" s="93"/>
    </row>
    <row r="22232" spans="6:20" ht="13.2">
      <c r="F22232" s="116"/>
      <c r="I22232" s="116"/>
      <c r="K22232" s="116"/>
      <c r="T22232" s="93"/>
    </row>
    <row r="22233" spans="6:20" ht="13.2">
      <c r="F22233" s="116"/>
      <c r="I22233" s="116"/>
      <c r="K22233" s="116"/>
      <c r="T22233" s="93"/>
    </row>
    <row r="22234" spans="6:20" ht="13.2">
      <c r="F22234" s="116"/>
      <c r="I22234" s="116"/>
      <c r="K22234" s="116"/>
      <c r="T22234" s="93"/>
    </row>
    <row r="22235" spans="6:20" ht="13.2">
      <c r="F22235" s="116"/>
      <c r="I22235" s="116"/>
      <c r="K22235" s="116"/>
      <c r="T22235" s="93"/>
    </row>
    <row r="22236" spans="6:20" ht="13.2">
      <c r="F22236" s="116"/>
      <c r="I22236" s="116"/>
      <c r="K22236" s="116"/>
      <c r="T22236" s="93"/>
    </row>
    <row r="22237" spans="6:20" ht="13.2">
      <c r="F22237" s="116"/>
      <c r="I22237" s="116"/>
      <c r="K22237" s="116"/>
      <c r="T22237" s="93"/>
    </row>
    <row r="22238" spans="6:20" ht="13.2">
      <c r="F22238" s="116"/>
      <c r="I22238" s="116"/>
      <c r="K22238" s="116"/>
      <c r="T22238" s="93"/>
    </row>
    <row r="22239" spans="6:20" ht="13.2">
      <c r="F22239" s="116"/>
      <c r="I22239" s="116"/>
      <c r="K22239" s="116"/>
      <c r="T22239" s="93"/>
    </row>
    <row r="22240" spans="6:20" ht="13.2">
      <c r="F22240" s="116"/>
      <c r="I22240" s="116"/>
      <c r="K22240" s="116"/>
      <c r="T22240" s="93"/>
    </row>
    <row r="22241" spans="6:20" ht="13.2">
      <c r="F22241" s="116"/>
      <c r="I22241" s="116"/>
      <c r="K22241" s="116"/>
      <c r="T22241" s="93"/>
    </row>
    <row r="22242" spans="6:20" ht="13.2">
      <c r="F22242" s="116"/>
      <c r="I22242" s="116"/>
      <c r="K22242" s="116"/>
      <c r="T22242" s="93"/>
    </row>
    <row r="22243" spans="6:20" ht="13.2">
      <c r="F22243" s="116"/>
      <c r="I22243" s="116"/>
      <c r="K22243" s="116"/>
      <c r="T22243" s="93"/>
    </row>
    <row r="22244" spans="6:20" ht="13.2">
      <c r="F22244" s="116"/>
      <c r="I22244" s="116"/>
      <c r="K22244" s="116"/>
      <c r="T22244" s="93"/>
    </row>
    <row r="22245" spans="6:20" ht="13.2">
      <c r="F22245" s="116"/>
      <c r="I22245" s="116"/>
      <c r="K22245" s="116"/>
      <c r="T22245" s="93"/>
    </row>
    <row r="22246" spans="6:20" ht="13.2">
      <c r="F22246" s="116"/>
      <c r="I22246" s="116"/>
      <c r="K22246" s="116"/>
      <c r="T22246" s="93"/>
    </row>
    <row r="22247" spans="6:20" ht="13.2">
      <c r="F22247" s="116"/>
      <c r="I22247" s="116"/>
      <c r="K22247" s="116"/>
      <c r="T22247" s="93"/>
    </row>
    <row r="22248" spans="6:20" ht="13.2">
      <c r="F22248" s="116"/>
      <c r="I22248" s="116"/>
      <c r="K22248" s="116"/>
      <c r="T22248" s="93"/>
    </row>
    <row r="22249" spans="6:20" ht="13.2">
      <c r="F22249" s="116"/>
      <c r="I22249" s="116"/>
      <c r="K22249" s="116"/>
      <c r="T22249" s="93"/>
    </row>
    <row r="22250" spans="6:20" ht="13.2">
      <c r="F22250" s="116"/>
      <c r="I22250" s="116"/>
      <c r="K22250" s="116"/>
      <c r="T22250" s="93"/>
    </row>
    <row r="22251" spans="6:20" ht="13.2">
      <c r="F22251" s="116"/>
      <c r="I22251" s="116"/>
      <c r="K22251" s="116"/>
      <c r="T22251" s="93"/>
    </row>
    <row r="22252" spans="6:20" ht="13.2">
      <c r="F22252" s="116"/>
      <c r="I22252" s="116"/>
      <c r="K22252" s="116"/>
      <c r="T22252" s="93"/>
    </row>
    <row r="22253" spans="6:20" ht="13.2">
      <c r="F22253" s="116"/>
      <c r="I22253" s="116"/>
      <c r="K22253" s="116"/>
      <c r="T22253" s="93"/>
    </row>
    <row r="22254" spans="6:20" ht="13.2">
      <c r="F22254" s="116"/>
      <c r="I22254" s="116"/>
      <c r="K22254" s="116"/>
      <c r="T22254" s="93"/>
    </row>
    <row r="22255" spans="6:20" ht="13.2">
      <c r="F22255" s="116"/>
      <c r="I22255" s="116"/>
      <c r="K22255" s="116"/>
      <c r="T22255" s="93"/>
    </row>
    <row r="22256" spans="6:20" ht="13.2">
      <c r="F22256" s="116"/>
      <c r="I22256" s="116"/>
      <c r="K22256" s="116"/>
      <c r="T22256" s="93"/>
    </row>
    <row r="22257" spans="6:20" ht="13.2">
      <c r="F22257" s="116"/>
      <c r="I22257" s="116"/>
      <c r="K22257" s="116"/>
      <c r="T22257" s="93"/>
    </row>
    <row r="22258" spans="6:20" ht="13.2">
      <c r="F22258" s="116"/>
      <c r="I22258" s="116"/>
      <c r="K22258" s="116"/>
      <c r="T22258" s="93"/>
    </row>
    <row r="22259" spans="6:20" ht="13.2">
      <c r="F22259" s="116"/>
      <c r="I22259" s="116"/>
      <c r="K22259" s="116"/>
      <c r="T22259" s="93"/>
    </row>
    <row r="22260" spans="6:20" ht="13.2">
      <c r="F22260" s="116"/>
      <c r="I22260" s="116"/>
      <c r="K22260" s="116"/>
      <c r="T22260" s="93"/>
    </row>
    <row r="22261" spans="6:20" ht="13.2">
      <c r="F22261" s="116"/>
      <c r="I22261" s="116"/>
      <c r="K22261" s="116"/>
      <c r="T22261" s="93"/>
    </row>
    <row r="22262" spans="6:20" ht="13.2">
      <c r="F22262" s="116"/>
      <c r="I22262" s="116"/>
      <c r="K22262" s="116"/>
      <c r="T22262" s="93"/>
    </row>
    <row r="22263" spans="6:20" ht="13.2">
      <c r="F22263" s="116"/>
      <c r="I22263" s="116"/>
      <c r="K22263" s="116"/>
      <c r="T22263" s="93"/>
    </row>
    <row r="22264" spans="6:20" ht="13.2">
      <c r="F22264" s="116"/>
      <c r="I22264" s="116"/>
      <c r="K22264" s="116"/>
      <c r="T22264" s="93"/>
    </row>
    <row r="22265" spans="6:20" ht="13.2">
      <c r="F22265" s="116"/>
      <c r="I22265" s="116"/>
      <c r="K22265" s="116"/>
      <c r="T22265" s="93"/>
    </row>
    <row r="22266" spans="6:20" ht="13.2">
      <c r="F22266" s="116"/>
      <c r="I22266" s="116"/>
      <c r="K22266" s="116"/>
      <c r="T22266" s="93"/>
    </row>
    <row r="22267" spans="6:20" ht="13.2">
      <c r="F22267" s="116"/>
      <c r="I22267" s="116"/>
      <c r="K22267" s="116"/>
      <c r="T22267" s="93"/>
    </row>
    <row r="22268" spans="6:20" ht="13.2">
      <c r="F22268" s="116"/>
      <c r="I22268" s="116"/>
      <c r="K22268" s="116"/>
      <c r="T22268" s="93"/>
    </row>
    <row r="22269" spans="6:20" ht="13.2">
      <c r="F22269" s="116"/>
      <c r="I22269" s="116"/>
      <c r="K22269" s="116"/>
      <c r="T22269" s="93"/>
    </row>
    <row r="22270" spans="6:20" ht="13.2">
      <c r="F22270" s="116"/>
      <c r="I22270" s="116"/>
      <c r="K22270" s="116"/>
      <c r="T22270" s="93"/>
    </row>
    <row r="22271" spans="6:20" ht="13.2">
      <c r="F22271" s="116"/>
      <c r="I22271" s="116"/>
      <c r="K22271" s="116"/>
      <c r="T22271" s="93"/>
    </row>
    <row r="22272" spans="6:20" ht="13.2">
      <c r="F22272" s="116"/>
      <c r="I22272" s="116"/>
      <c r="K22272" s="116"/>
      <c r="T22272" s="93"/>
    </row>
    <row r="22273" spans="6:20" ht="13.2">
      <c r="F22273" s="116"/>
      <c r="I22273" s="116"/>
      <c r="K22273" s="116"/>
      <c r="T22273" s="93"/>
    </row>
    <row r="22274" spans="6:20" ht="13.2">
      <c r="F22274" s="116"/>
      <c r="I22274" s="116"/>
      <c r="K22274" s="116"/>
      <c r="T22274" s="93"/>
    </row>
    <row r="22275" spans="6:20" ht="13.2">
      <c r="F22275" s="116"/>
      <c r="I22275" s="116"/>
      <c r="K22275" s="116"/>
      <c r="T22275" s="93"/>
    </row>
    <row r="22276" spans="6:20" ht="13.2">
      <c r="F22276" s="116"/>
      <c r="I22276" s="116"/>
      <c r="K22276" s="116"/>
      <c r="T22276" s="93"/>
    </row>
    <row r="22277" spans="6:20" ht="13.2">
      <c r="F22277" s="116"/>
      <c r="I22277" s="116"/>
      <c r="K22277" s="116"/>
      <c r="T22277" s="93"/>
    </row>
    <row r="22278" spans="6:20" ht="13.2">
      <c r="F22278" s="116"/>
      <c r="I22278" s="116"/>
      <c r="K22278" s="116"/>
      <c r="T22278" s="93"/>
    </row>
    <row r="22279" spans="6:20" ht="13.2">
      <c r="F22279" s="116"/>
      <c r="I22279" s="116"/>
      <c r="K22279" s="116"/>
      <c r="T22279" s="93"/>
    </row>
    <row r="22280" spans="6:20" ht="13.2">
      <c r="F22280" s="116"/>
      <c r="I22280" s="116"/>
      <c r="K22280" s="116"/>
      <c r="T22280" s="93"/>
    </row>
    <row r="22281" spans="6:20" ht="13.2">
      <c r="F22281" s="116"/>
      <c r="I22281" s="116"/>
      <c r="K22281" s="116"/>
      <c r="T22281" s="93"/>
    </row>
    <row r="22282" spans="6:20" ht="13.2">
      <c r="F22282" s="116"/>
      <c r="I22282" s="116"/>
      <c r="K22282" s="116"/>
      <c r="T22282" s="93"/>
    </row>
    <row r="22283" spans="6:20" ht="13.2">
      <c r="F22283" s="116"/>
      <c r="I22283" s="116"/>
      <c r="K22283" s="116"/>
      <c r="T22283" s="93"/>
    </row>
    <row r="22284" spans="6:20" ht="13.2">
      <c r="F22284" s="116"/>
      <c r="I22284" s="116"/>
      <c r="K22284" s="116"/>
      <c r="T22284" s="93"/>
    </row>
    <row r="22285" spans="6:20" ht="13.2">
      <c r="F22285" s="116"/>
      <c r="I22285" s="116"/>
      <c r="K22285" s="116"/>
      <c r="T22285" s="93"/>
    </row>
    <row r="22286" spans="6:20" ht="13.2">
      <c r="F22286" s="116"/>
      <c r="I22286" s="116"/>
      <c r="K22286" s="116"/>
      <c r="T22286" s="93"/>
    </row>
    <row r="22287" spans="6:20" ht="13.2">
      <c r="F22287" s="116"/>
      <c r="I22287" s="116"/>
      <c r="K22287" s="116"/>
      <c r="T22287" s="93"/>
    </row>
    <row r="22288" spans="6:20" ht="13.2">
      <c r="F22288" s="116"/>
      <c r="I22288" s="116"/>
      <c r="K22288" s="116"/>
      <c r="T22288" s="93"/>
    </row>
    <row r="22289" spans="6:20" ht="13.2">
      <c r="F22289" s="116"/>
      <c r="I22289" s="116"/>
      <c r="K22289" s="116"/>
      <c r="T22289" s="93"/>
    </row>
    <row r="22290" spans="6:20" ht="13.2">
      <c r="F22290" s="116"/>
      <c r="I22290" s="116"/>
      <c r="K22290" s="116"/>
      <c r="T22290" s="93"/>
    </row>
    <row r="22291" spans="6:20" ht="13.2">
      <c r="F22291" s="116"/>
      <c r="I22291" s="116"/>
      <c r="K22291" s="116"/>
      <c r="T22291" s="93"/>
    </row>
    <row r="22292" spans="6:20" ht="13.2">
      <c r="F22292" s="116"/>
      <c r="I22292" s="116"/>
      <c r="K22292" s="116"/>
      <c r="T22292" s="93"/>
    </row>
    <row r="22293" spans="6:20" ht="13.2">
      <c r="F22293" s="116"/>
      <c r="I22293" s="116"/>
      <c r="K22293" s="116"/>
      <c r="T22293" s="93"/>
    </row>
    <row r="22294" spans="6:20" ht="13.2">
      <c r="F22294" s="116"/>
      <c r="I22294" s="116"/>
      <c r="K22294" s="116"/>
      <c r="T22294" s="93"/>
    </row>
    <row r="22295" spans="6:20" ht="13.2">
      <c r="F22295" s="116"/>
      <c r="I22295" s="116"/>
      <c r="K22295" s="116"/>
      <c r="T22295" s="93"/>
    </row>
    <row r="22296" spans="6:20" ht="13.2">
      <c r="F22296" s="116"/>
      <c r="I22296" s="116"/>
      <c r="K22296" s="116"/>
      <c r="T22296" s="93"/>
    </row>
    <row r="22297" spans="6:20" ht="13.2">
      <c r="F22297" s="116"/>
      <c r="I22297" s="116"/>
      <c r="K22297" s="116"/>
      <c r="T22297" s="93"/>
    </row>
    <row r="22298" spans="6:20" ht="13.2">
      <c r="F22298" s="116"/>
      <c r="I22298" s="116"/>
      <c r="K22298" s="116"/>
      <c r="T22298" s="93"/>
    </row>
    <row r="22299" spans="6:20" ht="13.2">
      <c r="F22299" s="116"/>
      <c r="I22299" s="116"/>
      <c r="K22299" s="116"/>
      <c r="T22299" s="93"/>
    </row>
    <row r="22300" spans="6:20" ht="13.2">
      <c r="F22300" s="116"/>
      <c r="I22300" s="116"/>
      <c r="K22300" s="116"/>
      <c r="T22300" s="93"/>
    </row>
    <row r="22301" spans="6:20" ht="13.2">
      <c r="F22301" s="116"/>
      <c r="I22301" s="116"/>
      <c r="K22301" s="116"/>
      <c r="T22301" s="93"/>
    </row>
    <row r="22302" spans="6:20" ht="13.2">
      <c r="F22302" s="116"/>
      <c r="I22302" s="116"/>
      <c r="K22302" s="116"/>
      <c r="T22302" s="93"/>
    </row>
    <row r="22303" spans="6:20" ht="13.2">
      <c r="F22303" s="116"/>
      <c r="I22303" s="116"/>
      <c r="K22303" s="116"/>
      <c r="T22303" s="93"/>
    </row>
    <row r="22304" spans="6:20" ht="13.2">
      <c r="F22304" s="116"/>
      <c r="I22304" s="116"/>
      <c r="K22304" s="116"/>
      <c r="T22304" s="93"/>
    </row>
    <row r="22305" spans="6:20" ht="13.2">
      <c r="F22305" s="116"/>
      <c r="I22305" s="116"/>
      <c r="K22305" s="116"/>
      <c r="T22305" s="93"/>
    </row>
    <row r="22306" spans="6:20" ht="13.2">
      <c r="F22306" s="116"/>
      <c r="I22306" s="116"/>
      <c r="K22306" s="116"/>
      <c r="T22306" s="93"/>
    </row>
    <row r="22307" spans="6:20" ht="13.2">
      <c r="F22307" s="116"/>
      <c r="I22307" s="116"/>
      <c r="K22307" s="116"/>
      <c r="T22307" s="93"/>
    </row>
    <row r="22308" spans="6:20" ht="13.2">
      <c r="F22308" s="116"/>
      <c r="I22308" s="116"/>
      <c r="K22308" s="116"/>
      <c r="T22308" s="93"/>
    </row>
    <row r="22309" spans="6:20" ht="13.2">
      <c r="F22309" s="116"/>
      <c r="I22309" s="116"/>
      <c r="K22309" s="116"/>
      <c r="T22309" s="93"/>
    </row>
    <row r="22310" spans="6:20" ht="13.2">
      <c r="F22310" s="116"/>
      <c r="I22310" s="116"/>
      <c r="K22310" s="116"/>
      <c r="T22310" s="93"/>
    </row>
    <row r="22311" spans="6:20" ht="13.2">
      <c r="F22311" s="116"/>
      <c r="I22311" s="116"/>
      <c r="K22311" s="116"/>
      <c r="T22311" s="93"/>
    </row>
    <row r="22312" spans="6:20" ht="13.2">
      <c r="F22312" s="116"/>
      <c r="I22312" s="116"/>
      <c r="K22312" s="116"/>
      <c r="T22312" s="93"/>
    </row>
    <row r="22313" spans="6:20" ht="13.2">
      <c r="F22313" s="116"/>
      <c r="I22313" s="116"/>
      <c r="K22313" s="116"/>
      <c r="T22313" s="93"/>
    </row>
    <row r="22314" spans="6:20" ht="13.2">
      <c r="F22314" s="116"/>
      <c r="I22314" s="116"/>
      <c r="K22314" s="116"/>
      <c r="T22314" s="93"/>
    </row>
    <row r="22315" spans="6:20" ht="13.2">
      <c r="F22315" s="116"/>
      <c r="I22315" s="116"/>
      <c r="K22315" s="116"/>
      <c r="T22315" s="93"/>
    </row>
    <row r="22316" spans="6:20" ht="13.2">
      <c r="F22316" s="116"/>
      <c r="I22316" s="116"/>
      <c r="K22316" s="116"/>
      <c r="T22316" s="93"/>
    </row>
    <row r="22317" spans="6:20" ht="13.2">
      <c r="F22317" s="116"/>
      <c r="I22317" s="116"/>
      <c r="K22317" s="116"/>
      <c r="T22317" s="93"/>
    </row>
    <row r="22318" spans="6:20" ht="13.2">
      <c r="F22318" s="116"/>
      <c r="I22318" s="116"/>
      <c r="K22318" s="116"/>
      <c r="T22318" s="93"/>
    </row>
    <row r="22319" spans="6:20" ht="13.2">
      <c r="F22319" s="116"/>
      <c r="I22319" s="116"/>
      <c r="K22319" s="116"/>
      <c r="T22319" s="93"/>
    </row>
    <row r="22320" spans="6:20" ht="13.2">
      <c r="F22320" s="116"/>
      <c r="I22320" s="116"/>
      <c r="K22320" s="116"/>
      <c r="T22320" s="93"/>
    </row>
    <row r="22321" spans="6:20" ht="13.2">
      <c r="F22321" s="116"/>
      <c r="I22321" s="116"/>
      <c r="K22321" s="116"/>
      <c r="T22321" s="93"/>
    </row>
    <row r="22322" spans="6:20" ht="13.2">
      <c r="F22322" s="116"/>
      <c r="I22322" s="116"/>
      <c r="K22322" s="116"/>
      <c r="T22322" s="93"/>
    </row>
    <row r="22323" spans="6:20" ht="13.2">
      <c r="F22323" s="116"/>
      <c r="I22323" s="116"/>
      <c r="K22323" s="116"/>
      <c r="T22323" s="93"/>
    </row>
    <row r="22324" spans="6:20" ht="13.2">
      <c r="F22324" s="116"/>
      <c r="I22324" s="116"/>
      <c r="K22324" s="116"/>
      <c r="T22324" s="93"/>
    </row>
    <row r="22325" spans="6:20" ht="13.2">
      <c r="F22325" s="116"/>
      <c r="I22325" s="116"/>
      <c r="K22325" s="116"/>
      <c r="T22325" s="93"/>
    </row>
    <row r="22326" spans="6:20" ht="13.2">
      <c r="F22326" s="116"/>
      <c r="I22326" s="116"/>
      <c r="K22326" s="116"/>
      <c r="T22326" s="93"/>
    </row>
    <row r="22327" spans="6:20" ht="13.2">
      <c r="F22327" s="116"/>
      <c r="I22327" s="116"/>
      <c r="K22327" s="116"/>
      <c r="T22327" s="93"/>
    </row>
    <row r="22328" spans="6:20" ht="13.2">
      <c r="F22328" s="116"/>
      <c r="I22328" s="116"/>
      <c r="K22328" s="116"/>
      <c r="T22328" s="93"/>
    </row>
    <row r="22329" spans="6:20" ht="13.2">
      <c r="F22329" s="116"/>
      <c r="I22329" s="116"/>
      <c r="K22329" s="116"/>
      <c r="T22329" s="93"/>
    </row>
    <row r="22330" spans="6:20" ht="13.2">
      <c r="F22330" s="116"/>
      <c r="I22330" s="116"/>
      <c r="K22330" s="116"/>
      <c r="T22330" s="93"/>
    </row>
    <row r="22331" spans="6:20" ht="13.2">
      <c r="F22331" s="116"/>
      <c r="I22331" s="116"/>
      <c r="K22331" s="116"/>
      <c r="T22331" s="93"/>
    </row>
    <row r="22332" spans="6:20" ht="13.2">
      <c r="F22332" s="116"/>
      <c r="I22332" s="116"/>
      <c r="K22332" s="116"/>
      <c r="T22332" s="93"/>
    </row>
    <row r="22333" spans="6:20" ht="13.2">
      <c r="F22333" s="116"/>
      <c r="I22333" s="116"/>
      <c r="K22333" s="116"/>
      <c r="T22333" s="93"/>
    </row>
    <row r="22334" spans="6:20" ht="13.2">
      <c r="F22334" s="116"/>
      <c r="I22334" s="116"/>
      <c r="K22334" s="116"/>
      <c r="T22334" s="93"/>
    </row>
    <row r="22335" spans="6:20" ht="13.2">
      <c r="F22335" s="116"/>
      <c r="I22335" s="116"/>
      <c r="K22335" s="116"/>
      <c r="T22335" s="93"/>
    </row>
    <row r="22336" spans="6:20" ht="13.2">
      <c r="F22336" s="116"/>
      <c r="I22336" s="116"/>
      <c r="K22336" s="116"/>
      <c r="T22336" s="93"/>
    </row>
    <row r="22337" spans="6:20" ht="13.2">
      <c r="F22337" s="116"/>
      <c r="I22337" s="116"/>
      <c r="K22337" s="116"/>
      <c r="T22337" s="93"/>
    </row>
    <row r="22338" spans="6:20" ht="13.2">
      <c r="F22338" s="116"/>
      <c r="I22338" s="116"/>
      <c r="K22338" s="116"/>
      <c r="T22338" s="93"/>
    </row>
    <row r="22339" spans="6:20" ht="13.2">
      <c r="F22339" s="116"/>
      <c r="I22339" s="116"/>
      <c r="K22339" s="116"/>
      <c r="T22339" s="93"/>
    </row>
    <row r="22340" spans="6:20" ht="13.2">
      <c r="F22340" s="116"/>
      <c r="I22340" s="116"/>
      <c r="K22340" s="116"/>
      <c r="T22340" s="93"/>
    </row>
    <row r="22341" spans="6:20" ht="13.2">
      <c r="F22341" s="116"/>
      <c r="I22341" s="116"/>
      <c r="K22341" s="116"/>
      <c r="T22341" s="93"/>
    </row>
    <row r="22342" spans="6:20" ht="13.2">
      <c r="F22342" s="116"/>
      <c r="I22342" s="116"/>
      <c r="K22342" s="116"/>
      <c r="T22342" s="93"/>
    </row>
    <row r="22343" spans="6:20" ht="13.2">
      <c r="F22343" s="116"/>
      <c r="I22343" s="116"/>
      <c r="K22343" s="116"/>
      <c r="T22343" s="93"/>
    </row>
    <row r="22344" spans="6:20" ht="13.2">
      <c r="F22344" s="116"/>
      <c r="I22344" s="116"/>
      <c r="K22344" s="116"/>
      <c r="T22344" s="93"/>
    </row>
    <row r="22345" spans="6:20" ht="13.2">
      <c r="F22345" s="116"/>
      <c r="I22345" s="116"/>
      <c r="K22345" s="116"/>
      <c r="T22345" s="93"/>
    </row>
    <row r="22346" spans="6:20" ht="13.2">
      <c r="F22346" s="116"/>
      <c r="I22346" s="116"/>
      <c r="K22346" s="116"/>
      <c r="T22346" s="93"/>
    </row>
    <row r="22347" spans="6:20" ht="13.2">
      <c r="F22347" s="116"/>
      <c r="I22347" s="116"/>
      <c r="K22347" s="116"/>
      <c r="T22347" s="93"/>
    </row>
    <row r="22348" spans="6:20" ht="13.2">
      <c r="F22348" s="116"/>
      <c r="I22348" s="116"/>
      <c r="K22348" s="116"/>
      <c r="T22348" s="93"/>
    </row>
    <row r="22349" spans="6:20" ht="13.2">
      <c r="F22349" s="116"/>
      <c r="I22349" s="116"/>
      <c r="K22349" s="116"/>
      <c r="T22349" s="93"/>
    </row>
    <row r="22350" spans="6:20" ht="13.2">
      <c r="F22350" s="116"/>
      <c r="I22350" s="116"/>
      <c r="K22350" s="116"/>
      <c r="T22350" s="93"/>
    </row>
    <row r="22351" spans="6:20" ht="13.2">
      <c r="F22351" s="116"/>
      <c r="I22351" s="116"/>
      <c r="K22351" s="116"/>
      <c r="T22351" s="93"/>
    </row>
    <row r="22352" spans="6:20" ht="13.2">
      <c r="F22352" s="116"/>
      <c r="I22352" s="116"/>
      <c r="K22352" s="116"/>
      <c r="T22352" s="93"/>
    </row>
    <row r="22353" spans="6:20" ht="13.2">
      <c r="F22353" s="116"/>
      <c r="I22353" s="116"/>
      <c r="K22353" s="116"/>
      <c r="T22353" s="93"/>
    </row>
    <row r="22354" spans="6:20" ht="13.2">
      <c r="F22354" s="116"/>
      <c r="I22354" s="116"/>
      <c r="K22354" s="116"/>
      <c r="T22354" s="93"/>
    </row>
    <row r="22355" spans="6:20" ht="13.2">
      <c r="F22355" s="116"/>
      <c r="I22355" s="116"/>
      <c r="K22355" s="116"/>
      <c r="T22355" s="93"/>
    </row>
    <row r="22356" spans="6:20" ht="13.2">
      <c r="F22356" s="116"/>
      <c r="I22356" s="116"/>
      <c r="K22356" s="116"/>
      <c r="T22356" s="93"/>
    </row>
    <row r="22357" spans="6:20" ht="13.2">
      <c r="F22357" s="116"/>
      <c r="I22357" s="116"/>
      <c r="K22357" s="116"/>
      <c r="T22357" s="93"/>
    </row>
    <row r="22358" spans="6:20" ht="13.2">
      <c r="F22358" s="116"/>
      <c r="I22358" s="116"/>
      <c r="K22358" s="116"/>
      <c r="T22358" s="93"/>
    </row>
    <row r="22359" spans="6:20" ht="13.2">
      <c r="F22359" s="116"/>
      <c r="I22359" s="116"/>
      <c r="K22359" s="116"/>
      <c r="T22359" s="93"/>
    </row>
    <row r="22360" spans="6:20" ht="13.2">
      <c r="F22360" s="116"/>
      <c r="I22360" s="116"/>
      <c r="K22360" s="116"/>
      <c r="T22360" s="93"/>
    </row>
    <row r="22361" spans="6:20" ht="13.2">
      <c r="F22361" s="116"/>
      <c r="I22361" s="116"/>
      <c r="K22361" s="116"/>
      <c r="T22361" s="93"/>
    </row>
    <row r="22362" spans="6:20" ht="13.2">
      <c r="F22362" s="116"/>
      <c r="I22362" s="116"/>
      <c r="K22362" s="116"/>
      <c r="T22362" s="93"/>
    </row>
    <row r="22363" spans="6:20" ht="13.2">
      <c r="F22363" s="116"/>
      <c r="I22363" s="116"/>
      <c r="K22363" s="116"/>
      <c r="T22363" s="93"/>
    </row>
    <row r="22364" spans="6:20" ht="13.2">
      <c r="F22364" s="116"/>
      <c r="I22364" s="116"/>
      <c r="K22364" s="116"/>
      <c r="T22364" s="93"/>
    </row>
    <row r="22365" spans="6:20" ht="13.2">
      <c r="F22365" s="116"/>
      <c r="I22365" s="116"/>
      <c r="K22365" s="116"/>
      <c r="T22365" s="93"/>
    </row>
    <row r="22366" spans="6:20" ht="13.2">
      <c r="F22366" s="116"/>
      <c r="I22366" s="116"/>
      <c r="K22366" s="116"/>
      <c r="T22366" s="93"/>
    </row>
    <row r="22367" spans="6:20" ht="13.2">
      <c r="F22367" s="116"/>
      <c r="I22367" s="116"/>
      <c r="K22367" s="116"/>
      <c r="T22367" s="93"/>
    </row>
    <row r="22368" spans="6:20" ht="13.2">
      <c r="F22368" s="116"/>
      <c r="I22368" s="116"/>
      <c r="K22368" s="116"/>
      <c r="T22368" s="93"/>
    </row>
    <row r="22369" spans="6:20" ht="13.2">
      <c r="F22369" s="116"/>
      <c r="I22369" s="116"/>
      <c r="K22369" s="116"/>
      <c r="T22369" s="93"/>
    </row>
    <row r="22370" spans="6:20" ht="13.2">
      <c r="F22370" s="116"/>
      <c r="I22370" s="116"/>
      <c r="K22370" s="116"/>
      <c r="T22370" s="93"/>
    </row>
    <row r="22371" spans="6:20" ht="13.2">
      <c r="F22371" s="116"/>
      <c r="I22371" s="116"/>
      <c r="K22371" s="116"/>
      <c r="T22371" s="93"/>
    </row>
    <row r="22372" spans="6:20" ht="13.2">
      <c r="F22372" s="116"/>
      <c r="I22372" s="116"/>
      <c r="K22372" s="116"/>
      <c r="T22372" s="93"/>
    </row>
    <row r="22373" spans="6:20" ht="13.2">
      <c r="F22373" s="116"/>
      <c r="I22373" s="116"/>
      <c r="K22373" s="116"/>
      <c r="T22373" s="93"/>
    </row>
    <row r="22374" spans="6:20" ht="13.2">
      <c r="F22374" s="116"/>
      <c r="I22374" s="116"/>
      <c r="K22374" s="116"/>
      <c r="T22374" s="93"/>
    </row>
    <row r="22375" spans="6:20" ht="13.2">
      <c r="F22375" s="116"/>
      <c r="I22375" s="116"/>
      <c r="K22375" s="116"/>
      <c r="T22375" s="93"/>
    </row>
    <row r="22376" spans="6:20" ht="13.2">
      <c r="F22376" s="116"/>
      <c r="I22376" s="116"/>
      <c r="K22376" s="116"/>
      <c r="T22376" s="93"/>
    </row>
    <row r="22377" spans="6:20" ht="13.2">
      <c r="F22377" s="116"/>
      <c r="I22377" s="116"/>
      <c r="K22377" s="116"/>
      <c r="T22377" s="93"/>
    </row>
    <row r="22378" spans="6:20" ht="13.2">
      <c r="F22378" s="116"/>
      <c r="I22378" s="116"/>
      <c r="K22378" s="116"/>
      <c r="T22378" s="93"/>
    </row>
    <row r="22379" spans="6:20" ht="13.2">
      <c r="F22379" s="116"/>
      <c r="I22379" s="116"/>
      <c r="K22379" s="116"/>
      <c r="T22379" s="93"/>
    </row>
    <row r="22380" spans="6:20" ht="13.2">
      <c r="F22380" s="116"/>
      <c r="I22380" s="116"/>
      <c r="K22380" s="116"/>
      <c r="T22380" s="93"/>
    </row>
    <row r="22381" spans="6:20" ht="13.2">
      <c r="F22381" s="116"/>
      <c r="I22381" s="116"/>
      <c r="K22381" s="116"/>
      <c r="T22381" s="93"/>
    </row>
    <row r="22382" spans="6:20" ht="13.2">
      <c r="F22382" s="116"/>
      <c r="I22382" s="116"/>
      <c r="K22382" s="116"/>
      <c r="T22382" s="93"/>
    </row>
    <row r="22383" spans="6:20" ht="13.2">
      <c r="F22383" s="116"/>
      <c r="I22383" s="116"/>
      <c r="K22383" s="116"/>
      <c r="T22383" s="93"/>
    </row>
    <row r="22384" spans="6:20" ht="13.2">
      <c r="F22384" s="116"/>
      <c r="I22384" s="116"/>
      <c r="K22384" s="116"/>
      <c r="T22384" s="93"/>
    </row>
    <row r="22385" spans="6:20" ht="13.2">
      <c r="F22385" s="116"/>
      <c r="I22385" s="116"/>
      <c r="K22385" s="116"/>
      <c r="T22385" s="93"/>
    </row>
    <row r="22386" spans="6:20" ht="13.2">
      <c r="F22386" s="116"/>
      <c r="I22386" s="116"/>
      <c r="K22386" s="116"/>
      <c r="T22386" s="93"/>
    </row>
    <row r="22387" spans="6:20" ht="13.2">
      <c r="F22387" s="116"/>
      <c r="I22387" s="116"/>
      <c r="K22387" s="116"/>
      <c r="T22387" s="93"/>
    </row>
    <row r="22388" spans="6:20" ht="13.2">
      <c r="F22388" s="116"/>
      <c r="I22388" s="116"/>
      <c r="K22388" s="116"/>
      <c r="T22388" s="93"/>
    </row>
    <row r="22389" spans="6:20" ht="13.2">
      <c r="F22389" s="116"/>
      <c r="I22389" s="116"/>
      <c r="K22389" s="116"/>
      <c r="T22389" s="93"/>
    </row>
    <row r="22390" spans="6:20" ht="13.2">
      <c r="F22390" s="116"/>
      <c r="I22390" s="116"/>
      <c r="K22390" s="116"/>
      <c r="T22390" s="93"/>
    </row>
    <row r="22391" spans="6:20" ht="13.2">
      <c r="F22391" s="116"/>
      <c r="I22391" s="116"/>
      <c r="K22391" s="116"/>
      <c r="T22391" s="93"/>
    </row>
    <row r="22392" spans="6:20" ht="13.2">
      <c r="F22392" s="116"/>
      <c r="I22392" s="116"/>
      <c r="K22392" s="116"/>
      <c r="T22392" s="93"/>
    </row>
    <row r="22393" spans="6:20" ht="13.2">
      <c r="F22393" s="116"/>
      <c r="I22393" s="116"/>
      <c r="K22393" s="116"/>
      <c r="T22393" s="93"/>
    </row>
    <row r="22394" spans="6:20" ht="13.2">
      <c r="F22394" s="116"/>
      <c r="I22394" s="116"/>
      <c r="K22394" s="116"/>
      <c r="T22394" s="93"/>
    </row>
    <row r="22395" spans="6:20" ht="13.2">
      <c r="F22395" s="116"/>
      <c r="I22395" s="116"/>
      <c r="K22395" s="116"/>
      <c r="T22395" s="93"/>
    </row>
    <row r="22396" spans="6:20" ht="13.2">
      <c r="F22396" s="116"/>
      <c r="I22396" s="116"/>
      <c r="K22396" s="116"/>
      <c r="T22396" s="93"/>
    </row>
    <row r="22397" spans="6:20" ht="13.2">
      <c r="F22397" s="116"/>
      <c r="I22397" s="116"/>
      <c r="K22397" s="116"/>
      <c r="T22397" s="93"/>
    </row>
    <row r="22398" spans="6:20" ht="13.2">
      <c r="F22398" s="116"/>
      <c r="I22398" s="116"/>
      <c r="K22398" s="116"/>
      <c r="T22398" s="93"/>
    </row>
    <row r="22399" spans="6:20" ht="13.2">
      <c r="F22399" s="116"/>
      <c r="I22399" s="116"/>
      <c r="K22399" s="116"/>
      <c r="T22399" s="93"/>
    </row>
    <row r="22400" spans="6:20" ht="13.2">
      <c r="F22400" s="116"/>
      <c r="I22400" s="116"/>
      <c r="K22400" s="116"/>
      <c r="T22400" s="93"/>
    </row>
    <row r="22401" spans="6:20" ht="13.2">
      <c r="F22401" s="116"/>
      <c r="I22401" s="116"/>
      <c r="K22401" s="116"/>
      <c r="T22401" s="93"/>
    </row>
    <row r="22402" spans="6:20" ht="13.2">
      <c r="F22402" s="116"/>
      <c r="I22402" s="116"/>
      <c r="K22402" s="116"/>
      <c r="T22402" s="93"/>
    </row>
    <row r="22403" spans="6:20" ht="13.2">
      <c r="F22403" s="116"/>
      <c r="I22403" s="116"/>
      <c r="K22403" s="116"/>
      <c r="T22403" s="93"/>
    </row>
    <row r="22404" spans="6:20" ht="13.2">
      <c r="F22404" s="116"/>
      <c r="I22404" s="116"/>
      <c r="K22404" s="116"/>
      <c r="T22404" s="93"/>
    </row>
    <row r="22405" spans="6:20" ht="13.2">
      <c r="F22405" s="116"/>
      <c r="I22405" s="116"/>
      <c r="K22405" s="116"/>
      <c r="T22405" s="93"/>
    </row>
    <row r="22406" spans="6:20" ht="13.2">
      <c r="F22406" s="116"/>
      <c r="I22406" s="116"/>
      <c r="K22406" s="116"/>
      <c r="T22406" s="93"/>
    </row>
    <row r="22407" spans="6:20" ht="13.2">
      <c r="F22407" s="116"/>
      <c r="I22407" s="116"/>
      <c r="K22407" s="116"/>
      <c r="T22407" s="93"/>
    </row>
    <row r="22408" spans="6:20" ht="13.2">
      <c r="F22408" s="116"/>
      <c r="I22408" s="116"/>
      <c r="K22408" s="116"/>
      <c r="T22408" s="93"/>
    </row>
    <row r="22409" spans="6:20" ht="13.2">
      <c r="F22409" s="116"/>
      <c r="I22409" s="116"/>
      <c r="K22409" s="116"/>
      <c r="T22409" s="93"/>
    </row>
    <row r="22410" spans="6:20" ht="13.2">
      <c r="F22410" s="116"/>
      <c r="I22410" s="116"/>
      <c r="K22410" s="116"/>
      <c r="T22410" s="93"/>
    </row>
    <row r="22411" spans="6:20" ht="13.2">
      <c r="F22411" s="116"/>
      <c r="I22411" s="116"/>
      <c r="K22411" s="116"/>
      <c r="T22411" s="93"/>
    </row>
    <row r="22412" spans="6:20" ht="13.2">
      <c r="F22412" s="116"/>
      <c r="I22412" s="116"/>
      <c r="K22412" s="116"/>
      <c r="T22412" s="93"/>
    </row>
    <row r="22413" spans="6:20" ht="13.2">
      <c r="F22413" s="116"/>
      <c r="I22413" s="116"/>
      <c r="K22413" s="116"/>
      <c r="T22413" s="93"/>
    </row>
    <row r="22414" spans="6:20" ht="13.2">
      <c r="F22414" s="116"/>
      <c r="I22414" s="116"/>
      <c r="K22414" s="116"/>
      <c r="T22414" s="93"/>
    </row>
    <row r="22415" spans="6:20" ht="13.2">
      <c r="F22415" s="116"/>
      <c r="I22415" s="116"/>
      <c r="K22415" s="116"/>
      <c r="T22415" s="93"/>
    </row>
    <row r="22416" spans="6:20" ht="13.2">
      <c r="F22416" s="116"/>
      <c r="I22416" s="116"/>
      <c r="K22416" s="116"/>
      <c r="T22416" s="93"/>
    </row>
    <row r="22417" spans="6:20" ht="13.2">
      <c r="F22417" s="116"/>
      <c r="I22417" s="116"/>
      <c r="K22417" s="116"/>
      <c r="T22417" s="93"/>
    </row>
    <row r="22418" spans="6:20" ht="13.2">
      <c r="F22418" s="116"/>
      <c r="I22418" s="116"/>
      <c r="K22418" s="116"/>
      <c r="T22418" s="93"/>
    </row>
    <row r="22419" spans="6:20" ht="13.2">
      <c r="F22419" s="116"/>
      <c r="I22419" s="116"/>
      <c r="K22419" s="116"/>
      <c r="T22419" s="93"/>
    </row>
    <row r="22420" spans="6:20" ht="13.2">
      <c r="F22420" s="116"/>
      <c r="I22420" s="116"/>
      <c r="K22420" s="116"/>
      <c r="T22420" s="93"/>
    </row>
    <row r="22421" spans="6:20" ht="13.2">
      <c r="F22421" s="116"/>
      <c r="I22421" s="116"/>
      <c r="K22421" s="116"/>
      <c r="T22421" s="93"/>
    </row>
    <row r="22422" spans="6:20" ht="13.2">
      <c r="F22422" s="116"/>
      <c r="I22422" s="116"/>
      <c r="K22422" s="116"/>
      <c r="T22422" s="93"/>
    </row>
    <row r="22423" spans="6:20" ht="13.2">
      <c r="F22423" s="116"/>
      <c r="I22423" s="116"/>
      <c r="K22423" s="116"/>
      <c r="T22423" s="93"/>
    </row>
    <row r="22424" spans="6:20" ht="13.2">
      <c r="F22424" s="116"/>
      <c r="I22424" s="116"/>
      <c r="K22424" s="116"/>
      <c r="T22424" s="93"/>
    </row>
    <row r="22425" spans="6:20" ht="13.2">
      <c r="F22425" s="116"/>
      <c r="I22425" s="116"/>
      <c r="K22425" s="116"/>
      <c r="T22425" s="93"/>
    </row>
    <row r="22426" spans="6:20" ht="13.2">
      <c r="F22426" s="116"/>
      <c r="I22426" s="116"/>
      <c r="K22426" s="116"/>
      <c r="T22426" s="93"/>
    </row>
    <row r="22427" spans="6:20" ht="13.2">
      <c r="F22427" s="116"/>
      <c r="I22427" s="116"/>
      <c r="K22427" s="116"/>
      <c r="T22427" s="93"/>
    </row>
    <row r="22428" spans="6:20" ht="13.2">
      <c r="F22428" s="116"/>
      <c r="I22428" s="116"/>
      <c r="K22428" s="116"/>
      <c r="T22428" s="93"/>
    </row>
    <row r="22429" spans="6:20" ht="13.2">
      <c r="F22429" s="116"/>
      <c r="I22429" s="116"/>
      <c r="K22429" s="116"/>
      <c r="T22429" s="93"/>
    </row>
    <row r="22430" spans="6:20" ht="13.2">
      <c r="F22430" s="116"/>
      <c r="I22430" s="116"/>
      <c r="K22430" s="116"/>
      <c r="T22430" s="93"/>
    </row>
    <row r="22431" spans="6:20" ht="13.2">
      <c r="F22431" s="116"/>
      <c r="I22431" s="116"/>
      <c r="K22431" s="116"/>
      <c r="T22431" s="93"/>
    </row>
    <row r="22432" spans="6:20" ht="13.2">
      <c r="F22432" s="116"/>
      <c r="I22432" s="116"/>
      <c r="K22432" s="116"/>
      <c r="T22432" s="93"/>
    </row>
    <row r="22433" spans="6:20" ht="13.2">
      <c r="F22433" s="116"/>
      <c r="I22433" s="116"/>
      <c r="K22433" s="116"/>
      <c r="T22433" s="93"/>
    </row>
    <row r="22434" spans="6:20" ht="13.2">
      <c r="F22434" s="116"/>
      <c r="I22434" s="116"/>
      <c r="K22434" s="116"/>
      <c r="T22434" s="93"/>
    </row>
    <row r="22435" spans="6:20" ht="13.2">
      <c r="F22435" s="116"/>
      <c r="I22435" s="116"/>
      <c r="K22435" s="116"/>
      <c r="T22435" s="93"/>
    </row>
    <row r="22436" spans="6:20" ht="13.2">
      <c r="F22436" s="116"/>
      <c r="I22436" s="116"/>
      <c r="K22436" s="116"/>
      <c r="T22436" s="93"/>
    </row>
    <row r="22437" spans="6:20" ht="13.2">
      <c r="F22437" s="116"/>
      <c r="I22437" s="116"/>
      <c r="K22437" s="116"/>
      <c r="T22437" s="93"/>
    </row>
    <row r="22438" spans="6:20" ht="13.2">
      <c r="F22438" s="116"/>
      <c r="I22438" s="116"/>
      <c r="K22438" s="116"/>
      <c r="T22438" s="93"/>
    </row>
    <row r="22439" spans="6:20" ht="13.2">
      <c r="F22439" s="116"/>
      <c r="I22439" s="116"/>
      <c r="K22439" s="116"/>
      <c r="T22439" s="93"/>
    </row>
    <row r="22440" spans="6:20" ht="13.2">
      <c r="F22440" s="116"/>
      <c r="I22440" s="116"/>
      <c r="K22440" s="116"/>
      <c r="T22440" s="93"/>
    </row>
    <row r="22441" spans="6:20" ht="13.2">
      <c r="F22441" s="116"/>
      <c r="I22441" s="116"/>
      <c r="K22441" s="116"/>
      <c r="T22441" s="93"/>
    </row>
    <row r="22442" spans="6:20" ht="13.2">
      <c r="F22442" s="116"/>
      <c r="I22442" s="116"/>
      <c r="K22442" s="116"/>
      <c r="T22442" s="93"/>
    </row>
    <row r="22443" spans="6:20" ht="13.2">
      <c r="F22443" s="116"/>
      <c r="I22443" s="116"/>
      <c r="K22443" s="116"/>
      <c r="T22443" s="93"/>
    </row>
    <row r="22444" spans="6:20" ht="13.2">
      <c r="F22444" s="116"/>
      <c r="I22444" s="116"/>
      <c r="K22444" s="116"/>
      <c r="T22444" s="93"/>
    </row>
    <row r="22445" spans="6:20" ht="13.2">
      <c r="F22445" s="116"/>
      <c r="I22445" s="116"/>
      <c r="K22445" s="116"/>
      <c r="T22445" s="93"/>
    </row>
    <row r="22446" spans="6:20" ht="13.2">
      <c r="F22446" s="116"/>
      <c r="I22446" s="116"/>
      <c r="K22446" s="116"/>
      <c r="T22446" s="93"/>
    </row>
    <row r="22447" spans="6:20" ht="13.2">
      <c r="F22447" s="116"/>
      <c r="I22447" s="116"/>
      <c r="K22447" s="116"/>
      <c r="T22447" s="93"/>
    </row>
    <row r="22448" spans="6:20" ht="13.2">
      <c r="F22448" s="116"/>
      <c r="I22448" s="116"/>
      <c r="K22448" s="116"/>
      <c r="T22448" s="93"/>
    </row>
    <row r="22449" spans="6:20" ht="13.2">
      <c r="F22449" s="116"/>
      <c r="I22449" s="116"/>
      <c r="K22449" s="116"/>
      <c r="T22449" s="93"/>
    </row>
    <row r="22450" spans="6:20" ht="13.2">
      <c r="F22450" s="116"/>
      <c r="I22450" s="116"/>
      <c r="K22450" s="116"/>
      <c r="T22450" s="93"/>
    </row>
    <row r="22451" spans="6:20" ht="13.2">
      <c r="F22451" s="116"/>
      <c r="I22451" s="116"/>
      <c r="K22451" s="116"/>
      <c r="T22451" s="93"/>
    </row>
    <row r="22452" spans="6:20" ht="13.2">
      <c r="F22452" s="116"/>
      <c r="I22452" s="116"/>
      <c r="K22452" s="116"/>
      <c r="T22452" s="93"/>
    </row>
    <row r="22453" spans="6:20" ht="13.2">
      <c r="F22453" s="116"/>
      <c r="I22453" s="116"/>
      <c r="K22453" s="116"/>
      <c r="T22453" s="93"/>
    </row>
    <row r="22454" spans="6:20" ht="13.2">
      <c r="F22454" s="116"/>
      <c r="I22454" s="116"/>
      <c r="K22454" s="116"/>
      <c r="T22454" s="93"/>
    </row>
    <row r="22455" spans="6:20" ht="13.2">
      <c r="F22455" s="116"/>
      <c r="I22455" s="116"/>
      <c r="K22455" s="116"/>
      <c r="T22455" s="93"/>
    </row>
    <row r="22456" spans="6:20" ht="13.2">
      <c r="F22456" s="116"/>
      <c r="I22456" s="116"/>
      <c r="K22456" s="116"/>
      <c r="T22456" s="93"/>
    </row>
    <row r="22457" spans="6:20" ht="13.2">
      <c r="F22457" s="116"/>
      <c r="I22457" s="116"/>
      <c r="K22457" s="116"/>
      <c r="T22457" s="93"/>
    </row>
    <row r="22458" spans="6:20" ht="13.2">
      <c r="F22458" s="116"/>
      <c r="I22458" s="116"/>
      <c r="K22458" s="116"/>
      <c r="T22458" s="93"/>
    </row>
    <row r="22459" spans="6:20" ht="13.2">
      <c r="F22459" s="116"/>
      <c r="I22459" s="116"/>
      <c r="K22459" s="116"/>
      <c r="T22459" s="93"/>
    </row>
    <row r="22460" spans="6:20" ht="13.2">
      <c r="F22460" s="116"/>
      <c r="I22460" s="116"/>
      <c r="K22460" s="116"/>
      <c r="T22460" s="93"/>
    </row>
    <row r="22461" spans="6:20" ht="13.2">
      <c r="F22461" s="116"/>
      <c r="I22461" s="116"/>
      <c r="K22461" s="116"/>
      <c r="T22461" s="93"/>
    </row>
    <row r="22462" spans="6:20" ht="13.2">
      <c r="F22462" s="116"/>
      <c r="I22462" s="116"/>
      <c r="K22462" s="116"/>
      <c r="T22462" s="93"/>
    </row>
    <row r="22463" spans="6:20" ht="13.2">
      <c r="F22463" s="116"/>
      <c r="I22463" s="116"/>
      <c r="K22463" s="116"/>
      <c r="T22463" s="93"/>
    </row>
    <row r="22464" spans="6:20" ht="13.2">
      <c r="F22464" s="116"/>
      <c r="I22464" s="116"/>
      <c r="K22464" s="116"/>
      <c r="T22464" s="93"/>
    </row>
    <row r="22465" spans="6:20" ht="13.2">
      <c r="F22465" s="116"/>
      <c r="I22465" s="116"/>
      <c r="K22465" s="116"/>
      <c r="T22465" s="93"/>
    </row>
    <row r="22466" spans="6:20" ht="13.2">
      <c r="F22466" s="116"/>
      <c r="I22466" s="116"/>
      <c r="K22466" s="116"/>
      <c r="T22466" s="93"/>
    </row>
    <row r="22467" spans="6:20" ht="13.2">
      <c r="F22467" s="116"/>
      <c r="I22467" s="116"/>
      <c r="K22467" s="116"/>
      <c r="T22467" s="93"/>
    </row>
    <row r="22468" spans="6:20" ht="13.2">
      <c r="F22468" s="116"/>
      <c r="I22468" s="116"/>
      <c r="K22468" s="116"/>
      <c r="T22468" s="93"/>
    </row>
    <row r="22469" spans="6:20" ht="13.2">
      <c r="F22469" s="116"/>
      <c r="I22469" s="116"/>
      <c r="K22469" s="116"/>
      <c r="T22469" s="93"/>
    </row>
    <row r="22470" spans="6:20" ht="13.2">
      <c r="F22470" s="116"/>
      <c r="I22470" s="116"/>
      <c r="K22470" s="116"/>
      <c r="T22470" s="93"/>
    </row>
    <row r="22471" spans="6:20" ht="13.2">
      <c r="F22471" s="116"/>
      <c r="I22471" s="116"/>
      <c r="K22471" s="116"/>
      <c r="T22471" s="93"/>
    </row>
    <row r="22472" spans="6:20" ht="13.2">
      <c r="F22472" s="116"/>
      <c r="I22472" s="116"/>
      <c r="K22472" s="116"/>
      <c r="T22472" s="93"/>
    </row>
    <row r="22473" spans="6:20" ht="13.2">
      <c r="F22473" s="116"/>
      <c r="I22473" s="116"/>
      <c r="K22473" s="116"/>
      <c r="T22473" s="93"/>
    </row>
    <row r="22474" spans="6:20" ht="13.2">
      <c r="F22474" s="116"/>
      <c r="I22474" s="116"/>
      <c r="K22474" s="116"/>
      <c r="T22474" s="93"/>
    </row>
    <row r="22475" spans="6:20" ht="13.2">
      <c r="F22475" s="116"/>
      <c r="I22475" s="116"/>
      <c r="K22475" s="116"/>
      <c r="T22475" s="93"/>
    </row>
    <row r="22476" spans="6:20" ht="13.2">
      <c r="F22476" s="116"/>
      <c r="I22476" s="116"/>
      <c r="K22476" s="116"/>
      <c r="T22476" s="93"/>
    </row>
    <row r="22477" spans="6:20" ht="13.2">
      <c r="F22477" s="116"/>
      <c r="I22477" s="116"/>
      <c r="K22477" s="116"/>
      <c r="T22477" s="93"/>
    </row>
    <row r="22478" spans="6:20" ht="13.2">
      <c r="F22478" s="116"/>
      <c r="I22478" s="116"/>
      <c r="K22478" s="116"/>
      <c r="T22478" s="93"/>
    </row>
    <row r="22479" spans="6:20" ht="13.2">
      <c r="F22479" s="116"/>
      <c r="I22479" s="116"/>
      <c r="K22479" s="116"/>
      <c r="T22479" s="93"/>
    </row>
    <row r="22480" spans="6:20" ht="13.2">
      <c r="F22480" s="116"/>
      <c r="I22480" s="116"/>
      <c r="K22480" s="116"/>
      <c r="T22480" s="93"/>
    </row>
    <row r="22481" spans="6:20" ht="13.2">
      <c r="F22481" s="116"/>
      <c r="I22481" s="116"/>
      <c r="K22481" s="116"/>
      <c r="T22481" s="93"/>
    </row>
    <row r="22482" spans="6:20" ht="13.2">
      <c r="F22482" s="116"/>
      <c r="I22482" s="116"/>
      <c r="K22482" s="116"/>
      <c r="T22482" s="93"/>
    </row>
    <row r="22483" spans="6:20" ht="13.2">
      <c r="F22483" s="116"/>
      <c r="I22483" s="116"/>
      <c r="K22483" s="116"/>
      <c r="T22483" s="93"/>
    </row>
    <row r="22484" spans="6:20" ht="13.2">
      <c r="F22484" s="116"/>
      <c r="I22484" s="116"/>
      <c r="K22484" s="116"/>
      <c r="T22484" s="93"/>
    </row>
    <row r="22485" spans="6:20" ht="13.2">
      <c r="F22485" s="116"/>
      <c r="I22485" s="116"/>
      <c r="K22485" s="116"/>
      <c r="T22485" s="93"/>
    </row>
    <row r="22486" spans="6:20" ht="13.2">
      <c r="F22486" s="116"/>
      <c r="I22486" s="116"/>
      <c r="K22486" s="116"/>
      <c r="T22486" s="93"/>
    </row>
    <row r="22487" spans="6:20" ht="13.2">
      <c r="F22487" s="116"/>
      <c r="I22487" s="116"/>
      <c r="K22487" s="116"/>
      <c r="T22487" s="93"/>
    </row>
    <row r="22488" spans="6:20" ht="13.2">
      <c r="F22488" s="116"/>
      <c r="I22488" s="116"/>
      <c r="K22488" s="116"/>
      <c r="T22488" s="93"/>
    </row>
    <row r="22489" spans="6:20" ht="13.2">
      <c r="F22489" s="116"/>
      <c r="I22489" s="116"/>
      <c r="K22489" s="116"/>
      <c r="T22489" s="93"/>
    </row>
    <row r="22490" spans="6:20" ht="13.2">
      <c r="F22490" s="116"/>
      <c r="I22490" s="116"/>
      <c r="K22490" s="116"/>
      <c r="T22490" s="93"/>
    </row>
    <row r="22491" spans="6:20" ht="13.2">
      <c r="F22491" s="116"/>
      <c r="I22491" s="116"/>
      <c r="K22491" s="116"/>
      <c r="T22491" s="93"/>
    </row>
    <row r="22492" spans="6:20" ht="13.2">
      <c r="F22492" s="116"/>
      <c r="I22492" s="116"/>
      <c r="K22492" s="116"/>
      <c r="T22492" s="93"/>
    </row>
    <row r="22493" spans="6:20" ht="13.2">
      <c r="F22493" s="116"/>
      <c r="I22493" s="116"/>
      <c r="K22493" s="116"/>
      <c r="T22493" s="93"/>
    </row>
    <row r="22494" spans="6:20" ht="13.2">
      <c r="F22494" s="116"/>
      <c r="I22494" s="116"/>
      <c r="K22494" s="116"/>
      <c r="T22494" s="93"/>
    </row>
    <row r="22495" spans="6:20" ht="13.2">
      <c r="F22495" s="116"/>
      <c r="I22495" s="116"/>
      <c r="K22495" s="116"/>
      <c r="T22495" s="93"/>
    </row>
    <row r="22496" spans="6:20" ht="13.2">
      <c r="F22496" s="116"/>
      <c r="I22496" s="116"/>
      <c r="K22496" s="116"/>
      <c r="T22496" s="93"/>
    </row>
    <row r="22497" spans="6:20" ht="13.2">
      <c r="F22497" s="116"/>
      <c r="I22497" s="116"/>
      <c r="K22497" s="116"/>
      <c r="T22497" s="93"/>
    </row>
    <row r="22498" spans="6:20" ht="13.2">
      <c r="F22498" s="116"/>
      <c r="I22498" s="116"/>
      <c r="K22498" s="116"/>
      <c r="T22498" s="93"/>
    </row>
    <row r="22499" spans="6:20" ht="13.2">
      <c r="F22499" s="116"/>
      <c r="I22499" s="116"/>
      <c r="K22499" s="116"/>
      <c r="T22499" s="93"/>
    </row>
    <row r="22500" spans="6:20" ht="13.2">
      <c r="F22500" s="116"/>
      <c r="I22500" s="116"/>
      <c r="K22500" s="116"/>
      <c r="T22500" s="93"/>
    </row>
    <row r="22501" spans="6:20" ht="13.2">
      <c r="F22501" s="116"/>
      <c r="I22501" s="116"/>
      <c r="K22501" s="116"/>
      <c r="T22501" s="93"/>
    </row>
    <row r="22502" spans="6:20" ht="13.2">
      <c r="F22502" s="116"/>
      <c r="I22502" s="116"/>
      <c r="K22502" s="116"/>
      <c r="T22502" s="93"/>
    </row>
    <row r="22503" spans="6:20" ht="13.2">
      <c r="F22503" s="116"/>
      <c r="I22503" s="116"/>
      <c r="K22503" s="116"/>
      <c r="T22503" s="93"/>
    </row>
    <row r="22504" spans="6:20" ht="13.2">
      <c r="F22504" s="116"/>
      <c r="I22504" s="116"/>
      <c r="K22504" s="116"/>
      <c r="T22504" s="93"/>
    </row>
    <row r="22505" spans="6:20" ht="13.2">
      <c r="F22505" s="116"/>
      <c r="I22505" s="116"/>
      <c r="K22505" s="116"/>
      <c r="T22505" s="93"/>
    </row>
    <row r="22506" spans="6:20" ht="13.2">
      <c r="F22506" s="116"/>
      <c r="I22506" s="116"/>
      <c r="K22506" s="116"/>
      <c r="T22506" s="93"/>
    </row>
    <row r="22507" spans="6:20" ht="13.2">
      <c r="F22507" s="116"/>
      <c r="I22507" s="116"/>
      <c r="K22507" s="116"/>
      <c r="T22507" s="93"/>
    </row>
    <row r="22508" spans="6:20" ht="13.2">
      <c r="F22508" s="116"/>
      <c r="I22508" s="116"/>
      <c r="K22508" s="116"/>
      <c r="T22508" s="93"/>
    </row>
    <row r="22509" spans="6:20" ht="13.2">
      <c r="F22509" s="116"/>
      <c r="I22509" s="116"/>
      <c r="K22509" s="116"/>
      <c r="T22509" s="93"/>
    </row>
    <row r="22510" spans="6:20" ht="13.2">
      <c r="F22510" s="116"/>
      <c r="I22510" s="116"/>
      <c r="K22510" s="116"/>
      <c r="T22510" s="93"/>
    </row>
    <row r="22511" spans="6:20" ht="13.2">
      <c r="F22511" s="116"/>
      <c r="I22511" s="116"/>
      <c r="K22511" s="116"/>
      <c r="T22511" s="93"/>
    </row>
    <row r="22512" spans="6:20" ht="13.2">
      <c r="F22512" s="116"/>
      <c r="I22512" s="116"/>
      <c r="K22512" s="116"/>
      <c r="T22512" s="93"/>
    </row>
    <row r="22513" spans="6:20" ht="13.2">
      <c r="F22513" s="116"/>
      <c r="I22513" s="116"/>
      <c r="K22513" s="116"/>
      <c r="T22513" s="93"/>
    </row>
    <row r="22514" spans="6:20" ht="13.2">
      <c r="F22514" s="116"/>
      <c r="I22514" s="116"/>
      <c r="K22514" s="116"/>
      <c r="T22514" s="93"/>
    </row>
    <row r="22515" spans="6:20" ht="13.2">
      <c r="F22515" s="116"/>
      <c r="I22515" s="116"/>
      <c r="K22515" s="116"/>
      <c r="T22515" s="93"/>
    </row>
    <row r="22516" spans="6:20" ht="13.2">
      <c r="F22516" s="116"/>
      <c r="I22516" s="116"/>
      <c r="K22516" s="116"/>
      <c r="T22516" s="93"/>
    </row>
    <row r="22517" spans="6:20" ht="13.2">
      <c r="F22517" s="116"/>
      <c r="I22517" s="116"/>
      <c r="K22517" s="116"/>
      <c r="T22517" s="93"/>
    </row>
    <row r="22518" spans="6:20" ht="13.2">
      <c r="F22518" s="116"/>
      <c r="I22518" s="116"/>
      <c r="K22518" s="116"/>
      <c r="T22518" s="93"/>
    </row>
    <row r="22519" spans="6:20" ht="13.2">
      <c r="F22519" s="116"/>
      <c r="I22519" s="116"/>
      <c r="K22519" s="116"/>
      <c r="T22519" s="93"/>
    </row>
    <row r="22520" spans="6:20" ht="13.2">
      <c r="F22520" s="116"/>
      <c r="I22520" s="116"/>
      <c r="K22520" s="116"/>
      <c r="T22520" s="93"/>
    </row>
    <row r="22521" spans="6:20" ht="13.2">
      <c r="F22521" s="116"/>
      <c r="I22521" s="116"/>
      <c r="K22521" s="116"/>
      <c r="T22521" s="93"/>
    </row>
    <row r="22522" spans="6:20" ht="13.2">
      <c r="F22522" s="116"/>
      <c r="I22522" s="116"/>
      <c r="K22522" s="116"/>
      <c r="T22522" s="93"/>
    </row>
    <row r="22523" spans="6:20" ht="13.2">
      <c r="F22523" s="116"/>
      <c r="I22523" s="116"/>
      <c r="K22523" s="116"/>
      <c r="T22523" s="93"/>
    </row>
    <row r="22524" spans="6:20" ht="13.2">
      <c r="F22524" s="116"/>
      <c r="I22524" s="116"/>
      <c r="K22524" s="116"/>
      <c r="T22524" s="93"/>
    </row>
    <row r="22525" spans="6:20" ht="13.2">
      <c r="F22525" s="116"/>
      <c r="I22525" s="116"/>
      <c r="K22525" s="116"/>
      <c r="T22525" s="93"/>
    </row>
    <row r="22526" spans="6:20" ht="13.2">
      <c r="F22526" s="116"/>
      <c r="I22526" s="116"/>
      <c r="K22526" s="116"/>
      <c r="T22526" s="93"/>
    </row>
    <row r="22527" spans="6:20" ht="13.2">
      <c r="F22527" s="116"/>
      <c r="I22527" s="116"/>
      <c r="K22527" s="116"/>
      <c r="T22527" s="93"/>
    </row>
    <row r="22528" spans="6:20" ht="13.2">
      <c r="F22528" s="116"/>
      <c r="I22528" s="116"/>
      <c r="K22528" s="116"/>
      <c r="T22528" s="93"/>
    </row>
    <row r="22529" spans="6:20" ht="13.2">
      <c r="F22529" s="116"/>
      <c r="I22529" s="116"/>
      <c r="K22529" s="116"/>
      <c r="T22529" s="93"/>
    </row>
    <row r="22530" spans="6:20" ht="13.2">
      <c r="F22530" s="116"/>
      <c r="I22530" s="116"/>
      <c r="K22530" s="116"/>
      <c r="T22530" s="93"/>
    </row>
    <row r="22531" spans="6:20" ht="13.2">
      <c r="F22531" s="116"/>
      <c r="I22531" s="116"/>
      <c r="K22531" s="116"/>
      <c r="T22531" s="93"/>
    </row>
    <row r="22532" spans="6:20" ht="13.2">
      <c r="F22532" s="116"/>
      <c r="I22532" s="116"/>
      <c r="K22532" s="116"/>
      <c r="T22532" s="93"/>
    </row>
    <row r="22533" spans="6:20" ht="13.2">
      <c r="F22533" s="116"/>
      <c r="I22533" s="116"/>
      <c r="K22533" s="116"/>
      <c r="T22533" s="93"/>
    </row>
    <row r="22534" spans="6:20" ht="13.2">
      <c r="F22534" s="116"/>
      <c r="I22534" s="116"/>
      <c r="K22534" s="116"/>
      <c r="T22534" s="93"/>
    </row>
    <row r="22535" spans="6:20" ht="13.2">
      <c r="F22535" s="116"/>
      <c r="I22535" s="116"/>
      <c r="K22535" s="116"/>
      <c r="T22535" s="93"/>
    </row>
    <row r="22536" spans="6:20" ht="13.2">
      <c r="F22536" s="116"/>
      <c r="I22536" s="116"/>
      <c r="K22536" s="116"/>
      <c r="T22536" s="93"/>
    </row>
    <row r="22537" spans="6:20" ht="13.2">
      <c r="F22537" s="116"/>
      <c r="I22537" s="116"/>
      <c r="K22537" s="116"/>
      <c r="T22537" s="93"/>
    </row>
    <row r="22538" spans="6:20" ht="13.2">
      <c r="F22538" s="116"/>
      <c r="I22538" s="116"/>
      <c r="K22538" s="116"/>
      <c r="T22538" s="93"/>
    </row>
    <row r="22539" spans="6:20" ht="13.2">
      <c r="F22539" s="116"/>
      <c r="I22539" s="116"/>
      <c r="K22539" s="116"/>
      <c r="T22539" s="93"/>
    </row>
    <row r="22540" spans="6:20" ht="13.2">
      <c r="F22540" s="116"/>
      <c r="I22540" s="116"/>
      <c r="K22540" s="116"/>
      <c r="T22540" s="93"/>
    </row>
    <row r="22541" spans="6:20" ht="13.2">
      <c r="F22541" s="116"/>
      <c r="I22541" s="116"/>
      <c r="K22541" s="116"/>
      <c r="T22541" s="93"/>
    </row>
    <row r="22542" spans="6:20" ht="13.2">
      <c r="F22542" s="116"/>
      <c r="I22542" s="116"/>
      <c r="K22542" s="116"/>
      <c r="T22542" s="93"/>
    </row>
    <row r="22543" spans="6:20" ht="13.2">
      <c r="F22543" s="116"/>
      <c r="I22543" s="116"/>
      <c r="K22543" s="116"/>
      <c r="T22543" s="93"/>
    </row>
    <row r="22544" spans="6:20" ht="13.2">
      <c r="F22544" s="116"/>
      <c r="I22544" s="116"/>
      <c r="K22544" s="116"/>
      <c r="T22544" s="93"/>
    </row>
    <row r="22545" spans="6:20" ht="13.2">
      <c r="F22545" s="116"/>
      <c r="I22545" s="116"/>
      <c r="K22545" s="116"/>
      <c r="T22545" s="93"/>
    </row>
    <row r="22546" spans="6:20" ht="13.2">
      <c r="F22546" s="116"/>
      <c r="I22546" s="116"/>
      <c r="K22546" s="116"/>
      <c r="T22546" s="93"/>
    </row>
    <row r="22547" spans="6:20" ht="13.2">
      <c r="F22547" s="116"/>
      <c r="I22547" s="116"/>
      <c r="K22547" s="116"/>
      <c r="T22547" s="93"/>
    </row>
    <row r="22548" spans="6:20" ht="13.2">
      <c r="F22548" s="116"/>
      <c r="I22548" s="116"/>
      <c r="K22548" s="116"/>
      <c r="T22548" s="93"/>
    </row>
    <row r="22549" spans="6:20" ht="13.2">
      <c r="F22549" s="116"/>
      <c r="I22549" s="116"/>
      <c r="K22549" s="116"/>
      <c r="T22549" s="93"/>
    </row>
    <row r="22550" spans="6:20" ht="13.2">
      <c r="F22550" s="116"/>
      <c r="I22550" s="116"/>
      <c r="K22550" s="116"/>
      <c r="T22550" s="93"/>
    </row>
    <row r="22551" spans="6:20" ht="13.2">
      <c r="F22551" s="116"/>
      <c r="I22551" s="116"/>
      <c r="K22551" s="116"/>
      <c r="T22551" s="93"/>
    </row>
    <row r="22552" spans="6:20" ht="13.2">
      <c r="F22552" s="116"/>
      <c r="I22552" s="116"/>
      <c r="K22552" s="116"/>
      <c r="T22552" s="93"/>
    </row>
    <row r="22553" spans="6:20" ht="13.2">
      <c r="F22553" s="116"/>
      <c r="I22553" s="116"/>
      <c r="K22553" s="116"/>
      <c r="T22553" s="93"/>
    </row>
    <row r="22554" spans="6:20" ht="13.2">
      <c r="F22554" s="116"/>
      <c r="I22554" s="116"/>
      <c r="K22554" s="116"/>
      <c r="T22554" s="93"/>
    </row>
    <row r="22555" spans="6:20" ht="13.2">
      <c r="F22555" s="116"/>
      <c r="I22555" s="116"/>
      <c r="K22555" s="116"/>
      <c r="T22555" s="93"/>
    </row>
    <row r="22556" spans="6:20" ht="13.2">
      <c r="F22556" s="116"/>
      <c r="I22556" s="116"/>
      <c r="K22556" s="116"/>
      <c r="T22556" s="93"/>
    </row>
    <row r="22557" spans="6:20" ht="13.2">
      <c r="F22557" s="116"/>
      <c r="I22557" s="116"/>
      <c r="K22557" s="116"/>
      <c r="T22557" s="93"/>
    </row>
    <row r="22558" spans="6:20" ht="13.2">
      <c r="F22558" s="116"/>
      <c r="I22558" s="116"/>
      <c r="K22558" s="116"/>
      <c r="T22558" s="93"/>
    </row>
    <row r="22559" spans="6:20" ht="13.2">
      <c r="F22559" s="116"/>
      <c r="I22559" s="116"/>
      <c r="K22559" s="116"/>
      <c r="T22559" s="93"/>
    </row>
    <row r="22560" spans="6:20" ht="13.2">
      <c r="F22560" s="116"/>
      <c r="I22560" s="116"/>
      <c r="K22560" s="116"/>
      <c r="T22560" s="93"/>
    </row>
    <row r="22561" spans="6:20" ht="13.2">
      <c r="F22561" s="116"/>
      <c r="I22561" s="116"/>
      <c r="K22561" s="116"/>
      <c r="T22561" s="93"/>
    </row>
    <row r="22562" spans="6:20" ht="13.2">
      <c r="F22562" s="116"/>
      <c r="I22562" s="116"/>
      <c r="K22562" s="116"/>
      <c r="T22562" s="93"/>
    </row>
    <row r="22563" spans="6:20" ht="13.2">
      <c r="F22563" s="116"/>
      <c r="I22563" s="116"/>
      <c r="K22563" s="116"/>
      <c r="T22563" s="93"/>
    </row>
    <row r="22564" spans="6:20" ht="13.2">
      <c r="F22564" s="116"/>
      <c r="I22564" s="116"/>
      <c r="K22564" s="116"/>
      <c r="T22564" s="93"/>
    </row>
    <row r="22565" spans="6:20" ht="13.2">
      <c r="F22565" s="116"/>
      <c r="I22565" s="116"/>
      <c r="K22565" s="116"/>
      <c r="T22565" s="93"/>
    </row>
    <row r="22566" spans="6:20" ht="13.2">
      <c r="F22566" s="116"/>
      <c r="I22566" s="116"/>
      <c r="K22566" s="116"/>
      <c r="T22566" s="93"/>
    </row>
    <row r="22567" spans="6:20" ht="13.2">
      <c r="F22567" s="116"/>
      <c r="I22567" s="116"/>
      <c r="K22567" s="116"/>
      <c r="T22567" s="93"/>
    </row>
    <row r="22568" spans="6:20" ht="13.2">
      <c r="F22568" s="116"/>
      <c r="I22568" s="116"/>
      <c r="K22568" s="116"/>
      <c r="T22568" s="93"/>
    </row>
    <row r="22569" spans="6:20" ht="13.2">
      <c r="F22569" s="116"/>
      <c r="I22569" s="116"/>
      <c r="K22569" s="116"/>
      <c r="T22569" s="93"/>
    </row>
    <row r="22570" spans="6:20" ht="13.2">
      <c r="F22570" s="116"/>
      <c r="I22570" s="116"/>
      <c r="K22570" s="116"/>
      <c r="T22570" s="93"/>
    </row>
    <row r="22571" spans="6:20" ht="13.2">
      <c r="F22571" s="116"/>
      <c r="I22571" s="116"/>
      <c r="K22571" s="116"/>
      <c r="T22571" s="93"/>
    </row>
    <row r="22572" spans="6:20" ht="13.2">
      <c r="F22572" s="116"/>
      <c r="I22572" s="116"/>
      <c r="K22572" s="116"/>
      <c r="T22572" s="93"/>
    </row>
    <row r="22573" spans="6:20" ht="13.2">
      <c r="F22573" s="116"/>
      <c r="I22573" s="116"/>
      <c r="K22573" s="116"/>
      <c r="T22573" s="93"/>
    </row>
    <row r="22574" spans="6:20" ht="13.2">
      <c r="F22574" s="116"/>
      <c r="I22574" s="116"/>
      <c r="K22574" s="116"/>
      <c r="T22574" s="93"/>
    </row>
    <row r="22575" spans="6:20" ht="13.2">
      <c r="F22575" s="116"/>
      <c r="I22575" s="116"/>
      <c r="K22575" s="116"/>
      <c r="T22575" s="93"/>
    </row>
    <row r="22576" spans="6:20" ht="13.2">
      <c r="F22576" s="116"/>
      <c r="I22576" s="116"/>
      <c r="K22576" s="116"/>
      <c r="T22576" s="93"/>
    </row>
    <row r="22577" spans="6:20" ht="13.2">
      <c r="F22577" s="116"/>
      <c r="I22577" s="116"/>
      <c r="K22577" s="116"/>
      <c r="T22577" s="93"/>
    </row>
    <row r="22578" spans="6:20" ht="13.2">
      <c r="F22578" s="116"/>
      <c r="I22578" s="116"/>
      <c r="K22578" s="116"/>
      <c r="T22578" s="93"/>
    </row>
    <row r="22579" spans="6:20" ht="13.2">
      <c r="F22579" s="116"/>
      <c r="I22579" s="116"/>
      <c r="K22579" s="116"/>
      <c r="T22579" s="93"/>
    </row>
    <row r="22580" spans="6:20" ht="13.2">
      <c r="F22580" s="116"/>
      <c r="I22580" s="116"/>
      <c r="K22580" s="116"/>
      <c r="T22580" s="93"/>
    </row>
    <row r="22581" spans="6:20" ht="13.2">
      <c r="F22581" s="116"/>
      <c r="I22581" s="116"/>
      <c r="K22581" s="116"/>
      <c r="T22581" s="93"/>
    </row>
    <row r="22582" spans="6:20" ht="13.2">
      <c r="F22582" s="116"/>
      <c r="I22582" s="116"/>
      <c r="K22582" s="116"/>
      <c r="T22582" s="93"/>
    </row>
    <row r="22583" spans="6:20" ht="13.2">
      <c r="F22583" s="116"/>
      <c r="I22583" s="116"/>
      <c r="K22583" s="116"/>
      <c r="T22583" s="93"/>
    </row>
    <row r="22584" spans="6:20" ht="13.2">
      <c r="F22584" s="116"/>
      <c r="I22584" s="116"/>
      <c r="K22584" s="116"/>
      <c r="T22584" s="93"/>
    </row>
    <row r="22585" spans="6:20" ht="13.2">
      <c r="F22585" s="116"/>
      <c r="I22585" s="116"/>
      <c r="K22585" s="116"/>
      <c r="T22585" s="93"/>
    </row>
    <row r="22586" spans="6:20" ht="13.2">
      <c r="F22586" s="116"/>
      <c r="I22586" s="116"/>
      <c r="K22586" s="116"/>
      <c r="T22586" s="93"/>
    </row>
    <row r="22587" spans="6:20" ht="13.2">
      <c r="F22587" s="116"/>
      <c r="I22587" s="116"/>
      <c r="K22587" s="116"/>
      <c r="T22587" s="93"/>
    </row>
    <row r="22588" spans="6:20" ht="13.2">
      <c r="F22588" s="116"/>
      <c r="I22588" s="116"/>
      <c r="K22588" s="116"/>
      <c r="T22588" s="93"/>
    </row>
    <row r="22589" spans="6:20" ht="13.2">
      <c r="F22589" s="116"/>
      <c r="I22589" s="116"/>
      <c r="K22589" s="116"/>
      <c r="T22589" s="93"/>
    </row>
    <row r="22590" spans="6:20" ht="13.2">
      <c r="F22590" s="116"/>
      <c r="I22590" s="116"/>
      <c r="K22590" s="116"/>
      <c r="T22590" s="93"/>
    </row>
    <row r="22591" spans="6:20" ht="13.2">
      <c r="F22591" s="116"/>
      <c r="I22591" s="116"/>
      <c r="K22591" s="116"/>
      <c r="T22591" s="93"/>
    </row>
    <row r="22592" spans="6:20" ht="13.2">
      <c r="F22592" s="116"/>
      <c r="I22592" s="116"/>
      <c r="K22592" s="116"/>
      <c r="T22592" s="93"/>
    </row>
    <row r="22593" spans="6:20" ht="13.2">
      <c r="F22593" s="116"/>
      <c r="I22593" s="116"/>
      <c r="K22593" s="116"/>
      <c r="T22593" s="93"/>
    </row>
    <row r="22594" spans="6:20" ht="13.2">
      <c r="F22594" s="116"/>
      <c r="I22594" s="116"/>
      <c r="K22594" s="116"/>
      <c r="T22594" s="93"/>
    </row>
    <row r="22595" spans="6:20" ht="13.2">
      <c r="F22595" s="116"/>
      <c r="I22595" s="116"/>
      <c r="K22595" s="116"/>
      <c r="T22595" s="93"/>
    </row>
    <row r="22596" spans="6:20" ht="13.2">
      <c r="F22596" s="116"/>
      <c r="I22596" s="116"/>
      <c r="K22596" s="116"/>
      <c r="T22596" s="93"/>
    </row>
    <row r="22597" spans="6:20" ht="13.2">
      <c r="F22597" s="116"/>
      <c r="I22597" s="116"/>
      <c r="K22597" s="116"/>
      <c r="T22597" s="93"/>
    </row>
    <row r="22598" spans="6:20" ht="13.2">
      <c r="F22598" s="116"/>
      <c r="I22598" s="116"/>
      <c r="K22598" s="116"/>
      <c r="T22598" s="93"/>
    </row>
    <row r="22599" spans="6:20" ht="13.2">
      <c r="F22599" s="116"/>
      <c r="I22599" s="116"/>
      <c r="K22599" s="116"/>
      <c r="T22599" s="93"/>
    </row>
    <row r="22600" spans="6:20" ht="13.2">
      <c r="F22600" s="116"/>
      <c r="I22600" s="116"/>
      <c r="K22600" s="116"/>
      <c r="T22600" s="93"/>
    </row>
    <row r="22601" spans="6:20" ht="13.2">
      <c r="F22601" s="116"/>
      <c r="I22601" s="116"/>
      <c r="K22601" s="116"/>
      <c r="T22601" s="93"/>
    </row>
    <row r="22602" spans="6:20" ht="13.2">
      <c r="F22602" s="116"/>
      <c r="I22602" s="116"/>
      <c r="K22602" s="116"/>
      <c r="T22602" s="93"/>
    </row>
    <row r="22603" spans="6:20" ht="13.2">
      <c r="F22603" s="116"/>
      <c r="I22603" s="116"/>
      <c r="K22603" s="116"/>
      <c r="T22603" s="93"/>
    </row>
    <row r="22604" spans="6:20" ht="13.2">
      <c r="F22604" s="116"/>
      <c r="I22604" s="116"/>
      <c r="K22604" s="116"/>
      <c r="T22604" s="93"/>
    </row>
    <row r="22605" spans="6:20" ht="13.2">
      <c r="F22605" s="116"/>
      <c r="I22605" s="116"/>
      <c r="K22605" s="116"/>
      <c r="T22605" s="93"/>
    </row>
    <row r="22606" spans="6:20" ht="13.2">
      <c r="F22606" s="116"/>
      <c r="I22606" s="116"/>
      <c r="K22606" s="116"/>
      <c r="T22606" s="93"/>
    </row>
    <row r="22607" spans="6:20" ht="13.2">
      <c r="F22607" s="116"/>
      <c r="I22607" s="116"/>
      <c r="K22607" s="116"/>
      <c r="T22607" s="93"/>
    </row>
    <row r="22608" spans="6:20" ht="13.2">
      <c r="F22608" s="116"/>
      <c r="I22608" s="116"/>
      <c r="K22608" s="116"/>
      <c r="T22608" s="93"/>
    </row>
    <row r="22609" spans="6:20" ht="13.2">
      <c r="F22609" s="116"/>
      <c r="I22609" s="116"/>
      <c r="K22609" s="116"/>
      <c r="T22609" s="93"/>
    </row>
    <row r="22610" spans="6:20" ht="13.2">
      <c r="F22610" s="116"/>
      <c r="I22610" s="116"/>
      <c r="K22610" s="116"/>
      <c r="T22610" s="93"/>
    </row>
    <row r="22611" spans="6:20" ht="13.2">
      <c r="F22611" s="116"/>
      <c r="I22611" s="116"/>
      <c r="K22611" s="116"/>
      <c r="T22611" s="93"/>
    </row>
    <row r="22612" spans="6:20" ht="13.2">
      <c r="F22612" s="116"/>
      <c r="I22612" s="116"/>
      <c r="K22612" s="116"/>
      <c r="T22612" s="93"/>
    </row>
    <row r="22613" spans="6:20" ht="13.2">
      <c r="F22613" s="116"/>
      <c r="I22613" s="116"/>
      <c r="K22613" s="116"/>
      <c r="T22613" s="93"/>
    </row>
    <row r="22614" spans="6:20" ht="13.2">
      <c r="F22614" s="116"/>
      <c r="I22614" s="116"/>
      <c r="K22614" s="116"/>
      <c r="T22614" s="93"/>
    </row>
    <row r="22615" spans="6:20" ht="13.2">
      <c r="F22615" s="116"/>
      <c r="I22615" s="116"/>
      <c r="K22615" s="116"/>
      <c r="T22615" s="93"/>
    </row>
    <row r="22616" spans="6:20" ht="13.2">
      <c r="F22616" s="116"/>
      <c r="I22616" s="116"/>
      <c r="K22616" s="116"/>
      <c r="T22616" s="93"/>
    </row>
    <row r="22617" spans="6:20" ht="13.2">
      <c r="F22617" s="116"/>
      <c r="I22617" s="116"/>
      <c r="K22617" s="116"/>
      <c r="T22617" s="93"/>
    </row>
    <row r="22618" spans="6:20" ht="13.2">
      <c r="F22618" s="116"/>
      <c r="I22618" s="116"/>
      <c r="K22618" s="116"/>
      <c r="T22618" s="93"/>
    </row>
    <row r="22619" spans="6:20" ht="13.2">
      <c r="F22619" s="116"/>
      <c r="I22619" s="116"/>
      <c r="K22619" s="116"/>
      <c r="T22619" s="93"/>
    </row>
    <row r="22620" spans="6:20" ht="13.2">
      <c r="F22620" s="116"/>
      <c r="I22620" s="116"/>
      <c r="K22620" s="116"/>
      <c r="T22620" s="93"/>
    </row>
    <row r="22621" spans="6:20" ht="13.2">
      <c r="F22621" s="116"/>
      <c r="I22621" s="116"/>
      <c r="K22621" s="116"/>
      <c r="T22621" s="93"/>
    </row>
    <row r="22622" spans="6:20" ht="13.2">
      <c r="F22622" s="116"/>
      <c r="I22622" s="116"/>
      <c r="K22622" s="116"/>
      <c r="T22622" s="93"/>
    </row>
    <row r="22623" spans="6:20" ht="13.2">
      <c r="F22623" s="116"/>
      <c r="I22623" s="116"/>
      <c r="K22623" s="116"/>
      <c r="T22623" s="93"/>
    </row>
    <row r="22624" spans="6:20" ht="13.2">
      <c r="F22624" s="116"/>
      <c r="I22624" s="116"/>
      <c r="K22624" s="116"/>
      <c r="T22624" s="93"/>
    </row>
    <row r="22625" spans="6:20" ht="13.2">
      <c r="F22625" s="116"/>
      <c r="I22625" s="116"/>
      <c r="K22625" s="116"/>
      <c r="T22625" s="93"/>
    </row>
    <row r="22626" spans="6:20" ht="13.2">
      <c r="F22626" s="116"/>
      <c r="I22626" s="116"/>
      <c r="K22626" s="116"/>
      <c r="T22626" s="93"/>
    </row>
    <row r="22627" spans="6:20" ht="13.2">
      <c r="F22627" s="116"/>
      <c r="I22627" s="116"/>
      <c r="K22627" s="116"/>
      <c r="T22627" s="93"/>
    </row>
    <row r="22628" spans="6:20" ht="13.2">
      <c r="F22628" s="116"/>
      <c r="I22628" s="116"/>
      <c r="K22628" s="116"/>
      <c r="T22628" s="93"/>
    </row>
    <row r="22629" spans="6:20" ht="13.2">
      <c r="F22629" s="116"/>
      <c r="I22629" s="116"/>
      <c r="K22629" s="116"/>
      <c r="T22629" s="93"/>
    </row>
    <row r="22630" spans="6:20" ht="13.2">
      <c r="F22630" s="116"/>
      <c r="I22630" s="116"/>
      <c r="K22630" s="116"/>
      <c r="T22630" s="93"/>
    </row>
    <row r="22631" spans="6:20" ht="13.2">
      <c r="F22631" s="116"/>
      <c r="I22631" s="116"/>
      <c r="K22631" s="116"/>
      <c r="T22631" s="93"/>
    </row>
    <row r="22632" spans="6:20" ht="13.2">
      <c r="F22632" s="116"/>
      <c r="I22632" s="116"/>
      <c r="K22632" s="116"/>
      <c r="T22632" s="93"/>
    </row>
    <row r="22633" spans="6:20" ht="13.2">
      <c r="F22633" s="116"/>
      <c r="I22633" s="116"/>
      <c r="K22633" s="116"/>
      <c r="T22633" s="93"/>
    </row>
    <row r="22634" spans="6:20" ht="13.2">
      <c r="F22634" s="116"/>
      <c r="I22634" s="116"/>
      <c r="K22634" s="116"/>
      <c r="T22634" s="93"/>
    </row>
    <row r="22635" spans="6:20" ht="13.2">
      <c r="F22635" s="116"/>
      <c r="I22635" s="116"/>
      <c r="K22635" s="116"/>
      <c r="T22635" s="93"/>
    </row>
    <row r="22636" spans="6:20" ht="13.2">
      <c r="F22636" s="116"/>
      <c r="I22636" s="116"/>
      <c r="K22636" s="116"/>
      <c r="T22636" s="93"/>
    </row>
    <row r="22637" spans="6:20" ht="13.2">
      <c r="F22637" s="116"/>
      <c r="I22637" s="116"/>
      <c r="K22637" s="116"/>
      <c r="T22637" s="93"/>
    </row>
    <row r="22638" spans="6:20" ht="13.2">
      <c r="F22638" s="116"/>
      <c r="I22638" s="116"/>
      <c r="K22638" s="116"/>
      <c r="T22638" s="93"/>
    </row>
    <row r="22639" spans="6:20" ht="13.2">
      <c r="F22639" s="116"/>
      <c r="I22639" s="116"/>
      <c r="K22639" s="116"/>
      <c r="T22639" s="93"/>
    </row>
    <row r="22640" spans="6:20" ht="13.2">
      <c r="F22640" s="116"/>
      <c r="I22640" s="116"/>
      <c r="K22640" s="116"/>
      <c r="T22640" s="93"/>
    </row>
    <row r="22641" spans="6:20" ht="13.2">
      <c r="F22641" s="116"/>
      <c r="I22641" s="116"/>
      <c r="K22641" s="116"/>
      <c r="T22641" s="93"/>
    </row>
    <row r="22642" spans="6:20" ht="13.2">
      <c r="F22642" s="116"/>
      <c r="I22642" s="116"/>
      <c r="K22642" s="116"/>
      <c r="T22642" s="93"/>
    </row>
    <row r="22643" spans="6:20" ht="13.2">
      <c r="F22643" s="116"/>
      <c r="I22643" s="116"/>
      <c r="K22643" s="116"/>
      <c r="T22643" s="93"/>
    </row>
    <row r="22644" spans="6:20" ht="13.2">
      <c r="F22644" s="116"/>
      <c r="I22644" s="116"/>
      <c r="K22644" s="116"/>
      <c r="T22644" s="93"/>
    </row>
    <row r="22645" spans="6:20" ht="13.2">
      <c r="F22645" s="116"/>
      <c r="I22645" s="116"/>
      <c r="K22645" s="116"/>
      <c r="T22645" s="93"/>
    </row>
    <row r="22646" spans="6:20" ht="13.2">
      <c r="F22646" s="116"/>
      <c r="I22646" s="116"/>
      <c r="K22646" s="116"/>
      <c r="T22646" s="93"/>
    </row>
    <row r="22647" spans="6:20" ht="13.2">
      <c r="F22647" s="116"/>
      <c r="I22647" s="116"/>
      <c r="K22647" s="116"/>
      <c r="T22647" s="93"/>
    </row>
    <row r="22648" spans="6:20" ht="13.2">
      <c r="F22648" s="116"/>
      <c r="I22648" s="116"/>
      <c r="K22648" s="116"/>
      <c r="T22648" s="93"/>
    </row>
    <row r="22649" spans="6:20" ht="13.2">
      <c r="F22649" s="116"/>
      <c r="I22649" s="116"/>
      <c r="K22649" s="116"/>
      <c r="T22649" s="93"/>
    </row>
    <row r="22650" spans="6:20" ht="13.2">
      <c r="F22650" s="116"/>
      <c r="I22650" s="116"/>
      <c r="K22650" s="116"/>
      <c r="T22650" s="93"/>
    </row>
    <row r="22651" spans="6:20" ht="13.2">
      <c r="F22651" s="116"/>
      <c r="I22651" s="116"/>
      <c r="K22651" s="116"/>
      <c r="T22651" s="93"/>
    </row>
    <row r="22652" spans="6:20" ht="13.2">
      <c r="F22652" s="116"/>
      <c r="I22652" s="116"/>
      <c r="K22652" s="116"/>
      <c r="T22652" s="93"/>
    </row>
    <row r="22653" spans="6:20" ht="13.2">
      <c r="F22653" s="116"/>
      <c r="I22653" s="116"/>
      <c r="K22653" s="116"/>
      <c r="T22653" s="93"/>
    </row>
    <row r="22654" spans="6:20" ht="13.2">
      <c r="F22654" s="116"/>
      <c r="I22654" s="116"/>
      <c r="K22654" s="116"/>
      <c r="T22654" s="93"/>
    </row>
    <row r="22655" spans="6:20" ht="13.2">
      <c r="F22655" s="116"/>
      <c r="I22655" s="116"/>
      <c r="K22655" s="116"/>
      <c r="T22655" s="93"/>
    </row>
    <row r="22656" spans="6:20" ht="13.2">
      <c r="F22656" s="116"/>
      <c r="I22656" s="116"/>
      <c r="K22656" s="116"/>
      <c r="T22656" s="93"/>
    </row>
    <row r="22657" spans="6:20" ht="13.2">
      <c r="F22657" s="116"/>
      <c r="I22657" s="116"/>
      <c r="K22657" s="116"/>
      <c r="T22657" s="93"/>
    </row>
    <row r="22658" spans="6:20" ht="13.2">
      <c r="F22658" s="116"/>
      <c r="I22658" s="116"/>
      <c r="K22658" s="116"/>
      <c r="T22658" s="93"/>
    </row>
    <row r="22659" spans="6:20" ht="13.2">
      <c r="F22659" s="116"/>
      <c r="I22659" s="116"/>
      <c r="K22659" s="116"/>
      <c r="T22659" s="93"/>
    </row>
    <row r="22660" spans="6:20" ht="13.2">
      <c r="F22660" s="116"/>
      <c r="I22660" s="116"/>
      <c r="K22660" s="116"/>
      <c r="T22660" s="93"/>
    </row>
    <row r="22661" spans="6:20" ht="13.2">
      <c r="F22661" s="116"/>
      <c r="I22661" s="116"/>
      <c r="K22661" s="116"/>
      <c r="T22661" s="93"/>
    </row>
    <row r="22662" spans="6:20" ht="13.2">
      <c r="F22662" s="116"/>
      <c r="I22662" s="116"/>
      <c r="K22662" s="116"/>
      <c r="T22662" s="93"/>
    </row>
    <row r="22663" spans="6:20" ht="13.2">
      <c r="F22663" s="116"/>
      <c r="I22663" s="116"/>
      <c r="K22663" s="116"/>
      <c r="T22663" s="93"/>
    </row>
    <row r="22664" spans="6:20" ht="13.2">
      <c r="F22664" s="116"/>
      <c r="I22664" s="116"/>
      <c r="K22664" s="116"/>
      <c r="T22664" s="93"/>
    </row>
    <row r="22665" spans="6:20" ht="13.2">
      <c r="F22665" s="116"/>
      <c r="I22665" s="116"/>
      <c r="K22665" s="116"/>
      <c r="T22665" s="93"/>
    </row>
    <row r="22666" spans="6:20" ht="13.2">
      <c r="F22666" s="116"/>
      <c r="I22666" s="116"/>
      <c r="K22666" s="116"/>
      <c r="T22666" s="93"/>
    </row>
    <row r="22667" spans="6:20" ht="13.2">
      <c r="F22667" s="116"/>
      <c r="I22667" s="116"/>
      <c r="K22667" s="116"/>
      <c r="T22667" s="93"/>
    </row>
    <row r="22668" spans="6:20" ht="13.2">
      <c r="F22668" s="116"/>
      <c r="I22668" s="116"/>
      <c r="K22668" s="116"/>
      <c r="T22668" s="93"/>
    </row>
    <row r="22669" spans="6:20" ht="13.2">
      <c r="F22669" s="116"/>
      <c r="I22669" s="116"/>
      <c r="K22669" s="116"/>
      <c r="T22669" s="93"/>
    </row>
    <row r="22670" spans="6:20" ht="13.2">
      <c r="F22670" s="116"/>
      <c r="I22670" s="116"/>
      <c r="K22670" s="116"/>
      <c r="T22670" s="93"/>
    </row>
    <row r="22671" spans="6:20" ht="13.2">
      <c r="F22671" s="116"/>
      <c r="I22671" s="116"/>
      <c r="K22671" s="116"/>
      <c r="T22671" s="93"/>
    </row>
    <row r="22672" spans="6:20" ht="13.2">
      <c r="F22672" s="116"/>
      <c r="I22672" s="116"/>
      <c r="K22672" s="116"/>
      <c r="T22672" s="93"/>
    </row>
    <row r="22673" spans="6:20" ht="13.2">
      <c r="F22673" s="116"/>
      <c r="I22673" s="116"/>
      <c r="K22673" s="116"/>
      <c r="T22673" s="93"/>
    </row>
    <row r="22674" spans="6:20" ht="13.2">
      <c r="F22674" s="116"/>
      <c r="I22674" s="116"/>
      <c r="K22674" s="116"/>
      <c r="T22674" s="93"/>
    </row>
    <row r="22675" spans="6:20" ht="13.2">
      <c r="F22675" s="116"/>
      <c r="I22675" s="116"/>
      <c r="K22675" s="116"/>
      <c r="T22675" s="93"/>
    </row>
    <row r="22676" spans="6:20" ht="13.2">
      <c r="F22676" s="116"/>
      <c r="I22676" s="116"/>
      <c r="K22676" s="116"/>
      <c r="T22676" s="93"/>
    </row>
    <row r="22677" spans="6:20" ht="13.2">
      <c r="F22677" s="116"/>
      <c r="I22677" s="116"/>
      <c r="K22677" s="116"/>
      <c r="T22677" s="93"/>
    </row>
    <row r="22678" spans="6:20" ht="13.2">
      <c r="F22678" s="116"/>
      <c r="I22678" s="116"/>
      <c r="K22678" s="116"/>
      <c r="T22678" s="93"/>
    </row>
    <row r="22679" spans="6:20" ht="13.2">
      <c r="F22679" s="116"/>
      <c r="I22679" s="116"/>
      <c r="K22679" s="116"/>
      <c r="T22679" s="93"/>
    </row>
    <row r="22680" spans="6:20" ht="13.2">
      <c r="F22680" s="116"/>
      <c r="I22680" s="116"/>
      <c r="K22680" s="116"/>
      <c r="T22680" s="93"/>
    </row>
    <row r="22681" spans="6:20" ht="13.2">
      <c r="F22681" s="116"/>
      <c r="I22681" s="116"/>
      <c r="K22681" s="116"/>
      <c r="T22681" s="93"/>
    </row>
    <row r="22682" spans="6:20" ht="13.2">
      <c r="F22682" s="116"/>
      <c r="I22682" s="116"/>
      <c r="K22682" s="116"/>
      <c r="T22682" s="93"/>
    </row>
    <row r="22683" spans="6:20" ht="13.2">
      <c r="F22683" s="116"/>
      <c r="I22683" s="116"/>
      <c r="K22683" s="116"/>
      <c r="T22683" s="93"/>
    </row>
    <row r="22684" spans="6:20" ht="13.2">
      <c r="F22684" s="116"/>
      <c r="I22684" s="116"/>
      <c r="K22684" s="116"/>
      <c r="T22684" s="93"/>
    </row>
    <row r="22685" spans="6:20" ht="13.2">
      <c r="F22685" s="116"/>
      <c r="I22685" s="116"/>
      <c r="K22685" s="116"/>
      <c r="T22685" s="93"/>
    </row>
    <row r="22686" spans="6:20" ht="13.2">
      <c r="F22686" s="116"/>
      <c r="I22686" s="116"/>
      <c r="K22686" s="116"/>
      <c r="T22686" s="93"/>
    </row>
    <row r="22687" spans="6:20" ht="13.2">
      <c r="F22687" s="116"/>
      <c r="I22687" s="116"/>
      <c r="K22687" s="116"/>
      <c r="T22687" s="93"/>
    </row>
    <row r="22688" spans="6:20" ht="13.2">
      <c r="F22688" s="116"/>
      <c r="I22688" s="116"/>
      <c r="K22688" s="116"/>
      <c r="T22688" s="93"/>
    </row>
    <row r="22689" spans="6:20" ht="13.2">
      <c r="F22689" s="116"/>
      <c r="I22689" s="116"/>
      <c r="K22689" s="116"/>
      <c r="T22689" s="93"/>
    </row>
    <row r="22690" spans="6:20" ht="13.2">
      <c r="F22690" s="116"/>
      <c r="I22690" s="116"/>
      <c r="K22690" s="116"/>
      <c r="T22690" s="93"/>
    </row>
    <row r="22691" spans="6:20" ht="13.2">
      <c r="F22691" s="116"/>
      <c r="I22691" s="116"/>
      <c r="K22691" s="116"/>
      <c r="T22691" s="93"/>
    </row>
    <row r="22692" spans="6:20" ht="13.2">
      <c r="F22692" s="116"/>
      <c r="I22692" s="116"/>
      <c r="K22692" s="116"/>
      <c r="T22692" s="93"/>
    </row>
    <row r="22693" spans="6:20" ht="13.2">
      <c r="F22693" s="116"/>
      <c r="I22693" s="116"/>
      <c r="K22693" s="116"/>
      <c r="T22693" s="93"/>
    </row>
    <row r="22694" spans="6:20" ht="13.2">
      <c r="F22694" s="116"/>
      <c r="I22694" s="116"/>
      <c r="K22694" s="116"/>
      <c r="T22694" s="93"/>
    </row>
    <row r="22695" spans="6:20" ht="13.2">
      <c r="F22695" s="116"/>
      <c r="I22695" s="116"/>
      <c r="K22695" s="116"/>
      <c r="T22695" s="93"/>
    </row>
    <row r="22696" spans="6:20" ht="13.2">
      <c r="F22696" s="116"/>
      <c r="I22696" s="116"/>
      <c r="K22696" s="116"/>
      <c r="T22696" s="93"/>
    </row>
    <row r="22697" spans="6:20" ht="13.2">
      <c r="F22697" s="116"/>
      <c r="I22697" s="116"/>
      <c r="K22697" s="116"/>
      <c r="T22697" s="93"/>
    </row>
    <row r="22698" spans="6:20" ht="13.2">
      <c r="F22698" s="116"/>
      <c r="I22698" s="116"/>
      <c r="K22698" s="116"/>
      <c r="T22698" s="93"/>
    </row>
    <row r="22699" spans="6:20" ht="13.2">
      <c r="F22699" s="116"/>
      <c r="I22699" s="116"/>
      <c r="K22699" s="116"/>
      <c r="T22699" s="93"/>
    </row>
    <row r="22700" spans="6:20" ht="13.2">
      <c r="F22700" s="116"/>
      <c r="I22700" s="116"/>
      <c r="K22700" s="116"/>
      <c r="T22700" s="93"/>
    </row>
    <row r="22701" spans="6:20" ht="13.2">
      <c r="F22701" s="116"/>
      <c r="I22701" s="116"/>
      <c r="K22701" s="116"/>
      <c r="T22701" s="93"/>
    </row>
    <row r="22702" spans="6:20" ht="13.2">
      <c r="F22702" s="116"/>
      <c r="I22702" s="116"/>
      <c r="K22702" s="116"/>
      <c r="T22702" s="93"/>
    </row>
    <row r="22703" spans="6:20" ht="13.2">
      <c r="F22703" s="116"/>
      <c r="I22703" s="116"/>
      <c r="K22703" s="116"/>
      <c r="T22703" s="93"/>
    </row>
    <row r="22704" spans="6:20" ht="13.2">
      <c r="F22704" s="116"/>
      <c r="I22704" s="116"/>
      <c r="K22704" s="116"/>
      <c r="T22704" s="93"/>
    </row>
    <row r="22705" spans="6:20" ht="13.2">
      <c r="F22705" s="116"/>
      <c r="I22705" s="116"/>
      <c r="K22705" s="116"/>
      <c r="T22705" s="93"/>
    </row>
    <row r="22706" spans="6:20" ht="13.2">
      <c r="F22706" s="116"/>
      <c r="I22706" s="116"/>
      <c r="K22706" s="116"/>
      <c r="T22706" s="93"/>
    </row>
    <row r="22707" spans="6:20" ht="13.2">
      <c r="F22707" s="116"/>
      <c r="I22707" s="116"/>
      <c r="K22707" s="116"/>
      <c r="T22707" s="93"/>
    </row>
    <row r="22708" spans="6:20" ht="13.2">
      <c r="F22708" s="116"/>
      <c r="I22708" s="116"/>
      <c r="K22708" s="116"/>
      <c r="T22708" s="93"/>
    </row>
    <row r="22709" spans="6:20" ht="13.2">
      <c r="F22709" s="116"/>
      <c r="I22709" s="116"/>
      <c r="K22709" s="116"/>
      <c r="T22709" s="93"/>
    </row>
    <row r="22710" spans="6:20" ht="13.2">
      <c r="F22710" s="116"/>
      <c r="I22710" s="116"/>
      <c r="K22710" s="116"/>
      <c r="T22710" s="93"/>
    </row>
    <row r="22711" spans="6:20" ht="13.2">
      <c r="F22711" s="116"/>
      <c r="I22711" s="116"/>
      <c r="K22711" s="116"/>
      <c r="T22711" s="93"/>
    </row>
    <row r="22712" spans="6:20" ht="13.2">
      <c r="F22712" s="116"/>
      <c r="I22712" s="116"/>
      <c r="K22712" s="116"/>
      <c r="T22712" s="93"/>
    </row>
    <row r="22713" spans="6:20" ht="13.2">
      <c r="F22713" s="116"/>
      <c r="I22713" s="116"/>
      <c r="K22713" s="116"/>
      <c r="T22713" s="93"/>
    </row>
    <row r="22714" spans="6:20" ht="13.2">
      <c r="F22714" s="116"/>
      <c r="I22714" s="116"/>
      <c r="K22714" s="116"/>
      <c r="T22714" s="93"/>
    </row>
    <row r="22715" spans="6:20" ht="13.2">
      <c r="F22715" s="116"/>
      <c r="I22715" s="116"/>
      <c r="K22715" s="116"/>
      <c r="T22715" s="93"/>
    </row>
    <row r="22716" spans="6:20" ht="13.2">
      <c r="F22716" s="116"/>
      <c r="I22716" s="116"/>
      <c r="K22716" s="116"/>
      <c r="T22716" s="93"/>
    </row>
    <row r="22717" spans="6:20" ht="13.2">
      <c r="F22717" s="116"/>
      <c r="I22717" s="116"/>
      <c r="K22717" s="116"/>
      <c r="T22717" s="93"/>
    </row>
    <row r="22718" spans="6:20" ht="13.2">
      <c r="F22718" s="116"/>
      <c r="I22718" s="116"/>
      <c r="K22718" s="116"/>
      <c r="T22718" s="93"/>
    </row>
    <row r="22719" spans="6:20" ht="13.2">
      <c r="F22719" s="116"/>
      <c r="I22719" s="116"/>
      <c r="K22719" s="116"/>
      <c r="T22719" s="93"/>
    </row>
    <row r="22720" spans="6:20" ht="13.2">
      <c r="F22720" s="116"/>
      <c r="I22720" s="116"/>
      <c r="K22720" s="116"/>
      <c r="T22720" s="93"/>
    </row>
    <row r="22721" spans="6:20" ht="13.2">
      <c r="F22721" s="116"/>
      <c r="I22721" s="116"/>
      <c r="K22721" s="116"/>
      <c r="T22721" s="93"/>
    </row>
    <row r="22722" spans="6:20" ht="13.2">
      <c r="F22722" s="116"/>
      <c r="I22722" s="116"/>
      <c r="K22722" s="116"/>
      <c r="T22722" s="93"/>
    </row>
    <row r="22723" spans="6:20" ht="13.2">
      <c r="F22723" s="116"/>
      <c r="I22723" s="116"/>
      <c r="K22723" s="116"/>
      <c r="T22723" s="93"/>
    </row>
    <row r="22724" spans="6:20" ht="13.2">
      <c r="F22724" s="116"/>
      <c r="I22724" s="116"/>
      <c r="K22724" s="116"/>
      <c r="T22724" s="93"/>
    </row>
    <row r="22725" spans="6:20" ht="13.2">
      <c r="F22725" s="116"/>
      <c r="I22725" s="116"/>
      <c r="K22725" s="116"/>
      <c r="T22725" s="93"/>
    </row>
    <row r="22726" spans="6:20" ht="13.2">
      <c r="F22726" s="116"/>
      <c r="I22726" s="116"/>
      <c r="K22726" s="116"/>
      <c r="T22726" s="93"/>
    </row>
    <row r="22727" spans="6:20" ht="13.2">
      <c r="F22727" s="116"/>
      <c r="I22727" s="116"/>
      <c r="K22727" s="116"/>
      <c r="T22727" s="93"/>
    </row>
    <row r="22728" spans="6:20" ht="13.2">
      <c r="F22728" s="116"/>
      <c r="I22728" s="116"/>
      <c r="K22728" s="116"/>
      <c r="T22728" s="93"/>
    </row>
    <row r="22729" spans="6:20" ht="13.2">
      <c r="F22729" s="116"/>
      <c r="I22729" s="116"/>
      <c r="K22729" s="116"/>
      <c r="T22729" s="93"/>
    </row>
    <row r="22730" spans="6:20" ht="13.2">
      <c r="F22730" s="116"/>
      <c r="I22730" s="116"/>
      <c r="K22730" s="116"/>
      <c r="T22730" s="93"/>
    </row>
    <row r="22731" spans="6:20" ht="13.2">
      <c r="F22731" s="116"/>
      <c r="I22731" s="116"/>
      <c r="K22731" s="116"/>
      <c r="T22731" s="93"/>
    </row>
    <row r="22732" spans="6:20" ht="13.2">
      <c r="F22732" s="116"/>
      <c r="I22732" s="116"/>
      <c r="K22732" s="116"/>
      <c r="T22732" s="93"/>
    </row>
    <row r="22733" spans="6:20" ht="13.2">
      <c r="F22733" s="116"/>
      <c r="I22733" s="116"/>
      <c r="K22733" s="116"/>
      <c r="T22733" s="93"/>
    </row>
    <row r="22734" spans="6:20" ht="13.2">
      <c r="F22734" s="116"/>
      <c r="I22734" s="116"/>
      <c r="K22734" s="116"/>
      <c r="T22734" s="93"/>
    </row>
    <row r="22735" spans="6:20" ht="13.2">
      <c r="F22735" s="116"/>
      <c r="I22735" s="116"/>
      <c r="K22735" s="116"/>
      <c r="T22735" s="93"/>
    </row>
    <row r="22736" spans="6:20" ht="13.2">
      <c r="F22736" s="116"/>
      <c r="I22736" s="116"/>
      <c r="K22736" s="116"/>
      <c r="T22736" s="93"/>
    </row>
    <row r="22737" spans="6:20" ht="13.2">
      <c r="F22737" s="116"/>
      <c r="I22737" s="116"/>
      <c r="K22737" s="116"/>
      <c r="T22737" s="93"/>
    </row>
    <row r="22738" spans="6:20" ht="13.2">
      <c r="F22738" s="116"/>
      <c r="I22738" s="116"/>
      <c r="K22738" s="116"/>
      <c r="T22738" s="93"/>
    </row>
    <row r="22739" spans="6:20" ht="13.2">
      <c r="F22739" s="116"/>
      <c r="I22739" s="116"/>
      <c r="K22739" s="116"/>
      <c r="T22739" s="93"/>
    </row>
    <row r="22740" spans="6:20" ht="13.2">
      <c r="F22740" s="116"/>
      <c r="I22740" s="116"/>
      <c r="K22740" s="116"/>
      <c r="T22740" s="93"/>
    </row>
    <row r="22741" spans="6:20" ht="13.2">
      <c r="F22741" s="116"/>
      <c r="I22741" s="116"/>
      <c r="K22741" s="116"/>
      <c r="T22741" s="93"/>
    </row>
    <row r="22742" spans="6:20" ht="13.2">
      <c r="F22742" s="116"/>
      <c r="I22742" s="116"/>
      <c r="K22742" s="116"/>
      <c r="T22742" s="93"/>
    </row>
    <row r="22743" spans="6:20" ht="13.2">
      <c r="F22743" s="116"/>
      <c r="I22743" s="116"/>
      <c r="K22743" s="116"/>
      <c r="T22743" s="93"/>
    </row>
    <row r="22744" spans="6:20" ht="13.2">
      <c r="F22744" s="116"/>
      <c r="I22744" s="116"/>
      <c r="K22744" s="116"/>
      <c r="T22744" s="93"/>
    </row>
    <row r="22745" spans="6:20" ht="13.2">
      <c r="F22745" s="116"/>
      <c r="I22745" s="116"/>
      <c r="K22745" s="116"/>
      <c r="T22745" s="93"/>
    </row>
    <row r="22746" spans="6:20" ht="13.2">
      <c r="F22746" s="116"/>
      <c r="I22746" s="116"/>
      <c r="K22746" s="116"/>
      <c r="T22746" s="93"/>
    </row>
    <row r="22747" spans="6:20" ht="13.2">
      <c r="F22747" s="116"/>
      <c r="I22747" s="116"/>
      <c r="K22747" s="116"/>
      <c r="T22747" s="93"/>
    </row>
    <row r="22748" spans="6:20" ht="13.2">
      <c r="F22748" s="116"/>
      <c r="I22748" s="116"/>
      <c r="K22748" s="116"/>
      <c r="T22748" s="93"/>
    </row>
    <row r="22749" spans="6:20" ht="13.2">
      <c r="F22749" s="116"/>
      <c r="I22749" s="116"/>
      <c r="K22749" s="116"/>
      <c r="T22749" s="93"/>
    </row>
    <row r="22750" spans="6:20" ht="13.2">
      <c r="F22750" s="116"/>
      <c r="I22750" s="116"/>
      <c r="K22750" s="116"/>
      <c r="T22750" s="93"/>
    </row>
    <row r="22751" spans="6:20" ht="13.2">
      <c r="F22751" s="116"/>
      <c r="I22751" s="116"/>
      <c r="K22751" s="116"/>
      <c r="T22751" s="93"/>
    </row>
    <row r="22752" spans="6:20" ht="13.2">
      <c r="F22752" s="116"/>
      <c r="I22752" s="116"/>
      <c r="K22752" s="116"/>
      <c r="T22752" s="93"/>
    </row>
    <row r="22753" spans="6:20" ht="13.2">
      <c r="F22753" s="116"/>
      <c r="I22753" s="116"/>
      <c r="K22753" s="116"/>
      <c r="T22753" s="93"/>
    </row>
    <row r="22754" spans="6:20" ht="13.2">
      <c r="F22754" s="116"/>
      <c r="I22754" s="116"/>
      <c r="K22754" s="116"/>
      <c r="T22754" s="93"/>
    </row>
    <row r="22755" spans="6:20" ht="13.2">
      <c r="F22755" s="116"/>
      <c r="I22755" s="116"/>
      <c r="K22755" s="116"/>
      <c r="T22755" s="93"/>
    </row>
    <row r="22756" spans="6:20" ht="13.2">
      <c r="F22756" s="116"/>
      <c r="I22756" s="116"/>
      <c r="K22756" s="116"/>
      <c r="T22756" s="93"/>
    </row>
    <row r="22757" spans="6:20" ht="13.2">
      <c r="F22757" s="116"/>
      <c r="I22757" s="116"/>
      <c r="K22757" s="116"/>
      <c r="T22757" s="93"/>
    </row>
    <row r="22758" spans="6:20" ht="13.2">
      <c r="F22758" s="116"/>
      <c r="I22758" s="116"/>
      <c r="K22758" s="116"/>
      <c r="T22758" s="93"/>
    </row>
    <row r="22759" spans="6:20" ht="13.2">
      <c r="F22759" s="116"/>
      <c r="I22759" s="116"/>
      <c r="K22759" s="116"/>
      <c r="T22759" s="93"/>
    </row>
    <row r="22760" spans="6:20" ht="13.2">
      <c r="F22760" s="116"/>
      <c r="I22760" s="116"/>
      <c r="K22760" s="116"/>
      <c r="T22760" s="93"/>
    </row>
    <row r="22761" spans="6:20" ht="13.2">
      <c r="F22761" s="116"/>
      <c r="I22761" s="116"/>
      <c r="K22761" s="116"/>
      <c r="T22761" s="93"/>
    </row>
    <row r="22762" spans="6:20" ht="13.2">
      <c r="F22762" s="116"/>
      <c r="I22762" s="116"/>
      <c r="K22762" s="116"/>
      <c r="T22762" s="93"/>
    </row>
    <row r="22763" spans="6:20" ht="13.2">
      <c r="F22763" s="116"/>
      <c r="I22763" s="116"/>
      <c r="K22763" s="116"/>
      <c r="T22763" s="93"/>
    </row>
    <row r="22764" spans="6:20" ht="13.2">
      <c r="F22764" s="116"/>
      <c r="I22764" s="116"/>
      <c r="K22764" s="116"/>
      <c r="T22764" s="93"/>
    </row>
    <row r="22765" spans="6:20" ht="13.2">
      <c r="F22765" s="116"/>
      <c r="I22765" s="116"/>
      <c r="K22765" s="116"/>
      <c r="T22765" s="93"/>
    </row>
    <row r="22766" spans="6:20" ht="13.2">
      <c r="F22766" s="116"/>
      <c r="I22766" s="116"/>
      <c r="K22766" s="116"/>
      <c r="T22766" s="93"/>
    </row>
    <row r="22767" spans="6:20" ht="13.2">
      <c r="F22767" s="116"/>
      <c r="I22767" s="116"/>
      <c r="K22767" s="116"/>
      <c r="T22767" s="93"/>
    </row>
    <row r="22768" spans="6:20" ht="13.2">
      <c r="F22768" s="116"/>
      <c r="I22768" s="116"/>
      <c r="K22768" s="116"/>
      <c r="T22768" s="93"/>
    </row>
    <row r="22769" spans="6:20" ht="13.2">
      <c r="F22769" s="116"/>
      <c r="I22769" s="116"/>
      <c r="K22769" s="116"/>
      <c r="T22769" s="93"/>
    </row>
    <row r="22770" spans="6:20" ht="13.2">
      <c r="F22770" s="116"/>
      <c r="I22770" s="116"/>
      <c r="K22770" s="116"/>
      <c r="T22770" s="93"/>
    </row>
    <row r="22771" spans="6:20" ht="13.2">
      <c r="F22771" s="116"/>
      <c r="I22771" s="116"/>
      <c r="K22771" s="116"/>
      <c r="T22771" s="93"/>
    </row>
    <row r="22772" spans="6:20" ht="13.2">
      <c r="F22772" s="116"/>
      <c r="I22772" s="116"/>
      <c r="K22772" s="116"/>
      <c r="T22772" s="93"/>
    </row>
    <row r="22773" spans="6:20" ht="13.2">
      <c r="F22773" s="116"/>
      <c r="I22773" s="116"/>
      <c r="K22773" s="116"/>
      <c r="T22773" s="93"/>
    </row>
    <row r="22774" spans="6:20" ht="13.2">
      <c r="F22774" s="116"/>
      <c r="I22774" s="116"/>
      <c r="K22774" s="116"/>
      <c r="T22774" s="93"/>
    </row>
    <row r="22775" spans="6:20" ht="13.2">
      <c r="F22775" s="116"/>
      <c r="I22775" s="116"/>
      <c r="K22775" s="116"/>
      <c r="T22775" s="93"/>
    </row>
    <row r="22776" spans="6:20" ht="13.2">
      <c r="F22776" s="116"/>
      <c r="I22776" s="116"/>
      <c r="K22776" s="116"/>
      <c r="T22776" s="93"/>
    </row>
    <row r="22777" spans="6:20" ht="13.2">
      <c r="F22777" s="116"/>
      <c r="I22777" s="116"/>
      <c r="K22777" s="116"/>
      <c r="T22777" s="93"/>
    </row>
    <row r="22778" spans="6:20" ht="13.2">
      <c r="F22778" s="116"/>
      <c r="I22778" s="116"/>
      <c r="K22778" s="116"/>
      <c r="T22778" s="93"/>
    </row>
    <row r="22779" spans="6:20" ht="13.2">
      <c r="F22779" s="116"/>
      <c r="I22779" s="116"/>
      <c r="K22779" s="116"/>
      <c r="T22779" s="93"/>
    </row>
    <row r="22780" spans="6:20" ht="13.2">
      <c r="F22780" s="116"/>
      <c r="I22780" s="116"/>
      <c r="K22780" s="116"/>
      <c r="T22780" s="93"/>
    </row>
    <row r="22781" spans="6:20" ht="13.2">
      <c r="F22781" s="116"/>
      <c r="I22781" s="116"/>
      <c r="K22781" s="116"/>
      <c r="T22781" s="93"/>
    </row>
    <row r="22782" spans="6:20" ht="13.2">
      <c r="F22782" s="116"/>
      <c r="I22782" s="116"/>
      <c r="K22782" s="116"/>
      <c r="T22782" s="93"/>
    </row>
    <row r="22783" spans="6:20" ht="13.2">
      <c r="F22783" s="116"/>
      <c r="I22783" s="116"/>
      <c r="K22783" s="116"/>
      <c r="T22783" s="93"/>
    </row>
    <row r="22784" spans="6:20" ht="13.2">
      <c r="F22784" s="116"/>
      <c r="I22784" s="116"/>
      <c r="K22784" s="116"/>
      <c r="T22784" s="93"/>
    </row>
    <row r="22785" spans="6:20" ht="13.2">
      <c r="F22785" s="116"/>
      <c r="I22785" s="116"/>
      <c r="K22785" s="116"/>
      <c r="T22785" s="93"/>
    </row>
    <row r="22786" spans="6:20" ht="13.2">
      <c r="F22786" s="116"/>
      <c r="I22786" s="116"/>
      <c r="K22786" s="116"/>
      <c r="T22786" s="93"/>
    </row>
    <row r="22787" spans="6:20" ht="13.2">
      <c r="F22787" s="116"/>
      <c r="I22787" s="116"/>
      <c r="K22787" s="116"/>
      <c r="T22787" s="93"/>
    </row>
    <row r="22788" spans="6:20" ht="13.2">
      <c r="F22788" s="116"/>
      <c r="I22788" s="116"/>
      <c r="K22788" s="116"/>
      <c r="T22788" s="93"/>
    </row>
    <row r="22789" spans="6:20" ht="13.2">
      <c r="F22789" s="116"/>
      <c r="I22789" s="116"/>
      <c r="K22789" s="116"/>
      <c r="T22789" s="93"/>
    </row>
    <row r="22790" spans="6:20" ht="13.2">
      <c r="F22790" s="116"/>
      <c r="I22790" s="116"/>
      <c r="K22790" s="116"/>
      <c r="T22790" s="93"/>
    </row>
    <row r="22791" spans="6:20" ht="13.2">
      <c r="F22791" s="116"/>
      <c r="I22791" s="116"/>
      <c r="K22791" s="116"/>
      <c r="T22791" s="93"/>
    </row>
    <row r="22792" spans="6:20" ht="13.2">
      <c r="F22792" s="116"/>
      <c r="I22792" s="116"/>
      <c r="K22792" s="116"/>
      <c r="T22792" s="93"/>
    </row>
    <row r="22793" spans="6:20" ht="13.2">
      <c r="F22793" s="116"/>
      <c r="I22793" s="116"/>
      <c r="K22793" s="116"/>
      <c r="T22793" s="93"/>
    </row>
    <row r="22794" spans="6:20" ht="13.2">
      <c r="F22794" s="116"/>
      <c r="I22794" s="116"/>
      <c r="K22794" s="116"/>
      <c r="T22794" s="93"/>
    </row>
    <row r="22795" spans="6:20" ht="13.2">
      <c r="F22795" s="116"/>
      <c r="I22795" s="116"/>
      <c r="K22795" s="116"/>
      <c r="T22795" s="93"/>
    </row>
    <row r="22796" spans="6:20" ht="13.2">
      <c r="F22796" s="116"/>
      <c r="I22796" s="116"/>
      <c r="K22796" s="116"/>
      <c r="T22796" s="93"/>
    </row>
    <row r="22797" spans="6:20" ht="13.2">
      <c r="F22797" s="116"/>
      <c r="I22797" s="116"/>
      <c r="K22797" s="116"/>
      <c r="T22797" s="93"/>
    </row>
    <row r="22798" spans="6:20" ht="13.2">
      <c r="F22798" s="116"/>
      <c r="I22798" s="116"/>
      <c r="K22798" s="116"/>
      <c r="T22798" s="93"/>
    </row>
    <row r="22799" spans="6:20" ht="13.2">
      <c r="F22799" s="116"/>
      <c r="I22799" s="116"/>
      <c r="K22799" s="116"/>
      <c r="T22799" s="93"/>
    </row>
    <row r="22800" spans="6:20" ht="13.2">
      <c r="F22800" s="116"/>
      <c r="I22800" s="116"/>
      <c r="K22800" s="116"/>
      <c r="T22800" s="93"/>
    </row>
    <row r="22801" spans="6:20" ht="13.2">
      <c r="F22801" s="116"/>
      <c r="I22801" s="116"/>
      <c r="K22801" s="116"/>
      <c r="T22801" s="93"/>
    </row>
    <row r="22802" spans="6:20" ht="13.2">
      <c r="F22802" s="116"/>
      <c r="I22802" s="116"/>
      <c r="K22802" s="116"/>
      <c r="T22802" s="93"/>
    </row>
    <row r="22803" spans="6:20" ht="13.2">
      <c r="F22803" s="116"/>
      <c r="I22803" s="116"/>
      <c r="K22803" s="116"/>
      <c r="T22803" s="93"/>
    </row>
    <row r="22804" spans="6:20" ht="13.2">
      <c r="F22804" s="116"/>
      <c r="I22804" s="116"/>
      <c r="K22804" s="116"/>
      <c r="T22804" s="93"/>
    </row>
    <row r="22805" spans="6:20" ht="13.2">
      <c r="F22805" s="116"/>
      <c r="I22805" s="116"/>
      <c r="K22805" s="116"/>
      <c r="T22805" s="93"/>
    </row>
    <row r="22806" spans="6:20" ht="13.2">
      <c r="F22806" s="116"/>
      <c r="I22806" s="116"/>
      <c r="K22806" s="116"/>
      <c r="T22806" s="93"/>
    </row>
    <row r="22807" spans="6:20" ht="13.2">
      <c r="F22807" s="116"/>
      <c r="I22807" s="116"/>
      <c r="K22807" s="116"/>
      <c r="T22807" s="93"/>
    </row>
    <row r="22808" spans="6:20" ht="13.2">
      <c r="F22808" s="116"/>
      <c r="I22808" s="116"/>
      <c r="K22808" s="116"/>
      <c r="T22808" s="93"/>
    </row>
    <row r="22809" spans="6:20" ht="13.2">
      <c r="F22809" s="116"/>
      <c r="I22809" s="116"/>
      <c r="K22809" s="116"/>
      <c r="T22809" s="93"/>
    </row>
    <row r="22810" spans="6:20" ht="13.2">
      <c r="F22810" s="116"/>
      <c r="I22810" s="116"/>
      <c r="K22810" s="116"/>
      <c r="T22810" s="93"/>
    </row>
    <row r="22811" spans="6:20" ht="13.2">
      <c r="F22811" s="116"/>
      <c r="I22811" s="116"/>
      <c r="K22811" s="116"/>
      <c r="T22811" s="93"/>
    </row>
    <row r="22812" spans="6:20" ht="13.2">
      <c r="F22812" s="116"/>
      <c r="I22812" s="116"/>
      <c r="K22812" s="116"/>
      <c r="T22812" s="93"/>
    </row>
    <row r="22813" spans="6:20" ht="13.2">
      <c r="F22813" s="116"/>
      <c r="I22813" s="116"/>
      <c r="K22813" s="116"/>
      <c r="T22813" s="93"/>
    </row>
    <row r="22814" spans="6:20" ht="13.2">
      <c r="F22814" s="116"/>
      <c r="I22814" s="116"/>
      <c r="K22814" s="116"/>
      <c r="T22814" s="93"/>
    </row>
    <row r="22815" spans="6:20" ht="13.2">
      <c r="F22815" s="116"/>
      <c r="I22815" s="116"/>
      <c r="K22815" s="116"/>
      <c r="T22815" s="93"/>
    </row>
    <row r="22816" spans="6:20" ht="13.2">
      <c r="F22816" s="116"/>
      <c r="I22816" s="116"/>
      <c r="K22816" s="116"/>
      <c r="T22816" s="93"/>
    </row>
    <row r="22817" spans="6:20" ht="13.2">
      <c r="F22817" s="116"/>
      <c r="I22817" s="116"/>
      <c r="K22817" s="116"/>
      <c r="T22817" s="93"/>
    </row>
    <row r="22818" spans="6:20" ht="13.2">
      <c r="F22818" s="116"/>
      <c r="I22818" s="116"/>
      <c r="K22818" s="116"/>
      <c r="T22818" s="93"/>
    </row>
    <row r="22819" spans="6:20" ht="13.2">
      <c r="F22819" s="116"/>
      <c r="I22819" s="116"/>
      <c r="K22819" s="116"/>
      <c r="T22819" s="93"/>
    </row>
    <row r="22820" spans="6:20" ht="13.2">
      <c r="F22820" s="116"/>
      <c r="I22820" s="116"/>
      <c r="K22820" s="116"/>
      <c r="T22820" s="93"/>
    </row>
    <row r="22821" spans="6:20" ht="13.2">
      <c r="F22821" s="116"/>
      <c r="I22821" s="116"/>
      <c r="K22821" s="116"/>
      <c r="T22821" s="93"/>
    </row>
    <row r="22822" spans="6:20" ht="13.2">
      <c r="F22822" s="116"/>
      <c r="I22822" s="116"/>
      <c r="K22822" s="116"/>
      <c r="T22822" s="93"/>
    </row>
    <row r="22823" spans="6:20" ht="13.2">
      <c r="F22823" s="116"/>
      <c r="I22823" s="116"/>
      <c r="K22823" s="116"/>
      <c r="T22823" s="93"/>
    </row>
    <row r="22824" spans="6:20" ht="13.2">
      <c r="F22824" s="116"/>
      <c r="I22824" s="116"/>
      <c r="K22824" s="116"/>
      <c r="T22824" s="93"/>
    </row>
    <row r="22825" spans="6:20" ht="13.2">
      <c r="F22825" s="116"/>
      <c r="I22825" s="116"/>
      <c r="K22825" s="116"/>
      <c r="T22825" s="93"/>
    </row>
    <row r="22826" spans="6:20" ht="13.2">
      <c r="F22826" s="116"/>
      <c r="I22826" s="116"/>
      <c r="K22826" s="116"/>
      <c r="T22826" s="93"/>
    </row>
    <row r="22827" spans="6:20" ht="13.2">
      <c r="F22827" s="116"/>
      <c r="I22827" s="116"/>
      <c r="K22827" s="116"/>
      <c r="T22827" s="93"/>
    </row>
    <row r="22828" spans="6:20" ht="13.2">
      <c r="F22828" s="116"/>
      <c r="I22828" s="116"/>
      <c r="K22828" s="116"/>
      <c r="T22828" s="93"/>
    </row>
    <row r="22829" spans="6:20" ht="13.2">
      <c r="F22829" s="116"/>
      <c r="I22829" s="116"/>
      <c r="K22829" s="116"/>
      <c r="T22829" s="93"/>
    </row>
    <row r="22830" spans="6:20" ht="13.2">
      <c r="F22830" s="116"/>
      <c r="I22830" s="116"/>
      <c r="K22830" s="116"/>
      <c r="T22830" s="93"/>
    </row>
    <row r="22831" spans="6:20" ht="13.2">
      <c r="F22831" s="116"/>
      <c r="I22831" s="116"/>
      <c r="K22831" s="116"/>
      <c r="T22831" s="93"/>
    </row>
    <row r="22832" spans="6:20" ht="13.2">
      <c r="F22832" s="116"/>
      <c r="I22832" s="116"/>
      <c r="K22832" s="116"/>
      <c r="T22832" s="93"/>
    </row>
    <row r="22833" spans="6:20" ht="13.2">
      <c r="F22833" s="116"/>
      <c r="I22833" s="116"/>
      <c r="K22833" s="116"/>
      <c r="T22833" s="93"/>
    </row>
    <row r="22834" spans="6:20" ht="13.2">
      <c r="F22834" s="116"/>
      <c r="I22834" s="116"/>
      <c r="K22834" s="116"/>
      <c r="T22834" s="93"/>
    </row>
    <row r="22835" spans="6:20" ht="13.2">
      <c r="F22835" s="116"/>
      <c r="I22835" s="116"/>
      <c r="K22835" s="116"/>
      <c r="T22835" s="93"/>
    </row>
    <row r="22836" spans="6:20" ht="13.2">
      <c r="F22836" s="116"/>
      <c r="I22836" s="116"/>
      <c r="K22836" s="116"/>
      <c r="T22836" s="93"/>
    </row>
    <row r="22837" spans="6:20" ht="13.2">
      <c r="F22837" s="116"/>
      <c r="I22837" s="116"/>
      <c r="K22837" s="116"/>
      <c r="T22837" s="93"/>
    </row>
    <row r="22838" spans="6:20" ht="13.2">
      <c r="F22838" s="116"/>
      <c r="I22838" s="116"/>
      <c r="K22838" s="116"/>
      <c r="T22838" s="93"/>
    </row>
    <row r="22839" spans="6:20" ht="13.2">
      <c r="F22839" s="116"/>
      <c r="I22839" s="116"/>
      <c r="K22839" s="116"/>
      <c r="T22839" s="93"/>
    </row>
    <row r="22840" spans="6:20" ht="13.2">
      <c r="F22840" s="116"/>
      <c r="I22840" s="116"/>
      <c r="K22840" s="116"/>
      <c r="T22840" s="93"/>
    </row>
    <row r="22841" spans="6:20" ht="13.2">
      <c r="F22841" s="116"/>
      <c r="I22841" s="116"/>
      <c r="K22841" s="116"/>
      <c r="T22841" s="93"/>
    </row>
    <row r="22842" spans="6:20" ht="13.2">
      <c r="F22842" s="116"/>
      <c r="I22842" s="116"/>
      <c r="K22842" s="116"/>
      <c r="T22842" s="93"/>
    </row>
    <row r="22843" spans="6:20" ht="13.2">
      <c r="F22843" s="116"/>
      <c r="I22843" s="116"/>
      <c r="K22843" s="116"/>
      <c r="T22843" s="93"/>
    </row>
    <row r="22844" spans="6:20" ht="13.2">
      <c r="F22844" s="116"/>
      <c r="I22844" s="116"/>
      <c r="K22844" s="116"/>
      <c r="T22844" s="93"/>
    </row>
    <row r="22845" spans="6:20" ht="13.2">
      <c r="F22845" s="116"/>
      <c r="I22845" s="116"/>
      <c r="K22845" s="116"/>
      <c r="T22845" s="93"/>
    </row>
    <row r="22846" spans="6:20" ht="13.2">
      <c r="F22846" s="116"/>
      <c r="I22846" s="116"/>
      <c r="K22846" s="116"/>
      <c r="T22846" s="93"/>
    </row>
    <row r="22847" spans="6:20" ht="13.2">
      <c r="F22847" s="116"/>
      <c r="I22847" s="116"/>
      <c r="K22847" s="116"/>
      <c r="T22847" s="93"/>
    </row>
    <row r="22848" spans="6:20" ht="13.2">
      <c r="F22848" s="116"/>
      <c r="I22848" s="116"/>
      <c r="K22848" s="116"/>
      <c r="T22848" s="93"/>
    </row>
    <row r="22849" spans="6:20" ht="13.2">
      <c r="F22849" s="116"/>
      <c r="I22849" s="116"/>
      <c r="K22849" s="116"/>
      <c r="T22849" s="93"/>
    </row>
    <row r="22850" spans="6:20" ht="13.2">
      <c r="F22850" s="116"/>
      <c r="I22850" s="116"/>
      <c r="K22850" s="116"/>
      <c r="T22850" s="93"/>
    </row>
    <row r="22851" spans="6:20" ht="13.2">
      <c r="F22851" s="116"/>
      <c r="I22851" s="116"/>
      <c r="K22851" s="116"/>
      <c r="T22851" s="93"/>
    </row>
    <row r="22852" spans="6:20" ht="13.2">
      <c r="F22852" s="116"/>
      <c r="I22852" s="116"/>
      <c r="K22852" s="116"/>
      <c r="T22852" s="93"/>
    </row>
    <row r="22853" spans="6:20" ht="13.2">
      <c r="F22853" s="116"/>
      <c r="I22853" s="116"/>
      <c r="K22853" s="116"/>
      <c r="T22853" s="93"/>
    </row>
    <row r="22854" spans="6:20" ht="13.2">
      <c r="F22854" s="116"/>
      <c r="I22854" s="116"/>
      <c r="K22854" s="116"/>
      <c r="T22854" s="93"/>
    </row>
    <row r="22855" spans="6:20" ht="13.2">
      <c r="F22855" s="116"/>
      <c r="I22855" s="116"/>
      <c r="K22855" s="116"/>
      <c r="T22855" s="93"/>
    </row>
    <row r="22856" spans="6:20" ht="13.2">
      <c r="F22856" s="116"/>
      <c r="I22856" s="116"/>
      <c r="K22856" s="116"/>
      <c r="T22856" s="93"/>
    </row>
    <row r="22857" spans="6:20" ht="13.2">
      <c r="F22857" s="116"/>
      <c r="I22857" s="116"/>
      <c r="K22857" s="116"/>
      <c r="T22857" s="93"/>
    </row>
    <row r="22858" spans="6:20" ht="13.2">
      <c r="F22858" s="116"/>
      <c r="I22858" s="116"/>
      <c r="K22858" s="116"/>
      <c r="T22858" s="93"/>
    </row>
    <row r="22859" spans="6:20" ht="13.2">
      <c r="F22859" s="116"/>
      <c r="I22859" s="116"/>
      <c r="K22859" s="116"/>
      <c r="T22859" s="93"/>
    </row>
    <row r="22860" spans="6:20" ht="13.2">
      <c r="F22860" s="116"/>
      <c r="I22860" s="116"/>
      <c r="K22860" s="116"/>
      <c r="T22860" s="93"/>
    </row>
    <row r="22861" spans="6:20" ht="13.2">
      <c r="F22861" s="116"/>
      <c r="I22861" s="116"/>
      <c r="K22861" s="116"/>
      <c r="T22861" s="93"/>
    </row>
    <row r="22862" spans="6:20" ht="13.2">
      <c r="F22862" s="116"/>
      <c r="I22862" s="116"/>
      <c r="K22862" s="116"/>
      <c r="T22862" s="93"/>
    </row>
    <row r="22863" spans="6:20" ht="13.2">
      <c r="F22863" s="116"/>
      <c r="I22863" s="116"/>
      <c r="K22863" s="116"/>
      <c r="T22863" s="93"/>
    </row>
    <row r="22864" spans="6:20" ht="13.2">
      <c r="F22864" s="116"/>
      <c r="I22864" s="116"/>
      <c r="K22864" s="116"/>
      <c r="T22864" s="93"/>
    </row>
    <row r="22865" spans="6:20" ht="13.2">
      <c r="F22865" s="116"/>
      <c r="I22865" s="116"/>
      <c r="K22865" s="116"/>
      <c r="T22865" s="93"/>
    </row>
    <row r="22866" spans="6:20" ht="13.2">
      <c r="F22866" s="116"/>
      <c r="I22866" s="116"/>
      <c r="K22866" s="116"/>
      <c r="T22866" s="93"/>
    </row>
    <row r="22867" spans="6:20" ht="13.2">
      <c r="F22867" s="116"/>
      <c r="I22867" s="116"/>
      <c r="K22867" s="116"/>
      <c r="T22867" s="93"/>
    </row>
    <row r="22868" spans="6:20" ht="13.2">
      <c r="F22868" s="116"/>
      <c r="I22868" s="116"/>
      <c r="K22868" s="116"/>
      <c r="T22868" s="93"/>
    </row>
    <row r="22869" spans="6:20" ht="13.2">
      <c r="F22869" s="116"/>
      <c r="I22869" s="116"/>
      <c r="K22869" s="116"/>
      <c r="T22869" s="93"/>
    </row>
    <row r="22870" spans="6:20" ht="13.2">
      <c r="F22870" s="116"/>
      <c r="I22870" s="116"/>
      <c r="K22870" s="116"/>
      <c r="T22870" s="93"/>
    </row>
    <row r="22871" spans="6:20" ht="13.2">
      <c r="F22871" s="116"/>
      <c r="I22871" s="116"/>
      <c r="K22871" s="116"/>
      <c r="T22871" s="93"/>
    </row>
    <row r="22872" spans="6:20" ht="13.2">
      <c r="F22872" s="116"/>
      <c r="I22872" s="116"/>
      <c r="K22872" s="116"/>
      <c r="T22872" s="93"/>
    </row>
    <row r="22873" spans="6:20" ht="13.2">
      <c r="F22873" s="116"/>
      <c r="I22873" s="116"/>
      <c r="K22873" s="116"/>
      <c r="T22873" s="93"/>
    </row>
    <row r="22874" spans="6:20" ht="13.2">
      <c r="F22874" s="116"/>
      <c r="I22874" s="116"/>
      <c r="K22874" s="116"/>
      <c r="T22874" s="93"/>
    </row>
    <row r="22875" spans="6:20" ht="13.2">
      <c r="F22875" s="116"/>
      <c r="I22875" s="116"/>
      <c r="K22875" s="116"/>
      <c r="T22875" s="93"/>
    </row>
    <row r="22876" spans="6:20" ht="13.2">
      <c r="F22876" s="116"/>
      <c r="I22876" s="116"/>
      <c r="K22876" s="116"/>
      <c r="T22876" s="93"/>
    </row>
    <row r="22877" spans="6:20" ht="13.2">
      <c r="F22877" s="116"/>
      <c r="I22877" s="116"/>
      <c r="K22877" s="116"/>
      <c r="T22877" s="93"/>
    </row>
    <row r="22878" spans="6:20" ht="13.2">
      <c r="F22878" s="116"/>
      <c r="I22878" s="116"/>
      <c r="K22878" s="116"/>
      <c r="T22878" s="93"/>
    </row>
    <row r="22879" spans="6:20" ht="13.2">
      <c r="F22879" s="116"/>
      <c r="I22879" s="116"/>
      <c r="K22879" s="116"/>
      <c r="T22879" s="93"/>
    </row>
    <row r="22880" spans="6:20" ht="13.2">
      <c r="F22880" s="116"/>
      <c r="I22880" s="116"/>
      <c r="K22880" s="116"/>
      <c r="T22880" s="93"/>
    </row>
    <row r="22881" spans="6:20" ht="13.2">
      <c r="F22881" s="116"/>
      <c r="I22881" s="116"/>
      <c r="K22881" s="116"/>
      <c r="T22881" s="93"/>
    </row>
    <row r="22882" spans="6:20" ht="13.2">
      <c r="F22882" s="116"/>
      <c r="I22882" s="116"/>
      <c r="K22882" s="116"/>
      <c r="T22882" s="93"/>
    </row>
    <row r="22883" spans="6:20" ht="13.2">
      <c r="F22883" s="116"/>
      <c r="I22883" s="116"/>
      <c r="K22883" s="116"/>
      <c r="T22883" s="93"/>
    </row>
    <row r="22884" spans="6:20" ht="13.2">
      <c r="F22884" s="116"/>
      <c r="I22884" s="116"/>
      <c r="K22884" s="116"/>
      <c r="T22884" s="93"/>
    </row>
    <row r="22885" spans="6:20" ht="13.2">
      <c r="F22885" s="116"/>
      <c r="I22885" s="116"/>
      <c r="K22885" s="116"/>
      <c r="T22885" s="93"/>
    </row>
    <row r="22886" spans="6:20" ht="13.2">
      <c r="F22886" s="116"/>
      <c r="I22886" s="116"/>
      <c r="K22886" s="116"/>
      <c r="T22886" s="93"/>
    </row>
    <row r="22887" spans="6:20" ht="13.2">
      <c r="F22887" s="116"/>
      <c r="I22887" s="116"/>
      <c r="K22887" s="116"/>
      <c r="T22887" s="93"/>
    </row>
    <row r="22888" spans="6:20" ht="13.2">
      <c r="F22888" s="116"/>
      <c r="I22888" s="116"/>
      <c r="K22888" s="116"/>
      <c r="T22888" s="93"/>
    </row>
    <row r="22889" spans="6:20" ht="13.2">
      <c r="F22889" s="116"/>
      <c r="I22889" s="116"/>
      <c r="K22889" s="116"/>
      <c r="T22889" s="93"/>
    </row>
    <row r="22890" spans="6:20" ht="13.2">
      <c r="F22890" s="116"/>
      <c r="I22890" s="116"/>
      <c r="K22890" s="116"/>
      <c r="T22890" s="93"/>
    </row>
    <row r="22891" spans="6:20" ht="13.2">
      <c r="F22891" s="116"/>
      <c r="I22891" s="116"/>
      <c r="K22891" s="116"/>
      <c r="T22891" s="93"/>
    </row>
    <row r="22892" spans="6:20" ht="13.2">
      <c r="F22892" s="116"/>
      <c r="I22892" s="116"/>
      <c r="K22892" s="116"/>
      <c r="T22892" s="93"/>
    </row>
    <row r="22893" spans="6:20" ht="13.2">
      <c r="F22893" s="116"/>
      <c r="I22893" s="116"/>
      <c r="K22893" s="116"/>
      <c r="T22893" s="93"/>
    </row>
    <row r="22894" spans="6:20" ht="13.2">
      <c r="F22894" s="116"/>
      <c r="I22894" s="116"/>
      <c r="K22894" s="116"/>
      <c r="T22894" s="93"/>
    </row>
    <row r="22895" spans="6:20" ht="13.2">
      <c r="F22895" s="116"/>
      <c r="I22895" s="116"/>
      <c r="K22895" s="116"/>
      <c r="T22895" s="93"/>
    </row>
    <row r="22896" spans="6:20" ht="13.2">
      <c r="F22896" s="116"/>
      <c r="I22896" s="116"/>
      <c r="K22896" s="116"/>
      <c r="T22896" s="93"/>
    </row>
    <row r="22897" spans="6:20" ht="13.2">
      <c r="F22897" s="116"/>
      <c r="I22897" s="116"/>
      <c r="K22897" s="116"/>
      <c r="T22897" s="93"/>
    </row>
    <row r="22898" spans="6:20" ht="13.2">
      <c r="F22898" s="116"/>
      <c r="I22898" s="116"/>
      <c r="K22898" s="116"/>
      <c r="T22898" s="93"/>
    </row>
    <row r="22899" spans="6:20" ht="13.2">
      <c r="F22899" s="116"/>
      <c r="I22899" s="116"/>
      <c r="K22899" s="116"/>
      <c r="T22899" s="93"/>
    </row>
    <row r="22900" spans="6:20" ht="13.2">
      <c r="F22900" s="116"/>
      <c r="I22900" s="116"/>
      <c r="K22900" s="116"/>
      <c r="T22900" s="93"/>
    </row>
    <row r="22901" spans="6:20" ht="13.2">
      <c r="F22901" s="116"/>
      <c r="I22901" s="116"/>
      <c r="K22901" s="116"/>
      <c r="T22901" s="93"/>
    </row>
    <row r="22902" spans="6:20" ht="13.2">
      <c r="F22902" s="116"/>
      <c r="I22902" s="116"/>
      <c r="K22902" s="116"/>
      <c r="T22902" s="93"/>
    </row>
    <row r="22903" spans="6:20" ht="13.2">
      <c r="F22903" s="116"/>
      <c r="I22903" s="116"/>
      <c r="K22903" s="116"/>
      <c r="T22903" s="93"/>
    </row>
    <row r="22904" spans="6:20" ht="13.2">
      <c r="F22904" s="116"/>
      <c r="I22904" s="116"/>
      <c r="K22904" s="116"/>
      <c r="T22904" s="93"/>
    </row>
    <row r="22905" spans="6:20" ht="13.2">
      <c r="F22905" s="116"/>
      <c r="I22905" s="116"/>
      <c r="K22905" s="116"/>
      <c r="T22905" s="93"/>
    </row>
    <row r="22906" spans="6:20" ht="13.2">
      <c r="F22906" s="116"/>
      <c r="I22906" s="116"/>
      <c r="K22906" s="116"/>
      <c r="T22906" s="93"/>
    </row>
    <row r="22907" spans="6:20" ht="13.2">
      <c r="F22907" s="116"/>
      <c r="I22907" s="116"/>
      <c r="K22907" s="116"/>
      <c r="T22907" s="93"/>
    </row>
    <row r="22908" spans="6:20" ht="13.2">
      <c r="F22908" s="116"/>
      <c r="I22908" s="116"/>
      <c r="K22908" s="116"/>
      <c r="T22908" s="93"/>
    </row>
    <row r="22909" spans="6:20" ht="13.2">
      <c r="F22909" s="116"/>
      <c r="I22909" s="116"/>
      <c r="K22909" s="116"/>
      <c r="T22909" s="93"/>
    </row>
    <row r="22910" spans="6:20" ht="13.2">
      <c r="F22910" s="116"/>
      <c r="I22910" s="116"/>
      <c r="K22910" s="116"/>
      <c r="T22910" s="93"/>
    </row>
    <row r="22911" spans="6:20" ht="13.2">
      <c r="F22911" s="116"/>
      <c r="I22911" s="116"/>
      <c r="K22911" s="116"/>
      <c r="T22911" s="93"/>
    </row>
    <row r="22912" spans="6:20" ht="13.2">
      <c r="F22912" s="116"/>
      <c r="I22912" s="116"/>
      <c r="K22912" s="116"/>
      <c r="T22912" s="93"/>
    </row>
    <row r="22913" spans="6:20" ht="13.2">
      <c r="F22913" s="116"/>
      <c r="I22913" s="116"/>
      <c r="K22913" s="116"/>
      <c r="T22913" s="93"/>
    </row>
    <row r="22914" spans="6:20" ht="13.2">
      <c r="F22914" s="116"/>
      <c r="I22914" s="116"/>
      <c r="K22914" s="116"/>
      <c r="T22914" s="93"/>
    </row>
    <row r="22915" spans="6:20" ht="13.2">
      <c r="F22915" s="116"/>
      <c r="I22915" s="116"/>
      <c r="K22915" s="116"/>
      <c r="T22915" s="93"/>
    </row>
    <row r="22916" spans="6:20" ht="13.2">
      <c r="F22916" s="116"/>
      <c r="I22916" s="116"/>
      <c r="K22916" s="116"/>
      <c r="T22916" s="93"/>
    </row>
    <row r="22917" spans="6:20" ht="13.2">
      <c r="F22917" s="116"/>
      <c r="I22917" s="116"/>
      <c r="K22917" s="116"/>
      <c r="T22917" s="93"/>
    </row>
    <row r="22918" spans="6:20" ht="13.2">
      <c r="F22918" s="116"/>
      <c r="I22918" s="116"/>
      <c r="K22918" s="116"/>
      <c r="T22918" s="93"/>
    </row>
    <row r="22919" spans="6:20" ht="13.2">
      <c r="F22919" s="116"/>
      <c r="I22919" s="116"/>
      <c r="K22919" s="116"/>
      <c r="T22919" s="93"/>
    </row>
    <row r="22920" spans="6:20" ht="13.2">
      <c r="F22920" s="116"/>
      <c r="I22920" s="116"/>
      <c r="K22920" s="116"/>
      <c r="T22920" s="93"/>
    </row>
    <row r="22921" spans="6:20" ht="13.2">
      <c r="F22921" s="116"/>
      <c r="I22921" s="116"/>
      <c r="K22921" s="116"/>
      <c r="T22921" s="93"/>
    </row>
    <row r="22922" spans="6:20" ht="13.2">
      <c r="F22922" s="116"/>
      <c r="I22922" s="116"/>
      <c r="K22922" s="116"/>
      <c r="T22922" s="93"/>
    </row>
    <row r="22923" spans="6:20" ht="13.2">
      <c r="F22923" s="116"/>
      <c r="I22923" s="116"/>
      <c r="K22923" s="116"/>
      <c r="T22923" s="93"/>
    </row>
    <row r="22924" spans="6:20" ht="13.2">
      <c r="F22924" s="116"/>
      <c r="I22924" s="116"/>
      <c r="K22924" s="116"/>
      <c r="T22924" s="93"/>
    </row>
    <row r="22925" spans="6:20" ht="13.2">
      <c r="F22925" s="116"/>
      <c r="I22925" s="116"/>
      <c r="K22925" s="116"/>
      <c r="T22925" s="93"/>
    </row>
    <row r="22926" spans="6:20" ht="13.2">
      <c r="F22926" s="116"/>
      <c r="I22926" s="116"/>
      <c r="K22926" s="116"/>
      <c r="T22926" s="93"/>
    </row>
    <row r="22927" spans="6:20" ht="13.2">
      <c r="F22927" s="116"/>
      <c r="I22927" s="116"/>
      <c r="K22927" s="116"/>
      <c r="T22927" s="93"/>
    </row>
    <row r="22928" spans="6:20" ht="13.2">
      <c r="F22928" s="116"/>
      <c r="I22928" s="116"/>
      <c r="K22928" s="116"/>
      <c r="T22928" s="93"/>
    </row>
    <row r="22929" spans="6:20" ht="13.2">
      <c r="F22929" s="116"/>
      <c r="I22929" s="116"/>
      <c r="K22929" s="116"/>
      <c r="T22929" s="93"/>
    </row>
    <row r="22930" spans="6:20" ht="13.2">
      <c r="F22930" s="116"/>
      <c r="I22930" s="116"/>
      <c r="K22930" s="116"/>
      <c r="T22930" s="93"/>
    </row>
    <row r="22931" spans="6:20" ht="13.2">
      <c r="F22931" s="116"/>
      <c r="I22931" s="116"/>
      <c r="K22931" s="116"/>
      <c r="T22931" s="93"/>
    </row>
    <row r="22932" spans="6:20" ht="13.2">
      <c r="F22932" s="116"/>
      <c r="I22932" s="116"/>
      <c r="K22932" s="116"/>
      <c r="T22932" s="93"/>
    </row>
    <row r="22933" spans="6:20" ht="13.2">
      <c r="F22933" s="116"/>
      <c r="I22933" s="116"/>
      <c r="K22933" s="116"/>
      <c r="T22933" s="93"/>
    </row>
    <row r="22934" spans="6:20" ht="13.2">
      <c r="F22934" s="116"/>
      <c r="I22934" s="116"/>
      <c r="K22934" s="116"/>
      <c r="T22934" s="93"/>
    </row>
    <row r="22935" spans="6:20" ht="13.2">
      <c r="F22935" s="116"/>
      <c r="I22935" s="116"/>
      <c r="K22935" s="116"/>
      <c r="T22935" s="93"/>
    </row>
    <row r="22936" spans="6:20" ht="13.2">
      <c r="F22936" s="116"/>
      <c r="I22936" s="116"/>
      <c r="K22936" s="116"/>
      <c r="T22936" s="93"/>
    </row>
    <row r="22937" spans="6:20" ht="13.2">
      <c r="F22937" s="116"/>
      <c r="I22937" s="116"/>
      <c r="K22937" s="116"/>
      <c r="T22937" s="93"/>
    </row>
    <row r="22938" spans="6:20" ht="13.2">
      <c r="F22938" s="116"/>
      <c r="I22938" s="116"/>
      <c r="K22938" s="116"/>
      <c r="T22938" s="93"/>
    </row>
    <row r="22939" spans="6:20" ht="13.2">
      <c r="F22939" s="116"/>
      <c r="I22939" s="116"/>
      <c r="K22939" s="116"/>
      <c r="T22939" s="93"/>
    </row>
    <row r="22940" spans="6:20" ht="13.2">
      <c r="F22940" s="116"/>
      <c r="I22940" s="116"/>
      <c r="K22940" s="116"/>
      <c r="T22940" s="93"/>
    </row>
    <row r="22941" spans="6:20" ht="13.2">
      <c r="F22941" s="116"/>
      <c r="I22941" s="116"/>
      <c r="K22941" s="116"/>
      <c r="T22941" s="93"/>
    </row>
    <row r="22942" spans="6:20" ht="13.2">
      <c r="F22942" s="116"/>
      <c r="I22942" s="116"/>
      <c r="K22942" s="116"/>
      <c r="T22942" s="93"/>
    </row>
    <row r="22943" spans="6:20" ht="13.2">
      <c r="F22943" s="116"/>
      <c r="I22943" s="116"/>
      <c r="K22943" s="116"/>
      <c r="T22943" s="93"/>
    </row>
    <row r="22944" spans="6:20" ht="13.2">
      <c r="F22944" s="116"/>
      <c r="I22944" s="116"/>
      <c r="K22944" s="116"/>
      <c r="T22944" s="93"/>
    </row>
    <row r="22945" spans="6:20" ht="13.2">
      <c r="F22945" s="116"/>
      <c r="I22945" s="116"/>
      <c r="K22945" s="116"/>
      <c r="T22945" s="93"/>
    </row>
    <row r="22946" spans="6:20" ht="13.2">
      <c r="F22946" s="116"/>
      <c r="I22946" s="116"/>
      <c r="K22946" s="116"/>
      <c r="T22946" s="93"/>
    </row>
    <row r="22947" spans="6:20" ht="13.2">
      <c r="F22947" s="116"/>
      <c r="I22947" s="116"/>
      <c r="K22947" s="116"/>
      <c r="T22947" s="93"/>
    </row>
    <row r="22948" spans="6:20" ht="13.2">
      <c r="F22948" s="116"/>
      <c r="I22948" s="116"/>
      <c r="K22948" s="116"/>
      <c r="T22948" s="93"/>
    </row>
    <row r="22949" spans="6:20" ht="13.2">
      <c r="F22949" s="116"/>
      <c r="I22949" s="116"/>
      <c r="K22949" s="116"/>
      <c r="T22949" s="93"/>
    </row>
    <row r="22950" spans="6:20" ht="13.2">
      <c r="F22950" s="116"/>
      <c r="I22950" s="116"/>
      <c r="K22950" s="116"/>
      <c r="T22950" s="93"/>
    </row>
    <row r="22951" spans="6:20" ht="13.2">
      <c r="F22951" s="116"/>
      <c r="I22951" s="116"/>
      <c r="K22951" s="116"/>
      <c r="T22951" s="93"/>
    </row>
    <row r="22952" spans="6:20" ht="13.2">
      <c r="F22952" s="116"/>
      <c r="I22952" s="116"/>
      <c r="K22952" s="116"/>
      <c r="T22952" s="93"/>
    </row>
    <row r="22953" spans="6:20" ht="13.2">
      <c r="F22953" s="116"/>
      <c r="I22953" s="116"/>
      <c r="K22953" s="116"/>
      <c r="T22953" s="93"/>
    </row>
    <row r="22954" spans="6:20" ht="13.2">
      <c r="F22954" s="116"/>
      <c r="I22954" s="116"/>
      <c r="K22954" s="116"/>
      <c r="T22954" s="93"/>
    </row>
    <row r="22955" spans="6:20" ht="13.2">
      <c r="F22955" s="116"/>
      <c r="I22955" s="116"/>
      <c r="K22955" s="116"/>
      <c r="T22955" s="93"/>
    </row>
    <row r="22956" spans="6:20" ht="13.2">
      <c r="F22956" s="116"/>
      <c r="I22956" s="116"/>
      <c r="K22956" s="116"/>
      <c r="T22956" s="93"/>
    </row>
    <row r="22957" spans="6:20" ht="13.2">
      <c r="F22957" s="116"/>
      <c r="I22957" s="116"/>
      <c r="K22957" s="116"/>
      <c r="T22957" s="93"/>
    </row>
    <row r="22958" spans="6:20" ht="13.2">
      <c r="F22958" s="116"/>
      <c r="I22958" s="116"/>
      <c r="K22958" s="116"/>
      <c r="T22958" s="93"/>
    </row>
    <row r="22959" spans="6:20" ht="13.2">
      <c r="F22959" s="116"/>
      <c r="I22959" s="116"/>
      <c r="K22959" s="116"/>
      <c r="T22959" s="93"/>
    </row>
    <row r="22960" spans="6:20" ht="13.2">
      <c r="F22960" s="116"/>
      <c r="I22960" s="116"/>
      <c r="K22960" s="116"/>
      <c r="T22960" s="93"/>
    </row>
    <row r="22961" spans="6:20" ht="13.2">
      <c r="F22961" s="116"/>
      <c r="I22961" s="116"/>
      <c r="K22961" s="116"/>
      <c r="T22961" s="93"/>
    </row>
    <row r="22962" spans="6:20" ht="13.2">
      <c r="F22962" s="116"/>
      <c r="I22962" s="116"/>
      <c r="K22962" s="116"/>
      <c r="T22962" s="93"/>
    </row>
    <row r="22963" spans="6:20" ht="13.2">
      <c r="F22963" s="116"/>
      <c r="I22963" s="116"/>
      <c r="K22963" s="116"/>
      <c r="T22963" s="93"/>
    </row>
    <row r="22964" spans="6:20" ht="13.2">
      <c r="F22964" s="116"/>
      <c r="I22964" s="116"/>
      <c r="K22964" s="116"/>
      <c r="T22964" s="93"/>
    </row>
    <row r="22965" spans="6:20" ht="13.2">
      <c r="F22965" s="116"/>
      <c r="I22965" s="116"/>
      <c r="K22965" s="116"/>
      <c r="T22965" s="93"/>
    </row>
    <row r="22966" spans="6:20" ht="13.2">
      <c r="F22966" s="116"/>
      <c r="I22966" s="116"/>
      <c r="K22966" s="116"/>
      <c r="T22966" s="93"/>
    </row>
    <row r="22967" spans="6:20" ht="13.2">
      <c r="F22967" s="116"/>
      <c r="I22967" s="116"/>
      <c r="K22967" s="116"/>
      <c r="T22967" s="93"/>
    </row>
    <row r="22968" spans="6:20" ht="13.2">
      <c r="F22968" s="116"/>
      <c r="I22968" s="116"/>
      <c r="K22968" s="116"/>
      <c r="T22968" s="93"/>
    </row>
    <row r="22969" spans="6:20" ht="13.2">
      <c r="F22969" s="116"/>
      <c r="I22969" s="116"/>
      <c r="K22969" s="116"/>
      <c r="T22969" s="93"/>
    </row>
    <row r="22970" spans="6:20" ht="13.2">
      <c r="F22970" s="116"/>
      <c r="I22970" s="116"/>
      <c r="K22970" s="116"/>
      <c r="T22970" s="93"/>
    </row>
    <row r="22971" spans="6:20" ht="13.2">
      <c r="F22971" s="116"/>
      <c r="I22971" s="116"/>
      <c r="K22971" s="116"/>
      <c r="T22971" s="93"/>
    </row>
    <row r="22972" spans="6:20" ht="13.2">
      <c r="F22972" s="116"/>
      <c r="I22972" s="116"/>
      <c r="K22972" s="116"/>
      <c r="T22972" s="93"/>
    </row>
    <row r="22973" spans="6:20" ht="13.2">
      <c r="F22973" s="116"/>
      <c r="I22973" s="116"/>
      <c r="K22973" s="116"/>
      <c r="T22973" s="93"/>
    </row>
    <row r="22974" spans="6:20" ht="13.2">
      <c r="F22974" s="116"/>
      <c r="I22974" s="116"/>
      <c r="K22974" s="116"/>
      <c r="T22974" s="93"/>
    </row>
    <row r="22975" spans="6:20" ht="13.2">
      <c r="F22975" s="116"/>
      <c r="I22975" s="116"/>
      <c r="K22975" s="116"/>
      <c r="T22975" s="93"/>
    </row>
    <row r="22976" spans="6:20" ht="13.2">
      <c r="F22976" s="116"/>
      <c r="I22976" s="116"/>
      <c r="K22976" s="116"/>
      <c r="T22976" s="93"/>
    </row>
    <row r="22977" spans="6:20" ht="13.2">
      <c r="F22977" s="116"/>
      <c r="I22977" s="116"/>
      <c r="K22977" s="116"/>
      <c r="T22977" s="93"/>
    </row>
    <row r="22978" spans="6:20" ht="13.2">
      <c r="F22978" s="116"/>
      <c r="I22978" s="116"/>
      <c r="K22978" s="116"/>
      <c r="T22978" s="93"/>
    </row>
    <row r="22979" spans="6:20" ht="13.2">
      <c r="F22979" s="116"/>
      <c r="I22979" s="116"/>
      <c r="K22979" s="116"/>
      <c r="T22979" s="93"/>
    </row>
    <row r="22980" spans="6:20" ht="13.2">
      <c r="F22980" s="116"/>
      <c r="I22980" s="116"/>
      <c r="K22980" s="116"/>
      <c r="T22980" s="93"/>
    </row>
    <row r="22981" spans="6:20" ht="13.2">
      <c r="F22981" s="116"/>
      <c r="I22981" s="116"/>
      <c r="K22981" s="116"/>
      <c r="T22981" s="93"/>
    </row>
    <row r="22982" spans="6:20" ht="13.2">
      <c r="F22982" s="116"/>
      <c r="I22982" s="116"/>
      <c r="K22982" s="116"/>
      <c r="T22982" s="93"/>
    </row>
    <row r="22983" spans="6:20" ht="13.2">
      <c r="F22983" s="116"/>
      <c r="I22983" s="116"/>
      <c r="K22983" s="116"/>
      <c r="T22983" s="93"/>
    </row>
    <row r="22984" spans="6:20" ht="13.2">
      <c r="F22984" s="116"/>
      <c r="I22984" s="116"/>
      <c r="K22984" s="116"/>
      <c r="T22984" s="93"/>
    </row>
    <row r="22985" spans="6:20" ht="13.2">
      <c r="F22985" s="116"/>
      <c r="I22985" s="116"/>
      <c r="K22985" s="116"/>
      <c r="T22985" s="93"/>
    </row>
    <row r="22986" spans="6:20" ht="13.2">
      <c r="F22986" s="116"/>
      <c r="I22986" s="116"/>
      <c r="K22986" s="116"/>
      <c r="T22986" s="93"/>
    </row>
    <row r="22987" spans="6:20" ht="13.2">
      <c r="F22987" s="116"/>
      <c r="I22987" s="116"/>
      <c r="K22987" s="116"/>
      <c r="T22987" s="93"/>
    </row>
    <row r="22988" spans="6:20" ht="13.2">
      <c r="F22988" s="116"/>
      <c r="I22988" s="116"/>
      <c r="K22988" s="116"/>
      <c r="T22988" s="93"/>
    </row>
    <row r="22989" spans="6:20" ht="13.2">
      <c r="F22989" s="116"/>
      <c r="I22989" s="116"/>
      <c r="K22989" s="116"/>
      <c r="T22989" s="93"/>
    </row>
    <row r="22990" spans="6:20" ht="13.2">
      <c r="F22990" s="116"/>
      <c r="I22990" s="116"/>
      <c r="K22990" s="116"/>
      <c r="T22990" s="93"/>
    </row>
    <row r="22991" spans="6:20" ht="13.2">
      <c r="F22991" s="116"/>
      <c r="I22991" s="116"/>
      <c r="K22991" s="116"/>
      <c r="T22991" s="93"/>
    </row>
    <row r="22992" spans="6:20" ht="13.2">
      <c r="F22992" s="116"/>
      <c r="I22992" s="116"/>
      <c r="K22992" s="116"/>
      <c r="T22992" s="93"/>
    </row>
    <row r="22993" spans="6:20" ht="13.2">
      <c r="F22993" s="116"/>
      <c r="I22993" s="116"/>
      <c r="K22993" s="116"/>
      <c r="T22993" s="93"/>
    </row>
    <row r="22994" spans="6:20" ht="13.2">
      <c r="F22994" s="116"/>
      <c r="I22994" s="116"/>
      <c r="K22994" s="116"/>
      <c r="T22994" s="93"/>
    </row>
    <row r="22995" spans="6:20" ht="13.2">
      <c r="F22995" s="116"/>
      <c r="I22995" s="116"/>
      <c r="K22995" s="116"/>
      <c r="T22995" s="93"/>
    </row>
    <row r="22996" spans="6:20" ht="13.2">
      <c r="F22996" s="116"/>
      <c r="I22996" s="116"/>
      <c r="K22996" s="116"/>
      <c r="T22996" s="93"/>
    </row>
    <row r="22997" spans="6:20" ht="13.2">
      <c r="F22997" s="116"/>
      <c r="I22997" s="116"/>
      <c r="K22997" s="116"/>
      <c r="T22997" s="93"/>
    </row>
    <row r="22998" spans="6:20" ht="13.2">
      <c r="F22998" s="116"/>
      <c r="I22998" s="116"/>
      <c r="K22998" s="116"/>
      <c r="T22998" s="93"/>
    </row>
    <row r="22999" spans="6:20" ht="13.2">
      <c r="F22999" s="116"/>
      <c r="I22999" s="116"/>
      <c r="K22999" s="116"/>
      <c r="T22999" s="93"/>
    </row>
    <row r="23000" spans="6:20" ht="13.2">
      <c r="F23000" s="116"/>
      <c r="I23000" s="116"/>
      <c r="K23000" s="116"/>
      <c r="T23000" s="93"/>
    </row>
    <row r="23001" spans="6:20" ht="13.2">
      <c r="F23001" s="116"/>
      <c r="I23001" s="116"/>
      <c r="K23001" s="116"/>
      <c r="T23001" s="93"/>
    </row>
    <row r="23002" spans="6:20" ht="13.2">
      <c r="F23002" s="116"/>
      <c r="I23002" s="116"/>
      <c r="K23002" s="116"/>
      <c r="T23002" s="93"/>
    </row>
    <row r="23003" spans="6:20" ht="13.2">
      <c r="F23003" s="116"/>
      <c r="I23003" s="116"/>
      <c r="K23003" s="116"/>
      <c r="T23003" s="93"/>
    </row>
    <row r="23004" spans="6:20" ht="13.2">
      <c r="F23004" s="116"/>
      <c r="I23004" s="116"/>
      <c r="K23004" s="116"/>
      <c r="T23004" s="93"/>
    </row>
    <row r="23005" spans="6:20" ht="13.2">
      <c r="F23005" s="116"/>
      <c r="I23005" s="116"/>
      <c r="K23005" s="116"/>
      <c r="T23005" s="93"/>
    </row>
    <row r="23006" spans="6:20" ht="13.2">
      <c r="F23006" s="116"/>
      <c r="I23006" s="116"/>
      <c r="K23006" s="116"/>
      <c r="T23006" s="93"/>
    </row>
    <row r="23007" spans="6:20" ht="13.2">
      <c r="F23007" s="116"/>
      <c r="I23007" s="116"/>
      <c r="K23007" s="116"/>
      <c r="T23007" s="93"/>
    </row>
    <row r="23008" spans="6:20" ht="13.2">
      <c r="F23008" s="116"/>
      <c r="I23008" s="116"/>
      <c r="K23008" s="116"/>
      <c r="T23008" s="93"/>
    </row>
    <row r="23009" spans="6:20" ht="13.2">
      <c r="F23009" s="116"/>
      <c r="I23009" s="116"/>
      <c r="K23009" s="116"/>
      <c r="T23009" s="93"/>
    </row>
    <row r="23010" spans="6:20" ht="13.2">
      <c r="F23010" s="116"/>
      <c r="I23010" s="116"/>
      <c r="K23010" s="116"/>
      <c r="T23010" s="93"/>
    </row>
    <row r="23011" spans="6:20" ht="13.2">
      <c r="F23011" s="116"/>
      <c r="I23011" s="116"/>
      <c r="K23011" s="116"/>
      <c r="T23011" s="93"/>
    </row>
    <row r="23012" spans="6:20" ht="13.2">
      <c r="F23012" s="116"/>
      <c r="I23012" s="116"/>
      <c r="K23012" s="116"/>
      <c r="T23012" s="93"/>
    </row>
    <row r="23013" spans="6:20" ht="13.2">
      <c r="F23013" s="116"/>
      <c r="I23013" s="116"/>
      <c r="K23013" s="116"/>
      <c r="T23013" s="93"/>
    </row>
    <row r="23014" spans="6:20" ht="13.2">
      <c r="F23014" s="116"/>
      <c r="I23014" s="116"/>
      <c r="K23014" s="116"/>
      <c r="T23014" s="93"/>
    </row>
    <row r="23015" spans="6:20" ht="13.2">
      <c r="F23015" s="116"/>
      <c r="I23015" s="116"/>
      <c r="K23015" s="116"/>
      <c r="T23015" s="93"/>
    </row>
    <row r="23016" spans="6:20" ht="13.2">
      <c r="F23016" s="116"/>
      <c r="I23016" s="116"/>
      <c r="K23016" s="116"/>
      <c r="T23016" s="93"/>
    </row>
    <row r="23017" spans="6:20" ht="13.2">
      <c r="F23017" s="116"/>
      <c r="I23017" s="116"/>
      <c r="K23017" s="116"/>
      <c r="T23017" s="93"/>
    </row>
    <row r="23018" spans="6:20" ht="13.2">
      <c r="F23018" s="116"/>
      <c r="I23018" s="116"/>
      <c r="K23018" s="116"/>
      <c r="T23018" s="93"/>
    </row>
    <row r="23019" spans="6:20" ht="13.2">
      <c r="F23019" s="116"/>
      <c r="I23019" s="116"/>
      <c r="K23019" s="116"/>
      <c r="T23019" s="93"/>
    </row>
    <row r="23020" spans="6:20" ht="13.2">
      <c r="F23020" s="116"/>
      <c r="I23020" s="116"/>
      <c r="K23020" s="116"/>
      <c r="T23020" s="93"/>
    </row>
    <row r="23021" spans="6:20" ht="13.2">
      <c r="F23021" s="116"/>
      <c r="I23021" s="116"/>
      <c r="K23021" s="116"/>
      <c r="T23021" s="93"/>
    </row>
    <row r="23022" spans="6:20" ht="13.2">
      <c r="F23022" s="116"/>
      <c r="I23022" s="116"/>
      <c r="K23022" s="116"/>
      <c r="T23022" s="93"/>
    </row>
    <row r="23023" spans="6:20" ht="13.2">
      <c r="F23023" s="116"/>
      <c r="I23023" s="116"/>
      <c r="K23023" s="116"/>
      <c r="T23023" s="93"/>
    </row>
    <row r="23024" spans="6:20" ht="13.2">
      <c r="F23024" s="116"/>
      <c r="I23024" s="116"/>
      <c r="K23024" s="116"/>
      <c r="T23024" s="93"/>
    </row>
    <row r="23025" spans="6:20" ht="13.2">
      <c r="F23025" s="116"/>
      <c r="I23025" s="116"/>
      <c r="K23025" s="116"/>
      <c r="T23025" s="93"/>
    </row>
    <row r="23026" spans="6:20" ht="13.2">
      <c r="F23026" s="116"/>
      <c r="I23026" s="116"/>
      <c r="K23026" s="116"/>
      <c r="T23026" s="93"/>
    </row>
    <row r="23027" spans="6:20" ht="13.2">
      <c r="F23027" s="116"/>
      <c r="I23027" s="116"/>
      <c r="K23027" s="116"/>
      <c r="T23027" s="93"/>
    </row>
    <row r="23028" spans="6:20" ht="13.2">
      <c r="F23028" s="116"/>
      <c r="I23028" s="116"/>
      <c r="K23028" s="116"/>
      <c r="T23028" s="93"/>
    </row>
    <row r="23029" spans="6:20" ht="13.2">
      <c r="F23029" s="116"/>
      <c r="I23029" s="116"/>
      <c r="K23029" s="116"/>
      <c r="T23029" s="93"/>
    </row>
    <row r="23030" spans="6:20" ht="13.2">
      <c r="F23030" s="116"/>
      <c r="I23030" s="116"/>
      <c r="K23030" s="116"/>
      <c r="T23030" s="93"/>
    </row>
    <row r="23031" spans="6:20" ht="13.2">
      <c r="F23031" s="116"/>
      <c r="I23031" s="116"/>
      <c r="K23031" s="116"/>
      <c r="T23031" s="93"/>
    </row>
    <row r="23032" spans="6:20" ht="13.2">
      <c r="F23032" s="116"/>
      <c r="I23032" s="116"/>
      <c r="K23032" s="116"/>
      <c r="T23032" s="93"/>
    </row>
    <row r="23033" spans="6:20" ht="13.2">
      <c r="F23033" s="116"/>
      <c r="I23033" s="116"/>
      <c r="K23033" s="116"/>
      <c r="T23033" s="93"/>
    </row>
    <row r="23034" spans="6:20" ht="13.2">
      <c r="F23034" s="116"/>
      <c r="I23034" s="116"/>
      <c r="K23034" s="116"/>
      <c r="T23034" s="93"/>
    </row>
    <row r="23035" spans="6:20" ht="13.2">
      <c r="F23035" s="116"/>
      <c r="I23035" s="116"/>
      <c r="K23035" s="116"/>
      <c r="T23035" s="93"/>
    </row>
    <row r="23036" spans="6:20" ht="13.2">
      <c r="F23036" s="116"/>
      <c r="I23036" s="116"/>
      <c r="K23036" s="116"/>
      <c r="T23036" s="93"/>
    </row>
    <row r="23037" spans="6:20" ht="13.2">
      <c r="F23037" s="116"/>
      <c r="I23037" s="116"/>
      <c r="K23037" s="116"/>
      <c r="T23037" s="93"/>
    </row>
    <row r="23038" spans="6:20" ht="13.2">
      <c r="F23038" s="116"/>
      <c r="I23038" s="116"/>
      <c r="K23038" s="116"/>
      <c r="T23038" s="93"/>
    </row>
    <row r="23039" spans="6:20" ht="13.2">
      <c r="F23039" s="116"/>
      <c r="I23039" s="116"/>
      <c r="K23039" s="116"/>
      <c r="T23039" s="93"/>
    </row>
    <row r="23040" spans="6:20" ht="13.2">
      <c r="F23040" s="116"/>
      <c r="I23040" s="116"/>
      <c r="K23040" s="116"/>
      <c r="T23040" s="93"/>
    </row>
    <row r="23041" spans="6:20" ht="13.2">
      <c r="F23041" s="116"/>
      <c r="I23041" s="116"/>
      <c r="K23041" s="116"/>
      <c r="T23041" s="93"/>
    </row>
    <row r="23042" spans="6:20" ht="13.2">
      <c r="F23042" s="116"/>
      <c r="I23042" s="116"/>
      <c r="K23042" s="116"/>
      <c r="T23042" s="93"/>
    </row>
    <row r="23043" spans="6:20" ht="13.2">
      <c r="F23043" s="116"/>
      <c r="I23043" s="116"/>
      <c r="K23043" s="116"/>
      <c r="T23043" s="93"/>
    </row>
    <row r="23044" spans="6:20" ht="13.2">
      <c r="F23044" s="116"/>
      <c r="I23044" s="116"/>
      <c r="K23044" s="116"/>
      <c r="T23044" s="93"/>
    </row>
    <row r="23045" spans="6:20" ht="13.2">
      <c r="F23045" s="116"/>
      <c r="I23045" s="116"/>
      <c r="K23045" s="116"/>
      <c r="T23045" s="93"/>
    </row>
    <row r="23046" spans="6:20" ht="13.2">
      <c r="F23046" s="116"/>
      <c r="I23046" s="116"/>
      <c r="K23046" s="116"/>
      <c r="T23046" s="93"/>
    </row>
    <row r="23047" spans="6:20" ht="13.2">
      <c r="F23047" s="116"/>
      <c r="I23047" s="116"/>
      <c r="K23047" s="116"/>
      <c r="T23047" s="93"/>
    </row>
    <row r="23048" spans="6:20" ht="13.2">
      <c r="F23048" s="116"/>
      <c r="I23048" s="116"/>
      <c r="K23048" s="116"/>
      <c r="T23048" s="93"/>
    </row>
    <row r="23049" spans="6:20" ht="13.2">
      <c r="F23049" s="116"/>
      <c r="I23049" s="116"/>
      <c r="K23049" s="116"/>
      <c r="T23049" s="93"/>
    </row>
    <row r="23050" spans="6:20" ht="13.2">
      <c r="F23050" s="116"/>
      <c r="I23050" s="116"/>
      <c r="K23050" s="116"/>
      <c r="T23050" s="93"/>
    </row>
    <row r="23051" spans="6:20" ht="13.2">
      <c r="F23051" s="116"/>
      <c r="I23051" s="116"/>
      <c r="K23051" s="116"/>
      <c r="T23051" s="93"/>
    </row>
    <row r="23052" spans="6:20" ht="13.2">
      <c r="F23052" s="116"/>
      <c r="I23052" s="116"/>
      <c r="K23052" s="116"/>
      <c r="T23052" s="93"/>
    </row>
    <row r="23053" spans="6:20" ht="13.2">
      <c r="F23053" s="116"/>
      <c r="I23053" s="116"/>
      <c r="K23053" s="116"/>
      <c r="T23053" s="93"/>
    </row>
    <row r="23054" spans="6:20" ht="13.2">
      <c r="F23054" s="116"/>
      <c r="I23054" s="116"/>
      <c r="K23054" s="116"/>
      <c r="T23054" s="93"/>
    </row>
    <row r="23055" spans="6:20" ht="13.2">
      <c r="F23055" s="116"/>
      <c r="I23055" s="116"/>
      <c r="K23055" s="116"/>
      <c r="T23055" s="93"/>
    </row>
    <row r="23056" spans="6:20" ht="13.2">
      <c r="F23056" s="116"/>
      <c r="I23056" s="116"/>
      <c r="K23056" s="116"/>
      <c r="T23056" s="93"/>
    </row>
    <row r="23057" spans="6:20" ht="13.2">
      <c r="F23057" s="116"/>
      <c r="I23057" s="116"/>
      <c r="K23057" s="116"/>
      <c r="T23057" s="93"/>
    </row>
    <row r="23058" spans="6:20" ht="13.2">
      <c r="F23058" s="116"/>
      <c r="I23058" s="116"/>
      <c r="K23058" s="116"/>
      <c r="T23058" s="93"/>
    </row>
    <row r="23059" spans="6:20" ht="13.2">
      <c r="F23059" s="116"/>
      <c r="I23059" s="116"/>
      <c r="K23059" s="116"/>
      <c r="T23059" s="93"/>
    </row>
    <row r="23060" spans="6:20" ht="13.2">
      <c r="F23060" s="116"/>
      <c r="I23060" s="116"/>
      <c r="K23060" s="116"/>
      <c r="T23060" s="93"/>
    </row>
    <row r="23061" spans="6:20" ht="13.2">
      <c r="F23061" s="116"/>
      <c r="I23061" s="116"/>
      <c r="K23061" s="116"/>
      <c r="T23061" s="93"/>
    </row>
    <row r="23062" spans="6:20" ht="13.2">
      <c r="F23062" s="116"/>
      <c r="I23062" s="116"/>
      <c r="K23062" s="116"/>
      <c r="T23062" s="93"/>
    </row>
    <row r="23063" spans="6:20" ht="13.2">
      <c r="F23063" s="116"/>
      <c r="I23063" s="116"/>
      <c r="K23063" s="116"/>
      <c r="T23063" s="93"/>
    </row>
    <row r="23064" spans="6:20" ht="13.2">
      <c r="F23064" s="116"/>
      <c r="I23064" s="116"/>
      <c r="K23064" s="116"/>
      <c r="T23064" s="93"/>
    </row>
    <row r="23065" spans="6:20" ht="13.2">
      <c r="F23065" s="116"/>
      <c r="I23065" s="116"/>
      <c r="K23065" s="116"/>
      <c r="T23065" s="93"/>
    </row>
    <row r="23066" spans="6:20" ht="13.2">
      <c r="F23066" s="116"/>
      <c r="I23066" s="116"/>
      <c r="K23066" s="116"/>
      <c r="T23066" s="93"/>
    </row>
    <row r="23067" spans="6:20" ht="13.2">
      <c r="F23067" s="116"/>
      <c r="I23067" s="116"/>
      <c r="K23067" s="116"/>
      <c r="T23067" s="93"/>
    </row>
    <row r="23068" spans="6:20" ht="13.2">
      <c r="F23068" s="116"/>
      <c r="I23068" s="116"/>
      <c r="K23068" s="116"/>
      <c r="T23068" s="93"/>
    </row>
    <row r="23069" spans="6:20" ht="13.2">
      <c r="F23069" s="116"/>
      <c r="I23069" s="116"/>
      <c r="K23069" s="116"/>
      <c r="T23069" s="93"/>
    </row>
    <row r="23070" spans="6:20" ht="13.2">
      <c r="F23070" s="116"/>
      <c r="I23070" s="116"/>
      <c r="K23070" s="116"/>
      <c r="T23070" s="93"/>
    </row>
    <row r="23071" spans="6:20" ht="13.2">
      <c r="F23071" s="116"/>
      <c r="I23071" s="116"/>
      <c r="K23071" s="116"/>
      <c r="T23071" s="93"/>
    </row>
    <row r="23072" spans="6:20" ht="13.2">
      <c r="F23072" s="116"/>
      <c r="I23072" s="116"/>
      <c r="K23072" s="116"/>
      <c r="T23072" s="93"/>
    </row>
    <row r="23073" spans="6:20" ht="13.2">
      <c r="F23073" s="116"/>
      <c r="I23073" s="116"/>
      <c r="K23073" s="116"/>
      <c r="T23073" s="93"/>
    </row>
    <row r="23074" spans="6:20" ht="13.2">
      <c r="F23074" s="116"/>
      <c r="I23074" s="116"/>
      <c r="K23074" s="116"/>
      <c r="T23074" s="93"/>
    </row>
    <row r="23075" spans="6:20" ht="13.2">
      <c r="F23075" s="116"/>
      <c r="I23075" s="116"/>
      <c r="K23075" s="116"/>
      <c r="T23075" s="93"/>
    </row>
    <row r="23076" spans="6:20" ht="13.2">
      <c r="F23076" s="116"/>
      <c r="I23076" s="116"/>
      <c r="K23076" s="116"/>
      <c r="T23076" s="93"/>
    </row>
    <row r="23077" spans="6:20" ht="13.2">
      <c r="F23077" s="116"/>
      <c r="I23077" s="116"/>
      <c r="K23077" s="116"/>
      <c r="T23077" s="93"/>
    </row>
    <row r="23078" spans="6:20" ht="13.2">
      <c r="F23078" s="116"/>
      <c r="I23078" s="116"/>
      <c r="K23078" s="116"/>
      <c r="T23078" s="93"/>
    </row>
    <row r="23079" spans="6:20" ht="13.2">
      <c r="F23079" s="116"/>
      <c r="I23079" s="116"/>
      <c r="K23079" s="116"/>
      <c r="T23079" s="93"/>
    </row>
    <row r="23080" spans="6:20" ht="13.2">
      <c r="F23080" s="116"/>
      <c r="I23080" s="116"/>
      <c r="K23080" s="116"/>
      <c r="T23080" s="93"/>
    </row>
    <row r="23081" spans="6:20" ht="13.2">
      <c r="F23081" s="116"/>
      <c r="I23081" s="116"/>
      <c r="K23081" s="116"/>
      <c r="T23081" s="93"/>
    </row>
    <row r="23082" spans="6:20" ht="13.2">
      <c r="F23082" s="116"/>
      <c r="I23082" s="116"/>
      <c r="K23082" s="116"/>
      <c r="T23082" s="93"/>
    </row>
    <row r="23083" spans="6:20" ht="13.2">
      <c r="F23083" s="116"/>
      <c r="I23083" s="116"/>
      <c r="K23083" s="116"/>
      <c r="T23083" s="93"/>
    </row>
    <row r="23084" spans="6:20" ht="13.2">
      <c r="F23084" s="116"/>
      <c r="I23084" s="116"/>
      <c r="K23084" s="116"/>
      <c r="T23084" s="93"/>
    </row>
    <row r="23085" spans="6:20" ht="13.2">
      <c r="F23085" s="116"/>
      <c r="I23085" s="116"/>
      <c r="K23085" s="116"/>
      <c r="T23085" s="93"/>
    </row>
    <row r="23086" spans="6:20" ht="13.2">
      <c r="F23086" s="116"/>
      <c r="I23086" s="116"/>
      <c r="K23086" s="116"/>
      <c r="T23086" s="93"/>
    </row>
    <row r="23087" spans="6:20" ht="13.2">
      <c r="F23087" s="116"/>
      <c r="I23087" s="116"/>
      <c r="K23087" s="116"/>
      <c r="T23087" s="93"/>
    </row>
    <row r="23088" spans="6:20" ht="13.2">
      <c r="F23088" s="116"/>
      <c r="I23088" s="116"/>
      <c r="K23088" s="116"/>
      <c r="T23088" s="93"/>
    </row>
    <row r="23089" spans="6:20" ht="13.2">
      <c r="F23089" s="116"/>
      <c r="I23089" s="116"/>
      <c r="K23089" s="116"/>
      <c r="T23089" s="93"/>
    </row>
    <row r="23090" spans="6:20" ht="13.2">
      <c r="F23090" s="116"/>
      <c r="I23090" s="116"/>
      <c r="K23090" s="116"/>
      <c r="T23090" s="93"/>
    </row>
    <row r="23091" spans="6:20" ht="13.2">
      <c r="F23091" s="116"/>
      <c r="I23091" s="116"/>
      <c r="K23091" s="116"/>
      <c r="T23091" s="93"/>
    </row>
    <row r="23092" spans="6:20" ht="13.2">
      <c r="F23092" s="116"/>
      <c r="I23092" s="116"/>
      <c r="K23092" s="116"/>
      <c r="T23092" s="93"/>
    </row>
    <row r="23093" spans="6:20" ht="13.2">
      <c r="F23093" s="116"/>
      <c r="I23093" s="116"/>
      <c r="K23093" s="116"/>
      <c r="T23093" s="93"/>
    </row>
    <row r="23094" spans="6:20" ht="13.2">
      <c r="F23094" s="116"/>
      <c r="I23094" s="116"/>
      <c r="K23094" s="116"/>
      <c r="T23094" s="93"/>
    </row>
    <row r="23095" spans="6:20" ht="13.2">
      <c r="F23095" s="116"/>
      <c r="I23095" s="116"/>
      <c r="K23095" s="116"/>
      <c r="T23095" s="93"/>
    </row>
    <row r="23096" spans="6:20" ht="13.2">
      <c r="F23096" s="116"/>
      <c r="I23096" s="116"/>
      <c r="K23096" s="116"/>
      <c r="T23096" s="93"/>
    </row>
    <row r="23097" spans="6:20" ht="13.2">
      <c r="F23097" s="116"/>
      <c r="I23097" s="116"/>
      <c r="K23097" s="116"/>
      <c r="T23097" s="93"/>
    </row>
    <row r="23098" spans="6:20" ht="13.2">
      <c r="F23098" s="116"/>
      <c r="I23098" s="116"/>
      <c r="K23098" s="116"/>
      <c r="T23098" s="93"/>
    </row>
    <row r="23099" spans="6:20" ht="13.2">
      <c r="F23099" s="116"/>
      <c r="I23099" s="116"/>
      <c r="K23099" s="116"/>
      <c r="T23099" s="93"/>
    </row>
    <row r="23100" spans="6:20" ht="13.2">
      <c r="F23100" s="116"/>
      <c r="I23100" s="116"/>
      <c r="K23100" s="116"/>
      <c r="T23100" s="93"/>
    </row>
    <row r="23101" spans="6:20" ht="13.2">
      <c r="F23101" s="116"/>
      <c r="I23101" s="116"/>
      <c r="K23101" s="116"/>
      <c r="T23101" s="93"/>
    </row>
    <row r="23102" spans="6:20" ht="13.2">
      <c r="F23102" s="116"/>
      <c r="I23102" s="116"/>
      <c r="K23102" s="116"/>
      <c r="T23102" s="93"/>
    </row>
    <row r="23103" spans="6:20" ht="13.2">
      <c r="F23103" s="116"/>
      <c r="I23103" s="116"/>
      <c r="K23103" s="116"/>
      <c r="T23103" s="93"/>
    </row>
    <row r="23104" spans="6:20" ht="13.2">
      <c r="F23104" s="116"/>
      <c r="I23104" s="116"/>
      <c r="K23104" s="116"/>
      <c r="T23104" s="93"/>
    </row>
    <row r="23105" spans="6:20" ht="13.2">
      <c r="F23105" s="116"/>
      <c r="I23105" s="116"/>
      <c r="K23105" s="116"/>
      <c r="T23105" s="93"/>
    </row>
    <row r="23106" spans="6:20" ht="13.2">
      <c r="F23106" s="116"/>
      <c r="I23106" s="116"/>
      <c r="K23106" s="116"/>
      <c r="T23106" s="93"/>
    </row>
    <row r="23107" spans="6:20" ht="13.2">
      <c r="F23107" s="116"/>
      <c r="I23107" s="116"/>
      <c r="K23107" s="116"/>
      <c r="T23107" s="93"/>
    </row>
    <row r="23108" spans="6:20" ht="13.2">
      <c r="F23108" s="116"/>
      <c r="I23108" s="116"/>
      <c r="K23108" s="116"/>
      <c r="T23108" s="93"/>
    </row>
    <row r="23109" spans="6:20" ht="13.2">
      <c r="F23109" s="116"/>
      <c r="I23109" s="116"/>
      <c r="K23109" s="116"/>
      <c r="T23109" s="93"/>
    </row>
    <row r="23110" spans="6:20" ht="13.2">
      <c r="F23110" s="116"/>
      <c r="I23110" s="116"/>
      <c r="K23110" s="116"/>
      <c r="T23110" s="93"/>
    </row>
    <row r="23111" spans="6:20" ht="13.2">
      <c r="F23111" s="116"/>
      <c r="I23111" s="116"/>
      <c r="K23111" s="116"/>
      <c r="T23111" s="93"/>
    </row>
    <row r="23112" spans="6:20" ht="13.2">
      <c r="F23112" s="116"/>
      <c r="I23112" s="116"/>
      <c r="K23112" s="116"/>
      <c r="T23112" s="93"/>
    </row>
    <row r="23113" spans="6:20" ht="13.2">
      <c r="F23113" s="116"/>
      <c r="I23113" s="116"/>
      <c r="K23113" s="116"/>
      <c r="T23113" s="93"/>
    </row>
    <row r="23114" spans="6:20" ht="13.2">
      <c r="F23114" s="116"/>
      <c r="I23114" s="116"/>
      <c r="K23114" s="116"/>
      <c r="T23114" s="93"/>
    </row>
    <row r="23115" spans="6:20" ht="13.2">
      <c r="F23115" s="116"/>
      <c r="I23115" s="116"/>
      <c r="K23115" s="116"/>
      <c r="T23115" s="93"/>
    </row>
    <row r="23116" spans="6:20" ht="13.2">
      <c r="F23116" s="116"/>
      <c r="I23116" s="116"/>
      <c r="K23116" s="116"/>
      <c r="T23116" s="93"/>
    </row>
    <row r="23117" spans="6:20" ht="13.2">
      <c r="F23117" s="116"/>
      <c r="I23117" s="116"/>
      <c r="K23117" s="116"/>
      <c r="T23117" s="93"/>
    </row>
    <row r="23118" spans="6:20" ht="13.2">
      <c r="F23118" s="116"/>
      <c r="I23118" s="116"/>
      <c r="K23118" s="116"/>
      <c r="T23118" s="93"/>
    </row>
    <row r="23119" spans="6:20" ht="13.2">
      <c r="F23119" s="116"/>
      <c r="I23119" s="116"/>
      <c r="K23119" s="116"/>
      <c r="T23119" s="93"/>
    </row>
    <row r="23120" spans="6:20" ht="13.2">
      <c r="F23120" s="116"/>
      <c r="I23120" s="116"/>
      <c r="K23120" s="116"/>
      <c r="T23120" s="93"/>
    </row>
    <row r="23121" spans="6:20" ht="13.2">
      <c r="F23121" s="116"/>
      <c r="I23121" s="116"/>
      <c r="K23121" s="116"/>
      <c r="T23121" s="93"/>
    </row>
    <row r="23122" spans="6:20" ht="13.2">
      <c r="F23122" s="116"/>
      <c r="I23122" s="116"/>
      <c r="K23122" s="116"/>
      <c r="T23122" s="93"/>
    </row>
    <row r="23123" spans="6:20" ht="13.2">
      <c r="F23123" s="116"/>
      <c r="I23123" s="116"/>
      <c r="K23123" s="116"/>
      <c r="T23123" s="93"/>
    </row>
    <row r="23124" spans="6:20" ht="13.2">
      <c r="F23124" s="116"/>
      <c r="I23124" s="116"/>
      <c r="K23124" s="116"/>
      <c r="T23124" s="93"/>
    </row>
    <row r="23125" spans="6:20" ht="13.2">
      <c r="F23125" s="116"/>
      <c r="I23125" s="116"/>
      <c r="K23125" s="116"/>
      <c r="T23125" s="93"/>
    </row>
    <row r="23126" spans="6:20" ht="13.2">
      <c r="F23126" s="116"/>
      <c r="I23126" s="116"/>
      <c r="K23126" s="116"/>
      <c r="T23126" s="93"/>
    </row>
    <row r="23127" spans="6:20" ht="13.2">
      <c r="F23127" s="116"/>
      <c r="I23127" s="116"/>
      <c r="K23127" s="116"/>
      <c r="T23127" s="93"/>
    </row>
    <row r="23128" spans="6:20" ht="13.2">
      <c r="F23128" s="116"/>
      <c r="I23128" s="116"/>
      <c r="K23128" s="116"/>
      <c r="T23128" s="93"/>
    </row>
    <row r="23129" spans="6:20" ht="13.2">
      <c r="F23129" s="116"/>
      <c r="I23129" s="116"/>
      <c r="K23129" s="116"/>
      <c r="T23129" s="93"/>
    </row>
    <row r="23130" spans="6:20" ht="13.2">
      <c r="F23130" s="116"/>
      <c r="I23130" s="116"/>
      <c r="K23130" s="116"/>
      <c r="T23130" s="93"/>
    </row>
    <row r="23131" spans="6:20" ht="13.2">
      <c r="F23131" s="116"/>
      <c r="I23131" s="116"/>
      <c r="K23131" s="116"/>
      <c r="T23131" s="93"/>
    </row>
    <row r="23132" spans="6:20" ht="13.2">
      <c r="F23132" s="116"/>
      <c r="I23132" s="116"/>
      <c r="K23132" s="116"/>
      <c r="T23132" s="93"/>
    </row>
    <row r="23133" spans="6:20" ht="13.2">
      <c r="F23133" s="116"/>
      <c r="I23133" s="116"/>
      <c r="K23133" s="116"/>
      <c r="T23133" s="93"/>
    </row>
    <row r="23134" spans="6:20" ht="13.2">
      <c r="F23134" s="116"/>
      <c r="I23134" s="116"/>
      <c r="K23134" s="116"/>
      <c r="T23134" s="93"/>
    </row>
    <row r="23135" spans="6:20" ht="13.2">
      <c r="F23135" s="116"/>
      <c r="I23135" s="116"/>
      <c r="K23135" s="116"/>
      <c r="T23135" s="93"/>
    </row>
    <row r="23136" spans="6:20" ht="13.2">
      <c r="F23136" s="116"/>
      <c r="I23136" s="116"/>
      <c r="K23136" s="116"/>
      <c r="T23136" s="93"/>
    </row>
    <row r="23137" spans="6:20" ht="13.2">
      <c r="F23137" s="116"/>
      <c r="I23137" s="116"/>
      <c r="K23137" s="116"/>
      <c r="T23137" s="93"/>
    </row>
    <row r="23138" spans="6:20" ht="13.2">
      <c r="F23138" s="116"/>
      <c r="I23138" s="116"/>
      <c r="K23138" s="116"/>
      <c r="T23138" s="93"/>
    </row>
    <row r="23139" spans="6:20" ht="13.2">
      <c r="F23139" s="116"/>
      <c r="I23139" s="116"/>
      <c r="K23139" s="116"/>
      <c r="T23139" s="93"/>
    </row>
    <row r="23140" spans="6:20" ht="13.2">
      <c r="F23140" s="116"/>
      <c r="I23140" s="116"/>
      <c r="K23140" s="116"/>
      <c r="T23140" s="93"/>
    </row>
    <row r="23141" spans="6:20" ht="13.2">
      <c r="F23141" s="116"/>
      <c r="I23141" s="116"/>
      <c r="K23141" s="116"/>
      <c r="T23141" s="93"/>
    </row>
    <row r="23142" spans="6:20" ht="13.2">
      <c r="F23142" s="116"/>
      <c r="I23142" s="116"/>
      <c r="K23142" s="116"/>
      <c r="T23142" s="93"/>
    </row>
    <row r="23143" spans="6:20" ht="13.2">
      <c r="F23143" s="116"/>
      <c r="I23143" s="116"/>
      <c r="K23143" s="116"/>
      <c r="T23143" s="93"/>
    </row>
    <row r="23144" spans="6:20" ht="13.2">
      <c r="F23144" s="116"/>
      <c r="I23144" s="116"/>
      <c r="K23144" s="116"/>
      <c r="T23144" s="93"/>
    </row>
    <row r="23145" spans="6:20" ht="13.2">
      <c r="F23145" s="116"/>
      <c r="I23145" s="116"/>
      <c r="K23145" s="116"/>
      <c r="T23145" s="93"/>
    </row>
    <row r="23146" spans="6:20" ht="13.2">
      <c r="F23146" s="116"/>
      <c r="I23146" s="116"/>
      <c r="K23146" s="116"/>
      <c r="T23146" s="93"/>
    </row>
    <row r="23147" spans="6:20" ht="13.2">
      <c r="F23147" s="116"/>
      <c r="I23147" s="116"/>
      <c r="K23147" s="116"/>
      <c r="T23147" s="93"/>
    </row>
    <row r="23148" spans="6:20" ht="13.2">
      <c r="F23148" s="116"/>
      <c r="I23148" s="116"/>
      <c r="K23148" s="116"/>
      <c r="T23148" s="93"/>
    </row>
    <row r="23149" spans="6:20" ht="13.2">
      <c r="F23149" s="116"/>
      <c r="I23149" s="116"/>
      <c r="K23149" s="116"/>
      <c r="T23149" s="93"/>
    </row>
    <row r="23150" spans="6:20" ht="13.2">
      <c r="F23150" s="116"/>
      <c r="I23150" s="116"/>
      <c r="K23150" s="116"/>
      <c r="T23150" s="93"/>
    </row>
    <row r="23151" spans="6:20" ht="13.2">
      <c r="F23151" s="116"/>
      <c r="I23151" s="116"/>
      <c r="K23151" s="116"/>
      <c r="T23151" s="93"/>
    </row>
    <row r="23152" spans="6:20" ht="13.2">
      <c r="F23152" s="116"/>
      <c r="I23152" s="116"/>
      <c r="K23152" s="116"/>
      <c r="T23152" s="93"/>
    </row>
    <row r="23153" spans="6:20" ht="13.2">
      <c r="F23153" s="116"/>
      <c r="I23153" s="116"/>
      <c r="K23153" s="116"/>
      <c r="T23153" s="93"/>
    </row>
    <row r="23154" spans="6:20" ht="13.2">
      <c r="F23154" s="116"/>
      <c r="I23154" s="116"/>
      <c r="K23154" s="116"/>
      <c r="T23154" s="93"/>
    </row>
    <row r="23155" spans="6:20" ht="13.2">
      <c r="F23155" s="116"/>
      <c r="I23155" s="116"/>
      <c r="K23155" s="116"/>
      <c r="T23155" s="93"/>
    </row>
    <row r="23156" spans="6:20" ht="13.2">
      <c r="F23156" s="116"/>
      <c r="I23156" s="116"/>
      <c r="K23156" s="116"/>
      <c r="T23156" s="93"/>
    </row>
    <row r="23157" spans="6:20" ht="13.2">
      <c r="F23157" s="116"/>
      <c r="I23157" s="116"/>
      <c r="K23157" s="116"/>
      <c r="T23157" s="93"/>
    </row>
    <row r="23158" spans="6:20" ht="13.2">
      <c r="F23158" s="116"/>
      <c r="I23158" s="116"/>
      <c r="K23158" s="116"/>
      <c r="T23158" s="93"/>
    </row>
    <row r="23159" spans="6:20" ht="13.2">
      <c r="F23159" s="116"/>
      <c r="I23159" s="116"/>
      <c r="K23159" s="116"/>
      <c r="T23159" s="93"/>
    </row>
    <row r="23160" spans="6:20" ht="13.2">
      <c r="F23160" s="116"/>
      <c r="I23160" s="116"/>
      <c r="K23160" s="116"/>
      <c r="T23160" s="93"/>
    </row>
    <row r="23161" spans="6:20" ht="13.2">
      <c r="F23161" s="116"/>
      <c r="I23161" s="116"/>
      <c r="K23161" s="116"/>
      <c r="T23161" s="93"/>
    </row>
    <row r="23162" spans="6:20" ht="13.2">
      <c r="F23162" s="116"/>
      <c r="I23162" s="116"/>
      <c r="K23162" s="116"/>
      <c r="T23162" s="93"/>
    </row>
    <row r="23163" spans="6:20" ht="13.2">
      <c r="F23163" s="116"/>
      <c r="I23163" s="116"/>
      <c r="K23163" s="116"/>
      <c r="T23163" s="93"/>
    </row>
    <row r="23164" spans="6:20" ht="13.2">
      <c r="F23164" s="116"/>
      <c r="I23164" s="116"/>
      <c r="K23164" s="116"/>
      <c r="T23164" s="93"/>
    </row>
    <row r="23165" spans="6:20" ht="13.2">
      <c r="F23165" s="116"/>
      <c r="I23165" s="116"/>
      <c r="K23165" s="116"/>
      <c r="T23165" s="93"/>
    </row>
    <row r="23166" spans="6:20" ht="13.2">
      <c r="F23166" s="116"/>
      <c r="I23166" s="116"/>
      <c r="K23166" s="116"/>
      <c r="T23166" s="93"/>
    </row>
    <row r="23167" spans="6:20" ht="13.2">
      <c r="F23167" s="116"/>
      <c r="I23167" s="116"/>
      <c r="K23167" s="116"/>
      <c r="T23167" s="93"/>
    </row>
    <row r="23168" spans="6:20" ht="13.2">
      <c r="F23168" s="116"/>
      <c r="I23168" s="116"/>
      <c r="K23168" s="116"/>
      <c r="T23168" s="93"/>
    </row>
    <row r="23169" spans="6:20" ht="13.2">
      <c r="F23169" s="116"/>
      <c r="I23169" s="116"/>
      <c r="K23169" s="116"/>
      <c r="T23169" s="93"/>
    </row>
    <row r="23170" spans="6:20" ht="13.2">
      <c r="F23170" s="116"/>
      <c r="I23170" s="116"/>
      <c r="K23170" s="116"/>
      <c r="T23170" s="93"/>
    </row>
    <row r="23171" spans="6:20" ht="13.2">
      <c r="F23171" s="116"/>
      <c r="I23171" s="116"/>
      <c r="K23171" s="116"/>
      <c r="T23171" s="93"/>
    </row>
    <row r="23172" spans="6:20" ht="13.2">
      <c r="F23172" s="116"/>
      <c r="I23172" s="116"/>
      <c r="K23172" s="116"/>
      <c r="T23172" s="93"/>
    </row>
    <row r="23173" spans="6:20" ht="13.2">
      <c r="F23173" s="116"/>
      <c r="I23173" s="116"/>
      <c r="K23173" s="116"/>
      <c r="T23173" s="93"/>
    </row>
    <row r="23174" spans="6:20" ht="13.2">
      <c r="F23174" s="116"/>
      <c r="I23174" s="116"/>
      <c r="K23174" s="116"/>
      <c r="T23174" s="93"/>
    </row>
    <row r="23175" spans="6:20" ht="13.2">
      <c r="F23175" s="116"/>
      <c r="I23175" s="116"/>
      <c r="K23175" s="116"/>
      <c r="T23175" s="93"/>
    </row>
    <row r="23176" spans="6:20" ht="13.2">
      <c r="F23176" s="116"/>
      <c r="I23176" s="116"/>
      <c r="K23176" s="116"/>
      <c r="T23176" s="93"/>
    </row>
    <row r="23177" spans="6:20" ht="13.2">
      <c r="F23177" s="116"/>
      <c r="I23177" s="116"/>
      <c r="K23177" s="116"/>
      <c r="T23177" s="93"/>
    </row>
    <row r="23178" spans="6:20" ht="13.2">
      <c r="F23178" s="116"/>
      <c r="I23178" s="116"/>
      <c r="K23178" s="116"/>
      <c r="T23178" s="93"/>
    </row>
    <row r="23179" spans="6:20" ht="13.2">
      <c r="F23179" s="116"/>
      <c r="I23179" s="116"/>
      <c r="K23179" s="116"/>
      <c r="T23179" s="93"/>
    </row>
    <row r="23180" spans="6:20" ht="13.2">
      <c r="F23180" s="116"/>
      <c r="I23180" s="116"/>
      <c r="K23180" s="116"/>
      <c r="T23180" s="93"/>
    </row>
    <row r="23181" spans="6:20" ht="13.2">
      <c r="F23181" s="116"/>
      <c r="I23181" s="116"/>
      <c r="K23181" s="116"/>
      <c r="T23181" s="93"/>
    </row>
    <row r="23182" spans="6:20" ht="13.2">
      <c r="F23182" s="116"/>
      <c r="I23182" s="116"/>
      <c r="K23182" s="116"/>
      <c r="T23182" s="93"/>
    </row>
    <row r="23183" spans="6:20" ht="13.2">
      <c r="F23183" s="116"/>
      <c r="I23183" s="116"/>
      <c r="K23183" s="116"/>
      <c r="T23183" s="93"/>
    </row>
    <row r="23184" spans="6:20" ht="13.2">
      <c r="F23184" s="116"/>
      <c r="I23184" s="116"/>
      <c r="K23184" s="116"/>
      <c r="T23184" s="93"/>
    </row>
    <row r="23185" spans="6:20" ht="13.2">
      <c r="F23185" s="116"/>
      <c r="I23185" s="116"/>
      <c r="K23185" s="116"/>
      <c r="T23185" s="93"/>
    </row>
    <row r="23186" spans="6:20" ht="13.2">
      <c r="F23186" s="116"/>
      <c r="I23186" s="116"/>
      <c r="K23186" s="116"/>
      <c r="T23186" s="93"/>
    </row>
    <row r="23187" spans="6:20" ht="13.2">
      <c r="F23187" s="116"/>
      <c r="I23187" s="116"/>
      <c r="K23187" s="116"/>
      <c r="T23187" s="93"/>
    </row>
    <row r="23188" spans="6:20" ht="13.2">
      <c r="F23188" s="116"/>
      <c r="I23188" s="116"/>
      <c r="K23188" s="116"/>
      <c r="T23188" s="93"/>
    </row>
    <row r="23189" spans="6:20" ht="13.2">
      <c r="F23189" s="116"/>
      <c r="I23189" s="116"/>
      <c r="K23189" s="116"/>
      <c r="T23189" s="93"/>
    </row>
    <row r="23190" spans="6:20" ht="13.2">
      <c r="F23190" s="116"/>
      <c r="I23190" s="116"/>
      <c r="K23190" s="116"/>
      <c r="T23190" s="93"/>
    </row>
    <row r="23191" spans="6:20" ht="13.2">
      <c r="F23191" s="116"/>
      <c r="I23191" s="116"/>
      <c r="K23191" s="116"/>
      <c r="T23191" s="93"/>
    </row>
    <row r="23192" spans="6:20" ht="13.2">
      <c r="F23192" s="116"/>
      <c r="I23192" s="116"/>
      <c r="K23192" s="116"/>
      <c r="T23192" s="93"/>
    </row>
    <row r="23193" spans="6:20" ht="13.2">
      <c r="F23193" s="116"/>
      <c r="I23193" s="116"/>
      <c r="K23193" s="116"/>
      <c r="T23193" s="93"/>
    </row>
    <row r="23194" spans="6:20" ht="13.2">
      <c r="F23194" s="116"/>
      <c r="I23194" s="116"/>
      <c r="K23194" s="116"/>
      <c r="T23194" s="93"/>
    </row>
    <row r="23195" spans="6:20" ht="13.2">
      <c r="F23195" s="116"/>
      <c r="I23195" s="116"/>
      <c r="K23195" s="116"/>
      <c r="T23195" s="93"/>
    </row>
    <row r="23196" spans="6:20" ht="13.2">
      <c r="F23196" s="116"/>
      <c r="I23196" s="116"/>
      <c r="K23196" s="116"/>
      <c r="T23196" s="93"/>
    </row>
    <row r="23197" spans="6:20" ht="13.2">
      <c r="F23197" s="116"/>
      <c r="I23197" s="116"/>
      <c r="K23197" s="116"/>
      <c r="T23197" s="93"/>
    </row>
    <row r="23198" spans="6:20" ht="13.2">
      <c r="F23198" s="116"/>
      <c r="I23198" s="116"/>
      <c r="K23198" s="116"/>
      <c r="T23198" s="93"/>
    </row>
    <row r="23199" spans="6:20" ht="13.2">
      <c r="F23199" s="116"/>
      <c r="I23199" s="116"/>
      <c r="K23199" s="116"/>
      <c r="T23199" s="93"/>
    </row>
    <row r="23200" spans="6:20" ht="13.2">
      <c r="F23200" s="116"/>
      <c r="I23200" s="116"/>
      <c r="K23200" s="116"/>
      <c r="T23200" s="93"/>
    </row>
    <row r="23201" spans="6:20" ht="13.2">
      <c r="F23201" s="116"/>
      <c r="I23201" s="116"/>
      <c r="K23201" s="116"/>
      <c r="T23201" s="93"/>
    </row>
    <row r="23202" spans="6:20" ht="13.2">
      <c r="F23202" s="116"/>
      <c r="I23202" s="116"/>
      <c r="K23202" s="116"/>
      <c r="T23202" s="93"/>
    </row>
    <row r="23203" spans="6:20" ht="13.2">
      <c r="F23203" s="116"/>
      <c r="I23203" s="116"/>
      <c r="K23203" s="116"/>
      <c r="T23203" s="93"/>
    </row>
    <row r="23204" spans="6:20" ht="13.2">
      <c r="F23204" s="116"/>
      <c r="I23204" s="116"/>
      <c r="K23204" s="116"/>
      <c r="T23204" s="93"/>
    </row>
    <row r="23205" spans="6:20" ht="13.2">
      <c r="F23205" s="116"/>
      <c r="I23205" s="116"/>
      <c r="K23205" s="116"/>
      <c r="T23205" s="93"/>
    </row>
    <row r="23206" spans="6:20" ht="13.2">
      <c r="F23206" s="116"/>
      <c r="I23206" s="116"/>
      <c r="K23206" s="116"/>
      <c r="T23206" s="93"/>
    </row>
    <row r="23207" spans="6:20" ht="13.2">
      <c r="F23207" s="116"/>
      <c r="I23207" s="116"/>
      <c r="K23207" s="116"/>
      <c r="T23207" s="93"/>
    </row>
    <row r="23208" spans="6:20" ht="13.2">
      <c r="F23208" s="116"/>
      <c r="I23208" s="116"/>
      <c r="K23208" s="116"/>
      <c r="T23208" s="93"/>
    </row>
    <row r="23209" spans="6:20" ht="13.2">
      <c r="F23209" s="116"/>
      <c r="I23209" s="116"/>
      <c r="K23209" s="116"/>
      <c r="T23209" s="93"/>
    </row>
    <row r="23210" spans="6:20" ht="13.2">
      <c r="F23210" s="116"/>
      <c r="I23210" s="116"/>
      <c r="K23210" s="116"/>
      <c r="T23210" s="93"/>
    </row>
    <row r="23211" spans="6:20" ht="13.2">
      <c r="F23211" s="116"/>
      <c r="I23211" s="116"/>
      <c r="K23211" s="116"/>
      <c r="T23211" s="93"/>
    </row>
    <row r="23212" spans="6:20" ht="13.2">
      <c r="F23212" s="116"/>
      <c r="I23212" s="116"/>
      <c r="K23212" s="116"/>
      <c r="T23212" s="93"/>
    </row>
    <row r="23213" spans="6:20" ht="13.2">
      <c r="F23213" s="116"/>
      <c r="I23213" s="116"/>
      <c r="K23213" s="116"/>
      <c r="T23213" s="93"/>
    </row>
    <row r="23214" spans="6:20" ht="13.2">
      <c r="F23214" s="116"/>
      <c r="I23214" s="116"/>
      <c r="K23214" s="116"/>
      <c r="T23214" s="93"/>
    </row>
    <row r="23215" spans="6:20" ht="13.2">
      <c r="F23215" s="116"/>
      <c r="I23215" s="116"/>
      <c r="K23215" s="116"/>
      <c r="T23215" s="93"/>
    </row>
    <row r="23216" spans="6:20" ht="13.2">
      <c r="F23216" s="116"/>
      <c r="I23216" s="116"/>
      <c r="K23216" s="116"/>
      <c r="T23216" s="93"/>
    </row>
    <row r="23217" spans="6:20" ht="13.2">
      <c r="F23217" s="116"/>
      <c r="I23217" s="116"/>
      <c r="K23217" s="116"/>
      <c r="T23217" s="93"/>
    </row>
    <row r="23218" spans="6:20" ht="13.2">
      <c r="F23218" s="116"/>
      <c r="I23218" s="116"/>
      <c r="K23218" s="116"/>
      <c r="T23218" s="93"/>
    </row>
    <row r="23219" spans="6:20" ht="13.2">
      <c r="F23219" s="116"/>
      <c r="I23219" s="116"/>
      <c r="K23219" s="116"/>
      <c r="T23219" s="93"/>
    </row>
    <row r="23220" spans="6:20" ht="13.2">
      <c r="F23220" s="116"/>
      <c r="I23220" s="116"/>
      <c r="K23220" s="116"/>
      <c r="T23220" s="93"/>
    </row>
    <row r="23221" spans="6:20" ht="13.2">
      <c r="F23221" s="116"/>
      <c r="I23221" s="116"/>
      <c r="K23221" s="116"/>
      <c r="T23221" s="93"/>
    </row>
    <row r="23222" spans="6:20" ht="13.2">
      <c r="F23222" s="116"/>
      <c r="I23222" s="116"/>
      <c r="K23222" s="116"/>
      <c r="T23222" s="93"/>
    </row>
    <row r="23223" spans="6:20" ht="13.2">
      <c r="F23223" s="116"/>
      <c r="I23223" s="116"/>
      <c r="K23223" s="116"/>
      <c r="T23223" s="93"/>
    </row>
    <row r="23224" spans="6:20" ht="13.2">
      <c r="F23224" s="116"/>
      <c r="I23224" s="116"/>
      <c r="K23224" s="116"/>
      <c r="T23224" s="93"/>
    </row>
    <row r="23225" spans="6:20" ht="13.2">
      <c r="F23225" s="116"/>
      <c r="I23225" s="116"/>
      <c r="K23225" s="116"/>
      <c r="T23225" s="93"/>
    </row>
    <row r="23226" spans="6:20" ht="13.2">
      <c r="F23226" s="116"/>
      <c r="I23226" s="116"/>
      <c r="K23226" s="116"/>
      <c r="T23226" s="93"/>
    </row>
    <row r="23227" spans="6:20" ht="13.2">
      <c r="F23227" s="116"/>
      <c r="I23227" s="116"/>
      <c r="K23227" s="116"/>
      <c r="T23227" s="93"/>
    </row>
    <row r="23228" spans="6:20" ht="13.2">
      <c r="F23228" s="116"/>
      <c r="I23228" s="116"/>
      <c r="K23228" s="116"/>
      <c r="T23228" s="93"/>
    </row>
    <row r="23229" spans="6:20" ht="13.2">
      <c r="F23229" s="116"/>
      <c r="I23229" s="116"/>
      <c r="K23229" s="116"/>
      <c r="T23229" s="93"/>
    </row>
    <row r="23230" spans="6:20" ht="13.2">
      <c r="F23230" s="116"/>
      <c r="I23230" s="116"/>
      <c r="K23230" s="116"/>
      <c r="T23230" s="93"/>
    </row>
    <row r="23231" spans="6:20" ht="13.2">
      <c r="F23231" s="116"/>
      <c r="I23231" s="116"/>
      <c r="K23231" s="116"/>
      <c r="T23231" s="93"/>
    </row>
    <row r="23232" spans="6:20" ht="13.2">
      <c r="F23232" s="116"/>
      <c r="I23232" s="116"/>
      <c r="K23232" s="116"/>
      <c r="T23232" s="93"/>
    </row>
    <row r="23233" spans="6:20" ht="13.2">
      <c r="F23233" s="116"/>
      <c r="I23233" s="116"/>
      <c r="K23233" s="116"/>
      <c r="T23233" s="93"/>
    </row>
    <row r="23234" spans="6:20" ht="13.2">
      <c r="F23234" s="116"/>
      <c r="I23234" s="116"/>
      <c r="K23234" s="116"/>
      <c r="T23234" s="93"/>
    </row>
    <row r="23235" spans="6:20" ht="13.2">
      <c r="F23235" s="116"/>
      <c r="I23235" s="116"/>
      <c r="K23235" s="116"/>
      <c r="T23235" s="93"/>
    </row>
    <row r="23236" spans="6:20" ht="13.2">
      <c r="F23236" s="116"/>
      <c r="I23236" s="116"/>
      <c r="K23236" s="116"/>
      <c r="T23236" s="93"/>
    </row>
    <row r="23237" spans="6:20" ht="13.2">
      <c r="F23237" s="116"/>
      <c r="I23237" s="116"/>
      <c r="K23237" s="116"/>
      <c r="T23237" s="93"/>
    </row>
    <row r="23238" spans="6:20" ht="13.2">
      <c r="F23238" s="116"/>
      <c r="I23238" s="116"/>
      <c r="K23238" s="116"/>
      <c r="T23238" s="93"/>
    </row>
    <row r="23239" spans="6:20" ht="13.2">
      <c r="F23239" s="116"/>
      <c r="I23239" s="116"/>
      <c r="K23239" s="116"/>
      <c r="T23239" s="93"/>
    </row>
    <row r="23240" spans="6:20" ht="13.2">
      <c r="F23240" s="116"/>
      <c r="I23240" s="116"/>
      <c r="K23240" s="116"/>
      <c r="T23240" s="93"/>
    </row>
    <row r="23241" spans="6:20" ht="13.2">
      <c r="F23241" s="116"/>
      <c r="I23241" s="116"/>
      <c r="K23241" s="116"/>
      <c r="T23241" s="93"/>
    </row>
    <row r="23242" spans="6:20" ht="13.2">
      <c r="F23242" s="116"/>
      <c r="I23242" s="116"/>
      <c r="K23242" s="116"/>
      <c r="T23242" s="93"/>
    </row>
    <row r="23243" spans="6:20" ht="13.2">
      <c r="F23243" s="116"/>
      <c r="I23243" s="116"/>
      <c r="K23243" s="116"/>
      <c r="T23243" s="93"/>
    </row>
    <row r="23244" spans="6:20" ht="13.2">
      <c r="F23244" s="116"/>
      <c r="I23244" s="116"/>
      <c r="K23244" s="116"/>
      <c r="T23244" s="93"/>
    </row>
    <row r="23245" spans="6:20" ht="13.2">
      <c r="F23245" s="116"/>
      <c r="I23245" s="116"/>
      <c r="K23245" s="116"/>
      <c r="T23245" s="93"/>
    </row>
    <row r="23246" spans="6:20" ht="13.2">
      <c r="F23246" s="116"/>
      <c r="I23246" s="116"/>
      <c r="K23246" s="116"/>
      <c r="T23246" s="93"/>
    </row>
    <row r="23247" spans="6:20" ht="13.2">
      <c r="F23247" s="116"/>
      <c r="I23247" s="116"/>
      <c r="K23247" s="116"/>
      <c r="T23247" s="93"/>
    </row>
    <row r="23248" spans="6:20" ht="13.2">
      <c r="F23248" s="116"/>
      <c r="I23248" s="116"/>
      <c r="K23248" s="116"/>
      <c r="T23248" s="93"/>
    </row>
    <row r="23249" spans="6:20" ht="13.2">
      <c r="F23249" s="116"/>
      <c r="I23249" s="116"/>
      <c r="K23249" s="116"/>
      <c r="T23249" s="93"/>
    </row>
    <row r="23250" spans="6:20" ht="13.2">
      <c r="F23250" s="116"/>
      <c r="I23250" s="116"/>
      <c r="K23250" s="116"/>
      <c r="T23250" s="93"/>
    </row>
    <row r="23251" spans="6:20" ht="13.2">
      <c r="F23251" s="116"/>
      <c r="I23251" s="116"/>
      <c r="K23251" s="116"/>
      <c r="T23251" s="93"/>
    </row>
    <row r="23252" spans="6:20" ht="13.2">
      <c r="F23252" s="116"/>
      <c r="I23252" s="116"/>
      <c r="K23252" s="116"/>
      <c r="T23252" s="93"/>
    </row>
    <row r="23253" spans="6:20" ht="13.2">
      <c r="F23253" s="116"/>
      <c r="I23253" s="116"/>
      <c r="K23253" s="116"/>
      <c r="T23253" s="93"/>
    </row>
    <row r="23254" spans="6:20" ht="13.2">
      <c r="F23254" s="116"/>
      <c r="I23254" s="116"/>
      <c r="K23254" s="116"/>
      <c r="T23254" s="93"/>
    </row>
    <row r="23255" spans="6:20" ht="13.2">
      <c r="F23255" s="116"/>
      <c r="I23255" s="116"/>
      <c r="K23255" s="116"/>
      <c r="T23255" s="93"/>
    </row>
    <row r="23256" spans="6:20" ht="13.2">
      <c r="F23256" s="116"/>
      <c r="I23256" s="116"/>
      <c r="K23256" s="116"/>
      <c r="T23256" s="93"/>
    </row>
    <row r="23257" spans="6:20" ht="13.2">
      <c r="F23257" s="116"/>
      <c r="I23257" s="116"/>
      <c r="K23257" s="116"/>
      <c r="T23257" s="93"/>
    </row>
    <row r="23258" spans="6:20" ht="13.2">
      <c r="F23258" s="116"/>
      <c r="I23258" s="116"/>
      <c r="K23258" s="116"/>
      <c r="T23258" s="93"/>
    </row>
    <row r="23259" spans="6:20" ht="13.2">
      <c r="F23259" s="116"/>
      <c r="I23259" s="116"/>
      <c r="K23259" s="116"/>
      <c r="T23259" s="93"/>
    </row>
    <row r="23260" spans="6:20" ht="13.2">
      <c r="F23260" s="116"/>
      <c r="I23260" s="116"/>
      <c r="K23260" s="116"/>
      <c r="T23260" s="93"/>
    </row>
    <row r="23261" spans="6:20" ht="13.2">
      <c r="F23261" s="116"/>
      <c r="I23261" s="116"/>
      <c r="K23261" s="116"/>
      <c r="T23261" s="93"/>
    </row>
    <row r="23262" spans="6:20" ht="13.2">
      <c r="F23262" s="116"/>
      <c r="I23262" s="116"/>
      <c r="K23262" s="116"/>
      <c r="T23262" s="93"/>
    </row>
    <row r="23263" spans="6:20" ht="13.2">
      <c r="F23263" s="116"/>
      <c r="I23263" s="116"/>
      <c r="K23263" s="116"/>
      <c r="T23263" s="93"/>
    </row>
    <row r="23264" spans="6:20" ht="13.2">
      <c r="F23264" s="116"/>
      <c r="I23264" s="116"/>
      <c r="K23264" s="116"/>
      <c r="T23264" s="93"/>
    </row>
    <row r="23265" spans="6:20" ht="13.2">
      <c r="F23265" s="116"/>
      <c r="I23265" s="116"/>
      <c r="K23265" s="116"/>
      <c r="T23265" s="93"/>
    </row>
    <row r="23266" spans="6:20" ht="13.2">
      <c r="F23266" s="116"/>
      <c r="I23266" s="116"/>
      <c r="K23266" s="116"/>
      <c r="T23266" s="93"/>
    </row>
    <row r="23267" spans="6:20" ht="13.2">
      <c r="F23267" s="116"/>
      <c r="I23267" s="116"/>
      <c r="K23267" s="116"/>
      <c r="T23267" s="93"/>
    </row>
    <row r="23268" spans="6:20" ht="13.2">
      <c r="F23268" s="116"/>
      <c r="I23268" s="116"/>
      <c r="K23268" s="116"/>
      <c r="T23268" s="93"/>
    </row>
    <row r="23269" spans="6:20" ht="13.2">
      <c r="F23269" s="116"/>
      <c r="I23269" s="116"/>
      <c r="K23269" s="116"/>
      <c r="T23269" s="93"/>
    </row>
    <row r="23270" spans="6:20" ht="13.2">
      <c r="F23270" s="116"/>
      <c r="I23270" s="116"/>
      <c r="K23270" s="116"/>
      <c r="T23270" s="93"/>
    </row>
    <row r="23271" spans="6:20" ht="13.2">
      <c r="F23271" s="116"/>
      <c r="I23271" s="116"/>
      <c r="K23271" s="116"/>
      <c r="T23271" s="93"/>
    </row>
    <row r="23272" spans="6:20" ht="13.2">
      <c r="F23272" s="116"/>
      <c r="I23272" s="116"/>
      <c r="K23272" s="116"/>
      <c r="T23272" s="93"/>
    </row>
    <row r="23273" spans="6:20" ht="13.2">
      <c r="F23273" s="116"/>
      <c r="I23273" s="116"/>
      <c r="K23273" s="116"/>
      <c r="T23273" s="93"/>
    </row>
    <row r="23274" spans="6:20" ht="13.2">
      <c r="F23274" s="116"/>
      <c r="I23274" s="116"/>
      <c r="K23274" s="116"/>
      <c r="T23274" s="93"/>
    </row>
    <row r="23275" spans="6:20" ht="13.2">
      <c r="F23275" s="116"/>
      <c r="I23275" s="116"/>
      <c r="K23275" s="116"/>
      <c r="T23275" s="93"/>
    </row>
    <row r="23276" spans="6:20" ht="13.2">
      <c r="F23276" s="116"/>
      <c r="I23276" s="116"/>
      <c r="K23276" s="116"/>
      <c r="T23276" s="93"/>
    </row>
    <row r="23277" spans="6:20" ht="13.2">
      <c r="F23277" s="116"/>
      <c r="I23277" s="116"/>
      <c r="K23277" s="116"/>
      <c r="T23277" s="93"/>
    </row>
    <row r="23278" spans="6:20" ht="13.2">
      <c r="F23278" s="116"/>
      <c r="I23278" s="116"/>
      <c r="K23278" s="116"/>
      <c r="T23278" s="93"/>
    </row>
    <row r="23279" spans="6:20" ht="13.2">
      <c r="F23279" s="116"/>
      <c r="I23279" s="116"/>
      <c r="K23279" s="116"/>
      <c r="T23279" s="93"/>
    </row>
    <row r="23280" spans="6:20" ht="13.2">
      <c r="F23280" s="116"/>
      <c r="I23280" s="116"/>
      <c r="K23280" s="116"/>
      <c r="T23280" s="93"/>
    </row>
    <row r="23281" spans="6:20" ht="13.2">
      <c r="F23281" s="116"/>
      <c r="I23281" s="116"/>
      <c r="K23281" s="116"/>
      <c r="T23281" s="93"/>
    </row>
    <row r="23282" spans="6:20" ht="13.2">
      <c r="F23282" s="116"/>
      <c r="I23282" s="116"/>
      <c r="K23282" s="116"/>
      <c r="T23282" s="93"/>
    </row>
    <row r="23283" spans="6:20" ht="13.2">
      <c r="F23283" s="116"/>
      <c r="I23283" s="116"/>
      <c r="K23283" s="116"/>
      <c r="T23283" s="93"/>
    </row>
    <row r="23284" spans="6:20" ht="13.2">
      <c r="F23284" s="116"/>
      <c r="I23284" s="116"/>
      <c r="K23284" s="116"/>
      <c r="T23284" s="93"/>
    </row>
    <row r="23285" spans="6:20" ht="13.2">
      <c r="F23285" s="116"/>
      <c r="I23285" s="116"/>
      <c r="K23285" s="116"/>
      <c r="T23285" s="93"/>
    </row>
    <row r="23286" spans="6:20" ht="13.2">
      <c r="F23286" s="116"/>
      <c r="I23286" s="116"/>
      <c r="K23286" s="116"/>
      <c r="T23286" s="93"/>
    </row>
    <row r="23287" spans="6:20" ht="13.2">
      <c r="F23287" s="116"/>
      <c r="I23287" s="116"/>
      <c r="K23287" s="116"/>
      <c r="T23287" s="93"/>
    </row>
    <row r="23288" spans="6:20" ht="13.2">
      <c r="F23288" s="116"/>
      <c r="I23288" s="116"/>
      <c r="K23288" s="116"/>
      <c r="T23288" s="93"/>
    </row>
    <row r="23289" spans="6:20" ht="13.2">
      <c r="F23289" s="116"/>
      <c r="I23289" s="116"/>
      <c r="K23289" s="116"/>
      <c r="T23289" s="93"/>
    </row>
    <row r="23290" spans="6:20" ht="13.2">
      <c r="F23290" s="116"/>
      <c r="I23290" s="116"/>
      <c r="K23290" s="116"/>
      <c r="T23290" s="93"/>
    </row>
    <row r="23291" spans="6:20" ht="13.2">
      <c r="F23291" s="116"/>
      <c r="I23291" s="116"/>
      <c r="K23291" s="116"/>
      <c r="T23291" s="93"/>
    </row>
    <row r="23292" spans="6:20" ht="13.2">
      <c r="F23292" s="116"/>
      <c r="I23292" s="116"/>
      <c r="K23292" s="116"/>
      <c r="T23292" s="93"/>
    </row>
    <row r="23293" spans="6:20" ht="13.2">
      <c r="F23293" s="116"/>
      <c r="I23293" s="116"/>
      <c r="K23293" s="116"/>
      <c r="T23293" s="93"/>
    </row>
    <row r="23294" spans="6:20" ht="13.2">
      <c r="F23294" s="116"/>
      <c r="I23294" s="116"/>
      <c r="K23294" s="116"/>
      <c r="T23294" s="93"/>
    </row>
    <row r="23295" spans="6:20" ht="13.2">
      <c r="F23295" s="116"/>
      <c r="I23295" s="116"/>
      <c r="K23295" s="116"/>
      <c r="T23295" s="93"/>
    </row>
    <row r="23296" spans="6:20" ht="13.2">
      <c r="F23296" s="116"/>
      <c r="I23296" s="116"/>
      <c r="K23296" s="116"/>
      <c r="T23296" s="93"/>
    </row>
    <row r="23297" spans="6:20" ht="13.2">
      <c r="F23297" s="116"/>
      <c r="I23297" s="116"/>
      <c r="K23297" s="116"/>
      <c r="T23297" s="93"/>
    </row>
    <row r="23298" spans="6:20" ht="13.2">
      <c r="F23298" s="116"/>
      <c r="I23298" s="116"/>
      <c r="K23298" s="116"/>
      <c r="T23298" s="93"/>
    </row>
    <row r="23299" spans="6:20" ht="13.2">
      <c r="F23299" s="116"/>
      <c r="I23299" s="116"/>
      <c r="K23299" s="116"/>
      <c r="T23299" s="93"/>
    </row>
    <row r="23300" spans="6:20" ht="13.2">
      <c r="F23300" s="116"/>
      <c r="I23300" s="116"/>
      <c r="K23300" s="116"/>
      <c r="T23300" s="93"/>
    </row>
    <row r="23301" spans="6:20" ht="13.2">
      <c r="F23301" s="116"/>
      <c r="I23301" s="116"/>
      <c r="K23301" s="116"/>
      <c r="T23301" s="93"/>
    </row>
    <row r="23302" spans="6:20" ht="13.2">
      <c r="F23302" s="116"/>
      <c r="I23302" s="116"/>
      <c r="K23302" s="116"/>
      <c r="T23302" s="93"/>
    </row>
    <row r="23303" spans="6:20" ht="13.2">
      <c r="F23303" s="116"/>
      <c r="I23303" s="116"/>
      <c r="K23303" s="116"/>
      <c r="T23303" s="93"/>
    </row>
    <row r="23304" spans="6:20" ht="13.2">
      <c r="F23304" s="116"/>
      <c r="I23304" s="116"/>
      <c r="K23304" s="116"/>
      <c r="T23304" s="93"/>
    </row>
    <row r="23305" spans="6:20" ht="13.2">
      <c r="F23305" s="116"/>
      <c r="I23305" s="116"/>
      <c r="K23305" s="116"/>
      <c r="T23305" s="93"/>
    </row>
    <row r="23306" spans="6:20" ht="13.2">
      <c r="F23306" s="116"/>
      <c r="I23306" s="116"/>
      <c r="K23306" s="116"/>
      <c r="T23306" s="93"/>
    </row>
    <row r="23307" spans="6:20" ht="13.2">
      <c r="F23307" s="116"/>
      <c r="I23307" s="116"/>
      <c r="K23307" s="116"/>
      <c r="T23307" s="93"/>
    </row>
    <row r="23308" spans="6:20" ht="13.2">
      <c r="F23308" s="116"/>
      <c r="I23308" s="116"/>
      <c r="K23308" s="116"/>
      <c r="T23308" s="93"/>
    </row>
    <row r="23309" spans="6:20" ht="13.2">
      <c r="F23309" s="116"/>
      <c r="I23309" s="116"/>
      <c r="K23309" s="116"/>
      <c r="T23309" s="93"/>
    </row>
    <row r="23310" spans="6:20" ht="13.2">
      <c r="F23310" s="116"/>
      <c r="I23310" s="116"/>
      <c r="K23310" s="116"/>
      <c r="T23310" s="93"/>
    </row>
    <row r="23311" spans="6:20" ht="13.2">
      <c r="F23311" s="116"/>
      <c r="I23311" s="116"/>
      <c r="K23311" s="116"/>
      <c r="T23311" s="93"/>
    </row>
    <row r="23312" spans="6:20" ht="13.2">
      <c r="F23312" s="116"/>
      <c r="I23312" s="116"/>
      <c r="K23312" s="116"/>
      <c r="T23312" s="93"/>
    </row>
    <row r="23313" spans="6:20" ht="13.2">
      <c r="F23313" s="116"/>
      <c r="I23313" s="116"/>
      <c r="K23313" s="116"/>
      <c r="T23313" s="93"/>
    </row>
    <row r="23314" spans="6:20" ht="13.2">
      <c r="F23314" s="116"/>
      <c r="I23314" s="116"/>
      <c r="K23314" s="116"/>
      <c r="T23314" s="93"/>
    </row>
    <row r="23315" spans="6:20" ht="13.2">
      <c r="F23315" s="116"/>
      <c r="I23315" s="116"/>
      <c r="K23315" s="116"/>
      <c r="T23315" s="93"/>
    </row>
    <row r="23316" spans="6:20" ht="13.2">
      <c r="F23316" s="116"/>
      <c r="I23316" s="116"/>
      <c r="K23316" s="116"/>
      <c r="T23316" s="93"/>
    </row>
    <row r="23317" spans="6:20" ht="13.2">
      <c r="F23317" s="116"/>
      <c r="I23317" s="116"/>
      <c r="K23317" s="116"/>
      <c r="T23317" s="93"/>
    </row>
    <row r="23318" spans="6:20" ht="13.2">
      <c r="F23318" s="116"/>
      <c r="I23318" s="116"/>
      <c r="K23318" s="116"/>
      <c r="T23318" s="93"/>
    </row>
    <row r="23319" spans="6:20" ht="13.2">
      <c r="F23319" s="116"/>
      <c r="I23319" s="116"/>
      <c r="K23319" s="116"/>
      <c r="T23319" s="93"/>
    </row>
    <row r="23320" spans="6:20" ht="13.2">
      <c r="F23320" s="116"/>
      <c r="I23320" s="116"/>
      <c r="K23320" s="116"/>
      <c r="T23320" s="93"/>
    </row>
    <row r="23321" spans="6:20" ht="13.2">
      <c r="F23321" s="116"/>
      <c r="I23321" s="116"/>
      <c r="K23321" s="116"/>
      <c r="T23321" s="93"/>
    </row>
    <row r="23322" spans="6:20" ht="13.2">
      <c r="F23322" s="116"/>
      <c r="I23322" s="116"/>
      <c r="K23322" s="116"/>
      <c r="T23322" s="93"/>
    </row>
    <row r="23323" spans="6:20" ht="13.2">
      <c r="F23323" s="116"/>
      <c r="I23323" s="116"/>
      <c r="K23323" s="116"/>
      <c r="T23323" s="93"/>
    </row>
    <row r="23324" spans="6:20" ht="13.2">
      <c r="F23324" s="116"/>
      <c r="I23324" s="116"/>
      <c r="K23324" s="116"/>
      <c r="T23324" s="93"/>
    </row>
    <row r="23325" spans="6:20" ht="13.2">
      <c r="F23325" s="116"/>
      <c r="I23325" s="116"/>
      <c r="K23325" s="116"/>
      <c r="T23325" s="93"/>
    </row>
    <row r="23326" spans="6:20" ht="13.2">
      <c r="F23326" s="116"/>
      <c r="I23326" s="116"/>
      <c r="K23326" s="116"/>
      <c r="T23326" s="93"/>
    </row>
    <row r="23327" spans="6:20" ht="13.2">
      <c r="F23327" s="116"/>
      <c r="I23327" s="116"/>
      <c r="K23327" s="116"/>
      <c r="T23327" s="93"/>
    </row>
    <row r="23328" spans="6:20" ht="13.2">
      <c r="F23328" s="116"/>
      <c r="I23328" s="116"/>
      <c r="K23328" s="116"/>
      <c r="T23328" s="93"/>
    </row>
    <row r="23329" spans="6:20" ht="13.2">
      <c r="F23329" s="116"/>
      <c r="I23329" s="116"/>
      <c r="K23329" s="116"/>
      <c r="T23329" s="93"/>
    </row>
    <row r="23330" spans="6:20" ht="13.2">
      <c r="F23330" s="116"/>
      <c r="I23330" s="116"/>
      <c r="K23330" s="116"/>
      <c r="T23330" s="93"/>
    </row>
    <row r="23331" spans="6:20" ht="13.2">
      <c r="F23331" s="116"/>
      <c r="I23331" s="116"/>
      <c r="K23331" s="116"/>
      <c r="T23331" s="93"/>
    </row>
    <row r="23332" spans="6:20" ht="13.2">
      <c r="F23332" s="116"/>
      <c r="I23332" s="116"/>
      <c r="K23332" s="116"/>
      <c r="T23332" s="93"/>
    </row>
    <row r="23333" spans="6:20" ht="13.2">
      <c r="F23333" s="116"/>
      <c r="I23333" s="116"/>
      <c r="K23333" s="116"/>
      <c r="T23333" s="93"/>
    </row>
    <row r="23334" spans="6:20" ht="13.2">
      <c r="F23334" s="116"/>
      <c r="I23334" s="116"/>
      <c r="K23334" s="116"/>
      <c r="T23334" s="93"/>
    </row>
    <row r="23335" spans="6:20" ht="13.2">
      <c r="F23335" s="116"/>
      <c r="I23335" s="116"/>
      <c r="K23335" s="116"/>
      <c r="T23335" s="93"/>
    </row>
    <row r="23336" spans="6:20" ht="13.2">
      <c r="F23336" s="116"/>
      <c r="I23336" s="116"/>
      <c r="K23336" s="116"/>
      <c r="T23336" s="93"/>
    </row>
    <row r="23337" spans="6:20" ht="13.2">
      <c r="F23337" s="116"/>
      <c r="I23337" s="116"/>
      <c r="K23337" s="116"/>
      <c r="T23337" s="93"/>
    </row>
    <row r="23338" spans="6:20" ht="13.2">
      <c r="F23338" s="116"/>
      <c r="I23338" s="116"/>
      <c r="K23338" s="116"/>
      <c r="T23338" s="93"/>
    </row>
    <row r="23339" spans="6:20" ht="13.2">
      <c r="F23339" s="116"/>
      <c r="I23339" s="116"/>
      <c r="K23339" s="116"/>
      <c r="T23339" s="93"/>
    </row>
    <row r="23340" spans="6:20" ht="13.2">
      <c r="F23340" s="116"/>
      <c r="I23340" s="116"/>
      <c r="K23340" s="116"/>
      <c r="T23340" s="93"/>
    </row>
    <row r="23341" spans="6:20" ht="13.2">
      <c r="F23341" s="116"/>
      <c r="I23341" s="116"/>
      <c r="K23341" s="116"/>
      <c r="T23341" s="93"/>
    </row>
    <row r="23342" spans="6:20" ht="13.2">
      <c r="F23342" s="116"/>
      <c r="I23342" s="116"/>
      <c r="K23342" s="116"/>
      <c r="T23342" s="93"/>
    </row>
    <row r="23343" spans="6:20" ht="13.2">
      <c r="F23343" s="116"/>
      <c r="I23343" s="116"/>
      <c r="K23343" s="116"/>
      <c r="T23343" s="93"/>
    </row>
    <row r="23344" spans="6:20" ht="13.2">
      <c r="F23344" s="116"/>
      <c r="I23344" s="116"/>
      <c r="K23344" s="116"/>
      <c r="T23344" s="93"/>
    </row>
    <row r="23345" spans="6:20" ht="13.2">
      <c r="F23345" s="116"/>
      <c r="I23345" s="116"/>
      <c r="K23345" s="116"/>
      <c r="T23345" s="93"/>
    </row>
    <row r="23346" spans="6:20" ht="13.2">
      <c r="F23346" s="116"/>
      <c r="I23346" s="116"/>
      <c r="K23346" s="116"/>
      <c r="T23346" s="93"/>
    </row>
    <row r="23347" spans="6:20" ht="13.2">
      <c r="F23347" s="116"/>
      <c r="I23347" s="116"/>
      <c r="K23347" s="116"/>
      <c r="T23347" s="93"/>
    </row>
    <row r="23348" spans="6:20" ht="13.2">
      <c r="F23348" s="116"/>
      <c r="I23348" s="116"/>
      <c r="K23348" s="116"/>
      <c r="T23348" s="93"/>
    </row>
    <row r="23349" spans="6:20" ht="13.2">
      <c r="F23349" s="116"/>
      <c r="I23349" s="116"/>
      <c r="K23349" s="116"/>
      <c r="T23349" s="93"/>
    </row>
    <row r="23350" spans="6:20" ht="13.2">
      <c r="F23350" s="116"/>
      <c r="I23350" s="116"/>
      <c r="K23350" s="116"/>
      <c r="T23350" s="93"/>
    </row>
    <row r="23351" spans="6:20" ht="13.2">
      <c r="F23351" s="116"/>
      <c r="I23351" s="116"/>
      <c r="K23351" s="116"/>
      <c r="T23351" s="93"/>
    </row>
    <row r="23352" spans="6:20" ht="13.2">
      <c r="F23352" s="116"/>
      <c r="I23352" s="116"/>
      <c r="K23352" s="116"/>
      <c r="T23352" s="93"/>
    </row>
    <row r="23353" spans="6:20" ht="13.2">
      <c r="F23353" s="116"/>
      <c r="I23353" s="116"/>
      <c r="K23353" s="116"/>
      <c r="T23353" s="93"/>
    </row>
    <row r="23354" spans="6:20" ht="13.2">
      <c r="F23354" s="116"/>
      <c r="I23354" s="116"/>
      <c r="K23354" s="116"/>
      <c r="T23354" s="93"/>
    </row>
    <row r="23355" spans="6:20" ht="13.2">
      <c r="F23355" s="116"/>
      <c r="I23355" s="116"/>
      <c r="K23355" s="116"/>
      <c r="T23355" s="93"/>
    </row>
    <row r="23356" spans="6:20" ht="13.2">
      <c r="F23356" s="116"/>
      <c r="I23356" s="116"/>
      <c r="K23356" s="116"/>
      <c r="T23356" s="93"/>
    </row>
    <row r="23357" spans="6:20" ht="13.2">
      <c r="F23357" s="116"/>
      <c r="I23357" s="116"/>
      <c r="K23357" s="116"/>
      <c r="T23357" s="93"/>
    </row>
    <row r="23358" spans="6:20" ht="13.2">
      <c r="F23358" s="116"/>
      <c r="I23358" s="116"/>
      <c r="K23358" s="116"/>
      <c r="T23358" s="93"/>
    </row>
    <row r="23359" spans="6:20" ht="13.2">
      <c r="F23359" s="116"/>
      <c r="I23359" s="116"/>
      <c r="K23359" s="116"/>
      <c r="T23359" s="93"/>
    </row>
    <row r="23360" spans="6:20" ht="13.2">
      <c r="F23360" s="116"/>
      <c r="I23360" s="116"/>
      <c r="K23360" s="116"/>
      <c r="T23360" s="93"/>
    </row>
    <row r="23361" spans="6:20" ht="13.2">
      <c r="F23361" s="116"/>
      <c r="I23361" s="116"/>
      <c r="K23361" s="116"/>
      <c r="T23361" s="93"/>
    </row>
    <row r="23362" spans="6:20" ht="13.2">
      <c r="F23362" s="116"/>
      <c r="I23362" s="116"/>
      <c r="K23362" s="116"/>
      <c r="T23362" s="93"/>
    </row>
    <row r="23363" spans="6:20" ht="13.2">
      <c r="F23363" s="116"/>
      <c r="I23363" s="116"/>
      <c r="K23363" s="116"/>
      <c r="T23363" s="93"/>
    </row>
    <row r="23364" spans="6:20" ht="13.2">
      <c r="F23364" s="116"/>
      <c r="I23364" s="116"/>
      <c r="K23364" s="116"/>
      <c r="T23364" s="93"/>
    </row>
    <row r="23365" spans="6:20" ht="13.2">
      <c r="F23365" s="116"/>
      <c r="I23365" s="116"/>
      <c r="K23365" s="116"/>
      <c r="T23365" s="93"/>
    </row>
    <row r="23366" spans="6:20" ht="13.2">
      <c r="F23366" s="116"/>
      <c r="I23366" s="116"/>
      <c r="K23366" s="116"/>
      <c r="T23366" s="93"/>
    </row>
    <row r="23367" spans="6:20" ht="13.2">
      <c r="F23367" s="116"/>
      <c r="I23367" s="116"/>
      <c r="K23367" s="116"/>
      <c r="T23367" s="93"/>
    </row>
    <row r="23368" spans="6:20" ht="13.2">
      <c r="F23368" s="116"/>
      <c r="I23368" s="116"/>
      <c r="K23368" s="116"/>
      <c r="T23368" s="93"/>
    </row>
    <row r="23369" spans="6:20" ht="13.2">
      <c r="F23369" s="116"/>
      <c r="I23369" s="116"/>
      <c r="K23369" s="116"/>
      <c r="T23369" s="93"/>
    </row>
    <row r="23370" spans="6:20" ht="13.2">
      <c r="F23370" s="116"/>
      <c r="I23370" s="116"/>
      <c r="K23370" s="116"/>
      <c r="T23370" s="93"/>
    </row>
    <row r="23371" spans="6:20" ht="13.2">
      <c r="F23371" s="116"/>
      <c r="I23371" s="116"/>
      <c r="K23371" s="116"/>
      <c r="T23371" s="93"/>
    </row>
    <row r="23372" spans="6:20" ht="13.2">
      <c r="F23372" s="116"/>
      <c r="I23372" s="116"/>
      <c r="K23372" s="116"/>
      <c r="T23372" s="93"/>
    </row>
    <row r="23373" spans="6:20" ht="13.2">
      <c r="F23373" s="116"/>
      <c r="I23373" s="116"/>
      <c r="K23373" s="116"/>
      <c r="T23373" s="93"/>
    </row>
    <row r="23374" spans="6:20" ht="13.2">
      <c r="F23374" s="116"/>
      <c r="I23374" s="116"/>
      <c r="K23374" s="116"/>
      <c r="T23374" s="93"/>
    </row>
    <row r="23375" spans="6:20" ht="13.2">
      <c r="F23375" s="116"/>
      <c r="I23375" s="116"/>
      <c r="K23375" s="116"/>
      <c r="T23375" s="93"/>
    </row>
    <row r="23376" spans="6:20" ht="13.2">
      <c r="F23376" s="116"/>
      <c r="I23376" s="116"/>
      <c r="K23376" s="116"/>
      <c r="T23376" s="93"/>
    </row>
    <row r="23377" spans="6:20" ht="13.2">
      <c r="F23377" s="116"/>
      <c r="I23377" s="116"/>
      <c r="K23377" s="116"/>
      <c r="T23377" s="93"/>
    </row>
    <row r="23378" spans="6:20" ht="13.2">
      <c r="F23378" s="116"/>
      <c r="I23378" s="116"/>
      <c r="K23378" s="116"/>
      <c r="T23378" s="93"/>
    </row>
    <row r="23379" spans="6:20" ht="13.2">
      <c r="F23379" s="116"/>
      <c r="I23379" s="116"/>
      <c r="K23379" s="116"/>
      <c r="T23379" s="93"/>
    </row>
    <row r="23380" spans="6:20" ht="13.2">
      <c r="F23380" s="116"/>
      <c r="I23380" s="116"/>
      <c r="K23380" s="116"/>
      <c r="T23380" s="93"/>
    </row>
    <row r="23381" spans="6:20" ht="13.2">
      <c r="F23381" s="116"/>
      <c r="I23381" s="116"/>
      <c r="K23381" s="116"/>
      <c r="T23381" s="93"/>
    </row>
    <row r="23382" spans="6:20" ht="13.2">
      <c r="F23382" s="116"/>
      <c r="I23382" s="116"/>
      <c r="K23382" s="116"/>
      <c r="T23382" s="93"/>
    </row>
    <row r="23383" spans="6:20" ht="13.2">
      <c r="F23383" s="116"/>
      <c r="I23383" s="116"/>
      <c r="K23383" s="116"/>
      <c r="T23383" s="93"/>
    </row>
    <row r="23384" spans="6:20" ht="13.2">
      <c r="F23384" s="116"/>
      <c r="I23384" s="116"/>
      <c r="K23384" s="116"/>
      <c r="T23384" s="93"/>
    </row>
    <row r="23385" spans="6:20" ht="13.2">
      <c r="F23385" s="116"/>
      <c r="I23385" s="116"/>
      <c r="K23385" s="116"/>
      <c r="T23385" s="93"/>
    </row>
    <row r="23386" spans="6:20" ht="13.2">
      <c r="F23386" s="116"/>
      <c r="I23386" s="116"/>
      <c r="K23386" s="116"/>
      <c r="T23386" s="93"/>
    </row>
    <row r="23387" spans="6:20" ht="13.2">
      <c r="F23387" s="116"/>
      <c r="I23387" s="116"/>
      <c r="K23387" s="116"/>
      <c r="T23387" s="93"/>
    </row>
    <row r="23388" spans="6:20" ht="13.2">
      <c r="F23388" s="116"/>
      <c r="I23388" s="116"/>
      <c r="K23388" s="116"/>
      <c r="T23388" s="93"/>
    </row>
    <row r="23389" spans="6:20" ht="13.2">
      <c r="F23389" s="116"/>
      <c r="I23389" s="116"/>
      <c r="K23389" s="116"/>
      <c r="T23389" s="93"/>
    </row>
    <row r="23390" spans="6:20" ht="13.2">
      <c r="F23390" s="116"/>
      <c r="I23390" s="116"/>
      <c r="K23390" s="116"/>
      <c r="T23390" s="93"/>
    </row>
    <row r="23391" spans="6:20" ht="13.2">
      <c r="F23391" s="116"/>
      <c r="I23391" s="116"/>
      <c r="K23391" s="116"/>
      <c r="T23391" s="93"/>
    </row>
    <row r="23392" spans="6:20" ht="13.2">
      <c r="F23392" s="116"/>
      <c r="I23392" s="116"/>
      <c r="K23392" s="116"/>
      <c r="T23392" s="93"/>
    </row>
    <row r="23393" spans="6:20" ht="13.2">
      <c r="F23393" s="116"/>
      <c r="I23393" s="116"/>
      <c r="K23393" s="116"/>
      <c r="T23393" s="93"/>
    </row>
    <row r="23394" spans="6:20" ht="13.2">
      <c r="F23394" s="116"/>
      <c r="I23394" s="116"/>
      <c r="K23394" s="116"/>
      <c r="T23394" s="93"/>
    </row>
    <row r="23395" spans="6:20" ht="13.2">
      <c r="F23395" s="116"/>
      <c r="I23395" s="116"/>
      <c r="K23395" s="116"/>
      <c r="T23395" s="93"/>
    </row>
    <row r="23396" spans="6:20" ht="13.2">
      <c r="F23396" s="116"/>
      <c r="I23396" s="116"/>
      <c r="K23396" s="116"/>
      <c r="T23396" s="93"/>
    </row>
    <row r="23397" spans="6:20" ht="13.2">
      <c r="F23397" s="116"/>
      <c r="I23397" s="116"/>
      <c r="K23397" s="116"/>
      <c r="T23397" s="93"/>
    </row>
    <row r="23398" spans="6:20" ht="13.2">
      <c r="F23398" s="116"/>
      <c r="I23398" s="116"/>
      <c r="K23398" s="116"/>
      <c r="T23398" s="93"/>
    </row>
    <row r="23399" spans="6:20" ht="13.2">
      <c r="F23399" s="116"/>
      <c r="I23399" s="116"/>
      <c r="K23399" s="116"/>
      <c r="T23399" s="93"/>
    </row>
    <row r="23400" spans="6:20" ht="13.2">
      <c r="F23400" s="116"/>
      <c r="I23400" s="116"/>
      <c r="K23400" s="116"/>
      <c r="T23400" s="93"/>
    </row>
    <row r="23401" spans="6:20" ht="13.2">
      <c r="F23401" s="116"/>
      <c r="I23401" s="116"/>
      <c r="K23401" s="116"/>
      <c r="T23401" s="93"/>
    </row>
    <row r="23402" spans="6:20" ht="13.2">
      <c r="F23402" s="116"/>
      <c r="I23402" s="116"/>
      <c r="K23402" s="116"/>
      <c r="T23402" s="93"/>
    </row>
    <row r="23403" spans="6:20" ht="13.2">
      <c r="F23403" s="116"/>
      <c r="I23403" s="116"/>
      <c r="K23403" s="116"/>
      <c r="T23403" s="93"/>
    </row>
    <row r="23404" spans="6:20" ht="13.2">
      <c r="F23404" s="116"/>
      <c r="I23404" s="116"/>
      <c r="K23404" s="116"/>
      <c r="T23404" s="93"/>
    </row>
    <row r="23405" spans="6:20" ht="13.2">
      <c r="F23405" s="116"/>
      <c r="I23405" s="116"/>
      <c r="K23405" s="116"/>
      <c r="T23405" s="93"/>
    </row>
    <row r="23406" spans="6:20" ht="13.2">
      <c r="F23406" s="116"/>
      <c r="I23406" s="116"/>
      <c r="K23406" s="116"/>
      <c r="T23406" s="93"/>
    </row>
    <row r="23407" spans="6:20" ht="13.2">
      <c r="F23407" s="116"/>
      <c r="I23407" s="116"/>
      <c r="K23407" s="116"/>
      <c r="T23407" s="93"/>
    </row>
    <row r="23408" spans="6:20" ht="13.2">
      <c r="F23408" s="116"/>
      <c r="I23408" s="116"/>
      <c r="K23408" s="116"/>
      <c r="T23408" s="93"/>
    </row>
    <row r="23409" spans="6:20" ht="13.2">
      <c r="F23409" s="116"/>
      <c r="I23409" s="116"/>
      <c r="K23409" s="116"/>
      <c r="T23409" s="93"/>
    </row>
    <row r="23410" spans="6:20" ht="13.2">
      <c r="F23410" s="116"/>
      <c r="I23410" s="116"/>
      <c r="K23410" s="116"/>
      <c r="T23410" s="93"/>
    </row>
    <row r="23411" spans="6:20" ht="13.2">
      <c r="F23411" s="116"/>
      <c r="I23411" s="116"/>
      <c r="K23411" s="116"/>
      <c r="T23411" s="93"/>
    </row>
    <row r="23412" spans="6:20" ht="13.2">
      <c r="F23412" s="116"/>
      <c r="I23412" s="116"/>
      <c r="K23412" s="116"/>
      <c r="T23412" s="93"/>
    </row>
    <row r="23413" spans="6:20" ht="13.2">
      <c r="F23413" s="116"/>
      <c r="I23413" s="116"/>
      <c r="K23413" s="116"/>
      <c r="T23413" s="93"/>
    </row>
    <row r="23414" spans="6:20" ht="13.2">
      <c r="F23414" s="116"/>
      <c r="I23414" s="116"/>
      <c r="K23414" s="116"/>
      <c r="T23414" s="93"/>
    </row>
    <row r="23415" spans="6:20" ht="13.2">
      <c r="F23415" s="116"/>
      <c r="I23415" s="116"/>
      <c r="K23415" s="116"/>
      <c r="T23415" s="93"/>
    </row>
    <row r="23416" spans="6:20" ht="13.2">
      <c r="F23416" s="116"/>
      <c r="I23416" s="116"/>
      <c r="K23416" s="116"/>
      <c r="T23416" s="93"/>
    </row>
    <row r="23417" spans="6:20" ht="13.2">
      <c r="F23417" s="116"/>
      <c r="I23417" s="116"/>
      <c r="K23417" s="116"/>
      <c r="T23417" s="93"/>
    </row>
    <row r="23418" spans="6:20" ht="13.2">
      <c r="F23418" s="116"/>
      <c r="I23418" s="116"/>
      <c r="K23418" s="116"/>
      <c r="T23418" s="93"/>
    </row>
    <row r="23419" spans="6:20" ht="13.2">
      <c r="F23419" s="116"/>
      <c r="I23419" s="116"/>
      <c r="K23419" s="116"/>
      <c r="T23419" s="93"/>
    </row>
    <row r="23420" spans="6:20" ht="13.2">
      <c r="F23420" s="116"/>
      <c r="I23420" s="116"/>
      <c r="K23420" s="116"/>
      <c r="T23420" s="93"/>
    </row>
    <row r="23421" spans="6:20" ht="13.2">
      <c r="F23421" s="116"/>
      <c r="I23421" s="116"/>
      <c r="K23421" s="116"/>
      <c r="T23421" s="93"/>
    </row>
    <row r="23422" spans="6:20" ht="13.2">
      <c r="F23422" s="116"/>
      <c r="I23422" s="116"/>
      <c r="K23422" s="116"/>
      <c r="T23422" s="93"/>
    </row>
    <row r="23423" spans="6:20" ht="13.2">
      <c r="F23423" s="116"/>
      <c r="I23423" s="116"/>
      <c r="K23423" s="116"/>
      <c r="T23423" s="93"/>
    </row>
    <row r="23424" spans="6:20" ht="13.2">
      <c r="F23424" s="116"/>
      <c r="I23424" s="116"/>
      <c r="K23424" s="116"/>
      <c r="T23424" s="93"/>
    </row>
    <row r="23425" spans="6:20" ht="13.2">
      <c r="F23425" s="116"/>
      <c r="I23425" s="116"/>
      <c r="K23425" s="116"/>
      <c r="T23425" s="93"/>
    </row>
    <row r="23426" spans="6:20" ht="13.2">
      <c r="F23426" s="116"/>
      <c r="I23426" s="116"/>
      <c r="K23426" s="116"/>
      <c r="T23426" s="93"/>
    </row>
    <row r="23427" spans="6:20" ht="13.2">
      <c r="F23427" s="116"/>
      <c r="I23427" s="116"/>
      <c r="K23427" s="116"/>
      <c r="T23427" s="93"/>
    </row>
    <row r="23428" spans="6:20" ht="13.2">
      <c r="F23428" s="116"/>
      <c r="I23428" s="116"/>
      <c r="K23428" s="116"/>
      <c r="T23428" s="93"/>
    </row>
    <row r="23429" spans="6:20" ht="13.2">
      <c r="F23429" s="116"/>
      <c r="I23429" s="116"/>
      <c r="K23429" s="116"/>
      <c r="T23429" s="93"/>
    </row>
    <row r="23430" spans="6:20" ht="13.2">
      <c r="F23430" s="116"/>
      <c r="I23430" s="116"/>
      <c r="K23430" s="116"/>
      <c r="T23430" s="93"/>
    </row>
    <row r="23431" spans="6:20" ht="13.2">
      <c r="F23431" s="116"/>
      <c r="I23431" s="116"/>
      <c r="K23431" s="116"/>
      <c r="T23431" s="93"/>
    </row>
    <row r="23432" spans="6:20" ht="13.2">
      <c r="F23432" s="116"/>
      <c r="I23432" s="116"/>
      <c r="K23432" s="116"/>
      <c r="T23432" s="93"/>
    </row>
    <row r="23433" spans="6:20" ht="13.2">
      <c r="F23433" s="116"/>
      <c r="I23433" s="116"/>
      <c r="K23433" s="116"/>
      <c r="T23433" s="93"/>
    </row>
    <row r="23434" spans="6:20" ht="13.2">
      <c r="F23434" s="116"/>
      <c r="I23434" s="116"/>
      <c r="K23434" s="116"/>
      <c r="T23434" s="93"/>
    </row>
    <row r="23435" spans="6:20" ht="13.2">
      <c r="F23435" s="116"/>
      <c r="I23435" s="116"/>
      <c r="K23435" s="116"/>
      <c r="T23435" s="93"/>
    </row>
    <row r="23436" spans="6:20" ht="13.2">
      <c r="F23436" s="116"/>
      <c r="I23436" s="116"/>
      <c r="K23436" s="116"/>
      <c r="T23436" s="93"/>
    </row>
    <row r="23437" spans="6:20" ht="13.2">
      <c r="F23437" s="116"/>
      <c r="I23437" s="116"/>
      <c r="K23437" s="116"/>
      <c r="T23437" s="93"/>
    </row>
    <row r="23438" spans="6:20" ht="13.2">
      <c r="F23438" s="116"/>
      <c r="I23438" s="116"/>
      <c r="K23438" s="116"/>
      <c r="T23438" s="93"/>
    </row>
    <row r="23439" spans="6:20" ht="13.2">
      <c r="F23439" s="116"/>
      <c r="I23439" s="116"/>
      <c r="K23439" s="116"/>
      <c r="T23439" s="93"/>
    </row>
    <row r="23440" spans="6:20" ht="13.2">
      <c r="F23440" s="116"/>
      <c r="I23440" s="116"/>
      <c r="K23440" s="116"/>
      <c r="T23440" s="93"/>
    </row>
    <row r="23441" spans="6:20" ht="13.2">
      <c r="F23441" s="116"/>
      <c r="I23441" s="116"/>
      <c r="K23441" s="116"/>
      <c r="T23441" s="93"/>
    </row>
    <row r="23442" spans="6:20" ht="13.2">
      <c r="F23442" s="116"/>
      <c r="I23442" s="116"/>
      <c r="K23442" s="116"/>
      <c r="T23442" s="93"/>
    </row>
    <row r="23443" spans="6:20" ht="13.2">
      <c r="F23443" s="116"/>
      <c r="I23443" s="116"/>
      <c r="K23443" s="116"/>
      <c r="T23443" s="93"/>
    </row>
    <row r="23444" spans="6:20" ht="13.2">
      <c r="F23444" s="116"/>
      <c r="I23444" s="116"/>
      <c r="K23444" s="116"/>
      <c r="T23444" s="93"/>
    </row>
    <row r="23445" spans="6:20" ht="13.2">
      <c r="F23445" s="116"/>
      <c r="I23445" s="116"/>
      <c r="K23445" s="116"/>
      <c r="T23445" s="93"/>
    </row>
    <row r="23446" spans="6:20" ht="13.2">
      <c r="F23446" s="116"/>
      <c r="I23446" s="116"/>
      <c r="K23446" s="116"/>
      <c r="T23446" s="93"/>
    </row>
    <row r="23447" spans="6:20" ht="13.2">
      <c r="F23447" s="116"/>
      <c r="I23447" s="116"/>
      <c r="K23447" s="116"/>
      <c r="T23447" s="93"/>
    </row>
    <row r="23448" spans="6:20" ht="13.2">
      <c r="F23448" s="116"/>
      <c r="I23448" s="116"/>
      <c r="K23448" s="116"/>
      <c r="T23448" s="93"/>
    </row>
    <row r="23449" spans="6:20" ht="13.2">
      <c r="F23449" s="116"/>
      <c r="I23449" s="116"/>
      <c r="K23449" s="116"/>
      <c r="T23449" s="93"/>
    </row>
    <row r="23450" spans="6:20" ht="13.2">
      <c r="F23450" s="116"/>
      <c r="I23450" s="116"/>
      <c r="K23450" s="116"/>
      <c r="T23450" s="93"/>
    </row>
    <row r="23451" spans="6:20" ht="13.2">
      <c r="F23451" s="116"/>
      <c r="I23451" s="116"/>
      <c r="K23451" s="116"/>
      <c r="T23451" s="93"/>
    </row>
    <row r="23452" spans="6:20" ht="13.2">
      <c r="F23452" s="116"/>
      <c r="I23452" s="116"/>
      <c r="K23452" s="116"/>
      <c r="T23452" s="93"/>
    </row>
    <row r="23453" spans="6:20" ht="13.2">
      <c r="F23453" s="116"/>
      <c r="I23453" s="116"/>
      <c r="K23453" s="116"/>
      <c r="T23453" s="93"/>
    </row>
    <row r="23454" spans="6:20" ht="13.2">
      <c r="F23454" s="116"/>
      <c r="I23454" s="116"/>
      <c r="K23454" s="116"/>
      <c r="T23454" s="93"/>
    </row>
    <row r="23455" spans="6:20" ht="13.2">
      <c r="F23455" s="116"/>
      <c r="I23455" s="116"/>
      <c r="K23455" s="116"/>
      <c r="T23455" s="93"/>
    </row>
    <row r="23456" spans="6:20" ht="13.2">
      <c r="F23456" s="116"/>
      <c r="I23456" s="116"/>
      <c r="K23456" s="116"/>
      <c r="T23456" s="93"/>
    </row>
    <row r="23457" spans="6:20" ht="13.2">
      <c r="F23457" s="116"/>
      <c r="I23457" s="116"/>
      <c r="K23457" s="116"/>
      <c r="T23457" s="93"/>
    </row>
    <row r="23458" spans="6:20" ht="13.2">
      <c r="F23458" s="116"/>
      <c r="I23458" s="116"/>
      <c r="K23458" s="116"/>
      <c r="T23458" s="93"/>
    </row>
    <row r="23459" spans="6:20" ht="13.2">
      <c r="F23459" s="116"/>
      <c r="I23459" s="116"/>
      <c r="K23459" s="116"/>
      <c r="T23459" s="93"/>
    </row>
    <row r="23460" spans="6:20" ht="13.2">
      <c r="F23460" s="116"/>
      <c r="I23460" s="116"/>
      <c r="K23460" s="116"/>
      <c r="T23460" s="93"/>
    </row>
    <row r="23461" spans="6:20" ht="13.2">
      <c r="F23461" s="116"/>
      <c r="I23461" s="116"/>
      <c r="K23461" s="116"/>
      <c r="T23461" s="93"/>
    </row>
    <row r="23462" spans="6:20" ht="13.2">
      <c r="F23462" s="116"/>
      <c r="I23462" s="116"/>
      <c r="K23462" s="116"/>
      <c r="T23462" s="93"/>
    </row>
    <row r="23463" spans="6:20" ht="13.2">
      <c r="F23463" s="116"/>
      <c r="I23463" s="116"/>
      <c r="K23463" s="116"/>
      <c r="T23463" s="93"/>
    </row>
    <row r="23464" spans="6:20" ht="13.2">
      <c r="F23464" s="116"/>
      <c r="I23464" s="116"/>
      <c r="K23464" s="116"/>
      <c r="T23464" s="93"/>
    </row>
    <row r="23465" spans="6:20" ht="13.2">
      <c r="F23465" s="116"/>
      <c r="I23465" s="116"/>
      <c r="K23465" s="116"/>
      <c r="T23465" s="93"/>
    </row>
    <row r="23466" spans="6:20" ht="13.2">
      <c r="F23466" s="116"/>
      <c r="I23466" s="116"/>
      <c r="K23466" s="116"/>
      <c r="T23466" s="93"/>
    </row>
    <row r="23467" spans="6:20" ht="13.2">
      <c r="F23467" s="116"/>
      <c r="I23467" s="116"/>
      <c r="K23467" s="116"/>
      <c r="T23467" s="93"/>
    </row>
    <row r="23468" spans="6:20" ht="13.2">
      <c r="F23468" s="116"/>
      <c r="I23468" s="116"/>
      <c r="K23468" s="116"/>
      <c r="T23468" s="93"/>
    </row>
    <row r="23469" spans="6:20" ht="13.2">
      <c r="F23469" s="116"/>
      <c r="I23469" s="116"/>
      <c r="K23469" s="116"/>
      <c r="T23469" s="93"/>
    </row>
    <row r="23470" spans="6:20" ht="13.2">
      <c r="F23470" s="116"/>
      <c r="I23470" s="116"/>
      <c r="K23470" s="116"/>
      <c r="T23470" s="93"/>
    </row>
    <row r="23471" spans="6:20" ht="13.2">
      <c r="F23471" s="116"/>
      <c r="I23471" s="116"/>
      <c r="K23471" s="116"/>
      <c r="T23471" s="93"/>
    </row>
    <row r="23472" spans="6:20" ht="13.2">
      <c r="F23472" s="116"/>
      <c r="I23472" s="116"/>
      <c r="K23472" s="116"/>
      <c r="T23472" s="93"/>
    </row>
    <row r="23473" spans="6:20" ht="13.2">
      <c r="F23473" s="116"/>
      <c r="I23473" s="116"/>
      <c r="K23473" s="116"/>
      <c r="T23473" s="93"/>
    </row>
    <row r="23474" spans="6:20" ht="13.2">
      <c r="F23474" s="116"/>
      <c r="I23474" s="116"/>
      <c r="K23474" s="116"/>
      <c r="T23474" s="93"/>
    </row>
    <row r="23475" spans="6:20" ht="13.2">
      <c r="F23475" s="116"/>
      <c r="I23475" s="116"/>
      <c r="K23475" s="116"/>
      <c r="T23475" s="93"/>
    </row>
    <row r="23476" spans="6:20" ht="13.2">
      <c r="F23476" s="116"/>
      <c r="I23476" s="116"/>
      <c r="K23476" s="116"/>
      <c r="T23476" s="93"/>
    </row>
    <row r="23477" spans="6:20" ht="13.2">
      <c r="F23477" s="116"/>
      <c r="I23477" s="116"/>
      <c r="K23477" s="116"/>
      <c r="T23477" s="93"/>
    </row>
    <row r="23478" spans="6:20" ht="13.2">
      <c r="F23478" s="116"/>
      <c r="I23478" s="116"/>
      <c r="K23478" s="116"/>
      <c r="T23478" s="93"/>
    </row>
    <row r="23479" spans="6:20" ht="13.2">
      <c r="F23479" s="116"/>
      <c r="I23479" s="116"/>
      <c r="K23479" s="116"/>
      <c r="T23479" s="93"/>
    </row>
    <row r="23480" spans="6:20" ht="13.2">
      <c r="F23480" s="116"/>
      <c r="I23480" s="116"/>
      <c r="K23480" s="116"/>
      <c r="T23480" s="93"/>
    </row>
    <row r="23481" spans="6:20" ht="13.2">
      <c r="F23481" s="116"/>
      <c r="I23481" s="116"/>
      <c r="K23481" s="116"/>
      <c r="T23481" s="93"/>
    </row>
    <row r="23482" spans="6:20" ht="13.2">
      <c r="F23482" s="116"/>
      <c r="I23482" s="116"/>
      <c r="K23482" s="116"/>
      <c r="T23482" s="93"/>
    </row>
    <row r="23483" spans="6:20" ht="13.2">
      <c r="F23483" s="116"/>
      <c r="I23483" s="116"/>
      <c r="K23483" s="116"/>
      <c r="T23483" s="93"/>
    </row>
    <row r="23484" spans="6:20" ht="13.2">
      <c r="F23484" s="116"/>
      <c r="I23484" s="116"/>
      <c r="K23484" s="116"/>
      <c r="T23484" s="93"/>
    </row>
    <row r="23485" spans="6:20" ht="13.2">
      <c r="F23485" s="116"/>
      <c r="I23485" s="116"/>
      <c r="K23485" s="116"/>
      <c r="T23485" s="93"/>
    </row>
    <row r="23486" spans="6:20" ht="13.2">
      <c r="F23486" s="116"/>
      <c r="I23486" s="116"/>
      <c r="K23486" s="116"/>
      <c r="T23486" s="93"/>
    </row>
    <row r="23487" spans="6:20" ht="13.2">
      <c r="F23487" s="116"/>
      <c r="I23487" s="116"/>
      <c r="K23487" s="116"/>
      <c r="T23487" s="93"/>
    </row>
    <row r="23488" spans="6:20" ht="13.2">
      <c r="F23488" s="116"/>
      <c r="I23488" s="116"/>
      <c r="K23488" s="116"/>
      <c r="T23488" s="93"/>
    </row>
    <row r="23489" spans="6:20" ht="13.2">
      <c r="F23489" s="116"/>
      <c r="I23489" s="116"/>
      <c r="K23489" s="116"/>
      <c r="T23489" s="93"/>
    </row>
    <row r="23490" spans="6:20" ht="13.2">
      <c r="F23490" s="116"/>
      <c r="I23490" s="116"/>
      <c r="K23490" s="116"/>
      <c r="T23490" s="93"/>
    </row>
    <row r="23491" spans="6:20" ht="13.2">
      <c r="F23491" s="116"/>
      <c r="I23491" s="116"/>
      <c r="K23491" s="116"/>
      <c r="T23491" s="93"/>
    </row>
    <row r="23492" spans="6:20" ht="13.2">
      <c r="F23492" s="116"/>
      <c r="I23492" s="116"/>
      <c r="K23492" s="116"/>
      <c r="T23492" s="93"/>
    </row>
    <row r="23493" spans="6:20" ht="13.2">
      <c r="F23493" s="116"/>
      <c r="I23493" s="116"/>
      <c r="K23493" s="116"/>
      <c r="T23493" s="93"/>
    </row>
    <row r="23494" spans="6:20" ht="13.2">
      <c r="F23494" s="116"/>
      <c r="I23494" s="116"/>
      <c r="K23494" s="116"/>
      <c r="T23494" s="93"/>
    </row>
    <row r="23495" spans="6:20" ht="13.2">
      <c r="F23495" s="116"/>
      <c r="I23495" s="116"/>
      <c r="K23495" s="116"/>
      <c r="T23495" s="93"/>
    </row>
    <row r="23496" spans="6:20" ht="13.2">
      <c r="F23496" s="116"/>
      <c r="I23496" s="116"/>
      <c r="K23496" s="116"/>
      <c r="T23496" s="93"/>
    </row>
    <row r="23497" spans="6:20" ht="13.2">
      <c r="F23497" s="116"/>
      <c r="I23497" s="116"/>
      <c r="K23497" s="116"/>
      <c r="T23497" s="93"/>
    </row>
    <row r="23498" spans="6:20" ht="13.2">
      <c r="F23498" s="116"/>
      <c r="I23498" s="116"/>
      <c r="K23498" s="116"/>
      <c r="T23498" s="93"/>
    </row>
    <row r="23499" spans="6:20" ht="13.2">
      <c r="F23499" s="116"/>
      <c r="I23499" s="116"/>
      <c r="K23499" s="116"/>
      <c r="T23499" s="93"/>
    </row>
    <row r="23500" spans="6:20" ht="13.2">
      <c r="F23500" s="116"/>
      <c r="I23500" s="116"/>
      <c r="K23500" s="116"/>
      <c r="T23500" s="93"/>
    </row>
    <row r="23501" spans="6:20" ht="13.2">
      <c r="F23501" s="116"/>
      <c r="I23501" s="116"/>
      <c r="K23501" s="116"/>
      <c r="T23501" s="93"/>
    </row>
    <row r="23502" spans="6:20" ht="13.2">
      <c r="F23502" s="116"/>
      <c r="I23502" s="116"/>
      <c r="K23502" s="116"/>
      <c r="T23502" s="93"/>
    </row>
    <row r="23503" spans="6:20" ht="13.2">
      <c r="F23503" s="116"/>
      <c r="I23503" s="116"/>
      <c r="K23503" s="116"/>
      <c r="T23503" s="93"/>
    </row>
    <row r="23504" spans="6:20" ht="13.2">
      <c r="F23504" s="116"/>
      <c r="I23504" s="116"/>
      <c r="K23504" s="116"/>
      <c r="T23504" s="93"/>
    </row>
    <row r="23505" spans="6:20" ht="13.2">
      <c r="F23505" s="116"/>
      <c r="I23505" s="116"/>
      <c r="K23505" s="116"/>
      <c r="T23505" s="93"/>
    </row>
    <row r="23506" spans="6:20" ht="13.2">
      <c r="F23506" s="116"/>
      <c r="I23506" s="116"/>
      <c r="K23506" s="116"/>
      <c r="T23506" s="93"/>
    </row>
    <row r="23507" spans="6:20" ht="13.2">
      <c r="F23507" s="116"/>
      <c r="I23507" s="116"/>
      <c r="K23507" s="116"/>
      <c r="T23507" s="93"/>
    </row>
    <row r="23508" spans="6:20" ht="13.2">
      <c r="F23508" s="116"/>
      <c r="I23508" s="116"/>
      <c r="K23508" s="116"/>
      <c r="T23508" s="93"/>
    </row>
    <row r="23509" spans="6:20" ht="13.2">
      <c r="F23509" s="116"/>
      <c r="I23509" s="116"/>
      <c r="K23509" s="116"/>
      <c r="T23509" s="93"/>
    </row>
    <row r="23510" spans="6:20" ht="13.2">
      <c r="F23510" s="116"/>
      <c r="I23510" s="116"/>
      <c r="K23510" s="116"/>
      <c r="T23510" s="93"/>
    </row>
    <row r="23511" spans="6:20" ht="13.2">
      <c r="F23511" s="116"/>
      <c r="I23511" s="116"/>
      <c r="K23511" s="116"/>
      <c r="T23511" s="93"/>
    </row>
    <row r="23512" spans="6:20" ht="13.2">
      <c r="F23512" s="116"/>
      <c r="I23512" s="116"/>
      <c r="K23512" s="116"/>
      <c r="T23512" s="93"/>
    </row>
    <row r="23513" spans="6:20" ht="13.2">
      <c r="F23513" s="116"/>
      <c r="I23513" s="116"/>
      <c r="K23513" s="116"/>
      <c r="T23513" s="93"/>
    </row>
    <row r="23514" spans="6:20" ht="13.2">
      <c r="F23514" s="116"/>
      <c r="I23514" s="116"/>
      <c r="K23514" s="116"/>
      <c r="T23514" s="93"/>
    </row>
    <row r="23515" spans="6:20" ht="13.2">
      <c r="F23515" s="116"/>
      <c r="I23515" s="116"/>
      <c r="K23515" s="116"/>
      <c r="T23515" s="93"/>
    </row>
    <row r="23516" spans="6:20" ht="13.2">
      <c r="F23516" s="116"/>
      <c r="I23516" s="116"/>
      <c r="K23516" s="116"/>
      <c r="T23516" s="93"/>
    </row>
    <row r="23517" spans="6:20" ht="13.2">
      <c r="F23517" s="116"/>
      <c r="I23517" s="116"/>
      <c r="K23517" s="116"/>
      <c r="T23517" s="93"/>
    </row>
    <row r="23518" spans="6:20" ht="13.2">
      <c r="F23518" s="116"/>
      <c r="I23518" s="116"/>
      <c r="K23518" s="116"/>
      <c r="T23518" s="93"/>
    </row>
    <row r="23519" spans="6:20" ht="13.2">
      <c r="F23519" s="116"/>
      <c r="I23519" s="116"/>
      <c r="K23519" s="116"/>
      <c r="T23519" s="93"/>
    </row>
    <row r="23520" spans="6:20" ht="13.2">
      <c r="F23520" s="116"/>
      <c r="I23520" s="116"/>
      <c r="K23520" s="116"/>
      <c r="T23520" s="93"/>
    </row>
    <row r="23521" spans="6:20" ht="13.2">
      <c r="F23521" s="116"/>
      <c r="I23521" s="116"/>
      <c r="K23521" s="116"/>
      <c r="T23521" s="93"/>
    </row>
    <row r="23522" spans="6:20" ht="13.2">
      <c r="F23522" s="116"/>
      <c r="I23522" s="116"/>
      <c r="K23522" s="116"/>
      <c r="T23522" s="93"/>
    </row>
    <row r="23523" spans="6:20" ht="13.2">
      <c r="F23523" s="116"/>
      <c r="I23523" s="116"/>
      <c r="K23523" s="116"/>
      <c r="T23523" s="93"/>
    </row>
    <row r="23524" spans="6:20" ht="13.2">
      <c r="F23524" s="116"/>
      <c r="I23524" s="116"/>
      <c r="K23524" s="116"/>
      <c r="T23524" s="93"/>
    </row>
    <row r="23525" spans="6:20" ht="13.2">
      <c r="F23525" s="116"/>
      <c r="I23525" s="116"/>
      <c r="K23525" s="116"/>
      <c r="T23525" s="93"/>
    </row>
    <row r="23526" spans="6:20" ht="13.2">
      <c r="F23526" s="116"/>
      <c r="I23526" s="116"/>
      <c r="K23526" s="116"/>
      <c r="T23526" s="93"/>
    </row>
    <row r="23527" spans="6:20" ht="13.2">
      <c r="F23527" s="116"/>
      <c r="I23527" s="116"/>
      <c r="K23527" s="116"/>
      <c r="T23527" s="93"/>
    </row>
    <row r="23528" spans="6:20" ht="13.2">
      <c r="F23528" s="116"/>
      <c r="I23528" s="116"/>
      <c r="K23528" s="116"/>
      <c r="T23528" s="93"/>
    </row>
    <row r="23529" spans="6:20" ht="13.2">
      <c r="F23529" s="116"/>
      <c r="I23529" s="116"/>
      <c r="K23529" s="116"/>
      <c r="T23529" s="93"/>
    </row>
    <row r="23530" spans="6:20" ht="13.2">
      <c r="F23530" s="116"/>
      <c r="I23530" s="116"/>
      <c r="K23530" s="116"/>
      <c r="T23530" s="93"/>
    </row>
    <row r="23531" spans="6:20" ht="13.2">
      <c r="F23531" s="116"/>
      <c r="I23531" s="116"/>
      <c r="K23531" s="116"/>
      <c r="T23531" s="93"/>
    </row>
    <row r="23532" spans="6:20" ht="13.2">
      <c r="F23532" s="116"/>
      <c r="I23532" s="116"/>
      <c r="K23532" s="116"/>
      <c r="T23532" s="93"/>
    </row>
    <row r="23533" spans="6:20" ht="13.2">
      <c r="F23533" s="116"/>
      <c r="I23533" s="116"/>
      <c r="K23533" s="116"/>
      <c r="T23533" s="93"/>
    </row>
    <row r="23534" spans="6:20" ht="13.2">
      <c r="F23534" s="116"/>
      <c r="I23534" s="116"/>
      <c r="K23534" s="116"/>
      <c r="T23534" s="93"/>
    </row>
    <row r="23535" spans="6:20" ht="13.2">
      <c r="F23535" s="116"/>
      <c r="I23535" s="116"/>
      <c r="K23535" s="116"/>
      <c r="T23535" s="93"/>
    </row>
    <row r="23536" spans="6:20" ht="13.2">
      <c r="F23536" s="116"/>
      <c r="I23536" s="116"/>
      <c r="K23536" s="116"/>
      <c r="T23536" s="93"/>
    </row>
    <row r="23537" spans="6:20" ht="13.2">
      <c r="F23537" s="116"/>
      <c r="I23537" s="116"/>
      <c r="K23537" s="116"/>
      <c r="T23537" s="93"/>
    </row>
    <row r="23538" spans="6:20" ht="13.2">
      <c r="F23538" s="116"/>
      <c r="I23538" s="116"/>
      <c r="K23538" s="116"/>
      <c r="T23538" s="93"/>
    </row>
    <row r="23539" spans="6:20" ht="13.2">
      <c r="F23539" s="116"/>
      <c r="I23539" s="116"/>
      <c r="K23539" s="116"/>
      <c r="T23539" s="93"/>
    </row>
    <row r="23540" spans="6:20" ht="13.2">
      <c r="F23540" s="116"/>
      <c r="I23540" s="116"/>
      <c r="K23540" s="116"/>
      <c r="T23540" s="93"/>
    </row>
    <row r="23541" spans="6:20" ht="13.2">
      <c r="F23541" s="116"/>
      <c r="I23541" s="116"/>
      <c r="K23541" s="116"/>
      <c r="T23541" s="93"/>
    </row>
    <row r="23542" spans="6:20" ht="13.2">
      <c r="F23542" s="116"/>
      <c r="I23542" s="116"/>
      <c r="K23542" s="116"/>
      <c r="T23542" s="93"/>
    </row>
    <row r="23543" spans="6:20" ht="13.2">
      <c r="F23543" s="116"/>
      <c r="I23543" s="116"/>
      <c r="K23543" s="116"/>
      <c r="T23543" s="93"/>
    </row>
    <row r="23544" spans="6:20" ht="13.2">
      <c r="F23544" s="116"/>
      <c r="I23544" s="116"/>
      <c r="K23544" s="116"/>
      <c r="T23544" s="93"/>
    </row>
    <row r="23545" spans="6:20" ht="13.2">
      <c r="F23545" s="116"/>
      <c r="I23545" s="116"/>
      <c r="K23545" s="116"/>
      <c r="T23545" s="93"/>
    </row>
    <row r="23546" spans="6:20" ht="13.2">
      <c r="F23546" s="116"/>
      <c r="I23546" s="116"/>
      <c r="K23546" s="116"/>
      <c r="T23546" s="93"/>
    </row>
    <row r="23547" spans="6:20" ht="13.2">
      <c r="F23547" s="116"/>
      <c r="I23547" s="116"/>
      <c r="K23547" s="116"/>
      <c r="T23547" s="93"/>
    </row>
    <row r="23548" spans="6:20" ht="13.2">
      <c r="F23548" s="116"/>
      <c r="I23548" s="116"/>
      <c r="K23548" s="116"/>
      <c r="T23548" s="93"/>
    </row>
    <row r="23549" spans="6:20" ht="13.2">
      <c r="F23549" s="116"/>
      <c r="I23549" s="116"/>
      <c r="K23549" s="116"/>
      <c r="T23549" s="93"/>
    </row>
    <row r="23550" spans="6:20" ht="13.2">
      <c r="F23550" s="116"/>
      <c r="I23550" s="116"/>
      <c r="K23550" s="116"/>
      <c r="T23550" s="93"/>
    </row>
    <row r="23551" spans="6:20" ht="13.2">
      <c r="F23551" s="116"/>
      <c r="I23551" s="116"/>
      <c r="K23551" s="116"/>
      <c r="T23551" s="93"/>
    </row>
    <row r="23552" spans="6:20" ht="13.2">
      <c r="F23552" s="116"/>
      <c r="I23552" s="116"/>
      <c r="K23552" s="116"/>
      <c r="T23552" s="93"/>
    </row>
    <row r="23553" spans="6:20" ht="13.2">
      <c r="F23553" s="116"/>
      <c r="I23553" s="116"/>
      <c r="K23553" s="116"/>
      <c r="T23553" s="93"/>
    </row>
    <row r="23554" spans="6:20" ht="13.2">
      <c r="F23554" s="116"/>
      <c r="I23554" s="116"/>
      <c r="K23554" s="116"/>
      <c r="T23554" s="93"/>
    </row>
    <row r="23555" spans="6:20" ht="13.2">
      <c r="F23555" s="116"/>
      <c r="I23555" s="116"/>
      <c r="K23555" s="116"/>
      <c r="T23555" s="93"/>
    </row>
    <row r="23556" spans="6:20" ht="13.2">
      <c r="F23556" s="116"/>
      <c r="I23556" s="116"/>
      <c r="K23556" s="116"/>
      <c r="T23556" s="93"/>
    </row>
    <row r="23557" spans="6:20" ht="13.2">
      <c r="F23557" s="116"/>
      <c r="I23557" s="116"/>
      <c r="K23557" s="116"/>
      <c r="T23557" s="93"/>
    </row>
    <row r="23558" spans="6:20" ht="13.2">
      <c r="F23558" s="116"/>
      <c r="I23558" s="116"/>
      <c r="K23558" s="116"/>
      <c r="T23558" s="93"/>
    </row>
    <row r="23559" spans="6:20" ht="13.2">
      <c r="F23559" s="116"/>
      <c r="I23559" s="116"/>
      <c r="K23559" s="116"/>
      <c r="T23559" s="93"/>
    </row>
    <row r="23560" spans="6:20" ht="13.2">
      <c r="F23560" s="116"/>
      <c r="I23560" s="116"/>
      <c r="K23560" s="116"/>
      <c r="T23560" s="93"/>
    </row>
    <row r="23561" spans="6:20" ht="13.2">
      <c r="F23561" s="116"/>
      <c r="I23561" s="116"/>
      <c r="K23561" s="116"/>
      <c r="T23561" s="93"/>
    </row>
    <row r="23562" spans="6:20" ht="13.2">
      <c r="F23562" s="116"/>
      <c r="I23562" s="116"/>
      <c r="K23562" s="116"/>
      <c r="T23562" s="93"/>
    </row>
    <row r="23563" spans="6:20" ht="13.2">
      <c r="F23563" s="116"/>
      <c r="I23563" s="116"/>
      <c r="K23563" s="116"/>
      <c r="T23563" s="93"/>
    </row>
    <row r="23564" spans="6:20" ht="13.2">
      <c r="F23564" s="116"/>
      <c r="I23564" s="116"/>
      <c r="K23564" s="116"/>
      <c r="T23564" s="93"/>
    </row>
    <row r="23565" spans="6:20" ht="13.2">
      <c r="F23565" s="116"/>
      <c r="I23565" s="116"/>
      <c r="K23565" s="116"/>
      <c r="T23565" s="93"/>
    </row>
    <row r="23566" spans="6:20" ht="13.2">
      <c r="F23566" s="116"/>
      <c r="I23566" s="116"/>
      <c r="K23566" s="116"/>
      <c r="T23566" s="93"/>
    </row>
    <row r="23567" spans="6:20" ht="13.2">
      <c r="F23567" s="116"/>
      <c r="I23567" s="116"/>
      <c r="K23567" s="116"/>
      <c r="T23567" s="93"/>
    </row>
    <row r="23568" spans="6:20" ht="13.2">
      <c r="F23568" s="116"/>
      <c r="I23568" s="116"/>
      <c r="K23568" s="116"/>
      <c r="T23568" s="93"/>
    </row>
    <row r="23569" spans="6:20" ht="13.2">
      <c r="F23569" s="116"/>
      <c r="I23569" s="116"/>
      <c r="K23569" s="116"/>
      <c r="T23569" s="93"/>
    </row>
    <row r="23570" spans="6:20" ht="13.2">
      <c r="F23570" s="116"/>
      <c r="I23570" s="116"/>
      <c r="K23570" s="116"/>
      <c r="T23570" s="93"/>
    </row>
    <row r="23571" spans="6:20" ht="13.2">
      <c r="F23571" s="116"/>
      <c r="I23571" s="116"/>
      <c r="K23571" s="116"/>
      <c r="T23571" s="93"/>
    </row>
    <row r="23572" spans="6:20" ht="13.2">
      <c r="F23572" s="116"/>
      <c r="I23572" s="116"/>
      <c r="K23572" s="116"/>
      <c r="T23572" s="93"/>
    </row>
    <row r="23573" spans="6:20" ht="13.2">
      <c r="F23573" s="116"/>
      <c r="I23573" s="116"/>
      <c r="K23573" s="116"/>
      <c r="T23573" s="93"/>
    </row>
    <row r="23574" spans="6:20" ht="13.2">
      <c r="F23574" s="116"/>
      <c r="I23574" s="116"/>
      <c r="K23574" s="116"/>
      <c r="T23574" s="93"/>
    </row>
    <row r="23575" spans="6:20" ht="13.2">
      <c r="F23575" s="116"/>
      <c r="I23575" s="116"/>
      <c r="K23575" s="116"/>
      <c r="T23575" s="93"/>
    </row>
    <row r="23576" spans="6:20" ht="13.2">
      <c r="F23576" s="116"/>
      <c r="I23576" s="116"/>
      <c r="K23576" s="116"/>
      <c r="T23576" s="93"/>
    </row>
    <row r="23577" spans="6:20" ht="13.2">
      <c r="F23577" s="116"/>
      <c r="I23577" s="116"/>
      <c r="K23577" s="116"/>
      <c r="T23577" s="93"/>
    </row>
    <row r="23578" spans="6:20" ht="13.2">
      <c r="F23578" s="116"/>
      <c r="I23578" s="116"/>
      <c r="K23578" s="116"/>
      <c r="T23578" s="93"/>
    </row>
    <row r="23579" spans="6:20" ht="13.2">
      <c r="F23579" s="116"/>
      <c r="I23579" s="116"/>
      <c r="K23579" s="116"/>
      <c r="T23579" s="93"/>
    </row>
    <row r="23580" spans="6:20" ht="13.2">
      <c r="F23580" s="116"/>
      <c r="I23580" s="116"/>
      <c r="K23580" s="116"/>
      <c r="T23580" s="93"/>
    </row>
    <row r="23581" spans="6:20" ht="13.2">
      <c r="F23581" s="116"/>
      <c r="I23581" s="116"/>
      <c r="K23581" s="116"/>
      <c r="T23581" s="93"/>
    </row>
    <row r="23582" spans="6:20" ht="13.2">
      <c r="F23582" s="116"/>
      <c r="I23582" s="116"/>
      <c r="K23582" s="116"/>
      <c r="T23582" s="93"/>
    </row>
    <row r="23583" spans="6:20" ht="13.2">
      <c r="F23583" s="116"/>
      <c r="I23583" s="116"/>
      <c r="K23583" s="116"/>
      <c r="T23583" s="93"/>
    </row>
    <row r="23584" spans="6:20" ht="13.2">
      <c r="F23584" s="116"/>
      <c r="I23584" s="116"/>
      <c r="K23584" s="116"/>
      <c r="T23584" s="93"/>
    </row>
    <row r="23585" spans="6:20" ht="13.2">
      <c r="F23585" s="116"/>
      <c r="I23585" s="116"/>
      <c r="K23585" s="116"/>
      <c r="T23585" s="93"/>
    </row>
    <row r="23586" spans="6:20" ht="13.2">
      <c r="F23586" s="116"/>
      <c r="I23586" s="116"/>
      <c r="K23586" s="116"/>
      <c r="T23586" s="93"/>
    </row>
    <row r="23587" spans="6:20" ht="13.2">
      <c r="F23587" s="116"/>
      <c r="I23587" s="116"/>
      <c r="K23587" s="116"/>
      <c r="T23587" s="93"/>
    </row>
    <row r="23588" spans="6:20" ht="13.2">
      <c r="F23588" s="116"/>
      <c r="I23588" s="116"/>
      <c r="K23588" s="116"/>
      <c r="T23588" s="93"/>
    </row>
    <row r="23589" spans="6:20" ht="13.2">
      <c r="F23589" s="116"/>
      <c r="I23589" s="116"/>
      <c r="K23589" s="116"/>
      <c r="T23589" s="93"/>
    </row>
    <row r="23590" spans="6:20" ht="13.2">
      <c r="F23590" s="116"/>
      <c r="I23590" s="116"/>
      <c r="K23590" s="116"/>
      <c r="T23590" s="93"/>
    </row>
    <row r="23591" spans="6:20" ht="13.2">
      <c r="F23591" s="116"/>
      <c r="I23591" s="116"/>
      <c r="K23591" s="116"/>
      <c r="T23591" s="93"/>
    </row>
    <row r="23592" spans="6:20" ht="13.2">
      <c r="F23592" s="116"/>
      <c r="I23592" s="116"/>
      <c r="K23592" s="116"/>
      <c r="T23592" s="93"/>
    </row>
    <row r="23593" spans="6:20" ht="13.2">
      <c r="F23593" s="116"/>
      <c r="I23593" s="116"/>
      <c r="K23593" s="116"/>
      <c r="T23593" s="93"/>
    </row>
    <row r="23594" spans="6:20" ht="13.2">
      <c r="F23594" s="116"/>
      <c r="I23594" s="116"/>
      <c r="K23594" s="116"/>
      <c r="T23594" s="93"/>
    </row>
    <row r="23595" spans="6:20" ht="13.2">
      <c r="F23595" s="116"/>
      <c r="I23595" s="116"/>
      <c r="K23595" s="116"/>
      <c r="T23595" s="93"/>
    </row>
    <row r="23596" spans="6:20" ht="13.2">
      <c r="F23596" s="116"/>
      <c r="I23596" s="116"/>
      <c r="K23596" s="116"/>
      <c r="T23596" s="93"/>
    </row>
    <row r="23597" spans="6:20" ht="13.2">
      <c r="F23597" s="116"/>
      <c r="I23597" s="116"/>
      <c r="K23597" s="116"/>
      <c r="T23597" s="93"/>
    </row>
    <row r="23598" spans="6:20" ht="13.2">
      <c r="F23598" s="116"/>
      <c r="I23598" s="116"/>
      <c r="K23598" s="116"/>
      <c r="T23598" s="93"/>
    </row>
    <row r="23599" spans="6:20" ht="13.2">
      <c r="F23599" s="116"/>
      <c r="I23599" s="116"/>
      <c r="K23599" s="116"/>
      <c r="T23599" s="93"/>
    </row>
    <row r="23600" spans="6:20" ht="13.2">
      <c r="F23600" s="116"/>
      <c r="I23600" s="116"/>
      <c r="K23600" s="116"/>
      <c r="T23600" s="93"/>
    </row>
    <row r="23601" spans="6:20" ht="13.2">
      <c r="F23601" s="116"/>
      <c r="I23601" s="116"/>
      <c r="K23601" s="116"/>
      <c r="T23601" s="93"/>
    </row>
    <row r="23602" spans="6:20" ht="13.2">
      <c r="F23602" s="116"/>
      <c r="I23602" s="116"/>
      <c r="K23602" s="116"/>
      <c r="T23602" s="93"/>
    </row>
    <row r="23603" spans="6:20" ht="13.2">
      <c r="F23603" s="116"/>
      <c r="I23603" s="116"/>
      <c r="K23603" s="116"/>
      <c r="T23603" s="93"/>
    </row>
    <row r="23604" spans="6:20" ht="13.2">
      <c r="F23604" s="116"/>
      <c r="I23604" s="116"/>
      <c r="K23604" s="116"/>
      <c r="T23604" s="93"/>
    </row>
    <row r="23605" spans="6:20" ht="13.2">
      <c r="F23605" s="116"/>
      <c r="I23605" s="116"/>
      <c r="K23605" s="116"/>
      <c r="T23605" s="93"/>
    </row>
    <row r="23606" spans="6:20" ht="13.2">
      <c r="F23606" s="116"/>
      <c r="I23606" s="116"/>
      <c r="K23606" s="116"/>
      <c r="T23606" s="93"/>
    </row>
    <row r="23607" spans="6:20" ht="13.2">
      <c r="F23607" s="116"/>
      <c r="I23607" s="116"/>
      <c r="K23607" s="116"/>
      <c r="T23607" s="93"/>
    </row>
    <row r="23608" spans="6:20" ht="13.2">
      <c r="F23608" s="116"/>
      <c r="I23608" s="116"/>
      <c r="K23608" s="116"/>
      <c r="T23608" s="93"/>
    </row>
    <row r="23609" spans="6:20" ht="13.2">
      <c r="F23609" s="116"/>
      <c r="I23609" s="116"/>
      <c r="K23609" s="116"/>
      <c r="T23609" s="93"/>
    </row>
    <row r="23610" spans="6:20" ht="13.2">
      <c r="F23610" s="116"/>
      <c r="I23610" s="116"/>
      <c r="K23610" s="116"/>
      <c r="T23610" s="93"/>
    </row>
    <row r="23611" spans="6:20" ht="13.2">
      <c r="F23611" s="116"/>
      <c r="I23611" s="116"/>
      <c r="K23611" s="116"/>
      <c r="T23611" s="93"/>
    </row>
    <row r="23612" spans="6:20" ht="13.2">
      <c r="F23612" s="116"/>
      <c r="I23612" s="116"/>
      <c r="K23612" s="116"/>
      <c r="T23612" s="93"/>
    </row>
    <row r="23613" spans="6:20" ht="13.2">
      <c r="F23613" s="116"/>
      <c r="I23613" s="116"/>
      <c r="K23613" s="116"/>
      <c r="T23613" s="93"/>
    </row>
    <row r="23614" spans="6:20" ht="13.2">
      <c r="F23614" s="116"/>
      <c r="I23614" s="116"/>
      <c r="K23614" s="116"/>
      <c r="T23614" s="93"/>
    </row>
    <row r="23615" spans="6:20" ht="13.2">
      <c r="F23615" s="116"/>
      <c r="I23615" s="116"/>
      <c r="K23615" s="116"/>
      <c r="T23615" s="93"/>
    </row>
    <row r="23616" spans="6:20" ht="13.2">
      <c r="F23616" s="116"/>
      <c r="I23616" s="116"/>
      <c r="K23616" s="116"/>
      <c r="T23616" s="93"/>
    </row>
    <row r="23617" spans="6:20" ht="13.2">
      <c r="F23617" s="116"/>
      <c r="I23617" s="116"/>
      <c r="K23617" s="116"/>
      <c r="T23617" s="93"/>
    </row>
    <row r="23618" spans="6:20" ht="13.2">
      <c r="F23618" s="116"/>
      <c r="I23618" s="116"/>
      <c r="K23618" s="116"/>
      <c r="T23618" s="93"/>
    </row>
    <row r="23619" spans="6:20" ht="13.2">
      <c r="F23619" s="116"/>
      <c r="I23619" s="116"/>
      <c r="K23619" s="116"/>
      <c r="T23619" s="93"/>
    </row>
    <row r="23620" spans="6:20" ht="13.2">
      <c r="F23620" s="116"/>
      <c r="I23620" s="116"/>
      <c r="K23620" s="116"/>
      <c r="T23620" s="93"/>
    </row>
    <row r="23621" spans="6:20" ht="13.2">
      <c r="F23621" s="116"/>
      <c r="I23621" s="116"/>
      <c r="K23621" s="116"/>
      <c r="T23621" s="93"/>
    </row>
    <row r="23622" spans="6:20" ht="13.2">
      <c r="F23622" s="116"/>
      <c r="I23622" s="116"/>
      <c r="K23622" s="116"/>
      <c r="T23622" s="93"/>
    </row>
    <row r="23623" spans="6:20" ht="13.2">
      <c r="F23623" s="116"/>
      <c r="I23623" s="116"/>
      <c r="K23623" s="116"/>
      <c r="T23623" s="93"/>
    </row>
    <row r="23624" spans="6:20" ht="13.2">
      <c r="F23624" s="116"/>
      <c r="I23624" s="116"/>
      <c r="K23624" s="116"/>
      <c r="T23624" s="93"/>
    </row>
    <row r="23625" spans="6:20" ht="13.2">
      <c r="F23625" s="116"/>
      <c r="I23625" s="116"/>
      <c r="K23625" s="116"/>
      <c r="T23625" s="93"/>
    </row>
    <row r="23626" spans="6:20" ht="13.2">
      <c r="F23626" s="116"/>
      <c r="I23626" s="116"/>
      <c r="K23626" s="116"/>
      <c r="T23626" s="93"/>
    </row>
    <row r="23627" spans="6:20" ht="13.2">
      <c r="F23627" s="116"/>
      <c r="I23627" s="116"/>
      <c r="K23627" s="116"/>
      <c r="T23627" s="93"/>
    </row>
    <row r="23628" spans="6:20" ht="13.2">
      <c r="F23628" s="116"/>
      <c r="I23628" s="116"/>
      <c r="K23628" s="116"/>
      <c r="T23628" s="93"/>
    </row>
    <row r="23629" spans="6:20" ht="13.2">
      <c r="F23629" s="116"/>
      <c r="I23629" s="116"/>
      <c r="K23629" s="116"/>
      <c r="T23629" s="93"/>
    </row>
    <row r="23630" spans="6:20" ht="13.2">
      <c r="F23630" s="116"/>
      <c r="I23630" s="116"/>
      <c r="K23630" s="116"/>
      <c r="T23630" s="93"/>
    </row>
    <row r="23631" spans="6:20" ht="13.2">
      <c r="F23631" s="116"/>
      <c r="I23631" s="116"/>
      <c r="K23631" s="116"/>
      <c r="T23631" s="93"/>
    </row>
    <row r="23632" spans="6:20" ht="13.2">
      <c r="F23632" s="116"/>
      <c r="I23632" s="116"/>
      <c r="K23632" s="116"/>
      <c r="T23632" s="93"/>
    </row>
    <row r="23633" spans="6:20" ht="13.2">
      <c r="F23633" s="116"/>
      <c r="I23633" s="116"/>
      <c r="K23633" s="116"/>
      <c r="T23633" s="93"/>
    </row>
    <row r="23634" spans="6:20" ht="13.2">
      <c r="F23634" s="116"/>
      <c r="I23634" s="116"/>
      <c r="K23634" s="116"/>
      <c r="T23634" s="93"/>
    </row>
    <row r="23635" spans="6:20" ht="13.2">
      <c r="F23635" s="116"/>
      <c r="I23635" s="116"/>
      <c r="K23635" s="116"/>
      <c r="T23635" s="93"/>
    </row>
    <row r="23636" spans="6:20" ht="13.2">
      <c r="F23636" s="116"/>
      <c r="I23636" s="116"/>
      <c r="K23636" s="116"/>
      <c r="T23636" s="93"/>
    </row>
    <row r="23637" spans="6:20" ht="13.2">
      <c r="F23637" s="116"/>
      <c r="I23637" s="116"/>
      <c r="K23637" s="116"/>
      <c r="T23637" s="93"/>
    </row>
    <row r="23638" spans="6:20" ht="13.2">
      <c r="F23638" s="116"/>
      <c r="I23638" s="116"/>
      <c r="K23638" s="116"/>
      <c r="T23638" s="93"/>
    </row>
    <row r="23639" spans="6:20" ht="13.2">
      <c r="F23639" s="116"/>
      <c r="I23639" s="116"/>
      <c r="K23639" s="116"/>
      <c r="T23639" s="93"/>
    </row>
    <row r="23640" spans="6:20" ht="13.2">
      <c r="F23640" s="116"/>
      <c r="I23640" s="116"/>
      <c r="K23640" s="116"/>
      <c r="T23640" s="93"/>
    </row>
    <row r="23641" spans="6:20" ht="13.2">
      <c r="F23641" s="116"/>
      <c r="I23641" s="116"/>
      <c r="K23641" s="116"/>
      <c r="T23641" s="93"/>
    </row>
    <row r="23642" spans="6:20" ht="13.2">
      <c r="F23642" s="116"/>
      <c r="I23642" s="116"/>
      <c r="K23642" s="116"/>
      <c r="T23642" s="93"/>
    </row>
    <row r="23643" spans="6:20" ht="13.2">
      <c r="F23643" s="116"/>
      <c r="I23643" s="116"/>
      <c r="K23643" s="116"/>
      <c r="T23643" s="93"/>
    </row>
    <row r="23644" spans="6:20" ht="13.2">
      <c r="F23644" s="116"/>
      <c r="I23644" s="116"/>
      <c r="K23644" s="116"/>
      <c r="T23644" s="93"/>
    </row>
    <row r="23645" spans="6:20" ht="13.2">
      <c r="F23645" s="116"/>
      <c r="I23645" s="116"/>
      <c r="K23645" s="116"/>
      <c r="T23645" s="93"/>
    </row>
    <row r="23646" spans="6:20" ht="13.2">
      <c r="F23646" s="116"/>
      <c r="I23646" s="116"/>
      <c r="K23646" s="116"/>
      <c r="T23646" s="93"/>
    </row>
    <row r="23647" spans="6:20" ht="13.2">
      <c r="F23647" s="116"/>
      <c r="I23647" s="116"/>
      <c r="K23647" s="116"/>
      <c r="T23647" s="93"/>
    </row>
    <row r="23648" spans="6:20" ht="13.2">
      <c r="F23648" s="116"/>
      <c r="I23648" s="116"/>
      <c r="K23648" s="116"/>
      <c r="T23648" s="93"/>
    </row>
    <row r="23649" spans="6:20" ht="13.2">
      <c r="F23649" s="116"/>
      <c r="I23649" s="116"/>
      <c r="K23649" s="116"/>
      <c r="T23649" s="93"/>
    </row>
    <row r="23650" spans="6:20" ht="13.2">
      <c r="F23650" s="116"/>
      <c r="I23650" s="116"/>
      <c r="K23650" s="116"/>
      <c r="T23650" s="93"/>
    </row>
    <row r="23651" spans="6:20" ht="13.2">
      <c r="F23651" s="116"/>
      <c r="I23651" s="116"/>
      <c r="K23651" s="116"/>
      <c r="T23651" s="93"/>
    </row>
    <row r="23652" spans="6:20" ht="13.2">
      <c r="F23652" s="116"/>
      <c r="I23652" s="116"/>
      <c r="K23652" s="116"/>
      <c r="T23652" s="93"/>
    </row>
    <row r="23653" spans="6:20" ht="13.2">
      <c r="F23653" s="116"/>
      <c r="I23653" s="116"/>
      <c r="K23653" s="116"/>
      <c r="T23653" s="93"/>
    </row>
    <row r="23654" spans="6:20" ht="13.2">
      <c r="F23654" s="116"/>
      <c r="I23654" s="116"/>
      <c r="K23654" s="116"/>
      <c r="T23654" s="93"/>
    </row>
    <row r="23655" spans="6:20" ht="13.2">
      <c r="F23655" s="116"/>
      <c r="I23655" s="116"/>
      <c r="K23655" s="116"/>
      <c r="T23655" s="93"/>
    </row>
    <row r="23656" spans="6:20" ht="13.2">
      <c r="F23656" s="116"/>
      <c r="I23656" s="116"/>
      <c r="K23656" s="116"/>
      <c r="T23656" s="93"/>
    </row>
    <row r="23657" spans="6:20" ht="13.2">
      <c r="F23657" s="116"/>
      <c r="I23657" s="116"/>
      <c r="K23657" s="116"/>
      <c r="T23657" s="93"/>
    </row>
    <row r="23658" spans="6:20" ht="13.2">
      <c r="F23658" s="116"/>
      <c r="I23658" s="116"/>
      <c r="K23658" s="116"/>
      <c r="T23658" s="93"/>
    </row>
    <row r="23659" spans="6:20" ht="13.2">
      <c r="F23659" s="116"/>
      <c r="I23659" s="116"/>
      <c r="K23659" s="116"/>
      <c r="T23659" s="93"/>
    </row>
    <row r="23660" spans="6:20" ht="13.2">
      <c r="F23660" s="116"/>
      <c r="I23660" s="116"/>
      <c r="K23660" s="116"/>
      <c r="T23660" s="93"/>
    </row>
    <row r="23661" spans="6:20" ht="13.2">
      <c r="F23661" s="116"/>
      <c r="I23661" s="116"/>
      <c r="K23661" s="116"/>
      <c r="T23661" s="93"/>
    </row>
    <row r="23662" spans="6:20" ht="13.2">
      <c r="F23662" s="116"/>
      <c r="I23662" s="116"/>
      <c r="K23662" s="116"/>
      <c r="T23662" s="93"/>
    </row>
    <row r="23663" spans="6:20" ht="13.2">
      <c r="F23663" s="116"/>
      <c r="I23663" s="116"/>
      <c r="K23663" s="116"/>
      <c r="T23663" s="93"/>
    </row>
    <row r="23664" spans="6:20" ht="13.2">
      <c r="F23664" s="116"/>
      <c r="I23664" s="116"/>
      <c r="K23664" s="116"/>
      <c r="T23664" s="93"/>
    </row>
    <row r="23665" spans="6:20" ht="13.2">
      <c r="F23665" s="116"/>
      <c r="I23665" s="116"/>
      <c r="K23665" s="116"/>
      <c r="T23665" s="93"/>
    </row>
    <row r="23666" spans="6:20" ht="13.2">
      <c r="F23666" s="116"/>
      <c r="I23666" s="116"/>
      <c r="K23666" s="116"/>
      <c r="T23666" s="93"/>
    </row>
    <row r="23667" spans="6:20" ht="13.2">
      <c r="F23667" s="116"/>
      <c r="I23667" s="116"/>
      <c r="K23667" s="116"/>
      <c r="T23667" s="93"/>
    </row>
    <row r="23668" spans="6:20" ht="13.2">
      <c r="F23668" s="116"/>
      <c r="I23668" s="116"/>
      <c r="K23668" s="116"/>
      <c r="T23668" s="93"/>
    </row>
    <row r="23669" spans="6:20" ht="13.2">
      <c r="F23669" s="116"/>
      <c r="I23669" s="116"/>
      <c r="K23669" s="116"/>
      <c r="T23669" s="93"/>
    </row>
    <row r="23670" spans="6:20" ht="13.2">
      <c r="F23670" s="116"/>
      <c r="I23670" s="116"/>
      <c r="K23670" s="116"/>
      <c r="T23670" s="93"/>
    </row>
    <row r="23671" spans="6:20" ht="13.2">
      <c r="F23671" s="116"/>
      <c r="I23671" s="116"/>
      <c r="K23671" s="116"/>
      <c r="T23671" s="93"/>
    </row>
    <row r="23672" spans="6:20" ht="13.2">
      <c r="F23672" s="116"/>
      <c r="I23672" s="116"/>
      <c r="K23672" s="116"/>
      <c r="T23672" s="93"/>
    </row>
    <row r="23673" spans="6:20" ht="13.2">
      <c r="F23673" s="116"/>
      <c r="I23673" s="116"/>
      <c r="K23673" s="116"/>
      <c r="T23673" s="93"/>
    </row>
    <row r="23674" spans="6:20" ht="13.2">
      <c r="F23674" s="116"/>
      <c r="I23674" s="116"/>
      <c r="K23674" s="116"/>
      <c r="T23674" s="93"/>
    </row>
    <row r="23675" spans="6:20" ht="13.2">
      <c r="F23675" s="116"/>
      <c r="I23675" s="116"/>
      <c r="K23675" s="116"/>
      <c r="T23675" s="93"/>
    </row>
    <row r="23676" spans="6:20" ht="13.2">
      <c r="F23676" s="116"/>
      <c r="I23676" s="116"/>
      <c r="K23676" s="116"/>
      <c r="T23676" s="93"/>
    </row>
    <row r="23677" spans="6:20" ht="13.2">
      <c r="F23677" s="116"/>
      <c r="I23677" s="116"/>
      <c r="K23677" s="116"/>
      <c r="T23677" s="93"/>
    </row>
    <row r="23678" spans="6:20" ht="13.2">
      <c r="F23678" s="116"/>
      <c r="I23678" s="116"/>
      <c r="K23678" s="116"/>
      <c r="T23678" s="93"/>
    </row>
    <row r="23679" spans="6:20" ht="13.2">
      <c r="F23679" s="116"/>
      <c r="I23679" s="116"/>
      <c r="K23679" s="116"/>
      <c r="T23679" s="93"/>
    </row>
    <row r="23680" spans="6:20" ht="13.2">
      <c r="F23680" s="116"/>
      <c r="I23680" s="116"/>
      <c r="K23680" s="116"/>
      <c r="T23680" s="93"/>
    </row>
    <row r="23681" spans="6:20" ht="13.2">
      <c r="F23681" s="116"/>
      <c r="I23681" s="116"/>
      <c r="K23681" s="116"/>
      <c r="T23681" s="93"/>
    </row>
    <row r="23682" spans="6:20" ht="13.2">
      <c r="F23682" s="116"/>
      <c r="I23682" s="116"/>
      <c r="K23682" s="116"/>
      <c r="T23682" s="93"/>
    </row>
    <row r="23683" spans="6:20" ht="13.2">
      <c r="F23683" s="116"/>
      <c r="I23683" s="116"/>
      <c r="K23683" s="116"/>
      <c r="T23683" s="93"/>
    </row>
    <row r="23684" spans="6:20" ht="13.2">
      <c r="F23684" s="116"/>
      <c r="I23684" s="116"/>
      <c r="K23684" s="116"/>
      <c r="T23684" s="93"/>
    </row>
    <row r="23685" spans="6:20" ht="13.2">
      <c r="F23685" s="116"/>
      <c r="I23685" s="116"/>
      <c r="K23685" s="116"/>
      <c r="T23685" s="93"/>
    </row>
    <row r="23686" spans="6:20" ht="13.2">
      <c r="F23686" s="116"/>
      <c r="I23686" s="116"/>
      <c r="K23686" s="116"/>
      <c r="T23686" s="93"/>
    </row>
    <row r="23687" spans="6:20" ht="13.2">
      <c r="F23687" s="116"/>
      <c r="I23687" s="116"/>
      <c r="K23687" s="116"/>
      <c r="T23687" s="93"/>
    </row>
    <row r="23688" spans="6:20" ht="13.2">
      <c r="F23688" s="116"/>
      <c r="I23688" s="116"/>
      <c r="K23688" s="116"/>
      <c r="T23688" s="93"/>
    </row>
    <row r="23689" spans="6:20" ht="13.2">
      <c r="F23689" s="116"/>
      <c r="I23689" s="116"/>
      <c r="K23689" s="116"/>
      <c r="T23689" s="93"/>
    </row>
    <row r="23690" spans="6:20" ht="13.2">
      <c r="F23690" s="116"/>
      <c r="I23690" s="116"/>
      <c r="K23690" s="116"/>
      <c r="T23690" s="93"/>
    </row>
    <row r="23691" spans="6:20" ht="13.2">
      <c r="F23691" s="116"/>
      <c r="I23691" s="116"/>
      <c r="K23691" s="116"/>
      <c r="T23691" s="93"/>
    </row>
    <row r="23692" spans="6:20" ht="13.2">
      <c r="F23692" s="116"/>
      <c r="I23692" s="116"/>
      <c r="K23692" s="116"/>
      <c r="T23692" s="93"/>
    </row>
    <row r="23693" spans="6:20" ht="13.2">
      <c r="F23693" s="116"/>
      <c r="I23693" s="116"/>
      <c r="K23693" s="116"/>
      <c r="T23693" s="93"/>
    </row>
    <row r="23694" spans="6:20" ht="13.2">
      <c r="F23694" s="116"/>
      <c r="I23694" s="116"/>
      <c r="K23694" s="116"/>
      <c r="T23694" s="93"/>
    </row>
    <row r="23695" spans="6:20" ht="13.2">
      <c r="F23695" s="116"/>
      <c r="I23695" s="116"/>
      <c r="K23695" s="116"/>
      <c r="T23695" s="93"/>
    </row>
    <row r="23696" spans="6:20" ht="13.2">
      <c r="F23696" s="116"/>
      <c r="I23696" s="116"/>
      <c r="K23696" s="116"/>
      <c r="T23696" s="93"/>
    </row>
    <row r="23697" spans="6:20" ht="13.2">
      <c r="F23697" s="116"/>
      <c r="I23697" s="116"/>
      <c r="K23697" s="116"/>
      <c r="T23697" s="93"/>
    </row>
    <row r="23698" spans="6:20" ht="13.2">
      <c r="F23698" s="116"/>
      <c r="I23698" s="116"/>
      <c r="K23698" s="116"/>
      <c r="T23698" s="93"/>
    </row>
    <row r="23699" spans="6:20" ht="13.2">
      <c r="F23699" s="116"/>
      <c r="I23699" s="116"/>
      <c r="K23699" s="116"/>
      <c r="T23699" s="93"/>
    </row>
    <row r="23700" spans="6:20" ht="13.2">
      <c r="F23700" s="116"/>
      <c r="I23700" s="116"/>
      <c r="K23700" s="116"/>
      <c r="T23700" s="93"/>
    </row>
    <row r="23701" spans="6:20" ht="13.2">
      <c r="F23701" s="116"/>
      <c r="I23701" s="116"/>
      <c r="K23701" s="116"/>
      <c r="T23701" s="93"/>
    </row>
    <row r="23702" spans="6:20" ht="13.2">
      <c r="F23702" s="116"/>
      <c r="I23702" s="116"/>
      <c r="K23702" s="116"/>
      <c r="T23702" s="93"/>
    </row>
    <row r="23703" spans="6:20" ht="13.2">
      <c r="F23703" s="116"/>
      <c r="I23703" s="116"/>
      <c r="K23703" s="116"/>
      <c r="T23703" s="93"/>
    </row>
    <row r="23704" spans="6:20" ht="13.2">
      <c r="F23704" s="116"/>
      <c r="I23704" s="116"/>
      <c r="K23704" s="116"/>
      <c r="T23704" s="93"/>
    </row>
    <row r="23705" spans="6:20" ht="13.2">
      <c r="F23705" s="116"/>
      <c r="I23705" s="116"/>
      <c r="K23705" s="116"/>
      <c r="T23705" s="93"/>
    </row>
    <row r="23706" spans="6:20" ht="13.2">
      <c r="F23706" s="116"/>
      <c r="I23706" s="116"/>
      <c r="K23706" s="116"/>
      <c r="T23706" s="93"/>
    </row>
    <row r="23707" spans="6:20" ht="13.2">
      <c r="F23707" s="116"/>
      <c r="I23707" s="116"/>
      <c r="K23707" s="116"/>
      <c r="T23707" s="93"/>
    </row>
    <row r="23708" spans="6:20" ht="13.2">
      <c r="F23708" s="116"/>
      <c r="I23708" s="116"/>
      <c r="K23708" s="116"/>
      <c r="T23708" s="93"/>
    </row>
    <row r="23709" spans="6:20" ht="13.2">
      <c r="F23709" s="116"/>
      <c r="I23709" s="116"/>
      <c r="K23709" s="116"/>
      <c r="T23709" s="93"/>
    </row>
    <row r="23710" spans="6:20" ht="13.2">
      <c r="F23710" s="116"/>
      <c r="I23710" s="116"/>
      <c r="K23710" s="116"/>
      <c r="T23710" s="93"/>
    </row>
    <row r="23711" spans="6:20" ht="13.2">
      <c r="F23711" s="116"/>
      <c r="I23711" s="116"/>
      <c r="K23711" s="116"/>
      <c r="T23711" s="93"/>
    </row>
    <row r="23712" spans="6:20" ht="13.2">
      <c r="F23712" s="116"/>
      <c r="I23712" s="116"/>
      <c r="K23712" s="116"/>
      <c r="T23712" s="93"/>
    </row>
    <row r="23713" spans="6:20" ht="13.2">
      <c r="F23713" s="116"/>
      <c r="I23713" s="116"/>
      <c r="K23713" s="116"/>
      <c r="T23713" s="93"/>
    </row>
    <row r="23714" spans="6:20" ht="13.2">
      <c r="F23714" s="116"/>
      <c r="I23714" s="116"/>
      <c r="K23714" s="116"/>
      <c r="T23714" s="93"/>
    </row>
    <row r="23715" spans="6:20" ht="13.2">
      <c r="F23715" s="116"/>
      <c r="I23715" s="116"/>
      <c r="K23715" s="116"/>
      <c r="T23715" s="93"/>
    </row>
    <row r="23716" spans="6:20" ht="13.2">
      <c r="F23716" s="116"/>
      <c r="I23716" s="116"/>
      <c r="K23716" s="116"/>
      <c r="T23716" s="93"/>
    </row>
    <row r="23717" spans="6:20" ht="13.2">
      <c r="F23717" s="116"/>
      <c r="I23717" s="116"/>
      <c r="K23717" s="116"/>
      <c r="T23717" s="93"/>
    </row>
    <row r="23718" spans="6:20" ht="13.2">
      <c r="F23718" s="116"/>
      <c r="I23718" s="116"/>
      <c r="K23718" s="116"/>
      <c r="T23718" s="93"/>
    </row>
    <row r="23719" spans="6:20" ht="13.2">
      <c r="F23719" s="116"/>
      <c r="I23719" s="116"/>
      <c r="K23719" s="116"/>
      <c r="T23719" s="93"/>
    </row>
    <row r="23720" spans="6:20" ht="13.2">
      <c r="F23720" s="116"/>
      <c r="I23720" s="116"/>
      <c r="K23720" s="116"/>
      <c r="T23720" s="93"/>
    </row>
    <row r="23721" spans="6:20" ht="13.2">
      <c r="F23721" s="116"/>
      <c r="I23721" s="116"/>
      <c r="K23721" s="116"/>
      <c r="T23721" s="93"/>
    </row>
    <row r="23722" spans="6:20" ht="13.2">
      <c r="F23722" s="116"/>
      <c r="I23722" s="116"/>
      <c r="K23722" s="116"/>
      <c r="T23722" s="93"/>
    </row>
    <row r="23723" spans="6:20" ht="13.2">
      <c r="F23723" s="116"/>
      <c r="I23723" s="116"/>
      <c r="K23723" s="116"/>
      <c r="T23723" s="93"/>
    </row>
    <row r="23724" spans="6:20" ht="13.2">
      <c r="F23724" s="116"/>
      <c r="I23724" s="116"/>
      <c r="K23724" s="116"/>
      <c r="T23724" s="93"/>
    </row>
    <row r="23725" spans="6:20" ht="13.2">
      <c r="F23725" s="116"/>
      <c r="I23725" s="116"/>
      <c r="K23725" s="116"/>
      <c r="T23725" s="93"/>
    </row>
    <row r="23726" spans="6:20" ht="13.2">
      <c r="F23726" s="116"/>
      <c r="I23726" s="116"/>
      <c r="K23726" s="116"/>
      <c r="T23726" s="93"/>
    </row>
    <row r="23727" spans="6:20" ht="13.2">
      <c r="F23727" s="116"/>
      <c r="I23727" s="116"/>
      <c r="K23727" s="116"/>
      <c r="T23727" s="93"/>
    </row>
    <row r="23728" spans="6:20" ht="13.2">
      <c r="F23728" s="116"/>
      <c r="I23728" s="116"/>
      <c r="K23728" s="116"/>
      <c r="T23728" s="93"/>
    </row>
    <row r="23729" spans="6:20" ht="13.2">
      <c r="F23729" s="116"/>
      <c r="I23729" s="116"/>
      <c r="K23729" s="116"/>
      <c r="T23729" s="93"/>
    </row>
    <row r="23730" spans="6:20" ht="13.2">
      <c r="F23730" s="116"/>
      <c r="I23730" s="116"/>
      <c r="K23730" s="116"/>
      <c r="T23730" s="93"/>
    </row>
    <row r="23731" spans="6:20" ht="13.2">
      <c r="F23731" s="116"/>
      <c r="I23731" s="116"/>
      <c r="K23731" s="116"/>
      <c r="T23731" s="93"/>
    </row>
    <row r="23732" spans="6:20" ht="13.2">
      <c r="F23732" s="116"/>
      <c r="I23732" s="116"/>
      <c r="K23732" s="116"/>
      <c r="T23732" s="93"/>
    </row>
    <row r="23733" spans="6:20" ht="13.2">
      <c r="F23733" s="116"/>
      <c r="I23733" s="116"/>
      <c r="K23733" s="116"/>
      <c r="T23733" s="93"/>
    </row>
    <row r="23734" spans="6:20" ht="13.2">
      <c r="F23734" s="116"/>
      <c r="I23734" s="116"/>
      <c r="K23734" s="116"/>
      <c r="T23734" s="93"/>
    </row>
    <row r="23735" spans="6:20" ht="13.2">
      <c r="F23735" s="116"/>
      <c r="I23735" s="116"/>
      <c r="K23735" s="116"/>
      <c r="T23735" s="93"/>
    </row>
    <row r="23736" spans="6:20" ht="13.2">
      <c r="F23736" s="116"/>
      <c r="I23736" s="116"/>
      <c r="K23736" s="116"/>
      <c r="T23736" s="93"/>
    </row>
    <row r="23737" spans="6:20" ht="13.2">
      <c r="F23737" s="116"/>
      <c r="I23737" s="116"/>
      <c r="K23737" s="116"/>
      <c r="T23737" s="93"/>
    </row>
    <row r="23738" spans="6:20" ht="13.2">
      <c r="F23738" s="116"/>
      <c r="I23738" s="116"/>
      <c r="K23738" s="116"/>
      <c r="T23738" s="93"/>
    </row>
    <row r="23739" spans="6:20" ht="13.2">
      <c r="F23739" s="116"/>
      <c r="I23739" s="116"/>
      <c r="K23739" s="116"/>
      <c r="T23739" s="93"/>
    </row>
    <row r="23740" spans="6:20" ht="13.2">
      <c r="F23740" s="116"/>
      <c r="I23740" s="116"/>
      <c r="K23740" s="116"/>
      <c r="T23740" s="93"/>
    </row>
    <row r="23741" spans="6:20" ht="13.2">
      <c r="F23741" s="116"/>
      <c r="I23741" s="116"/>
      <c r="K23741" s="116"/>
      <c r="T23741" s="93"/>
    </row>
    <row r="23742" spans="6:20" ht="13.2">
      <c r="F23742" s="116"/>
      <c r="I23742" s="116"/>
      <c r="K23742" s="116"/>
      <c r="T23742" s="93"/>
    </row>
    <row r="23743" spans="6:20" ht="13.2">
      <c r="F23743" s="116"/>
      <c r="I23743" s="116"/>
      <c r="K23743" s="116"/>
      <c r="T23743" s="93"/>
    </row>
    <row r="23744" spans="6:20" ht="13.2">
      <c r="F23744" s="116"/>
      <c r="I23744" s="116"/>
      <c r="K23744" s="116"/>
      <c r="T23744" s="93"/>
    </row>
    <row r="23745" spans="6:20" ht="13.2">
      <c r="F23745" s="116"/>
      <c r="I23745" s="116"/>
      <c r="K23745" s="116"/>
      <c r="T23745" s="93"/>
    </row>
    <row r="23746" spans="6:20" ht="13.2">
      <c r="F23746" s="116"/>
      <c r="I23746" s="116"/>
      <c r="K23746" s="116"/>
      <c r="T23746" s="93"/>
    </row>
    <row r="23747" spans="6:20" ht="13.2">
      <c r="F23747" s="116"/>
      <c r="I23747" s="116"/>
      <c r="K23747" s="116"/>
      <c r="T23747" s="93"/>
    </row>
    <row r="23748" spans="6:20" ht="13.2">
      <c r="F23748" s="116"/>
      <c r="I23748" s="116"/>
      <c r="K23748" s="116"/>
      <c r="T23748" s="93"/>
    </row>
    <row r="23749" spans="6:20" ht="13.2">
      <c r="F23749" s="116"/>
      <c r="I23749" s="116"/>
      <c r="K23749" s="116"/>
      <c r="T23749" s="93"/>
    </row>
    <row r="23750" spans="6:20" ht="13.2">
      <c r="F23750" s="116"/>
      <c r="I23750" s="116"/>
      <c r="K23750" s="116"/>
      <c r="T23750" s="93"/>
    </row>
    <row r="23751" spans="6:20" ht="13.2">
      <c r="F23751" s="116"/>
      <c r="I23751" s="116"/>
      <c r="K23751" s="116"/>
      <c r="T23751" s="93"/>
    </row>
    <row r="23752" spans="6:20" ht="13.2">
      <c r="F23752" s="116"/>
      <c r="I23752" s="116"/>
      <c r="K23752" s="116"/>
      <c r="T23752" s="93"/>
    </row>
    <row r="23753" spans="6:20" ht="13.2">
      <c r="F23753" s="116"/>
      <c r="I23753" s="116"/>
      <c r="K23753" s="116"/>
      <c r="T23753" s="93"/>
    </row>
    <row r="23754" spans="6:20" ht="13.2">
      <c r="F23754" s="116"/>
      <c r="I23754" s="116"/>
      <c r="K23754" s="116"/>
      <c r="T23754" s="93"/>
    </row>
    <row r="23755" spans="6:20" ht="13.2">
      <c r="F23755" s="116"/>
      <c r="I23755" s="116"/>
      <c r="K23755" s="116"/>
      <c r="T23755" s="93"/>
    </row>
    <row r="23756" spans="6:20" ht="13.2">
      <c r="F23756" s="116"/>
      <c r="I23756" s="116"/>
      <c r="K23756" s="116"/>
      <c r="T23756" s="93"/>
    </row>
    <row r="23757" spans="6:20" ht="13.2">
      <c r="F23757" s="116"/>
      <c r="I23757" s="116"/>
      <c r="K23757" s="116"/>
      <c r="T23757" s="93"/>
    </row>
    <row r="23758" spans="6:20" ht="13.2">
      <c r="F23758" s="116"/>
      <c r="I23758" s="116"/>
      <c r="K23758" s="116"/>
      <c r="T23758" s="93"/>
    </row>
    <row r="23759" spans="6:20" ht="13.2">
      <c r="F23759" s="116"/>
      <c r="I23759" s="116"/>
      <c r="K23759" s="116"/>
      <c r="T23759" s="93"/>
    </row>
    <row r="23760" spans="6:20" ht="13.2">
      <c r="F23760" s="116"/>
      <c r="I23760" s="116"/>
      <c r="K23760" s="116"/>
      <c r="T23760" s="93"/>
    </row>
    <row r="23761" spans="6:20" ht="13.2">
      <c r="F23761" s="116"/>
      <c r="I23761" s="116"/>
      <c r="K23761" s="116"/>
      <c r="T23761" s="93"/>
    </row>
    <row r="23762" spans="6:20" ht="13.2">
      <c r="F23762" s="116"/>
      <c r="I23762" s="116"/>
      <c r="K23762" s="116"/>
      <c r="T23762" s="93"/>
    </row>
    <row r="23763" spans="6:20" ht="13.2">
      <c r="F23763" s="116"/>
      <c r="I23763" s="116"/>
      <c r="K23763" s="116"/>
      <c r="T23763" s="93"/>
    </row>
    <row r="23764" spans="6:20" ht="13.2">
      <c r="F23764" s="116"/>
      <c r="I23764" s="116"/>
      <c r="K23764" s="116"/>
      <c r="T23764" s="93"/>
    </row>
    <row r="23765" spans="6:20" ht="13.2">
      <c r="F23765" s="116"/>
      <c r="I23765" s="116"/>
      <c r="K23765" s="116"/>
      <c r="T23765" s="93"/>
    </row>
    <row r="23766" spans="6:20" ht="13.2">
      <c r="F23766" s="116"/>
      <c r="I23766" s="116"/>
      <c r="K23766" s="116"/>
      <c r="T23766" s="93"/>
    </row>
    <row r="23767" spans="6:20" ht="13.2">
      <c r="F23767" s="116"/>
      <c r="I23767" s="116"/>
      <c r="K23767" s="116"/>
      <c r="T23767" s="93"/>
    </row>
    <row r="23768" spans="6:20" ht="13.2">
      <c r="F23768" s="116"/>
      <c r="I23768" s="116"/>
      <c r="K23768" s="116"/>
      <c r="T23768" s="93"/>
    </row>
    <row r="23769" spans="6:20" ht="13.2">
      <c r="F23769" s="116"/>
      <c r="I23769" s="116"/>
      <c r="K23769" s="116"/>
      <c r="T23769" s="93"/>
    </row>
    <row r="23770" spans="6:20" ht="13.2">
      <c r="F23770" s="116"/>
      <c r="I23770" s="116"/>
      <c r="K23770" s="116"/>
      <c r="T23770" s="93"/>
    </row>
    <row r="23771" spans="6:20" ht="13.2">
      <c r="F23771" s="116"/>
      <c r="I23771" s="116"/>
      <c r="K23771" s="116"/>
      <c r="T23771" s="93"/>
    </row>
    <row r="23772" spans="6:20" ht="13.2">
      <c r="F23772" s="116"/>
      <c r="I23772" s="116"/>
      <c r="K23772" s="116"/>
      <c r="T23772" s="93"/>
    </row>
    <row r="23773" spans="6:20" ht="13.2">
      <c r="F23773" s="116"/>
      <c r="I23773" s="116"/>
      <c r="K23773" s="116"/>
      <c r="T23773" s="93"/>
    </row>
    <row r="23774" spans="6:20" ht="13.2">
      <c r="F23774" s="116"/>
      <c r="I23774" s="116"/>
      <c r="K23774" s="116"/>
      <c r="T23774" s="93"/>
    </row>
    <row r="23775" spans="6:20" ht="13.2">
      <c r="F23775" s="116"/>
      <c r="I23775" s="116"/>
      <c r="K23775" s="116"/>
      <c r="T23775" s="93"/>
    </row>
    <row r="23776" spans="6:20" ht="13.2">
      <c r="F23776" s="116"/>
      <c r="I23776" s="116"/>
      <c r="K23776" s="116"/>
      <c r="T23776" s="93"/>
    </row>
    <row r="23777" spans="6:20" ht="13.2">
      <c r="F23777" s="116"/>
      <c r="I23777" s="116"/>
      <c r="K23777" s="116"/>
      <c r="T23777" s="93"/>
    </row>
    <row r="23778" spans="6:20" ht="13.2">
      <c r="F23778" s="116"/>
      <c r="I23778" s="116"/>
      <c r="K23778" s="116"/>
      <c r="T23778" s="93"/>
    </row>
    <row r="23779" spans="6:20" ht="13.2">
      <c r="F23779" s="116"/>
      <c r="I23779" s="116"/>
      <c r="K23779" s="116"/>
      <c r="T23779" s="93"/>
    </row>
    <row r="23780" spans="6:20" ht="13.2">
      <c r="F23780" s="116"/>
      <c r="I23780" s="116"/>
      <c r="K23780" s="116"/>
      <c r="T23780" s="93"/>
    </row>
    <row r="23781" spans="6:20" ht="13.2">
      <c r="F23781" s="116"/>
      <c r="I23781" s="116"/>
      <c r="K23781" s="116"/>
      <c r="T23781" s="93"/>
    </row>
    <row r="23782" spans="6:20" ht="13.2">
      <c r="F23782" s="116"/>
      <c r="I23782" s="116"/>
      <c r="K23782" s="116"/>
      <c r="T23782" s="93"/>
    </row>
    <row r="23783" spans="6:20" ht="13.2">
      <c r="F23783" s="116"/>
      <c r="I23783" s="116"/>
      <c r="K23783" s="116"/>
      <c r="T23783" s="93"/>
    </row>
    <row r="23784" spans="6:20" ht="13.2">
      <c r="F23784" s="116"/>
      <c r="I23784" s="116"/>
      <c r="K23784" s="116"/>
      <c r="T23784" s="93"/>
    </row>
    <row r="23785" spans="6:20" ht="13.2">
      <c r="F23785" s="116"/>
      <c r="I23785" s="116"/>
      <c r="K23785" s="116"/>
      <c r="T23785" s="93"/>
    </row>
    <row r="23786" spans="6:20" ht="13.2">
      <c r="F23786" s="116"/>
      <c r="I23786" s="116"/>
      <c r="K23786" s="116"/>
      <c r="T23786" s="93"/>
    </row>
    <row r="23787" spans="6:20" ht="13.2">
      <c r="F23787" s="116"/>
      <c r="I23787" s="116"/>
      <c r="K23787" s="116"/>
      <c r="T23787" s="93"/>
    </row>
    <row r="23788" spans="6:20" ht="13.2">
      <c r="F23788" s="116"/>
      <c r="I23788" s="116"/>
      <c r="K23788" s="116"/>
      <c r="T23788" s="93"/>
    </row>
    <row r="23789" spans="6:20" ht="13.2">
      <c r="F23789" s="116"/>
      <c r="I23789" s="116"/>
      <c r="K23789" s="116"/>
      <c r="T23789" s="93"/>
    </row>
    <row r="23790" spans="6:20" ht="13.2">
      <c r="F23790" s="116"/>
      <c r="I23790" s="116"/>
      <c r="K23790" s="116"/>
      <c r="T23790" s="93"/>
    </row>
    <row r="23791" spans="6:20" ht="13.2">
      <c r="F23791" s="116"/>
      <c r="I23791" s="116"/>
      <c r="K23791" s="116"/>
      <c r="T23791" s="93"/>
    </row>
    <row r="23792" spans="6:20" ht="13.2">
      <c r="F23792" s="116"/>
      <c r="I23792" s="116"/>
      <c r="K23792" s="116"/>
      <c r="T23792" s="93"/>
    </row>
    <row r="23793" spans="6:20" ht="13.2">
      <c r="F23793" s="116"/>
      <c r="I23793" s="116"/>
      <c r="K23793" s="116"/>
      <c r="T23793" s="93"/>
    </row>
    <row r="23794" spans="6:20" ht="13.2">
      <c r="F23794" s="116"/>
      <c r="I23794" s="116"/>
      <c r="K23794" s="116"/>
      <c r="T23794" s="93"/>
    </row>
    <row r="23795" spans="6:20" ht="13.2">
      <c r="F23795" s="116"/>
      <c r="I23795" s="116"/>
      <c r="K23795" s="116"/>
      <c r="T23795" s="93"/>
    </row>
    <row r="23796" spans="6:20" ht="13.2">
      <c r="F23796" s="116"/>
      <c r="I23796" s="116"/>
      <c r="K23796" s="116"/>
      <c r="T23796" s="93"/>
    </row>
    <row r="23797" spans="6:20" ht="13.2">
      <c r="F23797" s="116"/>
      <c r="I23797" s="116"/>
      <c r="K23797" s="116"/>
      <c r="T23797" s="93"/>
    </row>
    <row r="23798" spans="6:20" ht="13.2">
      <c r="F23798" s="116"/>
      <c r="I23798" s="116"/>
      <c r="K23798" s="116"/>
      <c r="T23798" s="93"/>
    </row>
    <row r="23799" spans="6:20" ht="13.2">
      <c r="F23799" s="116"/>
      <c r="I23799" s="116"/>
      <c r="K23799" s="116"/>
      <c r="T23799" s="93"/>
    </row>
    <row r="23800" spans="6:20" ht="13.2">
      <c r="F23800" s="116"/>
      <c r="I23800" s="116"/>
      <c r="K23800" s="116"/>
      <c r="T23800" s="93"/>
    </row>
    <row r="23801" spans="6:20" ht="13.2">
      <c r="F23801" s="116"/>
      <c r="I23801" s="116"/>
      <c r="K23801" s="116"/>
      <c r="T23801" s="93"/>
    </row>
    <row r="23802" spans="6:20" ht="13.2">
      <c r="F23802" s="116"/>
      <c r="I23802" s="116"/>
      <c r="K23802" s="116"/>
      <c r="T23802" s="93"/>
    </row>
    <row r="23803" spans="6:20" ht="13.2">
      <c r="F23803" s="116"/>
      <c r="I23803" s="116"/>
      <c r="K23803" s="116"/>
      <c r="T23803" s="93"/>
    </row>
    <row r="23804" spans="6:20" ht="13.2">
      <c r="F23804" s="116"/>
      <c r="I23804" s="116"/>
      <c r="K23804" s="116"/>
      <c r="T23804" s="93"/>
    </row>
    <row r="23805" spans="6:20" ht="13.2">
      <c r="F23805" s="116"/>
      <c r="I23805" s="116"/>
      <c r="K23805" s="116"/>
      <c r="T23805" s="93"/>
    </row>
    <row r="23806" spans="6:20" ht="13.2">
      <c r="F23806" s="116"/>
      <c r="I23806" s="116"/>
      <c r="K23806" s="116"/>
      <c r="T23806" s="93"/>
    </row>
    <row r="23807" spans="6:20" ht="13.2">
      <c r="F23807" s="116"/>
      <c r="I23807" s="116"/>
      <c r="K23807" s="116"/>
      <c r="T23807" s="93"/>
    </row>
    <row r="23808" spans="6:20" ht="13.2">
      <c r="F23808" s="116"/>
      <c r="I23808" s="116"/>
      <c r="K23808" s="116"/>
      <c r="T23808" s="93"/>
    </row>
    <row r="23809" spans="6:20" ht="13.2">
      <c r="F23809" s="116"/>
      <c r="I23809" s="116"/>
      <c r="K23809" s="116"/>
      <c r="T23809" s="93"/>
    </row>
    <row r="23810" spans="6:20" ht="13.2">
      <c r="F23810" s="116"/>
      <c r="I23810" s="116"/>
      <c r="K23810" s="116"/>
      <c r="T23810" s="93"/>
    </row>
    <row r="23811" spans="6:20" ht="13.2">
      <c r="F23811" s="116"/>
      <c r="I23811" s="116"/>
      <c r="K23811" s="116"/>
      <c r="T23811" s="93"/>
    </row>
    <row r="23812" spans="6:20" ht="13.2">
      <c r="F23812" s="116"/>
      <c r="I23812" s="116"/>
      <c r="K23812" s="116"/>
      <c r="T23812" s="93"/>
    </row>
    <row r="23813" spans="6:20" ht="13.2">
      <c r="F23813" s="116"/>
      <c r="I23813" s="116"/>
      <c r="K23813" s="116"/>
      <c r="T23813" s="93"/>
    </row>
    <row r="23814" spans="6:20" ht="13.2">
      <c r="F23814" s="116"/>
      <c r="I23814" s="116"/>
      <c r="K23814" s="116"/>
      <c r="T23814" s="93"/>
    </row>
    <row r="23815" spans="6:20" ht="13.2">
      <c r="F23815" s="116"/>
      <c r="I23815" s="116"/>
      <c r="K23815" s="116"/>
      <c r="T23815" s="93"/>
    </row>
    <row r="23816" spans="6:20" ht="13.2">
      <c r="F23816" s="116"/>
      <c r="I23816" s="116"/>
      <c r="K23816" s="116"/>
      <c r="T23816" s="93"/>
    </row>
    <row r="23817" spans="6:20" ht="13.2">
      <c r="F23817" s="116"/>
      <c r="I23817" s="116"/>
      <c r="K23817" s="116"/>
      <c r="T23817" s="93"/>
    </row>
    <row r="23818" spans="6:20" ht="13.2">
      <c r="F23818" s="116"/>
      <c r="I23818" s="116"/>
      <c r="K23818" s="116"/>
      <c r="T23818" s="93"/>
    </row>
    <row r="23819" spans="6:20" ht="13.2">
      <c r="F23819" s="116"/>
      <c r="I23819" s="116"/>
      <c r="K23819" s="116"/>
      <c r="T23819" s="93"/>
    </row>
    <row r="23820" spans="6:20" ht="13.2">
      <c r="F23820" s="116"/>
      <c r="I23820" s="116"/>
      <c r="K23820" s="116"/>
      <c r="T23820" s="93"/>
    </row>
    <row r="23821" spans="6:20" ht="13.2">
      <c r="F23821" s="116"/>
      <c r="I23821" s="116"/>
      <c r="K23821" s="116"/>
      <c r="T23821" s="93"/>
    </row>
    <row r="23822" spans="6:20" ht="13.2">
      <c r="F23822" s="116"/>
      <c r="I23822" s="116"/>
      <c r="K23822" s="116"/>
      <c r="T23822" s="93"/>
    </row>
    <row r="23823" spans="6:20" ht="13.2">
      <c r="F23823" s="116"/>
      <c r="I23823" s="116"/>
      <c r="K23823" s="116"/>
      <c r="T23823" s="93"/>
    </row>
    <row r="23824" spans="6:20" ht="13.2">
      <c r="F23824" s="116"/>
      <c r="I23824" s="116"/>
      <c r="K23824" s="116"/>
      <c r="T23824" s="93"/>
    </row>
    <row r="23825" spans="6:20" ht="13.2">
      <c r="F23825" s="116"/>
      <c r="I23825" s="116"/>
      <c r="K23825" s="116"/>
      <c r="T23825" s="93"/>
    </row>
    <row r="23826" spans="6:20" ht="13.2">
      <c r="F23826" s="116"/>
      <c r="I23826" s="116"/>
      <c r="K23826" s="116"/>
      <c r="T23826" s="93"/>
    </row>
    <row r="23827" spans="6:20" ht="13.2">
      <c r="F23827" s="116"/>
      <c r="I23827" s="116"/>
      <c r="K23827" s="116"/>
      <c r="T23827" s="93"/>
    </row>
    <row r="23828" spans="6:20" ht="13.2">
      <c r="F23828" s="116"/>
      <c r="I23828" s="116"/>
      <c r="K23828" s="116"/>
      <c r="T23828" s="93"/>
    </row>
    <row r="23829" spans="6:20" ht="13.2">
      <c r="F23829" s="116"/>
      <c r="I23829" s="116"/>
      <c r="K23829" s="116"/>
      <c r="T23829" s="93"/>
    </row>
    <row r="23830" spans="6:20" ht="13.2">
      <c r="F23830" s="116"/>
      <c r="I23830" s="116"/>
      <c r="K23830" s="116"/>
      <c r="T23830" s="93"/>
    </row>
    <row r="23831" spans="6:20" ht="13.2">
      <c r="F23831" s="116"/>
      <c r="I23831" s="116"/>
      <c r="K23831" s="116"/>
      <c r="T23831" s="93"/>
    </row>
    <row r="23832" spans="6:20" ht="13.2">
      <c r="F23832" s="116"/>
      <c r="I23832" s="116"/>
      <c r="K23832" s="116"/>
      <c r="T23832" s="93"/>
    </row>
    <row r="23833" spans="6:20" ht="13.2">
      <c r="F23833" s="116"/>
      <c r="I23833" s="116"/>
      <c r="K23833" s="116"/>
      <c r="T23833" s="93"/>
    </row>
    <row r="23834" spans="6:20" ht="13.2">
      <c r="F23834" s="116"/>
      <c r="I23834" s="116"/>
      <c r="K23834" s="116"/>
      <c r="T23834" s="93"/>
    </row>
    <row r="23835" spans="6:20" ht="13.2">
      <c r="F23835" s="116"/>
      <c r="I23835" s="116"/>
      <c r="K23835" s="116"/>
      <c r="T23835" s="93"/>
    </row>
    <row r="23836" spans="6:20" ht="13.2">
      <c r="F23836" s="116"/>
      <c r="I23836" s="116"/>
      <c r="K23836" s="116"/>
      <c r="T23836" s="93"/>
    </row>
    <row r="23837" spans="6:20" ht="13.2">
      <c r="F23837" s="116"/>
      <c r="I23837" s="116"/>
      <c r="K23837" s="116"/>
      <c r="T23837" s="93"/>
    </row>
    <row r="23838" spans="6:20" ht="13.2">
      <c r="F23838" s="116"/>
      <c r="I23838" s="116"/>
      <c r="K23838" s="116"/>
      <c r="T23838" s="93"/>
    </row>
    <row r="23839" spans="6:20" ht="13.2">
      <c r="F23839" s="116"/>
      <c r="I23839" s="116"/>
      <c r="K23839" s="116"/>
      <c r="T23839" s="93"/>
    </row>
    <row r="23840" spans="6:20" ht="13.2">
      <c r="F23840" s="116"/>
      <c r="I23840" s="116"/>
      <c r="K23840" s="116"/>
      <c r="T23840" s="93"/>
    </row>
    <row r="23841" spans="6:20" ht="13.2">
      <c r="F23841" s="116"/>
      <c r="I23841" s="116"/>
      <c r="K23841" s="116"/>
      <c r="T23841" s="93"/>
    </row>
    <row r="23842" spans="6:20" ht="13.2">
      <c r="F23842" s="116"/>
      <c r="I23842" s="116"/>
      <c r="K23842" s="116"/>
      <c r="T23842" s="93"/>
    </row>
    <row r="23843" spans="6:20" ht="13.2">
      <c r="F23843" s="116"/>
      <c r="I23843" s="116"/>
      <c r="K23843" s="116"/>
      <c r="T23843" s="93"/>
    </row>
    <row r="23844" spans="6:20" ht="13.2">
      <c r="F23844" s="116"/>
      <c r="I23844" s="116"/>
      <c r="K23844" s="116"/>
      <c r="T23844" s="93"/>
    </row>
    <row r="23845" spans="6:20" ht="13.2">
      <c r="F23845" s="116"/>
      <c r="I23845" s="116"/>
      <c r="K23845" s="116"/>
      <c r="T23845" s="93"/>
    </row>
    <row r="23846" spans="6:20" ht="13.2">
      <c r="F23846" s="116"/>
      <c r="I23846" s="116"/>
      <c r="K23846" s="116"/>
      <c r="T23846" s="93"/>
    </row>
    <row r="23847" spans="6:20" ht="13.2">
      <c r="F23847" s="116"/>
      <c r="I23847" s="116"/>
      <c r="K23847" s="116"/>
      <c r="T23847" s="93"/>
    </row>
    <row r="23848" spans="6:20" ht="13.2">
      <c r="F23848" s="116"/>
      <c r="I23848" s="116"/>
      <c r="K23848" s="116"/>
      <c r="T23848" s="93"/>
    </row>
    <row r="23849" spans="6:20" ht="13.2">
      <c r="F23849" s="116"/>
      <c r="I23849" s="116"/>
      <c r="K23849" s="116"/>
      <c r="T23849" s="93"/>
    </row>
    <row r="23850" spans="6:20" ht="13.2">
      <c r="F23850" s="116"/>
      <c r="I23850" s="116"/>
      <c r="K23850" s="116"/>
      <c r="T23850" s="93"/>
    </row>
    <row r="23851" spans="6:20" ht="13.2">
      <c r="F23851" s="116"/>
      <c r="I23851" s="116"/>
      <c r="K23851" s="116"/>
      <c r="T23851" s="93"/>
    </row>
    <row r="23852" spans="6:20" ht="13.2">
      <c r="F23852" s="116"/>
      <c r="I23852" s="116"/>
      <c r="K23852" s="116"/>
      <c r="T23852" s="93"/>
    </row>
    <row r="23853" spans="6:20" ht="13.2">
      <c r="F23853" s="116"/>
      <c r="I23853" s="116"/>
      <c r="K23853" s="116"/>
      <c r="T23853" s="93"/>
    </row>
    <row r="23854" spans="6:20" ht="13.2">
      <c r="F23854" s="116"/>
      <c r="I23854" s="116"/>
      <c r="K23854" s="116"/>
      <c r="T23854" s="93"/>
    </row>
    <row r="23855" spans="6:20" ht="13.2">
      <c r="F23855" s="116"/>
      <c r="I23855" s="116"/>
      <c r="K23855" s="116"/>
      <c r="T23855" s="93"/>
    </row>
    <row r="23856" spans="6:20" ht="13.2">
      <c r="F23856" s="116"/>
      <c r="I23856" s="116"/>
      <c r="K23856" s="116"/>
      <c r="T23856" s="93"/>
    </row>
    <row r="23857" spans="6:20" ht="13.2">
      <c r="F23857" s="116"/>
      <c r="I23857" s="116"/>
      <c r="K23857" s="116"/>
      <c r="T23857" s="93"/>
    </row>
    <row r="23858" spans="6:20" ht="13.2">
      <c r="F23858" s="116"/>
      <c r="I23858" s="116"/>
      <c r="K23858" s="116"/>
      <c r="T23858" s="93"/>
    </row>
    <row r="23859" spans="6:20" ht="13.2">
      <c r="F23859" s="116"/>
      <c r="I23859" s="116"/>
      <c r="K23859" s="116"/>
      <c r="T23859" s="93"/>
    </row>
    <row r="23860" spans="6:20" ht="13.2">
      <c r="F23860" s="116"/>
      <c r="I23860" s="116"/>
      <c r="K23860" s="116"/>
      <c r="T23860" s="93"/>
    </row>
    <row r="23861" spans="6:20" ht="13.2">
      <c r="F23861" s="116"/>
      <c r="I23861" s="116"/>
      <c r="K23861" s="116"/>
      <c r="T23861" s="93"/>
    </row>
    <row r="23862" spans="6:20" ht="13.2">
      <c r="F23862" s="116"/>
      <c r="I23862" s="116"/>
      <c r="K23862" s="116"/>
      <c r="T23862" s="93"/>
    </row>
    <row r="23863" spans="6:20" ht="13.2">
      <c r="F23863" s="116"/>
      <c r="I23863" s="116"/>
      <c r="K23863" s="116"/>
      <c r="T23863" s="93"/>
    </row>
    <row r="23864" spans="6:20" ht="13.2">
      <c r="F23864" s="116"/>
      <c r="I23864" s="116"/>
      <c r="K23864" s="116"/>
      <c r="T23864" s="93"/>
    </row>
    <row r="23865" spans="6:20" ht="13.2">
      <c r="F23865" s="116"/>
      <c r="I23865" s="116"/>
      <c r="K23865" s="116"/>
      <c r="T23865" s="93"/>
    </row>
    <row r="23866" spans="6:20" ht="13.2">
      <c r="F23866" s="116"/>
      <c r="I23866" s="116"/>
      <c r="K23866" s="116"/>
      <c r="T23866" s="93"/>
    </row>
    <row r="23867" spans="6:20" ht="13.2">
      <c r="F23867" s="116"/>
      <c r="I23867" s="116"/>
      <c r="K23867" s="116"/>
      <c r="T23867" s="93"/>
    </row>
    <row r="23868" spans="6:20" ht="13.2">
      <c r="F23868" s="116"/>
      <c r="I23868" s="116"/>
      <c r="K23868" s="116"/>
      <c r="T23868" s="93"/>
    </row>
    <row r="23869" spans="6:20" ht="13.2">
      <c r="F23869" s="116"/>
      <c r="I23869" s="116"/>
      <c r="K23869" s="116"/>
      <c r="T23869" s="93"/>
    </row>
    <row r="23870" spans="6:20" ht="13.2">
      <c r="F23870" s="116"/>
      <c r="I23870" s="116"/>
      <c r="K23870" s="116"/>
      <c r="T23870" s="93"/>
    </row>
    <row r="23871" spans="6:20" ht="13.2">
      <c r="F23871" s="116"/>
      <c r="I23871" s="116"/>
      <c r="K23871" s="116"/>
      <c r="T23871" s="93"/>
    </row>
    <row r="23872" spans="6:20" ht="13.2">
      <c r="F23872" s="116"/>
      <c r="I23872" s="116"/>
      <c r="K23872" s="116"/>
      <c r="T23872" s="93"/>
    </row>
    <row r="23873" spans="6:20" ht="13.2">
      <c r="F23873" s="116"/>
      <c r="I23873" s="116"/>
      <c r="K23873" s="116"/>
      <c r="T23873" s="93"/>
    </row>
    <row r="23874" spans="6:20" ht="13.2">
      <c r="F23874" s="116"/>
      <c r="I23874" s="116"/>
      <c r="K23874" s="116"/>
      <c r="T23874" s="93"/>
    </row>
    <row r="23875" spans="6:20" ht="13.2">
      <c r="F23875" s="116"/>
      <c r="I23875" s="116"/>
      <c r="K23875" s="116"/>
      <c r="T23875" s="93"/>
    </row>
    <row r="23876" spans="6:20" ht="13.2">
      <c r="F23876" s="116"/>
      <c r="I23876" s="116"/>
      <c r="K23876" s="116"/>
      <c r="T23876" s="93"/>
    </row>
    <row r="23877" spans="6:20" ht="13.2">
      <c r="F23877" s="116"/>
      <c r="I23877" s="116"/>
      <c r="K23877" s="116"/>
      <c r="T23877" s="93"/>
    </row>
    <row r="23878" spans="6:20" ht="13.2">
      <c r="F23878" s="116"/>
      <c r="I23878" s="116"/>
      <c r="K23878" s="116"/>
      <c r="T23878" s="93"/>
    </row>
    <row r="23879" spans="6:20" ht="13.2">
      <c r="F23879" s="116"/>
      <c r="I23879" s="116"/>
      <c r="K23879" s="116"/>
      <c r="T23879" s="93"/>
    </row>
    <row r="23880" spans="6:20" ht="13.2">
      <c r="F23880" s="116"/>
      <c r="I23880" s="116"/>
      <c r="K23880" s="116"/>
      <c r="T23880" s="93"/>
    </row>
    <row r="23881" spans="6:20" ht="13.2">
      <c r="F23881" s="116"/>
      <c r="I23881" s="116"/>
      <c r="K23881" s="116"/>
      <c r="T23881" s="93"/>
    </row>
    <row r="23882" spans="6:20" ht="13.2">
      <c r="F23882" s="116"/>
      <c r="I23882" s="116"/>
      <c r="K23882" s="116"/>
      <c r="T23882" s="93"/>
    </row>
    <row r="23883" spans="6:20" ht="13.2">
      <c r="F23883" s="116"/>
      <c r="I23883" s="116"/>
      <c r="K23883" s="116"/>
      <c r="T23883" s="93"/>
    </row>
    <row r="23884" spans="6:20" ht="13.2">
      <c r="F23884" s="116"/>
      <c r="I23884" s="116"/>
      <c r="K23884" s="116"/>
      <c r="T23884" s="93"/>
    </row>
    <row r="23885" spans="6:20" ht="13.2">
      <c r="F23885" s="116"/>
      <c r="I23885" s="116"/>
      <c r="K23885" s="116"/>
      <c r="T23885" s="93"/>
    </row>
    <row r="23886" spans="6:20" ht="13.2">
      <c r="F23886" s="116"/>
      <c r="I23886" s="116"/>
      <c r="K23886" s="116"/>
      <c r="T23886" s="93"/>
    </row>
    <row r="23887" spans="6:20" ht="13.2">
      <c r="F23887" s="116"/>
      <c r="I23887" s="116"/>
      <c r="K23887" s="116"/>
      <c r="T23887" s="93"/>
    </row>
    <row r="23888" spans="6:20" ht="13.2">
      <c r="F23888" s="116"/>
      <c r="I23888" s="116"/>
      <c r="K23888" s="116"/>
      <c r="T23888" s="93"/>
    </row>
    <row r="23889" spans="6:20" ht="13.2">
      <c r="F23889" s="116"/>
      <c r="I23889" s="116"/>
      <c r="K23889" s="116"/>
      <c r="T23889" s="93"/>
    </row>
    <row r="23890" spans="6:20" ht="13.2">
      <c r="F23890" s="116"/>
      <c r="I23890" s="116"/>
      <c r="K23890" s="116"/>
      <c r="T23890" s="93"/>
    </row>
    <row r="23891" spans="6:20" ht="13.2">
      <c r="F23891" s="116"/>
      <c r="I23891" s="116"/>
      <c r="K23891" s="116"/>
      <c r="T23891" s="93"/>
    </row>
    <row r="23892" spans="6:20" ht="13.2">
      <c r="F23892" s="116"/>
      <c r="I23892" s="116"/>
      <c r="K23892" s="116"/>
      <c r="T23892" s="93"/>
    </row>
    <row r="23893" spans="6:20" ht="13.2">
      <c r="F23893" s="116"/>
      <c r="I23893" s="116"/>
      <c r="K23893" s="116"/>
      <c r="T23893" s="93"/>
    </row>
    <row r="23894" spans="6:20" ht="13.2">
      <c r="F23894" s="116"/>
      <c r="I23894" s="116"/>
      <c r="K23894" s="116"/>
      <c r="T23894" s="93"/>
    </row>
    <row r="23895" spans="6:20" ht="13.2">
      <c r="F23895" s="116"/>
      <c r="I23895" s="116"/>
      <c r="K23895" s="116"/>
      <c r="T23895" s="93"/>
    </row>
    <row r="23896" spans="6:20" ht="13.2">
      <c r="F23896" s="116"/>
      <c r="I23896" s="116"/>
      <c r="K23896" s="116"/>
      <c r="T23896" s="93"/>
    </row>
    <row r="23897" spans="6:20" ht="13.2">
      <c r="F23897" s="116"/>
      <c r="I23897" s="116"/>
      <c r="K23897" s="116"/>
      <c r="T23897" s="93"/>
    </row>
    <row r="23898" spans="6:20" ht="13.2">
      <c r="F23898" s="116"/>
      <c r="I23898" s="116"/>
      <c r="K23898" s="116"/>
      <c r="T23898" s="93"/>
    </row>
    <row r="23899" spans="6:20" ht="13.2">
      <c r="F23899" s="116"/>
      <c r="I23899" s="116"/>
      <c r="K23899" s="116"/>
      <c r="T23899" s="93"/>
    </row>
    <row r="23900" spans="6:20" ht="13.2">
      <c r="F23900" s="116"/>
      <c r="I23900" s="116"/>
      <c r="K23900" s="116"/>
      <c r="T23900" s="93"/>
    </row>
    <row r="23901" spans="6:20" ht="13.2">
      <c r="F23901" s="116"/>
      <c r="I23901" s="116"/>
      <c r="K23901" s="116"/>
      <c r="T23901" s="93"/>
    </row>
    <row r="23902" spans="6:20" ht="13.2">
      <c r="F23902" s="116"/>
      <c r="I23902" s="116"/>
      <c r="K23902" s="116"/>
      <c r="T23902" s="93"/>
    </row>
    <row r="23903" spans="6:20" ht="13.2">
      <c r="F23903" s="116"/>
      <c r="I23903" s="116"/>
      <c r="K23903" s="116"/>
      <c r="T23903" s="93"/>
    </row>
    <row r="23904" spans="6:20" ht="13.2">
      <c r="F23904" s="116"/>
      <c r="I23904" s="116"/>
      <c r="K23904" s="116"/>
      <c r="T23904" s="93"/>
    </row>
    <row r="23905" spans="6:20" ht="13.2">
      <c r="F23905" s="116"/>
      <c r="I23905" s="116"/>
      <c r="K23905" s="116"/>
      <c r="T23905" s="93"/>
    </row>
    <row r="23906" spans="6:20" ht="13.2">
      <c r="F23906" s="116"/>
      <c r="I23906" s="116"/>
      <c r="K23906" s="116"/>
      <c r="T23906" s="93"/>
    </row>
    <row r="23907" spans="6:20" ht="13.2">
      <c r="F23907" s="116"/>
      <c r="I23907" s="116"/>
      <c r="K23907" s="116"/>
      <c r="T23907" s="93"/>
    </row>
    <row r="23908" spans="6:20" ht="13.2">
      <c r="F23908" s="116"/>
      <c r="I23908" s="116"/>
      <c r="K23908" s="116"/>
      <c r="T23908" s="93"/>
    </row>
    <row r="23909" spans="6:20" ht="13.2">
      <c r="F23909" s="116"/>
      <c r="I23909" s="116"/>
      <c r="K23909" s="116"/>
      <c r="T23909" s="93"/>
    </row>
    <row r="23910" spans="6:20" ht="13.2">
      <c r="F23910" s="116"/>
      <c r="I23910" s="116"/>
      <c r="K23910" s="116"/>
      <c r="T23910" s="93"/>
    </row>
    <row r="23911" spans="6:20" ht="13.2">
      <c r="F23911" s="116"/>
      <c r="I23911" s="116"/>
      <c r="K23911" s="116"/>
      <c r="T23911" s="93"/>
    </row>
    <row r="23912" spans="6:20" ht="13.2">
      <c r="F23912" s="116"/>
      <c r="I23912" s="116"/>
      <c r="K23912" s="116"/>
      <c r="T23912" s="93"/>
    </row>
    <row r="23913" spans="6:20" ht="13.2">
      <c r="F23913" s="116"/>
      <c r="I23913" s="116"/>
      <c r="K23913" s="116"/>
      <c r="T23913" s="93"/>
    </row>
    <row r="23914" spans="6:20" ht="13.2">
      <c r="F23914" s="116"/>
      <c r="I23914" s="116"/>
      <c r="K23914" s="116"/>
      <c r="T23914" s="93"/>
    </row>
    <row r="23915" spans="6:20" ht="13.2">
      <c r="F23915" s="116"/>
      <c r="I23915" s="116"/>
      <c r="K23915" s="116"/>
      <c r="T23915" s="93"/>
    </row>
    <row r="23916" spans="6:20" ht="13.2">
      <c r="F23916" s="116"/>
      <c r="I23916" s="116"/>
      <c r="K23916" s="116"/>
      <c r="T23916" s="93"/>
    </row>
    <row r="23917" spans="6:20" ht="13.2">
      <c r="F23917" s="116"/>
      <c r="I23917" s="116"/>
      <c r="K23917" s="116"/>
      <c r="T23917" s="93"/>
    </row>
    <row r="23918" spans="6:20" ht="13.2">
      <c r="F23918" s="116"/>
      <c r="I23918" s="116"/>
      <c r="K23918" s="116"/>
      <c r="T23918" s="93"/>
    </row>
    <row r="23919" spans="6:20" ht="13.2">
      <c r="F23919" s="116"/>
      <c r="I23919" s="116"/>
      <c r="K23919" s="116"/>
      <c r="T23919" s="93"/>
    </row>
    <row r="23920" spans="6:20" ht="13.2">
      <c r="F23920" s="116"/>
      <c r="I23920" s="116"/>
      <c r="K23920" s="116"/>
      <c r="T23920" s="93"/>
    </row>
    <row r="23921" spans="6:20" ht="13.2">
      <c r="F23921" s="116"/>
      <c r="I23921" s="116"/>
      <c r="K23921" s="116"/>
      <c r="T23921" s="93"/>
    </row>
    <row r="23922" spans="6:20" ht="13.2">
      <c r="F23922" s="116"/>
      <c r="I23922" s="116"/>
      <c r="K23922" s="116"/>
      <c r="T23922" s="93"/>
    </row>
    <row r="23923" spans="6:20" ht="13.2">
      <c r="F23923" s="116"/>
      <c r="I23923" s="116"/>
      <c r="K23923" s="116"/>
      <c r="T23923" s="93"/>
    </row>
    <row r="23924" spans="6:20" ht="13.2">
      <c r="F23924" s="116"/>
      <c r="I23924" s="116"/>
      <c r="K23924" s="116"/>
      <c r="T23924" s="93"/>
    </row>
    <row r="23925" spans="6:20" ht="13.2">
      <c r="F23925" s="116"/>
      <c r="I23925" s="116"/>
      <c r="K23925" s="116"/>
      <c r="T23925" s="93"/>
    </row>
    <row r="23926" spans="6:20" ht="13.2">
      <c r="F23926" s="116"/>
      <c r="I23926" s="116"/>
      <c r="K23926" s="116"/>
      <c r="T23926" s="93"/>
    </row>
    <row r="23927" spans="6:20" ht="13.2">
      <c r="F23927" s="116"/>
      <c r="I23927" s="116"/>
      <c r="K23927" s="116"/>
      <c r="T23927" s="93"/>
    </row>
    <row r="23928" spans="6:20" ht="13.2">
      <c r="F23928" s="116"/>
      <c r="I23928" s="116"/>
      <c r="K23928" s="116"/>
      <c r="T23928" s="93"/>
    </row>
    <row r="23929" spans="6:20" ht="13.2">
      <c r="F23929" s="116"/>
      <c r="I23929" s="116"/>
      <c r="K23929" s="116"/>
      <c r="T23929" s="93"/>
    </row>
    <row r="23930" spans="6:20" ht="13.2">
      <c r="F23930" s="116"/>
      <c r="I23930" s="116"/>
      <c r="K23930" s="116"/>
      <c r="T23930" s="93"/>
    </row>
    <row r="23931" spans="6:20" ht="13.2">
      <c r="F23931" s="116"/>
      <c r="I23931" s="116"/>
      <c r="K23931" s="116"/>
      <c r="T23931" s="93"/>
    </row>
    <row r="23932" spans="6:20" ht="13.2">
      <c r="F23932" s="116"/>
      <c r="I23932" s="116"/>
      <c r="K23932" s="116"/>
      <c r="T23932" s="93"/>
    </row>
    <row r="23933" spans="6:20" ht="13.2">
      <c r="F23933" s="116"/>
      <c r="I23933" s="116"/>
      <c r="K23933" s="116"/>
      <c r="T23933" s="93"/>
    </row>
    <row r="23934" spans="6:20" ht="13.2">
      <c r="F23934" s="116"/>
      <c r="I23934" s="116"/>
      <c r="K23934" s="116"/>
      <c r="T23934" s="93"/>
    </row>
    <row r="23935" spans="6:20" ht="13.2">
      <c r="F23935" s="116"/>
      <c r="I23935" s="116"/>
      <c r="K23935" s="116"/>
      <c r="T23935" s="93"/>
    </row>
    <row r="23936" spans="6:20" ht="13.2">
      <c r="F23936" s="116"/>
      <c r="I23936" s="116"/>
      <c r="K23936" s="116"/>
      <c r="T23936" s="93"/>
    </row>
    <row r="23937" spans="6:20" ht="13.2">
      <c r="F23937" s="116"/>
      <c r="I23937" s="116"/>
      <c r="K23937" s="116"/>
      <c r="T23937" s="93"/>
    </row>
    <row r="23938" spans="6:20" ht="13.2">
      <c r="F23938" s="116"/>
      <c r="I23938" s="116"/>
      <c r="K23938" s="116"/>
      <c r="T23938" s="93"/>
    </row>
    <row r="23939" spans="6:20" ht="13.2">
      <c r="F23939" s="116"/>
      <c r="I23939" s="116"/>
      <c r="K23939" s="116"/>
      <c r="T23939" s="93"/>
    </row>
    <row r="23940" spans="6:20" ht="13.2">
      <c r="F23940" s="116"/>
      <c r="I23940" s="116"/>
      <c r="K23940" s="116"/>
      <c r="T23940" s="93"/>
    </row>
    <row r="23941" spans="6:20" ht="13.2">
      <c r="F23941" s="116"/>
      <c r="I23941" s="116"/>
      <c r="K23941" s="116"/>
      <c r="T23941" s="93"/>
    </row>
    <row r="23942" spans="6:20" ht="13.2">
      <c r="F23942" s="116"/>
      <c r="I23942" s="116"/>
      <c r="K23942" s="116"/>
      <c r="T23942" s="93"/>
    </row>
    <row r="23943" spans="6:20" ht="13.2">
      <c r="F23943" s="116"/>
      <c r="I23943" s="116"/>
      <c r="K23943" s="116"/>
      <c r="T23943" s="93"/>
    </row>
    <row r="23944" spans="6:20" ht="13.2">
      <c r="F23944" s="116"/>
      <c r="I23944" s="116"/>
      <c r="K23944" s="116"/>
      <c r="T23944" s="93"/>
    </row>
    <row r="23945" spans="6:20" ht="13.2">
      <c r="F23945" s="116"/>
      <c r="I23945" s="116"/>
      <c r="K23945" s="116"/>
      <c r="T23945" s="93"/>
    </row>
    <row r="23946" spans="6:20" ht="13.2">
      <c r="F23946" s="116"/>
      <c r="I23946" s="116"/>
      <c r="K23946" s="116"/>
      <c r="T23946" s="93"/>
    </row>
    <row r="23947" spans="6:20" ht="13.2">
      <c r="F23947" s="116"/>
      <c r="I23947" s="116"/>
      <c r="K23947" s="116"/>
      <c r="T23947" s="93"/>
    </row>
    <row r="23948" spans="6:20" ht="13.2">
      <c r="F23948" s="116"/>
      <c r="I23948" s="116"/>
      <c r="K23948" s="116"/>
      <c r="T23948" s="93"/>
    </row>
    <row r="23949" spans="6:20" ht="13.2">
      <c r="F23949" s="116"/>
      <c r="I23949" s="116"/>
      <c r="K23949" s="116"/>
      <c r="T23949" s="93"/>
    </row>
    <row r="23950" spans="6:20" ht="13.2">
      <c r="F23950" s="116"/>
      <c r="I23950" s="116"/>
      <c r="K23950" s="116"/>
      <c r="T23950" s="93"/>
    </row>
    <row r="23951" spans="6:20" ht="13.2">
      <c r="F23951" s="116"/>
      <c r="I23951" s="116"/>
      <c r="K23951" s="116"/>
      <c r="T23951" s="93"/>
    </row>
    <row r="23952" spans="6:20" ht="13.2">
      <c r="F23952" s="116"/>
      <c r="I23952" s="116"/>
      <c r="K23952" s="116"/>
      <c r="T23952" s="93"/>
    </row>
    <row r="23953" spans="6:20" ht="13.2">
      <c r="F23953" s="116"/>
      <c r="I23953" s="116"/>
      <c r="K23953" s="116"/>
      <c r="T23953" s="93"/>
    </row>
    <row r="23954" spans="6:20" ht="13.2">
      <c r="F23954" s="116"/>
      <c r="I23954" s="116"/>
      <c r="K23954" s="116"/>
      <c r="T23954" s="93"/>
    </row>
    <row r="23955" spans="6:20" ht="13.2">
      <c r="F23955" s="116"/>
      <c r="I23955" s="116"/>
      <c r="K23955" s="116"/>
      <c r="T23955" s="93"/>
    </row>
    <row r="23956" spans="6:20" ht="13.2">
      <c r="F23956" s="116"/>
      <c r="I23956" s="116"/>
      <c r="K23956" s="116"/>
      <c r="T23956" s="93"/>
    </row>
    <row r="23957" spans="6:20" ht="13.2">
      <c r="F23957" s="116"/>
      <c r="I23957" s="116"/>
      <c r="K23957" s="116"/>
      <c r="T23957" s="93"/>
    </row>
    <row r="23958" spans="6:20" ht="13.2">
      <c r="F23958" s="116"/>
      <c r="I23958" s="116"/>
      <c r="K23958" s="116"/>
      <c r="T23958" s="93"/>
    </row>
    <row r="23959" spans="6:20" ht="13.2">
      <c r="F23959" s="116"/>
      <c r="I23959" s="116"/>
      <c r="K23959" s="116"/>
      <c r="T23959" s="93"/>
    </row>
    <row r="23960" spans="6:20" ht="13.2">
      <c r="F23960" s="116"/>
      <c r="I23960" s="116"/>
      <c r="K23960" s="116"/>
      <c r="T23960" s="93"/>
    </row>
    <row r="23961" spans="6:20" ht="13.2">
      <c r="F23961" s="116"/>
      <c r="I23961" s="116"/>
      <c r="K23961" s="116"/>
      <c r="T23961" s="93"/>
    </row>
    <row r="23962" spans="6:20" ht="13.2">
      <c r="F23962" s="116"/>
      <c r="I23962" s="116"/>
      <c r="K23962" s="116"/>
      <c r="T23962" s="93"/>
    </row>
    <row r="23963" spans="6:20" ht="13.2">
      <c r="F23963" s="116"/>
      <c r="I23963" s="116"/>
      <c r="K23963" s="116"/>
      <c r="T23963" s="93"/>
    </row>
    <row r="23964" spans="6:20" ht="13.2">
      <c r="F23964" s="116"/>
      <c r="I23964" s="116"/>
      <c r="K23964" s="116"/>
      <c r="T23964" s="93"/>
    </row>
    <row r="23965" spans="6:20" ht="13.2">
      <c r="F23965" s="116"/>
      <c r="I23965" s="116"/>
      <c r="K23965" s="116"/>
      <c r="T23965" s="93"/>
    </row>
    <row r="23966" spans="6:20" ht="13.2">
      <c r="F23966" s="116"/>
      <c r="I23966" s="116"/>
      <c r="K23966" s="116"/>
      <c r="T23966" s="93"/>
    </row>
    <row r="23967" spans="6:20" ht="13.2">
      <c r="F23967" s="116"/>
      <c r="I23967" s="116"/>
      <c r="K23967" s="116"/>
      <c r="T23967" s="93"/>
    </row>
    <row r="23968" spans="6:20" ht="13.2">
      <c r="F23968" s="116"/>
      <c r="I23968" s="116"/>
      <c r="K23968" s="116"/>
      <c r="T23968" s="93"/>
    </row>
    <row r="23969" spans="6:20" ht="13.2">
      <c r="F23969" s="116"/>
      <c r="I23969" s="116"/>
      <c r="K23969" s="116"/>
      <c r="T23969" s="93"/>
    </row>
    <row r="23970" spans="6:20" ht="13.2">
      <c r="F23970" s="116"/>
      <c r="I23970" s="116"/>
      <c r="K23970" s="116"/>
      <c r="T23970" s="93"/>
    </row>
    <row r="23971" spans="6:20" ht="13.2">
      <c r="F23971" s="116"/>
      <c r="I23971" s="116"/>
      <c r="K23971" s="116"/>
      <c r="T23971" s="93"/>
    </row>
    <row r="23972" spans="6:20" ht="13.2">
      <c r="F23972" s="116"/>
      <c r="I23972" s="116"/>
      <c r="K23972" s="116"/>
      <c r="T23972" s="93"/>
    </row>
    <row r="23973" spans="6:20" ht="13.2">
      <c r="F23973" s="116"/>
      <c r="I23973" s="116"/>
      <c r="K23973" s="116"/>
      <c r="T23973" s="93"/>
    </row>
    <row r="23974" spans="6:20" ht="13.2">
      <c r="F23974" s="116"/>
      <c r="I23974" s="116"/>
      <c r="K23974" s="116"/>
      <c r="T23974" s="93"/>
    </row>
    <row r="23975" spans="6:20" ht="13.2">
      <c r="F23975" s="116"/>
      <c r="I23975" s="116"/>
      <c r="K23975" s="116"/>
      <c r="T23975" s="93"/>
    </row>
    <row r="23976" spans="6:20" ht="13.2">
      <c r="F23976" s="116"/>
      <c r="I23976" s="116"/>
      <c r="K23976" s="116"/>
      <c r="T23976" s="93"/>
    </row>
    <row r="23977" spans="6:20" ht="13.2">
      <c r="F23977" s="116"/>
      <c r="I23977" s="116"/>
      <c r="K23977" s="116"/>
      <c r="T23977" s="93"/>
    </row>
    <row r="23978" spans="6:20" ht="13.2">
      <c r="F23978" s="116"/>
      <c r="I23978" s="116"/>
      <c r="K23978" s="116"/>
      <c r="T23978" s="93"/>
    </row>
    <row r="23979" spans="6:20" ht="13.2">
      <c r="F23979" s="116"/>
      <c r="I23979" s="116"/>
      <c r="K23979" s="116"/>
      <c r="T23979" s="93"/>
    </row>
    <row r="23980" spans="6:20" ht="13.2">
      <c r="F23980" s="116"/>
      <c r="I23980" s="116"/>
      <c r="K23980" s="116"/>
      <c r="T23980" s="93"/>
    </row>
    <row r="23981" spans="6:20" ht="13.2">
      <c r="F23981" s="116"/>
      <c r="I23981" s="116"/>
      <c r="K23981" s="116"/>
      <c r="T23981" s="93"/>
    </row>
    <row r="23982" spans="6:20" ht="13.2">
      <c r="F23982" s="116"/>
      <c r="I23982" s="116"/>
      <c r="K23982" s="116"/>
      <c r="T23982" s="93"/>
    </row>
    <row r="23983" spans="6:20" ht="13.2">
      <c r="F23983" s="116"/>
      <c r="I23983" s="116"/>
      <c r="K23983" s="116"/>
      <c r="T23983" s="93"/>
    </row>
    <row r="23984" spans="6:20" ht="13.2">
      <c r="F23984" s="116"/>
      <c r="I23984" s="116"/>
      <c r="K23984" s="116"/>
      <c r="T23984" s="93"/>
    </row>
    <row r="23985" spans="6:20" ht="13.2">
      <c r="F23985" s="116"/>
      <c r="I23985" s="116"/>
      <c r="K23985" s="116"/>
      <c r="T23985" s="93"/>
    </row>
    <row r="23986" spans="6:20" ht="13.2">
      <c r="F23986" s="116"/>
      <c r="I23986" s="116"/>
      <c r="K23986" s="116"/>
      <c r="T23986" s="93"/>
    </row>
    <row r="23987" spans="6:20" ht="13.2">
      <c r="F23987" s="116"/>
      <c r="I23987" s="116"/>
      <c r="K23987" s="116"/>
      <c r="T23987" s="93"/>
    </row>
    <row r="23988" spans="6:20" ht="13.2">
      <c r="F23988" s="116"/>
      <c r="I23988" s="116"/>
      <c r="K23988" s="116"/>
      <c r="T23988" s="93"/>
    </row>
    <row r="23989" spans="6:20" ht="13.2">
      <c r="F23989" s="116"/>
      <c r="I23989" s="116"/>
      <c r="K23989" s="116"/>
      <c r="T23989" s="93"/>
    </row>
    <row r="23990" spans="6:20" ht="13.2">
      <c r="F23990" s="116"/>
      <c r="I23990" s="116"/>
      <c r="K23990" s="116"/>
      <c r="T23990" s="93"/>
    </row>
    <row r="23991" spans="6:20" ht="13.2">
      <c r="F23991" s="116"/>
      <c r="I23991" s="116"/>
      <c r="K23991" s="116"/>
      <c r="T23991" s="93"/>
    </row>
    <row r="23992" spans="6:20" ht="13.2">
      <c r="F23992" s="116"/>
      <c r="I23992" s="116"/>
      <c r="K23992" s="116"/>
      <c r="T23992" s="93"/>
    </row>
    <row r="23993" spans="6:20" ht="13.2">
      <c r="F23993" s="116"/>
      <c r="I23993" s="116"/>
      <c r="K23993" s="116"/>
      <c r="T23993" s="93"/>
    </row>
    <row r="23994" spans="6:20" ht="13.2">
      <c r="F23994" s="116"/>
      <c r="I23994" s="116"/>
      <c r="K23994" s="116"/>
      <c r="T23994" s="93"/>
    </row>
    <row r="23995" spans="6:20" ht="13.2">
      <c r="F23995" s="116"/>
      <c r="I23995" s="116"/>
      <c r="K23995" s="116"/>
      <c r="T23995" s="93"/>
    </row>
    <row r="23996" spans="6:20" ht="13.2">
      <c r="F23996" s="116"/>
      <c r="I23996" s="116"/>
      <c r="K23996" s="116"/>
      <c r="T23996" s="93"/>
    </row>
    <row r="23997" spans="6:20" ht="13.2">
      <c r="F23997" s="116"/>
      <c r="I23997" s="116"/>
      <c r="K23997" s="116"/>
      <c r="T23997" s="93"/>
    </row>
    <row r="23998" spans="6:20" ht="13.2">
      <c r="F23998" s="116"/>
      <c r="I23998" s="116"/>
      <c r="K23998" s="116"/>
      <c r="T23998" s="93"/>
    </row>
    <row r="23999" spans="6:20" ht="13.2">
      <c r="F23999" s="116"/>
      <c r="I23999" s="116"/>
      <c r="K23999" s="116"/>
      <c r="T23999" s="93"/>
    </row>
    <row r="24000" spans="6:20" ht="13.2">
      <c r="F24000" s="116"/>
      <c r="I24000" s="116"/>
      <c r="K24000" s="116"/>
      <c r="T24000" s="93"/>
    </row>
    <row r="24001" spans="6:20" ht="13.2">
      <c r="F24001" s="116"/>
      <c r="I24001" s="116"/>
      <c r="K24001" s="116"/>
      <c r="T24001" s="93"/>
    </row>
    <row r="24002" spans="6:20" ht="13.2">
      <c r="F24002" s="116"/>
      <c r="I24002" s="116"/>
      <c r="K24002" s="116"/>
      <c r="T24002" s="93"/>
    </row>
    <row r="24003" spans="6:20" ht="13.2">
      <c r="F24003" s="116"/>
      <c r="I24003" s="116"/>
      <c r="K24003" s="116"/>
      <c r="T24003" s="93"/>
    </row>
    <row r="24004" spans="6:20" ht="13.2">
      <c r="F24004" s="116"/>
      <c r="I24004" s="116"/>
      <c r="K24004" s="116"/>
      <c r="T24004" s="93"/>
    </row>
    <row r="24005" spans="6:20" ht="13.2">
      <c r="F24005" s="116"/>
      <c r="I24005" s="116"/>
      <c r="K24005" s="116"/>
      <c r="T24005" s="93"/>
    </row>
    <row r="24006" spans="6:20" ht="13.2">
      <c r="F24006" s="116"/>
      <c r="I24006" s="116"/>
      <c r="K24006" s="116"/>
      <c r="T24006" s="93"/>
    </row>
    <row r="24007" spans="6:20" ht="13.2">
      <c r="F24007" s="116"/>
      <c r="I24007" s="116"/>
      <c r="K24007" s="116"/>
      <c r="T24007" s="93"/>
    </row>
    <row r="24008" spans="6:20" ht="13.2">
      <c r="F24008" s="116"/>
      <c r="I24008" s="116"/>
      <c r="K24008" s="116"/>
      <c r="T24008" s="93"/>
    </row>
    <row r="24009" spans="6:20" ht="13.2">
      <c r="F24009" s="116"/>
      <c r="I24009" s="116"/>
      <c r="K24009" s="116"/>
      <c r="T24009" s="93"/>
    </row>
    <row r="24010" spans="6:20" ht="13.2">
      <c r="F24010" s="116"/>
      <c r="I24010" s="116"/>
      <c r="K24010" s="116"/>
      <c r="T24010" s="93"/>
    </row>
    <row r="24011" spans="6:20" ht="13.2">
      <c r="F24011" s="116"/>
      <c r="I24011" s="116"/>
      <c r="K24011" s="116"/>
      <c r="T24011" s="93"/>
    </row>
    <row r="24012" spans="6:20" ht="13.2">
      <c r="F24012" s="116"/>
      <c r="I24012" s="116"/>
      <c r="K24012" s="116"/>
      <c r="T24012" s="93"/>
    </row>
    <row r="24013" spans="6:20" ht="13.2">
      <c r="F24013" s="116"/>
      <c r="I24013" s="116"/>
      <c r="K24013" s="116"/>
      <c r="T24013" s="93"/>
    </row>
    <row r="24014" spans="6:20" ht="13.2">
      <c r="F24014" s="116"/>
      <c r="I24014" s="116"/>
      <c r="K24014" s="116"/>
      <c r="T24014" s="93"/>
    </row>
    <row r="24015" spans="6:20" ht="13.2">
      <c r="F24015" s="116"/>
      <c r="I24015" s="116"/>
      <c r="K24015" s="116"/>
      <c r="T24015" s="93"/>
    </row>
    <row r="24016" spans="6:20" ht="13.2">
      <c r="F24016" s="116"/>
      <c r="I24016" s="116"/>
      <c r="K24016" s="116"/>
      <c r="T24016" s="93"/>
    </row>
    <row r="24017" spans="6:20" ht="13.2">
      <c r="F24017" s="116"/>
      <c r="I24017" s="116"/>
      <c r="K24017" s="116"/>
      <c r="T24017" s="93"/>
    </row>
    <row r="24018" spans="6:20" ht="13.2">
      <c r="F24018" s="116"/>
      <c r="I24018" s="116"/>
      <c r="K24018" s="116"/>
      <c r="T24018" s="93"/>
    </row>
    <row r="24019" spans="6:20" ht="13.2">
      <c r="F24019" s="116"/>
      <c r="I24019" s="116"/>
      <c r="K24019" s="116"/>
      <c r="T24019" s="93"/>
    </row>
    <row r="24020" spans="6:20" ht="13.2">
      <c r="F24020" s="116"/>
      <c r="I24020" s="116"/>
      <c r="K24020" s="116"/>
      <c r="T24020" s="93"/>
    </row>
    <row r="24021" spans="6:20" ht="13.2">
      <c r="F24021" s="116"/>
      <c r="I24021" s="116"/>
      <c r="K24021" s="116"/>
      <c r="T24021" s="93"/>
    </row>
    <row r="24022" spans="6:20" ht="13.2">
      <c r="F24022" s="116"/>
      <c r="I24022" s="116"/>
      <c r="K24022" s="116"/>
      <c r="T24022" s="93"/>
    </row>
    <row r="24023" spans="6:20" ht="13.2">
      <c r="F24023" s="116"/>
      <c r="I24023" s="116"/>
      <c r="K24023" s="116"/>
      <c r="T24023" s="93"/>
    </row>
    <row r="24024" spans="6:20" ht="13.2">
      <c r="F24024" s="116"/>
      <c r="I24024" s="116"/>
      <c r="K24024" s="116"/>
      <c r="T24024" s="93"/>
    </row>
    <row r="24025" spans="6:20" ht="13.2">
      <c r="F24025" s="116"/>
      <c r="I24025" s="116"/>
      <c r="K24025" s="116"/>
      <c r="T24025" s="93"/>
    </row>
    <row r="24026" spans="6:20" ht="13.2">
      <c r="F24026" s="116"/>
      <c r="I24026" s="116"/>
      <c r="K24026" s="116"/>
      <c r="T24026" s="93"/>
    </row>
    <row r="24027" spans="6:20" ht="13.2">
      <c r="F24027" s="116"/>
      <c r="I24027" s="116"/>
      <c r="K24027" s="116"/>
      <c r="T24027" s="93"/>
    </row>
    <row r="24028" spans="6:20" ht="13.2">
      <c r="F24028" s="116"/>
      <c r="I24028" s="116"/>
      <c r="K24028" s="116"/>
      <c r="T24028" s="93"/>
    </row>
    <row r="24029" spans="6:20" ht="13.2">
      <c r="F24029" s="116"/>
      <c r="I24029" s="116"/>
      <c r="K24029" s="116"/>
      <c r="T24029" s="93"/>
    </row>
    <row r="24030" spans="6:20" ht="13.2">
      <c r="F24030" s="116"/>
      <c r="I24030" s="116"/>
      <c r="K24030" s="116"/>
      <c r="T24030" s="93"/>
    </row>
    <row r="24031" spans="6:20" ht="13.2">
      <c r="F24031" s="116"/>
      <c r="I24031" s="116"/>
      <c r="K24031" s="116"/>
      <c r="T24031" s="93"/>
    </row>
    <row r="24032" spans="6:20" ht="13.2">
      <c r="F24032" s="116"/>
      <c r="I24032" s="116"/>
      <c r="K24032" s="116"/>
      <c r="T24032" s="93"/>
    </row>
    <row r="24033" spans="6:20" ht="13.2">
      <c r="F24033" s="116"/>
      <c r="I24033" s="116"/>
      <c r="K24033" s="116"/>
      <c r="T24033" s="93"/>
    </row>
    <row r="24034" spans="6:20" ht="13.2">
      <c r="F24034" s="116"/>
      <c r="I24034" s="116"/>
      <c r="K24034" s="116"/>
      <c r="T24034" s="93"/>
    </row>
    <row r="24035" spans="6:20" ht="13.2">
      <c r="F24035" s="116"/>
      <c r="I24035" s="116"/>
      <c r="K24035" s="116"/>
      <c r="T24035" s="93"/>
    </row>
    <row r="24036" spans="6:20" ht="13.2">
      <c r="F24036" s="116"/>
      <c r="I24036" s="116"/>
      <c r="K24036" s="116"/>
      <c r="T24036" s="93"/>
    </row>
    <row r="24037" spans="6:20" ht="13.2">
      <c r="F24037" s="116"/>
      <c r="I24037" s="116"/>
      <c r="K24037" s="116"/>
      <c r="T24037" s="93"/>
    </row>
    <row r="24038" spans="6:20" ht="13.2">
      <c r="F24038" s="116"/>
      <c r="I24038" s="116"/>
      <c r="K24038" s="116"/>
      <c r="T24038" s="93"/>
    </row>
    <row r="24039" spans="6:20" ht="13.2">
      <c r="F24039" s="116"/>
      <c r="I24039" s="116"/>
      <c r="K24039" s="116"/>
      <c r="T24039" s="93"/>
    </row>
    <row r="24040" spans="6:20" ht="13.2">
      <c r="F24040" s="116"/>
      <c r="I24040" s="116"/>
      <c r="K24040" s="116"/>
      <c r="T24040" s="93"/>
    </row>
    <row r="24041" spans="6:20" ht="13.2">
      <c r="F24041" s="116"/>
      <c r="I24041" s="116"/>
      <c r="K24041" s="116"/>
      <c r="T24041" s="93"/>
    </row>
    <row r="24042" spans="6:20" ht="13.2">
      <c r="F24042" s="116"/>
      <c r="I24042" s="116"/>
      <c r="K24042" s="116"/>
      <c r="T24042" s="93"/>
    </row>
    <row r="24043" spans="6:20" ht="13.2">
      <c r="F24043" s="116"/>
      <c r="I24043" s="116"/>
      <c r="K24043" s="116"/>
      <c r="T24043" s="93"/>
    </row>
    <row r="24044" spans="6:20" ht="13.2">
      <c r="F24044" s="116"/>
      <c r="I24044" s="116"/>
      <c r="K24044" s="116"/>
      <c r="T24044" s="93"/>
    </row>
    <row r="24045" spans="6:20" ht="13.2">
      <c r="F24045" s="116"/>
      <c r="I24045" s="116"/>
      <c r="K24045" s="116"/>
      <c r="T24045" s="93"/>
    </row>
    <row r="24046" spans="6:20" ht="13.2">
      <c r="F24046" s="116"/>
      <c r="I24046" s="116"/>
      <c r="K24046" s="116"/>
      <c r="T24046" s="93"/>
    </row>
    <row r="24047" spans="6:20" ht="13.2">
      <c r="F24047" s="116"/>
      <c r="I24047" s="116"/>
      <c r="K24047" s="116"/>
      <c r="T24047" s="93"/>
    </row>
    <row r="24048" spans="6:20" ht="13.2">
      <c r="F24048" s="116"/>
      <c r="I24048" s="116"/>
      <c r="K24048" s="116"/>
      <c r="T24048" s="93"/>
    </row>
    <row r="24049" spans="6:20" ht="13.2">
      <c r="F24049" s="116"/>
      <c r="I24049" s="116"/>
      <c r="K24049" s="116"/>
      <c r="T24049" s="93"/>
    </row>
    <row r="24050" spans="6:20" ht="13.2">
      <c r="F24050" s="116"/>
      <c r="I24050" s="116"/>
      <c r="K24050" s="116"/>
      <c r="T24050" s="93"/>
    </row>
    <row r="24051" spans="6:20" ht="13.2">
      <c r="F24051" s="116"/>
      <c r="I24051" s="116"/>
      <c r="K24051" s="116"/>
      <c r="T24051" s="93"/>
    </row>
    <row r="24052" spans="6:20" ht="13.2">
      <c r="F24052" s="116"/>
      <c r="I24052" s="116"/>
      <c r="K24052" s="116"/>
      <c r="T24052" s="93"/>
    </row>
    <row r="24053" spans="6:20" ht="13.2">
      <c r="F24053" s="116"/>
      <c r="I24053" s="116"/>
      <c r="K24053" s="116"/>
      <c r="T24053" s="93"/>
    </row>
    <row r="24054" spans="6:20" ht="13.2">
      <c r="F24054" s="116"/>
      <c r="I24054" s="116"/>
      <c r="K24054" s="116"/>
      <c r="T24054" s="93"/>
    </row>
    <row r="24055" spans="6:20" ht="13.2">
      <c r="F24055" s="116"/>
      <c r="I24055" s="116"/>
      <c r="K24055" s="116"/>
      <c r="T24055" s="93"/>
    </row>
    <row r="24056" spans="6:20" ht="13.2">
      <c r="F24056" s="116"/>
      <c r="I24056" s="116"/>
      <c r="K24056" s="116"/>
      <c r="T24056" s="93"/>
    </row>
    <row r="24057" spans="6:20" ht="13.2">
      <c r="F24057" s="116"/>
      <c r="I24057" s="116"/>
      <c r="K24057" s="116"/>
      <c r="T24057" s="93"/>
    </row>
    <row r="24058" spans="6:20" ht="13.2">
      <c r="F24058" s="116"/>
      <c r="I24058" s="116"/>
      <c r="K24058" s="116"/>
      <c r="T24058" s="93"/>
    </row>
    <row r="24059" spans="6:20" ht="13.2">
      <c r="F24059" s="116"/>
      <c r="I24059" s="116"/>
      <c r="K24059" s="116"/>
      <c r="T24059" s="93"/>
    </row>
    <row r="24060" spans="6:20" ht="13.2">
      <c r="F24060" s="116"/>
      <c r="I24060" s="116"/>
      <c r="K24060" s="116"/>
      <c r="T24060" s="93"/>
    </row>
    <row r="24061" spans="6:20" ht="13.2">
      <c r="F24061" s="116"/>
      <c r="I24061" s="116"/>
      <c r="K24061" s="116"/>
      <c r="T24061" s="93"/>
    </row>
    <row r="24062" spans="6:20" ht="13.2">
      <c r="F24062" s="116"/>
      <c r="I24062" s="116"/>
      <c r="K24062" s="116"/>
      <c r="T24062" s="93"/>
    </row>
    <row r="24063" spans="6:20" ht="13.2">
      <c r="F24063" s="116"/>
      <c r="I24063" s="116"/>
      <c r="K24063" s="116"/>
      <c r="T24063" s="93"/>
    </row>
    <row r="24064" spans="6:20" ht="13.2">
      <c r="F24064" s="116"/>
      <c r="I24064" s="116"/>
      <c r="K24064" s="116"/>
      <c r="T24064" s="93"/>
    </row>
    <row r="24065" spans="6:20" ht="13.2">
      <c r="F24065" s="116"/>
      <c r="I24065" s="116"/>
      <c r="K24065" s="116"/>
      <c r="T24065" s="93"/>
    </row>
    <row r="24066" spans="6:20" ht="13.2">
      <c r="F24066" s="116"/>
      <c r="I24066" s="116"/>
      <c r="K24066" s="116"/>
      <c r="T24066" s="93"/>
    </row>
    <row r="24067" spans="6:20" ht="13.2">
      <c r="F24067" s="116"/>
      <c r="I24067" s="116"/>
      <c r="K24067" s="116"/>
      <c r="T24067" s="93"/>
    </row>
    <row r="24068" spans="6:20" ht="13.2">
      <c r="F24068" s="116"/>
      <c r="I24068" s="116"/>
      <c r="K24068" s="116"/>
      <c r="T24068" s="93"/>
    </row>
    <row r="24069" spans="6:20" ht="13.2">
      <c r="F24069" s="116"/>
      <c r="I24069" s="116"/>
      <c r="K24069" s="116"/>
      <c r="T24069" s="93"/>
    </row>
    <row r="24070" spans="6:20" ht="13.2">
      <c r="F24070" s="116"/>
      <c r="I24070" s="116"/>
      <c r="K24070" s="116"/>
      <c r="T24070" s="93"/>
    </row>
    <row r="24071" spans="6:20" ht="13.2">
      <c r="F24071" s="116"/>
      <c r="I24071" s="116"/>
      <c r="K24071" s="116"/>
      <c r="T24071" s="93"/>
    </row>
    <row r="24072" spans="6:20" ht="13.2">
      <c r="F24072" s="116"/>
      <c r="I24072" s="116"/>
      <c r="K24072" s="116"/>
      <c r="T24072" s="93"/>
    </row>
    <row r="24073" spans="6:20" ht="13.2">
      <c r="F24073" s="116"/>
      <c r="I24073" s="116"/>
      <c r="K24073" s="116"/>
      <c r="T24073" s="93"/>
    </row>
    <row r="24074" spans="6:20" ht="13.2">
      <c r="F24074" s="116"/>
      <c r="I24074" s="116"/>
      <c r="K24074" s="116"/>
      <c r="T24074" s="93"/>
    </row>
    <row r="24075" spans="6:20" ht="13.2">
      <c r="F24075" s="116"/>
      <c r="I24075" s="116"/>
      <c r="K24075" s="116"/>
      <c r="T24075" s="93"/>
    </row>
    <row r="24076" spans="6:20" ht="13.2">
      <c r="F24076" s="116"/>
      <c r="I24076" s="116"/>
      <c r="K24076" s="116"/>
      <c r="T24076" s="93"/>
    </row>
    <row r="24077" spans="6:20" ht="13.2">
      <c r="F24077" s="116"/>
      <c r="I24077" s="116"/>
      <c r="K24077" s="116"/>
      <c r="T24077" s="93"/>
    </row>
    <row r="24078" spans="6:20" ht="13.2">
      <c r="F24078" s="116"/>
      <c r="I24078" s="116"/>
      <c r="K24078" s="116"/>
      <c r="T24078" s="93"/>
    </row>
    <row r="24079" spans="6:20" ht="13.2">
      <c r="F24079" s="116"/>
      <c r="I24079" s="116"/>
      <c r="K24079" s="116"/>
      <c r="T24079" s="93"/>
    </row>
    <row r="24080" spans="6:20" ht="13.2">
      <c r="F24080" s="116"/>
      <c r="I24080" s="116"/>
      <c r="K24080" s="116"/>
      <c r="T24080" s="93"/>
    </row>
    <row r="24081" spans="6:20" ht="13.2">
      <c r="F24081" s="116"/>
      <c r="I24081" s="116"/>
      <c r="K24081" s="116"/>
      <c r="T24081" s="93"/>
    </row>
    <row r="24082" spans="6:20" ht="13.2">
      <c r="F24082" s="116"/>
      <c r="I24082" s="116"/>
      <c r="K24082" s="116"/>
      <c r="T24082" s="93"/>
    </row>
    <row r="24083" spans="6:20" ht="13.2">
      <c r="F24083" s="116"/>
      <c r="I24083" s="116"/>
      <c r="K24083" s="116"/>
      <c r="T24083" s="93"/>
    </row>
    <row r="24084" spans="6:20" ht="13.2">
      <c r="F24084" s="116"/>
      <c r="I24084" s="116"/>
      <c r="K24084" s="116"/>
      <c r="T24084" s="93"/>
    </row>
    <row r="24085" spans="6:20" ht="13.2">
      <c r="F24085" s="116"/>
      <c r="I24085" s="116"/>
      <c r="K24085" s="116"/>
      <c r="T24085" s="93"/>
    </row>
    <row r="24086" spans="6:20" ht="13.2">
      <c r="F24086" s="116"/>
      <c r="I24086" s="116"/>
      <c r="K24086" s="116"/>
      <c r="T24086" s="93"/>
    </row>
    <row r="24087" spans="6:20" ht="13.2">
      <c r="F24087" s="116"/>
      <c r="I24087" s="116"/>
      <c r="K24087" s="116"/>
      <c r="T24087" s="93"/>
    </row>
    <row r="24088" spans="6:20" ht="13.2">
      <c r="F24088" s="116"/>
      <c r="I24088" s="116"/>
      <c r="K24088" s="116"/>
      <c r="T24088" s="93"/>
    </row>
    <row r="24089" spans="6:20" ht="13.2">
      <c r="F24089" s="116"/>
      <c r="I24089" s="116"/>
      <c r="K24089" s="116"/>
      <c r="T24089" s="93"/>
    </row>
    <row r="24090" spans="6:20" ht="13.2">
      <c r="F24090" s="116"/>
      <c r="I24090" s="116"/>
      <c r="K24090" s="116"/>
      <c r="T24090" s="93"/>
    </row>
    <row r="24091" spans="6:20" ht="13.2">
      <c r="F24091" s="116"/>
      <c r="I24091" s="116"/>
      <c r="K24091" s="116"/>
      <c r="T24091" s="93"/>
    </row>
    <row r="24092" spans="6:20" ht="13.2">
      <c r="F24092" s="116"/>
      <c r="I24092" s="116"/>
      <c r="K24092" s="116"/>
      <c r="T24092" s="93"/>
    </row>
    <row r="24093" spans="6:20" ht="13.2">
      <c r="F24093" s="116"/>
      <c r="I24093" s="116"/>
      <c r="K24093" s="116"/>
      <c r="T24093" s="93"/>
    </row>
    <row r="24094" spans="6:20" ht="13.2">
      <c r="F24094" s="116"/>
      <c r="I24094" s="116"/>
      <c r="K24094" s="116"/>
      <c r="T24094" s="93"/>
    </row>
    <row r="24095" spans="6:20" ht="13.2">
      <c r="F24095" s="116"/>
      <c r="I24095" s="116"/>
      <c r="K24095" s="116"/>
      <c r="T24095" s="93"/>
    </row>
    <row r="24096" spans="6:20" ht="13.2">
      <c r="F24096" s="116"/>
      <c r="I24096" s="116"/>
      <c r="K24096" s="116"/>
      <c r="T24096" s="93"/>
    </row>
    <row r="24097" spans="6:20" ht="13.2">
      <c r="F24097" s="116"/>
      <c r="I24097" s="116"/>
      <c r="K24097" s="116"/>
      <c r="T24097" s="93"/>
    </row>
    <row r="24098" spans="6:20" ht="13.2">
      <c r="F24098" s="116"/>
      <c r="I24098" s="116"/>
      <c r="K24098" s="116"/>
      <c r="T24098" s="93"/>
    </row>
    <row r="24099" spans="6:20" ht="13.2">
      <c r="F24099" s="116"/>
      <c r="I24099" s="116"/>
      <c r="K24099" s="116"/>
      <c r="T24099" s="93"/>
    </row>
    <row r="24100" spans="6:20" ht="13.2">
      <c r="F24100" s="116"/>
      <c r="I24100" s="116"/>
      <c r="K24100" s="116"/>
      <c r="T24100" s="93"/>
    </row>
    <row r="24101" spans="6:20" ht="13.2">
      <c r="F24101" s="116"/>
      <c r="I24101" s="116"/>
      <c r="K24101" s="116"/>
      <c r="T24101" s="93"/>
    </row>
    <row r="24102" spans="6:20" ht="13.2">
      <c r="F24102" s="116"/>
      <c r="I24102" s="116"/>
      <c r="K24102" s="116"/>
      <c r="T24102" s="93"/>
    </row>
    <row r="24103" spans="6:20" ht="13.2">
      <c r="F24103" s="116"/>
      <c r="I24103" s="116"/>
      <c r="K24103" s="116"/>
      <c r="T24103" s="93"/>
    </row>
    <row r="24104" spans="6:20" ht="13.2">
      <c r="F24104" s="116"/>
      <c r="I24104" s="116"/>
      <c r="K24104" s="116"/>
      <c r="T24104" s="93"/>
    </row>
    <row r="24105" spans="6:20" ht="13.2">
      <c r="F24105" s="116"/>
      <c r="I24105" s="116"/>
      <c r="K24105" s="116"/>
      <c r="T24105" s="93"/>
    </row>
    <row r="24106" spans="6:20" ht="13.2">
      <c r="F24106" s="116"/>
      <c r="I24106" s="116"/>
      <c r="K24106" s="116"/>
      <c r="T24106" s="93"/>
    </row>
    <row r="24107" spans="6:20" ht="13.2">
      <c r="F24107" s="116"/>
      <c r="I24107" s="116"/>
      <c r="K24107" s="116"/>
      <c r="T24107" s="93"/>
    </row>
    <row r="24108" spans="6:20" ht="13.2">
      <c r="F24108" s="116"/>
      <c r="I24108" s="116"/>
      <c r="K24108" s="116"/>
      <c r="T24108" s="93"/>
    </row>
    <row r="24109" spans="6:20" ht="13.2">
      <c r="F24109" s="116"/>
      <c r="I24109" s="116"/>
      <c r="K24109" s="116"/>
      <c r="T24109" s="93"/>
    </row>
    <row r="24110" spans="6:20" ht="13.2">
      <c r="F24110" s="116"/>
      <c r="I24110" s="116"/>
      <c r="K24110" s="116"/>
      <c r="T24110" s="93"/>
    </row>
    <row r="24111" spans="6:20" ht="13.2">
      <c r="F24111" s="116"/>
      <c r="I24111" s="116"/>
      <c r="K24111" s="116"/>
      <c r="T24111" s="93"/>
    </row>
    <row r="24112" spans="6:20" ht="13.2">
      <c r="F24112" s="116"/>
      <c r="I24112" s="116"/>
      <c r="K24112" s="116"/>
      <c r="T24112" s="93"/>
    </row>
    <row r="24113" spans="6:20" ht="13.2">
      <c r="F24113" s="116"/>
      <c r="I24113" s="116"/>
      <c r="K24113" s="116"/>
      <c r="T24113" s="93"/>
    </row>
    <row r="24114" spans="6:20" ht="13.2">
      <c r="F24114" s="116"/>
      <c r="I24114" s="116"/>
      <c r="K24114" s="116"/>
      <c r="T24114" s="93"/>
    </row>
    <row r="24115" spans="6:20" ht="13.2">
      <c r="F24115" s="116"/>
      <c r="I24115" s="116"/>
      <c r="K24115" s="116"/>
      <c r="T24115" s="93"/>
    </row>
    <row r="24116" spans="6:20" ht="13.2">
      <c r="F24116" s="116"/>
      <c r="I24116" s="116"/>
      <c r="K24116" s="116"/>
      <c r="T24116" s="93"/>
    </row>
    <row r="24117" spans="6:20" ht="13.2">
      <c r="F24117" s="116"/>
      <c r="I24117" s="116"/>
      <c r="K24117" s="116"/>
      <c r="T24117" s="93"/>
    </row>
    <row r="24118" spans="6:20" ht="13.2">
      <c r="F24118" s="116"/>
      <c r="I24118" s="116"/>
      <c r="K24118" s="116"/>
      <c r="T24118" s="93"/>
    </row>
    <row r="24119" spans="6:20" ht="13.2">
      <c r="F24119" s="116"/>
      <c r="I24119" s="116"/>
      <c r="K24119" s="116"/>
      <c r="T24119" s="93"/>
    </row>
    <row r="24120" spans="6:20" ht="13.2">
      <c r="F24120" s="116"/>
      <c r="I24120" s="116"/>
      <c r="K24120" s="116"/>
      <c r="T24120" s="93"/>
    </row>
    <row r="24121" spans="6:20" ht="13.2">
      <c r="F24121" s="116"/>
      <c r="I24121" s="116"/>
      <c r="K24121" s="116"/>
      <c r="T24121" s="93"/>
    </row>
    <row r="24122" spans="6:20" ht="13.2">
      <c r="F24122" s="116"/>
      <c r="I24122" s="116"/>
      <c r="K24122" s="116"/>
      <c r="T24122" s="93"/>
    </row>
    <row r="24123" spans="6:20" ht="13.2">
      <c r="F24123" s="116"/>
      <c r="I24123" s="116"/>
      <c r="K24123" s="116"/>
      <c r="T24123" s="93"/>
    </row>
    <row r="24124" spans="6:20" ht="13.2">
      <c r="F24124" s="116"/>
      <c r="I24124" s="116"/>
      <c r="K24124" s="116"/>
      <c r="T24124" s="93"/>
    </row>
    <row r="24125" spans="6:20" ht="13.2">
      <c r="F24125" s="116"/>
      <c r="I24125" s="116"/>
      <c r="K24125" s="116"/>
      <c r="T24125" s="93"/>
    </row>
    <row r="24126" spans="6:20" ht="13.2">
      <c r="F24126" s="116"/>
      <c r="I24126" s="116"/>
      <c r="K24126" s="116"/>
      <c r="T24126" s="93"/>
    </row>
    <row r="24127" spans="6:20" ht="13.2">
      <c r="F24127" s="116"/>
      <c r="I24127" s="116"/>
      <c r="K24127" s="116"/>
      <c r="T24127" s="93"/>
    </row>
    <row r="24128" spans="6:20" ht="13.2">
      <c r="F24128" s="116"/>
      <c r="I24128" s="116"/>
      <c r="K24128" s="116"/>
      <c r="T24128" s="93"/>
    </row>
    <row r="24129" spans="6:20" ht="13.2">
      <c r="F24129" s="116"/>
      <c r="I24129" s="116"/>
      <c r="K24129" s="116"/>
      <c r="T24129" s="93"/>
    </row>
    <row r="24130" spans="6:20" ht="13.2">
      <c r="F24130" s="116"/>
      <c r="I24130" s="116"/>
      <c r="K24130" s="116"/>
      <c r="T24130" s="93"/>
    </row>
    <row r="24131" spans="6:20" ht="13.2">
      <c r="F24131" s="116"/>
      <c r="I24131" s="116"/>
      <c r="K24131" s="116"/>
      <c r="T24131" s="93"/>
    </row>
    <row r="24132" spans="6:20" ht="13.2">
      <c r="F24132" s="116"/>
      <c r="I24132" s="116"/>
      <c r="K24132" s="116"/>
      <c r="T24132" s="93"/>
    </row>
    <row r="24133" spans="6:20" ht="13.2">
      <c r="F24133" s="116"/>
      <c r="I24133" s="116"/>
      <c r="K24133" s="116"/>
      <c r="T24133" s="93"/>
    </row>
    <row r="24134" spans="6:20" ht="13.2">
      <c r="F24134" s="116"/>
      <c r="I24134" s="116"/>
      <c r="K24134" s="116"/>
      <c r="T24134" s="93"/>
    </row>
    <row r="24135" spans="6:20" ht="13.2">
      <c r="F24135" s="116"/>
      <c r="I24135" s="116"/>
      <c r="K24135" s="116"/>
      <c r="T24135" s="93"/>
    </row>
    <row r="24136" spans="6:20" ht="13.2">
      <c r="F24136" s="116"/>
      <c r="I24136" s="116"/>
      <c r="K24136" s="116"/>
      <c r="T24136" s="93"/>
    </row>
    <row r="24137" spans="6:20" ht="13.2">
      <c r="F24137" s="116"/>
      <c r="I24137" s="116"/>
      <c r="K24137" s="116"/>
      <c r="T24137" s="93"/>
    </row>
    <row r="24138" spans="6:20" ht="13.2">
      <c r="F24138" s="116"/>
      <c r="I24138" s="116"/>
      <c r="K24138" s="116"/>
      <c r="T24138" s="93"/>
    </row>
    <row r="24139" spans="6:20" ht="13.2">
      <c r="F24139" s="116"/>
      <c r="I24139" s="116"/>
      <c r="K24139" s="116"/>
      <c r="T24139" s="93"/>
    </row>
    <row r="24140" spans="6:20" ht="13.2">
      <c r="F24140" s="116"/>
      <c r="I24140" s="116"/>
      <c r="K24140" s="116"/>
      <c r="T24140" s="93"/>
    </row>
    <row r="24141" spans="6:20" ht="13.2">
      <c r="F24141" s="116"/>
      <c r="I24141" s="116"/>
      <c r="K24141" s="116"/>
      <c r="T24141" s="93"/>
    </row>
    <row r="24142" spans="6:20" ht="13.2">
      <c r="F24142" s="116"/>
      <c r="I24142" s="116"/>
      <c r="K24142" s="116"/>
      <c r="T24142" s="93"/>
    </row>
    <row r="24143" spans="6:20" ht="13.2">
      <c r="F24143" s="116"/>
      <c r="I24143" s="116"/>
      <c r="K24143" s="116"/>
      <c r="T24143" s="93"/>
    </row>
    <row r="24144" spans="6:20" ht="13.2">
      <c r="F24144" s="116"/>
      <c r="I24144" s="116"/>
      <c r="K24144" s="116"/>
      <c r="T24144" s="93"/>
    </row>
    <row r="24145" spans="6:20" ht="13.2">
      <c r="F24145" s="116"/>
      <c r="I24145" s="116"/>
      <c r="K24145" s="116"/>
      <c r="T24145" s="93"/>
    </row>
    <row r="24146" spans="6:20" ht="13.2">
      <c r="F24146" s="116"/>
      <c r="I24146" s="116"/>
      <c r="K24146" s="116"/>
      <c r="T24146" s="93"/>
    </row>
    <row r="24147" spans="6:20" ht="13.2">
      <c r="F24147" s="116"/>
      <c r="I24147" s="116"/>
      <c r="K24147" s="116"/>
      <c r="T24147" s="93"/>
    </row>
    <row r="24148" spans="6:20" ht="13.2">
      <c r="F24148" s="116"/>
      <c r="I24148" s="116"/>
      <c r="K24148" s="116"/>
      <c r="T24148" s="93"/>
    </row>
    <row r="24149" spans="6:20" ht="13.2">
      <c r="F24149" s="116"/>
      <c r="I24149" s="116"/>
      <c r="K24149" s="116"/>
      <c r="T24149" s="93"/>
    </row>
    <row r="24150" spans="6:20" ht="13.2">
      <c r="F24150" s="116"/>
      <c r="I24150" s="116"/>
      <c r="K24150" s="116"/>
      <c r="T24150" s="93"/>
    </row>
    <row r="24151" spans="6:20" ht="13.2">
      <c r="F24151" s="116"/>
      <c r="I24151" s="116"/>
      <c r="K24151" s="116"/>
      <c r="T24151" s="93"/>
    </row>
    <row r="24152" spans="6:20" ht="13.2">
      <c r="F24152" s="116"/>
      <c r="I24152" s="116"/>
      <c r="K24152" s="116"/>
      <c r="T24152" s="93"/>
    </row>
    <row r="24153" spans="6:20" ht="13.2">
      <c r="F24153" s="116"/>
      <c r="I24153" s="116"/>
      <c r="K24153" s="116"/>
      <c r="T24153" s="93"/>
    </row>
    <row r="24154" spans="6:20" ht="13.2">
      <c r="F24154" s="116"/>
      <c r="I24154" s="116"/>
      <c r="K24154" s="116"/>
      <c r="T24154" s="93"/>
    </row>
    <row r="24155" spans="6:20" ht="13.2">
      <c r="F24155" s="116"/>
      <c r="I24155" s="116"/>
      <c r="K24155" s="116"/>
      <c r="T24155" s="93"/>
    </row>
    <row r="24156" spans="6:20" ht="13.2">
      <c r="F24156" s="116"/>
      <c r="I24156" s="116"/>
      <c r="K24156" s="116"/>
      <c r="T24156" s="93"/>
    </row>
    <row r="24157" spans="6:20" ht="13.2">
      <c r="F24157" s="116"/>
      <c r="I24157" s="116"/>
      <c r="K24157" s="116"/>
      <c r="T24157" s="93"/>
    </row>
    <row r="24158" spans="6:20" ht="13.2">
      <c r="F24158" s="116"/>
      <c r="I24158" s="116"/>
      <c r="K24158" s="116"/>
      <c r="T24158" s="93"/>
    </row>
    <row r="24159" spans="6:20" ht="13.2">
      <c r="F24159" s="116"/>
      <c r="I24159" s="116"/>
      <c r="K24159" s="116"/>
      <c r="T24159" s="93"/>
    </row>
    <row r="24160" spans="6:20" ht="13.2">
      <c r="F24160" s="116"/>
      <c r="I24160" s="116"/>
      <c r="K24160" s="116"/>
      <c r="T24160" s="93"/>
    </row>
    <row r="24161" spans="6:20" ht="13.2">
      <c r="F24161" s="116"/>
      <c r="I24161" s="116"/>
      <c r="K24161" s="116"/>
      <c r="T24161" s="93"/>
    </row>
    <row r="24162" spans="6:20" ht="13.2">
      <c r="F24162" s="116"/>
      <c r="I24162" s="116"/>
      <c r="K24162" s="116"/>
      <c r="T24162" s="93"/>
    </row>
    <row r="24163" spans="6:20" ht="13.2">
      <c r="F24163" s="116"/>
      <c r="I24163" s="116"/>
      <c r="K24163" s="116"/>
      <c r="T24163" s="93"/>
    </row>
    <row r="24164" spans="6:20" ht="13.2">
      <c r="F24164" s="116"/>
      <c r="I24164" s="116"/>
      <c r="K24164" s="116"/>
      <c r="T24164" s="93"/>
    </row>
    <row r="24165" spans="6:20" ht="13.2">
      <c r="F24165" s="116"/>
      <c r="I24165" s="116"/>
      <c r="K24165" s="116"/>
      <c r="T24165" s="93"/>
    </row>
    <row r="24166" spans="6:20" ht="13.2">
      <c r="F24166" s="116"/>
      <c r="I24166" s="116"/>
      <c r="K24166" s="116"/>
      <c r="T24166" s="93"/>
    </row>
    <row r="24167" spans="6:20" ht="13.2">
      <c r="F24167" s="116"/>
      <c r="I24167" s="116"/>
      <c r="K24167" s="116"/>
      <c r="T24167" s="93"/>
    </row>
    <row r="24168" spans="6:20" ht="13.2">
      <c r="F24168" s="116"/>
      <c r="I24168" s="116"/>
      <c r="K24168" s="116"/>
      <c r="T24168" s="93"/>
    </row>
    <row r="24169" spans="6:20" ht="13.2">
      <c r="F24169" s="116"/>
      <c r="I24169" s="116"/>
      <c r="K24169" s="116"/>
      <c r="T24169" s="93"/>
    </row>
    <row r="24170" spans="6:20" ht="13.2">
      <c r="F24170" s="116"/>
      <c r="I24170" s="116"/>
      <c r="K24170" s="116"/>
      <c r="T24170" s="93"/>
    </row>
    <row r="24171" spans="6:20" ht="13.2">
      <c r="F24171" s="116"/>
      <c r="I24171" s="116"/>
      <c r="K24171" s="116"/>
      <c r="T24171" s="93"/>
    </row>
    <row r="24172" spans="6:20" ht="13.2">
      <c r="F24172" s="116"/>
      <c r="I24172" s="116"/>
      <c r="K24172" s="116"/>
      <c r="T24172" s="93"/>
    </row>
    <row r="24173" spans="6:20" ht="13.2">
      <c r="F24173" s="116"/>
      <c r="I24173" s="116"/>
      <c r="K24173" s="116"/>
      <c r="T24173" s="93"/>
    </row>
    <row r="24174" spans="6:20" ht="13.2">
      <c r="F24174" s="116"/>
      <c r="I24174" s="116"/>
      <c r="K24174" s="116"/>
      <c r="T24174" s="93"/>
    </row>
    <row r="24175" spans="6:20" ht="13.2">
      <c r="F24175" s="116"/>
      <c r="I24175" s="116"/>
      <c r="K24175" s="116"/>
      <c r="T24175" s="93"/>
    </row>
    <row r="24176" spans="6:20" ht="13.2">
      <c r="F24176" s="116"/>
      <c r="I24176" s="116"/>
      <c r="K24176" s="116"/>
      <c r="T24176" s="93"/>
    </row>
    <row r="24177" spans="6:20" ht="13.2">
      <c r="F24177" s="116"/>
      <c r="I24177" s="116"/>
      <c r="K24177" s="116"/>
      <c r="T24177" s="93"/>
    </row>
    <row r="24178" spans="6:20" ht="13.2">
      <c r="F24178" s="116"/>
      <c r="I24178" s="116"/>
      <c r="K24178" s="116"/>
      <c r="T24178" s="93"/>
    </row>
    <row r="24179" spans="6:20" ht="13.2">
      <c r="F24179" s="116"/>
      <c r="I24179" s="116"/>
      <c r="K24179" s="116"/>
      <c r="T24179" s="93"/>
    </row>
    <row r="24180" spans="6:20" ht="13.2">
      <c r="F24180" s="116"/>
      <c r="I24180" s="116"/>
      <c r="K24180" s="116"/>
      <c r="T24180" s="93"/>
    </row>
    <row r="24181" spans="6:20" ht="13.2">
      <c r="F24181" s="116"/>
      <c r="I24181" s="116"/>
      <c r="K24181" s="116"/>
      <c r="T24181" s="93"/>
    </row>
    <row r="24182" spans="6:20" ht="13.2">
      <c r="F24182" s="116"/>
      <c r="I24182" s="116"/>
      <c r="K24182" s="116"/>
      <c r="T24182" s="93"/>
    </row>
    <row r="24183" spans="6:20" ht="13.2">
      <c r="F24183" s="116"/>
      <c r="I24183" s="116"/>
      <c r="K24183" s="116"/>
      <c r="T24183" s="93"/>
    </row>
    <row r="24184" spans="6:20" ht="13.2">
      <c r="F24184" s="116"/>
      <c r="I24184" s="116"/>
      <c r="K24184" s="116"/>
      <c r="T24184" s="93"/>
    </row>
    <row r="24185" spans="6:20" ht="13.2">
      <c r="F24185" s="116"/>
      <c r="I24185" s="116"/>
      <c r="K24185" s="116"/>
      <c r="T24185" s="93"/>
    </row>
    <row r="24186" spans="6:20" ht="13.2">
      <c r="F24186" s="116"/>
      <c r="I24186" s="116"/>
      <c r="K24186" s="116"/>
      <c r="T24186" s="93"/>
    </row>
    <row r="24187" spans="6:20" ht="13.2">
      <c r="F24187" s="116"/>
      <c r="I24187" s="116"/>
      <c r="K24187" s="116"/>
      <c r="T24187" s="93"/>
    </row>
    <row r="24188" spans="6:20" ht="13.2">
      <c r="F24188" s="116"/>
      <c r="I24188" s="116"/>
      <c r="K24188" s="116"/>
      <c r="T24188" s="93"/>
    </row>
    <row r="24189" spans="6:20" ht="13.2">
      <c r="F24189" s="116"/>
      <c r="I24189" s="116"/>
      <c r="K24189" s="116"/>
      <c r="T24189" s="93"/>
    </row>
    <row r="24190" spans="6:20" ht="13.2">
      <c r="F24190" s="116"/>
      <c r="I24190" s="116"/>
      <c r="K24190" s="116"/>
      <c r="T24190" s="93"/>
    </row>
    <row r="24191" spans="6:20" ht="13.2">
      <c r="F24191" s="116"/>
      <c r="I24191" s="116"/>
      <c r="K24191" s="116"/>
      <c r="T24191" s="93"/>
    </row>
    <row r="24192" spans="6:20" ht="13.2">
      <c r="F24192" s="116"/>
      <c r="I24192" s="116"/>
      <c r="K24192" s="116"/>
      <c r="T24192" s="93"/>
    </row>
    <row r="24193" spans="6:20" ht="13.2">
      <c r="F24193" s="116"/>
      <c r="I24193" s="116"/>
      <c r="K24193" s="116"/>
      <c r="T24193" s="93"/>
    </row>
    <row r="24194" spans="6:20" ht="13.2">
      <c r="F24194" s="116"/>
      <c r="I24194" s="116"/>
      <c r="K24194" s="116"/>
      <c r="T24194" s="93"/>
    </row>
    <row r="24195" spans="6:20" ht="13.2">
      <c r="F24195" s="116"/>
      <c r="I24195" s="116"/>
      <c r="K24195" s="116"/>
      <c r="T24195" s="93"/>
    </row>
    <row r="24196" spans="6:20" ht="13.2">
      <c r="F24196" s="116"/>
      <c r="I24196" s="116"/>
      <c r="K24196" s="116"/>
      <c r="T24196" s="93"/>
    </row>
    <row r="24197" spans="6:20" ht="13.2">
      <c r="F24197" s="116"/>
      <c r="I24197" s="116"/>
      <c r="K24197" s="116"/>
      <c r="T24197" s="93"/>
    </row>
    <row r="24198" spans="6:20" ht="13.2">
      <c r="F24198" s="116"/>
      <c r="I24198" s="116"/>
      <c r="K24198" s="116"/>
      <c r="T24198" s="93"/>
    </row>
    <row r="24199" spans="6:20" ht="13.2">
      <c r="F24199" s="116"/>
      <c r="I24199" s="116"/>
      <c r="K24199" s="116"/>
      <c r="T24199" s="93"/>
    </row>
    <row r="24200" spans="6:20" ht="13.2">
      <c r="F24200" s="116"/>
      <c r="I24200" s="116"/>
      <c r="K24200" s="116"/>
      <c r="T24200" s="93"/>
    </row>
    <row r="24201" spans="6:20" ht="13.2">
      <c r="F24201" s="116"/>
      <c r="I24201" s="116"/>
      <c r="K24201" s="116"/>
      <c r="T24201" s="93"/>
    </row>
    <row r="24202" spans="6:20" ht="13.2">
      <c r="F24202" s="116"/>
      <c r="I24202" s="116"/>
      <c r="K24202" s="116"/>
      <c r="T24202" s="93"/>
    </row>
    <row r="24203" spans="6:20" ht="13.2">
      <c r="F24203" s="116"/>
      <c r="I24203" s="116"/>
      <c r="K24203" s="116"/>
      <c r="T24203" s="93"/>
    </row>
    <row r="24204" spans="6:20" ht="13.2">
      <c r="F24204" s="116"/>
      <c r="I24204" s="116"/>
      <c r="K24204" s="116"/>
      <c r="T24204" s="93"/>
    </row>
    <row r="24205" spans="6:20" ht="13.2">
      <c r="F24205" s="116"/>
      <c r="I24205" s="116"/>
      <c r="K24205" s="116"/>
      <c r="T24205" s="93"/>
    </row>
    <row r="24206" spans="6:20" ht="13.2">
      <c r="F24206" s="116"/>
      <c r="I24206" s="116"/>
      <c r="K24206" s="116"/>
      <c r="T24206" s="93"/>
    </row>
    <row r="24207" spans="6:20" ht="13.2">
      <c r="F24207" s="116"/>
      <c r="I24207" s="116"/>
      <c r="K24207" s="116"/>
      <c r="T24207" s="93"/>
    </row>
    <row r="24208" spans="6:20" ht="13.2">
      <c r="F24208" s="116"/>
      <c r="I24208" s="116"/>
      <c r="K24208" s="116"/>
      <c r="T24208" s="93"/>
    </row>
    <row r="24209" spans="6:20" ht="13.2">
      <c r="F24209" s="116"/>
      <c r="I24209" s="116"/>
      <c r="K24209" s="116"/>
      <c r="T24209" s="93"/>
    </row>
    <row r="24210" spans="6:20" ht="13.2">
      <c r="F24210" s="116"/>
      <c r="I24210" s="116"/>
      <c r="K24210" s="116"/>
      <c r="T24210" s="93"/>
    </row>
    <row r="24211" spans="6:20" ht="13.2">
      <c r="F24211" s="116"/>
      <c r="I24211" s="116"/>
      <c r="K24211" s="116"/>
      <c r="T24211" s="93"/>
    </row>
    <row r="24212" spans="6:20" ht="13.2">
      <c r="F24212" s="116"/>
      <c r="I24212" s="116"/>
      <c r="K24212" s="116"/>
      <c r="T24212" s="93"/>
    </row>
    <row r="24213" spans="6:20" ht="13.2">
      <c r="F24213" s="116"/>
      <c r="I24213" s="116"/>
      <c r="K24213" s="116"/>
      <c r="T24213" s="93"/>
    </row>
    <row r="24214" spans="6:20" ht="13.2">
      <c r="F24214" s="116"/>
      <c r="I24214" s="116"/>
      <c r="K24214" s="116"/>
      <c r="T24214" s="93"/>
    </row>
    <row r="24215" spans="6:20" ht="13.2">
      <c r="F24215" s="116"/>
      <c r="I24215" s="116"/>
      <c r="K24215" s="116"/>
      <c r="T24215" s="93"/>
    </row>
    <row r="24216" spans="6:20" ht="13.2">
      <c r="F24216" s="116"/>
      <c r="I24216" s="116"/>
      <c r="K24216" s="116"/>
      <c r="T24216" s="93"/>
    </row>
    <row r="24217" spans="6:20" ht="13.2">
      <c r="F24217" s="116"/>
      <c r="I24217" s="116"/>
      <c r="K24217" s="116"/>
      <c r="T24217" s="93"/>
    </row>
    <row r="24218" spans="6:20" ht="13.2">
      <c r="F24218" s="116"/>
      <c r="I24218" s="116"/>
      <c r="K24218" s="116"/>
      <c r="T24218" s="93"/>
    </row>
    <row r="24219" spans="6:20" ht="13.2">
      <c r="F24219" s="116"/>
      <c r="I24219" s="116"/>
      <c r="K24219" s="116"/>
      <c r="T24219" s="93"/>
    </row>
    <row r="24220" spans="6:20" ht="13.2">
      <c r="F24220" s="116"/>
      <c r="I24220" s="116"/>
      <c r="K24220" s="116"/>
      <c r="T24220" s="93"/>
    </row>
    <row r="24221" spans="6:20" ht="13.2">
      <c r="F24221" s="116"/>
      <c r="I24221" s="116"/>
      <c r="K24221" s="116"/>
      <c r="T24221" s="93"/>
    </row>
    <row r="24222" spans="6:20" ht="13.2">
      <c r="F24222" s="116"/>
      <c r="I24222" s="116"/>
      <c r="K24222" s="116"/>
      <c r="T24222" s="93"/>
    </row>
    <row r="24223" spans="6:20" ht="13.2">
      <c r="F24223" s="116"/>
      <c r="I24223" s="116"/>
      <c r="K24223" s="116"/>
      <c r="T24223" s="93"/>
    </row>
    <row r="24224" spans="6:20" ht="13.2">
      <c r="F24224" s="116"/>
      <c r="I24224" s="116"/>
      <c r="K24224" s="116"/>
      <c r="T24224" s="93"/>
    </row>
    <row r="24225" spans="6:20" ht="13.2">
      <c r="F24225" s="116"/>
      <c r="I24225" s="116"/>
      <c r="K24225" s="116"/>
      <c r="T24225" s="93"/>
    </row>
    <row r="24226" spans="6:20" ht="13.2">
      <c r="F24226" s="116"/>
      <c r="I24226" s="116"/>
      <c r="K24226" s="116"/>
      <c r="T24226" s="93"/>
    </row>
    <row r="24227" spans="6:20" ht="13.2">
      <c r="F24227" s="116"/>
      <c r="I24227" s="116"/>
      <c r="K24227" s="116"/>
      <c r="T24227" s="93"/>
    </row>
    <row r="24228" spans="6:20" ht="13.2">
      <c r="F24228" s="116"/>
      <c r="I24228" s="116"/>
      <c r="K24228" s="116"/>
      <c r="T24228" s="93"/>
    </row>
    <row r="24229" spans="6:20" ht="13.2">
      <c r="F24229" s="116"/>
      <c r="I24229" s="116"/>
      <c r="K24229" s="116"/>
      <c r="T24229" s="93"/>
    </row>
    <row r="24230" spans="6:20" ht="13.2">
      <c r="F24230" s="116"/>
      <c r="I24230" s="116"/>
      <c r="K24230" s="116"/>
      <c r="T24230" s="93"/>
    </row>
    <row r="24231" spans="6:20" ht="13.2">
      <c r="F24231" s="116"/>
      <c r="I24231" s="116"/>
      <c r="K24231" s="116"/>
      <c r="T24231" s="93"/>
    </row>
    <row r="24232" spans="6:20" ht="13.2">
      <c r="F24232" s="116"/>
      <c r="I24232" s="116"/>
      <c r="K24232" s="116"/>
      <c r="T24232" s="93"/>
    </row>
    <row r="24233" spans="6:20" ht="13.2">
      <c r="F24233" s="116"/>
      <c r="I24233" s="116"/>
      <c r="K24233" s="116"/>
      <c r="T24233" s="93"/>
    </row>
    <row r="24234" spans="6:20" ht="13.2">
      <c r="F24234" s="116"/>
      <c r="I24234" s="116"/>
      <c r="K24234" s="116"/>
      <c r="T24234" s="93"/>
    </row>
    <row r="24235" spans="6:20" ht="13.2">
      <c r="F24235" s="116"/>
      <c r="I24235" s="116"/>
      <c r="K24235" s="116"/>
      <c r="T24235" s="93"/>
    </row>
    <row r="24236" spans="6:20" ht="13.2">
      <c r="F24236" s="116"/>
      <c r="I24236" s="116"/>
      <c r="K24236" s="116"/>
      <c r="T24236" s="93"/>
    </row>
    <row r="24237" spans="6:20" ht="13.2">
      <c r="F24237" s="116"/>
      <c r="I24237" s="116"/>
      <c r="K24237" s="116"/>
      <c r="T24237" s="93"/>
    </row>
    <row r="24238" spans="6:20" ht="13.2">
      <c r="F24238" s="116"/>
      <c r="I24238" s="116"/>
      <c r="K24238" s="116"/>
      <c r="T24238" s="93"/>
    </row>
    <row r="24239" spans="6:20" ht="13.2">
      <c r="F24239" s="116"/>
      <c r="I24239" s="116"/>
      <c r="K24239" s="116"/>
      <c r="T24239" s="93"/>
    </row>
    <row r="24240" spans="6:20" ht="13.2">
      <c r="F24240" s="116"/>
      <c r="I24240" s="116"/>
      <c r="K24240" s="116"/>
      <c r="T24240" s="93"/>
    </row>
    <row r="24241" spans="6:20" ht="13.2">
      <c r="F24241" s="116"/>
      <c r="I24241" s="116"/>
      <c r="K24241" s="116"/>
      <c r="T24241" s="93"/>
    </row>
    <row r="24242" spans="6:20" ht="13.2">
      <c r="F24242" s="116"/>
      <c r="I24242" s="116"/>
      <c r="K24242" s="116"/>
      <c r="T24242" s="93"/>
    </row>
    <row r="24243" spans="6:20" ht="13.2">
      <c r="F24243" s="116"/>
      <c r="I24243" s="116"/>
      <c r="K24243" s="116"/>
      <c r="T24243" s="93"/>
    </row>
    <row r="24244" spans="6:20" ht="13.2">
      <c r="F24244" s="116"/>
      <c r="I24244" s="116"/>
      <c r="K24244" s="116"/>
      <c r="T24244" s="93"/>
    </row>
    <row r="24245" spans="6:20" ht="13.2">
      <c r="F24245" s="116"/>
      <c r="I24245" s="116"/>
      <c r="K24245" s="116"/>
      <c r="T24245" s="93"/>
    </row>
    <row r="24246" spans="6:20" ht="13.2">
      <c r="F24246" s="116"/>
      <c r="I24246" s="116"/>
      <c r="K24246" s="116"/>
      <c r="T24246" s="93"/>
    </row>
    <row r="24247" spans="6:20" ht="13.2">
      <c r="F24247" s="116"/>
      <c r="I24247" s="116"/>
      <c r="K24247" s="116"/>
      <c r="T24247" s="93"/>
    </row>
    <row r="24248" spans="6:20" ht="13.2">
      <c r="F24248" s="116"/>
      <c r="I24248" s="116"/>
      <c r="K24248" s="116"/>
      <c r="T24248" s="93"/>
    </row>
    <row r="24249" spans="6:20" ht="13.2">
      <c r="F24249" s="116"/>
      <c r="I24249" s="116"/>
      <c r="K24249" s="116"/>
      <c r="T24249" s="93"/>
    </row>
    <row r="24250" spans="6:20" ht="13.2">
      <c r="F24250" s="116"/>
      <c r="I24250" s="116"/>
      <c r="K24250" s="116"/>
      <c r="T24250" s="93"/>
    </row>
    <row r="24251" spans="6:20" ht="13.2">
      <c r="F24251" s="116"/>
      <c r="I24251" s="116"/>
      <c r="K24251" s="116"/>
      <c r="T24251" s="93"/>
    </row>
    <row r="24252" spans="6:20" ht="13.2">
      <c r="F24252" s="116"/>
      <c r="I24252" s="116"/>
      <c r="K24252" s="116"/>
      <c r="T24252" s="93"/>
    </row>
    <row r="24253" spans="6:20" ht="13.2">
      <c r="F24253" s="116"/>
      <c r="I24253" s="116"/>
      <c r="K24253" s="116"/>
      <c r="T24253" s="93"/>
    </row>
    <row r="24254" spans="6:20" ht="13.2">
      <c r="F24254" s="116"/>
      <c r="I24254" s="116"/>
      <c r="K24254" s="116"/>
      <c r="T24254" s="93"/>
    </row>
    <row r="24255" spans="6:20" ht="13.2">
      <c r="F24255" s="116"/>
      <c r="I24255" s="116"/>
      <c r="K24255" s="116"/>
      <c r="T24255" s="93"/>
    </row>
    <row r="24256" spans="6:20" ht="13.2">
      <c r="F24256" s="116"/>
      <c r="I24256" s="116"/>
      <c r="K24256" s="116"/>
      <c r="T24256" s="93"/>
    </row>
    <row r="24257" spans="6:20" ht="13.2">
      <c r="F24257" s="116"/>
      <c r="I24257" s="116"/>
      <c r="K24257" s="116"/>
      <c r="T24257" s="93"/>
    </row>
    <row r="24258" spans="6:20" ht="13.2">
      <c r="F24258" s="116"/>
      <c r="I24258" s="116"/>
      <c r="K24258" s="116"/>
      <c r="T24258" s="93"/>
    </row>
    <row r="24259" spans="6:20" ht="13.2">
      <c r="F24259" s="116"/>
      <c r="I24259" s="116"/>
      <c r="K24259" s="116"/>
      <c r="T24259" s="93"/>
    </row>
    <row r="24260" spans="6:20" ht="13.2">
      <c r="F24260" s="116"/>
      <c r="I24260" s="116"/>
      <c r="K24260" s="116"/>
      <c r="T24260" s="93"/>
    </row>
    <row r="24261" spans="6:20" ht="13.2">
      <c r="F24261" s="116"/>
      <c r="I24261" s="116"/>
      <c r="K24261" s="116"/>
      <c r="T24261" s="93"/>
    </row>
    <row r="24262" spans="6:20" ht="13.2">
      <c r="F24262" s="116"/>
      <c r="I24262" s="116"/>
      <c r="K24262" s="116"/>
      <c r="T24262" s="93"/>
    </row>
    <row r="24263" spans="6:20" ht="13.2">
      <c r="F24263" s="116"/>
      <c r="I24263" s="116"/>
      <c r="K24263" s="116"/>
      <c r="T24263" s="93"/>
    </row>
    <row r="24264" spans="6:20" ht="13.2">
      <c r="F24264" s="116"/>
      <c r="I24264" s="116"/>
      <c r="K24264" s="116"/>
      <c r="T24264" s="93"/>
    </row>
    <row r="24265" spans="6:20" ht="13.2">
      <c r="F24265" s="116"/>
      <c r="I24265" s="116"/>
      <c r="K24265" s="116"/>
      <c r="T24265" s="93"/>
    </row>
    <row r="24266" spans="6:20" ht="13.2">
      <c r="F24266" s="116"/>
      <c r="I24266" s="116"/>
      <c r="K24266" s="116"/>
      <c r="T24266" s="93"/>
    </row>
    <row r="24267" spans="6:20" ht="13.2">
      <c r="F24267" s="116"/>
      <c r="I24267" s="116"/>
      <c r="K24267" s="116"/>
      <c r="T24267" s="93"/>
    </row>
    <row r="24268" spans="6:20" ht="13.2">
      <c r="F24268" s="116"/>
      <c r="I24268" s="116"/>
      <c r="K24268" s="116"/>
      <c r="T24268" s="93"/>
    </row>
    <row r="24269" spans="6:20" ht="13.2">
      <c r="F24269" s="116"/>
      <c r="I24269" s="116"/>
      <c r="K24269" s="116"/>
      <c r="T24269" s="93"/>
    </row>
    <row r="24270" spans="6:20" ht="13.2">
      <c r="F24270" s="116"/>
      <c r="I24270" s="116"/>
      <c r="K24270" s="116"/>
      <c r="T24270" s="93"/>
    </row>
    <row r="24271" spans="6:20" ht="13.2">
      <c r="F24271" s="116"/>
      <c r="I24271" s="116"/>
      <c r="K24271" s="116"/>
      <c r="T24271" s="93"/>
    </row>
    <row r="24272" spans="6:20" ht="13.2">
      <c r="F24272" s="116"/>
      <c r="I24272" s="116"/>
      <c r="K24272" s="116"/>
      <c r="T24272" s="93"/>
    </row>
    <row r="24273" spans="6:20" ht="13.2">
      <c r="F24273" s="116"/>
      <c r="I24273" s="116"/>
      <c r="K24273" s="116"/>
      <c r="T24273" s="93"/>
    </row>
    <row r="24274" spans="6:20" ht="13.2">
      <c r="F24274" s="116"/>
      <c r="I24274" s="116"/>
      <c r="K24274" s="116"/>
      <c r="T24274" s="93"/>
    </row>
    <row r="24275" spans="6:20" ht="13.2">
      <c r="F24275" s="116"/>
      <c r="I24275" s="116"/>
      <c r="K24275" s="116"/>
      <c r="T24275" s="93"/>
    </row>
    <row r="24276" spans="6:20" ht="13.2">
      <c r="F24276" s="116"/>
      <c r="I24276" s="116"/>
      <c r="K24276" s="116"/>
      <c r="T24276" s="93"/>
    </row>
    <row r="24277" spans="6:20" ht="13.2">
      <c r="F24277" s="116"/>
      <c r="I24277" s="116"/>
      <c r="K24277" s="116"/>
      <c r="T24277" s="93"/>
    </row>
    <row r="24278" spans="6:20" ht="13.2">
      <c r="F24278" s="116"/>
      <c r="I24278" s="116"/>
      <c r="K24278" s="116"/>
      <c r="T24278" s="93"/>
    </row>
    <row r="24279" spans="6:20" ht="13.2">
      <c r="F24279" s="116"/>
      <c r="I24279" s="116"/>
      <c r="K24279" s="116"/>
      <c r="T24279" s="93"/>
    </row>
    <row r="24280" spans="6:20" ht="13.2">
      <c r="F24280" s="116"/>
      <c r="I24280" s="116"/>
      <c r="K24280" s="116"/>
      <c r="T24280" s="93"/>
    </row>
    <row r="24281" spans="6:20" ht="13.2">
      <c r="F24281" s="116"/>
      <c r="I24281" s="116"/>
      <c r="K24281" s="116"/>
      <c r="T24281" s="93"/>
    </row>
    <row r="24282" spans="6:20" ht="13.2">
      <c r="F24282" s="116"/>
      <c r="I24282" s="116"/>
      <c r="K24282" s="116"/>
      <c r="T24282" s="93"/>
    </row>
    <row r="24283" spans="6:20" ht="13.2">
      <c r="F24283" s="116"/>
      <c r="I24283" s="116"/>
      <c r="K24283" s="116"/>
      <c r="T24283" s="93"/>
    </row>
    <row r="24284" spans="6:20" ht="13.2">
      <c r="F24284" s="116"/>
      <c r="I24284" s="116"/>
      <c r="K24284" s="116"/>
      <c r="T24284" s="93"/>
    </row>
    <row r="24285" spans="6:20" ht="13.2">
      <c r="F24285" s="116"/>
      <c r="I24285" s="116"/>
      <c r="K24285" s="116"/>
      <c r="T24285" s="93"/>
    </row>
    <row r="24286" spans="6:20" ht="13.2">
      <c r="F24286" s="116"/>
      <c r="I24286" s="116"/>
      <c r="K24286" s="116"/>
      <c r="T24286" s="93"/>
    </row>
    <row r="24287" spans="6:20" ht="13.2">
      <c r="F24287" s="116"/>
      <c r="I24287" s="116"/>
      <c r="K24287" s="116"/>
      <c r="T24287" s="93"/>
    </row>
    <row r="24288" spans="6:20" ht="13.2">
      <c r="F24288" s="116"/>
      <c r="I24288" s="116"/>
      <c r="K24288" s="116"/>
      <c r="T24288" s="93"/>
    </row>
    <row r="24289" spans="6:20" ht="13.2">
      <c r="F24289" s="116"/>
      <c r="I24289" s="116"/>
      <c r="K24289" s="116"/>
      <c r="T24289" s="93"/>
    </row>
    <row r="24290" spans="6:20" ht="13.2">
      <c r="F24290" s="116"/>
      <c r="I24290" s="116"/>
      <c r="K24290" s="116"/>
      <c r="T24290" s="93"/>
    </row>
    <row r="24291" spans="6:20" ht="13.2">
      <c r="F24291" s="116"/>
      <c r="I24291" s="116"/>
      <c r="K24291" s="116"/>
      <c r="T24291" s="93"/>
    </row>
    <row r="24292" spans="6:20" ht="13.2">
      <c r="F24292" s="116"/>
      <c r="I24292" s="116"/>
      <c r="K24292" s="116"/>
      <c r="T24292" s="93"/>
    </row>
    <row r="24293" spans="6:20" ht="13.2">
      <c r="F24293" s="116"/>
      <c r="I24293" s="116"/>
      <c r="K24293" s="116"/>
      <c r="T24293" s="93"/>
    </row>
    <row r="24294" spans="6:20" ht="13.2">
      <c r="F24294" s="116"/>
      <c r="I24294" s="116"/>
      <c r="K24294" s="116"/>
      <c r="T24294" s="93"/>
    </row>
    <row r="24295" spans="6:20" ht="13.2">
      <c r="F24295" s="116"/>
      <c r="I24295" s="116"/>
      <c r="K24295" s="116"/>
      <c r="T24295" s="93"/>
    </row>
    <row r="24296" spans="6:20" ht="13.2">
      <c r="F24296" s="116"/>
      <c r="I24296" s="116"/>
      <c r="K24296" s="116"/>
      <c r="T24296" s="93"/>
    </row>
    <row r="24297" spans="6:20" ht="13.2">
      <c r="F24297" s="116"/>
      <c r="I24297" s="116"/>
      <c r="K24297" s="116"/>
      <c r="T24297" s="93"/>
    </row>
    <row r="24298" spans="6:20" ht="13.2">
      <c r="F24298" s="116"/>
      <c r="I24298" s="116"/>
      <c r="K24298" s="116"/>
      <c r="T24298" s="93"/>
    </row>
    <row r="24299" spans="6:20" ht="13.2">
      <c r="F24299" s="116"/>
      <c r="I24299" s="116"/>
      <c r="K24299" s="116"/>
      <c r="T24299" s="93"/>
    </row>
    <row r="24300" spans="6:20" ht="13.2">
      <c r="F24300" s="116"/>
      <c r="I24300" s="116"/>
      <c r="K24300" s="116"/>
      <c r="T24300" s="93"/>
    </row>
    <row r="24301" spans="6:20" ht="13.2">
      <c r="F24301" s="116"/>
      <c r="I24301" s="116"/>
      <c r="K24301" s="116"/>
      <c r="T24301" s="93"/>
    </row>
    <row r="24302" spans="6:20" ht="13.2">
      <c r="F24302" s="116"/>
      <c r="I24302" s="116"/>
      <c r="K24302" s="116"/>
      <c r="T24302" s="93"/>
    </row>
    <row r="24303" spans="6:20" ht="13.2">
      <c r="F24303" s="116"/>
      <c r="I24303" s="116"/>
      <c r="K24303" s="116"/>
      <c r="T24303" s="93"/>
    </row>
    <row r="24304" spans="6:20" ht="13.2">
      <c r="F24304" s="116"/>
      <c r="I24304" s="116"/>
      <c r="K24304" s="116"/>
      <c r="T24304" s="93"/>
    </row>
    <row r="24305" spans="6:20" ht="13.2">
      <c r="F24305" s="116"/>
      <c r="I24305" s="116"/>
      <c r="K24305" s="116"/>
      <c r="T24305" s="93"/>
    </row>
    <row r="24306" spans="6:20" ht="13.2">
      <c r="F24306" s="116"/>
      <c r="I24306" s="116"/>
      <c r="K24306" s="116"/>
      <c r="T24306" s="93"/>
    </row>
    <row r="24307" spans="6:20" ht="13.2">
      <c r="F24307" s="116"/>
      <c r="I24307" s="116"/>
      <c r="K24307" s="116"/>
      <c r="T24307" s="93"/>
    </row>
    <row r="24308" spans="6:20" ht="13.2">
      <c r="F24308" s="116"/>
      <c r="I24308" s="116"/>
      <c r="K24308" s="116"/>
      <c r="T24308" s="93"/>
    </row>
    <row r="24309" spans="6:20" ht="13.2">
      <c r="F24309" s="116"/>
      <c r="I24309" s="116"/>
      <c r="K24309" s="116"/>
      <c r="T24309" s="93"/>
    </row>
    <row r="24310" spans="6:20" ht="13.2">
      <c r="F24310" s="116"/>
      <c r="I24310" s="116"/>
      <c r="K24310" s="116"/>
      <c r="T24310" s="93"/>
    </row>
    <row r="24311" spans="6:20" ht="13.2">
      <c r="F24311" s="116"/>
      <c r="I24311" s="116"/>
      <c r="K24311" s="116"/>
      <c r="T24311" s="93"/>
    </row>
    <row r="24312" spans="6:20" ht="13.2">
      <c r="F24312" s="116"/>
      <c r="I24312" s="116"/>
      <c r="K24312" s="116"/>
      <c r="T24312" s="93"/>
    </row>
    <row r="24313" spans="6:20" ht="13.2">
      <c r="F24313" s="116"/>
      <c r="I24313" s="116"/>
      <c r="K24313" s="116"/>
      <c r="T24313" s="93"/>
    </row>
    <row r="24314" spans="6:20" ht="13.2">
      <c r="F24314" s="116"/>
      <c r="I24314" s="116"/>
      <c r="K24314" s="116"/>
      <c r="T24314" s="93"/>
    </row>
    <row r="24315" spans="6:20" ht="13.2">
      <c r="F24315" s="116"/>
      <c r="I24315" s="116"/>
      <c r="K24315" s="116"/>
      <c r="T24315" s="93"/>
    </row>
    <row r="24316" spans="6:20" ht="13.2">
      <c r="F24316" s="116"/>
      <c r="I24316" s="116"/>
      <c r="K24316" s="116"/>
      <c r="T24316" s="93"/>
    </row>
    <row r="24317" spans="6:20" ht="13.2">
      <c r="F24317" s="116"/>
      <c r="I24317" s="116"/>
      <c r="K24317" s="116"/>
      <c r="T24317" s="93"/>
    </row>
    <row r="24318" spans="6:20" ht="13.2">
      <c r="F24318" s="116"/>
      <c r="I24318" s="116"/>
      <c r="K24318" s="116"/>
      <c r="T24318" s="93"/>
    </row>
    <row r="24319" spans="6:20" ht="13.2">
      <c r="F24319" s="116"/>
      <c r="I24319" s="116"/>
      <c r="K24319" s="116"/>
      <c r="T24319" s="93"/>
    </row>
    <row r="24320" spans="6:20" ht="13.2">
      <c r="F24320" s="116"/>
      <c r="I24320" s="116"/>
      <c r="K24320" s="116"/>
      <c r="T24320" s="93"/>
    </row>
    <row r="24321" spans="6:20" ht="13.2">
      <c r="F24321" s="116"/>
      <c r="I24321" s="116"/>
      <c r="K24321" s="116"/>
      <c r="T24321" s="93"/>
    </row>
    <row r="24322" spans="6:20" ht="13.2">
      <c r="F24322" s="116"/>
      <c r="I24322" s="116"/>
      <c r="K24322" s="116"/>
      <c r="T24322" s="93"/>
    </row>
    <row r="24323" spans="6:20" ht="13.2">
      <c r="F24323" s="116"/>
      <c r="I24323" s="116"/>
      <c r="K24323" s="116"/>
      <c r="T24323" s="93"/>
    </row>
    <row r="24324" spans="6:20" ht="13.2">
      <c r="F24324" s="116"/>
      <c r="I24324" s="116"/>
      <c r="K24324" s="116"/>
      <c r="T24324" s="93"/>
    </row>
    <row r="24325" spans="6:20" ht="13.2">
      <c r="F24325" s="116"/>
      <c r="I24325" s="116"/>
      <c r="K24325" s="116"/>
      <c r="T24325" s="93"/>
    </row>
    <row r="24326" spans="6:20" ht="13.2">
      <c r="F24326" s="116"/>
      <c r="I24326" s="116"/>
      <c r="K24326" s="116"/>
      <c r="T24326" s="93"/>
    </row>
    <row r="24327" spans="6:20" ht="13.2">
      <c r="F24327" s="116"/>
      <c r="I24327" s="116"/>
      <c r="K24327" s="116"/>
      <c r="T24327" s="93"/>
    </row>
    <row r="24328" spans="6:20" ht="13.2">
      <c r="F24328" s="116"/>
      <c r="I24328" s="116"/>
      <c r="K24328" s="116"/>
      <c r="T24328" s="93"/>
    </row>
    <row r="24329" spans="6:20" ht="13.2">
      <c r="F24329" s="116"/>
      <c r="I24329" s="116"/>
      <c r="K24329" s="116"/>
      <c r="T24329" s="93"/>
    </row>
    <row r="24330" spans="6:20" ht="13.2">
      <c r="F24330" s="116"/>
      <c r="I24330" s="116"/>
      <c r="K24330" s="116"/>
      <c r="T24330" s="93"/>
    </row>
    <row r="24331" spans="6:20" ht="13.2">
      <c r="F24331" s="116"/>
      <c r="I24331" s="116"/>
      <c r="K24331" s="116"/>
      <c r="T24331" s="93"/>
    </row>
    <row r="24332" spans="6:20" ht="13.2">
      <c r="F24332" s="116"/>
      <c r="I24332" s="116"/>
      <c r="K24332" s="116"/>
      <c r="T24332" s="93"/>
    </row>
    <row r="24333" spans="6:20" ht="13.2">
      <c r="F24333" s="116"/>
      <c r="I24333" s="116"/>
      <c r="K24333" s="116"/>
      <c r="T24333" s="93"/>
    </row>
    <row r="24334" spans="6:20" ht="13.2">
      <c r="F24334" s="116"/>
      <c r="I24334" s="116"/>
      <c r="K24334" s="116"/>
      <c r="T24334" s="93"/>
    </row>
    <row r="24335" spans="6:20" ht="13.2">
      <c r="F24335" s="116"/>
      <c r="I24335" s="116"/>
      <c r="K24335" s="116"/>
      <c r="T24335" s="93"/>
    </row>
    <row r="24336" spans="6:20" ht="13.2">
      <c r="F24336" s="116"/>
      <c r="I24336" s="116"/>
      <c r="K24336" s="116"/>
      <c r="T24336" s="93"/>
    </row>
    <row r="24337" spans="6:20" ht="13.2">
      <c r="F24337" s="116"/>
      <c r="I24337" s="116"/>
      <c r="K24337" s="116"/>
      <c r="T24337" s="93"/>
    </row>
    <row r="24338" spans="6:20" ht="13.2">
      <c r="F24338" s="116"/>
      <c r="I24338" s="116"/>
      <c r="K24338" s="116"/>
      <c r="T24338" s="93"/>
    </row>
    <row r="24339" spans="6:20" ht="13.2">
      <c r="F24339" s="116"/>
      <c r="I24339" s="116"/>
      <c r="K24339" s="116"/>
      <c r="T24339" s="93"/>
    </row>
    <row r="24340" spans="6:20" ht="13.2">
      <c r="F24340" s="116"/>
      <c r="I24340" s="116"/>
      <c r="K24340" s="116"/>
      <c r="T24340" s="93"/>
    </row>
    <row r="24341" spans="6:20" ht="13.2">
      <c r="F24341" s="116"/>
      <c r="I24341" s="116"/>
      <c r="K24341" s="116"/>
      <c r="T24341" s="93"/>
    </row>
    <row r="24342" spans="6:20" ht="13.2">
      <c r="F24342" s="116"/>
      <c r="I24342" s="116"/>
      <c r="K24342" s="116"/>
      <c r="T24342" s="93"/>
    </row>
    <row r="24343" spans="6:20" ht="13.2">
      <c r="F24343" s="116"/>
      <c r="I24343" s="116"/>
      <c r="K24343" s="116"/>
      <c r="T24343" s="93"/>
    </row>
    <row r="24344" spans="6:20" ht="13.2">
      <c r="F24344" s="116"/>
      <c r="I24344" s="116"/>
      <c r="K24344" s="116"/>
      <c r="T24344" s="93"/>
    </row>
    <row r="24345" spans="6:20" ht="13.2">
      <c r="F24345" s="116"/>
      <c r="I24345" s="116"/>
      <c r="K24345" s="116"/>
      <c r="T24345" s="93"/>
    </row>
    <row r="24346" spans="6:20" ht="13.2">
      <c r="F24346" s="116"/>
      <c r="I24346" s="116"/>
      <c r="K24346" s="116"/>
      <c r="T24346" s="93"/>
    </row>
    <row r="24347" spans="6:20" ht="13.2">
      <c r="F24347" s="116"/>
      <c r="I24347" s="116"/>
      <c r="K24347" s="116"/>
      <c r="T24347" s="93"/>
    </row>
    <row r="24348" spans="6:20" ht="13.2">
      <c r="F24348" s="116"/>
      <c r="I24348" s="116"/>
      <c r="K24348" s="116"/>
      <c r="T24348" s="93"/>
    </row>
    <row r="24349" spans="6:20" ht="13.2">
      <c r="F24349" s="116"/>
      <c r="I24349" s="116"/>
      <c r="K24349" s="116"/>
      <c r="T24349" s="93"/>
    </row>
    <row r="24350" spans="6:20" ht="13.2">
      <c r="F24350" s="116"/>
      <c r="I24350" s="116"/>
      <c r="K24350" s="116"/>
      <c r="T24350" s="93"/>
    </row>
    <row r="24351" spans="6:20" ht="13.2">
      <c r="F24351" s="116"/>
      <c r="I24351" s="116"/>
      <c r="K24351" s="116"/>
      <c r="T24351" s="93"/>
    </row>
    <row r="24352" spans="6:20" ht="13.2">
      <c r="F24352" s="116"/>
      <c r="I24352" s="116"/>
      <c r="K24352" s="116"/>
      <c r="T24352" s="93"/>
    </row>
    <row r="24353" spans="6:20" ht="13.2">
      <c r="F24353" s="116"/>
      <c r="I24353" s="116"/>
      <c r="K24353" s="116"/>
      <c r="T24353" s="93"/>
    </row>
    <row r="24354" spans="6:20" ht="13.2">
      <c r="F24354" s="116"/>
      <c r="I24354" s="116"/>
      <c r="K24354" s="116"/>
      <c r="T24354" s="93"/>
    </row>
    <row r="24355" spans="6:20" ht="13.2">
      <c r="F24355" s="116"/>
      <c r="I24355" s="116"/>
      <c r="K24355" s="116"/>
      <c r="T24355" s="93"/>
    </row>
    <row r="24356" spans="6:20" ht="13.2">
      <c r="F24356" s="116"/>
      <c r="I24356" s="116"/>
      <c r="K24356" s="116"/>
      <c r="T24356" s="93"/>
    </row>
    <row r="24357" spans="6:20" ht="13.2">
      <c r="F24357" s="116"/>
      <c r="I24357" s="116"/>
      <c r="K24357" s="116"/>
      <c r="T24357" s="93"/>
    </row>
    <row r="24358" spans="6:20" ht="13.2">
      <c r="F24358" s="116"/>
      <c r="I24358" s="116"/>
      <c r="K24358" s="116"/>
      <c r="T24358" s="93"/>
    </row>
    <row r="24359" spans="6:20" ht="13.2">
      <c r="F24359" s="116"/>
      <c r="I24359" s="116"/>
      <c r="K24359" s="116"/>
      <c r="T24359" s="93"/>
    </row>
    <row r="24360" spans="6:20" ht="13.2">
      <c r="F24360" s="116"/>
      <c r="I24360" s="116"/>
      <c r="K24360" s="116"/>
      <c r="T24360" s="93"/>
    </row>
    <row r="24361" spans="6:20" ht="13.2">
      <c r="F24361" s="116"/>
      <c r="I24361" s="116"/>
      <c r="K24361" s="116"/>
      <c r="T24361" s="93"/>
    </row>
    <row r="24362" spans="6:20" ht="13.2">
      <c r="F24362" s="116"/>
      <c r="I24362" s="116"/>
      <c r="K24362" s="116"/>
      <c r="T24362" s="93"/>
    </row>
    <row r="24363" spans="6:20" ht="13.2">
      <c r="F24363" s="116"/>
      <c r="I24363" s="116"/>
      <c r="K24363" s="116"/>
      <c r="T24363" s="93"/>
    </row>
    <row r="24364" spans="6:20" ht="13.2">
      <c r="F24364" s="116"/>
      <c r="I24364" s="116"/>
      <c r="K24364" s="116"/>
      <c r="T24364" s="93"/>
    </row>
    <row r="24365" spans="6:20" ht="13.2">
      <c r="F24365" s="116"/>
      <c r="I24365" s="116"/>
      <c r="K24365" s="116"/>
      <c r="T24365" s="93"/>
    </row>
    <row r="24366" spans="6:20" ht="13.2">
      <c r="F24366" s="116"/>
      <c r="I24366" s="116"/>
      <c r="K24366" s="116"/>
      <c r="T24366" s="93"/>
    </row>
    <row r="24367" spans="6:20" ht="13.2">
      <c r="F24367" s="116"/>
      <c r="I24367" s="116"/>
      <c r="K24367" s="116"/>
      <c r="T24367" s="93"/>
    </row>
    <row r="24368" spans="6:20" ht="13.2">
      <c r="F24368" s="116"/>
      <c r="I24368" s="116"/>
      <c r="K24368" s="116"/>
      <c r="T24368" s="93"/>
    </row>
    <row r="24369" spans="6:20" ht="13.2">
      <c r="F24369" s="116"/>
      <c r="I24369" s="116"/>
      <c r="K24369" s="116"/>
      <c r="T24369" s="93"/>
    </row>
    <row r="24370" spans="6:20" ht="13.2">
      <c r="F24370" s="116"/>
      <c r="I24370" s="116"/>
      <c r="K24370" s="116"/>
      <c r="T24370" s="93"/>
    </row>
    <row r="24371" spans="6:20" ht="13.2">
      <c r="F24371" s="116"/>
      <c r="I24371" s="116"/>
      <c r="K24371" s="116"/>
      <c r="T24371" s="93"/>
    </row>
    <row r="24372" spans="6:20" ht="13.2">
      <c r="F24372" s="116"/>
      <c r="I24372" s="116"/>
      <c r="K24372" s="116"/>
      <c r="T24372" s="93"/>
    </row>
    <row r="24373" spans="6:20" ht="13.2">
      <c r="F24373" s="116"/>
      <c r="I24373" s="116"/>
      <c r="K24373" s="116"/>
      <c r="T24373" s="93"/>
    </row>
    <row r="24374" spans="6:20" ht="13.2">
      <c r="F24374" s="116"/>
      <c r="I24374" s="116"/>
      <c r="K24374" s="116"/>
      <c r="T24374" s="93"/>
    </row>
    <row r="24375" spans="6:20" ht="13.2">
      <c r="F24375" s="116"/>
      <c r="I24375" s="116"/>
      <c r="K24375" s="116"/>
      <c r="T24375" s="93"/>
    </row>
    <row r="24376" spans="6:20" ht="13.2">
      <c r="F24376" s="116"/>
      <c r="I24376" s="116"/>
      <c r="K24376" s="116"/>
      <c r="T24376" s="93"/>
    </row>
    <row r="24377" spans="6:20" ht="13.2">
      <c r="F24377" s="116"/>
      <c r="I24377" s="116"/>
      <c r="K24377" s="116"/>
      <c r="T24377" s="93"/>
    </row>
    <row r="24378" spans="6:20" ht="13.2">
      <c r="F24378" s="116"/>
      <c r="I24378" s="116"/>
      <c r="K24378" s="116"/>
      <c r="T24378" s="93"/>
    </row>
    <row r="24379" spans="6:20" ht="13.2">
      <c r="F24379" s="116"/>
      <c r="I24379" s="116"/>
      <c r="K24379" s="116"/>
      <c r="T24379" s="93"/>
    </row>
    <row r="24380" spans="6:20" ht="13.2">
      <c r="F24380" s="116"/>
      <c r="I24380" s="116"/>
      <c r="K24380" s="116"/>
      <c r="T24380" s="93"/>
    </row>
    <row r="24381" spans="6:20" ht="13.2">
      <c r="F24381" s="116"/>
      <c r="I24381" s="116"/>
      <c r="K24381" s="116"/>
      <c r="T24381" s="93"/>
    </row>
    <row r="24382" spans="6:20" ht="13.2">
      <c r="F24382" s="116"/>
      <c r="I24382" s="116"/>
      <c r="K24382" s="116"/>
      <c r="T24382" s="93"/>
    </row>
    <row r="24383" spans="6:20" ht="13.2">
      <c r="F24383" s="116"/>
      <c r="I24383" s="116"/>
      <c r="K24383" s="116"/>
      <c r="T24383" s="93"/>
    </row>
    <row r="24384" spans="6:20" ht="13.2">
      <c r="F24384" s="116"/>
      <c r="I24384" s="116"/>
      <c r="K24384" s="116"/>
      <c r="T24384" s="93"/>
    </row>
    <row r="24385" spans="6:20" ht="13.2">
      <c r="F24385" s="116"/>
      <c r="I24385" s="116"/>
      <c r="K24385" s="116"/>
      <c r="T24385" s="93"/>
    </row>
    <row r="24386" spans="6:20" ht="13.2">
      <c r="F24386" s="116"/>
      <c r="I24386" s="116"/>
      <c r="K24386" s="116"/>
      <c r="T24386" s="93"/>
    </row>
    <row r="24387" spans="6:20" ht="13.2">
      <c r="F24387" s="116"/>
      <c r="I24387" s="116"/>
      <c r="K24387" s="116"/>
      <c r="T24387" s="93"/>
    </row>
    <row r="24388" spans="6:20" ht="13.2">
      <c r="F24388" s="116"/>
      <c r="I24388" s="116"/>
      <c r="K24388" s="116"/>
      <c r="T24388" s="93"/>
    </row>
    <row r="24389" spans="6:20" ht="13.2">
      <c r="F24389" s="116"/>
      <c r="I24389" s="116"/>
      <c r="K24389" s="116"/>
      <c r="T24389" s="93"/>
    </row>
    <row r="24390" spans="6:20" ht="13.2">
      <c r="F24390" s="116"/>
      <c r="I24390" s="116"/>
      <c r="K24390" s="116"/>
      <c r="T24390" s="93"/>
    </row>
    <row r="24391" spans="6:20" ht="13.2">
      <c r="F24391" s="116"/>
      <c r="I24391" s="116"/>
      <c r="K24391" s="116"/>
      <c r="T24391" s="93"/>
    </row>
    <row r="24392" spans="6:20" ht="13.2">
      <c r="F24392" s="116"/>
      <c r="I24392" s="116"/>
      <c r="K24392" s="116"/>
      <c r="T24392" s="93"/>
    </row>
    <row r="24393" spans="6:20" ht="13.2">
      <c r="F24393" s="116"/>
      <c r="I24393" s="116"/>
      <c r="K24393" s="116"/>
      <c r="T24393" s="93"/>
    </row>
    <row r="24394" spans="6:20" ht="13.2">
      <c r="F24394" s="116"/>
      <c r="I24394" s="116"/>
      <c r="K24394" s="116"/>
      <c r="T24394" s="93"/>
    </row>
    <row r="24395" spans="6:20" ht="13.2">
      <c r="F24395" s="116"/>
      <c r="I24395" s="116"/>
      <c r="K24395" s="116"/>
      <c r="T24395" s="93"/>
    </row>
    <row r="24396" spans="6:20" ht="13.2">
      <c r="F24396" s="116"/>
      <c r="I24396" s="116"/>
      <c r="K24396" s="116"/>
      <c r="T24396" s="93"/>
    </row>
    <row r="24397" spans="6:20" ht="13.2">
      <c r="F24397" s="116"/>
      <c r="I24397" s="116"/>
      <c r="K24397" s="116"/>
      <c r="T24397" s="93"/>
    </row>
    <row r="24398" spans="6:20" ht="13.2">
      <c r="F24398" s="116"/>
      <c r="I24398" s="116"/>
      <c r="K24398" s="116"/>
      <c r="T24398" s="93"/>
    </row>
    <row r="24399" spans="6:20" ht="13.2">
      <c r="F24399" s="116"/>
      <c r="I24399" s="116"/>
      <c r="K24399" s="116"/>
      <c r="T24399" s="93"/>
    </row>
    <row r="24400" spans="6:20" ht="13.2">
      <c r="F24400" s="116"/>
      <c r="I24400" s="116"/>
      <c r="K24400" s="116"/>
      <c r="T24400" s="93"/>
    </row>
    <row r="24401" spans="6:20" ht="13.2">
      <c r="F24401" s="116"/>
      <c r="I24401" s="116"/>
      <c r="K24401" s="116"/>
      <c r="T24401" s="93"/>
    </row>
    <row r="24402" spans="6:20" ht="13.2">
      <c r="F24402" s="116"/>
      <c r="I24402" s="116"/>
      <c r="K24402" s="116"/>
      <c r="T24402" s="93"/>
    </row>
    <row r="24403" spans="6:20" ht="13.2">
      <c r="F24403" s="116"/>
      <c r="I24403" s="116"/>
      <c r="K24403" s="116"/>
      <c r="T24403" s="93"/>
    </row>
    <row r="24404" spans="6:20" ht="13.2">
      <c r="F24404" s="116"/>
      <c r="I24404" s="116"/>
      <c r="K24404" s="116"/>
      <c r="T24404" s="93"/>
    </row>
    <row r="24405" spans="6:20" ht="13.2">
      <c r="F24405" s="116"/>
      <c r="I24405" s="116"/>
      <c r="K24405" s="116"/>
      <c r="T24405" s="93"/>
    </row>
    <row r="24406" spans="6:20" ht="13.2">
      <c r="F24406" s="116"/>
      <c r="I24406" s="116"/>
      <c r="K24406" s="116"/>
      <c r="T24406" s="93"/>
    </row>
    <row r="24407" spans="6:20" ht="13.2">
      <c r="F24407" s="116"/>
      <c r="I24407" s="116"/>
      <c r="K24407" s="116"/>
      <c r="T24407" s="93"/>
    </row>
    <row r="24408" spans="6:20" ht="13.2">
      <c r="F24408" s="116"/>
      <c r="I24408" s="116"/>
      <c r="K24408" s="116"/>
      <c r="T24408" s="93"/>
    </row>
    <row r="24409" spans="6:20" ht="13.2">
      <c r="F24409" s="116"/>
      <c r="I24409" s="116"/>
      <c r="K24409" s="116"/>
      <c r="T24409" s="93"/>
    </row>
    <row r="24410" spans="6:20" ht="13.2">
      <c r="F24410" s="116"/>
      <c r="I24410" s="116"/>
      <c r="K24410" s="116"/>
      <c r="T24410" s="93"/>
    </row>
    <row r="24411" spans="6:20" ht="13.2">
      <c r="F24411" s="116"/>
      <c r="I24411" s="116"/>
      <c r="K24411" s="116"/>
      <c r="T24411" s="93"/>
    </row>
    <row r="24412" spans="6:20" ht="13.2">
      <c r="F24412" s="116"/>
      <c r="I24412" s="116"/>
      <c r="K24412" s="116"/>
      <c r="T24412" s="93"/>
    </row>
    <row r="24413" spans="6:20" ht="13.2">
      <c r="F24413" s="116"/>
      <c r="I24413" s="116"/>
      <c r="K24413" s="116"/>
      <c r="T24413" s="93"/>
    </row>
    <row r="24414" spans="6:20" ht="13.2">
      <c r="F24414" s="116"/>
      <c r="I24414" s="116"/>
      <c r="K24414" s="116"/>
      <c r="T24414" s="93"/>
    </row>
    <row r="24415" spans="6:20" ht="13.2">
      <c r="F24415" s="116"/>
      <c r="I24415" s="116"/>
      <c r="K24415" s="116"/>
      <c r="T24415" s="93"/>
    </row>
    <row r="24416" spans="6:20" ht="13.2">
      <c r="F24416" s="116"/>
      <c r="I24416" s="116"/>
      <c r="K24416" s="116"/>
      <c r="T24416" s="93"/>
    </row>
    <row r="24417" spans="6:20" ht="13.2">
      <c r="F24417" s="116"/>
      <c r="I24417" s="116"/>
      <c r="K24417" s="116"/>
      <c r="T24417" s="93"/>
    </row>
    <row r="24418" spans="6:20" ht="13.2">
      <c r="F24418" s="116"/>
      <c r="I24418" s="116"/>
      <c r="K24418" s="116"/>
      <c r="T24418" s="93"/>
    </row>
    <row r="24419" spans="6:20" ht="13.2">
      <c r="F24419" s="116"/>
      <c r="I24419" s="116"/>
      <c r="K24419" s="116"/>
      <c r="T24419" s="93"/>
    </row>
    <row r="24420" spans="6:20" ht="13.2">
      <c r="F24420" s="116"/>
      <c r="I24420" s="116"/>
      <c r="K24420" s="116"/>
      <c r="T24420" s="93"/>
    </row>
    <row r="24421" spans="6:20" ht="13.2">
      <c r="F24421" s="116"/>
      <c r="I24421" s="116"/>
      <c r="K24421" s="116"/>
      <c r="T24421" s="93"/>
    </row>
    <row r="24422" spans="6:20" ht="13.2">
      <c r="F24422" s="116"/>
      <c r="I24422" s="116"/>
      <c r="K24422" s="116"/>
      <c r="T24422" s="93"/>
    </row>
    <row r="24423" spans="6:20" ht="13.2">
      <c r="F24423" s="116"/>
      <c r="I24423" s="116"/>
      <c r="K24423" s="116"/>
      <c r="T24423" s="93"/>
    </row>
    <row r="24424" spans="6:20" ht="13.2">
      <c r="F24424" s="116"/>
      <c r="I24424" s="116"/>
      <c r="K24424" s="116"/>
      <c r="T24424" s="93"/>
    </row>
    <row r="24425" spans="6:20" ht="13.2">
      <c r="F24425" s="116"/>
      <c r="I24425" s="116"/>
      <c r="K24425" s="116"/>
      <c r="T24425" s="93"/>
    </row>
    <row r="24426" spans="6:20" ht="13.2">
      <c r="F24426" s="116"/>
      <c r="I24426" s="116"/>
      <c r="K24426" s="116"/>
      <c r="T24426" s="93"/>
    </row>
    <row r="24427" spans="6:20" ht="13.2">
      <c r="F24427" s="116"/>
      <c r="I24427" s="116"/>
      <c r="K24427" s="116"/>
      <c r="T24427" s="93"/>
    </row>
    <row r="24428" spans="6:20" ht="13.2">
      <c r="F24428" s="116"/>
      <c r="I24428" s="116"/>
      <c r="K24428" s="116"/>
      <c r="T24428" s="93"/>
    </row>
    <row r="24429" spans="6:20" ht="13.2">
      <c r="F24429" s="116"/>
      <c r="I24429" s="116"/>
      <c r="K24429" s="116"/>
      <c r="T24429" s="93"/>
    </row>
    <row r="24430" spans="6:20" ht="13.2">
      <c r="F24430" s="116"/>
      <c r="I24430" s="116"/>
      <c r="K24430" s="116"/>
      <c r="T24430" s="93"/>
    </row>
    <row r="24431" spans="6:20" ht="13.2">
      <c r="F24431" s="116"/>
      <c r="I24431" s="116"/>
      <c r="K24431" s="116"/>
      <c r="T24431" s="93"/>
    </row>
    <row r="24432" spans="6:20" ht="13.2">
      <c r="F24432" s="116"/>
      <c r="I24432" s="116"/>
      <c r="K24432" s="116"/>
      <c r="T24432" s="93"/>
    </row>
    <row r="24433" spans="6:20" ht="13.2">
      <c r="F24433" s="116"/>
      <c r="I24433" s="116"/>
      <c r="K24433" s="116"/>
      <c r="T24433" s="93"/>
    </row>
    <row r="24434" spans="6:20" ht="13.2">
      <c r="F24434" s="116"/>
      <c r="I24434" s="116"/>
      <c r="K24434" s="116"/>
      <c r="T24434" s="93"/>
    </row>
    <row r="24435" spans="6:20" ht="13.2">
      <c r="F24435" s="116"/>
      <c r="I24435" s="116"/>
      <c r="K24435" s="116"/>
      <c r="T24435" s="93"/>
    </row>
    <row r="24436" spans="6:20" ht="13.2">
      <c r="F24436" s="116"/>
      <c r="I24436" s="116"/>
      <c r="K24436" s="116"/>
      <c r="T24436" s="93"/>
    </row>
    <row r="24437" spans="6:20" ht="13.2">
      <c r="F24437" s="116"/>
      <c r="I24437" s="116"/>
      <c r="K24437" s="116"/>
      <c r="T24437" s="93"/>
    </row>
    <row r="24438" spans="6:20" ht="13.2">
      <c r="F24438" s="116"/>
      <c r="I24438" s="116"/>
      <c r="K24438" s="116"/>
      <c r="T24438" s="93"/>
    </row>
    <row r="24439" spans="6:20" ht="13.2">
      <c r="F24439" s="116"/>
      <c r="I24439" s="116"/>
      <c r="K24439" s="116"/>
      <c r="T24439" s="93"/>
    </row>
    <row r="24440" spans="6:20" ht="13.2">
      <c r="F24440" s="116"/>
      <c r="I24440" s="116"/>
      <c r="K24440" s="116"/>
      <c r="T24440" s="93"/>
    </row>
    <row r="24441" spans="6:20" ht="13.2">
      <c r="F24441" s="116"/>
      <c r="I24441" s="116"/>
      <c r="K24441" s="116"/>
      <c r="T24441" s="93"/>
    </row>
    <row r="24442" spans="6:20" ht="13.2">
      <c r="F24442" s="116"/>
      <c r="I24442" s="116"/>
      <c r="K24442" s="116"/>
      <c r="T24442" s="93"/>
    </row>
    <row r="24443" spans="6:20" ht="13.2">
      <c r="F24443" s="116"/>
      <c r="I24443" s="116"/>
      <c r="K24443" s="116"/>
      <c r="T24443" s="93"/>
    </row>
    <row r="24444" spans="6:20" ht="13.2">
      <c r="F24444" s="116"/>
      <c r="I24444" s="116"/>
      <c r="K24444" s="116"/>
      <c r="T24444" s="93"/>
    </row>
    <row r="24445" spans="6:20" ht="13.2">
      <c r="F24445" s="116"/>
      <c r="I24445" s="116"/>
      <c r="K24445" s="116"/>
      <c r="T24445" s="93"/>
    </row>
    <row r="24446" spans="6:20" ht="13.2">
      <c r="F24446" s="116"/>
      <c r="I24446" s="116"/>
      <c r="K24446" s="116"/>
      <c r="T24446" s="93"/>
    </row>
    <row r="24447" spans="6:20" ht="13.2">
      <c r="F24447" s="116"/>
      <c r="I24447" s="116"/>
      <c r="K24447" s="116"/>
      <c r="T24447" s="93"/>
    </row>
    <row r="24448" spans="6:20" ht="13.2">
      <c r="F24448" s="116"/>
      <c r="I24448" s="116"/>
      <c r="K24448" s="116"/>
      <c r="T24448" s="93"/>
    </row>
    <row r="24449" spans="6:20" ht="13.2">
      <c r="F24449" s="116"/>
      <c r="I24449" s="116"/>
      <c r="K24449" s="116"/>
      <c r="T24449" s="93"/>
    </row>
    <row r="24450" spans="6:20" ht="13.2">
      <c r="F24450" s="116"/>
      <c r="I24450" s="116"/>
      <c r="K24450" s="116"/>
      <c r="T24450" s="93"/>
    </row>
    <row r="24451" spans="6:20" ht="13.2">
      <c r="F24451" s="116"/>
      <c r="I24451" s="116"/>
      <c r="K24451" s="116"/>
      <c r="T24451" s="93"/>
    </row>
    <row r="24452" spans="6:20" ht="13.2">
      <c r="F24452" s="116"/>
      <c r="I24452" s="116"/>
      <c r="K24452" s="116"/>
      <c r="T24452" s="93"/>
    </row>
    <row r="24453" spans="6:20" ht="13.2">
      <c r="F24453" s="116"/>
      <c r="I24453" s="116"/>
      <c r="K24453" s="116"/>
      <c r="T24453" s="93"/>
    </row>
    <row r="24454" spans="6:20" ht="13.2">
      <c r="F24454" s="116"/>
      <c r="I24454" s="116"/>
      <c r="K24454" s="116"/>
      <c r="T24454" s="93"/>
    </row>
    <row r="24455" spans="6:20" ht="13.2">
      <c r="F24455" s="116"/>
      <c r="I24455" s="116"/>
      <c r="K24455" s="116"/>
      <c r="T24455" s="93"/>
    </row>
    <row r="24456" spans="6:20" ht="13.2">
      <c r="F24456" s="116"/>
      <c r="I24456" s="116"/>
      <c r="K24456" s="116"/>
      <c r="T24456" s="93"/>
    </row>
    <row r="24457" spans="6:20" ht="13.2">
      <c r="F24457" s="116"/>
      <c r="I24457" s="116"/>
      <c r="K24457" s="116"/>
      <c r="T24457" s="93"/>
    </row>
    <row r="24458" spans="6:20" ht="13.2">
      <c r="F24458" s="116"/>
      <c r="I24458" s="116"/>
      <c r="K24458" s="116"/>
      <c r="T24458" s="93"/>
    </row>
    <row r="24459" spans="6:20" ht="13.2">
      <c r="F24459" s="116"/>
      <c r="I24459" s="116"/>
      <c r="K24459" s="116"/>
      <c r="T24459" s="93"/>
    </row>
    <row r="24460" spans="6:20" ht="13.2">
      <c r="F24460" s="116"/>
      <c r="I24460" s="116"/>
      <c r="K24460" s="116"/>
      <c r="T24460" s="93"/>
    </row>
    <row r="24461" spans="6:20" ht="13.2">
      <c r="F24461" s="116"/>
      <c r="I24461" s="116"/>
      <c r="K24461" s="116"/>
      <c r="T24461" s="93"/>
    </row>
    <row r="24462" spans="6:20" ht="13.2">
      <c r="F24462" s="116"/>
      <c r="I24462" s="116"/>
      <c r="K24462" s="116"/>
      <c r="T24462" s="93"/>
    </row>
    <row r="24463" spans="6:20" ht="13.2">
      <c r="F24463" s="116"/>
      <c r="I24463" s="116"/>
      <c r="K24463" s="116"/>
      <c r="T24463" s="93"/>
    </row>
    <row r="24464" spans="6:20" ht="13.2">
      <c r="F24464" s="116"/>
      <c r="I24464" s="116"/>
      <c r="K24464" s="116"/>
      <c r="T24464" s="93"/>
    </row>
    <row r="24465" spans="6:20" ht="13.2">
      <c r="F24465" s="116"/>
      <c r="I24465" s="116"/>
      <c r="K24465" s="116"/>
      <c r="T24465" s="93"/>
    </row>
    <row r="24466" spans="6:20" ht="13.2">
      <c r="F24466" s="116"/>
      <c r="I24466" s="116"/>
      <c r="K24466" s="116"/>
      <c r="T24466" s="93"/>
    </row>
    <row r="24467" spans="6:20" ht="13.2">
      <c r="F24467" s="116"/>
      <c r="I24467" s="116"/>
      <c r="K24467" s="116"/>
      <c r="T24467" s="93"/>
    </row>
    <row r="24468" spans="6:20" ht="13.2">
      <c r="F24468" s="116"/>
      <c r="I24468" s="116"/>
      <c r="K24468" s="116"/>
      <c r="T24468" s="93"/>
    </row>
    <row r="24469" spans="6:20" ht="13.2">
      <c r="F24469" s="116"/>
      <c r="I24469" s="116"/>
      <c r="K24469" s="116"/>
      <c r="T24469" s="93"/>
    </row>
    <row r="24470" spans="6:20" ht="13.2">
      <c r="F24470" s="116"/>
      <c r="I24470" s="116"/>
      <c r="K24470" s="116"/>
      <c r="T24470" s="93"/>
    </row>
    <row r="24471" spans="6:20" ht="13.2">
      <c r="F24471" s="116"/>
      <c r="I24471" s="116"/>
      <c r="K24471" s="116"/>
      <c r="T24471" s="93"/>
    </row>
    <row r="24472" spans="6:20" ht="13.2">
      <c r="F24472" s="116"/>
      <c r="I24472" s="116"/>
      <c r="K24472" s="116"/>
      <c r="T24472" s="93"/>
    </row>
    <row r="24473" spans="6:20" ht="13.2">
      <c r="F24473" s="116"/>
      <c r="I24473" s="116"/>
      <c r="K24473" s="116"/>
      <c r="T24473" s="93"/>
    </row>
    <row r="24474" spans="6:20" ht="13.2">
      <c r="F24474" s="116"/>
      <c r="I24474" s="116"/>
      <c r="K24474" s="116"/>
      <c r="T24474" s="93"/>
    </row>
    <row r="24475" spans="6:20" ht="13.2">
      <c r="F24475" s="116"/>
      <c r="I24475" s="116"/>
      <c r="K24475" s="116"/>
      <c r="T24475" s="93"/>
    </row>
    <row r="24476" spans="6:20" ht="13.2">
      <c r="F24476" s="116"/>
      <c r="I24476" s="116"/>
      <c r="K24476" s="116"/>
      <c r="T24476" s="93"/>
    </row>
    <row r="24477" spans="6:20" ht="13.2">
      <c r="F24477" s="116"/>
      <c r="I24477" s="116"/>
      <c r="K24477" s="116"/>
      <c r="T24477" s="93"/>
    </row>
    <row r="24478" spans="6:20" ht="13.2">
      <c r="F24478" s="116"/>
      <c r="I24478" s="116"/>
      <c r="K24478" s="116"/>
      <c r="T24478" s="93"/>
    </row>
    <row r="24479" spans="6:20" ht="13.2">
      <c r="F24479" s="116"/>
      <c r="I24479" s="116"/>
      <c r="K24479" s="116"/>
      <c r="T24479" s="93"/>
    </row>
    <row r="24480" spans="6:20" ht="13.2">
      <c r="F24480" s="116"/>
      <c r="I24480" s="116"/>
      <c r="K24480" s="116"/>
      <c r="T24480" s="93"/>
    </row>
    <row r="24481" spans="6:20" ht="13.2">
      <c r="F24481" s="116"/>
      <c r="I24481" s="116"/>
      <c r="K24481" s="116"/>
      <c r="T24481" s="93"/>
    </row>
    <row r="24482" spans="6:20" ht="13.2">
      <c r="F24482" s="116"/>
      <c r="I24482" s="116"/>
      <c r="K24482" s="116"/>
      <c r="T24482" s="93"/>
    </row>
    <row r="24483" spans="6:20" ht="13.2">
      <c r="F24483" s="116"/>
      <c r="I24483" s="116"/>
      <c r="K24483" s="116"/>
      <c r="T24483" s="93"/>
    </row>
    <row r="24484" spans="6:20" ht="13.2">
      <c r="F24484" s="116"/>
      <c r="I24484" s="116"/>
      <c r="K24484" s="116"/>
      <c r="T24484" s="93"/>
    </row>
    <row r="24485" spans="6:20" ht="13.2">
      <c r="F24485" s="116"/>
      <c r="I24485" s="116"/>
      <c r="K24485" s="116"/>
      <c r="T24485" s="93"/>
    </row>
    <row r="24486" spans="6:20" ht="13.2">
      <c r="F24486" s="116"/>
      <c r="I24486" s="116"/>
      <c r="K24486" s="116"/>
      <c r="T24486" s="93"/>
    </row>
    <row r="24487" spans="6:20" ht="13.2">
      <c r="F24487" s="116"/>
      <c r="I24487" s="116"/>
      <c r="K24487" s="116"/>
      <c r="T24487" s="93"/>
    </row>
    <row r="24488" spans="6:20" ht="13.2">
      <c r="F24488" s="116"/>
      <c r="I24488" s="116"/>
      <c r="K24488" s="116"/>
      <c r="T24488" s="93"/>
    </row>
    <row r="24489" spans="6:20" ht="13.2">
      <c r="F24489" s="116"/>
      <c r="I24489" s="116"/>
      <c r="K24489" s="116"/>
      <c r="T24489" s="93"/>
    </row>
    <row r="24490" spans="6:20" ht="13.2">
      <c r="F24490" s="116"/>
      <c r="I24490" s="116"/>
      <c r="K24490" s="116"/>
      <c r="T24490" s="93"/>
    </row>
    <row r="24491" spans="6:20" ht="13.2">
      <c r="F24491" s="116"/>
      <c r="I24491" s="116"/>
      <c r="K24491" s="116"/>
      <c r="T24491" s="93"/>
    </row>
    <row r="24492" spans="6:20" ht="13.2">
      <c r="F24492" s="116"/>
      <c r="I24492" s="116"/>
      <c r="K24492" s="116"/>
      <c r="T24492" s="93"/>
    </row>
    <row r="24493" spans="6:20" ht="13.2">
      <c r="F24493" s="116"/>
      <c r="I24493" s="116"/>
      <c r="K24493" s="116"/>
      <c r="T24493" s="93"/>
    </row>
    <row r="24494" spans="6:20" ht="13.2">
      <c r="F24494" s="116"/>
      <c r="I24494" s="116"/>
      <c r="K24494" s="116"/>
      <c r="T24494" s="93"/>
    </row>
    <row r="24495" spans="6:20" ht="13.2">
      <c r="F24495" s="116"/>
      <c r="I24495" s="116"/>
      <c r="K24495" s="116"/>
      <c r="T24495" s="93"/>
    </row>
    <row r="24496" spans="6:20" ht="13.2">
      <c r="F24496" s="116"/>
      <c r="I24496" s="116"/>
      <c r="K24496" s="116"/>
      <c r="T24496" s="93"/>
    </row>
    <row r="24497" spans="6:20" ht="13.2">
      <c r="F24497" s="116"/>
      <c r="I24497" s="116"/>
      <c r="K24497" s="116"/>
      <c r="T24497" s="93"/>
    </row>
    <row r="24498" spans="6:20" ht="13.2">
      <c r="F24498" s="116"/>
      <c r="I24498" s="116"/>
      <c r="K24498" s="116"/>
      <c r="T24498" s="93"/>
    </row>
    <row r="24499" spans="6:20" ht="13.2">
      <c r="F24499" s="116"/>
      <c r="I24499" s="116"/>
      <c r="K24499" s="116"/>
      <c r="T24499" s="93"/>
    </row>
    <row r="24500" spans="6:20" ht="13.2">
      <c r="F24500" s="116"/>
      <c r="I24500" s="116"/>
      <c r="K24500" s="116"/>
      <c r="T24500" s="93"/>
    </row>
    <row r="24501" spans="6:20" ht="13.2">
      <c r="F24501" s="116"/>
      <c r="I24501" s="116"/>
      <c r="K24501" s="116"/>
      <c r="T24501" s="93"/>
    </row>
    <row r="24502" spans="6:20" ht="13.2">
      <c r="F24502" s="116"/>
      <c r="I24502" s="116"/>
      <c r="K24502" s="116"/>
      <c r="T24502" s="93"/>
    </row>
    <row r="24503" spans="6:20" ht="13.2">
      <c r="F24503" s="116"/>
      <c r="I24503" s="116"/>
      <c r="K24503" s="116"/>
      <c r="T24503" s="93"/>
    </row>
    <row r="24504" spans="6:20" ht="13.2">
      <c r="F24504" s="116"/>
      <c r="I24504" s="116"/>
      <c r="K24504" s="116"/>
      <c r="T24504" s="93"/>
    </row>
    <row r="24505" spans="6:20" ht="13.2">
      <c r="F24505" s="116"/>
      <c r="I24505" s="116"/>
      <c r="K24505" s="116"/>
      <c r="T24505" s="93"/>
    </row>
    <row r="24506" spans="6:20" ht="13.2">
      <c r="F24506" s="116"/>
      <c r="I24506" s="116"/>
      <c r="K24506" s="116"/>
      <c r="T24506" s="93"/>
    </row>
    <row r="24507" spans="6:20" ht="13.2">
      <c r="F24507" s="116"/>
      <c r="I24507" s="116"/>
      <c r="K24507" s="116"/>
      <c r="T24507" s="93"/>
    </row>
    <row r="24508" spans="6:20" ht="13.2">
      <c r="F24508" s="116"/>
      <c r="I24508" s="116"/>
      <c r="K24508" s="116"/>
      <c r="T24508" s="93"/>
    </row>
    <row r="24509" spans="6:20" ht="13.2">
      <c r="F24509" s="116"/>
      <c r="I24509" s="116"/>
      <c r="K24509" s="116"/>
      <c r="T24509" s="93"/>
    </row>
    <row r="24510" spans="6:20" ht="13.2">
      <c r="F24510" s="116"/>
      <c r="I24510" s="116"/>
      <c r="K24510" s="116"/>
      <c r="T24510" s="93"/>
    </row>
    <row r="24511" spans="6:20" ht="13.2">
      <c r="F24511" s="116"/>
      <c r="I24511" s="116"/>
      <c r="K24511" s="116"/>
      <c r="T24511" s="93"/>
    </row>
    <row r="24512" spans="6:20" ht="13.2">
      <c r="F24512" s="116"/>
      <c r="I24512" s="116"/>
      <c r="K24512" s="116"/>
      <c r="T24512" s="93"/>
    </row>
    <row r="24513" spans="6:20" ht="13.2">
      <c r="F24513" s="116"/>
      <c r="I24513" s="116"/>
      <c r="K24513" s="116"/>
      <c r="T24513" s="93"/>
    </row>
    <row r="24514" spans="6:20" ht="13.2">
      <c r="F24514" s="116"/>
      <c r="I24514" s="116"/>
      <c r="K24514" s="116"/>
      <c r="T24514" s="93"/>
    </row>
    <row r="24515" spans="6:20" ht="13.2">
      <c r="F24515" s="116"/>
      <c r="I24515" s="116"/>
      <c r="K24515" s="116"/>
      <c r="T24515" s="93"/>
    </row>
    <row r="24516" spans="6:20" ht="13.2">
      <c r="F24516" s="116"/>
      <c r="I24516" s="116"/>
      <c r="K24516" s="116"/>
      <c r="T24516" s="93"/>
    </row>
    <row r="24517" spans="6:20" ht="13.2">
      <c r="F24517" s="116"/>
      <c r="I24517" s="116"/>
      <c r="K24517" s="116"/>
      <c r="T24517" s="93"/>
    </row>
    <row r="24518" spans="6:20" ht="13.2">
      <c r="F24518" s="116"/>
      <c r="I24518" s="116"/>
      <c r="K24518" s="116"/>
      <c r="T24518" s="93"/>
    </row>
    <row r="24519" spans="6:20" ht="13.2">
      <c r="F24519" s="116"/>
      <c r="I24519" s="116"/>
      <c r="K24519" s="116"/>
      <c r="T24519" s="93"/>
    </row>
    <row r="24520" spans="6:20" ht="13.2">
      <c r="F24520" s="116"/>
      <c r="I24520" s="116"/>
      <c r="K24520" s="116"/>
      <c r="T24520" s="93"/>
    </row>
    <row r="24521" spans="6:20" ht="13.2">
      <c r="F24521" s="116"/>
      <c r="I24521" s="116"/>
      <c r="K24521" s="116"/>
      <c r="T24521" s="93"/>
    </row>
    <row r="24522" spans="6:20" ht="13.2">
      <c r="F24522" s="116"/>
      <c r="I24522" s="116"/>
      <c r="K24522" s="116"/>
      <c r="T24522" s="93"/>
    </row>
    <row r="24523" spans="6:20" ht="13.2">
      <c r="F24523" s="116"/>
      <c r="I24523" s="116"/>
      <c r="K24523" s="116"/>
      <c r="T24523" s="93"/>
    </row>
    <row r="24524" spans="6:20" ht="13.2">
      <c r="F24524" s="116"/>
      <c r="I24524" s="116"/>
      <c r="K24524" s="116"/>
      <c r="T24524" s="93"/>
    </row>
    <row r="24525" spans="6:20" ht="13.2">
      <c r="F24525" s="116"/>
      <c r="I24525" s="116"/>
      <c r="K24525" s="116"/>
      <c r="T24525" s="93"/>
    </row>
    <row r="24526" spans="6:20" ht="13.2">
      <c r="F24526" s="116"/>
      <c r="I24526" s="116"/>
      <c r="K24526" s="116"/>
      <c r="T24526" s="93"/>
    </row>
    <row r="24527" spans="6:20" ht="13.2">
      <c r="F24527" s="116"/>
      <c r="I24527" s="116"/>
      <c r="K24527" s="116"/>
      <c r="T24527" s="93"/>
    </row>
    <row r="24528" spans="6:20" ht="13.2">
      <c r="F24528" s="116"/>
      <c r="I24528" s="116"/>
      <c r="K24528" s="116"/>
      <c r="T24528" s="93"/>
    </row>
    <row r="24529" spans="6:20" ht="13.2">
      <c r="F24529" s="116"/>
      <c r="I24529" s="116"/>
      <c r="K24529" s="116"/>
      <c r="T24529" s="93"/>
    </row>
    <row r="24530" spans="6:20" ht="13.2">
      <c r="F24530" s="116"/>
      <c r="I24530" s="116"/>
      <c r="K24530" s="116"/>
      <c r="T24530" s="93"/>
    </row>
    <row r="24531" spans="6:20" ht="13.2">
      <c r="F24531" s="116"/>
      <c r="I24531" s="116"/>
      <c r="K24531" s="116"/>
      <c r="T24531" s="93"/>
    </row>
    <row r="24532" spans="6:20" ht="13.2">
      <c r="F24532" s="116"/>
      <c r="I24532" s="116"/>
      <c r="K24532" s="116"/>
      <c r="T24532" s="93"/>
    </row>
    <row r="24533" spans="6:20" ht="13.2">
      <c r="F24533" s="116"/>
      <c r="I24533" s="116"/>
      <c r="K24533" s="116"/>
      <c r="T24533" s="93"/>
    </row>
    <row r="24534" spans="6:20" ht="13.2">
      <c r="F24534" s="116"/>
      <c r="I24534" s="116"/>
      <c r="K24534" s="116"/>
      <c r="T24534" s="93"/>
    </row>
    <row r="24535" spans="6:20" ht="13.2">
      <c r="F24535" s="116"/>
      <c r="I24535" s="116"/>
      <c r="K24535" s="116"/>
      <c r="T24535" s="93"/>
    </row>
    <row r="24536" spans="6:20" ht="13.2">
      <c r="F24536" s="116"/>
      <c r="I24536" s="116"/>
      <c r="K24536" s="116"/>
      <c r="T24536" s="93"/>
    </row>
    <row r="24537" spans="6:20" ht="13.2">
      <c r="F24537" s="116"/>
      <c r="I24537" s="116"/>
      <c r="K24537" s="116"/>
      <c r="T24537" s="93"/>
    </row>
    <row r="24538" spans="6:20" ht="13.2">
      <c r="F24538" s="116"/>
      <c r="I24538" s="116"/>
      <c r="K24538" s="116"/>
      <c r="T24538" s="93"/>
    </row>
    <row r="24539" spans="6:20" ht="13.2">
      <c r="F24539" s="116"/>
      <c r="I24539" s="116"/>
      <c r="K24539" s="116"/>
      <c r="T24539" s="93"/>
    </row>
    <row r="24540" spans="6:20" ht="13.2">
      <c r="F24540" s="116"/>
      <c r="I24540" s="116"/>
      <c r="K24540" s="116"/>
      <c r="T24540" s="93"/>
    </row>
    <row r="24541" spans="6:20" ht="13.2">
      <c r="F24541" s="116"/>
      <c r="I24541" s="116"/>
      <c r="K24541" s="116"/>
      <c r="T24541" s="93"/>
    </row>
    <row r="24542" spans="6:20" ht="13.2">
      <c r="F24542" s="116"/>
      <c r="I24542" s="116"/>
      <c r="K24542" s="116"/>
      <c r="T24542" s="93"/>
    </row>
    <row r="24543" spans="6:20" ht="13.2">
      <c r="F24543" s="116"/>
      <c r="I24543" s="116"/>
      <c r="K24543" s="116"/>
      <c r="T24543" s="93"/>
    </row>
    <row r="24544" spans="6:20" ht="13.2">
      <c r="F24544" s="116"/>
      <c r="I24544" s="116"/>
      <c r="K24544" s="116"/>
      <c r="T24544" s="93"/>
    </row>
    <row r="24545" spans="6:20" ht="13.2">
      <c r="F24545" s="116"/>
      <c r="I24545" s="116"/>
      <c r="K24545" s="116"/>
      <c r="T24545" s="93"/>
    </row>
    <row r="24546" spans="6:20" ht="13.2">
      <c r="F24546" s="116"/>
      <c r="I24546" s="116"/>
      <c r="K24546" s="116"/>
      <c r="T24546" s="93"/>
    </row>
    <row r="24547" spans="6:20" ht="13.2">
      <c r="F24547" s="116"/>
      <c r="I24547" s="116"/>
      <c r="K24547" s="116"/>
      <c r="T24547" s="93"/>
    </row>
    <row r="24548" spans="6:20" ht="13.2">
      <c r="F24548" s="116"/>
      <c r="I24548" s="116"/>
      <c r="K24548" s="116"/>
      <c r="T24548" s="93"/>
    </row>
    <row r="24549" spans="6:20" ht="13.2">
      <c r="F24549" s="116"/>
      <c r="I24549" s="116"/>
      <c r="K24549" s="116"/>
      <c r="T24549" s="93"/>
    </row>
    <row r="24550" spans="6:20" ht="13.2">
      <c r="F24550" s="116"/>
      <c r="I24550" s="116"/>
      <c r="K24550" s="116"/>
      <c r="T24550" s="93"/>
    </row>
    <row r="24551" spans="6:20" ht="13.2">
      <c r="F24551" s="116"/>
      <c r="I24551" s="116"/>
      <c r="K24551" s="116"/>
      <c r="T24551" s="93"/>
    </row>
    <row r="24552" spans="6:20" ht="13.2">
      <c r="F24552" s="116"/>
      <c r="I24552" s="116"/>
      <c r="K24552" s="116"/>
      <c r="T24552" s="93"/>
    </row>
    <row r="24553" spans="6:20" ht="13.2">
      <c r="F24553" s="116"/>
      <c r="I24553" s="116"/>
      <c r="K24553" s="116"/>
      <c r="T24553" s="93"/>
    </row>
    <row r="24554" spans="6:20" ht="13.2">
      <c r="F24554" s="116"/>
      <c r="I24554" s="116"/>
      <c r="K24554" s="116"/>
      <c r="T24554" s="93"/>
    </row>
    <row r="24555" spans="6:20" ht="13.2">
      <c r="F24555" s="116"/>
      <c r="I24555" s="116"/>
      <c r="K24555" s="116"/>
      <c r="T24555" s="93"/>
    </row>
    <row r="24556" spans="6:20" ht="13.2">
      <c r="F24556" s="116"/>
      <c r="I24556" s="116"/>
      <c r="K24556" s="116"/>
      <c r="T24556" s="93"/>
    </row>
    <row r="24557" spans="6:20" ht="13.2">
      <c r="F24557" s="116"/>
      <c r="I24557" s="116"/>
      <c r="K24557" s="116"/>
      <c r="T24557" s="93"/>
    </row>
    <row r="24558" spans="6:20" ht="13.2">
      <c r="F24558" s="116"/>
      <c r="I24558" s="116"/>
      <c r="K24558" s="116"/>
      <c r="T24558" s="93"/>
    </row>
    <row r="24559" spans="6:20" ht="13.2">
      <c r="F24559" s="116"/>
      <c r="I24559" s="116"/>
      <c r="K24559" s="116"/>
      <c r="T24559" s="93"/>
    </row>
    <row r="24560" spans="6:20" ht="13.2">
      <c r="F24560" s="116"/>
      <c r="I24560" s="116"/>
      <c r="K24560" s="116"/>
      <c r="T24560" s="93"/>
    </row>
    <row r="24561" spans="6:20" ht="13.2">
      <c r="F24561" s="116"/>
      <c r="I24561" s="116"/>
      <c r="K24561" s="116"/>
      <c r="T24561" s="93"/>
    </row>
    <row r="24562" spans="6:20" ht="13.2">
      <c r="F24562" s="116"/>
      <c r="I24562" s="116"/>
      <c r="K24562" s="116"/>
      <c r="T24562" s="93"/>
    </row>
    <row r="24563" spans="6:20" ht="13.2">
      <c r="F24563" s="116"/>
      <c r="I24563" s="116"/>
      <c r="K24563" s="116"/>
      <c r="T24563" s="93"/>
    </row>
    <row r="24564" spans="6:20" ht="13.2">
      <c r="F24564" s="116"/>
      <c r="I24564" s="116"/>
      <c r="K24564" s="116"/>
      <c r="T24564" s="93"/>
    </row>
    <row r="24565" spans="6:20" ht="13.2">
      <c r="F24565" s="116"/>
      <c r="I24565" s="116"/>
      <c r="K24565" s="116"/>
      <c r="T24565" s="93"/>
    </row>
    <row r="24566" spans="6:20" ht="13.2">
      <c r="F24566" s="116"/>
      <c r="I24566" s="116"/>
      <c r="K24566" s="116"/>
      <c r="T24566" s="93"/>
    </row>
    <row r="24567" spans="6:20" ht="13.2">
      <c r="F24567" s="116"/>
      <c r="I24567" s="116"/>
      <c r="K24567" s="116"/>
      <c r="T24567" s="93"/>
    </row>
    <row r="24568" spans="6:20" ht="13.2">
      <c r="F24568" s="116"/>
      <c r="I24568" s="116"/>
      <c r="K24568" s="116"/>
      <c r="T24568" s="93"/>
    </row>
    <row r="24569" spans="6:20" ht="13.2">
      <c r="F24569" s="116"/>
      <c r="I24569" s="116"/>
      <c r="K24569" s="116"/>
      <c r="T24569" s="93"/>
    </row>
    <row r="24570" spans="6:20" ht="13.2">
      <c r="F24570" s="116"/>
      <c r="I24570" s="116"/>
      <c r="K24570" s="116"/>
      <c r="T24570" s="93"/>
    </row>
    <row r="24571" spans="6:20" ht="13.2">
      <c r="F24571" s="116"/>
      <c r="I24571" s="116"/>
      <c r="K24571" s="116"/>
      <c r="T24571" s="93"/>
    </row>
    <row r="24572" spans="6:20" ht="13.2">
      <c r="F24572" s="116"/>
      <c r="I24572" s="116"/>
      <c r="K24572" s="116"/>
      <c r="T24572" s="93"/>
    </row>
    <row r="24573" spans="6:20" ht="13.2">
      <c r="F24573" s="116"/>
      <c r="I24573" s="116"/>
      <c r="K24573" s="116"/>
      <c r="T24573" s="93"/>
    </row>
    <row r="24574" spans="6:20" ht="13.2">
      <c r="F24574" s="116"/>
      <c r="I24574" s="116"/>
      <c r="K24574" s="116"/>
      <c r="T24574" s="93"/>
    </row>
    <row r="24575" spans="6:20" ht="13.2">
      <c r="F24575" s="116"/>
      <c r="I24575" s="116"/>
      <c r="K24575" s="116"/>
      <c r="T24575" s="93"/>
    </row>
    <row r="24576" spans="6:20" ht="13.2">
      <c r="F24576" s="116"/>
      <c r="I24576" s="116"/>
      <c r="K24576" s="116"/>
      <c r="T24576" s="93"/>
    </row>
    <row r="24577" spans="6:20" ht="13.2">
      <c r="F24577" s="116"/>
      <c r="I24577" s="116"/>
      <c r="K24577" s="116"/>
      <c r="T24577" s="93"/>
    </row>
    <row r="24578" spans="6:20" ht="13.2">
      <c r="F24578" s="116"/>
      <c r="I24578" s="116"/>
      <c r="K24578" s="116"/>
      <c r="T24578" s="93"/>
    </row>
    <row r="24579" spans="6:20" ht="13.2">
      <c r="F24579" s="116"/>
      <c r="I24579" s="116"/>
      <c r="K24579" s="116"/>
      <c r="T24579" s="93"/>
    </row>
    <row r="24580" spans="6:20" ht="13.2">
      <c r="F24580" s="116"/>
      <c r="I24580" s="116"/>
      <c r="K24580" s="116"/>
      <c r="T24580" s="93"/>
    </row>
    <row r="24581" spans="6:20" ht="13.2">
      <c r="F24581" s="116"/>
      <c r="I24581" s="116"/>
      <c r="K24581" s="116"/>
      <c r="T24581" s="93"/>
    </row>
    <row r="24582" spans="6:20" ht="13.2">
      <c r="F24582" s="116"/>
      <c r="I24582" s="116"/>
      <c r="K24582" s="116"/>
      <c r="T24582" s="93"/>
    </row>
    <row r="24583" spans="6:20" ht="13.2">
      <c r="F24583" s="116"/>
      <c r="I24583" s="116"/>
      <c r="K24583" s="116"/>
      <c r="T24583" s="93"/>
    </row>
    <row r="24584" spans="6:20" ht="13.2">
      <c r="F24584" s="116"/>
      <c r="I24584" s="116"/>
      <c r="K24584" s="116"/>
      <c r="T24584" s="93"/>
    </row>
    <row r="24585" spans="6:20" ht="13.2">
      <c r="F24585" s="116"/>
      <c r="I24585" s="116"/>
      <c r="K24585" s="116"/>
      <c r="T24585" s="93"/>
    </row>
    <row r="24586" spans="6:20" ht="13.2">
      <c r="F24586" s="116"/>
      <c r="I24586" s="116"/>
      <c r="K24586" s="116"/>
      <c r="T24586" s="93"/>
    </row>
    <row r="24587" spans="6:20" ht="13.2">
      <c r="F24587" s="116"/>
      <c r="I24587" s="116"/>
      <c r="K24587" s="116"/>
      <c r="T24587" s="93"/>
    </row>
    <row r="24588" spans="6:20" ht="13.2">
      <c r="F24588" s="116"/>
      <c r="I24588" s="116"/>
      <c r="K24588" s="116"/>
      <c r="T24588" s="93"/>
    </row>
    <row r="24589" spans="6:20" ht="13.2">
      <c r="F24589" s="116"/>
      <c r="I24589" s="116"/>
      <c r="K24589" s="116"/>
      <c r="T24589" s="93"/>
    </row>
    <row r="24590" spans="6:20" ht="13.2">
      <c r="F24590" s="116"/>
      <c r="I24590" s="116"/>
      <c r="K24590" s="116"/>
      <c r="T24590" s="93"/>
    </row>
    <row r="24591" spans="6:20" ht="13.2">
      <c r="F24591" s="116"/>
      <c r="I24591" s="116"/>
      <c r="K24591" s="116"/>
      <c r="T24591" s="93"/>
    </row>
    <row r="24592" spans="6:20" ht="13.2">
      <c r="F24592" s="116"/>
      <c r="I24592" s="116"/>
      <c r="K24592" s="116"/>
      <c r="T24592" s="93"/>
    </row>
    <row r="24593" spans="6:20" ht="13.2">
      <c r="F24593" s="116"/>
      <c r="I24593" s="116"/>
      <c r="K24593" s="116"/>
      <c r="T24593" s="93"/>
    </row>
    <row r="24594" spans="6:20" ht="13.2">
      <c r="F24594" s="116"/>
      <c r="I24594" s="116"/>
      <c r="K24594" s="116"/>
      <c r="T24594" s="93"/>
    </row>
    <row r="24595" spans="6:20" ht="13.2">
      <c r="F24595" s="116"/>
      <c r="I24595" s="116"/>
      <c r="K24595" s="116"/>
      <c r="T24595" s="93"/>
    </row>
    <row r="24596" spans="6:20" ht="13.2">
      <c r="F24596" s="116"/>
      <c r="I24596" s="116"/>
      <c r="K24596" s="116"/>
      <c r="T24596" s="93"/>
    </row>
    <row r="24597" spans="6:20" ht="13.2">
      <c r="F24597" s="116"/>
      <c r="I24597" s="116"/>
      <c r="K24597" s="116"/>
      <c r="T24597" s="93"/>
    </row>
    <row r="24598" spans="6:20" ht="13.2">
      <c r="F24598" s="116"/>
      <c r="I24598" s="116"/>
      <c r="K24598" s="116"/>
      <c r="T24598" s="93"/>
    </row>
    <row r="24599" spans="6:20" ht="13.2">
      <c r="F24599" s="116"/>
      <c r="I24599" s="116"/>
      <c r="K24599" s="116"/>
      <c r="T24599" s="93"/>
    </row>
    <row r="24600" spans="6:20" ht="13.2">
      <c r="F24600" s="116"/>
      <c r="I24600" s="116"/>
      <c r="K24600" s="116"/>
      <c r="T24600" s="93"/>
    </row>
    <row r="24601" spans="6:20" ht="13.2">
      <c r="F24601" s="116"/>
      <c r="I24601" s="116"/>
      <c r="K24601" s="116"/>
      <c r="T24601" s="93"/>
    </row>
    <row r="24602" spans="6:20" ht="13.2">
      <c r="F24602" s="116"/>
      <c r="I24602" s="116"/>
      <c r="K24602" s="116"/>
      <c r="T24602" s="93"/>
    </row>
    <row r="24603" spans="6:20" ht="13.2">
      <c r="F24603" s="116"/>
      <c r="I24603" s="116"/>
      <c r="K24603" s="116"/>
      <c r="T24603" s="93"/>
    </row>
    <row r="24604" spans="6:20" ht="13.2">
      <c r="F24604" s="116"/>
      <c r="I24604" s="116"/>
      <c r="K24604" s="116"/>
      <c r="T24604" s="93"/>
    </row>
    <row r="24605" spans="6:20" ht="13.2">
      <c r="F24605" s="116"/>
      <c r="I24605" s="116"/>
      <c r="K24605" s="116"/>
      <c r="T24605" s="93"/>
    </row>
    <row r="24606" spans="6:20" ht="13.2">
      <c r="F24606" s="116"/>
      <c r="I24606" s="116"/>
      <c r="K24606" s="116"/>
      <c r="T24606" s="93"/>
    </row>
    <row r="24607" spans="6:20" ht="13.2">
      <c r="F24607" s="116"/>
      <c r="I24607" s="116"/>
      <c r="K24607" s="116"/>
      <c r="T24607" s="93"/>
    </row>
    <row r="24608" spans="6:20" ht="13.2">
      <c r="F24608" s="116"/>
      <c r="I24608" s="116"/>
      <c r="K24608" s="116"/>
      <c r="T24608" s="93"/>
    </row>
    <row r="24609" spans="6:20" ht="13.2">
      <c r="F24609" s="116"/>
      <c r="I24609" s="116"/>
      <c r="K24609" s="116"/>
      <c r="T24609" s="93"/>
    </row>
    <row r="24610" spans="6:20" ht="13.2">
      <c r="F24610" s="116"/>
      <c r="I24610" s="116"/>
      <c r="K24610" s="116"/>
      <c r="T24610" s="93"/>
    </row>
    <row r="24611" spans="6:20" ht="13.2">
      <c r="F24611" s="116"/>
      <c r="I24611" s="116"/>
      <c r="K24611" s="116"/>
      <c r="T24611" s="93"/>
    </row>
    <row r="24612" spans="6:20" ht="13.2">
      <c r="F24612" s="116"/>
      <c r="I24612" s="116"/>
      <c r="K24612" s="116"/>
      <c r="T24612" s="93"/>
    </row>
    <row r="24613" spans="6:20" ht="13.2">
      <c r="F24613" s="116"/>
      <c r="I24613" s="116"/>
      <c r="K24613" s="116"/>
      <c r="T24613" s="93"/>
    </row>
    <row r="24614" spans="6:20" ht="13.2">
      <c r="F24614" s="116"/>
      <c r="I24614" s="116"/>
      <c r="K24614" s="116"/>
      <c r="T24614" s="93"/>
    </row>
    <row r="24615" spans="6:20" ht="13.2">
      <c r="F24615" s="116"/>
      <c r="I24615" s="116"/>
      <c r="K24615" s="116"/>
      <c r="T24615" s="93"/>
    </row>
    <row r="24616" spans="6:20" ht="13.2">
      <c r="F24616" s="116"/>
      <c r="I24616" s="116"/>
      <c r="K24616" s="116"/>
      <c r="T24616" s="93"/>
    </row>
    <row r="24617" spans="6:20" ht="13.2">
      <c r="F24617" s="116"/>
      <c r="I24617" s="116"/>
      <c r="K24617" s="116"/>
      <c r="T24617" s="93"/>
    </row>
    <row r="24618" spans="6:20" ht="13.2">
      <c r="F24618" s="116"/>
      <c r="I24618" s="116"/>
      <c r="K24618" s="116"/>
      <c r="T24618" s="93"/>
    </row>
    <row r="24619" spans="6:20" ht="13.2">
      <c r="F24619" s="116"/>
      <c r="I24619" s="116"/>
      <c r="K24619" s="116"/>
      <c r="T24619" s="93"/>
    </row>
    <row r="24620" spans="6:20" ht="13.2">
      <c r="F24620" s="116"/>
      <c r="I24620" s="116"/>
      <c r="K24620" s="116"/>
      <c r="T24620" s="93"/>
    </row>
    <row r="24621" spans="6:20" ht="13.2">
      <c r="F24621" s="116"/>
      <c r="I24621" s="116"/>
      <c r="K24621" s="116"/>
      <c r="T24621" s="93"/>
    </row>
    <row r="24622" spans="6:20" ht="13.2">
      <c r="F24622" s="116"/>
      <c r="I24622" s="116"/>
      <c r="K24622" s="116"/>
      <c r="T24622" s="93"/>
    </row>
    <row r="24623" spans="6:20" ht="13.2">
      <c r="F24623" s="116"/>
      <c r="I24623" s="116"/>
      <c r="K24623" s="116"/>
      <c r="T24623" s="93"/>
    </row>
    <row r="24624" spans="6:20" ht="13.2">
      <c r="F24624" s="116"/>
      <c r="I24624" s="116"/>
      <c r="K24624" s="116"/>
      <c r="T24624" s="93"/>
    </row>
    <row r="24625" spans="6:20" ht="13.2">
      <c r="F24625" s="116"/>
      <c r="I24625" s="116"/>
      <c r="K24625" s="116"/>
      <c r="T24625" s="93"/>
    </row>
    <row r="24626" spans="6:20" ht="13.2">
      <c r="F24626" s="116"/>
      <c r="I24626" s="116"/>
      <c r="K24626" s="116"/>
      <c r="T24626" s="93"/>
    </row>
    <row r="24627" spans="6:20" ht="13.2">
      <c r="F24627" s="116"/>
      <c r="I24627" s="116"/>
      <c r="K24627" s="116"/>
      <c r="T24627" s="93"/>
    </row>
    <row r="24628" spans="6:20" ht="13.2">
      <c r="F24628" s="116"/>
      <c r="I24628" s="116"/>
      <c r="K24628" s="116"/>
      <c r="T24628" s="93"/>
    </row>
    <row r="24629" spans="6:20" ht="13.2">
      <c r="F24629" s="116"/>
      <c r="I24629" s="116"/>
      <c r="K24629" s="116"/>
      <c r="T24629" s="93"/>
    </row>
    <row r="24630" spans="6:20" ht="13.2">
      <c r="F24630" s="116"/>
      <c r="I24630" s="116"/>
      <c r="K24630" s="116"/>
      <c r="T24630" s="93"/>
    </row>
    <row r="24631" spans="6:20" ht="13.2">
      <c r="F24631" s="116"/>
      <c r="I24631" s="116"/>
      <c r="K24631" s="116"/>
      <c r="T24631" s="93"/>
    </row>
    <row r="24632" spans="6:20" ht="13.2">
      <c r="F24632" s="116"/>
      <c r="I24632" s="116"/>
      <c r="K24632" s="116"/>
      <c r="T24632" s="93"/>
    </row>
    <row r="24633" spans="6:20" ht="13.2">
      <c r="F24633" s="116"/>
      <c r="I24633" s="116"/>
      <c r="K24633" s="116"/>
      <c r="T24633" s="93"/>
    </row>
    <row r="24634" spans="6:20" ht="13.2">
      <c r="F24634" s="116"/>
      <c r="I24634" s="116"/>
      <c r="K24634" s="116"/>
      <c r="T24634" s="93"/>
    </row>
    <row r="24635" spans="6:20" ht="13.2">
      <c r="F24635" s="116"/>
      <c r="I24635" s="116"/>
      <c r="K24635" s="116"/>
      <c r="T24635" s="93"/>
    </row>
    <row r="24636" spans="6:20" ht="13.2">
      <c r="F24636" s="116"/>
      <c r="I24636" s="116"/>
      <c r="K24636" s="116"/>
      <c r="T24636" s="93"/>
    </row>
    <row r="24637" spans="6:20" ht="13.2">
      <c r="F24637" s="116"/>
      <c r="I24637" s="116"/>
      <c r="K24637" s="116"/>
      <c r="T24637" s="93"/>
    </row>
    <row r="24638" spans="6:20" ht="13.2">
      <c r="F24638" s="116"/>
      <c r="I24638" s="116"/>
      <c r="K24638" s="116"/>
      <c r="T24638" s="93"/>
    </row>
    <row r="24639" spans="6:20" ht="13.2">
      <c r="F24639" s="116"/>
      <c r="I24639" s="116"/>
      <c r="K24639" s="116"/>
      <c r="T24639" s="93"/>
    </row>
    <row r="24640" spans="6:20" ht="13.2">
      <c r="F24640" s="116"/>
      <c r="I24640" s="116"/>
      <c r="K24640" s="116"/>
      <c r="T24640" s="93"/>
    </row>
    <row r="24641" spans="6:20" ht="13.2">
      <c r="F24641" s="116"/>
      <c r="I24641" s="116"/>
      <c r="K24641" s="116"/>
      <c r="T24641" s="93"/>
    </row>
    <row r="24642" spans="6:20" ht="13.2">
      <c r="F24642" s="116"/>
      <c r="I24642" s="116"/>
      <c r="K24642" s="116"/>
      <c r="T24642" s="93"/>
    </row>
    <row r="24643" spans="6:20" ht="13.2">
      <c r="F24643" s="116"/>
      <c r="I24643" s="116"/>
      <c r="K24643" s="116"/>
      <c r="T24643" s="93"/>
    </row>
    <row r="24644" spans="6:20" ht="13.2">
      <c r="F24644" s="116"/>
      <c r="I24644" s="116"/>
      <c r="K24644" s="116"/>
      <c r="T24644" s="93"/>
    </row>
    <row r="24645" spans="6:20" ht="13.2">
      <c r="F24645" s="116"/>
      <c r="I24645" s="116"/>
      <c r="K24645" s="116"/>
      <c r="T24645" s="93"/>
    </row>
    <row r="24646" spans="6:20" ht="13.2">
      <c r="F24646" s="116"/>
      <c r="I24646" s="116"/>
      <c r="K24646" s="116"/>
      <c r="T24646" s="93"/>
    </row>
    <row r="24647" spans="6:20" ht="13.2">
      <c r="F24647" s="116"/>
      <c r="I24647" s="116"/>
      <c r="K24647" s="116"/>
      <c r="T24647" s="93"/>
    </row>
    <row r="24648" spans="6:20" ht="13.2">
      <c r="F24648" s="116"/>
      <c r="I24648" s="116"/>
      <c r="K24648" s="116"/>
      <c r="T24648" s="93"/>
    </row>
    <row r="24649" spans="6:20" ht="13.2">
      <c r="F24649" s="116"/>
      <c r="I24649" s="116"/>
      <c r="K24649" s="116"/>
      <c r="T24649" s="93"/>
    </row>
    <row r="24650" spans="6:20" ht="13.2">
      <c r="F24650" s="116"/>
      <c r="I24650" s="116"/>
      <c r="K24650" s="116"/>
      <c r="T24650" s="93"/>
    </row>
    <row r="24651" spans="6:20" ht="13.2">
      <c r="F24651" s="116"/>
      <c r="I24651" s="116"/>
      <c r="K24651" s="116"/>
      <c r="T24651" s="93"/>
    </row>
    <row r="24652" spans="6:20" ht="13.2">
      <c r="F24652" s="116"/>
      <c r="I24652" s="116"/>
      <c r="K24652" s="116"/>
      <c r="T24652" s="93"/>
    </row>
    <row r="24653" spans="6:20" ht="13.2">
      <c r="F24653" s="116"/>
      <c r="I24653" s="116"/>
      <c r="K24653" s="116"/>
      <c r="T24653" s="93"/>
    </row>
    <row r="24654" spans="6:20" ht="13.2">
      <c r="F24654" s="116"/>
      <c r="I24654" s="116"/>
      <c r="K24654" s="116"/>
      <c r="T24654" s="93"/>
    </row>
    <row r="24655" spans="6:20" ht="13.2">
      <c r="F24655" s="116"/>
      <c r="I24655" s="116"/>
      <c r="K24655" s="116"/>
      <c r="T24655" s="93"/>
    </row>
    <row r="24656" spans="6:20" ht="13.2">
      <c r="F24656" s="116"/>
      <c r="I24656" s="116"/>
      <c r="K24656" s="116"/>
      <c r="T24656" s="93"/>
    </row>
    <row r="24657" spans="6:20" ht="13.2">
      <c r="F24657" s="116"/>
      <c r="I24657" s="116"/>
      <c r="K24657" s="116"/>
      <c r="T24657" s="93"/>
    </row>
    <row r="24658" spans="6:20" ht="13.2">
      <c r="F24658" s="116"/>
      <c r="I24658" s="116"/>
      <c r="K24658" s="116"/>
      <c r="T24658" s="93"/>
    </row>
    <row r="24659" spans="6:20" ht="13.2">
      <c r="F24659" s="116"/>
      <c r="I24659" s="116"/>
      <c r="K24659" s="116"/>
      <c r="T24659" s="93"/>
    </row>
    <row r="24660" spans="6:20" ht="13.2">
      <c r="F24660" s="116"/>
      <c r="I24660" s="116"/>
      <c r="K24660" s="116"/>
      <c r="T24660" s="93"/>
    </row>
    <row r="24661" spans="6:20" ht="13.2">
      <c r="F24661" s="116"/>
      <c r="I24661" s="116"/>
      <c r="K24661" s="116"/>
      <c r="T24661" s="93"/>
    </row>
    <row r="24662" spans="6:20" ht="13.2">
      <c r="F24662" s="116"/>
      <c r="I24662" s="116"/>
      <c r="K24662" s="116"/>
      <c r="T24662" s="93"/>
    </row>
    <row r="24663" spans="6:20" ht="13.2">
      <c r="F24663" s="116"/>
      <c r="I24663" s="116"/>
      <c r="K24663" s="116"/>
      <c r="T24663" s="93"/>
    </row>
    <row r="24664" spans="6:20" ht="13.2">
      <c r="F24664" s="116"/>
      <c r="I24664" s="116"/>
      <c r="K24664" s="116"/>
      <c r="T24664" s="93"/>
    </row>
    <row r="24665" spans="6:20" ht="13.2">
      <c r="F24665" s="116"/>
      <c r="I24665" s="116"/>
      <c r="K24665" s="116"/>
      <c r="T24665" s="93"/>
    </row>
    <row r="24666" spans="6:20" ht="13.2">
      <c r="F24666" s="116"/>
      <c r="I24666" s="116"/>
      <c r="K24666" s="116"/>
      <c r="T24666" s="93"/>
    </row>
    <row r="24667" spans="6:20" ht="13.2">
      <c r="F24667" s="116"/>
      <c r="I24667" s="116"/>
      <c r="K24667" s="116"/>
      <c r="T24667" s="93"/>
    </row>
    <row r="24668" spans="6:20" ht="13.2">
      <c r="F24668" s="116"/>
      <c r="I24668" s="116"/>
      <c r="K24668" s="116"/>
      <c r="T24668" s="93"/>
    </row>
    <row r="24669" spans="6:20" ht="13.2">
      <c r="F24669" s="116"/>
      <c r="I24669" s="116"/>
      <c r="K24669" s="116"/>
      <c r="T24669" s="93"/>
    </row>
    <row r="24670" spans="6:20" ht="13.2">
      <c r="F24670" s="116"/>
      <c r="I24670" s="116"/>
      <c r="K24670" s="116"/>
      <c r="T24670" s="93"/>
    </row>
    <row r="24671" spans="6:20" ht="13.2">
      <c r="F24671" s="116"/>
      <c r="I24671" s="116"/>
      <c r="K24671" s="116"/>
      <c r="T24671" s="93"/>
    </row>
    <row r="24672" spans="6:20" ht="13.2">
      <c r="F24672" s="116"/>
      <c r="I24672" s="116"/>
      <c r="K24672" s="116"/>
      <c r="T24672" s="93"/>
    </row>
    <row r="24673" spans="6:20" ht="13.2">
      <c r="F24673" s="116"/>
      <c r="I24673" s="116"/>
      <c r="K24673" s="116"/>
      <c r="T24673" s="93"/>
    </row>
    <row r="24674" spans="6:20" ht="13.2">
      <c r="F24674" s="116"/>
      <c r="I24674" s="116"/>
      <c r="K24674" s="116"/>
      <c r="T24674" s="93"/>
    </row>
    <row r="24675" spans="6:20" ht="13.2">
      <c r="F24675" s="116"/>
      <c r="I24675" s="116"/>
      <c r="K24675" s="116"/>
      <c r="T24675" s="93"/>
    </row>
    <row r="24676" spans="6:20" ht="13.2">
      <c r="F24676" s="116"/>
      <c r="I24676" s="116"/>
      <c r="K24676" s="116"/>
      <c r="T24676" s="93"/>
    </row>
    <row r="24677" spans="6:20" ht="13.2">
      <c r="F24677" s="116"/>
      <c r="I24677" s="116"/>
      <c r="K24677" s="116"/>
      <c r="T24677" s="93"/>
    </row>
    <row r="24678" spans="6:20" ht="13.2">
      <c r="F24678" s="116"/>
      <c r="I24678" s="116"/>
      <c r="K24678" s="116"/>
      <c r="T24678" s="93"/>
    </row>
    <row r="24679" spans="6:20" ht="13.2">
      <c r="F24679" s="116"/>
      <c r="I24679" s="116"/>
      <c r="K24679" s="116"/>
      <c r="T24679" s="93"/>
    </row>
    <row r="24680" spans="6:20" ht="13.2">
      <c r="F24680" s="116"/>
      <c r="I24680" s="116"/>
      <c r="K24680" s="116"/>
      <c r="T24680" s="93"/>
    </row>
    <row r="24681" spans="6:20" ht="13.2">
      <c r="F24681" s="116"/>
      <c r="I24681" s="116"/>
      <c r="K24681" s="116"/>
      <c r="T24681" s="93"/>
    </row>
    <row r="24682" spans="6:20" ht="13.2">
      <c r="F24682" s="116"/>
      <c r="I24682" s="116"/>
      <c r="K24682" s="116"/>
      <c r="T24682" s="93"/>
    </row>
    <row r="24683" spans="6:20" ht="13.2">
      <c r="F24683" s="116"/>
      <c r="I24683" s="116"/>
      <c r="K24683" s="116"/>
      <c r="T24683" s="93"/>
    </row>
    <row r="24684" spans="6:20" ht="13.2">
      <c r="F24684" s="116"/>
      <c r="I24684" s="116"/>
      <c r="K24684" s="116"/>
      <c r="T24684" s="93"/>
    </row>
    <row r="24685" spans="6:20" ht="13.2">
      <c r="F24685" s="116"/>
      <c r="I24685" s="116"/>
      <c r="K24685" s="116"/>
      <c r="T24685" s="93"/>
    </row>
    <row r="24686" spans="6:20" ht="13.2">
      <c r="F24686" s="116"/>
      <c r="I24686" s="116"/>
      <c r="K24686" s="116"/>
      <c r="T24686" s="93"/>
    </row>
    <row r="24687" spans="6:20" ht="13.2">
      <c r="F24687" s="116"/>
      <c r="I24687" s="116"/>
      <c r="K24687" s="116"/>
      <c r="T24687" s="93"/>
    </row>
    <row r="24688" spans="6:20" ht="13.2">
      <c r="F24688" s="116"/>
      <c r="I24688" s="116"/>
      <c r="K24688" s="116"/>
      <c r="T24688" s="93"/>
    </row>
    <row r="24689" spans="6:20" ht="13.2">
      <c r="F24689" s="116"/>
      <c r="I24689" s="116"/>
      <c r="K24689" s="116"/>
      <c r="T24689" s="93"/>
    </row>
    <row r="24690" spans="6:20" ht="13.2">
      <c r="F24690" s="116"/>
      <c r="I24690" s="116"/>
      <c r="K24690" s="116"/>
      <c r="T24690" s="93"/>
    </row>
    <row r="24691" spans="6:20" ht="13.2">
      <c r="F24691" s="116"/>
      <c r="I24691" s="116"/>
      <c r="K24691" s="116"/>
      <c r="T24691" s="93"/>
    </row>
    <row r="24692" spans="6:20" ht="13.2">
      <c r="F24692" s="116"/>
      <c r="I24692" s="116"/>
      <c r="K24692" s="116"/>
      <c r="T24692" s="93"/>
    </row>
    <row r="24693" spans="6:20" ht="13.2">
      <c r="F24693" s="116"/>
      <c r="I24693" s="116"/>
      <c r="K24693" s="116"/>
      <c r="T24693" s="93"/>
    </row>
    <row r="24694" spans="6:20" ht="13.2">
      <c r="F24694" s="116"/>
      <c r="I24694" s="116"/>
      <c r="K24694" s="116"/>
      <c r="T24694" s="93"/>
    </row>
    <row r="24695" spans="6:20" ht="13.2">
      <c r="F24695" s="116"/>
      <c r="I24695" s="116"/>
      <c r="K24695" s="116"/>
      <c r="T24695" s="93"/>
    </row>
    <row r="24696" spans="6:20" ht="13.2">
      <c r="F24696" s="116"/>
      <c r="I24696" s="116"/>
      <c r="K24696" s="116"/>
      <c r="T24696" s="93"/>
    </row>
    <row r="24697" spans="6:20" ht="13.2">
      <c r="F24697" s="116"/>
      <c r="I24697" s="116"/>
      <c r="K24697" s="116"/>
      <c r="T24697" s="93"/>
    </row>
    <row r="24698" spans="6:20" ht="13.2">
      <c r="F24698" s="116"/>
      <c r="I24698" s="116"/>
      <c r="K24698" s="116"/>
      <c r="T24698" s="93"/>
    </row>
    <row r="24699" spans="6:20" ht="13.2">
      <c r="F24699" s="116"/>
      <c r="I24699" s="116"/>
      <c r="K24699" s="116"/>
      <c r="T24699" s="93"/>
    </row>
    <row r="24700" spans="6:20" ht="13.2">
      <c r="F24700" s="116"/>
      <c r="I24700" s="116"/>
      <c r="K24700" s="116"/>
      <c r="T24700" s="93"/>
    </row>
    <row r="24701" spans="6:20" ht="13.2">
      <c r="F24701" s="116"/>
      <c r="I24701" s="116"/>
      <c r="K24701" s="116"/>
      <c r="T24701" s="93"/>
    </row>
    <row r="24702" spans="6:20" ht="13.2">
      <c r="F24702" s="116"/>
      <c r="I24702" s="116"/>
      <c r="K24702" s="116"/>
      <c r="T24702" s="93"/>
    </row>
    <row r="24703" spans="6:20" ht="13.2">
      <c r="F24703" s="116"/>
      <c r="I24703" s="116"/>
      <c r="K24703" s="116"/>
      <c r="T24703" s="93"/>
    </row>
    <row r="24704" spans="6:20" ht="13.2">
      <c r="F24704" s="116"/>
      <c r="I24704" s="116"/>
      <c r="K24704" s="116"/>
      <c r="T24704" s="93"/>
    </row>
    <row r="24705" spans="6:20" ht="13.2">
      <c r="F24705" s="116"/>
      <c r="I24705" s="116"/>
      <c r="K24705" s="116"/>
      <c r="T24705" s="93"/>
    </row>
    <row r="24706" spans="6:20" ht="13.2">
      <c r="F24706" s="116"/>
      <c r="I24706" s="116"/>
      <c r="K24706" s="116"/>
      <c r="T24706" s="93"/>
    </row>
    <row r="24707" spans="6:20" ht="13.2">
      <c r="F24707" s="116"/>
      <c r="I24707" s="116"/>
      <c r="K24707" s="116"/>
      <c r="T24707" s="93"/>
    </row>
    <row r="24708" spans="6:20" ht="13.2">
      <c r="F24708" s="116"/>
      <c r="I24708" s="116"/>
      <c r="K24708" s="116"/>
      <c r="T24708" s="93"/>
    </row>
    <row r="24709" spans="6:20" ht="13.2">
      <c r="F24709" s="116"/>
      <c r="I24709" s="116"/>
      <c r="K24709" s="116"/>
      <c r="T24709" s="93"/>
    </row>
    <row r="24710" spans="6:20" ht="13.2">
      <c r="F24710" s="116"/>
      <c r="I24710" s="116"/>
      <c r="K24710" s="116"/>
      <c r="T24710" s="93"/>
    </row>
    <row r="24711" spans="6:20" ht="13.2">
      <c r="F24711" s="116"/>
      <c r="I24711" s="116"/>
      <c r="K24711" s="116"/>
      <c r="T24711" s="93"/>
    </row>
    <row r="24712" spans="6:20" ht="13.2">
      <c r="F24712" s="116"/>
      <c r="I24712" s="116"/>
      <c r="K24712" s="116"/>
      <c r="T24712" s="93"/>
    </row>
    <row r="24713" spans="6:20" ht="13.2">
      <c r="F24713" s="116"/>
      <c r="I24713" s="116"/>
      <c r="K24713" s="116"/>
      <c r="T24713" s="93"/>
    </row>
    <row r="24714" spans="6:20" ht="13.2">
      <c r="F24714" s="116"/>
      <c r="I24714" s="116"/>
      <c r="K24714" s="116"/>
      <c r="T24714" s="93"/>
    </row>
    <row r="24715" spans="6:20" ht="13.2">
      <c r="F24715" s="116"/>
      <c r="I24715" s="116"/>
      <c r="K24715" s="116"/>
      <c r="T24715" s="93"/>
    </row>
    <row r="24716" spans="6:20" ht="13.2">
      <c r="F24716" s="116"/>
      <c r="I24716" s="116"/>
      <c r="K24716" s="116"/>
      <c r="T24716" s="93"/>
    </row>
    <row r="24717" spans="6:20" ht="13.2">
      <c r="F24717" s="116"/>
      <c r="I24717" s="116"/>
      <c r="K24717" s="116"/>
      <c r="T24717" s="93"/>
    </row>
    <row r="24718" spans="6:20" ht="13.2">
      <c r="F24718" s="116"/>
      <c r="I24718" s="116"/>
      <c r="K24718" s="116"/>
      <c r="T24718" s="93"/>
    </row>
    <row r="24719" spans="6:20" ht="13.2">
      <c r="F24719" s="116"/>
      <c r="I24719" s="116"/>
      <c r="K24719" s="116"/>
      <c r="T24719" s="93"/>
    </row>
    <row r="24720" spans="6:20" ht="13.2">
      <c r="F24720" s="116"/>
      <c r="I24720" s="116"/>
      <c r="K24720" s="116"/>
      <c r="T24720" s="93"/>
    </row>
    <row r="24721" spans="6:20" ht="13.2">
      <c r="F24721" s="116"/>
      <c r="I24721" s="116"/>
      <c r="K24721" s="116"/>
      <c r="T24721" s="93"/>
    </row>
    <row r="24722" spans="6:20" ht="13.2">
      <c r="F24722" s="116"/>
      <c r="I24722" s="116"/>
      <c r="K24722" s="116"/>
      <c r="T24722" s="93"/>
    </row>
    <row r="24723" spans="6:20" ht="13.2">
      <c r="F24723" s="116"/>
      <c r="I24723" s="116"/>
      <c r="K24723" s="116"/>
      <c r="T24723" s="93"/>
    </row>
    <row r="24724" spans="6:20" ht="13.2">
      <c r="F24724" s="116"/>
      <c r="I24724" s="116"/>
      <c r="K24724" s="116"/>
      <c r="T24724" s="93"/>
    </row>
    <row r="24725" spans="6:20" ht="13.2">
      <c r="F24725" s="116"/>
      <c r="I24725" s="116"/>
      <c r="K24725" s="116"/>
      <c r="T24725" s="93"/>
    </row>
    <row r="24726" spans="6:20" ht="13.2">
      <c r="F24726" s="116"/>
      <c r="I24726" s="116"/>
      <c r="K24726" s="116"/>
      <c r="T24726" s="93"/>
    </row>
    <row r="24727" spans="6:20" ht="13.2">
      <c r="F24727" s="116"/>
      <c r="I24727" s="116"/>
      <c r="K24727" s="116"/>
      <c r="T24727" s="93"/>
    </row>
    <row r="24728" spans="6:20" ht="13.2">
      <c r="F24728" s="116"/>
      <c r="I24728" s="116"/>
      <c r="K24728" s="116"/>
      <c r="T24728" s="93"/>
    </row>
    <row r="24729" spans="6:20" ht="13.2">
      <c r="F24729" s="116"/>
      <c r="I24729" s="116"/>
      <c r="K24729" s="116"/>
      <c r="T24729" s="93"/>
    </row>
    <row r="24730" spans="6:20" ht="13.2">
      <c r="F24730" s="116"/>
      <c r="I24730" s="116"/>
      <c r="K24730" s="116"/>
      <c r="T24730" s="93"/>
    </row>
    <row r="24731" spans="6:20" ht="13.2">
      <c r="F24731" s="116"/>
      <c r="I24731" s="116"/>
      <c r="K24731" s="116"/>
      <c r="T24731" s="93"/>
    </row>
    <row r="24732" spans="6:20" ht="13.2">
      <c r="F24732" s="116"/>
      <c r="I24732" s="116"/>
      <c r="K24732" s="116"/>
      <c r="T24732" s="93"/>
    </row>
    <row r="24733" spans="6:20" ht="13.2">
      <c r="F24733" s="116"/>
      <c r="I24733" s="116"/>
      <c r="K24733" s="116"/>
      <c r="T24733" s="93"/>
    </row>
    <row r="24734" spans="6:20" ht="13.2">
      <c r="F24734" s="116"/>
      <c r="I24734" s="116"/>
      <c r="K24734" s="116"/>
      <c r="T24734" s="93"/>
    </row>
    <row r="24735" spans="6:20" ht="13.2">
      <c r="F24735" s="116"/>
      <c r="I24735" s="116"/>
      <c r="K24735" s="116"/>
      <c r="T24735" s="93"/>
    </row>
    <row r="24736" spans="6:20" ht="13.2">
      <c r="F24736" s="116"/>
      <c r="I24736" s="116"/>
      <c r="K24736" s="116"/>
      <c r="T24736" s="93"/>
    </row>
    <row r="24737" spans="6:20" ht="13.2">
      <c r="F24737" s="116"/>
      <c r="I24737" s="116"/>
      <c r="K24737" s="116"/>
      <c r="T24737" s="93"/>
    </row>
    <row r="24738" spans="6:20" ht="13.2">
      <c r="F24738" s="116"/>
      <c r="I24738" s="116"/>
      <c r="K24738" s="116"/>
      <c r="T24738" s="93"/>
    </row>
    <row r="24739" spans="6:20" ht="13.2">
      <c r="F24739" s="116"/>
      <c r="I24739" s="116"/>
      <c r="K24739" s="116"/>
      <c r="T24739" s="93"/>
    </row>
    <row r="24740" spans="6:20" ht="13.2">
      <c r="F24740" s="116"/>
      <c r="I24740" s="116"/>
      <c r="K24740" s="116"/>
      <c r="T24740" s="93"/>
    </row>
    <row r="24741" spans="6:20" ht="13.2">
      <c r="F24741" s="116"/>
      <c r="I24741" s="116"/>
      <c r="K24741" s="116"/>
      <c r="T24741" s="93"/>
    </row>
    <row r="24742" spans="6:20" ht="13.2">
      <c r="F24742" s="116"/>
      <c r="I24742" s="116"/>
      <c r="K24742" s="116"/>
      <c r="T24742" s="93"/>
    </row>
    <row r="24743" spans="6:20" ht="13.2">
      <c r="F24743" s="116"/>
      <c r="I24743" s="116"/>
      <c r="K24743" s="116"/>
      <c r="T24743" s="93"/>
    </row>
    <row r="24744" spans="6:20" ht="13.2">
      <c r="F24744" s="116"/>
      <c r="I24744" s="116"/>
      <c r="K24744" s="116"/>
      <c r="T24744" s="93"/>
    </row>
    <row r="24745" spans="6:20" ht="13.2">
      <c r="F24745" s="116"/>
      <c r="I24745" s="116"/>
      <c r="K24745" s="116"/>
      <c r="T24745" s="93"/>
    </row>
    <row r="24746" spans="6:20" ht="13.2">
      <c r="F24746" s="116"/>
      <c r="I24746" s="116"/>
      <c r="K24746" s="116"/>
      <c r="T24746" s="93"/>
    </row>
    <row r="24747" spans="6:20" ht="13.2">
      <c r="F24747" s="116"/>
      <c r="I24747" s="116"/>
      <c r="K24747" s="116"/>
      <c r="T24747" s="93"/>
    </row>
    <row r="24748" spans="6:20" ht="13.2">
      <c r="F24748" s="116"/>
      <c r="I24748" s="116"/>
      <c r="K24748" s="116"/>
      <c r="T24748" s="93"/>
    </row>
    <row r="24749" spans="6:20" ht="13.2">
      <c r="F24749" s="116"/>
      <c r="I24749" s="116"/>
      <c r="K24749" s="116"/>
      <c r="T24749" s="93"/>
    </row>
    <row r="24750" spans="6:20" ht="13.2">
      <c r="F24750" s="116"/>
      <c r="I24750" s="116"/>
      <c r="K24750" s="116"/>
      <c r="T24750" s="93"/>
    </row>
    <row r="24751" spans="6:20" ht="13.2">
      <c r="F24751" s="116"/>
      <c r="I24751" s="116"/>
      <c r="K24751" s="116"/>
      <c r="T24751" s="93"/>
    </row>
    <row r="24752" spans="6:20" ht="13.2">
      <c r="F24752" s="116"/>
      <c r="I24752" s="116"/>
      <c r="K24752" s="116"/>
      <c r="T24752" s="93"/>
    </row>
    <row r="24753" spans="6:20" ht="13.2">
      <c r="F24753" s="116"/>
      <c r="I24753" s="116"/>
      <c r="K24753" s="116"/>
      <c r="T24753" s="93"/>
    </row>
    <row r="24754" spans="6:20" ht="13.2">
      <c r="F24754" s="116"/>
      <c r="I24754" s="116"/>
      <c r="K24754" s="116"/>
      <c r="T24754" s="93"/>
    </row>
    <row r="24755" spans="6:20" ht="13.2">
      <c r="F24755" s="116"/>
      <c r="I24755" s="116"/>
      <c r="K24755" s="116"/>
      <c r="T24755" s="93"/>
    </row>
    <row r="24756" spans="6:20" ht="13.2">
      <c r="F24756" s="116"/>
      <c r="I24756" s="116"/>
      <c r="K24756" s="116"/>
      <c r="T24756" s="93"/>
    </row>
    <row r="24757" spans="6:20" ht="13.2">
      <c r="F24757" s="116"/>
      <c r="I24757" s="116"/>
      <c r="K24757" s="116"/>
      <c r="T24757" s="93"/>
    </row>
    <row r="24758" spans="6:20" ht="13.2">
      <c r="F24758" s="116"/>
      <c r="I24758" s="116"/>
      <c r="K24758" s="116"/>
      <c r="T24758" s="93"/>
    </row>
    <row r="24759" spans="6:20" ht="13.2">
      <c r="F24759" s="116"/>
      <c r="I24759" s="116"/>
      <c r="K24759" s="116"/>
      <c r="T24759" s="93"/>
    </row>
    <row r="24760" spans="6:20" ht="13.2">
      <c r="F24760" s="116"/>
      <c r="I24760" s="116"/>
      <c r="K24760" s="116"/>
      <c r="T24760" s="93"/>
    </row>
    <row r="24761" spans="6:20" ht="13.2">
      <c r="F24761" s="116"/>
      <c r="I24761" s="116"/>
      <c r="K24761" s="116"/>
      <c r="T24761" s="93"/>
    </row>
    <row r="24762" spans="6:20" ht="13.2">
      <c r="F24762" s="116"/>
      <c r="I24762" s="116"/>
      <c r="K24762" s="116"/>
      <c r="T24762" s="93"/>
    </row>
    <row r="24763" spans="6:20" ht="13.2">
      <c r="F24763" s="116"/>
      <c r="I24763" s="116"/>
      <c r="K24763" s="116"/>
      <c r="T24763" s="93"/>
    </row>
    <row r="24764" spans="6:20" ht="13.2">
      <c r="F24764" s="116"/>
      <c r="I24764" s="116"/>
      <c r="K24764" s="116"/>
      <c r="T24764" s="93"/>
    </row>
    <row r="24765" spans="6:20" ht="13.2">
      <c r="F24765" s="116"/>
      <c r="I24765" s="116"/>
      <c r="K24765" s="116"/>
      <c r="T24765" s="93"/>
    </row>
    <row r="24766" spans="6:20" ht="13.2">
      <c r="F24766" s="116"/>
      <c r="I24766" s="116"/>
      <c r="K24766" s="116"/>
      <c r="T24766" s="93"/>
    </row>
    <row r="24767" spans="6:20" ht="13.2">
      <c r="F24767" s="116"/>
      <c r="I24767" s="116"/>
      <c r="K24767" s="116"/>
      <c r="T24767" s="93"/>
    </row>
    <row r="24768" spans="6:20" ht="13.2">
      <c r="F24768" s="116"/>
      <c r="I24768" s="116"/>
      <c r="K24768" s="116"/>
      <c r="T24768" s="93"/>
    </row>
    <row r="24769" spans="6:20" ht="13.2">
      <c r="F24769" s="116"/>
      <c r="I24769" s="116"/>
      <c r="K24769" s="116"/>
      <c r="T24769" s="93"/>
    </row>
    <row r="24770" spans="6:20" ht="13.2">
      <c r="F24770" s="116"/>
      <c r="I24770" s="116"/>
      <c r="K24770" s="116"/>
      <c r="T24770" s="93"/>
    </row>
    <row r="24771" spans="6:20" ht="13.2">
      <c r="F24771" s="116"/>
      <c r="I24771" s="116"/>
      <c r="K24771" s="116"/>
      <c r="T24771" s="93"/>
    </row>
    <row r="24772" spans="6:20" ht="13.2">
      <c r="F24772" s="116"/>
      <c r="I24772" s="116"/>
      <c r="K24772" s="116"/>
      <c r="T24772" s="93"/>
    </row>
    <row r="24773" spans="6:20" ht="13.2">
      <c r="F24773" s="116"/>
      <c r="I24773" s="116"/>
      <c r="K24773" s="116"/>
      <c r="T24773" s="93"/>
    </row>
    <row r="24774" spans="6:20" ht="13.2">
      <c r="F24774" s="116"/>
      <c r="I24774" s="116"/>
      <c r="K24774" s="116"/>
      <c r="T24774" s="93"/>
    </row>
    <row r="24775" spans="6:20" ht="13.2">
      <c r="F24775" s="116"/>
      <c r="I24775" s="116"/>
      <c r="K24775" s="116"/>
      <c r="T24775" s="93"/>
    </row>
    <row r="24776" spans="6:20" ht="13.2">
      <c r="F24776" s="116"/>
      <c r="I24776" s="116"/>
      <c r="K24776" s="116"/>
      <c r="T24776" s="93"/>
    </row>
    <row r="24777" spans="6:20" ht="13.2">
      <c r="F24777" s="116"/>
      <c r="I24777" s="116"/>
      <c r="K24777" s="116"/>
      <c r="T24777" s="93"/>
    </row>
    <row r="24778" spans="6:20" ht="13.2">
      <c r="F24778" s="116"/>
      <c r="I24778" s="116"/>
      <c r="K24778" s="116"/>
      <c r="T24778" s="93"/>
    </row>
    <row r="24779" spans="6:20" ht="13.2">
      <c r="F24779" s="116"/>
      <c r="I24779" s="116"/>
      <c r="K24779" s="116"/>
      <c r="T24779" s="93"/>
    </row>
    <row r="24780" spans="6:20" ht="13.2">
      <c r="F24780" s="116"/>
      <c r="I24780" s="116"/>
      <c r="K24780" s="116"/>
      <c r="T24780" s="93"/>
    </row>
    <row r="24781" spans="6:20" ht="13.2">
      <c r="F24781" s="116"/>
      <c r="I24781" s="116"/>
      <c r="K24781" s="116"/>
      <c r="T24781" s="93"/>
    </row>
    <row r="24782" spans="6:20" ht="13.2">
      <c r="F24782" s="116"/>
      <c r="I24782" s="116"/>
      <c r="K24782" s="116"/>
      <c r="T24782" s="93"/>
    </row>
    <row r="24783" spans="6:20" ht="13.2">
      <c r="F24783" s="116"/>
      <c r="I24783" s="116"/>
      <c r="K24783" s="116"/>
      <c r="T24783" s="93"/>
    </row>
    <row r="24784" spans="6:20" ht="13.2">
      <c r="F24784" s="116"/>
      <c r="I24784" s="116"/>
      <c r="K24784" s="116"/>
      <c r="T24784" s="93"/>
    </row>
    <row r="24785" spans="6:20" ht="13.2">
      <c r="F24785" s="116"/>
      <c r="I24785" s="116"/>
      <c r="K24785" s="116"/>
      <c r="T24785" s="93"/>
    </row>
    <row r="24786" spans="6:20" ht="13.2">
      <c r="F24786" s="116"/>
      <c r="I24786" s="116"/>
      <c r="K24786" s="116"/>
      <c r="T24786" s="93"/>
    </row>
    <row r="24787" spans="6:20" ht="13.2">
      <c r="F24787" s="116"/>
      <c r="I24787" s="116"/>
      <c r="K24787" s="116"/>
      <c r="T24787" s="93"/>
    </row>
    <row r="24788" spans="6:20" ht="13.2">
      <c r="F24788" s="116"/>
      <c r="I24788" s="116"/>
      <c r="K24788" s="116"/>
      <c r="T24788" s="93"/>
    </row>
    <row r="24789" spans="6:20" ht="13.2">
      <c r="F24789" s="116"/>
      <c r="I24789" s="116"/>
      <c r="K24789" s="116"/>
      <c r="T24789" s="93"/>
    </row>
    <row r="24790" spans="6:20" ht="13.2">
      <c r="F24790" s="116"/>
      <c r="I24790" s="116"/>
      <c r="K24790" s="116"/>
      <c r="T24790" s="93"/>
    </row>
    <row r="24791" spans="6:20" ht="13.2">
      <c r="F24791" s="116"/>
      <c r="I24791" s="116"/>
      <c r="K24791" s="116"/>
      <c r="T24791" s="93"/>
    </row>
    <row r="24792" spans="6:20" ht="13.2">
      <c r="F24792" s="116"/>
      <c r="I24792" s="116"/>
      <c r="K24792" s="116"/>
      <c r="T24792" s="93"/>
    </row>
    <row r="24793" spans="6:20" ht="13.2">
      <c r="F24793" s="116"/>
      <c r="I24793" s="116"/>
      <c r="K24793" s="116"/>
      <c r="T24793" s="93"/>
    </row>
    <row r="24794" spans="6:20" ht="13.2">
      <c r="F24794" s="116"/>
      <c r="I24794" s="116"/>
      <c r="K24794" s="116"/>
      <c r="T24794" s="93"/>
    </row>
    <row r="24795" spans="6:20" ht="13.2">
      <c r="F24795" s="116"/>
      <c r="I24795" s="116"/>
      <c r="K24795" s="116"/>
      <c r="T24795" s="93"/>
    </row>
    <row r="24796" spans="6:20" ht="13.2">
      <c r="F24796" s="116"/>
      <c r="I24796" s="116"/>
      <c r="K24796" s="116"/>
      <c r="T24796" s="93"/>
    </row>
    <row r="24797" spans="6:20" ht="13.2">
      <c r="F24797" s="116"/>
      <c r="I24797" s="116"/>
      <c r="K24797" s="116"/>
      <c r="T24797" s="93"/>
    </row>
    <row r="24798" spans="6:20" ht="13.2">
      <c r="F24798" s="116"/>
      <c r="I24798" s="116"/>
      <c r="K24798" s="116"/>
      <c r="T24798" s="93"/>
    </row>
    <row r="24799" spans="6:20" ht="13.2">
      <c r="F24799" s="116"/>
      <c r="I24799" s="116"/>
      <c r="K24799" s="116"/>
      <c r="T24799" s="93"/>
    </row>
    <row r="24800" spans="6:20" ht="13.2">
      <c r="F24800" s="116"/>
      <c r="I24800" s="116"/>
      <c r="K24800" s="116"/>
      <c r="T24800" s="93"/>
    </row>
    <row r="24801" spans="6:20" ht="13.2">
      <c r="F24801" s="116"/>
      <c r="I24801" s="116"/>
      <c r="K24801" s="116"/>
      <c r="T24801" s="93"/>
    </row>
    <row r="24802" spans="6:20" ht="13.2">
      <c r="F24802" s="116"/>
      <c r="I24802" s="116"/>
      <c r="K24802" s="116"/>
      <c r="T24802" s="93"/>
    </row>
    <row r="24803" spans="6:20" ht="13.2">
      <c r="F24803" s="116"/>
      <c r="I24803" s="116"/>
      <c r="K24803" s="116"/>
      <c r="T24803" s="93"/>
    </row>
    <row r="24804" spans="6:20" ht="13.2">
      <c r="F24804" s="116"/>
      <c r="I24804" s="116"/>
      <c r="K24804" s="116"/>
      <c r="T24804" s="93"/>
    </row>
    <row r="24805" spans="6:20" ht="13.2">
      <c r="F24805" s="116"/>
      <c r="I24805" s="116"/>
      <c r="K24805" s="116"/>
      <c r="T24805" s="93"/>
    </row>
    <row r="24806" spans="6:20" ht="13.2">
      <c r="F24806" s="116"/>
      <c r="I24806" s="116"/>
      <c r="K24806" s="116"/>
      <c r="T24806" s="93"/>
    </row>
    <row r="24807" spans="6:20" ht="13.2">
      <c r="F24807" s="116"/>
      <c r="I24807" s="116"/>
      <c r="K24807" s="116"/>
      <c r="T24807" s="93"/>
    </row>
    <row r="24808" spans="6:20" ht="13.2">
      <c r="F24808" s="116"/>
      <c r="I24808" s="116"/>
      <c r="K24808" s="116"/>
      <c r="T24808" s="93"/>
    </row>
    <row r="24809" spans="6:20" ht="13.2">
      <c r="F24809" s="116"/>
      <c r="I24809" s="116"/>
      <c r="K24809" s="116"/>
      <c r="T24809" s="93"/>
    </row>
    <row r="24810" spans="6:20" ht="13.2">
      <c r="F24810" s="116"/>
      <c r="I24810" s="116"/>
      <c r="K24810" s="116"/>
      <c r="T24810" s="93"/>
    </row>
    <row r="24811" spans="6:20" ht="13.2">
      <c r="F24811" s="116"/>
      <c r="I24811" s="116"/>
      <c r="K24811" s="116"/>
      <c r="T24811" s="93"/>
    </row>
    <row r="24812" spans="6:20" ht="13.2">
      <c r="F24812" s="116"/>
      <c r="I24812" s="116"/>
      <c r="K24812" s="116"/>
      <c r="T24812" s="93"/>
    </row>
    <row r="24813" spans="6:20" ht="13.2">
      <c r="F24813" s="116"/>
      <c r="I24813" s="116"/>
      <c r="K24813" s="116"/>
      <c r="T24813" s="93"/>
    </row>
    <row r="24814" spans="6:20" ht="13.2">
      <c r="F24814" s="116"/>
      <c r="I24814" s="116"/>
      <c r="K24814" s="116"/>
      <c r="T24814" s="93"/>
    </row>
    <row r="24815" spans="6:20" ht="13.2">
      <c r="F24815" s="116"/>
      <c r="I24815" s="116"/>
      <c r="K24815" s="116"/>
      <c r="T24815" s="93"/>
    </row>
    <row r="24816" spans="6:20" ht="13.2">
      <c r="F24816" s="116"/>
      <c r="I24816" s="116"/>
      <c r="K24816" s="116"/>
      <c r="T24816" s="93"/>
    </row>
    <row r="24817" spans="6:20" ht="13.2">
      <c r="F24817" s="116"/>
      <c r="I24817" s="116"/>
      <c r="K24817" s="116"/>
      <c r="T24817" s="93"/>
    </row>
    <row r="24818" spans="6:20" ht="13.2">
      <c r="F24818" s="116"/>
      <c r="I24818" s="116"/>
      <c r="K24818" s="116"/>
      <c r="T24818" s="93"/>
    </row>
    <row r="24819" spans="6:20" ht="13.2">
      <c r="F24819" s="116"/>
      <c r="I24819" s="116"/>
      <c r="K24819" s="116"/>
      <c r="T24819" s="93"/>
    </row>
    <row r="24820" spans="6:20" ht="13.2">
      <c r="F24820" s="116"/>
      <c r="I24820" s="116"/>
      <c r="K24820" s="116"/>
      <c r="T24820" s="93"/>
    </row>
    <row r="24821" spans="6:20" ht="13.2">
      <c r="F24821" s="116"/>
      <c r="I24821" s="116"/>
      <c r="K24821" s="116"/>
      <c r="T24821" s="93"/>
    </row>
    <row r="24822" spans="6:20" ht="13.2">
      <c r="F24822" s="116"/>
      <c r="I24822" s="116"/>
      <c r="K24822" s="116"/>
      <c r="T24822" s="93"/>
    </row>
    <row r="24823" spans="6:20" ht="13.2">
      <c r="F24823" s="116"/>
      <c r="I24823" s="116"/>
      <c r="K24823" s="116"/>
      <c r="T24823" s="93"/>
    </row>
    <row r="24824" spans="6:20" ht="13.2">
      <c r="F24824" s="116"/>
      <c r="I24824" s="116"/>
      <c r="K24824" s="116"/>
      <c r="T24824" s="93"/>
    </row>
    <row r="24825" spans="6:20" ht="13.2">
      <c r="F24825" s="116"/>
      <c r="I24825" s="116"/>
      <c r="K24825" s="116"/>
      <c r="T24825" s="93"/>
    </row>
    <row r="24826" spans="6:20" ht="13.2">
      <c r="F24826" s="116"/>
      <c r="I24826" s="116"/>
      <c r="K24826" s="116"/>
      <c r="T24826" s="93"/>
    </row>
    <row r="24827" spans="6:20" ht="13.2">
      <c r="F24827" s="116"/>
      <c r="I24827" s="116"/>
      <c r="K24827" s="116"/>
      <c r="T24827" s="93"/>
    </row>
    <row r="24828" spans="6:20" ht="13.2">
      <c r="F24828" s="116"/>
      <c r="I24828" s="116"/>
      <c r="K24828" s="116"/>
      <c r="T24828" s="93"/>
    </row>
    <row r="24829" spans="6:20" ht="13.2">
      <c r="F24829" s="116"/>
      <c r="I24829" s="116"/>
      <c r="K24829" s="116"/>
      <c r="T24829" s="93"/>
    </row>
    <row r="24830" spans="6:20" ht="13.2">
      <c r="F24830" s="116"/>
      <c r="I24830" s="116"/>
      <c r="K24830" s="116"/>
      <c r="T24830" s="93"/>
    </row>
    <row r="24831" spans="6:20" ht="13.2">
      <c r="F24831" s="116"/>
      <c r="I24831" s="116"/>
      <c r="K24831" s="116"/>
      <c r="T24831" s="93"/>
    </row>
    <row r="24832" spans="6:20" ht="13.2">
      <c r="F24832" s="116"/>
      <c r="I24832" s="116"/>
      <c r="K24832" s="116"/>
      <c r="T24832" s="93"/>
    </row>
    <row r="24833" spans="6:20" ht="13.2">
      <c r="F24833" s="116"/>
      <c r="I24833" s="116"/>
      <c r="K24833" s="116"/>
      <c r="T24833" s="93"/>
    </row>
    <row r="24834" spans="6:20" ht="13.2">
      <c r="F24834" s="116"/>
      <c r="I24834" s="116"/>
      <c r="K24834" s="116"/>
      <c r="T24834" s="93"/>
    </row>
    <row r="24835" spans="6:20" ht="13.2">
      <c r="F24835" s="116"/>
      <c r="I24835" s="116"/>
      <c r="K24835" s="116"/>
      <c r="T24835" s="93"/>
    </row>
    <row r="24836" spans="6:20" ht="13.2">
      <c r="F24836" s="116"/>
      <c r="I24836" s="116"/>
      <c r="K24836" s="116"/>
      <c r="T24836" s="93"/>
    </row>
    <row r="24837" spans="6:20" ht="13.2">
      <c r="F24837" s="116"/>
      <c r="I24837" s="116"/>
      <c r="K24837" s="116"/>
      <c r="T24837" s="93"/>
    </row>
    <row r="24838" spans="6:20" ht="13.2">
      <c r="F24838" s="116"/>
      <c r="I24838" s="116"/>
      <c r="K24838" s="116"/>
      <c r="T24838" s="93"/>
    </row>
    <row r="24839" spans="6:20" ht="13.2">
      <c r="F24839" s="116"/>
      <c r="I24839" s="116"/>
      <c r="K24839" s="116"/>
      <c r="T24839" s="93"/>
    </row>
    <row r="24840" spans="6:20" ht="13.2">
      <c r="F24840" s="116"/>
      <c r="I24840" s="116"/>
      <c r="K24840" s="116"/>
      <c r="T24840" s="93"/>
    </row>
    <row r="24841" spans="6:20" ht="13.2">
      <c r="F24841" s="116"/>
      <c r="I24841" s="116"/>
      <c r="K24841" s="116"/>
      <c r="T24841" s="93"/>
    </row>
    <row r="24842" spans="6:20" ht="13.2">
      <c r="F24842" s="116"/>
      <c r="I24842" s="116"/>
      <c r="K24842" s="116"/>
      <c r="T24842" s="93"/>
    </row>
    <row r="24843" spans="6:20" ht="13.2">
      <c r="F24843" s="116"/>
      <c r="I24843" s="116"/>
      <c r="K24843" s="116"/>
      <c r="T24843" s="93"/>
    </row>
    <row r="24844" spans="6:20" ht="13.2">
      <c r="F24844" s="116"/>
      <c r="I24844" s="116"/>
      <c r="K24844" s="116"/>
      <c r="T24844" s="93"/>
    </row>
    <row r="24845" spans="6:20" ht="13.2">
      <c r="F24845" s="116"/>
      <c r="I24845" s="116"/>
      <c r="K24845" s="116"/>
      <c r="T24845" s="93"/>
    </row>
    <row r="24846" spans="6:20" ht="13.2">
      <c r="F24846" s="116"/>
      <c r="I24846" s="116"/>
      <c r="K24846" s="116"/>
      <c r="T24846" s="93"/>
    </row>
    <row r="24847" spans="6:20" ht="13.2">
      <c r="F24847" s="116"/>
      <c r="I24847" s="116"/>
      <c r="K24847" s="116"/>
      <c r="T24847" s="93"/>
    </row>
    <row r="24848" spans="6:20" ht="13.2">
      <c r="F24848" s="116"/>
      <c r="I24848" s="116"/>
      <c r="K24848" s="116"/>
      <c r="T24848" s="93"/>
    </row>
    <row r="24849" spans="6:20" ht="13.2">
      <c r="F24849" s="116"/>
      <c r="I24849" s="116"/>
      <c r="K24849" s="116"/>
      <c r="T24849" s="93"/>
    </row>
    <row r="24850" spans="6:20" ht="13.2">
      <c r="F24850" s="116"/>
      <c r="I24850" s="116"/>
      <c r="K24850" s="116"/>
      <c r="T24850" s="93"/>
    </row>
    <row r="24851" spans="6:20" ht="13.2">
      <c r="F24851" s="116"/>
      <c r="I24851" s="116"/>
      <c r="K24851" s="116"/>
      <c r="T24851" s="93"/>
    </row>
    <row r="24852" spans="6:20" ht="13.2">
      <c r="F24852" s="116"/>
      <c r="I24852" s="116"/>
      <c r="K24852" s="116"/>
      <c r="T24852" s="93"/>
    </row>
    <row r="24853" spans="6:20" ht="13.2">
      <c r="F24853" s="116"/>
      <c r="I24853" s="116"/>
      <c r="K24853" s="116"/>
      <c r="T24853" s="93"/>
    </row>
    <row r="24854" spans="6:20" ht="13.2">
      <c r="F24854" s="116"/>
      <c r="I24854" s="116"/>
      <c r="K24854" s="116"/>
      <c r="T24854" s="93"/>
    </row>
    <row r="24855" spans="6:20" ht="13.2">
      <c r="F24855" s="116"/>
      <c r="I24855" s="116"/>
      <c r="K24855" s="116"/>
      <c r="T24855" s="93"/>
    </row>
    <row r="24856" spans="6:20" ht="13.2">
      <c r="F24856" s="116"/>
      <c r="I24856" s="116"/>
      <c r="K24856" s="116"/>
      <c r="T24856" s="93"/>
    </row>
    <row r="24857" spans="6:20" ht="13.2">
      <c r="F24857" s="116"/>
      <c r="I24857" s="116"/>
      <c r="K24857" s="116"/>
      <c r="T24857" s="93"/>
    </row>
    <row r="24858" spans="6:20" ht="13.2">
      <c r="F24858" s="116"/>
      <c r="I24858" s="116"/>
      <c r="K24858" s="116"/>
      <c r="T24858" s="93"/>
    </row>
    <row r="24859" spans="6:20" ht="13.2">
      <c r="F24859" s="116"/>
      <c r="I24859" s="116"/>
      <c r="K24859" s="116"/>
      <c r="T24859" s="93"/>
    </row>
    <row r="24860" spans="6:20" ht="13.2">
      <c r="F24860" s="116"/>
      <c r="I24860" s="116"/>
      <c r="K24860" s="116"/>
      <c r="T24860" s="93"/>
    </row>
    <row r="24861" spans="6:20" ht="13.2">
      <c r="F24861" s="116"/>
      <c r="I24861" s="116"/>
      <c r="K24861" s="116"/>
      <c r="T24861" s="93"/>
    </row>
    <row r="24862" spans="6:20" ht="13.2">
      <c r="F24862" s="116"/>
      <c r="I24862" s="116"/>
      <c r="K24862" s="116"/>
      <c r="T24862" s="93"/>
    </row>
    <row r="24863" spans="6:20" ht="13.2">
      <c r="F24863" s="116"/>
      <c r="I24863" s="116"/>
      <c r="K24863" s="116"/>
      <c r="T24863" s="93"/>
    </row>
    <row r="24864" spans="6:20" ht="13.2">
      <c r="F24864" s="116"/>
      <c r="I24864" s="116"/>
      <c r="K24864" s="116"/>
      <c r="T24864" s="93"/>
    </row>
    <row r="24865" spans="6:20" ht="13.2">
      <c r="F24865" s="116"/>
      <c r="I24865" s="116"/>
      <c r="K24865" s="116"/>
      <c r="T24865" s="93"/>
    </row>
    <row r="24866" spans="6:20" ht="13.2">
      <c r="F24866" s="116"/>
      <c r="I24866" s="116"/>
      <c r="K24866" s="116"/>
      <c r="T24866" s="93"/>
    </row>
    <row r="24867" spans="6:20" ht="13.2">
      <c r="F24867" s="116"/>
      <c r="I24867" s="116"/>
      <c r="K24867" s="116"/>
      <c r="T24867" s="93"/>
    </row>
    <row r="24868" spans="6:20" ht="13.2">
      <c r="F24868" s="116"/>
      <c r="I24868" s="116"/>
      <c r="K24868" s="116"/>
      <c r="T24868" s="93"/>
    </row>
    <row r="24869" spans="6:20" ht="13.2">
      <c r="F24869" s="116"/>
      <c r="I24869" s="116"/>
      <c r="K24869" s="116"/>
      <c r="T24869" s="93"/>
    </row>
    <row r="24870" spans="6:20" ht="13.2">
      <c r="F24870" s="116"/>
      <c r="I24870" s="116"/>
      <c r="K24870" s="116"/>
      <c r="T24870" s="93"/>
    </row>
    <row r="24871" spans="6:20" ht="13.2">
      <c r="F24871" s="116"/>
      <c r="I24871" s="116"/>
      <c r="K24871" s="116"/>
      <c r="T24871" s="93"/>
    </row>
    <row r="24872" spans="6:20" ht="13.2">
      <c r="F24872" s="116"/>
      <c r="I24872" s="116"/>
      <c r="K24872" s="116"/>
      <c r="T24872" s="93"/>
    </row>
    <row r="24873" spans="6:20" ht="13.2">
      <c r="F24873" s="116"/>
      <c r="I24873" s="116"/>
      <c r="K24873" s="116"/>
      <c r="T24873" s="93"/>
    </row>
    <row r="24874" spans="6:20" ht="13.2">
      <c r="F24874" s="116"/>
      <c r="I24874" s="116"/>
      <c r="K24874" s="116"/>
      <c r="T24874" s="93"/>
    </row>
    <row r="24875" spans="6:20" ht="13.2">
      <c r="F24875" s="116"/>
      <c r="I24875" s="116"/>
      <c r="K24875" s="116"/>
      <c r="T24875" s="93"/>
    </row>
    <row r="24876" spans="6:20" ht="13.2">
      <c r="F24876" s="116"/>
      <c r="I24876" s="116"/>
      <c r="K24876" s="116"/>
      <c r="T24876" s="93"/>
    </row>
    <row r="24877" spans="6:20" ht="13.2">
      <c r="F24877" s="116"/>
      <c r="I24877" s="116"/>
      <c r="K24877" s="116"/>
      <c r="T24877" s="93"/>
    </row>
    <row r="24878" spans="6:20" ht="13.2">
      <c r="F24878" s="116"/>
      <c r="I24878" s="116"/>
      <c r="K24878" s="116"/>
      <c r="T24878" s="93"/>
    </row>
    <row r="24879" spans="6:20" ht="13.2">
      <c r="F24879" s="116"/>
      <c r="I24879" s="116"/>
      <c r="K24879" s="116"/>
      <c r="T24879" s="93"/>
    </row>
    <row r="24880" spans="6:20" ht="13.2">
      <c r="F24880" s="116"/>
      <c r="I24880" s="116"/>
      <c r="K24880" s="116"/>
      <c r="T24880" s="93"/>
    </row>
    <row r="24881" spans="6:20" ht="13.2">
      <c r="F24881" s="116"/>
      <c r="I24881" s="116"/>
      <c r="K24881" s="116"/>
      <c r="T24881" s="93"/>
    </row>
    <row r="24882" spans="6:20" ht="13.2">
      <c r="F24882" s="116"/>
      <c r="I24882" s="116"/>
      <c r="K24882" s="116"/>
      <c r="T24882" s="93"/>
    </row>
    <row r="24883" spans="6:20" ht="13.2">
      <c r="F24883" s="116"/>
      <c r="I24883" s="116"/>
      <c r="K24883" s="116"/>
      <c r="T24883" s="93"/>
    </row>
    <row r="24884" spans="6:20" ht="13.2">
      <c r="F24884" s="116"/>
      <c r="I24884" s="116"/>
      <c r="K24884" s="116"/>
      <c r="T24884" s="93"/>
    </row>
    <row r="24885" spans="6:20" ht="13.2">
      <c r="F24885" s="116"/>
      <c r="I24885" s="116"/>
      <c r="K24885" s="116"/>
      <c r="T24885" s="93"/>
    </row>
    <row r="24886" spans="6:20" ht="13.2">
      <c r="F24886" s="116"/>
      <c r="I24886" s="116"/>
      <c r="K24886" s="116"/>
      <c r="T24886" s="93"/>
    </row>
    <row r="24887" spans="6:20" ht="13.2">
      <c r="F24887" s="116"/>
      <c r="I24887" s="116"/>
      <c r="K24887" s="116"/>
      <c r="T24887" s="93"/>
    </row>
    <row r="24888" spans="6:20" ht="13.2">
      <c r="F24888" s="116"/>
      <c r="I24888" s="116"/>
      <c r="K24888" s="116"/>
      <c r="T24888" s="93"/>
    </row>
    <row r="24889" spans="6:20" ht="13.2">
      <c r="F24889" s="116"/>
      <c r="I24889" s="116"/>
      <c r="K24889" s="116"/>
      <c r="T24889" s="93"/>
    </row>
    <row r="24890" spans="6:20" ht="13.2">
      <c r="F24890" s="116"/>
      <c r="I24890" s="116"/>
      <c r="K24890" s="116"/>
      <c r="T24890" s="93"/>
    </row>
    <row r="24891" spans="6:20" ht="13.2">
      <c r="F24891" s="116"/>
      <c r="I24891" s="116"/>
      <c r="K24891" s="116"/>
      <c r="T24891" s="93"/>
    </row>
    <row r="24892" spans="6:20" ht="13.2">
      <c r="F24892" s="116"/>
      <c r="I24892" s="116"/>
      <c r="K24892" s="116"/>
      <c r="T24892" s="93"/>
    </row>
    <row r="24893" spans="6:20" ht="13.2">
      <c r="F24893" s="116"/>
      <c r="I24893" s="116"/>
      <c r="K24893" s="116"/>
      <c r="T24893" s="93"/>
    </row>
    <row r="24894" spans="6:20" ht="13.2">
      <c r="F24894" s="116"/>
      <c r="I24894" s="116"/>
      <c r="K24894" s="116"/>
      <c r="T24894" s="93"/>
    </row>
    <row r="24895" spans="6:20" ht="13.2">
      <c r="F24895" s="116"/>
      <c r="I24895" s="116"/>
      <c r="K24895" s="116"/>
      <c r="T24895" s="93"/>
    </row>
    <row r="24896" spans="6:20" ht="13.2">
      <c r="F24896" s="116"/>
      <c r="I24896" s="116"/>
      <c r="K24896" s="116"/>
      <c r="T24896" s="93"/>
    </row>
    <row r="24897" spans="6:20" ht="13.2">
      <c r="F24897" s="116"/>
      <c r="I24897" s="116"/>
      <c r="K24897" s="116"/>
      <c r="T24897" s="93"/>
    </row>
    <row r="24898" spans="6:20" ht="13.2">
      <c r="F24898" s="116"/>
      <c r="I24898" s="116"/>
      <c r="K24898" s="116"/>
      <c r="T24898" s="93"/>
    </row>
    <row r="24899" spans="6:20" ht="13.2">
      <c r="F24899" s="116"/>
      <c r="I24899" s="116"/>
      <c r="K24899" s="116"/>
      <c r="T24899" s="93"/>
    </row>
    <row r="24900" spans="6:20" ht="13.2">
      <c r="F24900" s="116"/>
      <c r="I24900" s="116"/>
      <c r="K24900" s="116"/>
      <c r="T24900" s="93"/>
    </row>
    <row r="24901" spans="6:20" ht="13.2">
      <c r="F24901" s="116"/>
      <c r="I24901" s="116"/>
      <c r="K24901" s="116"/>
      <c r="T24901" s="93"/>
    </row>
    <row r="24902" spans="6:20" ht="13.2">
      <c r="F24902" s="116"/>
      <c r="I24902" s="116"/>
      <c r="K24902" s="116"/>
      <c r="T24902" s="93"/>
    </row>
    <row r="24903" spans="6:20" ht="13.2">
      <c r="F24903" s="116"/>
      <c r="I24903" s="116"/>
      <c r="K24903" s="116"/>
      <c r="T24903" s="93"/>
    </row>
    <row r="24904" spans="6:20" ht="13.2">
      <c r="F24904" s="116"/>
      <c r="I24904" s="116"/>
      <c r="K24904" s="116"/>
      <c r="T24904" s="93"/>
    </row>
    <row r="24905" spans="6:20" ht="13.2">
      <c r="F24905" s="116"/>
      <c r="I24905" s="116"/>
      <c r="K24905" s="116"/>
      <c r="T24905" s="93"/>
    </row>
    <row r="24906" spans="6:20" ht="13.2">
      <c r="F24906" s="116"/>
      <c r="I24906" s="116"/>
      <c r="K24906" s="116"/>
      <c r="T24906" s="93"/>
    </row>
    <row r="24907" spans="6:20" ht="13.2">
      <c r="F24907" s="116"/>
      <c r="I24907" s="116"/>
      <c r="K24907" s="116"/>
      <c r="T24907" s="93"/>
    </row>
    <row r="24908" spans="6:20" ht="13.2">
      <c r="F24908" s="116"/>
      <c r="I24908" s="116"/>
      <c r="K24908" s="116"/>
      <c r="T24908" s="93"/>
    </row>
    <row r="24909" spans="6:20" ht="13.2">
      <c r="F24909" s="116"/>
      <c r="I24909" s="116"/>
      <c r="K24909" s="116"/>
      <c r="T24909" s="93"/>
    </row>
    <row r="24910" spans="6:20" ht="13.2">
      <c r="F24910" s="116"/>
      <c r="I24910" s="116"/>
      <c r="K24910" s="116"/>
      <c r="T24910" s="93"/>
    </row>
    <row r="24911" spans="6:20" ht="13.2">
      <c r="F24911" s="116"/>
      <c r="I24911" s="116"/>
      <c r="K24911" s="116"/>
      <c r="T24911" s="93"/>
    </row>
    <row r="24912" spans="6:20" ht="13.2">
      <c r="F24912" s="116"/>
      <c r="I24912" s="116"/>
      <c r="K24912" s="116"/>
      <c r="T24912" s="93"/>
    </row>
    <row r="24913" spans="6:20" ht="13.2">
      <c r="F24913" s="116"/>
      <c r="I24913" s="116"/>
      <c r="K24913" s="116"/>
      <c r="T24913" s="93"/>
    </row>
    <row r="24914" spans="6:20" ht="13.2">
      <c r="F24914" s="116"/>
      <c r="I24914" s="116"/>
      <c r="K24914" s="116"/>
      <c r="T24914" s="93"/>
    </row>
    <row r="24915" spans="6:20" ht="13.2">
      <c r="F24915" s="116"/>
      <c r="I24915" s="116"/>
      <c r="K24915" s="116"/>
      <c r="T24915" s="93"/>
    </row>
    <row r="24916" spans="6:20" ht="13.2">
      <c r="F24916" s="116"/>
      <c r="I24916" s="116"/>
      <c r="K24916" s="116"/>
      <c r="T24916" s="93"/>
    </row>
    <row r="24917" spans="6:20" ht="13.2">
      <c r="F24917" s="116"/>
      <c r="I24917" s="116"/>
      <c r="K24917" s="116"/>
      <c r="T24917" s="93"/>
    </row>
    <row r="24918" spans="6:20" ht="13.2">
      <c r="F24918" s="116"/>
      <c r="I24918" s="116"/>
      <c r="K24918" s="116"/>
      <c r="T24918" s="93"/>
    </row>
    <row r="24919" spans="6:20" ht="13.2">
      <c r="F24919" s="116"/>
      <c r="I24919" s="116"/>
      <c r="K24919" s="116"/>
      <c r="T24919" s="93"/>
    </row>
    <row r="24920" spans="6:20" ht="13.2">
      <c r="F24920" s="116"/>
      <c r="I24920" s="116"/>
      <c r="K24920" s="116"/>
      <c r="T24920" s="93"/>
    </row>
    <row r="24921" spans="6:20" ht="13.2">
      <c r="F24921" s="116"/>
      <c r="I24921" s="116"/>
      <c r="K24921" s="116"/>
      <c r="T24921" s="93"/>
    </row>
    <row r="24922" spans="6:20" ht="13.2">
      <c r="F24922" s="116"/>
      <c r="I24922" s="116"/>
      <c r="K24922" s="116"/>
      <c r="T24922" s="93"/>
    </row>
    <row r="24923" spans="6:20" ht="13.2">
      <c r="F24923" s="116"/>
      <c r="I24923" s="116"/>
      <c r="K24923" s="116"/>
      <c r="T24923" s="93"/>
    </row>
    <row r="24924" spans="6:20" ht="13.2">
      <c r="F24924" s="116"/>
      <c r="I24924" s="116"/>
      <c r="K24924" s="116"/>
      <c r="T24924" s="93"/>
    </row>
    <row r="24925" spans="6:20" ht="13.2">
      <c r="F24925" s="116"/>
      <c r="I24925" s="116"/>
      <c r="K24925" s="116"/>
      <c r="T24925" s="93"/>
    </row>
    <row r="24926" spans="6:20" ht="13.2">
      <c r="F24926" s="116"/>
      <c r="I24926" s="116"/>
      <c r="K24926" s="116"/>
      <c r="T24926" s="93"/>
    </row>
    <row r="24927" spans="6:20" ht="13.2">
      <c r="F24927" s="116"/>
      <c r="I24927" s="116"/>
      <c r="K24927" s="116"/>
      <c r="T24927" s="93"/>
    </row>
    <row r="24928" spans="6:20" ht="13.2">
      <c r="F24928" s="116"/>
      <c r="I24928" s="116"/>
      <c r="K24928" s="116"/>
      <c r="T24928" s="93"/>
    </row>
    <row r="24929" spans="6:20" ht="13.2">
      <c r="F24929" s="116"/>
      <c r="I24929" s="116"/>
      <c r="K24929" s="116"/>
      <c r="T24929" s="93"/>
    </row>
    <row r="24930" spans="6:20" ht="13.2">
      <c r="F24930" s="116"/>
      <c r="I24930" s="116"/>
      <c r="K24930" s="116"/>
      <c r="T24930" s="93"/>
    </row>
    <row r="24931" spans="6:20" ht="13.2">
      <c r="F24931" s="116"/>
      <c r="I24931" s="116"/>
      <c r="K24931" s="116"/>
      <c r="T24931" s="93"/>
    </row>
    <row r="24932" spans="6:20" ht="13.2">
      <c r="F24932" s="116"/>
      <c r="I24932" s="116"/>
      <c r="K24932" s="116"/>
      <c r="T24932" s="93"/>
    </row>
    <row r="24933" spans="6:20" ht="13.2">
      <c r="F24933" s="116"/>
      <c r="I24933" s="116"/>
      <c r="K24933" s="116"/>
      <c r="T24933" s="93"/>
    </row>
    <row r="24934" spans="6:20" ht="13.2">
      <c r="F24934" s="116"/>
      <c r="I24934" s="116"/>
      <c r="K24934" s="116"/>
      <c r="T24934" s="93"/>
    </row>
    <row r="24935" spans="6:20" ht="13.2">
      <c r="F24935" s="116"/>
      <c r="I24935" s="116"/>
      <c r="K24935" s="116"/>
      <c r="T24935" s="93"/>
    </row>
    <row r="24936" spans="6:20" ht="13.2">
      <c r="F24936" s="116"/>
      <c r="I24936" s="116"/>
      <c r="K24936" s="116"/>
      <c r="T24936" s="93"/>
    </row>
    <row r="24937" spans="6:20" ht="13.2">
      <c r="F24937" s="116"/>
      <c r="I24937" s="116"/>
      <c r="K24937" s="116"/>
      <c r="T24937" s="93"/>
    </row>
    <row r="24938" spans="6:20" ht="13.2">
      <c r="F24938" s="116"/>
      <c r="I24938" s="116"/>
      <c r="K24938" s="116"/>
      <c r="T24938" s="93"/>
    </row>
    <row r="24939" spans="6:20" ht="13.2">
      <c r="F24939" s="116"/>
      <c r="I24939" s="116"/>
      <c r="K24939" s="116"/>
      <c r="T24939" s="93"/>
    </row>
    <row r="24940" spans="6:20" ht="13.2">
      <c r="F24940" s="116"/>
      <c r="I24940" s="116"/>
      <c r="K24940" s="116"/>
      <c r="T24940" s="93"/>
    </row>
    <row r="24941" spans="6:20" ht="13.2">
      <c r="F24941" s="116"/>
      <c r="I24941" s="116"/>
      <c r="K24941" s="116"/>
      <c r="T24941" s="93"/>
    </row>
    <row r="24942" spans="6:20" ht="13.2">
      <c r="F24942" s="116"/>
      <c r="I24942" s="116"/>
      <c r="K24942" s="116"/>
      <c r="T24942" s="93"/>
    </row>
    <row r="24943" spans="6:20" ht="13.2">
      <c r="F24943" s="116"/>
      <c r="I24943" s="116"/>
      <c r="K24943" s="116"/>
      <c r="T24943" s="93"/>
    </row>
    <row r="24944" spans="6:20" ht="13.2">
      <c r="F24944" s="116"/>
      <c r="I24944" s="116"/>
      <c r="K24944" s="116"/>
      <c r="T24944" s="93"/>
    </row>
    <row r="24945" spans="6:20" ht="13.2">
      <c r="F24945" s="116"/>
      <c r="I24945" s="116"/>
      <c r="K24945" s="116"/>
      <c r="T24945" s="93"/>
    </row>
    <row r="24946" spans="6:20" ht="13.2">
      <c r="F24946" s="116"/>
      <c r="I24946" s="116"/>
      <c r="K24946" s="116"/>
      <c r="T24946" s="93"/>
    </row>
    <row r="24947" spans="6:20" ht="13.2">
      <c r="F24947" s="116"/>
      <c r="I24947" s="116"/>
      <c r="K24947" s="116"/>
      <c r="T24947" s="93"/>
    </row>
    <row r="24948" spans="6:20" ht="13.2">
      <c r="F24948" s="116"/>
      <c r="I24948" s="116"/>
      <c r="K24948" s="116"/>
      <c r="T24948" s="93"/>
    </row>
    <row r="24949" spans="6:20" ht="13.2">
      <c r="F24949" s="116"/>
      <c r="I24949" s="116"/>
      <c r="K24949" s="116"/>
      <c r="T24949" s="93"/>
    </row>
    <row r="24950" spans="6:20" ht="13.2">
      <c r="F24950" s="116"/>
      <c r="I24950" s="116"/>
      <c r="K24950" s="116"/>
      <c r="T24950" s="93"/>
    </row>
    <row r="24951" spans="6:20" ht="13.2">
      <c r="F24951" s="116"/>
      <c r="I24951" s="116"/>
      <c r="K24951" s="116"/>
      <c r="T24951" s="93"/>
    </row>
    <row r="24952" spans="6:20" ht="13.2">
      <c r="F24952" s="116"/>
      <c r="I24952" s="116"/>
      <c r="K24952" s="116"/>
      <c r="T24952" s="93"/>
    </row>
    <row r="24953" spans="6:20" ht="13.2">
      <c r="F24953" s="116"/>
      <c r="I24953" s="116"/>
      <c r="K24953" s="116"/>
      <c r="T24953" s="93"/>
    </row>
    <row r="24954" spans="6:20" ht="13.2">
      <c r="F24954" s="116"/>
      <c r="I24954" s="116"/>
      <c r="K24954" s="116"/>
      <c r="T24954" s="93"/>
    </row>
    <row r="24955" spans="6:20" ht="13.2">
      <c r="F24955" s="116"/>
      <c r="I24955" s="116"/>
      <c r="K24955" s="116"/>
      <c r="T24955" s="93"/>
    </row>
    <row r="24956" spans="6:20" ht="13.2">
      <c r="F24956" s="116"/>
      <c r="I24956" s="116"/>
      <c r="K24956" s="116"/>
      <c r="T24956" s="93"/>
    </row>
    <row r="24957" spans="6:20" ht="13.2">
      <c r="F24957" s="116"/>
      <c r="I24957" s="116"/>
      <c r="K24957" s="116"/>
      <c r="T24957" s="93"/>
    </row>
    <row r="24958" spans="6:20" ht="13.2">
      <c r="F24958" s="116"/>
      <c r="I24958" s="116"/>
      <c r="K24958" s="116"/>
      <c r="T24958" s="93"/>
    </row>
    <row r="24959" spans="6:20" ht="13.2">
      <c r="F24959" s="116"/>
      <c r="I24959" s="116"/>
      <c r="K24959" s="116"/>
      <c r="T24959" s="93"/>
    </row>
    <row r="24960" spans="6:20" ht="13.2">
      <c r="F24960" s="116"/>
      <c r="I24960" s="116"/>
      <c r="K24960" s="116"/>
      <c r="T24960" s="93"/>
    </row>
    <row r="24961" spans="6:20" ht="13.2">
      <c r="F24961" s="116"/>
      <c r="I24961" s="116"/>
      <c r="K24961" s="116"/>
      <c r="T24961" s="93"/>
    </row>
    <row r="24962" spans="6:20" ht="13.2">
      <c r="F24962" s="116"/>
      <c r="I24962" s="116"/>
      <c r="K24962" s="116"/>
      <c r="T24962" s="93"/>
    </row>
    <row r="24963" spans="6:20" ht="13.2">
      <c r="F24963" s="116"/>
      <c r="I24963" s="116"/>
      <c r="K24963" s="116"/>
      <c r="T24963" s="93"/>
    </row>
    <row r="24964" spans="6:20" ht="13.2">
      <c r="F24964" s="116"/>
      <c r="I24964" s="116"/>
      <c r="K24964" s="116"/>
      <c r="T24964" s="93"/>
    </row>
    <row r="24965" spans="6:20" ht="13.2">
      <c r="F24965" s="116"/>
      <c r="I24965" s="116"/>
      <c r="K24965" s="116"/>
      <c r="T24965" s="93"/>
    </row>
    <row r="24966" spans="6:20" ht="13.2">
      <c r="F24966" s="116"/>
      <c r="I24966" s="116"/>
      <c r="K24966" s="116"/>
      <c r="T24966" s="93"/>
    </row>
    <row r="24967" spans="6:20" ht="13.2">
      <c r="F24967" s="116"/>
      <c r="I24967" s="116"/>
      <c r="K24967" s="116"/>
      <c r="T24967" s="93"/>
    </row>
    <row r="24968" spans="6:20" ht="13.2">
      <c r="F24968" s="116"/>
      <c r="I24968" s="116"/>
      <c r="K24968" s="116"/>
      <c r="T24968" s="93"/>
    </row>
    <row r="24969" spans="6:20" ht="13.2">
      <c r="F24969" s="116"/>
      <c r="I24969" s="116"/>
      <c r="K24969" s="116"/>
      <c r="T24969" s="93"/>
    </row>
    <row r="24970" spans="6:20" ht="13.2">
      <c r="F24970" s="116"/>
      <c r="I24970" s="116"/>
      <c r="K24970" s="116"/>
      <c r="T24970" s="93"/>
    </row>
    <row r="24971" spans="6:20" ht="13.2">
      <c r="F24971" s="116"/>
      <c r="I24971" s="116"/>
      <c r="K24971" s="116"/>
      <c r="T24971" s="93"/>
    </row>
    <row r="24972" spans="6:20" ht="13.2">
      <c r="F24972" s="116"/>
      <c r="I24972" s="116"/>
      <c r="K24972" s="116"/>
      <c r="T24972" s="93"/>
    </row>
    <row r="24973" spans="6:20" ht="13.2">
      <c r="F24973" s="116"/>
      <c r="I24973" s="116"/>
      <c r="K24973" s="116"/>
      <c r="T24973" s="93"/>
    </row>
    <row r="24974" spans="6:20" ht="13.2">
      <c r="F24974" s="116"/>
      <c r="I24974" s="116"/>
      <c r="K24974" s="116"/>
      <c r="T24974" s="93"/>
    </row>
    <row r="24975" spans="6:20" ht="13.2">
      <c r="F24975" s="116"/>
      <c r="I24975" s="116"/>
      <c r="K24975" s="116"/>
      <c r="T24975" s="93"/>
    </row>
    <row r="24976" spans="6:20" ht="13.2">
      <c r="F24976" s="116"/>
      <c r="I24976" s="116"/>
      <c r="K24976" s="116"/>
      <c r="T24976" s="93"/>
    </row>
    <row r="24977" spans="6:20" ht="13.2">
      <c r="F24977" s="116"/>
      <c r="I24977" s="116"/>
      <c r="K24977" s="116"/>
      <c r="T24977" s="93"/>
    </row>
    <row r="24978" spans="6:20" ht="13.2">
      <c r="F24978" s="116"/>
      <c r="I24978" s="116"/>
      <c r="K24978" s="116"/>
      <c r="T24978" s="93"/>
    </row>
    <row r="24979" spans="6:20" ht="13.2">
      <c r="F24979" s="116"/>
      <c r="I24979" s="116"/>
      <c r="K24979" s="116"/>
      <c r="T24979" s="93"/>
    </row>
    <row r="24980" spans="6:20" ht="13.2">
      <c r="F24980" s="116"/>
      <c r="I24980" s="116"/>
      <c r="K24980" s="116"/>
      <c r="T24980" s="93"/>
    </row>
    <row r="24981" spans="6:20" ht="13.2">
      <c r="F24981" s="116"/>
      <c r="I24981" s="116"/>
      <c r="K24981" s="116"/>
      <c r="T24981" s="93"/>
    </row>
    <row r="24982" spans="6:20" ht="13.2">
      <c r="F24982" s="116"/>
      <c r="I24982" s="116"/>
      <c r="K24982" s="116"/>
      <c r="T24982" s="93"/>
    </row>
    <row r="24983" spans="6:20" ht="13.2">
      <c r="F24983" s="116"/>
      <c r="I24983" s="116"/>
      <c r="K24983" s="116"/>
      <c r="T24983" s="93"/>
    </row>
    <row r="24984" spans="6:20" ht="13.2">
      <c r="F24984" s="116"/>
      <c r="I24984" s="116"/>
      <c r="K24984" s="116"/>
      <c r="T24984" s="93"/>
    </row>
    <row r="24985" spans="6:20" ht="13.2">
      <c r="F24985" s="116"/>
      <c r="I24985" s="116"/>
      <c r="K24985" s="116"/>
      <c r="T24985" s="93"/>
    </row>
    <row r="24986" spans="6:20" ht="13.2">
      <c r="F24986" s="116"/>
      <c r="I24986" s="116"/>
      <c r="K24986" s="116"/>
      <c r="T24986" s="93"/>
    </row>
    <row r="24987" spans="6:20" ht="13.2">
      <c r="F24987" s="116"/>
      <c r="I24987" s="116"/>
      <c r="K24987" s="116"/>
      <c r="T24987" s="93"/>
    </row>
    <row r="24988" spans="6:20" ht="13.2">
      <c r="F24988" s="116"/>
      <c r="I24988" s="116"/>
      <c r="K24988" s="116"/>
      <c r="T24988" s="93"/>
    </row>
    <row r="24989" spans="6:20" ht="13.2">
      <c r="F24989" s="116"/>
      <c r="I24989" s="116"/>
      <c r="K24989" s="116"/>
      <c r="T24989" s="93"/>
    </row>
    <row r="24990" spans="6:20" ht="13.2">
      <c r="F24990" s="116"/>
      <c r="I24990" s="116"/>
      <c r="K24990" s="116"/>
      <c r="T24990" s="93"/>
    </row>
    <row r="24991" spans="6:20" ht="13.2">
      <c r="F24991" s="116"/>
      <c r="I24991" s="116"/>
      <c r="K24991" s="116"/>
      <c r="T24991" s="93"/>
    </row>
    <row r="24992" spans="6:20" ht="13.2">
      <c r="F24992" s="116"/>
      <c r="I24992" s="116"/>
      <c r="K24992" s="116"/>
      <c r="T24992" s="93"/>
    </row>
    <row r="24993" spans="6:20" ht="13.2">
      <c r="F24993" s="116"/>
      <c r="I24993" s="116"/>
      <c r="K24993" s="116"/>
      <c r="T24993" s="93"/>
    </row>
    <row r="24994" spans="6:20" ht="13.2">
      <c r="F24994" s="116"/>
      <c r="I24994" s="116"/>
      <c r="K24994" s="116"/>
      <c r="T24994" s="93"/>
    </row>
    <row r="24995" spans="6:20" ht="13.2">
      <c r="F24995" s="116"/>
      <c r="I24995" s="116"/>
      <c r="K24995" s="116"/>
      <c r="T24995" s="93"/>
    </row>
    <row r="24996" spans="6:20" ht="13.2">
      <c r="F24996" s="116"/>
      <c r="I24996" s="116"/>
      <c r="K24996" s="116"/>
      <c r="T24996" s="93"/>
    </row>
    <row r="24997" spans="6:20" ht="13.2">
      <c r="F24997" s="116"/>
      <c r="I24997" s="116"/>
      <c r="K24997" s="116"/>
      <c r="T24997" s="93"/>
    </row>
    <row r="24998" spans="6:20" ht="13.2">
      <c r="F24998" s="116"/>
      <c r="I24998" s="116"/>
      <c r="K24998" s="116"/>
      <c r="T24998" s="93"/>
    </row>
    <row r="24999" spans="6:20" ht="13.2">
      <c r="F24999" s="116"/>
      <c r="I24999" s="116"/>
      <c r="K24999" s="116"/>
      <c r="T24999" s="93"/>
    </row>
    <row r="25000" spans="6:20" ht="13.2">
      <c r="F25000" s="116"/>
      <c r="I25000" s="116"/>
      <c r="K25000" s="116"/>
      <c r="T25000" s="93"/>
    </row>
    <row r="25001" spans="6:20" ht="13.2">
      <c r="F25001" s="116"/>
      <c r="I25001" s="116"/>
      <c r="K25001" s="116"/>
      <c r="T25001" s="93"/>
    </row>
    <row r="25002" spans="6:20" ht="13.2">
      <c r="F25002" s="116"/>
      <c r="I25002" s="116"/>
      <c r="K25002" s="116"/>
      <c r="T25002" s="93"/>
    </row>
    <row r="25003" spans="6:20" ht="13.2">
      <c r="F25003" s="116"/>
      <c r="I25003" s="116"/>
      <c r="K25003" s="116"/>
      <c r="T25003" s="93"/>
    </row>
    <row r="25004" spans="6:20" ht="13.2">
      <c r="F25004" s="116"/>
      <c r="I25004" s="116"/>
      <c r="K25004" s="116"/>
      <c r="T25004" s="93"/>
    </row>
    <row r="25005" spans="6:20" ht="13.2">
      <c r="F25005" s="116"/>
      <c r="I25005" s="116"/>
      <c r="K25005" s="116"/>
      <c r="T25005" s="93"/>
    </row>
    <row r="25006" spans="6:20" ht="13.2">
      <c r="F25006" s="116"/>
      <c r="I25006" s="116"/>
      <c r="K25006" s="116"/>
      <c r="T25006" s="93"/>
    </row>
    <row r="25007" spans="6:20" ht="13.2">
      <c r="F25007" s="116"/>
      <c r="I25007" s="116"/>
      <c r="K25007" s="116"/>
      <c r="T25007" s="93"/>
    </row>
    <row r="25008" spans="6:20" ht="13.2">
      <c r="F25008" s="116"/>
      <c r="I25008" s="116"/>
      <c r="K25008" s="116"/>
      <c r="T25008" s="93"/>
    </row>
    <row r="25009" spans="6:20" ht="13.2">
      <c r="F25009" s="116"/>
      <c r="I25009" s="116"/>
      <c r="K25009" s="116"/>
      <c r="T25009" s="93"/>
    </row>
    <row r="25010" spans="6:20" ht="13.2">
      <c r="F25010" s="116"/>
      <c r="I25010" s="116"/>
      <c r="K25010" s="116"/>
      <c r="T25010" s="93"/>
    </row>
    <row r="25011" spans="6:20" ht="13.2">
      <c r="F25011" s="116"/>
      <c r="I25011" s="116"/>
      <c r="K25011" s="116"/>
      <c r="T25011" s="93"/>
    </row>
    <row r="25012" spans="6:20" ht="13.2">
      <c r="F25012" s="116"/>
      <c r="I25012" s="116"/>
      <c r="K25012" s="116"/>
      <c r="T25012" s="93"/>
    </row>
    <row r="25013" spans="6:20" ht="13.2">
      <c r="F25013" s="116"/>
      <c r="I25013" s="116"/>
      <c r="K25013" s="116"/>
      <c r="T25013" s="93"/>
    </row>
    <row r="25014" spans="6:20" ht="13.2">
      <c r="F25014" s="116"/>
      <c r="I25014" s="116"/>
      <c r="K25014" s="116"/>
      <c r="T25014" s="93"/>
    </row>
    <row r="25015" spans="6:20" ht="13.2">
      <c r="F25015" s="116"/>
      <c r="I25015" s="116"/>
      <c r="K25015" s="116"/>
      <c r="T25015" s="93"/>
    </row>
    <row r="25016" spans="6:20" ht="13.2">
      <c r="F25016" s="116"/>
      <c r="I25016" s="116"/>
      <c r="K25016" s="116"/>
      <c r="T25016" s="93"/>
    </row>
    <row r="25017" spans="6:20" ht="13.2">
      <c r="F25017" s="116"/>
      <c r="I25017" s="116"/>
      <c r="K25017" s="116"/>
      <c r="T25017" s="93"/>
    </row>
    <row r="25018" spans="6:20" ht="13.2">
      <c r="F25018" s="116"/>
      <c r="I25018" s="116"/>
      <c r="K25018" s="116"/>
      <c r="T25018" s="93"/>
    </row>
    <row r="25019" spans="6:20" ht="13.2">
      <c r="F25019" s="116"/>
      <c r="I25019" s="116"/>
      <c r="K25019" s="116"/>
      <c r="T25019" s="93"/>
    </row>
    <row r="25020" spans="6:20" ht="13.2">
      <c r="F25020" s="116"/>
      <c r="I25020" s="116"/>
      <c r="K25020" s="116"/>
      <c r="T25020" s="93"/>
    </row>
    <row r="25021" spans="6:20" ht="13.2">
      <c r="F25021" s="116"/>
      <c r="I25021" s="116"/>
      <c r="K25021" s="116"/>
      <c r="T25021" s="93"/>
    </row>
    <row r="25022" spans="6:20" ht="13.2">
      <c r="F25022" s="116"/>
      <c r="I25022" s="116"/>
      <c r="K25022" s="116"/>
      <c r="T25022" s="93"/>
    </row>
    <row r="25023" spans="6:20" ht="13.2">
      <c r="F25023" s="116"/>
      <c r="I25023" s="116"/>
      <c r="K25023" s="116"/>
      <c r="T25023" s="93"/>
    </row>
    <row r="25024" spans="6:20" ht="13.2">
      <c r="F25024" s="116"/>
      <c r="I25024" s="116"/>
      <c r="K25024" s="116"/>
      <c r="T25024" s="93"/>
    </row>
    <row r="25025" spans="6:20" ht="13.2">
      <c r="F25025" s="116"/>
      <c r="I25025" s="116"/>
      <c r="K25025" s="116"/>
      <c r="T25025" s="93"/>
    </row>
    <row r="25026" spans="6:20" ht="13.2">
      <c r="F25026" s="116"/>
      <c r="I25026" s="116"/>
      <c r="K25026" s="116"/>
      <c r="T25026" s="93"/>
    </row>
    <row r="25027" spans="6:20" ht="13.2">
      <c r="F25027" s="116"/>
      <c r="I25027" s="116"/>
      <c r="K25027" s="116"/>
      <c r="T25027" s="93"/>
    </row>
    <row r="25028" spans="6:20" ht="13.2">
      <c r="F25028" s="116"/>
      <c r="I25028" s="116"/>
      <c r="K25028" s="116"/>
      <c r="T25028" s="93"/>
    </row>
    <row r="25029" spans="6:20" ht="13.2">
      <c r="F25029" s="116"/>
      <c r="I25029" s="116"/>
      <c r="K25029" s="116"/>
      <c r="T25029" s="93"/>
    </row>
    <row r="25030" spans="6:20" ht="13.2">
      <c r="F25030" s="116"/>
      <c r="I25030" s="116"/>
      <c r="K25030" s="116"/>
      <c r="T25030" s="93"/>
    </row>
    <row r="25031" spans="6:20" ht="13.2">
      <c r="F25031" s="116"/>
      <c r="I25031" s="116"/>
      <c r="K25031" s="116"/>
      <c r="T25031" s="93"/>
    </row>
    <row r="25032" spans="6:20" ht="13.2">
      <c r="F25032" s="116"/>
      <c r="I25032" s="116"/>
      <c r="K25032" s="116"/>
      <c r="T25032" s="93"/>
    </row>
    <row r="25033" spans="6:20" ht="13.2">
      <c r="F25033" s="116"/>
      <c r="I25033" s="116"/>
      <c r="K25033" s="116"/>
      <c r="T25033" s="93"/>
    </row>
    <row r="25034" spans="6:20" ht="13.2">
      <c r="F25034" s="116"/>
      <c r="I25034" s="116"/>
      <c r="K25034" s="116"/>
      <c r="T25034" s="93"/>
    </row>
    <row r="25035" spans="6:20" ht="13.2">
      <c r="F25035" s="116"/>
      <c r="I25035" s="116"/>
      <c r="K25035" s="116"/>
      <c r="T25035" s="93"/>
    </row>
    <row r="25036" spans="6:20" ht="13.2">
      <c r="F25036" s="116"/>
      <c r="I25036" s="116"/>
      <c r="K25036" s="116"/>
      <c r="T25036" s="93"/>
    </row>
    <row r="25037" spans="6:20" ht="13.2">
      <c r="F25037" s="116"/>
      <c r="I25037" s="116"/>
      <c r="K25037" s="116"/>
      <c r="T25037" s="93"/>
    </row>
    <row r="25038" spans="6:20" ht="13.2">
      <c r="F25038" s="116"/>
      <c r="I25038" s="116"/>
      <c r="K25038" s="116"/>
      <c r="T25038" s="93"/>
    </row>
    <row r="25039" spans="6:20" ht="13.2">
      <c r="F25039" s="116"/>
      <c r="I25039" s="116"/>
      <c r="K25039" s="116"/>
      <c r="T25039" s="93"/>
    </row>
    <row r="25040" spans="6:20" ht="13.2">
      <c r="F25040" s="116"/>
      <c r="I25040" s="116"/>
      <c r="K25040" s="116"/>
      <c r="T25040" s="93"/>
    </row>
    <row r="25041" spans="6:20" ht="13.2">
      <c r="F25041" s="116"/>
      <c r="I25041" s="116"/>
      <c r="K25041" s="116"/>
      <c r="T25041" s="93"/>
    </row>
    <row r="25042" spans="6:20" ht="13.2">
      <c r="F25042" s="116"/>
      <c r="I25042" s="116"/>
      <c r="K25042" s="116"/>
      <c r="T25042" s="93"/>
    </row>
    <row r="25043" spans="6:20" ht="13.2">
      <c r="F25043" s="116"/>
      <c r="I25043" s="116"/>
      <c r="K25043" s="116"/>
      <c r="T25043" s="93"/>
    </row>
    <row r="25044" spans="6:20" ht="13.2">
      <c r="F25044" s="116"/>
      <c r="I25044" s="116"/>
      <c r="K25044" s="116"/>
      <c r="T25044" s="93"/>
    </row>
    <row r="25045" spans="6:20" ht="13.2">
      <c r="F25045" s="116"/>
      <c r="I25045" s="116"/>
      <c r="K25045" s="116"/>
      <c r="T25045" s="93"/>
    </row>
    <row r="25046" spans="6:20" ht="13.2">
      <c r="F25046" s="116"/>
      <c r="I25046" s="116"/>
      <c r="K25046" s="116"/>
      <c r="T25046" s="93"/>
    </row>
    <row r="25047" spans="6:20" ht="13.2">
      <c r="F25047" s="116"/>
      <c r="I25047" s="116"/>
      <c r="K25047" s="116"/>
      <c r="T25047" s="93"/>
    </row>
    <row r="25048" spans="6:20" ht="13.2">
      <c r="F25048" s="116"/>
      <c r="I25048" s="116"/>
      <c r="K25048" s="116"/>
      <c r="T25048" s="93"/>
    </row>
    <row r="25049" spans="6:20" ht="13.2">
      <c r="F25049" s="116"/>
      <c r="I25049" s="116"/>
      <c r="K25049" s="116"/>
      <c r="T25049" s="93"/>
    </row>
    <row r="25050" spans="6:20" ht="13.2">
      <c r="F25050" s="116"/>
      <c r="I25050" s="116"/>
      <c r="K25050" s="116"/>
      <c r="T25050" s="93"/>
    </row>
    <row r="25051" spans="6:20" ht="13.2">
      <c r="F25051" s="116"/>
      <c r="I25051" s="116"/>
      <c r="K25051" s="116"/>
      <c r="T25051" s="93"/>
    </row>
    <row r="25052" spans="6:20" ht="13.2">
      <c r="F25052" s="116"/>
      <c r="I25052" s="116"/>
      <c r="K25052" s="116"/>
      <c r="T25052" s="93"/>
    </row>
    <row r="25053" spans="6:20" ht="13.2">
      <c r="F25053" s="116"/>
      <c r="I25053" s="116"/>
      <c r="K25053" s="116"/>
      <c r="T25053" s="93"/>
    </row>
    <row r="25054" spans="6:20" ht="13.2">
      <c r="F25054" s="116"/>
      <c r="I25054" s="116"/>
      <c r="K25054" s="116"/>
      <c r="T25054" s="93"/>
    </row>
    <row r="25055" spans="6:20" ht="13.2">
      <c r="F25055" s="116"/>
      <c r="I25055" s="116"/>
      <c r="K25055" s="116"/>
      <c r="T25055" s="93"/>
    </row>
    <row r="25056" spans="6:20" ht="13.2">
      <c r="F25056" s="116"/>
      <c r="I25056" s="116"/>
      <c r="K25056" s="116"/>
      <c r="T25056" s="93"/>
    </row>
    <row r="25057" spans="6:20" ht="13.2">
      <c r="F25057" s="116"/>
      <c r="I25057" s="116"/>
      <c r="K25057" s="116"/>
      <c r="T25057" s="93"/>
    </row>
    <row r="25058" spans="6:20" ht="13.2">
      <c r="F25058" s="116"/>
      <c r="I25058" s="116"/>
      <c r="K25058" s="116"/>
      <c r="T25058" s="93"/>
    </row>
    <row r="25059" spans="6:20" ht="13.2">
      <c r="F25059" s="116"/>
      <c r="I25059" s="116"/>
      <c r="K25059" s="116"/>
      <c r="T25059" s="93"/>
    </row>
    <row r="25060" spans="6:20" ht="13.2">
      <c r="F25060" s="116"/>
      <c r="I25060" s="116"/>
      <c r="K25060" s="116"/>
      <c r="T25060" s="93"/>
    </row>
    <row r="25061" spans="6:20" ht="13.2">
      <c r="F25061" s="116"/>
      <c r="I25061" s="116"/>
      <c r="K25061" s="116"/>
      <c r="T25061" s="93"/>
    </row>
    <row r="25062" spans="6:20" ht="13.2">
      <c r="F25062" s="116"/>
      <c r="I25062" s="116"/>
      <c r="K25062" s="116"/>
      <c r="T25062" s="93"/>
    </row>
    <row r="25063" spans="6:20" ht="13.2">
      <c r="F25063" s="116"/>
      <c r="I25063" s="116"/>
      <c r="K25063" s="116"/>
      <c r="T25063" s="93"/>
    </row>
    <row r="25064" spans="6:20" ht="13.2">
      <c r="F25064" s="116"/>
      <c r="I25064" s="116"/>
      <c r="K25064" s="116"/>
      <c r="T25064" s="93"/>
    </row>
    <row r="25065" spans="6:20" ht="13.2">
      <c r="F25065" s="116"/>
      <c r="I25065" s="116"/>
      <c r="K25065" s="116"/>
      <c r="T25065" s="93"/>
    </row>
    <row r="25066" spans="6:20" ht="13.2">
      <c r="F25066" s="116"/>
      <c r="I25066" s="116"/>
      <c r="K25066" s="116"/>
      <c r="T25066" s="93"/>
    </row>
    <row r="25067" spans="6:20" ht="13.2">
      <c r="F25067" s="116"/>
      <c r="I25067" s="116"/>
      <c r="K25067" s="116"/>
      <c r="T25067" s="93"/>
    </row>
    <row r="25068" spans="6:20" ht="13.2">
      <c r="F25068" s="116"/>
      <c r="I25068" s="116"/>
      <c r="K25068" s="116"/>
      <c r="T25068" s="93"/>
    </row>
    <row r="25069" spans="6:20" ht="13.2">
      <c r="F25069" s="116"/>
      <c r="I25069" s="116"/>
      <c r="K25069" s="116"/>
      <c r="T25069" s="93"/>
    </row>
    <row r="25070" spans="6:20" ht="13.2">
      <c r="F25070" s="116"/>
      <c r="I25070" s="116"/>
      <c r="K25070" s="116"/>
      <c r="T25070" s="93"/>
    </row>
    <row r="25071" spans="6:20" ht="13.2">
      <c r="F25071" s="116"/>
      <c r="I25071" s="116"/>
      <c r="K25071" s="116"/>
      <c r="T25071" s="93"/>
    </row>
    <row r="25072" spans="6:20" ht="13.2">
      <c r="F25072" s="116"/>
      <c r="I25072" s="116"/>
      <c r="K25072" s="116"/>
      <c r="T25072" s="93"/>
    </row>
    <row r="25073" spans="6:20" ht="13.2">
      <c r="F25073" s="116"/>
      <c r="I25073" s="116"/>
      <c r="K25073" s="116"/>
      <c r="T25073" s="93"/>
    </row>
    <row r="25074" spans="6:20" ht="13.2">
      <c r="F25074" s="116"/>
      <c r="I25074" s="116"/>
      <c r="K25074" s="116"/>
      <c r="T25074" s="93"/>
    </row>
    <row r="25075" spans="6:20" ht="13.2">
      <c r="F25075" s="116"/>
      <c r="I25075" s="116"/>
      <c r="K25075" s="116"/>
      <c r="T25075" s="93"/>
    </row>
    <row r="25076" spans="6:20" ht="13.2">
      <c r="F25076" s="116"/>
      <c r="I25076" s="116"/>
      <c r="K25076" s="116"/>
      <c r="T25076" s="93"/>
    </row>
    <row r="25077" spans="6:20" ht="13.2">
      <c r="F25077" s="116"/>
      <c r="I25077" s="116"/>
      <c r="K25077" s="116"/>
      <c r="T25077" s="93"/>
    </row>
    <row r="25078" spans="6:20" ht="13.2">
      <c r="F25078" s="116"/>
      <c r="I25078" s="116"/>
      <c r="K25078" s="116"/>
      <c r="T25078" s="93"/>
    </row>
    <row r="25079" spans="6:20" ht="13.2">
      <c r="F25079" s="116"/>
      <c r="I25079" s="116"/>
      <c r="K25079" s="116"/>
      <c r="T25079" s="93"/>
    </row>
    <row r="25080" spans="6:20" ht="13.2">
      <c r="F25080" s="116"/>
      <c r="I25080" s="116"/>
      <c r="K25080" s="116"/>
      <c r="T25080" s="93"/>
    </row>
    <row r="25081" spans="6:20" ht="13.2">
      <c r="F25081" s="116"/>
      <c r="I25081" s="116"/>
      <c r="K25081" s="116"/>
      <c r="T25081" s="93"/>
    </row>
    <row r="25082" spans="6:20" ht="13.2">
      <c r="F25082" s="116"/>
      <c r="I25082" s="116"/>
      <c r="K25082" s="116"/>
      <c r="T25082" s="93"/>
    </row>
    <row r="25083" spans="6:20" ht="13.2">
      <c r="F25083" s="116"/>
      <c r="I25083" s="116"/>
      <c r="K25083" s="116"/>
      <c r="T25083" s="93"/>
    </row>
    <row r="25084" spans="6:20" ht="13.2">
      <c r="F25084" s="116"/>
      <c r="I25084" s="116"/>
      <c r="K25084" s="116"/>
      <c r="T25084" s="93"/>
    </row>
    <row r="25085" spans="6:20" ht="13.2">
      <c r="F25085" s="116"/>
      <c r="I25085" s="116"/>
      <c r="K25085" s="116"/>
      <c r="T25085" s="93"/>
    </row>
    <row r="25086" spans="6:20" ht="13.2">
      <c r="F25086" s="116"/>
      <c r="I25086" s="116"/>
      <c r="K25086" s="116"/>
      <c r="T25086" s="93"/>
    </row>
    <row r="25087" spans="6:20" ht="13.2">
      <c r="F25087" s="116"/>
      <c r="I25087" s="116"/>
      <c r="K25087" s="116"/>
      <c r="T25087" s="93"/>
    </row>
    <row r="25088" spans="6:20" ht="13.2">
      <c r="F25088" s="116"/>
      <c r="I25088" s="116"/>
      <c r="K25088" s="116"/>
      <c r="T25088" s="93"/>
    </row>
    <row r="25089" spans="6:20" ht="13.2">
      <c r="F25089" s="116"/>
      <c r="I25089" s="116"/>
      <c r="K25089" s="116"/>
      <c r="T25089" s="93"/>
    </row>
    <row r="25090" spans="6:20" ht="13.2">
      <c r="F25090" s="116"/>
      <c r="I25090" s="116"/>
      <c r="K25090" s="116"/>
      <c r="T25090" s="93"/>
    </row>
    <row r="25091" spans="6:20" ht="13.2">
      <c r="F25091" s="116"/>
      <c r="I25091" s="116"/>
      <c r="K25091" s="116"/>
      <c r="T25091" s="93"/>
    </row>
    <row r="25092" spans="6:20" ht="13.2">
      <c r="F25092" s="116"/>
      <c r="I25092" s="116"/>
      <c r="K25092" s="116"/>
      <c r="T25092" s="93"/>
    </row>
    <row r="25093" spans="6:20" ht="13.2">
      <c r="F25093" s="116"/>
      <c r="I25093" s="116"/>
      <c r="K25093" s="116"/>
      <c r="T25093" s="93"/>
    </row>
    <row r="25094" spans="6:20" ht="13.2">
      <c r="F25094" s="116"/>
      <c r="I25094" s="116"/>
      <c r="K25094" s="116"/>
      <c r="T25094" s="93"/>
    </row>
    <row r="25095" spans="6:20" ht="13.2">
      <c r="F25095" s="116"/>
      <c r="I25095" s="116"/>
      <c r="K25095" s="116"/>
      <c r="T25095" s="93"/>
    </row>
    <row r="25096" spans="6:20" ht="13.2">
      <c r="F25096" s="116"/>
      <c r="I25096" s="116"/>
      <c r="K25096" s="116"/>
      <c r="T25096" s="93"/>
    </row>
    <row r="25097" spans="6:20" ht="13.2">
      <c r="F25097" s="116"/>
      <c r="I25097" s="116"/>
      <c r="K25097" s="116"/>
      <c r="T25097" s="93"/>
    </row>
    <row r="25098" spans="6:20" ht="13.2">
      <c r="F25098" s="116"/>
      <c r="I25098" s="116"/>
      <c r="K25098" s="116"/>
      <c r="T25098" s="93"/>
    </row>
    <row r="25099" spans="6:20" ht="13.2">
      <c r="F25099" s="116"/>
      <c r="I25099" s="116"/>
      <c r="K25099" s="116"/>
      <c r="T25099" s="93"/>
    </row>
    <row r="25100" spans="6:20" ht="13.2">
      <c r="F25100" s="116"/>
      <c r="I25100" s="116"/>
      <c r="K25100" s="116"/>
      <c r="T25100" s="93"/>
    </row>
    <row r="25101" spans="6:20" ht="13.2">
      <c r="F25101" s="116"/>
      <c r="I25101" s="116"/>
      <c r="K25101" s="116"/>
      <c r="T25101" s="93"/>
    </row>
    <row r="25102" spans="6:20" ht="13.2">
      <c r="F25102" s="116"/>
      <c r="I25102" s="116"/>
      <c r="K25102" s="116"/>
      <c r="T25102" s="93"/>
    </row>
    <row r="25103" spans="6:20" ht="13.2">
      <c r="F25103" s="116"/>
      <c r="I25103" s="116"/>
      <c r="K25103" s="116"/>
      <c r="T25103" s="93"/>
    </row>
    <row r="25104" spans="6:20" ht="13.2">
      <c r="F25104" s="116"/>
      <c r="I25104" s="116"/>
      <c r="K25104" s="116"/>
      <c r="T25104" s="93"/>
    </row>
    <row r="25105" spans="6:20" ht="13.2">
      <c r="F25105" s="116"/>
      <c r="I25105" s="116"/>
      <c r="K25105" s="116"/>
      <c r="T25105" s="93"/>
    </row>
    <row r="25106" spans="6:20" ht="13.2">
      <c r="F25106" s="116"/>
      <c r="I25106" s="116"/>
      <c r="K25106" s="116"/>
      <c r="T25106" s="93"/>
    </row>
    <row r="25107" spans="6:20" ht="13.2">
      <c r="F25107" s="116"/>
      <c r="I25107" s="116"/>
      <c r="K25107" s="116"/>
      <c r="T25107" s="93"/>
    </row>
    <row r="25108" spans="6:20" ht="13.2">
      <c r="F25108" s="116"/>
      <c r="I25108" s="116"/>
      <c r="K25108" s="116"/>
      <c r="T25108" s="93"/>
    </row>
    <row r="25109" spans="6:20" ht="13.2">
      <c r="F25109" s="116"/>
      <c r="I25109" s="116"/>
      <c r="K25109" s="116"/>
      <c r="T25109" s="93"/>
    </row>
    <row r="25110" spans="6:20" ht="13.2">
      <c r="F25110" s="116"/>
      <c r="I25110" s="116"/>
      <c r="K25110" s="116"/>
      <c r="T25110" s="93"/>
    </row>
    <row r="25111" spans="6:20" ht="13.2">
      <c r="F25111" s="116"/>
      <c r="I25111" s="116"/>
      <c r="K25111" s="116"/>
      <c r="T25111" s="93"/>
    </row>
    <row r="25112" spans="6:20" ht="13.2">
      <c r="F25112" s="116"/>
      <c r="I25112" s="116"/>
      <c r="K25112" s="116"/>
      <c r="T25112" s="93"/>
    </row>
    <row r="25113" spans="6:20" ht="13.2">
      <c r="F25113" s="116"/>
      <c r="I25113" s="116"/>
      <c r="K25113" s="116"/>
      <c r="T25113" s="93"/>
    </row>
    <row r="25114" spans="6:20" ht="13.2">
      <c r="F25114" s="116"/>
      <c r="I25114" s="116"/>
      <c r="K25114" s="116"/>
      <c r="T25114" s="93"/>
    </row>
    <row r="25115" spans="6:20" ht="13.2">
      <c r="F25115" s="116"/>
      <c r="I25115" s="116"/>
      <c r="K25115" s="116"/>
      <c r="T25115" s="93"/>
    </row>
    <row r="25116" spans="6:20" ht="13.2">
      <c r="F25116" s="116"/>
      <c r="I25116" s="116"/>
      <c r="K25116" s="116"/>
      <c r="T25116" s="93"/>
    </row>
    <row r="25117" spans="6:20" ht="13.2">
      <c r="F25117" s="116"/>
      <c r="I25117" s="116"/>
      <c r="K25117" s="116"/>
      <c r="T25117" s="93"/>
    </row>
    <row r="25118" spans="6:20" ht="13.2">
      <c r="F25118" s="116"/>
      <c r="I25118" s="116"/>
      <c r="K25118" s="116"/>
      <c r="T25118" s="93"/>
    </row>
    <row r="25119" spans="6:20" ht="13.2">
      <c r="F25119" s="116"/>
      <c r="I25119" s="116"/>
      <c r="K25119" s="116"/>
      <c r="T25119" s="93"/>
    </row>
    <row r="25120" spans="6:20" ht="13.2">
      <c r="F25120" s="116"/>
      <c r="I25120" s="116"/>
      <c r="K25120" s="116"/>
      <c r="T25120" s="93"/>
    </row>
    <row r="25121" spans="6:20" ht="13.2">
      <c r="F25121" s="116"/>
      <c r="I25121" s="116"/>
      <c r="K25121" s="116"/>
      <c r="T25121" s="93"/>
    </row>
    <row r="25122" spans="6:20" ht="13.2">
      <c r="F25122" s="116"/>
      <c r="I25122" s="116"/>
      <c r="K25122" s="116"/>
      <c r="T25122" s="93"/>
    </row>
    <row r="25123" spans="6:20" ht="13.2">
      <c r="F25123" s="116"/>
      <c r="I25123" s="116"/>
      <c r="K25123" s="116"/>
      <c r="T25123" s="93"/>
    </row>
    <row r="25124" spans="6:20" ht="13.2">
      <c r="F25124" s="116"/>
      <c r="I25124" s="116"/>
      <c r="K25124" s="116"/>
      <c r="T25124" s="93"/>
    </row>
    <row r="25125" spans="6:20" ht="13.2">
      <c r="F25125" s="116"/>
      <c r="I25125" s="116"/>
      <c r="K25125" s="116"/>
      <c r="T25125" s="93"/>
    </row>
    <row r="25126" spans="6:20" ht="13.2">
      <c r="F25126" s="116"/>
      <c r="I25126" s="116"/>
      <c r="K25126" s="116"/>
      <c r="T25126" s="93"/>
    </row>
    <row r="25127" spans="6:20" ht="13.2">
      <c r="F25127" s="116"/>
      <c r="I25127" s="116"/>
      <c r="K25127" s="116"/>
      <c r="T25127" s="93"/>
    </row>
    <row r="25128" spans="6:20" ht="13.2">
      <c r="F25128" s="116"/>
      <c r="I25128" s="116"/>
      <c r="K25128" s="116"/>
      <c r="T25128" s="93"/>
    </row>
    <row r="25129" spans="6:20" ht="13.2">
      <c r="F25129" s="116"/>
      <c r="I25129" s="116"/>
      <c r="K25129" s="116"/>
      <c r="T25129" s="93"/>
    </row>
    <row r="25130" spans="6:20" ht="13.2">
      <c r="F25130" s="116"/>
      <c r="I25130" s="116"/>
      <c r="K25130" s="116"/>
      <c r="T25130" s="93"/>
    </row>
    <row r="25131" spans="6:20" ht="13.2">
      <c r="F25131" s="116"/>
      <c r="I25131" s="116"/>
      <c r="K25131" s="116"/>
      <c r="T25131" s="93"/>
    </row>
    <row r="25132" spans="6:20" ht="13.2">
      <c r="F25132" s="116"/>
      <c r="I25132" s="116"/>
      <c r="K25132" s="116"/>
      <c r="T25132" s="93"/>
    </row>
    <row r="25133" spans="6:20" ht="13.2">
      <c r="F25133" s="116"/>
      <c r="I25133" s="116"/>
      <c r="K25133" s="116"/>
      <c r="T25133" s="93"/>
    </row>
    <row r="25134" spans="6:20" ht="13.2">
      <c r="F25134" s="116"/>
      <c r="I25134" s="116"/>
      <c r="K25134" s="116"/>
      <c r="T25134" s="93"/>
    </row>
    <row r="25135" spans="6:20" ht="13.2">
      <c r="F25135" s="116"/>
      <c r="I25135" s="116"/>
      <c r="K25135" s="116"/>
      <c r="T25135" s="93"/>
    </row>
    <row r="25136" spans="6:20" ht="13.2">
      <c r="F25136" s="116"/>
      <c r="I25136" s="116"/>
      <c r="K25136" s="116"/>
      <c r="T25136" s="93"/>
    </row>
    <row r="25137" spans="6:20" ht="13.2">
      <c r="F25137" s="116"/>
      <c r="I25137" s="116"/>
      <c r="K25137" s="116"/>
      <c r="T25137" s="93"/>
    </row>
    <row r="25138" spans="6:20" ht="13.2">
      <c r="F25138" s="116"/>
      <c r="I25138" s="116"/>
      <c r="K25138" s="116"/>
      <c r="T25138" s="93"/>
    </row>
    <row r="25139" spans="6:20" ht="13.2">
      <c r="F25139" s="116"/>
      <c r="I25139" s="116"/>
      <c r="K25139" s="116"/>
      <c r="T25139" s="93"/>
    </row>
    <row r="25140" spans="6:20" ht="13.2">
      <c r="F25140" s="116"/>
      <c r="I25140" s="116"/>
      <c r="K25140" s="116"/>
      <c r="T25140" s="93"/>
    </row>
    <row r="25141" spans="6:20" ht="13.2">
      <c r="F25141" s="116"/>
      <c r="I25141" s="116"/>
      <c r="K25141" s="116"/>
      <c r="T25141" s="93"/>
    </row>
    <row r="25142" spans="6:20" ht="13.2">
      <c r="F25142" s="116"/>
      <c r="I25142" s="116"/>
      <c r="K25142" s="116"/>
      <c r="T25142" s="93"/>
    </row>
    <row r="25143" spans="6:20" ht="13.2">
      <c r="F25143" s="116"/>
      <c r="I25143" s="116"/>
      <c r="K25143" s="116"/>
      <c r="T25143" s="93"/>
    </row>
    <row r="25144" spans="6:20" ht="13.2">
      <c r="F25144" s="116"/>
      <c r="I25144" s="116"/>
      <c r="K25144" s="116"/>
      <c r="T25144" s="93"/>
    </row>
    <row r="25145" spans="6:20" ht="13.2">
      <c r="F25145" s="116"/>
      <c r="I25145" s="116"/>
      <c r="K25145" s="116"/>
      <c r="T25145" s="93"/>
    </row>
    <row r="25146" spans="6:20" ht="13.2">
      <c r="F25146" s="116"/>
      <c r="I25146" s="116"/>
      <c r="K25146" s="116"/>
      <c r="T25146" s="93"/>
    </row>
    <row r="25147" spans="6:20" ht="13.2">
      <c r="F25147" s="116"/>
      <c r="I25147" s="116"/>
      <c r="K25147" s="116"/>
      <c r="T25147" s="93"/>
    </row>
    <row r="25148" spans="6:20" ht="13.2">
      <c r="F25148" s="116"/>
      <c r="I25148" s="116"/>
      <c r="K25148" s="116"/>
      <c r="T25148" s="93"/>
    </row>
    <row r="25149" spans="6:20" ht="13.2">
      <c r="F25149" s="116"/>
      <c r="I25149" s="116"/>
      <c r="K25149" s="116"/>
      <c r="T25149" s="93"/>
    </row>
    <row r="25150" spans="6:20" ht="13.2">
      <c r="F25150" s="116"/>
      <c r="I25150" s="116"/>
      <c r="K25150" s="116"/>
      <c r="T25150" s="93"/>
    </row>
    <row r="25151" spans="6:20" ht="13.2">
      <c r="F25151" s="116"/>
      <c r="I25151" s="116"/>
      <c r="K25151" s="116"/>
      <c r="T25151" s="93"/>
    </row>
    <row r="25152" spans="6:20" ht="13.2">
      <c r="F25152" s="116"/>
      <c r="I25152" s="116"/>
      <c r="K25152" s="116"/>
      <c r="T25152" s="93"/>
    </row>
    <row r="25153" spans="6:20" ht="13.2">
      <c r="F25153" s="116"/>
      <c r="I25153" s="116"/>
      <c r="K25153" s="116"/>
      <c r="T25153" s="93"/>
    </row>
    <row r="25154" spans="6:20" ht="13.2">
      <c r="F25154" s="116"/>
      <c r="I25154" s="116"/>
      <c r="K25154" s="116"/>
      <c r="T25154" s="93"/>
    </row>
    <row r="25155" spans="6:20" ht="13.2">
      <c r="F25155" s="116"/>
      <c r="I25155" s="116"/>
      <c r="K25155" s="116"/>
      <c r="T25155" s="93"/>
    </row>
    <row r="25156" spans="6:20" ht="13.2">
      <c r="F25156" s="116"/>
      <c r="I25156" s="116"/>
      <c r="K25156" s="116"/>
      <c r="T25156" s="93"/>
    </row>
    <row r="25157" spans="6:20" ht="13.2">
      <c r="F25157" s="116"/>
      <c r="I25157" s="116"/>
      <c r="K25157" s="116"/>
      <c r="T25157" s="93"/>
    </row>
    <row r="25158" spans="6:20" ht="13.2">
      <c r="F25158" s="116"/>
      <c r="I25158" s="116"/>
      <c r="K25158" s="116"/>
      <c r="T25158" s="93"/>
    </row>
    <row r="25159" spans="6:20" ht="13.2">
      <c r="F25159" s="116"/>
      <c r="I25159" s="116"/>
      <c r="K25159" s="116"/>
      <c r="T25159" s="93"/>
    </row>
    <row r="25160" spans="6:20" ht="13.2">
      <c r="F25160" s="116"/>
      <c r="I25160" s="116"/>
      <c r="K25160" s="116"/>
      <c r="T25160" s="93"/>
    </row>
    <row r="25161" spans="6:20" ht="13.2">
      <c r="F25161" s="116"/>
      <c r="I25161" s="116"/>
      <c r="K25161" s="116"/>
      <c r="T25161" s="93"/>
    </row>
    <row r="25162" spans="6:20" ht="13.2">
      <c r="F25162" s="116"/>
      <c r="I25162" s="116"/>
      <c r="K25162" s="116"/>
      <c r="T25162" s="93"/>
    </row>
    <row r="25163" spans="6:20" ht="13.2">
      <c r="F25163" s="116"/>
      <c r="I25163" s="116"/>
      <c r="K25163" s="116"/>
      <c r="T25163" s="93"/>
    </row>
    <row r="25164" spans="6:20" ht="13.2">
      <c r="F25164" s="116"/>
      <c r="I25164" s="116"/>
      <c r="K25164" s="116"/>
      <c r="T25164" s="93"/>
    </row>
    <row r="25165" spans="6:20" ht="13.2">
      <c r="F25165" s="116"/>
      <c r="I25165" s="116"/>
      <c r="K25165" s="116"/>
      <c r="T25165" s="93"/>
    </row>
    <row r="25166" spans="6:20" ht="13.2">
      <c r="F25166" s="116"/>
      <c r="I25166" s="116"/>
      <c r="K25166" s="116"/>
      <c r="T25166" s="93"/>
    </row>
    <row r="25167" spans="6:20" ht="13.2">
      <c r="F25167" s="116"/>
      <c r="I25167" s="116"/>
      <c r="K25167" s="116"/>
      <c r="T25167" s="93"/>
    </row>
    <row r="25168" spans="6:20" ht="13.2">
      <c r="F25168" s="116"/>
      <c r="I25168" s="116"/>
      <c r="K25168" s="116"/>
      <c r="T25168" s="93"/>
    </row>
    <row r="25169" spans="6:20" ht="13.2">
      <c r="F25169" s="116"/>
      <c r="I25169" s="116"/>
      <c r="K25169" s="116"/>
      <c r="T25169" s="93"/>
    </row>
    <row r="25170" spans="6:20" ht="13.2">
      <c r="F25170" s="116"/>
      <c r="I25170" s="116"/>
      <c r="K25170" s="116"/>
      <c r="T25170" s="93"/>
    </row>
    <row r="25171" spans="6:20" ht="13.2">
      <c r="F25171" s="116"/>
      <c r="I25171" s="116"/>
      <c r="K25171" s="116"/>
      <c r="T25171" s="93"/>
    </row>
    <row r="25172" spans="6:20" ht="13.2">
      <c r="F25172" s="116"/>
      <c r="I25172" s="116"/>
      <c r="K25172" s="116"/>
      <c r="T25172" s="93"/>
    </row>
    <row r="25173" spans="6:20" ht="13.2">
      <c r="F25173" s="116"/>
      <c r="I25173" s="116"/>
      <c r="K25173" s="116"/>
      <c r="T25173" s="93"/>
    </row>
    <row r="25174" spans="6:20" ht="13.2">
      <c r="F25174" s="116"/>
      <c r="I25174" s="116"/>
      <c r="K25174" s="116"/>
      <c r="T25174" s="93"/>
    </row>
    <row r="25175" spans="6:20" ht="13.2">
      <c r="F25175" s="116"/>
      <c r="I25175" s="116"/>
      <c r="K25175" s="116"/>
      <c r="T25175" s="93"/>
    </row>
    <row r="25176" spans="6:20" ht="13.2">
      <c r="F25176" s="116"/>
      <c r="I25176" s="116"/>
      <c r="K25176" s="116"/>
      <c r="T25176" s="93"/>
    </row>
    <row r="25177" spans="6:20" ht="13.2">
      <c r="F25177" s="116"/>
      <c r="I25177" s="116"/>
      <c r="K25177" s="116"/>
      <c r="T25177" s="93"/>
    </row>
    <row r="25178" spans="6:20" ht="13.2">
      <c r="F25178" s="116"/>
      <c r="I25178" s="116"/>
      <c r="K25178" s="116"/>
      <c r="T25178" s="93"/>
    </row>
    <row r="25179" spans="6:20" ht="13.2">
      <c r="F25179" s="116"/>
      <c r="I25179" s="116"/>
      <c r="K25179" s="116"/>
      <c r="T25179" s="93"/>
    </row>
    <row r="25180" spans="6:20" ht="13.2">
      <c r="F25180" s="116"/>
      <c r="I25180" s="116"/>
      <c r="K25180" s="116"/>
      <c r="T25180" s="93"/>
    </row>
    <row r="25181" spans="6:20" ht="13.2">
      <c r="F25181" s="116"/>
      <c r="I25181" s="116"/>
      <c r="K25181" s="116"/>
      <c r="T25181" s="93"/>
    </row>
    <row r="25182" spans="6:20" ht="13.2">
      <c r="F25182" s="116"/>
      <c r="I25182" s="116"/>
      <c r="K25182" s="116"/>
      <c r="T25182" s="93"/>
    </row>
    <row r="25183" spans="6:20" ht="13.2">
      <c r="F25183" s="116"/>
      <c r="I25183" s="116"/>
      <c r="K25183" s="116"/>
      <c r="T25183" s="93"/>
    </row>
    <row r="25184" spans="6:20" ht="13.2">
      <c r="F25184" s="116"/>
      <c r="I25184" s="116"/>
      <c r="K25184" s="116"/>
      <c r="T25184" s="93"/>
    </row>
    <row r="25185" spans="6:20" ht="13.2">
      <c r="F25185" s="116"/>
      <c r="I25185" s="116"/>
      <c r="K25185" s="116"/>
      <c r="T25185" s="93"/>
    </row>
    <row r="25186" spans="6:20" ht="13.2">
      <c r="F25186" s="116"/>
      <c r="I25186" s="116"/>
      <c r="K25186" s="116"/>
      <c r="T25186" s="93"/>
    </row>
    <row r="25187" spans="6:20" ht="13.2">
      <c r="F25187" s="116"/>
      <c r="I25187" s="116"/>
      <c r="K25187" s="116"/>
      <c r="T25187" s="93"/>
    </row>
    <row r="25188" spans="6:20" ht="13.2">
      <c r="F25188" s="116"/>
      <c r="I25188" s="116"/>
      <c r="K25188" s="116"/>
      <c r="T25188" s="93"/>
    </row>
    <row r="25189" spans="6:20" ht="13.2">
      <c r="F25189" s="116"/>
      <c r="I25189" s="116"/>
      <c r="K25189" s="116"/>
      <c r="T25189" s="93"/>
    </row>
    <row r="25190" spans="6:20" ht="13.2">
      <c r="F25190" s="116"/>
      <c r="I25190" s="116"/>
      <c r="K25190" s="116"/>
      <c r="T25190" s="93"/>
    </row>
    <row r="25191" spans="6:20" ht="13.2">
      <c r="F25191" s="116"/>
      <c r="I25191" s="116"/>
      <c r="K25191" s="116"/>
      <c r="T25191" s="93"/>
    </row>
    <row r="25192" spans="6:20" ht="13.2">
      <c r="F25192" s="116"/>
      <c r="I25192" s="116"/>
      <c r="K25192" s="116"/>
      <c r="T25192" s="93"/>
    </row>
    <row r="25193" spans="6:20" ht="13.2">
      <c r="F25193" s="116"/>
      <c r="I25193" s="116"/>
      <c r="K25193" s="116"/>
      <c r="T25193" s="93"/>
    </row>
    <row r="25194" spans="6:20" ht="13.2">
      <c r="F25194" s="116"/>
      <c r="I25194" s="116"/>
      <c r="K25194" s="116"/>
      <c r="T25194" s="93"/>
    </row>
    <row r="25195" spans="6:20" ht="13.2">
      <c r="F25195" s="116"/>
      <c r="I25195" s="116"/>
      <c r="K25195" s="116"/>
      <c r="T25195" s="93"/>
    </row>
    <row r="25196" spans="6:20" ht="13.2">
      <c r="F25196" s="116"/>
      <c r="I25196" s="116"/>
      <c r="K25196" s="116"/>
      <c r="T25196" s="93"/>
    </row>
    <row r="25197" spans="6:20" ht="13.2">
      <c r="F25197" s="116"/>
      <c r="I25197" s="116"/>
      <c r="K25197" s="116"/>
      <c r="T25197" s="93"/>
    </row>
    <row r="25198" spans="6:20" ht="13.2">
      <c r="F25198" s="116"/>
      <c r="I25198" s="116"/>
      <c r="K25198" s="116"/>
      <c r="T25198" s="93"/>
    </row>
    <row r="25199" spans="6:20" ht="13.2">
      <c r="F25199" s="116"/>
      <c r="I25199" s="116"/>
      <c r="K25199" s="116"/>
      <c r="T25199" s="93"/>
    </row>
    <row r="25200" spans="6:20" ht="13.2">
      <c r="F25200" s="116"/>
      <c r="I25200" s="116"/>
      <c r="K25200" s="116"/>
      <c r="T25200" s="93"/>
    </row>
    <row r="25201" spans="6:20" ht="13.2">
      <c r="F25201" s="116"/>
      <c r="I25201" s="116"/>
      <c r="K25201" s="116"/>
      <c r="T25201" s="93"/>
    </row>
    <row r="25202" spans="6:20" ht="13.2">
      <c r="F25202" s="116"/>
      <c r="I25202" s="116"/>
      <c r="K25202" s="116"/>
      <c r="T25202" s="93"/>
    </row>
    <row r="25203" spans="6:20" ht="13.2">
      <c r="F25203" s="116"/>
      <c r="I25203" s="116"/>
      <c r="K25203" s="116"/>
      <c r="T25203" s="93"/>
    </row>
    <row r="25204" spans="6:20" ht="13.2">
      <c r="F25204" s="116"/>
      <c r="I25204" s="116"/>
      <c r="K25204" s="116"/>
      <c r="T25204" s="93"/>
    </row>
    <row r="25205" spans="6:20" ht="13.2">
      <c r="F25205" s="116"/>
      <c r="I25205" s="116"/>
      <c r="K25205" s="116"/>
      <c r="T25205" s="93"/>
    </row>
    <row r="25206" spans="6:20" ht="13.2">
      <c r="F25206" s="116"/>
      <c r="I25206" s="116"/>
      <c r="K25206" s="116"/>
      <c r="T25206" s="93"/>
    </row>
    <row r="25207" spans="6:20" ht="13.2">
      <c r="F25207" s="116"/>
      <c r="I25207" s="116"/>
      <c r="K25207" s="116"/>
      <c r="T25207" s="93"/>
    </row>
    <row r="25208" spans="6:20" ht="13.2">
      <c r="F25208" s="116"/>
      <c r="I25208" s="116"/>
      <c r="K25208" s="116"/>
      <c r="T25208" s="93"/>
    </row>
    <row r="25209" spans="6:20" ht="13.2">
      <c r="F25209" s="116"/>
      <c r="I25209" s="116"/>
      <c r="K25209" s="116"/>
      <c r="T25209" s="93"/>
    </row>
    <row r="25210" spans="6:20" ht="13.2">
      <c r="F25210" s="116"/>
      <c r="I25210" s="116"/>
      <c r="K25210" s="116"/>
      <c r="T25210" s="93"/>
    </row>
    <row r="25211" spans="6:20" ht="13.2">
      <c r="F25211" s="116"/>
      <c r="I25211" s="116"/>
      <c r="K25211" s="116"/>
      <c r="T25211" s="93"/>
    </row>
    <row r="25212" spans="6:20" ht="13.2">
      <c r="F25212" s="116"/>
      <c r="I25212" s="116"/>
      <c r="K25212" s="116"/>
      <c r="T25212" s="93"/>
    </row>
    <row r="25213" spans="6:20" ht="13.2">
      <c r="F25213" s="116"/>
      <c r="I25213" s="116"/>
      <c r="K25213" s="116"/>
      <c r="T25213" s="93"/>
    </row>
    <row r="25214" spans="6:20" ht="13.2">
      <c r="F25214" s="116"/>
      <c r="I25214" s="116"/>
      <c r="K25214" s="116"/>
      <c r="T25214" s="93"/>
    </row>
    <row r="25215" spans="6:20" ht="13.2">
      <c r="F25215" s="116"/>
      <c r="I25215" s="116"/>
      <c r="K25215" s="116"/>
      <c r="T25215" s="93"/>
    </row>
    <row r="25216" spans="6:20" ht="13.2">
      <c r="F25216" s="116"/>
      <c r="I25216" s="116"/>
      <c r="K25216" s="116"/>
      <c r="T25216" s="93"/>
    </row>
    <row r="25217" spans="6:20" ht="13.2">
      <c r="F25217" s="116"/>
      <c r="I25217" s="116"/>
      <c r="K25217" s="116"/>
      <c r="T25217" s="93"/>
    </row>
    <row r="25218" spans="6:20" ht="13.2">
      <c r="F25218" s="116"/>
      <c r="I25218" s="116"/>
      <c r="K25218" s="116"/>
      <c r="T25218" s="93"/>
    </row>
    <row r="25219" spans="6:20" ht="13.2">
      <c r="F25219" s="116"/>
      <c r="I25219" s="116"/>
      <c r="K25219" s="116"/>
      <c r="T25219" s="93"/>
    </row>
    <row r="25220" spans="6:20" ht="13.2">
      <c r="F25220" s="116"/>
      <c r="I25220" s="116"/>
      <c r="K25220" s="116"/>
      <c r="T25220" s="93"/>
    </row>
    <row r="25221" spans="6:20" ht="13.2">
      <c r="F25221" s="116"/>
      <c r="I25221" s="116"/>
      <c r="K25221" s="116"/>
      <c r="T25221" s="93"/>
    </row>
    <row r="25222" spans="6:20" ht="13.2">
      <c r="F25222" s="116"/>
      <c r="I25222" s="116"/>
      <c r="K25222" s="116"/>
      <c r="T25222" s="93"/>
    </row>
    <row r="25223" spans="6:20" ht="13.2">
      <c r="F25223" s="116"/>
      <c r="I25223" s="116"/>
      <c r="K25223" s="116"/>
      <c r="T25223" s="93"/>
    </row>
    <row r="25224" spans="6:20" ht="13.2">
      <c r="F25224" s="116"/>
      <c r="I25224" s="116"/>
      <c r="K25224" s="116"/>
      <c r="T25224" s="93"/>
    </row>
    <row r="25225" spans="6:20" ht="13.2">
      <c r="F25225" s="116"/>
      <c r="I25225" s="116"/>
      <c r="K25225" s="116"/>
      <c r="T25225" s="93"/>
    </row>
    <row r="25226" spans="6:20" ht="13.2">
      <c r="F25226" s="116"/>
      <c r="I25226" s="116"/>
      <c r="K25226" s="116"/>
      <c r="T25226" s="93"/>
    </row>
    <row r="25227" spans="6:20" ht="13.2">
      <c r="F25227" s="116"/>
      <c r="I25227" s="116"/>
      <c r="K25227" s="116"/>
      <c r="T25227" s="93"/>
    </row>
    <row r="25228" spans="6:20" ht="13.2">
      <c r="F25228" s="116"/>
      <c r="I25228" s="116"/>
      <c r="K25228" s="116"/>
      <c r="T25228" s="93"/>
    </row>
    <row r="25229" spans="6:20" ht="13.2">
      <c r="F25229" s="116"/>
      <c r="I25229" s="116"/>
      <c r="K25229" s="116"/>
      <c r="T25229" s="93"/>
    </row>
    <row r="25230" spans="6:20" ht="13.2">
      <c r="F25230" s="116"/>
      <c r="I25230" s="116"/>
      <c r="K25230" s="116"/>
      <c r="T25230" s="93"/>
    </row>
    <row r="25231" spans="6:20" ht="13.2">
      <c r="F25231" s="116"/>
      <c r="I25231" s="116"/>
      <c r="K25231" s="116"/>
      <c r="T25231" s="93"/>
    </row>
    <row r="25232" spans="6:20" ht="13.2">
      <c r="F25232" s="116"/>
      <c r="I25232" s="116"/>
      <c r="K25232" s="116"/>
      <c r="T25232" s="93"/>
    </row>
    <row r="25233" spans="6:20" ht="13.2">
      <c r="F25233" s="116"/>
      <c r="I25233" s="116"/>
      <c r="K25233" s="116"/>
      <c r="T25233" s="93"/>
    </row>
    <row r="25234" spans="6:20" ht="13.2">
      <c r="F25234" s="116"/>
      <c r="I25234" s="116"/>
      <c r="K25234" s="116"/>
      <c r="T25234" s="93"/>
    </row>
    <row r="25235" spans="6:20" ht="13.2">
      <c r="F25235" s="116"/>
      <c r="I25235" s="116"/>
      <c r="K25235" s="116"/>
      <c r="T25235" s="93"/>
    </row>
    <row r="25236" spans="6:20" ht="13.2">
      <c r="F25236" s="116"/>
      <c r="I25236" s="116"/>
      <c r="K25236" s="116"/>
      <c r="T25236" s="93"/>
    </row>
    <row r="25237" spans="6:20" ht="13.2">
      <c r="F25237" s="116"/>
      <c r="I25237" s="116"/>
      <c r="K25237" s="116"/>
      <c r="T25237" s="93"/>
    </row>
    <row r="25238" spans="6:20" ht="13.2">
      <c r="F25238" s="116"/>
      <c r="I25238" s="116"/>
      <c r="K25238" s="116"/>
      <c r="T25238" s="93"/>
    </row>
    <row r="25239" spans="6:20" ht="13.2">
      <c r="F25239" s="116"/>
      <c r="I25239" s="116"/>
      <c r="K25239" s="116"/>
      <c r="T25239" s="93"/>
    </row>
    <row r="25240" spans="6:20" ht="13.2">
      <c r="F25240" s="116"/>
      <c r="I25240" s="116"/>
      <c r="K25240" s="116"/>
      <c r="T25240" s="93"/>
    </row>
    <row r="25241" spans="6:20" ht="13.2">
      <c r="F25241" s="116"/>
      <c r="I25241" s="116"/>
      <c r="K25241" s="116"/>
      <c r="T25241" s="93"/>
    </row>
    <row r="25242" spans="6:20" ht="13.2">
      <c r="F25242" s="116"/>
      <c r="I25242" s="116"/>
      <c r="K25242" s="116"/>
      <c r="T25242" s="93"/>
    </row>
    <row r="25243" spans="6:20" ht="13.2">
      <c r="F25243" s="116"/>
      <c r="I25243" s="116"/>
      <c r="K25243" s="116"/>
      <c r="T25243" s="93"/>
    </row>
    <row r="25244" spans="6:20" ht="13.2">
      <c r="F25244" s="116"/>
      <c r="I25244" s="116"/>
      <c r="K25244" s="116"/>
      <c r="T25244" s="93"/>
    </row>
    <row r="25245" spans="6:20" ht="13.2">
      <c r="F25245" s="116"/>
      <c r="I25245" s="116"/>
      <c r="K25245" s="116"/>
      <c r="T25245" s="93"/>
    </row>
    <row r="25246" spans="6:20" ht="13.2">
      <c r="F25246" s="116"/>
      <c r="I25246" s="116"/>
      <c r="K25246" s="116"/>
      <c r="T25246" s="93"/>
    </row>
    <row r="25247" spans="6:20" ht="13.2">
      <c r="F25247" s="116"/>
      <c r="I25247" s="116"/>
      <c r="K25247" s="116"/>
      <c r="T25247" s="93"/>
    </row>
    <row r="25248" spans="6:20" ht="13.2">
      <c r="F25248" s="116"/>
      <c r="I25248" s="116"/>
      <c r="K25248" s="116"/>
      <c r="T25248" s="93"/>
    </row>
    <row r="25249" spans="6:20" ht="13.2">
      <c r="F25249" s="116"/>
      <c r="I25249" s="116"/>
      <c r="K25249" s="116"/>
      <c r="T25249" s="93"/>
    </row>
    <row r="25250" spans="6:20" ht="13.2">
      <c r="F25250" s="116"/>
      <c r="I25250" s="116"/>
      <c r="K25250" s="116"/>
      <c r="T25250" s="93"/>
    </row>
    <row r="25251" spans="6:20" ht="13.2">
      <c r="F25251" s="116"/>
      <c r="I25251" s="116"/>
      <c r="K25251" s="116"/>
      <c r="T25251" s="93"/>
    </row>
    <row r="25252" spans="6:20" ht="13.2">
      <c r="F25252" s="116"/>
      <c r="I25252" s="116"/>
      <c r="K25252" s="116"/>
      <c r="T25252" s="93"/>
    </row>
    <row r="25253" spans="6:20" ht="13.2">
      <c r="F25253" s="116"/>
      <c r="I25253" s="116"/>
      <c r="K25253" s="116"/>
      <c r="T25253" s="93"/>
    </row>
    <row r="25254" spans="6:20" ht="13.2">
      <c r="F25254" s="116"/>
      <c r="I25254" s="116"/>
      <c r="K25254" s="116"/>
      <c r="T25254" s="93"/>
    </row>
    <row r="25255" spans="6:20" ht="13.2">
      <c r="F25255" s="116"/>
      <c r="I25255" s="116"/>
      <c r="K25255" s="116"/>
      <c r="T25255" s="93"/>
    </row>
    <row r="25256" spans="6:20" ht="13.2">
      <c r="F25256" s="116"/>
      <c r="I25256" s="116"/>
      <c r="K25256" s="116"/>
      <c r="T25256" s="93"/>
    </row>
    <row r="25257" spans="6:20" ht="13.2">
      <c r="F25257" s="116"/>
      <c r="I25257" s="116"/>
      <c r="K25257" s="116"/>
      <c r="T25257" s="93"/>
    </row>
    <row r="25258" spans="6:20" ht="13.2">
      <c r="F25258" s="116"/>
      <c r="I25258" s="116"/>
      <c r="K25258" s="116"/>
      <c r="T25258" s="93"/>
    </row>
    <row r="25259" spans="6:20" ht="13.2">
      <c r="F25259" s="116"/>
      <c r="I25259" s="116"/>
      <c r="K25259" s="116"/>
      <c r="T25259" s="93"/>
    </row>
    <row r="25260" spans="6:20" ht="13.2">
      <c r="F25260" s="116"/>
      <c r="I25260" s="116"/>
      <c r="K25260" s="116"/>
      <c r="T25260" s="93"/>
    </row>
    <row r="25261" spans="6:20" ht="13.2">
      <c r="F25261" s="116"/>
      <c r="I25261" s="116"/>
      <c r="K25261" s="116"/>
      <c r="T25261" s="93"/>
    </row>
    <row r="25262" spans="6:20" ht="13.2">
      <c r="F25262" s="116"/>
      <c r="I25262" s="116"/>
      <c r="K25262" s="116"/>
      <c r="T25262" s="93"/>
    </row>
    <row r="25263" spans="6:20" ht="13.2">
      <c r="F25263" s="116"/>
      <c r="I25263" s="116"/>
      <c r="K25263" s="116"/>
      <c r="T25263" s="93"/>
    </row>
    <row r="25264" spans="6:20" ht="13.2">
      <c r="F25264" s="116"/>
      <c r="I25264" s="116"/>
      <c r="K25264" s="116"/>
      <c r="T25264" s="93"/>
    </row>
    <row r="25265" spans="6:20" ht="13.2">
      <c r="F25265" s="116"/>
      <c r="I25265" s="116"/>
      <c r="K25265" s="116"/>
      <c r="T25265" s="93"/>
    </row>
    <row r="25266" spans="6:20" ht="13.2">
      <c r="F25266" s="116"/>
      <c r="I25266" s="116"/>
      <c r="K25266" s="116"/>
      <c r="T25266" s="93"/>
    </row>
    <row r="25267" spans="6:20" ht="13.2">
      <c r="F25267" s="116"/>
      <c r="I25267" s="116"/>
      <c r="K25267" s="116"/>
      <c r="T25267" s="93"/>
    </row>
    <row r="25268" spans="6:20" ht="13.2">
      <c r="F25268" s="116"/>
      <c r="I25268" s="116"/>
      <c r="K25268" s="116"/>
      <c r="T25268" s="93"/>
    </row>
    <row r="25269" spans="6:20" ht="13.2">
      <c r="F25269" s="116"/>
      <c r="I25269" s="116"/>
      <c r="K25269" s="116"/>
      <c r="T25269" s="93"/>
    </row>
    <row r="25270" spans="6:20" ht="13.2">
      <c r="F25270" s="116"/>
      <c r="I25270" s="116"/>
      <c r="K25270" s="116"/>
      <c r="T25270" s="93"/>
    </row>
    <row r="25271" spans="6:20" ht="13.2">
      <c r="F25271" s="116"/>
      <c r="I25271" s="116"/>
      <c r="K25271" s="116"/>
      <c r="T25271" s="93"/>
    </row>
    <row r="25272" spans="6:20" ht="13.2">
      <c r="F25272" s="116"/>
      <c r="I25272" s="116"/>
      <c r="K25272" s="116"/>
      <c r="T25272" s="93"/>
    </row>
    <row r="25273" spans="6:20" ht="13.2">
      <c r="F25273" s="116"/>
      <c r="I25273" s="116"/>
      <c r="K25273" s="116"/>
      <c r="T25273" s="93"/>
    </row>
    <row r="25274" spans="6:20" ht="13.2">
      <c r="F25274" s="116"/>
      <c r="I25274" s="116"/>
      <c r="K25274" s="116"/>
      <c r="T25274" s="93"/>
    </row>
    <row r="25275" spans="6:20" ht="13.2">
      <c r="F25275" s="116"/>
      <c r="I25275" s="116"/>
      <c r="K25275" s="116"/>
      <c r="T25275" s="93"/>
    </row>
    <row r="25276" spans="6:20" ht="13.2">
      <c r="F25276" s="116"/>
      <c r="I25276" s="116"/>
      <c r="K25276" s="116"/>
      <c r="T25276" s="93"/>
    </row>
    <row r="25277" spans="6:20" ht="13.2">
      <c r="F25277" s="116"/>
      <c r="I25277" s="116"/>
      <c r="K25277" s="116"/>
      <c r="T25277" s="93"/>
    </row>
    <row r="25278" spans="6:20" ht="13.2">
      <c r="F25278" s="116"/>
      <c r="I25278" s="116"/>
      <c r="K25278" s="116"/>
      <c r="T25278" s="93"/>
    </row>
    <row r="25279" spans="6:20" ht="13.2">
      <c r="F25279" s="116"/>
      <c r="I25279" s="116"/>
      <c r="K25279" s="116"/>
      <c r="T25279" s="93"/>
    </row>
    <row r="25280" spans="6:20" ht="13.2">
      <c r="F25280" s="116"/>
      <c r="I25280" s="116"/>
      <c r="K25280" s="116"/>
      <c r="T25280" s="93"/>
    </row>
    <row r="25281" spans="6:20" ht="13.2">
      <c r="F25281" s="116"/>
      <c r="I25281" s="116"/>
      <c r="K25281" s="116"/>
      <c r="T25281" s="93"/>
    </row>
    <row r="25282" spans="6:20" ht="13.2">
      <c r="F25282" s="116"/>
      <c r="I25282" s="116"/>
      <c r="K25282" s="116"/>
      <c r="T25282" s="93"/>
    </row>
    <row r="25283" spans="6:20" ht="13.2">
      <c r="F25283" s="116"/>
      <c r="I25283" s="116"/>
      <c r="K25283" s="116"/>
      <c r="T25283" s="93"/>
    </row>
    <row r="25284" spans="6:20" ht="13.2">
      <c r="F25284" s="116"/>
      <c r="I25284" s="116"/>
      <c r="K25284" s="116"/>
      <c r="T25284" s="93"/>
    </row>
    <row r="25285" spans="6:20" ht="13.2">
      <c r="F25285" s="116"/>
      <c r="I25285" s="116"/>
      <c r="K25285" s="116"/>
      <c r="T25285" s="93"/>
    </row>
    <row r="25286" spans="6:20" ht="13.2">
      <c r="F25286" s="116"/>
      <c r="I25286" s="116"/>
      <c r="K25286" s="116"/>
      <c r="T25286" s="93"/>
    </row>
    <row r="25287" spans="6:20" ht="13.2">
      <c r="F25287" s="116"/>
      <c r="I25287" s="116"/>
      <c r="K25287" s="116"/>
      <c r="T25287" s="93"/>
    </row>
    <row r="25288" spans="6:20" ht="13.2">
      <c r="F25288" s="116"/>
      <c r="I25288" s="116"/>
      <c r="K25288" s="116"/>
      <c r="T25288" s="93"/>
    </row>
    <row r="25289" spans="6:20" ht="13.2">
      <c r="F25289" s="116"/>
      <c r="I25289" s="116"/>
      <c r="K25289" s="116"/>
      <c r="T25289" s="93"/>
    </row>
    <row r="25290" spans="6:20" ht="13.2">
      <c r="F25290" s="116"/>
      <c r="I25290" s="116"/>
      <c r="K25290" s="116"/>
      <c r="T25290" s="93"/>
    </row>
    <row r="25291" spans="6:20" ht="13.2">
      <c r="F25291" s="116"/>
      <c r="I25291" s="116"/>
      <c r="K25291" s="116"/>
      <c r="T25291" s="93"/>
    </row>
    <row r="25292" spans="6:20" ht="13.2">
      <c r="F25292" s="116"/>
      <c r="I25292" s="116"/>
      <c r="K25292" s="116"/>
      <c r="T25292" s="93"/>
    </row>
    <row r="25293" spans="6:20" ht="13.2">
      <c r="F25293" s="116"/>
      <c r="I25293" s="116"/>
      <c r="K25293" s="116"/>
      <c r="T25293" s="93"/>
    </row>
    <row r="25294" spans="6:20" ht="13.2">
      <c r="F25294" s="116"/>
      <c r="I25294" s="116"/>
      <c r="K25294" s="116"/>
      <c r="T25294" s="93"/>
    </row>
    <row r="25295" spans="6:20" ht="13.2">
      <c r="F25295" s="116"/>
      <c r="I25295" s="116"/>
      <c r="K25295" s="116"/>
      <c r="T25295" s="93"/>
    </row>
    <row r="25296" spans="6:20" ht="13.2">
      <c r="F25296" s="116"/>
      <c r="I25296" s="116"/>
      <c r="K25296" s="116"/>
      <c r="T25296" s="93"/>
    </row>
    <row r="25297" spans="6:20" ht="13.2">
      <c r="F25297" s="116"/>
      <c r="I25297" s="116"/>
      <c r="K25297" s="116"/>
      <c r="T25297" s="93"/>
    </row>
    <row r="25298" spans="6:20" ht="13.2">
      <c r="F25298" s="116"/>
      <c r="I25298" s="116"/>
      <c r="K25298" s="116"/>
      <c r="T25298" s="93"/>
    </row>
    <row r="25299" spans="6:20" ht="13.2">
      <c r="F25299" s="116"/>
      <c r="I25299" s="116"/>
      <c r="K25299" s="116"/>
      <c r="T25299" s="93"/>
    </row>
    <row r="25300" spans="6:20" ht="13.2">
      <c r="F25300" s="116"/>
      <c r="I25300" s="116"/>
      <c r="K25300" s="116"/>
      <c r="T25300" s="93"/>
    </row>
    <row r="25301" spans="6:20" ht="13.2">
      <c r="F25301" s="116"/>
      <c r="I25301" s="116"/>
      <c r="K25301" s="116"/>
      <c r="T25301" s="93"/>
    </row>
    <row r="25302" spans="6:20" ht="13.2">
      <c r="F25302" s="116"/>
      <c r="I25302" s="116"/>
      <c r="K25302" s="116"/>
      <c r="T25302" s="93"/>
    </row>
    <row r="25303" spans="6:20" ht="13.2">
      <c r="F25303" s="116"/>
      <c r="I25303" s="116"/>
      <c r="K25303" s="116"/>
      <c r="T25303" s="93"/>
    </row>
    <row r="25304" spans="6:20" ht="13.2">
      <c r="F25304" s="116"/>
      <c r="I25304" s="116"/>
      <c r="K25304" s="116"/>
      <c r="T25304" s="93"/>
    </row>
    <row r="25305" spans="6:20" ht="13.2">
      <c r="F25305" s="116"/>
      <c r="I25305" s="116"/>
      <c r="K25305" s="116"/>
      <c r="T25305" s="93"/>
    </row>
    <row r="25306" spans="6:20" ht="13.2">
      <c r="F25306" s="116"/>
      <c r="I25306" s="116"/>
      <c r="K25306" s="116"/>
      <c r="T25306" s="93"/>
    </row>
    <row r="25307" spans="6:20" ht="13.2">
      <c r="F25307" s="116"/>
      <c r="I25307" s="116"/>
      <c r="K25307" s="116"/>
      <c r="T25307" s="93"/>
    </row>
    <row r="25308" spans="6:20" ht="13.2">
      <c r="F25308" s="116"/>
      <c r="I25308" s="116"/>
      <c r="K25308" s="116"/>
      <c r="T25308" s="93"/>
    </row>
    <row r="25309" spans="6:20" ht="13.2">
      <c r="F25309" s="116"/>
      <c r="I25309" s="116"/>
      <c r="K25309" s="116"/>
      <c r="T25309" s="93"/>
    </row>
    <row r="25310" spans="6:20" ht="13.2">
      <c r="F25310" s="116"/>
      <c r="I25310" s="116"/>
      <c r="K25310" s="116"/>
      <c r="T25310" s="93"/>
    </row>
    <row r="25311" spans="6:20" ht="13.2">
      <c r="F25311" s="116"/>
      <c r="I25311" s="116"/>
      <c r="K25311" s="116"/>
      <c r="T25311" s="93"/>
    </row>
    <row r="25312" spans="6:20" ht="13.2">
      <c r="F25312" s="116"/>
      <c r="I25312" s="116"/>
      <c r="K25312" s="116"/>
      <c r="T25312" s="93"/>
    </row>
    <row r="25313" spans="6:20" ht="13.2">
      <c r="F25313" s="116"/>
      <c r="I25313" s="116"/>
      <c r="K25313" s="116"/>
      <c r="T25313" s="93"/>
    </row>
    <row r="25314" spans="6:20" ht="13.2">
      <c r="F25314" s="116"/>
      <c r="I25314" s="116"/>
      <c r="K25314" s="116"/>
      <c r="T25314" s="93"/>
    </row>
    <row r="25315" spans="6:20" ht="13.2">
      <c r="F25315" s="116"/>
      <c r="I25315" s="116"/>
      <c r="K25315" s="116"/>
      <c r="T25315" s="93"/>
    </row>
    <row r="25316" spans="6:20" ht="13.2">
      <c r="F25316" s="116"/>
      <c r="I25316" s="116"/>
      <c r="K25316" s="116"/>
      <c r="T25316" s="93"/>
    </row>
    <row r="25317" spans="6:20" ht="13.2">
      <c r="F25317" s="116"/>
      <c r="I25317" s="116"/>
      <c r="K25317" s="116"/>
      <c r="T25317" s="93"/>
    </row>
    <row r="25318" spans="6:20" ht="13.2">
      <c r="F25318" s="116"/>
      <c r="I25318" s="116"/>
      <c r="K25318" s="116"/>
      <c r="T25318" s="93"/>
    </row>
    <row r="25319" spans="6:20" ht="13.2">
      <c r="F25319" s="116"/>
      <c r="I25319" s="116"/>
      <c r="K25319" s="116"/>
      <c r="T25319" s="93"/>
    </row>
    <row r="25320" spans="6:20" ht="13.2">
      <c r="F25320" s="116"/>
      <c r="I25320" s="116"/>
      <c r="K25320" s="116"/>
      <c r="T25320" s="93"/>
    </row>
    <row r="25321" spans="6:20" ht="13.2">
      <c r="F25321" s="116"/>
      <c r="I25321" s="116"/>
      <c r="K25321" s="116"/>
      <c r="T25321" s="93"/>
    </row>
    <row r="25322" spans="6:20" ht="13.2">
      <c r="F25322" s="116"/>
      <c r="I25322" s="116"/>
      <c r="K25322" s="116"/>
      <c r="T25322" s="93"/>
    </row>
    <row r="25323" spans="6:20" ht="13.2">
      <c r="F25323" s="116"/>
      <c r="I25323" s="116"/>
      <c r="K25323" s="116"/>
      <c r="T25323" s="93"/>
    </row>
    <row r="25324" spans="6:20" ht="13.2">
      <c r="F25324" s="116"/>
      <c r="I25324" s="116"/>
      <c r="K25324" s="116"/>
      <c r="T25324" s="93"/>
    </row>
    <row r="25325" spans="6:20" ht="13.2">
      <c r="F25325" s="116"/>
      <c r="I25325" s="116"/>
      <c r="K25325" s="116"/>
      <c r="T25325" s="93"/>
    </row>
    <row r="25326" spans="6:20" ht="13.2">
      <c r="F25326" s="116"/>
      <c r="I25326" s="116"/>
      <c r="K25326" s="116"/>
      <c r="T25326" s="93"/>
    </row>
    <row r="25327" spans="6:20" ht="13.2">
      <c r="F25327" s="116"/>
      <c r="I25327" s="116"/>
      <c r="K25327" s="116"/>
      <c r="T25327" s="93"/>
    </row>
    <row r="25328" spans="6:20" ht="13.2">
      <c r="F25328" s="116"/>
      <c r="I25328" s="116"/>
      <c r="K25328" s="116"/>
      <c r="T25328" s="93"/>
    </row>
    <row r="25329" spans="6:20" ht="13.2">
      <c r="F25329" s="116"/>
      <c r="I25329" s="116"/>
      <c r="K25329" s="116"/>
      <c r="T25329" s="93"/>
    </row>
    <row r="25330" spans="6:20" ht="13.2">
      <c r="F25330" s="116"/>
      <c r="I25330" s="116"/>
      <c r="K25330" s="116"/>
      <c r="T25330" s="93"/>
    </row>
    <row r="25331" spans="6:20" ht="13.2">
      <c r="F25331" s="116"/>
      <c r="I25331" s="116"/>
      <c r="K25331" s="116"/>
      <c r="T25331" s="93"/>
    </row>
    <row r="25332" spans="6:20" ht="13.2">
      <c r="F25332" s="116"/>
      <c r="I25332" s="116"/>
      <c r="K25332" s="116"/>
      <c r="T25332" s="93"/>
    </row>
    <row r="25333" spans="6:20" ht="13.2">
      <c r="F25333" s="116"/>
      <c r="I25333" s="116"/>
      <c r="K25333" s="116"/>
      <c r="T25333" s="93"/>
    </row>
    <row r="25334" spans="6:20" ht="13.2">
      <c r="F25334" s="116"/>
      <c r="I25334" s="116"/>
      <c r="K25334" s="116"/>
      <c r="T25334" s="93"/>
    </row>
    <row r="25335" spans="6:20" ht="13.2">
      <c r="F25335" s="116"/>
      <c r="I25335" s="116"/>
      <c r="K25335" s="116"/>
      <c r="T25335" s="93"/>
    </row>
    <row r="25336" spans="6:20" ht="13.2">
      <c r="F25336" s="116"/>
      <c r="I25336" s="116"/>
      <c r="K25336" s="116"/>
      <c r="T25336" s="93"/>
    </row>
    <row r="25337" spans="6:20" ht="13.2">
      <c r="F25337" s="116"/>
      <c r="I25337" s="116"/>
      <c r="K25337" s="116"/>
      <c r="T25337" s="93"/>
    </row>
    <row r="25338" spans="6:20" ht="13.2">
      <c r="F25338" s="116"/>
      <c r="I25338" s="116"/>
      <c r="K25338" s="116"/>
      <c r="T25338" s="93"/>
    </row>
    <row r="25339" spans="6:20" ht="13.2">
      <c r="F25339" s="116"/>
      <c r="I25339" s="116"/>
      <c r="K25339" s="116"/>
      <c r="T25339" s="93"/>
    </row>
    <row r="25340" spans="6:20" ht="13.2">
      <c r="F25340" s="116"/>
      <c r="I25340" s="116"/>
      <c r="K25340" s="116"/>
      <c r="T25340" s="93"/>
    </row>
    <row r="25341" spans="6:20" ht="13.2">
      <c r="F25341" s="116"/>
      <c r="I25341" s="116"/>
      <c r="K25341" s="116"/>
      <c r="T25341" s="93"/>
    </row>
    <row r="25342" spans="6:20" ht="13.2">
      <c r="F25342" s="116"/>
      <c r="I25342" s="116"/>
      <c r="K25342" s="116"/>
      <c r="T25342" s="93"/>
    </row>
    <row r="25343" spans="6:20" ht="13.2">
      <c r="F25343" s="116"/>
      <c r="I25343" s="116"/>
      <c r="K25343" s="116"/>
      <c r="T25343" s="93"/>
    </row>
    <row r="25344" spans="6:20" ht="13.2">
      <c r="F25344" s="116"/>
      <c r="I25344" s="116"/>
      <c r="K25344" s="116"/>
      <c r="T25344" s="93"/>
    </row>
    <row r="25345" spans="6:20" ht="13.2">
      <c r="F25345" s="116"/>
      <c r="I25345" s="116"/>
      <c r="K25345" s="116"/>
      <c r="T25345" s="93"/>
    </row>
    <row r="25346" spans="6:20" ht="13.2">
      <c r="F25346" s="116"/>
      <c r="I25346" s="116"/>
      <c r="K25346" s="116"/>
      <c r="T25346" s="93"/>
    </row>
    <row r="25347" spans="6:20" ht="13.2">
      <c r="F25347" s="116"/>
      <c r="I25347" s="116"/>
      <c r="K25347" s="116"/>
      <c r="T25347" s="93"/>
    </row>
    <row r="25348" spans="6:20" ht="13.2">
      <c r="F25348" s="116"/>
      <c r="I25348" s="116"/>
      <c r="K25348" s="116"/>
      <c r="T25348" s="93"/>
    </row>
    <row r="25349" spans="6:20" ht="13.2">
      <c r="F25349" s="116"/>
      <c r="I25349" s="116"/>
      <c r="K25349" s="116"/>
      <c r="T25349" s="93"/>
    </row>
    <row r="25350" spans="6:20" ht="13.2">
      <c r="F25350" s="116"/>
      <c r="I25350" s="116"/>
      <c r="K25350" s="116"/>
      <c r="T25350" s="93"/>
    </row>
    <row r="25351" spans="6:20" ht="13.2">
      <c r="F25351" s="116"/>
      <c r="I25351" s="116"/>
      <c r="K25351" s="116"/>
      <c r="T25351" s="93"/>
    </row>
    <row r="25352" spans="6:20" ht="13.2">
      <c r="F25352" s="116"/>
      <c r="I25352" s="116"/>
      <c r="K25352" s="116"/>
      <c r="T25352" s="93"/>
    </row>
    <row r="25353" spans="6:20" ht="13.2">
      <c r="F25353" s="116"/>
      <c r="I25353" s="116"/>
      <c r="K25353" s="116"/>
      <c r="T25353" s="93"/>
    </row>
    <row r="25354" spans="6:20" ht="13.2">
      <c r="F25354" s="116"/>
      <c r="I25354" s="116"/>
      <c r="K25354" s="116"/>
      <c r="T25354" s="93"/>
    </row>
    <row r="25355" spans="6:20" ht="13.2">
      <c r="F25355" s="116"/>
      <c r="I25355" s="116"/>
      <c r="K25355" s="116"/>
      <c r="T25355" s="93"/>
    </row>
    <row r="25356" spans="6:20" ht="13.2">
      <c r="F25356" s="116"/>
      <c r="I25356" s="116"/>
      <c r="K25356" s="116"/>
      <c r="T25356" s="93"/>
    </row>
    <row r="25357" spans="6:20" ht="13.2">
      <c r="F25357" s="116"/>
      <c r="I25357" s="116"/>
      <c r="K25357" s="116"/>
      <c r="T25357" s="93"/>
    </row>
    <row r="25358" spans="6:20" ht="13.2">
      <c r="F25358" s="116"/>
      <c r="I25358" s="116"/>
      <c r="K25358" s="116"/>
      <c r="T25358" s="93"/>
    </row>
    <row r="25359" spans="6:20" ht="13.2">
      <c r="F25359" s="116"/>
      <c r="I25359" s="116"/>
      <c r="K25359" s="116"/>
      <c r="T25359" s="93"/>
    </row>
    <row r="25360" spans="6:20" ht="13.2">
      <c r="F25360" s="116"/>
      <c r="I25360" s="116"/>
      <c r="K25360" s="116"/>
      <c r="T25360" s="93"/>
    </row>
    <row r="25361" spans="6:20" ht="13.2">
      <c r="F25361" s="116"/>
      <c r="I25361" s="116"/>
      <c r="K25361" s="116"/>
      <c r="T25361" s="93"/>
    </row>
    <row r="25362" spans="6:20" ht="13.2">
      <c r="F25362" s="116"/>
      <c r="I25362" s="116"/>
      <c r="K25362" s="116"/>
      <c r="T25362" s="93"/>
    </row>
    <row r="25363" spans="6:20" ht="13.2">
      <c r="F25363" s="116"/>
      <c r="I25363" s="116"/>
      <c r="K25363" s="116"/>
      <c r="T25363" s="93"/>
    </row>
    <row r="25364" spans="6:20" ht="13.2">
      <c r="F25364" s="116"/>
      <c r="I25364" s="116"/>
      <c r="K25364" s="116"/>
      <c r="T25364" s="93"/>
    </row>
    <row r="25365" spans="6:20" ht="13.2">
      <c r="F25365" s="116"/>
      <c r="I25365" s="116"/>
      <c r="K25365" s="116"/>
      <c r="T25365" s="93"/>
    </row>
    <row r="25366" spans="6:20" ht="13.2">
      <c r="F25366" s="116"/>
      <c r="I25366" s="116"/>
      <c r="K25366" s="116"/>
      <c r="T25366" s="93"/>
    </row>
    <row r="25367" spans="6:20" ht="13.2">
      <c r="F25367" s="116"/>
      <c r="I25367" s="116"/>
      <c r="K25367" s="116"/>
      <c r="T25367" s="93"/>
    </row>
    <row r="25368" spans="6:20" ht="13.2">
      <c r="F25368" s="116"/>
      <c r="I25368" s="116"/>
      <c r="K25368" s="116"/>
      <c r="T25368" s="93"/>
    </row>
    <row r="25369" spans="6:20" ht="13.2">
      <c r="F25369" s="116"/>
      <c r="I25369" s="116"/>
      <c r="K25369" s="116"/>
      <c r="T25369" s="93"/>
    </row>
    <row r="25370" spans="6:20" ht="13.2">
      <c r="F25370" s="116"/>
      <c r="I25370" s="116"/>
      <c r="K25370" s="116"/>
      <c r="T25370" s="93"/>
    </row>
    <row r="25371" spans="6:20" ht="13.2">
      <c r="F25371" s="116"/>
      <c r="I25371" s="116"/>
      <c r="K25371" s="116"/>
      <c r="T25371" s="93"/>
    </row>
    <row r="25372" spans="6:20" ht="13.2">
      <c r="F25372" s="116"/>
      <c r="I25372" s="116"/>
      <c r="K25372" s="116"/>
      <c r="T25372" s="93"/>
    </row>
    <row r="25373" spans="6:20" ht="13.2">
      <c r="F25373" s="116"/>
      <c r="I25373" s="116"/>
      <c r="K25373" s="116"/>
      <c r="T25373" s="93"/>
    </row>
    <row r="25374" spans="6:20" ht="13.2">
      <c r="F25374" s="116"/>
      <c r="I25374" s="116"/>
      <c r="K25374" s="116"/>
      <c r="T25374" s="93"/>
    </row>
    <row r="25375" spans="6:20" ht="13.2">
      <c r="F25375" s="116"/>
      <c r="I25375" s="116"/>
      <c r="K25375" s="116"/>
      <c r="T25375" s="93"/>
    </row>
    <row r="25376" spans="6:20" ht="13.2">
      <c r="F25376" s="116"/>
      <c r="I25376" s="116"/>
      <c r="K25376" s="116"/>
      <c r="T25376" s="93"/>
    </row>
    <row r="25377" spans="6:20" ht="13.2">
      <c r="F25377" s="116"/>
      <c r="I25377" s="116"/>
      <c r="K25377" s="116"/>
      <c r="T25377" s="93"/>
    </row>
    <row r="25378" spans="6:20" ht="13.2">
      <c r="F25378" s="116"/>
      <c r="I25378" s="116"/>
      <c r="K25378" s="116"/>
      <c r="T25378" s="93"/>
    </row>
    <row r="25379" spans="6:20" ht="13.2">
      <c r="F25379" s="116"/>
      <c r="I25379" s="116"/>
      <c r="K25379" s="116"/>
      <c r="T25379" s="93"/>
    </row>
    <row r="25380" spans="6:20" ht="13.2">
      <c r="F25380" s="116"/>
      <c r="I25380" s="116"/>
      <c r="K25380" s="116"/>
      <c r="T25380" s="93"/>
    </row>
    <row r="25381" spans="6:20" ht="13.2">
      <c r="F25381" s="116"/>
      <c r="I25381" s="116"/>
      <c r="K25381" s="116"/>
      <c r="T25381" s="93"/>
    </row>
    <row r="25382" spans="6:20" ht="13.2">
      <c r="F25382" s="116"/>
      <c r="I25382" s="116"/>
      <c r="K25382" s="116"/>
      <c r="T25382" s="93"/>
    </row>
    <row r="25383" spans="6:20" ht="13.2">
      <c r="F25383" s="116"/>
      <c r="I25383" s="116"/>
      <c r="K25383" s="116"/>
      <c r="T25383" s="93"/>
    </row>
    <row r="25384" spans="6:20" ht="13.2">
      <c r="F25384" s="116"/>
      <c r="I25384" s="116"/>
      <c r="K25384" s="116"/>
      <c r="T25384" s="93"/>
    </row>
    <row r="25385" spans="6:20" ht="13.2">
      <c r="F25385" s="116"/>
      <c r="I25385" s="116"/>
      <c r="K25385" s="116"/>
      <c r="T25385" s="93"/>
    </row>
    <row r="25386" spans="6:20" ht="13.2">
      <c r="F25386" s="116"/>
      <c r="I25386" s="116"/>
      <c r="K25386" s="116"/>
      <c r="T25386" s="93"/>
    </row>
    <row r="25387" spans="6:20" ht="13.2">
      <c r="F25387" s="116"/>
      <c r="I25387" s="116"/>
      <c r="K25387" s="116"/>
      <c r="T25387" s="93"/>
    </row>
    <row r="25388" spans="6:20" ht="13.2">
      <c r="F25388" s="116"/>
      <c r="I25388" s="116"/>
      <c r="K25388" s="116"/>
      <c r="T25388" s="93"/>
    </row>
    <row r="25389" spans="6:20" ht="13.2">
      <c r="F25389" s="116"/>
      <c r="I25389" s="116"/>
      <c r="K25389" s="116"/>
      <c r="T25389" s="93"/>
    </row>
    <row r="25390" spans="6:20" ht="13.2">
      <c r="F25390" s="116"/>
      <c r="I25390" s="116"/>
      <c r="K25390" s="116"/>
      <c r="T25390" s="93"/>
    </row>
    <row r="25391" spans="6:20" ht="13.2">
      <c r="F25391" s="116"/>
      <c r="I25391" s="116"/>
      <c r="K25391" s="116"/>
      <c r="T25391" s="93"/>
    </row>
    <row r="25392" spans="6:20" ht="13.2">
      <c r="F25392" s="116"/>
      <c r="I25392" s="116"/>
      <c r="K25392" s="116"/>
      <c r="T25392" s="93"/>
    </row>
    <row r="25393" spans="6:20" ht="13.2">
      <c r="F25393" s="116"/>
      <c r="I25393" s="116"/>
      <c r="K25393" s="116"/>
      <c r="T25393" s="93"/>
    </row>
    <row r="25394" spans="6:20" ht="13.2">
      <c r="F25394" s="116"/>
      <c r="I25394" s="116"/>
      <c r="K25394" s="116"/>
      <c r="T25394" s="93"/>
    </row>
    <row r="25395" spans="6:20" ht="13.2">
      <c r="F25395" s="116"/>
      <c r="I25395" s="116"/>
      <c r="K25395" s="116"/>
      <c r="T25395" s="93"/>
    </row>
    <row r="25396" spans="6:20" ht="13.2">
      <c r="F25396" s="116"/>
      <c r="I25396" s="116"/>
      <c r="K25396" s="116"/>
      <c r="T25396" s="93"/>
    </row>
    <row r="25397" spans="6:20" ht="13.2">
      <c r="F25397" s="116"/>
      <c r="I25397" s="116"/>
      <c r="K25397" s="116"/>
      <c r="T25397" s="93"/>
    </row>
    <row r="25398" spans="6:20" ht="13.2">
      <c r="F25398" s="116"/>
      <c r="I25398" s="116"/>
      <c r="K25398" s="116"/>
      <c r="T25398" s="93"/>
    </row>
    <row r="25399" spans="6:20" ht="13.2">
      <c r="F25399" s="116"/>
      <c r="I25399" s="116"/>
      <c r="K25399" s="116"/>
      <c r="T25399" s="93"/>
    </row>
    <row r="25400" spans="6:20" ht="13.2">
      <c r="F25400" s="116"/>
      <c r="I25400" s="116"/>
      <c r="K25400" s="116"/>
      <c r="T25400" s="93"/>
    </row>
    <row r="25401" spans="6:20" ht="13.2">
      <c r="F25401" s="116"/>
      <c r="I25401" s="116"/>
      <c r="K25401" s="116"/>
      <c r="T25401" s="93"/>
    </row>
    <row r="25402" spans="6:20" ht="13.2">
      <c r="F25402" s="116"/>
      <c r="I25402" s="116"/>
      <c r="K25402" s="116"/>
      <c r="T25402" s="93"/>
    </row>
    <row r="25403" spans="6:20" ht="13.2">
      <c r="F25403" s="116"/>
      <c r="I25403" s="116"/>
      <c r="K25403" s="116"/>
      <c r="T25403" s="93"/>
    </row>
    <row r="25404" spans="6:20" ht="13.2">
      <c r="F25404" s="116"/>
      <c r="I25404" s="116"/>
      <c r="K25404" s="116"/>
      <c r="T25404" s="93"/>
    </row>
    <row r="25405" spans="6:20" ht="13.2">
      <c r="F25405" s="116"/>
      <c r="I25405" s="116"/>
      <c r="K25405" s="116"/>
      <c r="T25405" s="93"/>
    </row>
    <row r="25406" spans="6:20" ht="13.2">
      <c r="F25406" s="116"/>
      <c r="I25406" s="116"/>
      <c r="K25406" s="116"/>
      <c r="T25406" s="93"/>
    </row>
    <row r="25407" spans="6:20" ht="13.2">
      <c r="F25407" s="116"/>
      <c r="I25407" s="116"/>
      <c r="K25407" s="116"/>
      <c r="T25407" s="93"/>
    </row>
    <row r="25408" spans="6:20" ht="13.2">
      <c r="F25408" s="116"/>
      <c r="I25408" s="116"/>
      <c r="K25408" s="116"/>
      <c r="T25408" s="93"/>
    </row>
    <row r="25409" spans="6:20" ht="13.2">
      <c r="F25409" s="116"/>
      <c r="I25409" s="116"/>
      <c r="K25409" s="116"/>
      <c r="T25409" s="93"/>
    </row>
    <row r="25410" spans="6:20" ht="13.2">
      <c r="F25410" s="116"/>
      <c r="I25410" s="116"/>
      <c r="K25410" s="116"/>
      <c r="T25410" s="93"/>
    </row>
    <row r="25411" spans="6:20" ht="13.2">
      <c r="F25411" s="116"/>
      <c r="I25411" s="116"/>
      <c r="K25411" s="116"/>
      <c r="T25411" s="93"/>
    </row>
    <row r="25412" spans="6:20" ht="13.2">
      <c r="F25412" s="116"/>
      <c r="I25412" s="116"/>
      <c r="K25412" s="116"/>
      <c r="T25412" s="93"/>
    </row>
    <row r="25413" spans="6:20" ht="13.2">
      <c r="F25413" s="116"/>
      <c r="I25413" s="116"/>
      <c r="K25413" s="116"/>
      <c r="T25413" s="93"/>
    </row>
    <row r="25414" spans="6:20" ht="13.2">
      <c r="F25414" s="116"/>
      <c r="I25414" s="116"/>
      <c r="K25414" s="116"/>
      <c r="T25414" s="93"/>
    </row>
    <row r="25415" spans="6:20" ht="13.2">
      <c r="F25415" s="116"/>
      <c r="I25415" s="116"/>
      <c r="K25415" s="116"/>
      <c r="T25415" s="93"/>
    </row>
    <row r="25416" spans="6:20" ht="13.2">
      <c r="F25416" s="116"/>
      <c r="I25416" s="116"/>
      <c r="K25416" s="116"/>
      <c r="T25416" s="93"/>
    </row>
    <row r="25417" spans="6:20" ht="13.2">
      <c r="F25417" s="116"/>
      <c r="I25417" s="116"/>
      <c r="K25417" s="116"/>
      <c r="T25417" s="93"/>
    </row>
    <row r="25418" spans="6:20" ht="13.2">
      <c r="F25418" s="116"/>
      <c r="I25418" s="116"/>
      <c r="K25418" s="116"/>
      <c r="T25418" s="93"/>
    </row>
    <row r="25419" spans="6:20" ht="13.2">
      <c r="F25419" s="116"/>
      <c r="I25419" s="116"/>
      <c r="K25419" s="116"/>
      <c r="T25419" s="93"/>
    </row>
    <row r="25420" spans="6:20" ht="13.2">
      <c r="F25420" s="116"/>
      <c r="I25420" s="116"/>
      <c r="K25420" s="116"/>
      <c r="T25420" s="93"/>
    </row>
    <row r="25421" spans="6:20" ht="13.2">
      <c r="F25421" s="116"/>
      <c r="I25421" s="116"/>
      <c r="K25421" s="116"/>
      <c r="T25421" s="93"/>
    </row>
    <row r="25422" spans="6:20" ht="13.2">
      <c r="F25422" s="116"/>
      <c r="I25422" s="116"/>
      <c r="K25422" s="116"/>
      <c r="T25422" s="93"/>
    </row>
    <row r="25423" spans="6:20" ht="13.2">
      <c r="F25423" s="116"/>
      <c r="I25423" s="116"/>
      <c r="K25423" s="116"/>
      <c r="T25423" s="93"/>
    </row>
    <row r="25424" spans="6:20" ht="13.2">
      <c r="F25424" s="116"/>
      <c r="I25424" s="116"/>
      <c r="K25424" s="116"/>
      <c r="T25424" s="93"/>
    </row>
    <row r="25425" spans="6:20" ht="13.2">
      <c r="F25425" s="116"/>
      <c r="I25425" s="116"/>
      <c r="K25425" s="116"/>
      <c r="T25425" s="93"/>
    </row>
    <row r="25426" spans="6:20" ht="13.2">
      <c r="F25426" s="116"/>
      <c r="I25426" s="116"/>
      <c r="K25426" s="116"/>
      <c r="T25426" s="93"/>
    </row>
    <row r="25427" spans="6:20" ht="13.2">
      <c r="F25427" s="116"/>
      <c r="I25427" s="116"/>
      <c r="K25427" s="116"/>
      <c r="T25427" s="93"/>
    </row>
    <row r="25428" spans="6:20" ht="13.2">
      <c r="F25428" s="116"/>
      <c r="I25428" s="116"/>
      <c r="K25428" s="116"/>
      <c r="T25428" s="93"/>
    </row>
    <row r="25429" spans="6:20" ht="13.2">
      <c r="F25429" s="116"/>
      <c r="I25429" s="116"/>
      <c r="K25429" s="116"/>
      <c r="T25429" s="93"/>
    </row>
    <row r="25430" spans="6:20" ht="13.2">
      <c r="F25430" s="116"/>
      <c r="I25430" s="116"/>
      <c r="K25430" s="116"/>
      <c r="T25430" s="93"/>
    </row>
    <row r="25431" spans="6:20" ht="13.2">
      <c r="F25431" s="116"/>
      <c r="I25431" s="116"/>
      <c r="K25431" s="116"/>
      <c r="T25431" s="93"/>
    </row>
    <row r="25432" spans="6:20" ht="13.2">
      <c r="F25432" s="116"/>
      <c r="I25432" s="116"/>
      <c r="K25432" s="116"/>
      <c r="T25432" s="93"/>
    </row>
    <row r="25433" spans="6:20" ht="13.2">
      <c r="F25433" s="116"/>
      <c r="I25433" s="116"/>
      <c r="K25433" s="116"/>
      <c r="T25433" s="93"/>
    </row>
    <row r="25434" spans="6:20" ht="13.2">
      <c r="F25434" s="116"/>
      <c r="I25434" s="116"/>
      <c r="K25434" s="116"/>
      <c r="T25434" s="93"/>
    </row>
    <row r="25435" spans="6:20" ht="13.2">
      <c r="F25435" s="116"/>
      <c r="I25435" s="116"/>
      <c r="K25435" s="116"/>
      <c r="T25435" s="93"/>
    </row>
    <row r="25436" spans="6:20" ht="13.2">
      <c r="F25436" s="116"/>
      <c r="I25436" s="116"/>
      <c r="K25436" s="116"/>
      <c r="T25436" s="93"/>
    </row>
    <row r="25437" spans="6:20" ht="13.2">
      <c r="F25437" s="116"/>
      <c r="I25437" s="116"/>
      <c r="K25437" s="116"/>
      <c r="T25437" s="93"/>
    </row>
    <row r="25438" spans="6:20" ht="13.2">
      <c r="F25438" s="116"/>
      <c r="I25438" s="116"/>
      <c r="K25438" s="116"/>
      <c r="T25438" s="93"/>
    </row>
    <row r="25439" spans="6:20" ht="13.2">
      <c r="F25439" s="116"/>
      <c r="I25439" s="116"/>
      <c r="K25439" s="116"/>
      <c r="T25439" s="93"/>
    </row>
    <row r="25440" spans="6:20" ht="13.2">
      <c r="F25440" s="116"/>
      <c r="I25440" s="116"/>
      <c r="K25440" s="116"/>
      <c r="T25440" s="93"/>
    </row>
    <row r="25441" spans="6:20" ht="13.2">
      <c r="F25441" s="116"/>
      <c r="I25441" s="116"/>
      <c r="K25441" s="116"/>
      <c r="T25441" s="93"/>
    </row>
    <row r="25442" spans="6:20" ht="13.2">
      <c r="F25442" s="116"/>
      <c r="I25442" s="116"/>
      <c r="K25442" s="116"/>
      <c r="T25442" s="93"/>
    </row>
    <row r="25443" spans="6:20" ht="13.2">
      <c r="F25443" s="116"/>
      <c r="I25443" s="116"/>
      <c r="K25443" s="116"/>
      <c r="T25443" s="93"/>
    </row>
    <row r="25444" spans="6:20" ht="13.2">
      <c r="F25444" s="116"/>
      <c r="I25444" s="116"/>
      <c r="K25444" s="116"/>
      <c r="T25444" s="93"/>
    </row>
    <row r="25445" spans="6:20" ht="13.2">
      <c r="F25445" s="116"/>
      <c r="I25445" s="116"/>
      <c r="K25445" s="116"/>
      <c r="T25445" s="93"/>
    </row>
    <row r="25446" spans="6:20" ht="13.2">
      <c r="F25446" s="116"/>
      <c r="I25446" s="116"/>
      <c r="K25446" s="116"/>
      <c r="T25446" s="93"/>
    </row>
    <row r="25447" spans="6:20" ht="13.2">
      <c r="F25447" s="116"/>
      <c r="I25447" s="116"/>
      <c r="K25447" s="116"/>
      <c r="T25447" s="93"/>
    </row>
    <row r="25448" spans="6:20" ht="13.2">
      <c r="F25448" s="116"/>
      <c r="I25448" s="116"/>
      <c r="K25448" s="116"/>
      <c r="T25448" s="93"/>
    </row>
    <row r="25449" spans="6:20" ht="13.2">
      <c r="F25449" s="116"/>
      <c r="I25449" s="116"/>
      <c r="K25449" s="116"/>
      <c r="T25449" s="93"/>
    </row>
    <row r="25450" spans="6:20" ht="13.2">
      <c r="F25450" s="116"/>
      <c r="I25450" s="116"/>
      <c r="K25450" s="116"/>
      <c r="T25450" s="93"/>
    </row>
    <row r="25451" spans="6:20" ht="13.2">
      <c r="F25451" s="116"/>
      <c r="I25451" s="116"/>
      <c r="K25451" s="116"/>
      <c r="T25451" s="93"/>
    </row>
    <row r="25452" spans="6:20" ht="13.2">
      <c r="F25452" s="116"/>
      <c r="I25452" s="116"/>
      <c r="K25452" s="116"/>
      <c r="T25452" s="93"/>
    </row>
    <row r="25453" spans="6:20" ht="13.2">
      <c r="F25453" s="116"/>
      <c r="I25453" s="116"/>
      <c r="K25453" s="116"/>
      <c r="T25453" s="93"/>
    </row>
    <row r="25454" spans="6:20" ht="13.2">
      <c r="F25454" s="116"/>
      <c r="I25454" s="116"/>
      <c r="K25454" s="116"/>
      <c r="T25454" s="93"/>
    </row>
    <row r="25455" spans="6:20" ht="13.2">
      <c r="F25455" s="116"/>
      <c r="I25455" s="116"/>
      <c r="K25455" s="116"/>
      <c r="T25455" s="93"/>
    </row>
    <row r="25456" spans="6:20" ht="13.2">
      <c r="F25456" s="116"/>
      <c r="I25456" s="116"/>
      <c r="K25456" s="116"/>
      <c r="T25456" s="93"/>
    </row>
    <row r="25457" spans="6:20" ht="13.2">
      <c r="F25457" s="116"/>
      <c r="I25457" s="116"/>
      <c r="K25457" s="116"/>
      <c r="T25457" s="93"/>
    </row>
    <row r="25458" spans="6:20" ht="13.2">
      <c r="F25458" s="116"/>
      <c r="I25458" s="116"/>
      <c r="K25458" s="116"/>
      <c r="T25458" s="93"/>
    </row>
    <row r="25459" spans="6:20" ht="13.2">
      <c r="F25459" s="116"/>
      <c r="I25459" s="116"/>
      <c r="K25459" s="116"/>
      <c r="T25459" s="93"/>
    </row>
    <row r="25460" spans="6:20" ht="13.2">
      <c r="F25460" s="116"/>
      <c r="I25460" s="116"/>
      <c r="K25460" s="116"/>
      <c r="T25460" s="93"/>
    </row>
    <row r="25461" spans="6:20" ht="13.2">
      <c r="F25461" s="116"/>
      <c r="I25461" s="116"/>
      <c r="K25461" s="116"/>
      <c r="T25461" s="93"/>
    </row>
    <row r="25462" spans="6:20" ht="13.2">
      <c r="F25462" s="116"/>
      <c r="I25462" s="116"/>
      <c r="K25462" s="116"/>
      <c r="T25462" s="93"/>
    </row>
    <row r="25463" spans="6:20" ht="13.2">
      <c r="F25463" s="116"/>
      <c r="I25463" s="116"/>
      <c r="K25463" s="116"/>
      <c r="T25463" s="93"/>
    </row>
    <row r="25464" spans="6:20" ht="13.2">
      <c r="F25464" s="116"/>
      <c r="I25464" s="116"/>
      <c r="K25464" s="116"/>
      <c r="T25464" s="93"/>
    </row>
    <row r="25465" spans="6:20" ht="13.2">
      <c r="F25465" s="116"/>
      <c r="I25465" s="116"/>
      <c r="K25465" s="116"/>
      <c r="T25465" s="93"/>
    </row>
    <row r="25466" spans="6:20" ht="13.2">
      <c r="F25466" s="116"/>
      <c r="I25466" s="116"/>
      <c r="K25466" s="116"/>
      <c r="T25466" s="93"/>
    </row>
    <row r="25467" spans="6:20" ht="13.2">
      <c r="F25467" s="116"/>
      <c r="I25467" s="116"/>
      <c r="K25467" s="116"/>
      <c r="T25467" s="93"/>
    </row>
    <row r="25468" spans="6:20" ht="13.2">
      <c r="F25468" s="116"/>
      <c r="I25468" s="116"/>
      <c r="K25468" s="116"/>
      <c r="T25468" s="93"/>
    </row>
    <row r="25469" spans="6:20" ht="13.2">
      <c r="F25469" s="116"/>
      <c r="I25469" s="116"/>
      <c r="K25469" s="116"/>
      <c r="T25469" s="93"/>
    </row>
    <row r="25470" spans="6:20" ht="13.2">
      <c r="F25470" s="116"/>
      <c r="I25470" s="116"/>
      <c r="K25470" s="116"/>
      <c r="T25470" s="93"/>
    </row>
    <row r="25471" spans="6:20" ht="13.2">
      <c r="F25471" s="116"/>
      <c r="I25471" s="116"/>
      <c r="K25471" s="116"/>
      <c r="T25471" s="93"/>
    </row>
    <row r="25472" spans="6:20" ht="13.2">
      <c r="F25472" s="116"/>
      <c r="I25472" s="116"/>
      <c r="K25472" s="116"/>
      <c r="T25472" s="93"/>
    </row>
    <row r="25473" spans="6:20" ht="13.2">
      <c r="F25473" s="116"/>
      <c r="I25473" s="116"/>
      <c r="K25473" s="116"/>
      <c r="T25473" s="93"/>
    </row>
    <row r="25474" spans="6:20" ht="13.2">
      <c r="F25474" s="116"/>
      <c r="I25474" s="116"/>
      <c r="K25474" s="116"/>
      <c r="T25474" s="93"/>
    </row>
    <row r="25475" spans="6:20" ht="13.2">
      <c r="F25475" s="116"/>
      <c r="I25475" s="116"/>
      <c r="K25475" s="116"/>
      <c r="T25475" s="93"/>
    </row>
    <row r="25476" spans="6:20" ht="13.2">
      <c r="F25476" s="116"/>
      <c r="I25476" s="116"/>
      <c r="K25476" s="116"/>
      <c r="T25476" s="93"/>
    </row>
    <row r="25477" spans="6:20" ht="13.2">
      <c r="F25477" s="116"/>
      <c r="I25477" s="116"/>
      <c r="K25477" s="116"/>
      <c r="T25477" s="93"/>
    </row>
    <row r="25478" spans="6:20" ht="13.2">
      <c r="F25478" s="116"/>
      <c r="I25478" s="116"/>
      <c r="K25478" s="116"/>
      <c r="T25478" s="93"/>
    </row>
    <row r="25479" spans="6:20" ht="13.2">
      <c r="F25479" s="116"/>
      <c r="I25479" s="116"/>
      <c r="K25479" s="116"/>
      <c r="T25479" s="93"/>
    </row>
    <row r="25480" spans="6:20" ht="13.2">
      <c r="F25480" s="116"/>
      <c r="I25480" s="116"/>
      <c r="K25480" s="116"/>
      <c r="T25480" s="93"/>
    </row>
    <row r="25481" spans="6:20" ht="13.2">
      <c r="F25481" s="116"/>
      <c r="I25481" s="116"/>
      <c r="K25481" s="116"/>
      <c r="T25481" s="93"/>
    </row>
    <row r="25482" spans="6:20" ht="13.2">
      <c r="F25482" s="116"/>
      <c r="I25482" s="116"/>
      <c r="K25482" s="116"/>
      <c r="T25482" s="93"/>
    </row>
    <row r="25483" spans="6:20" ht="13.2">
      <c r="F25483" s="116"/>
      <c r="I25483" s="116"/>
      <c r="K25483" s="116"/>
      <c r="T25483" s="93"/>
    </row>
    <row r="25484" spans="6:20" ht="13.2">
      <c r="F25484" s="116"/>
      <c r="I25484" s="116"/>
      <c r="K25484" s="116"/>
      <c r="T25484" s="93"/>
    </row>
    <row r="25485" spans="6:20" ht="13.2">
      <c r="F25485" s="116"/>
      <c r="I25485" s="116"/>
      <c r="K25485" s="116"/>
      <c r="T25485" s="93"/>
    </row>
    <row r="25486" spans="6:20" ht="13.2">
      <c r="F25486" s="116"/>
      <c r="I25486" s="116"/>
      <c r="K25486" s="116"/>
      <c r="T25486" s="93"/>
    </row>
    <row r="25487" spans="6:20" ht="13.2">
      <c r="F25487" s="116"/>
      <c r="I25487" s="116"/>
      <c r="K25487" s="116"/>
      <c r="T25487" s="93"/>
    </row>
    <row r="25488" spans="6:20" ht="13.2">
      <c r="F25488" s="116"/>
      <c r="I25488" s="116"/>
      <c r="K25488" s="116"/>
      <c r="T25488" s="93"/>
    </row>
    <row r="25489" spans="6:20" ht="13.2">
      <c r="F25489" s="116"/>
      <c r="I25489" s="116"/>
      <c r="K25489" s="116"/>
      <c r="T25489" s="93"/>
    </row>
    <row r="25490" spans="6:20" ht="13.2">
      <c r="F25490" s="116"/>
      <c r="I25490" s="116"/>
      <c r="K25490" s="116"/>
      <c r="T25490" s="93"/>
    </row>
    <row r="25491" spans="6:20" ht="13.2">
      <c r="F25491" s="116"/>
      <c r="I25491" s="116"/>
      <c r="K25491" s="116"/>
      <c r="T25491" s="93"/>
    </row>
    <row r="25492" spans="6:20" ht="13.2">
      <c r="F25492" s="116"/>
      <c r="I25492" s="116"/>
      <c r="K25492" s="116"/>
      <c r="T25492" s="93"/>
    </row>
    <row r="25493" spans="6:20" ht="13.2">
      <c r="F25493" s="116"/>
      <c r="I25493" s="116"/>
      <c r="K25493" s="116"/>
      <c r="T25493" s="93"/>
    </row>
    <row r="25494" spans="6:20" ht="13.2">
      <c r="F25494" s="116"/>
      <c r="I25494" s="116"/>
      <c r="K25494" s="116"/>
      <c r="T25494" s="93"/>
    </row>
    <row r="25495" spans="6:20" ht="13.2">
      <c r="F25495" s="116"/>
      <c r="I25495" s="116"/>
      <c r="K25495" s="116"/>
      <c r="T25495" s="93"/>
    </row>
    <row r="25496" spans="6:20" ht="13.2">
      <c r="F25496" s="116"/>
      <c r="I25496" s="116"/>
      <c r="K25496" s="116"/>
      <c r="T25496" s="93"/>
    </row>
    <row r="25497" spans="6:20" ht="13.2">
      <c r="F25497" s="116"/>
      <c r="I25497" s="116"/>
      <c r="K25497" s="116"/>
      <c r="T25497" s="93"/>
    </row>
    <row r="25498" spans="6:20" ht="13.2">
      <c r="F25498" s="116"/>
      <c r="I25498" s="116"/>
      <c r="K25498" s="116"/>
      <c r="T25498" s="93"/>
    </row>
    <row r="25499" spans="6:20" ht="13.2">
      <c r="F25499" s="116"/>
      <c r="I25499" s="116"/>
      <c r="K25499" s="116"/>
      <c r="T25499" s="93"/>
    </row>
    <row r="25500" spans="6:20" ht="13.2">
      <c r="F25500" s="116"/>
      <c r="I25500" s="116"/>
      <c r="K25500" s="116"/>
      <c r="T25500" s="93"/>
    </row>
    <row r="25501" spans="6:20" ht="13.2">
      <c r="F25501" s="116"/>
      <c r="I25501" s="116"/>
      <c r="K25501" s="116"/>
      <c r="T25501" s="93"/>
    </row>
    <row r="25502" spans="6:20" ht="13.2">
      <c r="F25502" s="116"/>
      <c r="I25502" s="116"/>
      <c r="K25502" s="116"/>
      <c r="T25502" s="93"/>
    </row>
    <row r="25503" spans="6:20" ht="13.2">
      <c r="F25503" s="116"/>
      <c r="I25503" s="116"/>
      <c r="K25503" s="116"/>
      <c r="T25503" s="93"/>
    </row>
    <row r="25504" spans="6:20" ht="13.2">
      <c r="F25504" s="116"/>
      <c r="I25504" s="116"/>
      <c r="K25504" s="116"/>
      <c r="T25504" s="93"/>
    </row>
    <row r="25505" spans="6:20" ht="13.2">
      <c r="F25505" s="116"/>
      <c r="I25505" s="116"/>
      <c r="K25505" s="116"/>
      <c r="T25505" s="93"/>
    </row>
    <row r="25506" spans="6:20" ht="13.2">
      <c r="F25506" s="116"/>
      <c r="I25506" s="116"/>
      <c r="K25506" s="116"/>
      <c r="T25506" s="93"/>
    </row>
    <row r="25507" spans="6:20" ht="13.2">
      <c r="F25507" s="116"/>
      <c r="I25507" s="116"/>
      <c r="K25507" s="116"/>
      <c r="T25507" s="93"/>
    </row>
    <row r="25508" spans="6:20" ht="13.2">
      <c r="F25508" s="116"/>
      <c r="I25508" s="116"/>
      <c r="K25508" s="116"/>
      <c r="T25508" s="93"/>
    </row>
    <row r="25509" spans="6:20" ht="13.2">
      <c r="F25509" s="116"/>
      <c r="I25509" s="116"/>
      <c r="K25509" s="116"/>
      <c r="T25509" s="93"/>
    </row>
    <row r="25510" spans="6:20" ht="13.2">
      <c r="F25510" s="116"/>
      <c r="I25510" s="116"/>
      <c r="K25510" s="116"/>
      <c r="T25510" s="93"/>
    </row>
    <row r="25511" spans="6:20" ht="13.2">
      <c r="F25511" s="116"/>
      <c r="I25511" s="116"/>
      <c r="K25511" s="116"/>
      <c r="T25511" s="93"/>
    </row>
    <row r="25512" spans="6:20" ht="13.2">
      <c r="F25512" s="116"/>
      <c r="I25512" s="116"/>
      <c r="K25512" s="116"/>
      <c r="T25512" s="93"/>
    </row>
    <row r="25513" spans="6:20" ht="13.2">
      <c r="F25513" s="116"/>
      <c r="I25513" s="116"/>
      <c r="K25513" s="116"/>
      <c r="T25513" s="93"/>
    </row>
    <row r="25514" spans="6:20" ht="13.2">
      <c r="F25514" s="116"/>
      <c r="I25514" s="116"/>
      <c r="K25514" s="116"/>
      <c r="T25514" s="93"/>
    </row>
    <row r="25515" spans="6:20" ht="13.2">
      <c r="F25515" s="116"/>
      <c r="I25515" s="116"/>
      <c r="K25515" s="116"/>
      <c r="T25515" s="93"/>
    </row>
    <row r="25516" spans="6:20" ht="13.2">
      <c r="F25516" s="116"/>
      <c r="I25516" s="116"/>
      <c r="K25516" s="116"/>
      <c r="T25516" s="93"/>
    </row>
    <row r="25517" spans="6:20" ht="13.2">
      <c r="F25517" s="116"/>
      <c r="I25517" s="116"/>
      <c r="K25517" s="116"/>
      <c r="T25517" s="93"/>
    </row>
    <row r="25518" spans="6:20" ht="13.2">
      <c r="F25518" s="116"/>
      <c r="I25518" s="116"/>
      <c r="K25518" s="116"/>
      <c r="T25518" s="93"/>
    </row>
    <row r="25519" spans="6:20" ht="13.2">
      <c r="F25519" s="116"/>
      <c r="I25519" s="116"/>
      <c r="K25519" s="116"/>
      <c r="T25519" s="93"/>
    </row>
    <row r="25520" spans="6:20" ht="13.2">
      <c r="F25520" s="116"/>
      <c r="I25520" s="116"/>
      <c r="K25520" s="116"/>
      <c r="T25520" s="93"/>
    </row>
    <row r="25521" spans="6:20" ht="13.2">
      <c r="F25521" s="116"/>
      <c r="I25521" s="116"/>
      <c r="K25521" s="116"/>
      <c r="T25521" s="93"/>
    </row>
    <row r="25522" spans="6:20" ht="13.2">
      <c r="F25522" s="116"/>
      <c r="I25522" s="116"/>
      <c r="K25522" s="116"/>
      <c r="T25522" s="93"/>
    </row>
    <row r="25523" spans="6:20" ht="13.2">
      <c r="F25523" s="116"/>
      <c r="I25523" s="116"/>
      <c r="K25523" s="116"/>
      <c r="T25523" s="93"/>
    </row>
    <row r="25524" spans="6:20" ht="13.2">
      <c r="F25524" s="116"/>
      <c r="I25524" s="116"/>
      <c r="K25524" s="116"/>
      <c r="T25524" s="93"/>
    </row>
    <row r="25525" spans="6:20" ht="13.2">
      <c r="F25525" s="116"/>
      <c r="I25525" s="116"/>
      <c r="K25525" s="116"/>
      <c r="T25525" s="93"/>
    </row>
    <row r="25526" spans="6:20" ht="13.2">
      <c r="F25526" s="116"/>
      <c r="I25526" s="116"/>
      <c r="K25526" s="116"/>
      <c r="T25526" s="93"/>
    </row>
    <row r="25527" spans="6:20" ht="13.2">
      <c r="F25527" s="116"/>
      <c r="I25527" s="116"/>
      <c r="K25527" s="116"/>
      <c r="T25527" s="93"/>
    </row>
    <row r="25528" spans="6:20" ht="13.2">
      <c r="F25528" s="116"/>
      <c r="I25528" s="116"/>
      <c r="K25528" s="116"/>
      <c r="T25528" s="93"/>
    </row>
    <row r="25529" spans="6:20" ht="13.2">
      <c r="F25529" s="116"/>
      <c r="I25529" s="116"/>
      <c r="K25529" s="116"/>
      <c r="T25529" s="93"/>
    </row>
    <row r="25530" spans="6:20" ht="13.2">
      <c r="F25530" s="116"/>
      <c r="I25530" s="116"/>
      <c r="K25530" s="116"/>
      <c r="T25530" s="93"/>
    </row>
    <row r="25531" spans="6:20" ht="13.2">
      <c r="F25531" s="116"/>
      <c r="I25531" s="116"/>
      <c r="K25531" s="116"/>
      <c r="T25531" s="93"/>
    </row>
    <row r="25532" spans="6:20" ht="13.2">
      <c r="F25532" s="116"/>
      <c r="I25532" s="116"/>
      <c r="K25532" s="116"/>
      <c r="T25532" s="93"/>
    </row>
    <row r="25533" spans="6:20" ht="13.2">
      <c r="F25533" s="116"/>
      <c r="I25533" s="116"/>
      <c r="K25533" s="116"/>
      <c r="T25533" s="93"/>
    </row>
    <row r="25534" spans="6:20" ht="13.2">
      <c r="F25534" s="116"/>
      <c r="I25534" s="116"/>
      <c r="K25534" s="116"/>
      <c r="T25534" s="93"/>
    </row>
    <row r="25535" spans="6:20" ht="13.2">
      <c r="F25535" s="116"/>
      <c r="I25535" s="116"/>
      <c r="K25535" s="116"/>
      <c r="T25535" s="93"/>
    </row>
    <row r="25536" spans="6:20" ht="13.2">
      <c r="F25536" s="116"/>
      <c r="I25536" s="116"/>
      <c r="K25536" s="116"/>
      <c r="T25536" s="93"/>
    </row>
    <row r="25537" spans="6:20" ht="13.2">
      <c r="F25537" s="116"/>
      <c r="I25537" s="116"/>
      <c r="K25537" s="116"/>
      <c r="T25537" s="93"/>
    </row>
    <row r="25538" spans="6:20" ht="13.2">
      <c r="F25538" s="116"/>
      <c r="I25538" s="116"/>
      <c r="K25538" s="116"/>
      <c r="T25538" s="93"/>
    </row>
    <row r="25539" spans="6:20" ht="13.2">
      <c r="F25539" s="116"/>
      <c r="I25539" s="116"/>
      <c r="K25539" s="116"/>
      <c r="T25539" s="93"/>
    </row>
    <row r="25540" spans="6:20" ht="13.2">
      <c r="F25540" s="116"/>
      <c r="I25540" s="116"/>
      <c r="K25540" s="116"/>
      <c r="T25540" s="93"/>
    </row>
    <row r="25541" spans="6:20" ht="13.2">
      <c r="F25541" s="116"/>
      <c r="I25541" s="116"/>
      <c r="K25541" s="116"/>
      <c r="T25541" s="93"/>
    </row>
    <row r="25542" spans="6:20" ht="13.2">
      <c r="F25542" s="116"/>
      <c r="I25542" s="116"/>
      <c r="K25542" s="116"/>
      <c r="T25542" s="93"/>
    </row>
    <row r="25543" spans="6:20" ht="13.2">
      <c r="F25543" s="116"/>
      <c r="I25543" s="116"/>
      <c r="K25543" s="116"/>
      <c r="T25543" s="93"/>
    </row>
    <row r="25544" spans="6:20" ht="13.2">
      <c r="F25544" s="116"/>
      <c r="I25544" s="116"/>
      <c r="K25544" s="116"/>
      <c r="T25544" s="93"/>
    </row>
    <row r="25545" spans="6:20" ht="13.2">
      <c r="F25545" s="116"/>
      <c r="I25545" s="116"/>
      <c r="K25545" s="116"/>
      <c r="T25545" s="93"/>
    </row>
    <row r="25546" spans="6:20" ht="13.2">
      <c r="F25546" s="116"/>
      <c r="I25546" s="116"/>
      <c r="K25546" s="116"/>
      <c r="T25546" s="93"/>
    </row>
    <row r="25547" spans="6:20" ht="13.2">
      <c r="F25547" s="116"/>
      <c r="I25547" s="116"/>
      <c r="K25547" s="116"/>
      <c r="T25547" s="93"/>
    </row>
    <row r="25548" spans="6:20" ht="13.2">
      <c r="F25548" s="116"/>
      <c r="I25548" s="116"/>
      <c r="K25548" s="116"/>
      <c r="T25548" s="93"/>
    </row>
    <row r="25549" spans="6:20" ht="13.2">
      <c r="F25549" s="116"/>
      <c r="I25549" s="116"/>
      <c r="K25549" s="116"/>
      <c r="T25549" s="93"/>
    </row>
    <row r="25550" spans="6:20" ht="13.2">
      <c r="F25550" s="116"/>
      <c r="I25550" s="116"/>
      <c r="K25550" s="116"/>
      <c r="T25550" s="93"/>
    </row>
    <row r="25551" spans="6:20" ht="13.2">
      <c r="F25551" s="116"/>
      <c r="I25551" s="116"/>
      <c r="K25551" s="116"/>
      <c r="T25551" s="93"/>
    </row>
    <row r="25552" spans="6:20" ht="13.2">
      <c r="F25552" s="116"/>
      <c r="I25552" s="116"/>
      <c r="K25552" s="116"/>
      <c r="T25552" s="93"/>
    </row>
    <row r="25553" spans="6:20" ht="13.2">
      <c r="F25553" s="116"/>
      <c r="I25553" s="116"/>
      <c r="K25553" s="116"/>
      <c r="T25553" s="93"/>
    </row>
    <row r="25554" spans="6:20" ht="13.2">
      <c r="F25554" s="116"/>
      <c r="I25554" s="116"/>
      <c r="K25554" s="116"/>
      <c r="T25554" s="93"/>
    </row>
    <row r="25555" spans="6:20" ht="13.2">
      <c r="F25555" s="116"/>
      <c r="I25555" s="116"/>
      <c r="K25555" s="116"/>
      <c r="T25555" s="93"/>
    </row>
    <row r="25556" spans="6:20" ht="13.2">
      <c r="F25556" s="116"/>
      <c r="I25556" s="116"/>
      <c r="K25556" s="116"/>
      <c r="T25556" s="93"/>
    </row>
    <row r="25557" spans="6:20" ht="13.2">
      <c r="F25557" s="116"/>
      <c r="I25557" s="116"/>
      <c r="K25557" s="116"/>
      <c r="T25557" s="93"/>
    </row>
    <row r="25558" spans="6:20" ht="13.2">
      <c r="F25558" s="116"/>
      <c r="I25558" s="116"/>
      <c r="K25558" s="116"/>
      <c r="T25558" s="93"/>
    </row>
    <row r="25559" spans="6:20" ht="13.2">
      <c r="F25559" s="116"/>
      <c r="I25559" s="116"/>
      <c r="K25559" s="116"/>
      <c r="T25559" s="93"/>
    </row>
    <row r="25560" spans="6:20" ht="13.2">
      <c r="F25560" s="116"/>
      <c r="I25560" s="116"/>
      <c r="K25560" s="116"/>
      <c r="T25560" s="93"/>
    </row>
    <row r="25561" spans="6:20" ht="13.2">
      <c r="F25561" s="116"/>
      <c r="I25561" s="116"/>
      <c r="K25561" s="116"/>
      <c r="T25561" s="93"/>
    </row>
    <row r="25562" spans="6:20" ht="13.2">
      <c r="F25562" s="116"/>
      <c r="I25562" s="116"/>
      <c r="K25562" s="116"/>
      <c r="T25562" s="93"/>
    </row>
    <row r="25563" spans="6:20" ht="13.2">
      <c r="F25563" s="116"/>
      <c r="I25563" s="116"/>
      <c r="K25563" s="116"/>
      <c r="T25563" s="93"/>
    </row>
    <row r="25564" spans="6:20" ht="13.2">
      <c r="F25564" s="116"/>
      <c r="I25564" s="116"/>
      <c r="K25564" s="116"/>
      <c r="T25564" s="93"/>
    </row>
    <row r="25565" spans="6:20" ht="13.2">
      <c r="F25565" s="116"/>
      <c r="I25565" s="116"/>
      <c r="K25565" s="116"/>
      <c r="T25565" s="93"/>
    </row>
    <row r="25566" spans="6:20" ht="13.2">
      <c r="F25566" s="116"/>
      <c r="I25566" s="116"/>
      <c r="K25566" s="116"/>
      <c r="T25566" s="93"/>
    </row>
    <row r="25567" spans="6:20" ht="13.2">
      <c r="F25567" s="116"/>
      <c r="I25567" s="116"/>
      <c r="K25567" s="116"/>
      <c r="T25567" s="93"/>
    </row>
    <row r="25568" spans="6:20" ht="13.2">
      <c r="F25568" s="116"/>
      <c r="I25568" s="116"/>
      <c r="K25568" s="116"/>
      <c r="T25568" s="93"/>
    </row>
    <row r="25569" spans="6:20" ht="13.2">
      <c r="F25569" s="116"/>
      <c r="I25569" s="116"/>
      <c r="K25569" s="116"/>
      <c r="T25569" s="93"/>
    </row>
    <row r="25570" spans="6:20" ht="13.2">
      <c r="F25570" s="116"/>
      <c r="I25570" s="116"/>
      <c r="K25570" s="116"/>
      <c r="T25570" s="93"/>
    </row>
    <row r="25571" spans="6:20" ht="13.2">
      <c r="F25571" s="116"/>
      <c r="I25571" s="116"/>
      <c r="K25571" s="116"/>
      <c r="T25571" s="93"/>
    </row>
    <row r="25572" spans="6:20" ht="13.2">
      <c r="F25572" s="116"/>
      <c r="I25572" s="116"/>
      <c r="K25572" s="116"/>
      <c r="T25572" s="93"/>
    </row>
    <row r="25573" spans="6:20" ht="13.2">
      <c r="F25573" s="116"/>
      <c r="I25573" s="116"/>
      <c r="K25573" s="116"/>
      <c r="T25573" s="93"/>
    </row>
    <row r="25574" spans="6:20" ht="13.2">
      <c r="F25574" s="116"/>
      <c r="I25574" s="116"/>
      <c r="K25574" s="116"/>
      <c r="T25574" s="93"/>
    </row>
    <row r="25575" spans="6:20" ht="13.2">
      <c r="F25575" s="116"/>
      <c r="I25575" s="116"/>
      <c r="K25575" s="116"/>
      <c r="T25575" s="93"/>
    </row>
    <row r="25576" spans="6:20" ht="13.2">
      <c r="F25576" s="116"/>
      <c r="I25576" s="116"/>
      <c r="K25576" s="116"/>
      <c r="T25576" s="93"/>
    </row>
    <row r="25577" spans="6:20" ht="13.2">
      <c r="F25577" s="116"/>
      <c r="I25577" s="116"/>
      <c r="K25577" s="116"/>
      <c r="T25577" s="93"/>
    </row>
    <row r="25578" spans="6:20" ht="13.2">
      <c r="F25578" s="116"/>
      <c r="I25578" s="116"/>
      <c r="K25578" s="116"/>
      <c r="T25578" s="93"/>
    </row>
    <row r="25579" spans="6:20" ht="13.2">
      <c r="F25579" s="116"/>
      <c r="I25579" s="116"/>
      <c r="K25579" s="116"/>
      <c r="T25579" s="93"/>
    </row>
    <row r="25580" spans="6:20" ht="13.2">
      <c r="F25580" s="116"/>
      <c r="I25580" s="116"/>
      <c r="K25580" s="116"/>
      <c r="T25580" s="93"/>
    </row>
    <row r="25581" spans="6:20" ht="13.2">
      <c r="F25581" s="116"/>
      <c r="I25581" s="116"/>
      <c r="K25581" s="116"/>
      <c r="T25581" s="93"/>
    </row>
    <row r="25582" spans="6:20" ht="13.2">
      <c r="F25582" s="116"/>
      <c r="I25582" s="116"/>
      <c r="K25582" s="116"/>
      <c r="T25582" s="93"/>
    </row>
    <row r="25583" spans="6:20" ht="13.2">
      <c r="F25583" s="116"/>
      <c r="I25583" s="116"/>
      <c r="K25583" s="116"/>
      <c r="T25583" s="93"/>
    </row>
    <row r="25584" spans="6:20" ht="13.2">
      <c r="F25584" s="116"/>
      <c r="I25584" s="116"/>
      <c r="K25584" s="116"/>
      <c r="T25584" s="93"/>
    </row>
    <row r="25585" spans="6:20" ht="13.2">
      <c r="F25585" s="116"/>
      <c r="I25585" s="116"/>
      <c r="K25585" s="116"/>
      <c r="T25585" s="93"/>
    </row>
    <row r="25586" spans="6:20" ht="13.2">
      <c r="F25586" s="116"/>
      <c r="I25586" s="116"/>
      <c r="K25586" s="116"/>
      <c r="T25586" s="93"/>
    </row>
    <row r="25587" spans="6:20" ht="13.2">
      <c r="F25587" s="116"/>
      <c r="I25587" s="116"/>
      <c r="K25587" s="116"/>
      <c r="T25587" s="93"/>
    </row>
    <row r="25588" spans="6:20" ht="13.2">
      <c r="F25588" s="116"/>
      <c r="I25588" s="116"/>
      <c r="K25588" s="116"/>
      <c r="T25588" s="93"/>
    </row>
    <row r="25589" spans="6:20" ht="13.2">
      <c r="F25589" s="116"/>
      <c r="I25589" s="116"/>
      <c r="K25589" s="116"/>
      <c r="T25589" s="93"/>
    </row>
    <row r="25590" spans="6:20" ht="13.2">
      <c r="F25590" s="116"/>
      <c r="I25590" s="116"/>
      <c r="K25590" s="116"/>
      <c r="T25590" s="93"/>
    </row>
    <row r="25591" spans="6:20" ht="13.2">
      <c r="F25591" s="116"/>
      <c r="I25591" s="116"/>
      <c r="K25591" s="116"/>
      <c r="T25591" s="93"/>
    </row>
    <row r="25592" spans="6:20" ht="13.2">
      <c r="F25592" s="116"/>
      <c r="I25592" s="116"/>
      <c r="K25592" s="116"/>
      <c r="T25592" s="93"/>
    </row>
    <row r="25593" spans="6:20" ht="13.2">
      <c r="F25593" s="116"/>
      <c r="I25593" s="116"/>
      <c r="K25593" s="116"/>
      <c r="T25593" s="93"/>
    </row>
    <row r="25594" spans="6:20" ht="13.2">
      <c r="F25594" s="116"/>
      <c r="I25594" s="116"/>
      <c r="K25594" s="116"/>
      <c r="T25594" s="93"/>
    </row>
    <row r="25595" spans="6:20" ht="13.2">
      <c r="F25595" s="116"/>
      <c r="I25595" s="116"/>
      <c r="K25595" s="116"/>
      <c r="T25595" s="93"/>
    </row>
    <row r="25596" spans="6:20" ht="13.2">
      <c r="F25596" s="116"/>
      <c r="I25596" s="116"/>
      <c r="K25596" s="116"/>
      <c r="T25596" s="93"/>
    </row>
    <row r="25597" spans="6:20" ht="13.2">
      <c r="F25597" s="116"/>
      <c r="I25597" s="116"/>
      <c r="K25597" s="116"/>
      <c r="T25597" s="93"/>
    </row>
    <row r="25598" spans="6:20" ht="13.2">
      <c r="F25598" s="116"/>
      <c r="I25598" s="116"/>
      <c r="K25598" s="116"/>
      <c r="T25598" s="93"/>
    </row>
    <row r="25599" spans="6:20" ht="13.2">
      <c r="F25599" s="116"/>
      <c r="I25599" s="116"/>
      <c r="K25599" s="116"/>
      <c r="T25599" s="93"/>
    </row>
    <row r="25600" spans="6:20" ht="13.2">
      <c r="F25600" s="116"/>
      <c r="I25600" s="116"/>
      <c r="K25600" s="116"/>
      <c r="T25600" s="93"/>
    </row>
    <row r="25601" spans="6:20" ht="13.2">
      <c r="F25601" s="116"/>
      <c r="I25601" s="116"/>
      <c r="K25601" s="116"/>
      <c r="T25601" s="93"/>
    </row>
    <row r="25602" spans="6:20" ht="13.2">
      <c r="F25602" s="116"/>
      <c r="I25602" s="116"/>
      <c r="K25602" s="116"/>
      <c r="T25602" s="93"/>
    </row>
    <row r="25603" spans="6:20" ht="13.2">
      <c r="F25603" s="116"/>
      <c r="I25603" s="116"/>
      <c r="K25603" s="116"/>
      <c r="T25603" s="93"/>
    </row>
    <row r="25604" spans="6:20" ht="13.2">
      <c r="F25604" s="116"/>
      <c r="I25604" s="116"/>
      <c r="K25604" s="116"/>
      <c r="T25604" s="93"/>
    </row>
    <row r="25605" spans="6:20" ht="13.2">
      <c r="F25605" s="116"/>
      <c r="I25605" s="116"/>
      <c r="K25605" s="116"/>
      <c r="T25605" s="93"/>
    </row>
    <row r="25606" spans="6:20" ht="13.2">
      <c r="F25606" s="116"/>
      <c r="I25606" s="116"/>
      <c r="K25606" s="116"/>
      <c r="T25606" s="93"/>
    </row>
    <row r="25607" spans="6:20" ht="13.2">
      <c r="F25607" s="116"/>
      <c r="I25607" s="116"/>
      <c r="K25607" s="116"/>
      <c r="T25607" s="93"/>
    </row>
    <row r="25608" spans="6:20" ht="13.2">
      <c r="F25608" s="116"/>
      <c r="I25608" s="116"/>
      <c r="K25608" s="116"/>
      <c r="T25608" s="93"/>
    </row>
    <row r="25609" spans="6:20" ht="13.2">
      <c r="F25609" s="116"/>
      <c r="I25609" s="116"/>
      <c r="K25609" s="116"/>
      <c r="T25609" s="93"/>
    </row>
    <row r="25610" spans="6:20" ht="13.2">
      <c r="F25610" s="116"/>
      <c r="I25610" s="116"/>
      <c r="K25610" s="116"/>
      <c r="T25610" s="93"/>
    </row>
    <row r="25611" spans="6:20" ht="13.2">
      <c r="F25611" s="116"/>
      <c r="I25611" s="116"/>
      <c r="K25611" s="116"/>
      <c r="T25611" s="93"/>
    </row>
    <row r="25612" spans="6:20" ht="13.2">
      <c r="F25612" s="116"/>
      <c r="I25612" s="116"/>
      <c r="K25612" s="116"/>
      <c r="T25612" s="93"/>
    </row>
    <row r="25613" spans="6:20" ht="13.2">
      <c r="F25613" s="116"/>
      <c r="I25613" s="116"/>
      <c r="K25613" s="116"/>
      <c r="T25613" s="93"/>
    </row>
    <row r="25614" spans="6:20" ht="13.2">
      <c r="F25614" s="116"/>
      <c r="I25614" s="116"/>
      <c r="K25614" s="116"/>
      <c r="T25614" s="93"/>
    </row>
    <row r="25615" spans="6:20" ht="13.2">
      <c r="F25615" s="116"/>
      <c r="I25615" s="116"/>
      <c r="K25615" s="116"/>
      <c r="T25615" s="93"/>
    </row>
    <row r="25616" spans="6:20" ht="13.2">
      <c r="F25616" s="116"/>
      <c r="I25616" s="116"/>
      <c r="K25616" s="116"/>
      <c r="T25616" s="93"/>
    </row>
    <row r="25617" spans="6:20" ht="13.2">
      <c r="F25617" s="116"/>
      <c r="I25617" s="116"/>
      <c r="K25617" s="116"/>
      <c r="T25617" s="93"/>
    </row>
    <row r="25618" spans="6:20" ht="13.2">
      <c r="F25618" s="116"/>
      <c r="I25618" s="116"/>
      <c r="K25618" s="116"/>
      <c r="T25618" s="93"/>
    </row>
    <row r="25619" spans="6:20" ht="13.2">
      <c r="F25619" s="116"/>
      <c r="I25619" s="116"/>
      <c r="K25619" s="116"/>
      <c r="T25619" s="93"/>
    </row>
    <row r="25620" spans="6:20" ht="13.2">
      <c r="F25620" s="116"/>
      <c r="I25620" s="116"/>
      <c r="K25620" s="116"/>
      <c r="T25620" s="93"/>
    </row>
    <row r="25621" spans="6:20" ht="13.2">
      <c r="F25621" s="116"/>
      <c r="I25621" s="116"/>
      <c r="K25621" s="116"/>
      <c r="T25621" s="93"/>
    </row>
    <row r="25622" spans="6:20" ht="13.2">
      <c r="F25622" s="116"/>
      <c r="I25622" s="116"/>
      <c r="K25622" s="116"/>
      <c r="T25622" s="93"/>
    </row>
    <row r="25623" spans="6:20" ht="13.2">
      <c r="F25623" s="116"/>
      <c r="I25623" s="116"/>
      <c r="K25623" s="116"/>
      <c r="T25623" s="93"/>
    </row>
    <row r="25624" spans="6:20" ht="13.2">
      <c r="F25624" s="116"/>
      <c r="I25624" s="116"/>
      <c r="K25624" s="116"/>
      <c r="T25624" s="93"/>
    </row>
    <row r="25625" spans="6:20" ht="13.2">
      <c r="F25625" s="116"/>
      <c r="I25625" s="116"/>
      <c r="K25625" s="116"/>
      <c r="T25625" s="93"/>
    </row>
    <row r="25626" spans="6:20" ht="13.2">
      <c r="F25626" s="116"/>
      <c r="I25626" s="116"/>
      <c r="K25626" s="116"/>
      <c r="T25626" s="93"/>
    </row>
    <row r="25627" spans="6:20" ht="13.2">
      <c r="F25627" s="116"/>
      <c r="I25627" s="116"/>
      <c r="K25627" s="116"/>
      <c r="T25627" s="93"/>
    </row>
    <row r="25628" spans="6:20" ht="13.2">
      <c r="F25628" s="116"/>
      <c r="I25628" s="116"/>
      <c r="K25628" s="116"/>
      <c r="T25628" s="93"/>
    </row>
    <row r="25629" spans="6:20" ht="13.2">
      <c r="F25629" s="116"/>
      <c r="I25629" s="116"/>
      <c r="K25629" s="116"/>
      <c r="T25629" s="93"/>
    </row>
    <row r="25630" spans="6:20" ht="13.2">
      <c r="F25630" s="116"/>
      <c r="I25630" s="116"/>
      <c r="K25630" s="116"/>
      <c r="T25630" s="93"/>
    </row>
    <row r="25631" spans="6:20" ht="13.2">
      <c r="F25631" s="116"/>
      <c r="I25631" s="116"/>
      <c r="K25631" s="116"/>
      <c r="T25631" s="93"/>
    </row>
    <row r="25632" spans="6:20" ht="13.2">
      <c r="F25632" s="116"/>
      <c r="I25632" s="116"/>
      <c r="K25632" s="116"/>
      <c r="T25632" s="93"/>
    </row>
    <row r="25633" spans="6:20" ht="13.2">
      <c r="F25633" s="116"/>
      <c r="I25633" s="116"/>
      <c r="K25633" s="116"/>
      <c r="T25633" s="93"/>
    </row>
    <row r="25634" spans="6:20" ht="13.2">
      <c r="F25634" s="116"/>
      <c r="I25634" s="116"/>
      <c r="K25634" s="116"/>
      <c r="T25634" s="93"/>
    </row>
    <row r="25635" spans="6:20" ht="13.2">
      <c r="F25635" s="116"/>
      <c r="I25635" s="116"/>
      <c r="K25635" s="116"/>
      <c r="T25635" s="93"/>
    </row>
    <row r="25636" spans="6:20" ht="13.2">
      <c r="F25636" s="116"/>
      <c r="I25636" s="116"/>
      <c r="K25636" s="116"/>
      <c r="T25636" s="93"/>
    </row>
    <row r="25637" spans="6:20" ht="13.2">
      <c r="F25637" s="116"/>
      <c r="I25637" s="116"/>
      <c r="K25637" s="116"/>
      <c r="T25637" s="93"/>
    </row>
    <row r="25638" spans="6:20" ht="13.2">
      <c r="F25638" s="116"/>
      <c r="I25638" s="116"/>
      <c r="K25638" s="116"/>
      <c r="T25638" s="93"/>
    </row>
    <row r="25639" spans="6:20" ht="13.2">
      <c r="F25639" s="116"/>
      <c r="I25639" s="116"/>
      <c r="K25639" s="116"/>
      <c r="T25639" s="93"/>
    </row>
    <row r="25640" spans="6:20" ht="13.2">
      <c r="F25640" s="116"/>
      <c r="I25640" s="116"/>
      <c r="K25640" s="116"/>
      <c r="T25640" s="93"/>
    </row>
    <row r="25641" spans="6:20" ht="13.2">
      <c r="F25641" s="116"/>
      <c r="I25641" s="116"/>
      <c r="K25641" s="116"/>
      <c r="T25641" s="93"/>
    </row>
    <row r="25642" spans="6:20" ht="13.2">
      <c r="F25642" s="116"/>
      <c r="I25642" s="116"/>
      <c r="K25642" s="116"/>
      <c r="T25642" s="93"/>
    </row>
    <row r="25643" spans="6:20" ht="13.2">
      <c r="F25643" s="116"/>
      <c r="I25643" s="116"/>
      <c r="K25643" s="116"/>
      <c r="T25643" s="93"/>
    </row>
    <row r="25644" spans="6:20" ht="13.2">
      <c r="F25644" s="116"/>
      <c r="I25644" s="116"/>
      <c r="K25644" s="116"/>
      <c r="T25644" s="93"/>
    </row>
    <row r="25645" spans="6:20" ht="13.2">
      <c r="F25645" s="116"/>
      <c r="I25645" s="116"/>
      <c r="K25645" s="116"/>
      <c r="T25645" s="93"/>
    </row>
    <row r="25646" spans="6:20" ht="13.2">
      <c r="F25646" s="116"/>
      <c r="I25646" s="116"/>
      <c r="K25646" s="116"/>
      <c r="T25646" s="93"/>
    </row>
    <row r="25647" spans="6:20" ht="13.2">
      <c r="F25647" s="116"/>
      <c r="I25647" s="116"/>
      <c r="K25647" s="116"/>
      <c r="T25647" s="93"/>
    </row>
    <row r="25648" spans="6:20" ht="13.2">
      <c r="F25648" s="116"/>
      <c r="I25648" s="116"/>
      <c r="K25648" s="116"/>
      <c r="T25648" s="93"/>
    </row>
    <row r="25649" spans="6:20" ht="13.2">
      <c r="F25649" s="116"/>
      <c r="I25649" s="116"/>
      <c r="K25649" s="116"/>
      <c r="T25649" s="93"/>
    </row>
    <row r="25650" spans="6:20" ht="13.2">
      <c r="F25650" s="116"/>
      <c r="I25650" s="116"/>
      <c r="K25650" s="116"/>
      <c r="T25650" s="93"/>
    </row>
    <row r="25651" spans="6:20" ht="13.2">
      <c r="F25651" s="116"/>
      <c r="I25651" s="116"/>
      <c r="K25651" s="116"/>
      <c r="T25651" s="93"/>
    </row>
    <row r="25652" spans="6:20" ht="13.2">
      <c r="F25652" s="116"/>
      <c r="I25652" s="116"/>
      <c r="K25652" s="116"/>
      <c r="T25652" s="93"/>
    </row>
    <row r="25653" spans="6:20" ht="13.2">
      <c r="F25653" s="116"/>
      <c r="I25653" s="116"/>
      <c r="K25653" s="116"/>
      <c r="T25653" s="93"/>
    </row>
    <row r="25654" spans="6:20" ht="13.2">
      <c r="F25654" s="116"/>
      <c r="I25654" s="116"/>
      <c r="K25654" s="116"/>
      <c r="T25654" s="93"/>
    </row>
    <row r="25655" spans="6:20" ht="13.2">
      <c r="F25655" s="116"/>
      <c r="I25655" s="116"/>
      <c r="K25655" s="116"/>
      <c r="T25655" s="93"/>
    </row>
    <row r="25656" spans="6:20" ht="13.2">
      <c r="F25656" s="116"/>
      <c r="I25656" s="116"/>
      <c r="K25656" s="116"/>
      <c r="T25656" s="93"/>
    </row>
    <row r="25657" spans="6:20" ht="13.2">
      <c r="F25657" s="116"/>
      <c r="I25657" s="116"/>
      <c r="K25657" s="116"/>
      <c r="T25657" s="93"/>
    </row>
    <row r="25658" spans="6:20" ht="13.2">
      <c r="F25658" s="116"/>
      <c r="I25658" s="116"/>
      <c r="K25658" s="116"/>
      <c r="T25658" s="93"/>
    </row>
    <row r="25659" spans="6:20" ht="13.2">
      <c r="F25659" s="116"/>
      <c r="I25659" s="116"/>
      <c r="K25659" s="116"/>
      <c r="T25659" s="93"/>
    </row>
    <row r="25660" spans="6:20" ht="13.2">
      <c r="F25660" s="116"/>
      <c r="I25660" s="116"/>
      <c r="K25660" s="116"/>
      <c r="T25660" s="93"/>
    </row>
    <row r="25661" spans="6:20" ht="13.2">
      <c r="F25661" s="116"/>
      <c r="I25661" s="116"/>
      <c r="K25661" s="116"/>
      <c r="T25661" s="93"/>
    </row>
    <row r="25662" spans="6:20" ht="13.2">
      <c r="F25662" s="116"/>
      <c r="I25662" s="116"/>
      <c r="K25662" s="116"/>
      <c r="T25662" s="93"/>
    </row>
    <row r="25663" spans="6:20" ht="13.2">
      <c r="F25663" s="116"/>
      <c r="I25663" s="116"/>
      <c r="K25663" s="116"/>
      <c r="T25663" s="93"/>
    </row>
    <row r="25664" spans="6:20" ht="13.2">
      <c r="F25664" s="116"/>
      <c r="I25664" s="116"/>
      <c r="K25664" s="116"/>
      <c r="T25664" s="93"/>
    </row>
    <row r="25665" spans="6:20" ht="13.2">
      <c r="F25665" s="116"/>
      <c r="I25665" s="116"/>
      <c r="K25665" s="116"/>
      <c r="T25665" s="93"/>
    </row>
    <row r="25666" spans="6:20" ht="13.2">
      <c r="F25666" s="116"/>
      <c r="I25666" s="116"/>
      <c r="K25666" s="116"/>
      <c r="T25666" s="93"/>
    </row>
    <row r="25667" spans="6:20" ht="13.2">
      <c r="F25667" s="116"/>
      <c r="I25667" s="116"/>
      <c r="K25667" s="116"/>
      <c r="T25667" s="93"/>
    </row>
    <row r="25668" spans="6:20" ht="13.2">
      <c r="F25668" s="116"/>
      <c r="I25668" s="116"/>
      <c r="K25668" s="116"/>
      <c r="T25668" s="93"/>
    </row>
    <row r="25669" spans="6:20" ht="13.2">
      <c r="F25669" s="116"/>
      <c r="I25669" s="116"/>
      <c r="K25669" s="116"/>
      <c r="T25669" s="93"/>
    </row>
    <row r="25670" spans="6:20" ht="13.2">
      <c r="F25670" s="116"/>
      <c r="I25670" s="116"/>
      <c r="K25670" s="116"/>
      <c r="T25670" s="93"/>
    </row>
    <row r="25671" spans="6:20" ht="13.2">
      <c r="F25671" s="116"/>
      <c r="I25671" s="116"/>
      <c r="K25671" s="116"/>
      <c r="T25671" s="93"/>
    </row>
    <row r="25672" spans="6:20" ht="13.2">
      <c r="F25672" s="116"/>
      <c r="I25672" s="116"/>
      <c r="K25672" s="116"/>
      <c r="T25672" s="93"/>
    </row>
    <row r="25673" spans="6:20" ht="13.2">
      <c r="F25673" s="116"/>
      <c r="I25673" s="116"/>
      <c r="K25673" s="116"/>
      <c r="T25673" s="93"/>
    </row>
    <row r="25674" spans="6:20" ht="13.2">
      <c r="F25674" s="116"/>
      <c r="I25674" s="116"/>
      <c r="K25674" s="116"/>
      <c r="T25674" s="93"/>
    </row>
    <row r="25675" spans="6:20" ht="13.2">
      <c r="F25675" s="116"/>
      <c r="I25675" s="116"/>
      <c r="K25675" s="116"/>
      <c r="T25675" s="93"/>
    </row>
    <row r="25676" spans="6:20" ht="13.2">
      <c r="F25676" s="116"/>
      <c r="I25676" s="116"/>
      <c r="K25676" s="116"/>
      <c r="T25676" s="93"/>
    </row>
    <row r="25677" spans="6:20" ht="13.2">
      <c r="F25677" s="116"/>
      <c r="I25677" s="116"/>
      <c r="K25677" s="116"/>
      <c r="T25677" s="93"/>
    </row>
    <row r="25678" spans="6:20" ht="13.2">
      <c r="F25678" s="116"/>
      <c r="I25678" s="116"/>
      <c r="K25678" s="116"/>
      <c r="T25678" s="93"/>
    </row>
    <row r="25679" spans="6:20" ht="13.2">
      <c r="F25679" s="116"/>
      <c r="I25679" s="116"/>
      <c r="K25679" s="116"/>
      <c r="T25679" s="93"/>
    </row>
    <row r="25680" spans="6:20" ht="13.2">
      <c r="F25680" s="116"/>
      <c r="I25680" s="116"/>
      <c r="K25680" s="116"/>
      <c r="T25680" s="93"/>
    </row>
    <row r="25681" spans="6:20" ht="13.2">
      <c r="F25681" s="116"/>
      <c r="I25681" s="116"/>
      <c r="K25681" s="116"/>
      <c r="T25681" s="93"/>
    </row>
    <row r="25682" spans="6:20" ht="13.2">
      <c r="F25682" s="116"/>
      <c r="I25682" s="116"/>
      <c r="K25682" s="116"/>
      <c r="T25682" s="93"/>
    </row>
    <row r="25683" spans="6:20" ht="13.2">
      <c r="F25683" s="116"/>
      <c r="I25683" s="116"/>
      <c r="K25683" s="116"/>
      <c r="T25683" s="93"/>
    </row>
    <row r="25684" spans="6:20" ht="13.2">
      <c r="F25684" s="116"/>
      <c r="I25684" s="116"/>
      <c r="K25684" s="116"/>
      <c r="T25684" s="93"/>
    </row>
    <row r="25685" spans="6:20" ht="13.2">
      <c r="F25685" s="116"/>
      <c r="I25685" s="116"/>
      <c r="K25685" s="116"/>
      <c r="T25685" s="93"/>
    </row>
    <row r="25686" spans="6:20" ht="13.2">
      <c r="F25686" s="116"/>
      <c r="I25686" s="116"/>
      <c r="K25686" s="116"/>
      <c r="T25686" s="93"/>
    </row>
    <row r="25687" spans="6:20" ht="13.2">
      <c r="F25687" s="116"/>
      <c r="I25687" s="116"/>
      <c r="K25687" s="116"/>
      <c r="T25687" s="93"/>
    </row>
    <row r="25688" spans="6:20" ht="13.2">
      <c r="F25688" s="116"/>
      <c r="I25688" s="116"/>
      <c r="K25688" s="116"/>
      <c r="T25688" s="93"/>
    </row>
    <row r="25689" spans="6:20" ht="13.2">
      <c r="F25689" s="116"/>
      <c r="I25689" s="116"/>
      <c r="K25689" s="116"/>
      <c r="T25689" s="93"/>
    </row>
    <row r="25690" spans="6:20" ht="13.2">
      <c r="F25690" s="116"/>
      <c r="I25690" s="116"/>
      <c r="K25690" s="116"/>
      <c r="T25690" s="93"/>
    </row>
    <row r="25691" spans="6:20" ht="13.2">
      <c r="F25691" s="116"/>
      <c r="I25691" s="116"/>
      <c r="K25691" s="116"/>
      <c r="T25691" s="93"/>
    </row>
    <row r="25692" spans="6:20" ht="13.2">
      <c r="F25692" s="116"/>
      <c r="I25692" s="116"/>
      <c r="K25692" s="116"/>
      <c r="T25692" s="93"/>
    </row>
    <row r="25693" spans="6:20" ht="13.2">
      <c r="F25693" s="116"/>
      <c r="I25693" s="116"/>
      <c r="K25693" s="116"/>
      <c r="T25693" s="93"/>
    </row>
    <row r="25694" spans="6:20" ht="13.2">
      <c r="F25694" s="116"/>
      <c r="I25694" s="116"/>
      <c r="K25694" s="116"/>
      <c r="T25694" s="93"/>
    </row>
    <row r="25695" spans="6:20" ht="13.2">
      <c r="F25695" s="116"/>
      <c r="I25695" s="116"/>
      <c r="K25695" s="116"/>
      <c r="T25695" s="93"/>
    </row>
    <row r="25696" spans="6:20" ht="13.2">
      <c r="F25696" s="116"/>
      <c r="I25696" s="116"/>
      <c r="K25696" s="116"/>
      <c r="T25696" s="93"/>
    </row>
    <row r="25697" spans="6:20" ht="13.2">
      <c r="F25697" s="116"/>
      <c r="I25697" s="116"/>
      <c r="K25697" s="116"/>
      <c r="T25697" s="93"/>
    </row>
    <row r="25698" spans="6:20" ht="13.2">
      <c r="F25698" s="116"/>
      <c r="I25698" s="116"/>
      <c r="K25698" s="116"/>
      <c r="T25698" s="93"/>
    </row>
    <row r="25699" spans="6:20" ht="13.2">
      <c r="F25699" s="116"/>
      <c r="I25699" s="116"/>
      <c r="K25699" s="116"/>
      <c r="T25699" s="93"/>
    </row>
    <row r="25700" spans="6:20" ht="13.2">
      <c r="F25700" s="116"/>
      <c r="I25700" s="116"/>
      <c r="K25700" s="116"/>
      <c r="T25700" s="93"/>
    </row>
    <row r="25701" spans="6:20" ht="13.2">
      <c r="F25701" s="116"/>
      <c r="I25701" s="116"/>
      <c r="K25701" s="116"/>
      <c r="T25701" s="93"/>
    </row>
    <row r="25702" spans="6:20" ht="13.2">
      <c r="F25702" s="116"/>
      <c r="I25702" s="116"/>
      <c r="K25702" s="116"/>
      <c r="T25702" s="93"/>
    </row>
    <row r="25703" spans="6:20" ht="13.2">
      <c r="F25703" s="116"/>
      <c r="I25703" s="116"/>
      <c r="K25703" s="116"/>
      <c r="T25703" s="93"/>
    </row>
    <row r="25704" spans="6:20" ht="13.2">
      <c r="F25704" s="116"/>
      <c r="I25704" s="116"/>
      <c r="K25704" s="116"/>
      <c r="T25704" s="93"/>
    </row>
    <row r="25705" spans="6:20" ht="13.2">
      <c r="F25705" s="116"/>
      <c r="I25705" s="116"/>
      <c r="K25705" s="116"/>
      <c r="T25705" s="93"/>
    </row>
    <row r="25706" spans="6:20" ht="13.2">
      <c r="F25706" s="116"/>
      <c r="I25706" s="116"/>
      <c r="K25706" s="116"/>
      <c r="T25706" s="93"/>
    </row>
    <row r="25707" spans="6:20" ht="13.2">
      <c r="F25707" s="116"/>
      <c r="I25707" s="116"/>
      <c r="K25707" s="116"/>
      <c r="T25707" s="93"/>
    </row>
    <row r="25708" spans="6:20" ht="13.2">
      <c r="F25708" s="116"/>
      <c r="I25708" s="116"/>
      <c r="K25708" s="116"/>
      <c r="T25708" s="93"/>
    </row>
    <row r="25709" spans="6:20" ht="13.2">
      <c r="F25709" s="116"/>
      <c r="I25709" s="116"/>
      <c r="K25709" s="116"/>
      <c r="T25709" s="93"/>
    </row>
    <row r="25710" spans="6:20" ht="13.2">
      <c r="F25710" s="116"/>
      <c r="I25710" s="116"/>
      <c r="K25710" s="116"/>
      <c r="T25710" s="93"/>
    </row>
    <row r="25711" spans="6:20" ht="13.2">
      <c r="F25711" s="116"/>
      <c r="I25711" s="116"/>
      <c r="K25711" s="116"/>
      <c r="T25711" s="93"/>
    </row>
    <row r="25712" spans="6:20" ht="13.2">
      <c r="F25712" s="116"/>
      <c r="I25712" s="116"/>
      <c r="K25712" s="116"/>
      <c r="T25712" s="93"/>
    </row>
    <row r="25713" spans="6:20" ht="13.2">
      <c r="F25713" s="116"/>
      <c r="I25713" s="116"/>
      <c r="K25713" s="116"/>
      <c r="T25713" s="93"/>
    </row>
    <row r="25714" spans="6:20" ht="13.2">
      <c r="F25714" s="116"/>
      <c r="I25714" s="116"/>
      <c r="K25714" s="116"/>
      <c r="T25714" s="93"/>
    </row>
    <row r="25715" spans="6:20" ht="13.2">
      <c r="F25715" s="116"/>
      <c r="I25715" s="116"/>
      <c r="K25715" s="116"/>
      <c r="T25715" s="93"/>
    </row>
    <row r="25716" spans="6:20" ht="13.2">
      <c r="F25716" s="116"/>
      <c r="I25716" s="116"/>
      <c r="K25716" s="116"/>
      <c r="T25716" s="93"/>
    </row>
    <row r="25717" spans="6:20" ht="13.2">
      <c r="F25717" s="116"/>
      <c r="I25717" s="116"/>
      <c r="K25717" s="116"/>
      <c r="T25717" s="93"/>
    </row>
    <row r="25718" spans="6:20" ht="13.2">
      <c r="F25718" s="116"/>
      <c r="I25718" s="116"/>
      <c r="K25718" s="116"/>
      <c r="T25718" s="93"/>
    </row>
    <row r="25719" spans="6:20" ht="13.2">
      <c r="F25719" s="116"/>
      <c r="I25719" s="116"/>
      <c r="K25719" s="116"/>
      <c r="T25719" s="93"/>
    </row>
    <row r="25720" spans="6:20" ht="13.2">
      <c r="F25720" s="116"/>
      <c r="I25720" s="116"/>
      <c r="K25720" s="116"/>
      <c r="T25720" s="93"/>
    </row>
    <row r="25721" spans="6:20" ht="13.2">
      <c r="F25721" s="116"/>
      <c r="I25721" s="116"/>
      <c r="K25721" s="116"/>
      <c r="T25721" s="93"/>
    </row>
    <row r="25722" spans="6:20" ht="13.2">
      <c r="F25722" s="116"/>
      <c r="I25722" s="116"/>
      <c r="K25722" s="116"/>
      <c r="T25722" s="93"/>
    </row>
    <row r="25723" spans="6:20" ht="13.2">
      <c r="F25723" s="116"/>
      <c r="I25723" s="116"/>
      <c r="K25723" s="116"/>
      <c r="T25723" s="93"/>
    </row>
    <row r="25724" spans="6:20" ht="13.2">
      <c r="F25724" s="116"/>
      <c r="I25724" s="116"/>
      <c r="K25724" s="116"/>
      <c r="T25724" s="93"/>
    </row>
    <row r="25725" spans="6:20" ht="13.2">
      <c r="F25725" s="116"/>
      <c r="I25725" s="116"/>
      <c r="K25725" s="116"/>
      <c r="T25725" s="93"/>
    </row>
    <row r="25726" spans="6:20" ht="13.2">
      <c r="F25726" s="116"/>
      <c r="I25726" s="116"/>
      <c r="K25726" s="116"/>
      <c r="T25726" s="93"/>
    </row>
    <row r="25727" spans="6:20" ht="13.2">
      <c r="F25727" s="116"/>
      <c r="I25727" s="116"/>
      <c r="K25727" s="116"/>
      <c r="T25727" s="93"/>
    </row>
    <row r="25728" spans="6:20" ht="13.2">
      <c r="F25728" s="116"/>
      <c r="I25728" s="116"/>
      <c r="K25728" s="116"/>
      <c r="T25728" s="93"/>
    </row>
    <row r="25729" spans="6:20" ht="13.2">
      <c r="F25729" s="116"/>
      <c r="I25729" s="116"/>
      <c r="K25729" s="116"/>
      <c r="T25729" s="93"/>
    </row>
    <row r="25730" spans="6:20" ht="13.2">
      <c r="F25730" s="116"/>
      <c r="I25730" s="116"/>
      <c r="K25730" s="116"/>
      <c r="T25730" s="93"/>
    </row>
    <row r="25731" spans="6:20" ht="13.2">
      <c r="F25731" s="116"/>
      <c r="I25731" s="116"/>
      <c r="K25731" s="116"/>
      <c r="T25731" s="93"/>
    </row>
    <row r="25732" spans="6:20" ht="13.2">
      <c r="F25732" s="116"/>
      <c r="I25732" s="116"/>
      <c r="K25732" s="116"/>
      <c r="T25732" s="93"/>
    </row>
    <row r="25733" spans="6:20" ht="13.2">
      <c r="F25733" s="116"/>
      <c r="I25733" s="116"/>
      <c r="K25733" s="116"/>
      <c r="T25733" s="93"/>
    </row>
    <row r="25734" spans="6:20" ht="13.2">
      <c r="F25734" s="116"/>
      <c r="I25734" s="116"/>
      <c r="K25734" s="116"/>
      <c r="T25734" s="93"/>
    </row>
    <row r="25735" spans="6:20" ht="13.2">
      <c r="F25735" s="116"/>
      <c r="I25735" s="116"/>
      <c r="K25735" s="116"/>
      <c r="T25735" s="93"/>
    </row>
    <row r="25736" spans="6:20" ht="13.2">
      <c r="F25736" s="116"/>
      <c r="I25736" s="116"/>
      <c r="K25736" s="116"/>
      <c r="T25736" s="93"/>
    </row>
    <row r="25737" spans="6:20" ht="13.2">
      <c r="F25737" s="116"/>
      <c r="I25737" s="116"/>
      <c r="K25737" s="116"/>
      <c r="T25737" s="93"/>
    </row>
    <row r="25738" spans="6:20" ht="13.2">
      <c r="F25738" s="116"/>
      <c r="I25738" s="116"/>
      <c r="K25738" s="116"/>
      <c r="T25738" s="93"/>
    </row>
    <row r="25739" spans="6:20" ht="13.2">
      <c r="F25739" s="116"/>
      <c r="I25739" s="116"/>
      <c r="K25739" s="116"/>
      <c r="T25739" s="93"/>
    </row>
    <row r="25740" spans="6:20" ht="13.2">
      <c r="F25740" s="116"/>
      <c r="I25740" s="116"/>
      <c r="K25740" s="116"/>
      <c r="T25740" s="93"/>
    </row>
    <row r="25741" spans="6:20" ht="13.2">
      <c r="F25741" s="116"/>
      <c r="I25741" s="116"/>
      <c r="K25741" s="116"/>
      <c r="T25741" s="93"/>
    </row>
    <row r="25742" spans="6:20" ht="13.2">
      <c r="F25742" s="116"/>
      <c r="I25742" s="116"/>
      <c r="K25742" s="116"/>
      <c r="T25742" s="93"/>
    </row>
    <row r="25743" spans="6:20" ht="13.2">
      <c r="F25743" s="116"/>
      <c r="I25743" s="116"/>
      <c r="K25743" s="116"/>
      <c r="T25743" s="93"/>
    </row>
    <row r="25744" spans="6:20" ht="13.2">
      <c r="F25744" s="116"/>
      <c r="I25744" s="116"/>
      <c r="K25744" s="116"/>
      <c r="T25744" s="93"/>
    </row>
    <row r="25745" spans="6:20" ht="13.2">
      <c r="F25745" s="116"/>
      <c r="I25745" s="116"/>
      <c r="K25745" s="116"/>
      <c r="T25745" s="93"/>
    </row>
    <row r="25746" spans="6:20" ht="13.2">
      <c r="F25746" s="116"/>
      <c r="I25746" s="116"/>
      <c r="K25746" s="116"/>
      <c r="T25746" s="93"/>
    </row>
    <row r="25747" spans="6:20" ht="13.2">
      <c r="F25747" s="116"/>
      <c r="I25747" s="116"/>
      <c r="K25747" s="116"/>
      <c r="T25747" s="93"/>
    </row>
    <row r="25748" spans="6:20" ht="13.2">
      <c r="F25748" s="116"/>
      <c r="I25748" s="116"/>
      <c r="K25748" s="116"/>
      <c r="T25748" s="93"/>
    </row>
    <row r="25749" spans="6:20" ht="13.2">
      <c r="F25749" s="116"/>
      <c r="I25749" s="116"/>
      <c r="K25749" s="116"/>
      <c r="T25749" s="93"/>
    </row>
    <row r="25750" spans="6:20" ht="13.2">
      <c r="F25750" s="116"/>
      <c r="I25750" s="116"/>
      <c r="K25750" s="116"/>
      <c r="T25750" s="93"/>
    </row>
    <row r="25751" spans="6:20" ht="13.2">
      <c r="F25751" s="116"/>
      <c r="I25751" s="116"/>
      <c r="K25751" s="116"/>
      <c r="T25751" s="93"/>
    </row>
    <row r="25752" spans="6:20" ht="13.2">
      <c r="F25752" s="116"/>
      <c r="I25752" s="116"/>
      <c r="K25752" s="116"/>
      <c r="T25752" s="93"/>
    </row>
    <row r="25753" spans="6:20" ht="13.2">
      <c r="F25753" s="116"/>
      <c r="I25753" s="116"/>
      <c r="K25753" s="116"/>
      <c r="T25753" s="93"/>
    </row>
    <row r="25754" spans="6:20" ht="13.2">
      <c r="F25754" s="116"/>
      <c r="I25754" s="116"/>
      <c r="K25754" s="116"/>
      <c r="T25754" s="93"/>
    </row>
    <row r="25755" spans="6:20" ht="13.2">
      <c r="F25755" s="116"/>
      <c r="I25755" s="116"/>
      <c r="K25755" s="116"/>
      <c r="T25755" s="93"/>
    </row>
    <row r="25756" spans="6:20" ht="13.2">
      <c r="F25756" s="116"/>
      <c r="I25756" s="116"/>
      <c r="K25756" s="116"/>
      <c r="T25756" s="93"/>
    </row>
    <row r="25757" spans="6:20" ht="13.2">
      <c r="F25757" s="116"/>
      <c r="I25757" s="116"/>
      <c r="K25757" s="116"/>
      <c r="T25757" s="93"/>
    </row>
    <row r="25758" spans="6:20" ht="13.2">
      <c r="F25758" s="116"/>
      <c r="I25758" s="116"/>
      <c r="K25758" s="116"/>
      <c r="T25758" s="93"/>
    </row>
    <row r="25759" spans="6:20" ht="13.2">
      <c r="F25759" s="116"/>
      <c r="I25759" s="116"/>
      <c r="K25759" s="116"/>
      <c r="T25759" s="93"/>
    </row>
    <row r="25760" spans="6:20" ht="13.2">
      <c r="F25760" s="116"/>
      <c r="I25760" s="116"/>
      <c r="K25760" s="116"/>
      <c r="T25760" s="93"/>
    </row>
    <row r="25761" spans="6:20" ht="13.2">
      <c r="F25761" s="116"/>
      <c r="I25761" s="116"/>
      <c r="K25761" s="116"/>
      <c r="T25761" s="93"/>
    </row>
    <row r="25762" spans="6:20" ht="13.2">
      <c r="F25762" s="116"/>
      <c r="I25762" s="116"/>
      <c r="K25762" s="116"/>
      <c r="T25762" s="93"/>
    </row>
    <row r="25763" spans="6:20" ht="13.2">
      <c r="F25763" s="116"/>
      <c r="I25763" s="116"/>
      <c r="K25763" s="116"/>
      <c r="T25763" s="93"/>
    </row>
    <row r="25764" spans="6:20" ht="13.2">
      <c r="F25764" s="116"/>
      <c r="I25764" s="116"/>
      <c r="K25764" s="116"/>
      <c r="T25764" s="93"/>
    </row>
    <row r="25765" spans="6:20" ht="13.2">
      <c r="F25765" s="116"/>
      <c r="I25765" s="116"/>
      <c r="K25765" s="116"/>
      <c r="T25765" s="93"/>
    </row>
    <row r="25766" spans="6:20" ht="13.2">
      <c r="F25766" s="116"/>
      <c r="I25766" s="116"/>
      <c r="K25766" s="116"/>
      <c r="T25766" s="93"/>
    </row>
    <row r="25767" spans="6:20" ht="13.2">
      <c r="F25767" s="116"/>
      <c r="I25767" s="116"/>
      <c r="K25767" s="116"/>
      <c r="T25767" s="93"/>
    </row>
    <row r="25768" spans="6:20" ht="13.2">
      <c r="F25768" s="116"/>
      <c r="I25768" s="116"/>
      <c r="K25768" s="116"/>
      <c r="T25768" s="93"/>
    </row>
    <row r="25769" spans="6:20" ht="13.2">
      <c r="F25769" s="116"/>
      <c r="I25769" s="116"/>
      <c r="K25769" s="116"/>
      <c r="T25769" s="93"/>
    </row>
    <row r="25770" spans="6:20" ht="13.2">
      <c r="F25770" s="116"/>
      <c r="I25770" s="116"/>
      <c r="K25770" s="116"/>
      <c r="T25770" s="93"/>
    </row>
    <row r="25771" spans="6:20" ht="13.2">
      <c r="F25771" s="116"/>
      <c r="I25771" s="116"/>
      <c r="K25771" s="116"/>
      <c r="T25771" s="93"/>
    </row>
    <row r="25772" spans="6:20" ht="13.2">
      <c r="F25772" s="116"/>
      <c r="I25772" s="116"/>
      <c r="K25772" s="116"/>
      <c r="T25772" s="93"/>
    </row>
    <row r="25773" spans="6:20" ht="13.2">
      <c r="F25773" s="116"/>
      <c r="I25773" s="116"/>
      <c r="K25773" s="116"/>
      <c r="T25773" s="93"/>
    </row>
    <row r="25774" spans="6:20" ht="13.2">
      <c r="F25774" s="116"/>
      <c r="I25774" s="116"/>
      <c r="K25774" s="116"/>
      <c r="T25774" s="93"/>
    </row>
    <row r="25775" spans="6:20" ht="13.2">
      <c r="F25775" s="116"/>
      <c r="I25775" s="116"/>
      <c r="K25775" s="116"/>
      <c r="T25775" s="93"/>
    </row>
    <row r="25776" spans="6:20" ht="13.2">
      <c r="F25776" s="116"/>
      <c r="I25776" s="116"/>
      <c r="K25776" s="116"/>
      <c r="T25776" s="93"/>
    </row>
    <row r="25777" spans="6:20" ht="13.2">
      <c r="F25777" s="116"/>
      <c r="I25777" s="116"/>
      <c r="K25777" s="116"/>
      <c r="T25777" s="93"/>
    </row>
    <row r="25778" spans="6:20" ht="13.2">
      <c r="F25778" s="116"/>
      <c r="I25778" s="116"/>
      <c r="K25778" s="116"/>
      <c r="T25778" s="93"/>
    </row>
    <row r="25779" spans="6:20" ht="13.2">
      <c r="F25779" s="116"/>
      <c r="I25779" s="116"/>
      <c r="K25779" s="116"/>
      <c r="T25779" s="93"/>
    </row>
    <row r="25780" spans="6:20" ht="13.2">
      <c r="F25780" s="116"/>
      <c r="I25780" s="116"/>
      <c r="K25780" s="116"/>
      <c r="T25780" s="93"/>
    </row>
    <row r="25781" spans="6:20" ht="13.2">
      <c r="F25781" s="116"/>
      <c r="I25781" s="116"/>
      <c r="K25781" s="116"/>
      <c r="T25781" s="93"/>
    </row>
    <row r="25782" spans="6:20" ht="13.2">
      <c r="F25782" s="116"/>
      <c r="I25782" s="116"/>
      <c r="K25782" s="116"/>
      <c r="T25782" s="93"/>
    </row>
    <row r="25783" spans="6:20" ht="13.2">
      <c r="F25783" s="116"/>
      <c r="I25783" s="116"/>
      <c r="K25783" s="116"/>
      <c r="T25783" s="93"/>
    </row>
    <row r="25784" spans="6:20" ht="13.2">
      <c r="F25784" s="116"/>
      <c r="I25784" s="116"/>
      <c r="K25784" s="116"/>
      <c r="T25784" s="93"/>
    </row>
    <row r="25785" spans="6:20" ht="13.2">
      <c r="F25785" s="116"/>
      <c r="I25785" s="116"/>
      <c r="K25785" s="116"/>
      <c r="T25785" s="93"/>
    </row>
    <row r="25786" spans="6:20" ht="13.2">
      <c r="F25786" s="116"/>
      <c r="I25786" s="116"/>
      <c r="K25786" s="116"/>
      <c r="T25786" s="93"/>
    </row>
    <row r="25787" spans="6:20" ht="13.2">
      <c r="F25787" s="116"/>
      <c r="I25787" s="116"/>
      <c r="K25787" s="116"/>
      <c r="T25787" s="93"/>
    </row>
    <row r="25788" spans="6:20" ht="13.2">
      <c r="F25788" s="116"/>
      <c r="I25788" s="116"/>
      <c r="K25788" s="116"/>
      <c r="T25788" s="93"/>
    </row>
    <row r="25789" spans="6:20" ht="13.2">
      <c r="F25789" s="116"/>
      <c r="I25789" s="116"/>
      <c r="K25789" s="116"/>
      <c r="T25789" s="93"/>
    </row>
    <row r="25790" spans="6:20" ht="13.2">
      <c r="F25790" s="116"/>
      <c r="I25790" s="116"/>
      <c r="K25790" s="116"/>
      <c r="T25790" s="93"/>
    </row>
    <row r="25791" spans="6:20" ht="13.2">
      <c r="F25791" s="116"/>
      <c r="I25791" s="116"/>
      <c r="K25791" s="116"/>
      <c r="T25791" s="93"/>
    </row>
    <row r="25792" spans="6:20" ht="13.2">
      <c r="F25792" s="116"/>
      <c r="I25792" s="116"/>
      <c r="K25792" s="116"/>
      <c r="T25792" s="93"/>
    </row>
    <row r="25793" spans="6:20" ht="13.2">
      <c r="F25793" s="116"/>
      <c r="I25793" s="116"/>
      <c r="K25793" s="116"/>
      <c r="T25793" s="93"/>
    </row>
    <row r="25794" spans="6:20" ht="13.2">
      <c r="F25794" s="116"/>
      <c r="I25794" s="116"/>
      <c r="K25794" s="116"/>
      <c r="T25794" s="93"/>
    </row>
    <row r="25795" spans="6:20" ht="13.2">
      <c r="F25795" s="116"/>
      <c r="I25795" s="116"/>
      <c r="K25795" s="116"/>
      <c r="T25795" s="93"/>
    </row>
    <row r="25796" spans="6:20" ht="13.2">
      <c r="F25796" s="116"/>
      <c r="I25796" s="116"/>
      <c r="K25796" s="116"/>
      <c r="T25796" s="93"/>
    </row>
    <row r="25797" spans="6:20" ht="13.2">
      <c r="F25797" s="116"/>
      <c r="I25797" s="116"/>
      <c r="K25797" s="116"/>
      <c r="T25797" s="93"/>
    </row>
    <row r="25798" spans="6:20" ht="13.2">
      <c r="F25798" s="116"/>
      <c r="I25798" s="116"/>
      <c r="K25798" s="116"/>
      <c r="T25798" s="93"/>
    </row>
    <row r="25799" spans="6:20" ht="13.2">
      <c r="F25799" s="116"/>
      <c r="I25799" s="116"/>
      <c r="K25799" s="116"/>
      <c r="T25799" s="93"/>
    </row>
    <row r="25800" spans="6:20" ht="13.2">
      <c r="F25800" s="116"/>
      <c r="I25800" s="116"/>
      <c r="K25800" s="116"/>
      <c r="T25800" s="93"/>
    </row>
    <row r="25801" spans="6:20" ht="13.2">
      <c r="F25801" s="116"/>
      <c r="I25801" s="116"/>
      <c r="K25801" s="116"/>
      <c r="T25801" s="93"/>
    </row>
    <row r="25802" spans="6:20" ht="13.2">
      <c r="F25802" s="116"/>
      <c r="I25802" s="116"/>
      <c r="K25802" s="116"/>
      <c r="T25802" s="93"/>
    </row>
    <row r="25803" spans="6:20" ht="13.2">
      <c r="F25803" s="116"/>
      <c r="I25803" s="116"/>
      <c r="K25803" s="116"/>
      <c r="T25803" s="93"/>
    </row>
    <row r="25804" spans="6:20" ht="13.2">
      <c r="F25804" s="116"/>
      <c r="I25804" s="116"/>
      <c r="K25804" s="116"/>
      <c r="T25804" s="93"/>
    </row>
    <row r="25805" spans="6:20" ht="13.2">
      <c r="F25805" s="116"/>
      <c r="I25805" s="116"/>
      <c r="K25805" s="116"/>
      <c r="T25805" s="93"/>
    </row>
    <row r="25806" spans="6:20" ht="13.2">
      <c r="F25806" s="116"/>
      <c r="I25806" s="116"/>
      <c r="K25806" s="116"/>
      <c r="T25806" s="93"/>
    </row>
    <row r="25807" spans="6:20" ht="13.2">
      <c r="F25807" s="116"/>
      <c r="I25807" s="116"/>
      <c r="K25807" s="116"/>
      <c r="T25807" s="93"/>
    </row>
    <row r="25808" spans="6:20" ht="13.2">
      <c r="F25808" s="116"/>
      <c r="I25808" s="116"/>
      <c r="K25808" s="116"/>
      <c r="T25808" s="93"/>
    </row>
    <row r="25809" spans="6:20" ht="13.2">
      <c r="F25809" s="116"/>
      <c r="I25809" s="116"/>
      <c r="K25809" s="116"/>
      <c r="T25809" s="93"/>
    </row>
    <row r="25810" spans="6:20" ht="13.2">
      <c r="F25810" s="116"/>
      <c r="I25810" s="116"/>
      <c r="K25810" s="116"/>
      <c r="T25810" s="93"/>
    </row>
    <row r="25811" spans="6:20" ht="13.2">
      <c r="F25811" s="116"/>
      <c r="I25811" s="116"/>
      <c r="K25811" s="116"/>
      <c r="T25811" s="93"/>
    </row>
    <row r="25812" spans="6:20" ht="13.2">
      <c r="F25812" s="116"/>
      <c r="I25812" s="116"/>
      <c r="K25812" s="116"/>
      <c r="T25812" s="93"/>
    </row>
    <row r="25813" spans="6:20" ht="13.2">
      <c r="F25813" s="116"/>
      <c r="I25813" s="116"/>
      <c r="K25813" s="116"/>
      <c r="T25813" s="93"/>
    </row>
    <row r="25814" spans="6:20" ht="13.2">
      <c r="F25814" s="116"/>
      <c r="I25814" s="116"/>
      <c r="K25814" s="116"/>
      <c r="T25814" s="93"/>
    </row>
    <row r="25815" spans="6:20" ht="13.2">
      <c r="F25815" s="116"/>
      <c r="I25815" s="116"/>
      <c r="K25815" s="116"/>
      <c r="T25815" s="93"/>
    </row>
    <row r="25816" spans="6:20" ht="13.2">
      <c r="F25816" s="116"/>
      <c r="I25816" s="116"/>
      <c r="K25816" s="116"/>
      <c r="T25816" s="93"/>
    </row>
    <row r="25817" spans="6:20" ht="13.2">
      <c r="F25817" s="116"/>
      <c r="I25817" s="116"/>
      <c r="K25817" s="116"/>
      <c r="T25817" s="93"/>
    </row>
    <row r="25818" spans="6:20" ht="13.2">
      <c r="F25818" s="116"/>
      <c r="I25818" s="116"/>
      <c r="K25818" s="116"/>
      <c r="T25818" s="93"/>
    </row>
    <row r="25819" spans="6:20" ht="13.2">
      <c r="F25819" s="116"/>
      <c r="I25819" s="116"/>
      <c r="K25819" s="116"/>
      <c r="T25819" s="93"/>
    </row>
    <row r="25820" spans="6:20" ht="13.2">
      <c r="F25820" s="116"/>
      <c r="I25820" s="116"/>
      <c r="K25820" s="116"/>
      <c r="T25820" s="93"/>
    </row>
    <row r="25821" spans="6:20" ht="13.2">
      <c r="F25821" s="116"/>
      <c r="I25821" s="116"/>
      <c r="K25821" s="116"/>
      <c r="T25821" s="93"/>
    </row>
    <row r="25822" spans="6:20" ht="13.2">
      <c r="F25822" s="116"/>
      <c r="I25822" s="116"/>
      <c r="K25822" s="116"/>
      <c r="T25822" s="93"/>
    </row>
    <row r="25823" spans="6:20" ht="13.2">
      <c r="F25823" s="116"/>
      <c r="I25823" s="116"/>
      <c r="K25823" s="116"/>
      <c r="T25823" s="93"/>
    </row>
    <row r="25824" spans="6:20" ht="13.2">
      <c r="F25824" s="116"/>
      <c r="I25824" s="116"/>
      <c r="K25824" s="116"/>
      <c r="T25824" s="93"/>
    </row>
    <row r="25825" spans="6:20" ht="13.2">
      <c r="F25825" s="116"/>
      <c r="I25825" s="116"/>
      <c r="K25825" s="116"/>
      <c r="T25825" s="93"/>
    </row>
    <row r="25826" spans="6:20" ht="13.2">
      <c r="F25826" s="116"/>
      <c r="I25826" s="116"/>
      <c r="K25826" s="116"/>
      <c r="T25826" s="93"/>
    </row>
    <row r="25827" spans="6:20" ht="13.2">
      <c r="F25827" s="116"/>
      <c r="I25827" s="116"/>
      <c r="K25827" s="116"/>
      <c r="T25827" s="93"/>
    </row>
    <row r="25828" spans="6:20" ht="13.2">
      <c r="F25828" s="116"/>
      <c r="I25828" s="116"/>
      <c r="K25828" s="116"/>
      <c r="T25828" s="93"/>
    </row>
    <row r="25829" spans="6:20" ht="13.2">
      <c r="F25829" s="116"/>
      <c r="I25829" s="116"/>
      <c r="K25829" s="116"/>
      <c r="T25829" s="93"/>
    </row>
    <row r="25830" spans="6:20" ht="13.2">
      <c r="F25830" s="116"/>
      <c r="I25830" s="116"/>
      <c r="K25830" s="116"/>
      <c r="T25830" s="93"/>
    </row>
    <row r="25831" spans="6:20" ht="13.2">
      <c r="F25831" s="116"/>
      <c r="I25831" s="116"/>
      <c r="K25831" s="116"/>
      <c r="T25831" s="93"/>
    </row>
    <row r="25832" spans="6:20" ht="13.2">
      <c r="F25832" s="116"/>
      <c r="I25832" s="116"/>
      <c r="K25832" s="116"/>
      <c r="T25832" s="93"/>
    </row>
    <row r="25833" spans="6:20" ht="13.2">
      <c r="F25833" s="116"/>
      <c r="I25833" s="116"/>
      <c r="K25833" s="116"/>
      <c r="T25833" s="93"/>
    </row>
    <row r="25834" spans="6:20" ht="13.2">
      <c r="F25834" s="116"/>
      <c r="I25834" s="116"/>
      <c r="K25834" s="116"/>
      <c r="T25834" s="93"/>
    </row>
    <row r="25835" spans="6:20" ht="13.2">
      <c r="F25835" s="116"/>
      <c r="I25835" s="116"/>
      <c r="K25835" s="116"/>
      <c r="T25835" s="93"/>
    </row>
    <row r="25836" spans="6:20" ht="13.2">
      <c r="F25836" s="116"/>
      <c r="I25836" s="116"/>
      <c r="K25836" s="116"/>
      <c r="T25836" s="93"/>
    </row>
    <row r="25837" spans="6:20" ht="13.2">
      <c r="F25837" s="116"/>
      <c r="I25837" s="116"/>
      <c r="K25837" s="116"/>
      <c r="T25837" s="93"/>
    </row>
    <row r="25838" spans="6:20" ht="13.2">
      <c r="F25838" s="116"/>
      <c r="I25838" s="116"/>
      <c r="K25838" s="116"/>
      <c r="T25838" s="93"/>
    </row>
    <row r="25839" spans="6:20" ht="13.2">
      <c r="F25839" s="116"/>
      <c r="I25839" s="116"/>
      <c r="K25839" s="116"/>
      <c r="T25839" s="93"/>
    </row>
    <row r="25840" spans="6:20" ht="13.2">
      <c r="F25840" s="116"/>
      <c r="I25840" s="116"/>
      <c r="K25840" s="116"/>
      <c r="T25840" s="93"/>
    </row>
    <row r="25841" spans="6:20" ht="13.2">
      <c r="F25841" s="116"/>
      <c r="I25841" s="116"/>
      <c r="K25841" s="116"/>
      <c r="T25841" s="93"/>
    </row>
    <row r="25842" spans="6:20" ht="13.2">
      <c r="F25842" s="116"/>
      <c r="I25842" s="116"/>
      <c r="K25842" s="116"/>
      <c r="T25842" s="93"/>
    </row>
    <row r="25843" spans="6:20" ht="13.2">
      <c r="F25843" s="116"/>
      <c r="I25843" s="116"/>
      <c r="K25843" s="116"/>
      <c r="T25843" s="93"/>
    </row>
    <row r="25844" spans="6:20" ht="13.2">
      <c r="F25844" s="116"/>
      <c r="I25844" s="116"/>
      <c r="K25844" s="116"/>
      <c r="T25844" s="93"/>
    </row>
    <row r="25845" spans="6:20" ht="13.2">
      <c r="F25845" s="116"/>
      <c r="I25845" s="116"/>
      <c r="K25845" s="116"/>
      <c r="T25845" s="93"/>
    </row>
    <row r="25846" spans="6:20" ht="13.2">
      <c r="F25846" s="116"/>
      <c r="I25846" s="116"/>
      <c r="K25846" s="116"/>
      <c r="T25846" s="93"/>
    </row>
    <row r="25847" spans="6:20" ht="13.2">
      <c r="F25847" s="116"/>
      <c r="I25847" s="116"/>
      <c r="K25847" s="116"/>
      <c r="T25847" s="93"/>
    </row>
    <row r="25848" spans="6:20" ht="13.2">
      <c r="F25848" s="116"/>
      <c r="I25848" s="116"/>
      <c r="K25848" s="116"/>
      <c r="T25848" s="93"/>
    </row>
    <row r="25849" spans="6:20" ht="13.2">
      <c r="F25849" s="116"/>
      <c r="I25849" s="116"/>
      <c r="K25849" s="116"/>
      <c r="T25849" s="93"/>
    </row>
    <row r="25850" spans="6:20" ht="13.2">
      <c r="F25850" s="116"/>
      <c r="I25850" s="116"/>
      <c r="K25850" s="116"/>
      <c r="T25850" s="93"/>
    </row>
    <row r="25851" spans="6:20" ht="13.2">
      <c r="F25851" s="116"/>
      <c r="I25851" s="116"/>
      <c r="K25851" s="116"/>
      <c r="T25851" s="93"/>
    </row>
    <row r="25852" spans="6:20" ht="13.2">
      <c r="F25852" s="116"/>
      <c r="I25852" s="116"/>
      <c r="K25852" s="116"/>
      <c r="T25852" s="93"/>
    </row>
    <row r="25853" spans="6:20" ht="13.2">
      <c r="F25853" s="116"/>
      <c r="I25853" s="116"/>
      <c r="K25853" s="116"/>
      <c r="T25853" s="93"/>
    </row>
    <row r="25854" spans="6:20" ht="13.2">
      <c r="F25854" s="116"/>
      <c r="I25854" s="116"/>
      <c r="K25854" s="116"/>
      <c r="T25854" s="93"/>
    </row>
    <row r="25855" spans="6:20" ht="13.2">
      <c r="F25855" s="116"/>
      <c r="I25855" s="116"/>
      <c r="K25855" s="116"/>
      <c r="T25855" s="93"/>
    </row>
    <row r="25856" spans="6:20" ht="13.2">
      <c r="F25856" s="116"/>
      <c r="I25856" s="116"/>
      <c r="K25856" s="116"/>
      <c r="T25856" s="93"/>
    </row>
    <row r="25857" spans="6:20" ht="13.2">
      <c r="F25857" s="116"/>
      <c r="I25857" s="116"/>
      <c r="K25857" s="116"/>
      <c r="T25857" s="93"/>
    </row>
    <row r="25858" spans="6:20" ht="13.2">
      <c r="F25858" s="116"/>
      <c r="I25858" s="116"/>
      <c r="K25858" s="116"/>
      <c r="T25858" s="93"/>
    </row>
    <row r="25859" spans="6:20" ht="13.2">
      <c r="F25859" s="116"/>
      <c r="I25859" s="116"/>
      <c r="K25859" s="116"/>
      <c r="T25859" s="93"/>
    </row>
    <row r="25860" spans="6:20" ht="13.2">
      <c r="F25860" s="116"/>
      <c r="I25860" s="116"/>
      <c r="K25860" s="116"/>
      <c r="T25860" s="93"/>
    </row>
    <row r="25861" spans="6:20" ht="13.2">
      <c r="F25861" s="116"/>
      <c r="I25861" s="116"/>
      <c r="K25861" s="116"/>
      <c r="T25861" s="93"/>
    </row>
    <row r="25862" spans="6:20" ht="13.2">
      <c r="F25862" s="116"/>
      <c r="I25862" s="116"/>
      <c r="K25862" s="116"/>
      <c r="T25862" s="93"/>
    </row>
    <row r="25863" spans="6:20" ht="13.2">
      <c r="F25863" s="116"/>
      <c r="I25863" s="116"/>
      <c r="K25863" s="116"/>
      <c r="T25863" s="93"/>
    </row>
    <row r="25864" spans="6:20" ht="13.2">
      <c r="F25864" s="116"/>
      <c r="I25864" s="116"/>
      <c r="K25864" s="116"/>
      <c r="T25864" s="93"/>
    </row>
    <row r="25865" spans="6:20" ht="13.2">
      <c r="F25865" s="116"/>
      <c r="I25865" s="116"/>
      <c r="K25865" s="116"/>
      <c r="T25865" s="93"/>
    </row>
    <row r="25866" spans="6:20" ht="13.2">
      <c r="F25866" s="116"/>
      <c r="I25866" s="116"/>
      <c r="K25866" s="116"/>
      <c r="T25866" s="93"/>
    </row>
    <row r="25867" spans="6:20" ht="13.2">
      <c r="F25867" s="116"/>
      <c r="I25867" s="116"/>
      <c r="K25867" s="116"/>
      <c r="T25867" s="93"/>
    </row>
    <row r="25868" spans="6:20" ht="13.2">
      <c r="F25868" s="116"/>
      <c r="I25868" s="116"/>
      <c r="K25868" s="116"/>
      <c r="T25868" s="93"/>
    </row>
    <row r="25869" spans="6:20" ht="13.2">
      <c r="F25869" s="116"/>
      <c r="I25869" s="116"/>
      <c r="K25869" s="116"/>
      <c r="T25869" s="93"/>
    </row>
    <row r="25870" spans="6:20" ht="13.2">
      <c r="F25870" s="116"/>
      <c r="I25870" s="116"/>
      <c r="K25870" s="116"/>
      <c r="T25870" s="93"/>
    </row>
    <row r="25871" spans="6:20" ht="13.2">
      <c r="F25871" s="116"/>
      <c r="I25871" s="116"/>
      <c r="K25871" s="116"/>
      <c r="T25871" s="93"/>
    </row>
    <row r="25872" spans="6:20" ht="13.2">
      <c r="F25872" s="116"/>
      <c r="I25872" s="116"/>
      <c r="K25872" s="116"/>
      <c r="T25872" s="93"/>
    </row>
    <row r="25873" spans="6:20" ht="13.2">
      <c r="F25873" s="116"/>
      <c r="I25873" s="116"/>
      <c r="K25873" s="116"/>
      <c r="T25873" s="93"/>
    </row>
    <row r="25874" spans="6:20" ht="13.2">
      <c r="F25874" s="116"/>
      <c r="I25874" s="116"/>
      <c r="K25874" s="116"/>
      <c r="T25874" s="93"/>
    </row>
    <row r="25875" spans="6:20" ht="13.2">
      <c r="F25875" s="116"/>
      <c r="I25875" s="116"/>
      <c r="K25875" s="116"/>
      <c r="T25875" s="93"/>
    </row>
    <row r="25876" spans="6:20" ht="13.2">
      <c r="F25876" s="116"/>
      <c r="I25876" s="116"/>
      <c r="K25876" s="116"/>
      <c r="T25876" s="93"/>
    </row>
    <row r="25877" spans="6:20" ht="13.2">
      <c r="F25877" s="116"/>
      <c r="I25877" s="116"/>
      <c r="K25877" s="116"/>
      <c r="T25877" s="93"/>
    </row>
    <row r="25878" spans="6:20" ht="13.2">
      <c r="F25878" s="116"/>
      <c r="I25878" s="116"/>
      <c r="K25878" s="116"/>
      <c r="T25878" s="93"/>
    </row>
    <row r="25879" spans="6:20" ht="13.2">
      <c r="F25879" s="116"/>
      <c r="I25879" s="116"/>
      <c r="K25879" s="116"/>
      <c r="T25879" s="93"/>
    </row>
    <row r="25880" spans="6:20" ht="13.2">
      <c r="F25880" s="116"/>
      <c r="I25880" s="116"/>
      <c r="K25880" s="116"/>
      <c r="T25880" s="93"/>
    </row>
    <row r="25881" spans="6:20" ht="13.2">
      <c r="F25881" s="116"/>
      <c r="I25881" s="116"/>
      <c r="K25881" s="116"/>
      <c r="T25881" s="93"/>
    </row>
    <row r="25882" spans="6:20" ht="13.2">
      <c r="F25882" s="116"/>
      <c r="I25882" s="116"/>
      <c r="K25882" s="116"/>
      <c r="T25882" s="93"/>
    </row>
    <row r="25883" spans="6:20" ht="13.2">
      <c r="F25883" s="116"/>
      <c r="I25883" s="116"/>
      <c r="K25883" s="116"/>
      <c r="T25883" s="93"/>
    </row>
    <row r="25884" spans="6:20" ht="13.2">
      <c r="F25884" s="116"/>
      <c r="I25884" s="116"/>
      <c r="K25884" s="116"/>
      <c r="T25884" s="93"/>
    </row>
    <row r="25885" spans="6:20" ht="13.2">
      <c r="F25885" s="116"/>
      <c r="I25885" s="116"/>
      <c r="K25885" s="116"/>
      <c r="T25885" s="93"/>
    </row>
    <row r="25886" spans="6:20" ht="13.2">
      <c r="F25886" s="116"/>
      <c r="I25886" s="116"/>
      <c r="K25886" s="116"/>
      <c r="T25886" s="93"/>
    </row>
    <row r="25887" spans="6:20" ht="13.2">
      <c r="F25887" s="116"/>
      <c r="I25887" s="116"/>
      <c r="K25887" s="116"/>
      <c r="T25887" s="93"/>
    </row>
    <row r="25888" spans="6:20" ht="13.2">
      <c r="F25888" s="116"/>
      <c r="I25888" s="116"/>
      <c r="K25888" s="116"/>
      <c r="T25888" s="93"/>
    </row>
    <row r="25889" spans="6:20" ht="13.2">
      <c r="F25889" s="116"/>
      <c r="I25889" s="116"/>
      <c r="K25889" s="116"/>
      <c r="T25889" s="93"/>
    </row>
    <row r="25890" spans="6:20" ht="13.2">
      <c r="F25890" s="116"/>
      <c r="I25890" s="116"/>
      <c r="K25890" s="116"/>
      <c r="T25890" s="93"/>
    </row>
    <row r="25891" spans="6:20" ht="13.2">
      <c r="F25891" s="116"/>
      <c r="I25891" s="116"/>
      <c r="K25891" s="116"/>
      <c r="T25891" s="93"/>
    </row>
    <row r="25892" spans="6:20" ht="13.2">
      <c r="F25892" s="116"/>
      <c r="I25892" s="116"/>
      <c r="K25892" s="116"/>
      <c r="T25892" s="93"/>
    </row>
    <row r="25893" spans="6:20" ht="13.2">
      <c r="F25893" s="116"/>
      <c r="I25893" s="116"/>
      <c r="K25893" s="116"/>
      <c r="T25893" s="93"/>
    </row>
    <row r="25894" spans="6:20" ht="13.2">
      <c r="F25894" s="116"/>
      <c r="I25894" s="116"/>
      <c r="K25894" s="116"/>
      <c r="T25894" s="93"/>
    </row>
    <row r="25895" spans="6:20" ht="13.2">
      <c r="F25895" s="116"/>
      <c r="I25895" s="116"/>
      <c r="K25895" s="116"/>
      <c r="T25895" s="93"/>
    </row>
    <row r="25896" spans="6:20" ht="13.2">
      <c r="F25896" s="116"/>
      <c r="I25896" s="116"/>
      <c r="K25896" s="116"/>
      <c r="T25896" s="93"/>
    </row>
    <row r="25897" spans="6:20" ht="13.2">
      <c r="F25897" s="116"/>
      <c r="I25897" s="116"/>
      <c r="K25897" s="116"/>
      <c r="T25897" s="93"/>
    </row>
    <row r="25898" spans="6:20" ht="13.2">
      <c r="F25898" s="116"/>
      <c r="I25898" s="116"/>
      <c r="K25898" s="116"/>
      <c r="T25898" s="93"/>
    </row>
    <row r="25899" spans="6:20" ht="13.2">
      <c r="F25899" s="116"/>
      <c r="I25899" s="116"/>
      <c r="K25899" s="116"/>
      <c r="T25899" s="93"/>
    </row>
    <row r="25900" spans="6:20" ht="13.2">
      <c r="F25900" s="116"/>
      <c r="I25900" s="116"/>
      <c r="K25900" s="116"/>
      <c r="T25900" s="93"/>
    </row>
    <row r="25901" spans="6:20" ht="13.2">
      <c r="F25901" s="116"/>
      <c r="I25901" s="116"/>
      <c r="K25901" s="116"/>
      <c r="T25901" s="93"/>
    </row>
    <row r="25902" spans="6:20" ht="13.2">
      <c r="F25902" s="116"/>
      <c r="I25902" s="116"/>
      <c r="K25902" s="116"/>
      <c r="T25902" s="93"/>
    </row>
    <row r="25903" spans="6:20" ht="13.2">
      <c r="F25903" s="116"/>
      <c r="I25903" s="116"/>
      <c r="K25903" s="116"/>
      <c r="T25903" s="93"/>
    </row>
    <row r="25904" spans="6:20" ht="13.2">
      <c r="F25904" s="116"/>
      <c r="I25904" s="116"/>
      <c r="K25904" s="116"/>
      <c r="T25904" s="93"/>
    </row>
    <row r="25905" spans="6:20" ht="13.2">
      <c r="F25905" s="116"/>
      <c r="I25905" s="116"/>
      <c r="K25905" s="116"/>
      <c r="T25905" s="93"/>
    </row>
    <row r="25906" spans="6:20" ht="13.2">
      <c r="F25906" s="116"/>
      <c r="I25906" s="116"/>
      <c r="K25906" s="116"/>
      <c r="T25906" s="93"/>
    </row>
    <row r="25907" spans="6:20" ht="13.2">
      <c r="F25907" s="116"/>
      <c r="I25907" s="116"/>
      <c r="K25907" s="116"/>
      <c r="T25907" s="93"/>
    </row>
    <row r="25908" spans="6:20" ht="13.2">
      <c r="F25908" s="116"/>
      <c r="I25908" s="116"/>
      <c r="K25908" s="116"/>
      <c r="T25908" s="93"/>
    </row>
    <row r="25909" spans="6:20" ht="13.2">
      <c r="F25909" s="116"/>
      <c r="I25909" s="116"/>
      <c r="K25909" s="116"/>
      <c r="T25909" s="93"/>
    </row>
    <row r="25910" spans="6:20" ht="13.2">
      <c r="F25910" s="116"/>
      <c r="I25910" s="116"/>
      <c r="K25910" s="116"/>
      <c r="T25910" s="93"/>
    </row>
    <row r="25911" spans="6:20" ht="13.2">
      <c r="F25911" s="116"/>
      <c r="I25911" s="116"/>
      <c r="K25911" s="116"/>
      <c r="T25911" s="93"/>
    </row>
    <row r="25912" spans="6:20" ht="13.2">
      <c r="F25912" s="116"/>
      <c r="I25912" s="116"/>
      <c r="K25912" s="116"/>
      <c r="T25912" s="93"/>
    </row>
    <row r="25913" spans="6:20" ht="13.2">
      <c r="F25913" s="116"/>
      <c r="I25913" s="116"/>
      <c r="K25913" s="116"/>
      <c r="T25913" s="93"/>
    </row>
    <row r="25914" spans="6:20" ht="13.2">
      <c r="F25914" s="116"/>
      <c r="I25914" s="116"/>
      <c r="K25914" s="116"/>
      <c r="T25914" s="93"/>
    </row>
    <row r="25915" spans="6:20" ht="13.2">
      <c r="F25915" s="116"/>
      <c r="I25915" s="116"/>
      <c r="K25915" s="116"/>
      <c r="T25915" s="93"/>
    </row>
    <row r="25916" spans="6:20" ht="13.2">
      <c r="F25916" s="116"/>
      <c r="I25916" s="116"/>
      <c r="K25916" s="116"/>
      <c r="T25916" s="93"/>
    </row>
    <row r="25917" spans="6:20" ht="13.2">
      <c r="F25917" s="116"/>
      <c r="I25917" s="116"/>
      <c r="K25917" s="116"/>
      <c r="T25917" s="93"/>
    </row>
    <row r="25918" spans="6:20" ht="13.2">
      <c r="F25918" s="116"/>
      <c r="I25918" s="116"/>
      <c r="K25918" s="116"/>
      <c r="T25918" s="93"/>
    </row>
    <row r="25919" spans="6:20" ht="13.2">
      <c r="F25919" s="116"/>
      <c r="I25919" s="116"/>
      <c r="K25919" s="116"/>
      <c r="T25919" s="93"/>
    </row>
    <row r="25920" spans="6:20" ht="13.2">
      <c r="F25920" s="116"/>
      <c r="I25920" s="116"/>
      <c r="K25920" s="116"/>
      <c r="T25920" s="93"/>
    </row>
    <row r="25921" spans="6:20" ht="13.2">
      <c r="F25921" s="116"/>
      <c r="I25921" s="116"/>
      <c r="K25921" s="116"/>
      <c r="T25921" s="93"/>
    </row>
    <row r="25922" spans="6:20" ht="13.2">
      <c r="F25922" s="116"/>
      <c r="I25922" s="116"/>
      <c r="K25922" s="116"/>
      <c r="T25922" s="93"/>
    </row>
    <row r="25923" spans="6:20" ht="13.2">
      <c r="F25923" s="116"/>
      <c r="I25923" s="116"/>
      <c r="K25923" s="116"/>
      <c r="T25923" s="93"/>
    </row>
    <row r="25924" spans="6:20" ht="13.2">
      <c r="F25924" s="116"/>
      <c r="I25924" s="116"/>
      <c r="K25924" s="116"/>
      <c r="T25924" s="93"/>
    </row>
    <row r="25925" spans="6:20" ht="13.2">
      <c r="F25925" s="116"/>
      <c r="I25925" s="116"/>
      <c r="K25925" s="116"/>
      <c r="T25925" s="93"/>
    </row>
    <row r="25926" spans="6:20" ht="13.2">
      <c r="F25926" s="116"/>
      <c r="I25926" s="116"/>
      <c r="K25926" s="116"/>
      <c r="T25926" s="93"/>
    </row>
    <row r="25927" spans="6:20" ht="13.2">
      <c r="F25927" s="116"/>
      <c r="I25927" s="116"/>
      <c r="K25927" s="116"/>
      <c r="T25927" s="93"/>
    </row>
    <row r="25928" spans="6:20" ht="13.2">
      <c r="F25928" s="116"/>
      <c r="I25928" s="116"/>
      <c r="K25928" s="116"/>
      <c r="T25928" s="93"/>
    </row>
    <row r="25929" spans="6:20" ht="13.2">
      <c r="F25929" s="116"/>
      <c r="I25929" s="116"/>
      <c r="K25929" s="116"/>
      <c r="T25929" s="93"/>
    </row>
    <row r="25930" spans="6:20" ht="13.2">
      <c r="F25930" s="116"/>
      <c r="I25930" s="116"/>
      <c r="K25930" s="116"/>
      <c r="T25930" s="93"/>
    </row>
    <row r="25931" spans="6:20" ht="13.2">
      <c r="F25931" s="116"/>
      <c r="I25931" s="116"/>
      <c r="K25931" s="116"/>
      <c r="T25931" s="93"/>
    </row>
    <row r="25932" spans="6:20" ht="13.2">
      <c r="F25932" s="116"/>
      <c r="I25932" s="116"/>
      <c r="K25932" s="116"/>
      <c r="T25932" s="93"/>
    </row>
    <row r="25933" spans="6:20" ht="13.2">
      <c r="F25933" s="116"/>
      <c r="I25933" s="116"/>
      <c r="K25933" s="116"/>
      <c r="T25933" s="93"/>
    </row>
    <row r="25934" spans="6:20" ht="13.2">
      <c r="F25934" s="116"/>
      <c r="I25934" s="116"/>
      <c r="K25934" s="116"/>
      <c r="T25934" s="93"/>
    </row>
    <row r="25935" spans="6:20" ht="13.2">
      <c r="F25935" s="116"/>
      <c r="I25935" s="116"/>
      <c r="K25935" s="116"/>
      <c r="T25935" s="93"/>
    </row>
    <row r="25936" spans="6:20" ht="13.2">
      <c r="F25936" s="116"/>
      <c r="I25936" s="116"/>
      <c r="K25936" s="116"/>
      <c r="T25936" s="93"/>
    </row>
    <row r="25937" spans="6:20" ht="13.2">
      <c r="F25937" s="116"/>
      <c r="I25937" s="116"/>
      <c r="K25937" s="116"/>
      <c r="T25937" s="93"/>
    </row>
    <row r="25938" spans="6:20" ht="13.2">
      <c r="F25938" s="116"/>
      <c r="I25938" s="116"/>
      <c r="K25938" s="116"/>
      <c r="T25938" s="93"/>
    </row>
    <row r="25939" spans="6:20" ht="13.2">
      <c r="F25939" s="116"/>
      <c r="I25939" s="116"/>
      <c r="K25939" s="116"/>
      <c r="T25939" s="93"/>
    </row>
    <row r="25940" spans="6:20" ht="13.2">
      <c r="F25940" s="116"/>
      <c r="I25940" s="116"/>
      <c r="K25940" s="116"/>
      <c r="T25940" s="93"/>
    </row>
    <row r="25941" spans="6:20" ht="13.2">
      <c r="F25941" s="116"/>
      <c r="I25941" s="116"/>
      <c r="K25941" s="116"/>
      <c r="T25941" s="93"/>
    </row>
    <row r="25942" spans="6:20" ht="13.2">
      <c r="F25942" s="116"/>
      <c r="I25942" s="116"/>
      <c r="K25942" s="116"/>
      <c r="T25942" s="93"/>
    </row>
    <row r="25943" spans="6:20" ht="13.2">
      <c r="F25943" s="116"/>
      <c r="I25943" s="116"/>
      <c r="K25943" s="116"/>
      <c r="T25943" s="93"/>
    </row>
    <row r="25944" spans="6:20" ht="13.2">
      <c r="F25944" s="116"/>
      <c r="I25944" s="116"/>
      <c r="K25944" s="116"/>
      <c r="T25944" s="93"/>
    </row>
    <row r="25945" spans="6:20" ht="13.2">
      <c r="F25945" s="116"/>
      <c r="I25945" s="116"/>
      <c r="K25945" s="116"/>
      <c r="T25945" s="93"/>
    </row>
    <row r="25946" spans="6:20" ht="13.2">
      <c r="F25946" s="116"/>
      <c r="I25946" s="116"/>
      <c r="K25946" s="116"/>
      <c r="T25946" s="93"/>
    </row>
    <row r="25947" spans="6:20" ht="13.2">
      <c r="F25947" s="116"/>
      <c r="I25947" s="116"/>
      <c r="K25947" s="116"/>
      <c r="T25947" s="93"/>
    </row>
    <row r="25948" spans="6:20" ht="13.2">
      <c r="F25948" s="116"/>
      <c r="I25948" s="116"/>
      <c r="K25948" s="116"/>
      <c r="T25948" s="93"/>
    </row>
    <row r="25949" spans="6:20" ht="13.2">
      <c r="F25949" s="116"/>
      <c r="I25949" s="116"/>
      <c r="K25949" s="116"/>
      <c r="T25949" s="93"/>
    </row>
    <row r="25950" spans="6:20" ht="13.2">
      <c r="F25950" s="116"/>
      <c r="I25950" s="116"/>
      <c r="K25950" s="116"/>
      <c r="T25950" s="93"/>
    </row>
    <row r="25951" spans="6:20" ht="13.2">
      <c r="F25951" s="116"/>
      <c r="I25951" s="116"/>
      <c r="K25951" s="116"/>
      <c r="T25951" s="93"/>
    </row>
    <row r="25952" spans="6:20" ht="13.2">
      <c r="F25952" s="116"/>
      <c r="I25952" s="116"/>
      <c r="K25952" s="116"/>
      <c r="T25952" s="93"/>
    </row>
    <row r="25953" spans="6:20" ht="13.2">
      <c r="F25953" s="116"/>
      <c r="I25953" s="116"/>
      <c r="K25953" s="116"/>
      <c r="T25953" s="93"/>
    </row>
    <row r="25954" spans="6:20" ht="13.2">
      <c r="F25954" s="116"/>
      <c r="I25954" s="116"/>
      <c r="K25954" s="116"/>
      <c r="T25954" s="93"/>
    </row>
    <row r="25955" spans="6:20" ht="13.2">
      <c r="F25955" s="116"/>
      <c r="I25955" s="116"/>
      <c r="K25955" s="116"/>
      <c r="T25955" s="93"/>
    </row>
    <row r="25956" spans="6:20" ht="13.2">
      <c r="F25956" s="116"/>
      <c r="I25956" s="116"/>
      <c r="K25956" s="116"/>
      <c r="T25956" s="93"/>
    </row>
    <row r="25957" spans="6:20" ht="13.2">
      <c r="F25957" s="116"/>
      <c r="I25957" s="116"/>
      <c r="K25957" s="116"/>
      <c r="T25957" s="93"/>
    </row>
    <row r="25958" spans="6:20" ht="13.2">
      <c r="F25958" s="116"/>
      <c r="I25958" s="116"/>
      <c r="K25958" s="116"/>
      <c r="T25958" s="93"/>
    </row>
    <row r="25959" spans="6:20" ht="13.2">
      <c r="F25959" s="116"/>
      <c r="I25959" s="116"/>
      <c r="K25959" s="116"/>
      <c r="T25959" s="93"/>
    </row>
    <row r="25960" spans="6:20" ht="13.2">
      <c r="F25960" s="116"/>
      <c r="I25960" s="116"/>
      <c r="K25960" s="116"/>
      <c r="T25960" s="93"/>
    </row>
    <row r="25961" spans="6:20" ht="13.2">
      <c r="F25961" s="116"/>
      <c r="I25961" s="116"/>
      <c r="K25961" s="116"/>
      <c r="T25961" s="93"/>
    </row>
    <row r="25962" spans="6:20" ht="13.2">
      <c r="F25962" s="116"/>
      <c r="I25962" s="116"/>
      <c r="K25962" s="116"/>
      <c r="T25962" s="93"/>
    </row>
    <row r="25963" spans="6:20" ht="13.2">
      <c r="F25963" s="116"/>
      <c r="I25963" s="116"/>
      <c r="K25963" s="116"/>
      <c r="T25963" s="93"/>
    </row>
    <row r="25964" spans="6:20" ht="13.2">
      <c r="F25964" s="116"/>
      <c r="I25964" s="116"/>
      <c r="K25964" s="116"/>
      <c r="T25964" s="93"/>
    </row>
    <row r="25965" spans="6:20" ht="13.2">
      <c r="F25965" s="116"/>
      <c r="I25965" s="116"/>
      <c r="K25965" s="116"/>
      <c r="T25965" s="93"/>
    </row>
    <row r="25966" spans="6:20" ht="13.2">
      <c r="F25966" s="116"/>
      <c r="I25966" s="116"/>
      <c r="K25966" s="116"/>
      <c r="T25966" s="93"/>
    </row>
    <row r="25967" spans="6:20" ht="13.2">
      <c r="F25967" s="116"/>
      <c r="I25967" s="116"/>
      <c r="K25967" s="116"/>
      <c r="T25967" s="93"/>
    </row>
    <row r="25968" spans="6:20" ht="13.2">
      <c r="F25968" s="116"/>
      <c r="I25968" s="116"/>
      <c r="K25968" s="116"/>
      <c r="T25968" s="93"/>
    </row>
    <row r="25969" spans="6:20" ht="13.2">
      <c r="F25969" s="116"/>
      <c r="I25969" s="116"/>
      <c r="K25969" s="116"/>
      <c r="T25969" s="93"/>
    </row>
    <row r="25970" spans="6:20" ht="13.2">
      <c r="F25970" s="116"/>
      <c r="I25970" s="116"/>
      <c r="K25970" s="116"/>
      <c r="T25970" s="93"/>
    </row>
    <row r="25971" spans="6:20" ht="13.2">
      <c r="F25971" s="116"/>
      <c r="I25971" s="116"/>
      <c r="K25971" s="116"/>
      <c r="T25971" s="93"/>
    </row>
    <row r="25972" spans="6:20" ht="13.2">
      <c r="F25972" s="116"/>
      <c r="I25972" s="116"/>
      <c r="K25972" s="116"/>
      <c r="T25972" s="93"/>
    </row>
    <row r="25973" spans="6:20" ht="13.2">
      <c r="F25973" s="116"/>
      <c r="I25973" s="116"/>
      <c r="K25973" s="116"/>
      <c r="T25973" s="93"/>
    </row>
    <row r="25974" spans="6:20" ht="13.2">
      <c r="F25974" s="116"/>
      <c r="I25974" s="116"/>
      <c r="K25974" s="116"/>
      <c r="T25974" s="93"/>
    </row>
    <row r="25975" spans="6:20" ht="13.2">
      <c r="F25975" s="116"/>
      <c r="I25975" s="116"/>
      <c r="K25975" s="116"/>
      <c r="T25975" s="93"/>
    </row>
    <row r="25976" spans="6:20" ht="13.2">
      <c r="F25976" s="116"/>
      <c r="I25976" s="116"/>
      <c r="K25976" s="116"/>
      <c r="T25976" s="93"/>
    </row>
    <row r="25977" spans="6:20" ht="13.2">
      <c r="F25977" s="116"/>
      <c r="I25977" s="116"/>
      <c r="K25977" s="116"/>
      <c r="T25977" s="93"/>
    </row>
    <row r="25978" spans="6:20" ht="13.2">
      <c r="F25978" s="116"/>
      <c r="I25978" s="116"/>
      <c r="K25978" s="116"/>
      <c r="T25978" s="93"/>
    </row>
    <row r="25979" spans="6:20" ht="13.2">
      <c r="F25979" s="116"/>
      <c r="I25979" s="116"/>
      <c r="K25979" s="116"/>
      <c r="T25979" s="93"/>
    </row>
    <row r="25980" spans="6:20" ht="13.2">
      <c r="F25980" s="116"/>
      <c r="I25980" s="116"/>
      <c r="K25980" s="116"/>
      <c r="T25980" s="93"/>
    </row>
    <row r="25981" spans="6:20" ht="13.2">
      <c r="F25981" s="116"/>
      <c r="I25981" s="116"/>
      <c r="K25981" s="116"/>
      <c r="T25981" s="93"/>
    </row>
    <row r="25982" spans="6:20" ht="13.2">
      <c r="F25982" s="116"/>
      <c r="I25982" s="116"/>
      <c r="K25982" s="116"/>
      <c r="T25982" s="93"/>
    </row>
    <row r="25983" spans="6:20" ht="13.2">
      <c r="F25983" s="116"/>
      <c r="I25983" s="116"/>
      <c r="K25983" s="116"/>
      <c r="T25983" s="93"/>
    </row>
    <row r="25984" spans="6:20" ht="13.2">
      <c r="F25984" s="116"/>
      <c r="I25984" s="116"/>
      <c r="K25984" s="116"/>
      <c r="T25984" s="93"/>
    </row>
    <row r="25985" spans="6:20" ht="13.2">
      <c r="F25985" s="116"/>
      <c r="I25985" s="116"/>
      <c r="K25985" s="116"/>
      <c r="T25985" s="93"/>
    </row>
    <row r="25986" spans="6:20" ht="13.2">
      <c r="F25986" s="116"/>
      <c r="I25986" s="116"/>
      <c r="K25986" s="116"/>
      <c r="T25986" s="93"/>
    </row>
    <row r="25987" spans="6:20" ht="13.2">
      <c r="F25987" s="116"/>
      <c r="I25987" s="116"/>
      <c r="K25987" s="116"/>
      <c r="T25987" s="93"/>
    </row>
    <row r="25988" spans="6:20" ht="13.2">
      <c r="F25988" s="116"/>
      <c r="I25988" s="116"/>
      <c r="K25988" s="116"/>
      <c r="T25988" s="93"/>
    </row>
    <row r="25989" spans="6:20" ht="13.2">
      <c r="F25989" s="116"/>
      <c r="I25989" s="116"/>
      <c r="K25989" s="116"/>
      <c r="T25989" s="93"/>
    </row>
    <row r="25990" spans="6:20" ht="13.2">
      <c r="F25990" s="116"/>
      <c r="I25990" s="116"/>
      <c r="K25990" s="116"/>
      <c r="T25990" s="93"/>
    </row>
    <row r="25991" spans="6:20" ht="13.2">
      <c r="F25991" s="116"/>
      <c r="I25991" s="116"/>
      <c r="K25991" s="116"/>
      <c r="T25991" s="93"/>
    </row>
    <row r="25992" spans="6:20" ht="13.2">
      <c r="F25992" s="116"/>
      <c r="I25992" s="116"/>
      <c r="K25992" s="116"/>
      <c r="T25992" s="93"/>
    </row>
    <row r="25993" spans="6:20" ht="13.2">
      <c r="F25993" s="116"/>
      <c r="I25993" s="116"/>
      <c r="K25993" s="116"/>
      <c r="T25993" s="93"/>
    </row>
    <row r="25994" spans="6:20" ht="13.2">
      <c r="F25994" s="116"/>
      <c r="I25994" s="116"/>
      <c r="K25994" s="116"/>
      <c r="T25994" s="93"/>
    </row>
    <row r="25995" spans="6:20" ht="13.2">
      <c r="F25995" s="116"/>
      <c r="I25995" s="116"/>
      <c r="K25995" s="116"/>
      <c r="T25995" s="93"/>
    </row>
    <row r="25996" spans="6:20" ht="13.2">
      <c r="F25996" s="116"/>
      <c r="I25996" s="116"/>
      <c r="K25996" s="116"/>
      <c r="T25996" s="93"/>
    </row>
    <row r="25997" spans="6:20" ht="13.2">
      <c r="F25997" s="116"/>
      <c r="I25997" s="116"/>
      <c r="K25997" s="116"/>
      <c r="T25997" s="93"/>
    </row>
    <row r="25998" spans="6:20" ht="13.2">
      <c r="F25998" s="116"/>
      <c r="I25998" s="116"/>
      <c r="K25998" s="116"/>
      <c r="T25998" s="93"/>
    </row>
    <row r="25999" spans="6:20" ht="13.2">
      <c r="F25999" s="116"/>
      <c r="I25999" s="116"/>
      <c r="K25999" s="116"/>
      <c r="T25999" s="93"/>
    </row>
    <row r="26000" spans="6:20" ht="13.2">
      <c r="F26000" s="116"/>
      <c r="I26000" s="116"/>
      <c r="K26000" s="116"/>
      <c r="T26000" s="93"/>
    </row>
    <row r="26001" spans="6:20" ht="13.2">
      <c r="F26001" s="116"/>
      <c r="I26001" s="116"/>
      <c r="K26001" s="116"/>
      <c r="T26001" s="93"/>
    </row>
    <row r="26002" spans="6:20" ht="13.2">
      <c r="F26002" s="116"/>
      <c r="I26002" s="116"/>
      <c r="K26002" s="116"/>
      <c r="T26002" s="93"/>
    </row>
    <row r="26003" spans="6:20" ht="13.2">
      <c r="F26003" s="116"/>
      <c r="I26003" s="116"/>
      <c r="K26003" s="116"/>
      <c r="T26003" s="93"/>
    </row>
    <row r="26004" spans="6:20" ht="13.2">
      <c r="F26004" s="116"/>
      <c r="I26004" s="116"/>
      <c r="K26004" s="116"/>
      <c r="T26004" s="93"/>
    </row>
    <row r="26005" spans="6:20" ht="13.2">
      <c r="F26005" s="116"/>
      <c r="I26005" s="116"/>
      <c r="K26005" s="116"/>
      <c r="T26005" s="93"/>
    </row>
    <row r="26006" spans="6:20" ht="13.2">
      <c r="F26006" s="116"/>
      <c r="I26006" s="116"/>
      <c r="K26006" s="116"/>
      <c r="T26006" s="93"/>
    </row>
    <row r="26007" spans="6:20" ht="13.2">
      <c r="F26007" s="116"/>
      <c r="I26007" s="116"/>
      <c r="K26007" s="116"/>
      <c r="T26007" s="93"/>
    </row>
    <row r="26008" spans="6:20" ht="13.2">
      <c r="F26008" s="116"/>
      <c r="I26008" s="116"/>
      <c r="K26008" s="116"/>
      <c r="T26008" s="93"/>
    </row>
    <row r="26009" spans="6:20" ht="13.2">
      <c r="F26009" s="116"/>
      <c r="I26009" s="116"/>
      <c r="K26009" s="116"/>
      <c r="T26009" s="93"/>
    </row>
    <row r="26010" spans="6:20" ht="13.2">
      <c r="F26010" s="116"/>
      <c r="I26010" s="116"/>
      <c r="K26010" s="116"/>
      <c r="T26010" s="93"/>
    </row>
    <row r="26011" spans="6:20" ht="13.2">
      <c r="F26011" s="116"/>
      <c r="I26011" s="116"/>
      <c r="K26011" s="116"/>
      <c r="T26011" s="93"/>
    </row>
    <row r="26012" spans="6:20" ht="13.2">
      <c r="F26012" s="116"/>
      <c r="I26012" s="116"/>
      <c r="K26012" s="116"/>
      <c r="T26012" s="93"/>
    </row>
    <row r="26013" spans="6:20" ht="13.2">
      <c r="F26013" s="116"/>
      <c r="I26013" s="116"/>
      <c r="K26013" s="116"/>
      <c r="T26013" s="93"/>
    </row>
    <row r="26014" spans="6:20" ht="13.2">
      <c r="F26014" s="116"/>
      <c r="I26014" s="116"/>
      <c r="K26014" s="116"/>
      <c r="T26014" s="93"/>
    </row>
    <row r="26015" spans="6:20" ht="13.2">
      <c r="F26015" s="116"/>
      <c r="I26015" s="116"/>
      <c r="K26015" s="116"/>
      <c r="T26015" s="93"/>
    </row>
    <row r="26016" spans="6:20" ht="13.2">
      <c r="F26016" s="116"/>
      <c r="I26016" s="116"/>
      <c r="K26016" s="116"/>
      <c r="T26016" s="93"/>
    </row>
    <row r="26017" spans="6:20" ht="13.2">
      <c r="F26017" s="116"/>
      <c r="I26017" s="116"/>
      <c r="K26017" s="116"/>
      <c r="T26017" s="93"/>
    </row>
    <row r="26018" spans="6:20" ht="13.2">
      <c r="F26018" s="116"/>
      <c r="I26018" s="116"/>
      <c r="K26018" s="116"/>
      <c r="T26018" s="93"/>
    </row>
    <row r="26019" spans="6:20" ht="13.2">
      <c r="F26019" s="116"/>
      <c r="I26019" s="116"/>
      <c r="K26019" s="116"/>
      <c r="T26019" s="93"/>
    </row>
    <row r="26020" spans="6:20" ht="13.2">
      <c r="F26020" s="116"/>
      <c r="I26020" s="116"/>
      <c r="K26020" s="116"/>
      <c r="T26020" s="93"/>
    </row>
    <row r="26021" spans="6:20" ht="13.2">
      <c r="F26021" s="116"/>
      <c r="I26021" s="116"/>
      <c r="K26021" s="116"/>
      <c r="T26021" s="93"/>
    </row>
    <row r="26022" spans="6:20" ht="13.2">
      <c r="F26022" s="116"/>
      <c r="I26022" s="116"/>
      <c r="K26022" s="116"/>
      <c r="T26022" s="93"/>
    </row>
    <row r="26023" spans="6:20" ht="13.2">
      <c r="F26023" s="116"/>
      <c r="I26023" s="116"/>
      <c r="K26023" s="116"/>
      <c r="T26023" s="93"/>
    </row>
    <row r="26024" spans="6:20" ht="13.2">
      <c r="F26024" s="116"/>
      <c r="I26024" s="116"/>
      <c r="K26024" s="116"/>
      <c r="T26024" s="93"/>
    </row>
    <row r="26025" spans="6:20" ht="13.2">
      <c r="F26025" s="116"/>
      <c r="I26025" s="116"/>
      <c r="K26025" s="116"/>
      <c r="T26025" s="93"/>
    </row>
    <row r="26026" spans="6:20" ht="13.2">
      <c r="F26026" s="116"/>
      <c r="I26026" s="116"/>
      <c r="K26026" s="116"/>
      <c r="T26026" s="93"/>
    </row>
    <row r="26027" spans="6:20" ht="13.2">
      <c r="F26027" s="116"/>
      <c r="I26027" s="116"/>
      <c r="K26027" s="116"/>
      <c r="T26027" s="93"/>
    </row>
    <row r="26028" spans="6:20" ht="13.2">
      <c r="F26028" s="116"/>
      <c r="I26028" s="116"/>
      <c r="K26028" s="116"/>
      <c r="T26028" s="93"/>
    </row>
    <row r="26029" spans="6:20" ht="13.2">
      <c r="F26029" s="116"/>
      <c r="I26029" s="116"/>
      <c r="K26029" s="116"/>
      <c r="T26029" s="93"/>
    </row>
    <row r="26030" spans="6:20" ht="13.2">
      <c r="F26030" s="116"/>
      <c r="I26030" s="116"/>
      <c r="K26030" s="116"/>
      <c r="T26030" s="93"/>
    </row>
    <row r="26031" spans="6:20" ht="13.2">
      <c r="F26031" s="116"/>
      <c r="I26031" s="116"/>
      <c r="K26031" s="116"/>
      <c r="T26031" s="93"/>
    </row>
    <row r="26032" spans="6:20" ht="13.2">
      <c r="F26032" s="116"/>
      <c r="I26032" s="116"/>
      <c r="K26032" s="116"/>
      <c r="T26032" s="93"/>
    </row>
    <row r="26033" spans="6:20" ht="13.2">
      <c r="F26033" s="116"/>
      <c r="I26033" s="116"/>
      <c r="K26033" s="116"/>
      <c r="T26033" s="93"/>
    </row>
    <row r="26034" spans="6:20" ht="13.2">
      <c r="F26034" s="116"/>
      <c r="I26034" s="116"/>
      <c r="K26034" s="116"/>
      <c r="T26034" s="93"/>
    </row>
    <row r="26035" spans="6:20" ht="13.2">
      <c r="F26035" s="116"/>
      <c r="I26035" s="116"/>
      <c r="K26035" s="116"/>
      <c r="T26035" s="93"/>
    </row>
    <row r="26036" spans="6:20" ht="13.2">
      <c r="F26036" s="116"/>
      <c r="I26036" s="116"/>
      <c r="K26036" s="116"/>
      <c r="T26036" s="93"/>
    </row>
    <row r="26037" spans="6:20" ht="13.2">
      <c r="F26037" s="116"/>
      <c r="I26037" s="116"/>
      <c r="K26037" s="116"/>
      <c r="T26037" s="93"/>
    </row>
    <row r="26038" spans="6:20" ht="13.2">
      <c r="F26038" s="116"/>
      <c r="I26038" s="116"/>
      <c r="K26038" s="116"/>
      <c r="T26038" s="93"/>
    </row>
    <row r="26039" spans="6:20" ht="13.2">
      <c r="F26039" s="116"/>
      <c r="I26039" s="116"/>
      <c r="K26039" s="116"/>
      <c r="T26039" s="93"/>
    </row>
    <row r="26040" spans="6:20" ht="13.2">
      <c r="F26040" s="116"/>
      <c r="I26040" s="116"/>
      <c r="K26040" s="116"/>
      <c r="T26040" s="93"/>
    </row>
    <row r="26041" spans="6:20" ht="13.2">
      <c r="F26041" s="116"/>
      <c r="I26041" s="116"/>
      <c r="K26041" s="116"/>
      <c r="T26041" s="93"/>
    </row>
    <row r="26042" spans="6:20" ht="13.2">
      <c r="F26042" s="116"/>
      <c r="I26042" s="116"/>
      <c r="K26042" s="116"/>
      <c r="T26042" s="93"/>
    </row>
    <row r="26043" spans="6:20" ht="13.2">
      <c r="F26043" s="116"/>
      <c r="I26043" s="116"/>
      <c r="K26043" s="116"/>
      <c r="T26043" s="93"/>
    </row>
    <row r="26044" spans="6:20" ht="13.2">
      <c r="F26044" s="116"/>
      <c r="I26044" s="116"/>
      <c r="K26044" s="116"/>
      <c r="T26044" s="93"/>
    </row>
    <row r="26045" spans="6:20" ht="13.2">
      <c r="F26045" s="116"/>
      <c r="I26045" s="116"/>
      <c r="K26045" s="116"/>
      <c r="T26045" s="93"/>
    </row>
    <row r="26046" spans="6:20" ht="13.2">
      <c r="F26046" s="116"/>
      <c r="I26046" s="116"/>
      <c r="K26046" s="116"/>
      <c r="T26046" s="93"/>
    </row>
    <row r="26047" spans="6:20" ht="13.2">
      <c r="F26047" s="116"/>
      <c r="I26047" s="116"/>
      <c r="K26047" s="116"/>
      <c r="T26047" s="93"/>
    </row>
    <row r="26048" spans="6:20" ht="13.2">
      <c r="F26048" s="116"/>
      <c r="I26048" s="116"/>
      <c r="K26048" s="116"/>
      <c r="T26048" s="93"/>
    </row>
    <row r="26049" spans="6:20" ht="13.2">
      <c r="F26049" s="116"/>
      <c r="I26049" s="116"/>
      <c r="K26049" s="116"/>
      <c r="T26049" s="93"/>
    </row>
    <row r="26050" spans="6:20" ht="13.2">
      <c r="F26050" s="116"/>
      <c r="I26050" s="116"/>
      <c r="K26050" s="116"/>
      <c r="T26050" s="93"/>
    </row>
    <row r="26051" spans="6:20" ht="13.2">
      <c r="F26051" s="116"/>
      <c r="I26051" s="116"/>
      <c r="K26051" s="116"/>
      <c r="T26051" s="93"/>
    </row>
    <row r="26052" spans="6:20" ht="13.2">
      <c r="F26052" s="116"/>
      <c r="I26052" s="116"/>
      <c r="K26052" s="116"/>
      <c r="T26052" s="93"/>
    </row>
    <row r="26053" spans="6:20" ht="13.2">
      <c r="F26053" s="116"/>
      <c r="I26053" s="116"/>
      <c r="K26053" s="116"/>
      <c r="T26053" s="93"/>
    </row>
    <row r="26054" spans="6:20" ht="13.2">
      <c r="F26054" s="116"/>
      <c r="I26054" s="116"/>
      <c r="K26054" s="116"/>
      <c r="T26054" s="93"/>
    </row>
    <row r="26055" spans="6:20" ht="13.2">
      <c r="F26055" s="116"/>
      <c r="I26055" s="116"/>
      <c r="K26055" s="116"/>
      <c r="T26055" s="93"/>
    </row>
    <row r="26056" spans="6:20" ht="13.2">
      <c r="F26056" s="116"/>
      <c r="I26056" s="116"/>
      <c r="K26056" s="116"/>
      <c r="T26056" s="93"/>
    </row>
    <row r="26057" spans="6:20" ht="13.2">
      <c r="F26057" s="116"/>
      <c r="I26057" s="116"/>
      <c r="K26057" s="116"/>
      <c r="T26057" s="93"/>
    </row>
    <row r="26058" spans="6:20" ht="13.2">
      <c r="F26058" s="116"/>
      <c r="I26058" s="116"/>
      <c r="K26058" s="116"/>
      <c r="T26058" s="93"/>
    </row>
    <row r="26059" spans="6:20" ht="13.2">
      <c r="F26059" s="116"/>
      <c r="I26059" s="116"/>
      <c r="K26059" s="116"/>
      <c r="T26059" s="93"/>
    </row>
    <row r="26060" spans="6:20" ht="13.2">
      <c r="F26060" s="116"/>
      <c r="I26060" s="116"/>
      <c r="K26060" s="116"/>
      <c r="T26060" s="93"/>
    </row>
    <row r="26061" spans="6:20" ht="13.2">
      <c r="F26061" s="116"/>
      <c r="I26061" s="116"/>
      <c r="K26061" s="116"/>
      <c r="T26061" s="93"/>
    </row>
    <row r="26062" spans="6:20" ht="13.2">
      <c r="F26062" s="116"/>
      <c r="I26062" s="116"/>
      <c r="K26062" s="116"/>
      <c r="T26062" s="93"/>
    </row>
    <row r="26063" spans="6:20" ht="13.2">
      <c r="F26063" s="116"/>
      <c r="I26063" s="116"/>
      <c r="K26063" s="116"/>
      <c r="T26063" s="93"/>
    </row>
    <row r="26064" spans="6:20" ht="13.2">
      <c r="F26064" s="116"/>
      <c r="I26064" s="116"/>
      <c r="K26064" s="116"/>
      <c r="T26064" s="93"/>
    </row>
    <row r="26065" spans="6:20" ht="13.2">
      <c r="F26065" s="116"/>
      <c r="I26065" s="116"/>
      <c r="K26065" s="116"/>
      <c r="T26065" s="93"/>
    </row>
    <row r="26066" spans="6:20" ht="13.2">
      <c r="F26066" s="116"/>
      <c r="I26066" s="116"/>
      <c r="K26066" s="116"/>
      <c r="T26066" s="93"/>
    </row>
    <row r="26067" spans="6:20" ht="13.2">
      <c r="F26067" s="116"/>
      <c r="I26067" s="116"/>
      <c r="K26067" s="116"/>
      <c r="T26067" s="93"/>
    </row>
    <row r="26068" spans="6:20" ht="13.2">
      <c r="F26068" s="116"/>
      <c r="I26068" s="116"/>
      <c r="K26068" s="116"/>
      <c r="T26068" s="93"/>
    </row>
    <row r="26069" spans="6:20" ht="13.2">
      <c r="F26069" s="116"/>
      <c r="I26069" s="116"/>
      <c r="K26069" s="116"/>
      <c r="T26069" s="93"/>
    </row>
    <row r="26070" spans="6:20" ht="13.2">
      <c r="F26070" s="116"/>
      <c r="I26070" s="116"/>
      <c r="K26070" s="116"/>
      <c r="T26070" s="93"/>
    </row>
    <row r="26071" spans="6:20" ht="13.2">
      <c r="F26071" s="116"/>
      <c r="I26071" s="116"/>
      <c r="K26071" s="116"/>
      <c r="T26071" s="93"/>
    </row>
    <row r="26072" spans="6:20" ht="13.2">
      <c r="F26072" s="116"/>
      <c r="I26072" s="116"/>
      <c r="K26072" s="116"/>
      <c r="T26072" s="93"/>
    </row>
    <row r="26073" spans="6:20" ht="13.2">
      <c r="F26073" s="116"/>
      <c r="I26073" s="116"/>
      <c r="K26073" s="116"/>
      <c r="T26073" s="93"/>
    </row>
    <row r="26074" spans="6:20" ht="13.2">
      <c r="F26074" s="116"/>
      <c r="I26074" s="116"/>
      <c r="K26074" s="116"/>
      <c r="T26074" s="93"/>
    </row>
    <row r="26075" spans="6:20" ht="13.2">
      <c r="F26075" s="116"/>
      <c r="I26075" s="116"/>
      <c r="K26075" s="116"/>
      <c r="T26075" s="93"/>
    </row>
    <row r="26076" spans="6:20" ht="13.2">
      <c r="F26076" s="116"/>
      <c r="I26076" s="116"/>
      <c r="K26076" s="116"/>
      <c r="T26076" s="93"/>
    </row>
    <row r="26077" spans="6:20" ht="13.2">
      <c r="F26077" s="116"/>
      <c r="I26077" s="116"/>
      <c r="K26077" s="116"/>
      <c r="T26077" s="93"/>
    </row>
    <row r="26078" spans="6:20" ht="13.2">
      <c r="F26078" s="116"/>
      <c r="I26078" s="116"/>
      <c r="K26078" s="116"/>
      <c r="T26078" s="93"/>
    </row>
    <row r="26079" spans="6:20" ht="13.2">
      <c r="F26079" s="116"/>
      <c r="I26079" s="116"/>
      <c r="K26079" s="116"/>
      <c r="T26079" s="93"/>
    </row>
    <row r="26080" spans="6:20" ht="13.2">
      <c r="F26080" s="116"/>
      <c r="I26080" s="116"/>
      <c r="K26080" s="116"/>
      <c r="T26080" s="93"/>
    </row>
    <row r="26081" spans="6:20" ht="13.2">
      <c r="F26081" s="116"/>
      <c r="I26081" s="116"/>
      <c r="K26081" s="116"/>
      <c r="T26081" s="93"/>
    </row>
    <row r="26082" spans="6:20" ht="13.2">
      <c r="F26082" s="116"/>
      <c r="I26082" s="116"/>
      <c r="K26082" s="116"/>
      <c r="T26082" s="93"/>
    </row>
    <row r="26083" spans="6:20" ht="13.2">
      <c r="F26083" s="116"/>
      <c r="I26083" s="116"/>
      <c r="K26083" s="116"/>
      <c r="T26083" s="93"/>
    </row>
    <row r="26084" spans="6:20" ht="13.2">
      <c r="F26084" s="116"/>
      <c r="I26084" s="116"/>
      <c r="K26084" s="116"/>
      <c r="T26084" s="93"/>
    </row>
    <row r="26085" spans="6:20" ht="13.2">
      <c r="F26085" s="116"/>
      <c r="I26085" s="116"/>
      <c r="K26085" s="116"/>
      <c r="T26085" s="93"/>
    </row>
    <row r="26086" spans="6:20" ht="13.2">
      <c r="F26086" s="116"/>
      <c r="I26086" s="116"/>
      <c r="K26086" s="116"/>
      <c r="T26086" s="93"/>
    </row>
    <row r="26087" spans="6:20" ht="13.2">
      <c r="F26087" s="116"/>
      <c r="I26087" s="116"/>
      <c r="K26087" s="116"/>
      <c r="T26087" s="93"/>
    </row>
    <row r="26088" spans="6:20" ht="13.2">
      <c r="F26088" s="116"/>
      <c r="I26088" s="116"/>
      <c r="K26088" s="116"/>
      <c r="T26088" s="93"/>
    </row>
    <row r="26089" spans="6:20" ht="13.2">
      <c r="F26089" s="116"/>
      <c r="I26089" s="116"/>
      <c r="K26089" s="116"/>
      <c r="T26089" s="93"/>
    </row>
    <row r="26090" spans="6:20" ht="13.2">
      <c r="F26090" s="116"/>
      <c r="I26090" s="116"/>
      <c r="K26090" s="116"/>
      <c r="T26090" s="93"/>
    </row>
    <row r="26091" spans="6:20" ht="13.2">
      <c r="F26091" s="116"/>
      <c r="I26091" s="116"/>
      <c r="K26091" s="116"/>
      <c r="T26091" s="93"/>
    </row>
    <row r="26092" spans="6:20" ht="13.2">
      <c r="F26092" s="116"/>
      <c r="I26092" s="116"/>
      <c r="K26092" s="116"/>
      <c r="T26092" s="93"/>
    </row>
    <row r="26093" spans="6:20" ht="13.2">
      <c r="F26093" s="116"/>
      <c r="I26093" s="116"/>
      <c r="K26093" s="116"/>
      <c r="T26093" s="93"/>
    </row>
    <row r="26094" spans="6:20" ht="13.2">
      <c r="F26094" s="116"/>
      <c r="I26094" s="116"/>
      <c r="K26094" s="116"/>
      <c r="T26094" s="93"/>
    </row>
    <row r="26095" spans="6:20" ht="13.2">
      <c r="F26095" s="116"/>
      <c r="I26095" s="116"/>
      <c r="K26095" s="116"/>
      <c r="T26095" s="93"/>
    </row>
    <row r="26096" spans="6:20" ht="13.2">
      <c r="F26096" s="116"/>
      <c r="I26096" s="116"/>
      <c r="K26096" s="116"/>
      <c r="T26096" s="93"/>
    </row>
    <row r="26097" spans="6:20" ht="13.2">
      <c r="F26097" s="116"/>
      <c r="I26097" s="116"/>
      <c r="K26097" s="116"/>
      <c r="T26097" s="93"/>
    </row>
    <row r="26098" spans="6:20" ht="13.2">
      <c r="F26098" s="116"/>
      <c r="I26098" s="116"/>
      <c r="K26098" s="116"/>
      <c r="T26098" s="93"/>
    </row>
    <row r="26099" spans="6:20" ht="13.2">
      <c r="F26099" s="116"/>
      <c r="I26099" s="116"/>
      <c r="K26099" s="116"/>
      <c r="T26099" s="93"/>
    </row>
    <row r="26100" spans="6:20" ht="13.2">
      <c r="F26100" s="116"/>
      <c r="I26100" s="116"/>
      <c r="K26100" s="116"/>
      <c r="T26100" s="93"/>
    </row>
    <row r="26101" spans="6:20" ht="13.2">
      <c r="F26101" s="116"/>
      <c r="I26101" s="116"/>
      <c r="K26101" s="116"/>
      <c r="T26101" s="93"/>
    </row>
    <row r="26102" spans="6:20" ht="13.2">
      <c r="F26102" s="116"/>
      <c r="I26102" s="116"/>
      <c r="K26102" s="116"/>
      <c r="T26102" s="93"/>
    </row>
    <row r="26103" spans="6:20" ht="13.2">
      <c r="F26103" s="116"/>
      <c r="I26103" s="116"/>
      <c r="K26103" s="116"/>
      <c r="T26103" s="93"/>
    </row>
    <row r="26104" spans="6:20" ht="13.2">
      <c r="F26104" s="116"/>
      <c r="I26104" s="116"/>
      <c r="K26104" s="116"/>
      <c r="T26104" s="93"/>
    </row>
    <row r="26105" spans="6:20" ht="13.2">
      <c r="F26105" s="116"/>
      <c r="I26105" s="116"/>
      <c r="K26105" s="116"/>
      <c r="T26105" s="93"/>
    </row>
    <row r="26106" spans="6:20" ht="13.2">
      <c r="F26106" s="116"/>
      <c r="I26106" s="116"/>
      <c r="K26106" s="116"/>
      <c r="T26106" s="93"/>
    </row>
    <row r="26107" spans="6:20" ht="13.2">
      <c r="F26107" s="116"/>
      <c r="I26107" s="116"/>
      <c r="K26107" s="116"/>
      <c r="T26107" s="93"/>
    </row>
    <row r="26108" spans="6:20" ht="13.2">
      <c r="F26108" s="116"/>
      <c r="I26108" s="116"/>
      <c r="K26108" s="116"/>
      <c r="T26108" s="93"/>
    </row>
    <row r="26109" spans="6:20" ht="13.2">
      <c r="F26109" s="116"/>
      <c r="I26109" s="116"/>
      <c r="K26109" s="116"/>
      <c r="T26109" s="93"/>
    </row>
    <row r="26110" spans="6:20" ht="13.2">
      <c r="F26110" s="116"/>
      <c r="I26110" s="116"/>
      <c r="K26110" s="116"/>
      <c r="T26110" s="93"/>
    </row>
    <row r="26111" spans="6:20" ht="13.2">
      <c r="F26111" s="116"/>
      <c r="I26111" s="116"/>
      <c r="K26111" s="116"/>
      <c r="T26111" s="93"/>
    </row>
    <row r="26112" spans="6:20" ht="13.2">
      <c r="F26112" s="116"/>
      <c r="I26112" s="116"/>
      <c r="K26112" s="116"/>
      <c r="T26112" s="93"/>
    </row>
    <row r="26113" spans="6:20" ht="13.2">
      <c r="F26113" s="116"/>
      <c r="I26113" s="116"/>
      <c r="K26113" s="116"/>
      <c r="T26113" s="93"/>
    </row>
    <row r="26114" spans="6:20" ht="13.2">
      <c r="F26114" s="116"/>
      <c r="I26114" s="116"/>
      <c r="K26114" s="116"/>
      <c r="T26114" s="93"/>
    </row>
    <row r="26115" spans="6:20" ht="13.2">
      <c r="F26115" s="116"/>
      <c r="I26115" s="116"/>
      <c r="K26115" s="116"/>
      <c r="T26115" s="93"/>
    </row>
    <row r="26116" spans="6:20" ht="13.2">
      <c r="F26116" s="116"/>
      <c r="I26116" s="116"/>
      <c r="K26116" s="116"/>
      <c r="T26116" s="93"/>
    </row>
    <row r="26117" spans="6:20" ht="13.2">
      <c r="F26117" s="116"/>
      <c r="I26117" s="116"/>
      <c r="K26117" s="116"/>
      <c r="T26117" s="93"/>
    </row>
    <row r="26118" spans="6:20" ht="13.2">
      <c r="F26118" s="116"/>
      <c r="I26118" s="116"/>
      <c r="K26118" s="116"/>
      <c r="T26118" s="93"/>
    </row>
    <row r="26119" spans="6:20" ht="13.2">
      <c r="F26119" s="116"/>
      <c r="I26119" s="116"/>
      <c r="K26119" s="116"/>
      <c r="T26119" s="93"/>
    </row>
    <row r="26120" spans="6:20" ht="13.2">
      <c r="F26120" s="116"/>
      <c r="I26120" s="116"/>
      <c r="K26120" s="116"/>
      <c r="T26120" s="93"/>
    </row>
    <row r="26121" spans="6:20" ht="13.2">
      <c r="F26121" s="116"/>
      <c r="I26121" s="116"/>
      <c r="K26121" s="116"/>
      <c r="T26121" s="93"/>
    </row>
    <row r="26122" spans="6:20" ht="13.2">
      <c r="F26122" s="116"/>
      <c r="I26122" s="116"/>
      <c r="K26122" s="116"/>
      <c r="T26122" s="93"/>
    </row>
    <row r="26123" spans="6:20" ht="13.2">
      <c r="F26123" s="116"/>
      <c r="I26123" s="116"/>
      <c r="K26123" s="116"/>
      <c r="T26123" s="93"/>
    </row>
    <row r="26124" spans="6:20" ht="13.2">
      <c r="F26124" s="116"/>
      <c r="I26124" s="116"/>
      <c r="K26124" s="116"/>
      <c r="T26124" s="93"/>
    </row>
    <row r="26125" spans="6:20" ht="13.2">
      <c r="F26125" s="116"/>
      <c r="I26125" s="116"/>
      <c r="K26125" s="116"/>
      <c r="T26125" s="93"/>
    </row>
    <row r="26126" spans="6:20" ht="13.2">
      <c r="F26126" s="116"/>
      <c r="I26126" s="116"/>
      <c r="K26126" s="116"/>
      <c r="T26126" s="93"/>
    </row>
    <row r="26127" spans="6:20" ht="13.2">
      <c r="F26127" s="116"/>
      <c r="I26127" s="116"/>
      <c r="K26127" s="116"/>
      <c r="T26127" s="93"/>
    </row>
    <row r="26128" spans="6:20" ht="13.2">
      <c r="F26128" s="116"/>
      <c r="I26128" s="116"/>
      <c r="K26128" s="116"/>
      <c r="T26128" s="93"/>
    </row>
    <row r="26129" spans="6:20" ht="13.2">
      <c r="F26129" s="116"/>
      <c r="I26129" s="116"/>
      <c r="K26129" s="116"/>
      <c r="T26129" s="93"/>
    </row>
    <row r="26130" spans="6:20" ht="13.2">
      <c r="F26130" s="116"/>
      <c r="I26130" s="116"/>
      <c r="K26130" s="116"/>
      <c r="T26130" s="93"/>
    </row>
    <row r="26131" spans="6:20" ht="13.2">
      <c r="F26131" s="116"/>
      <c r="I26131" s="116"/>
      <c r="K26131" s="116"/>
      <c r="T26131" s="93"/>
    </row>
    <row r="26132" spans="6:20" ht="13.2">
      <c r="F26132" s="116"/>
      <c r="I26132" s="116"/>
      <c r="K26132" s="116"/>
      <c r="T26132" s="93"/>
    </row>
    <row r="26133" spans="6:20" ht="13.2">
      <c r="F26133" s="116"/>
      <c r="I26133" s="116"/>
      <c r="K26133" s="116"/>
      <c r="T26133" s="93"/>
    </row>
    <row r="26134" spans="6:20" ht="13.2">
      <c r="F26134" s="116"/>
      <c r="I26134" s="116"/>
      <c r="K26134" s="116"/>
      <c r="T26134" s="93"/>
    </row>
    <row r="26135" spans="6:20" ht="13.2">
      <c r="F26135" s="116"/>
      <c r="I26135" s="116"/>
      <c r="K26135" s="116"/>
      <c r="T26135" s="93"/>
    </row>
    <row r="26136" spans="6:20" ht="13.2">
      <c r="F26136" s="116"/>
      <c r="I26136" s="116"/>
      <c r="K26136" s="116"/>
      <c r="T26136" s="93"/>
    </row>
    <row r="26137" spans="6:20" ht="13.2">
      <c r="F26137" s="116"/>
      <c r="I26137" s="116"/>
      <c r="K26137" s="116"/>
      <c r="T26137" s="93"/>
    </row>
    <row r="26138" spans="6:20" ht="13.2">
      <c r="F26138" s="116"/>
      <c r="I26138" s="116"/>
      <c r="K26138" s="116"/>
      <c r="T26138" s="93"/>
    </row>
    <row r="26139" spans="6:20" ht="13.2">
      <c r="F26139" s="116"/>
      <c r="I26139" s="116"/>
      <c r="K26139" s="116"/>
      <c r="T26139" s="93"/>
    </row>
    <row r="26140" spans="6:20" ht="13.2">
      <c r="F26140" s="116"/>
      <c r="I26140" s="116"/>
      <c r="K26140" s="116"/>
      <c r="T26140" s="93"/>
    </row>
    <row r="26141" spans="6:20" ht="13.2">
      <c r="F26141" s="116"/>
      <c r="I26141" s="116"/>
      <c r="K26141" s="116"/>
      <c r="T26141" s="93"/>
    </row>
    <row r="26142" spans="6:20" ht="13.2">
      <c r="F26142" s="116"/>
      <c r="I26142" s="116"/>
      <c r="K26142" s="116"/>
      <c r="T26142" s="93"/>
    </row>
    <row r="26143" spans="6:20" ht="13.2">
      <c r="F26143" s="116"/>
      <c r="I26143" s="116"/>
      <c r="K26143" s="116"/>
      <c r="T26143" s="93"/>
    </row>
    <row r="26144" spans="6:20" ht="13.2">
      <c r="F26144" s="116"/>
      <c r="I26144" s="116"/>
      <c r="K26144" s="116"/>
      <c r="T26144" s="93"/>
    </row>
    <row r="26145" spans="6:20" ht="13.2">
      <c r="F26145" s="116"/>
      <c r="I26145" s="116"/>
      <c r="K26145" s="116"/>
      <c r="T26145" s="93"/>
    </row>
    <row r="26146" spans="6:20" ht="13.2">
      <c r="F26146" s="116"/>
      <c r="I26146" s="116"/>
      <c r="K26146" s="116"/>
      <c r="T26146" s="93"/>
    </row>
    <row r="26147" spans="6:20" ht="13.2">
      <c r="F26147" s="116"/>
      <c r="I26147" s="116"/>
      <c r="K26147" s="116"/>
      <c r="T26147" s="93"/>
    </row>
    <row r="26148" spans="6:20" ht="13.2">
      <c r="F26148" s="116"/>
      <c r="I26148" s="116"/>
      <c r="K26148" s="116"/>
      <c r="T26148" s="93"/>
    </row>
    <row r="26149" spans="6:20" ht="13.2">
      <c r="F26149" s="116"/>
      <c r="I26149" s="116"/>
      <c r="K26149" s="116"/>
      <c r="T26149" s="93"/>
    </row>
    <row r="26150" spans="6:20" ht="13.2">
      <c r="F26150" s="116"/>
      <c r="I26150" s="116"/>
      <c r="K26150" s="116"/>
      <c r="T26150" s="93"/>
    </row>
    <row r="26151" spans="6:20" ht="13.2">
      <c r="F26151" s="116"/>
      <c r="I26151" s="116"/>
      <c r="K26151" s="116"/>
      <c r="T26151" s="93"/>
    </row>
    <row r="26152" spans="6:20" ht="13.2">
      <c r="F26152" s="116"/>
      <c r="I26152" s="116"/>
      <c r="K26152" s="116"/>
      <c r="T26152" s="93"/>
    </row>
    <row r="26153" spans="6:20" ht="13.2">
      <c r="F26153" s="116"/>
      <c r="I26153" s="116"/>
      <c r="K26153" s="116"/>
      <c r="T26153" s="93"/>
    </row>
    <row r="26154" spans="6:20" ht="13.2">
      <c r="F26154" s="116"/>
      <c r="I26154" s="116"/>
      <c r="K26154" s="116"/>
      <c r="T26154" s="93"/>
    </row>
    <row r="26155" spans="6:20" ht="13.2">
      <c r="F26155" s="116"/>
      <c r="I26155" s="116"/>
      <c r="K26155" s="116"/>
      <c r="T26155" s="93"/>
    </row>
    <row r="26156" spans="6:20" ht="13.2">
      <c r="F26156" s="116"/>
      <c r="I26156" s="116"/>
      <c r="K26156" s="116"/>
      <c r="T26156" s="93"/>
    </row>
    <row r="26157" spans="6:20" ht="13.2">
      <c r="F26157" s="116"/>
      <c r="I26157" s="116"/>
      <c r="K26157" s="116"/>
      <c r="T26157" s="93"/>
    </row>
    <row r="26158" spans="6:20" ht="13.2">
      <c r="F26158" s="116"/>
      <c r="I26158" s="116"/>
      <c r="K26158" s="116"/>
      <c r="T26158" s="93"/>
    </row>
    <row r="26159" spans="6:20" ht="13.2">
      <c r="F26159" s="116"/>
      <c r="I26159" s="116"/>
      <c r="K26159" s="116"/>
      <c r="T26159" s="93"/>
    </row>
    <row r="26160" spans="6:20" ht="13.2">
      <c r="F26160" s="116"/>
      <c r="I26160" s="116"/>
      <c r="K26160" s="116"/>
      <c r="T26160" s="93"/>
    </row>
    <row r="26161" spans="6:20" ht="13.2">
      <c r="F26161" s="116"/>
      <c r="I26161" s="116"/>
      <c r="K26161" s="116"/>
      <c r="T26161" s="93"/>
    </row>
    <row r="26162" spans="6:20" ht="13.2">
      <c r="F26162" s="116"/>
      <c r="I26162" s="116"/>
      <c r="K26162" s="116"/>
      <c r="T26162" s="93"/>
    </row>
    <row r="26163" spans="6:20" ht="13.2">
      <c r="F26163" s="116"/>
      <c r="I26163" s="116"/>
      <c r="K26163" s="116"/>
      <c r="T26163" s="93"/>
    </row>
    <row r="26164" spans="6:20" ht="13.2">
      <c r="F26164" s="116"/>
      <c r="I26164" s="116"/>
      <c r="K26164" s="116"/>
      <c r="T26164" s="93"/>
    </row>
    <row r="26165" spans="6:20" ht="13.2">
      <c r="F26165" s="116"/>
      <c r="I26165" s="116"/>
      <c r="K26165" s="116"/>
      <c r="T26165" s="93"/>
    </row>
    <row r="26166" spans="6:20" ht="13.2">
      <c r="F26166" s="116"/>
      <c r="I26166" s="116"/>
      <c r="K26166" s="116"/>
      <c r="T26166" s="93"/>
    </row>
    <row r="26167" spans="6:20" ht="13.2">
      <c r="F26167" s="116"/>
      <c r="I26167" s="116"/>
      <c r="K26167" s="116"/>
      <c r="T26167" s="93"/>
    </row>
    <row r="26168" spans="6:20" ht="13.2">
      <c r="F26168" s="116"/>
      <c r="I26168" s="116"/>
      <c r="K26168" s="116"/>
      <c r="T26168" s="93"/>
    </row>
    <row r="26169" spans="6:20" ht="13.2">
      <c r="F26169" s="116"/>
      <c r="I26169" s="116"/>
      <c r="K26169" s="116"/>
      <c r="T26169" s="93"/>
    </row>
    <row r="26170" spans="6:20" ht="13.2">
      <c r="F26170" s="116"/>
      <c r="I26170" s="116"/>
      <c r="K26170" s="116"/>
      <c r="T26170" s="93"/>
    </row>
    <row r="26171" spans="6:20" ht="13.2">
      <c r="F26171" s="116"/>
      <c r="I26171" s="116"/>
      <c r="K26171" s="116"/>
      <c r="T26171" s="93"/>
    </row>
    <row r="26172" spans="6:20" ht="13.2">
      <c r="F26172" s="116"/>
      <c r="I26172" s="116"/>
      <c r="K26172" s="116"/>
      <c r="T26172" s="93"/>
    </row>
    <row r="26173" spans="6:20" ht="13.2">
      <c r="F26173" s="116"/>
      <c r="I26173" s="116"/>
      <c r="K26173" s="116"/>
      <c r="T26173" s="93"/>
    </row>
    <row r="26174" spans="6:20" ht="13.2">
      <c r="F26174" s="116"/>
      <c r="I26174" s="116"/>
      <c r="K26174" s="116"/>
      <c r="T26174" s="93"/>
    </row>
    <row r="26175" spans="6:20" ht="13.2">
      <c r="F26175" s="116"/>
      <c r="I26175" s="116"/>
      <c r="K26175" s="116"/>
      <c r="T26175" s="93"/>
    </row>
    <row r="26176" spans="6:20" ht="13.2">
      <c r="F26176" s="116"/>
      <c r="I26176" s="116"/>
      <c r="K26176" s="116"/>
      <c r="T26176" s="93"/>
    </row>
    <row r="26177" spans="6:20" ht="13.2">
      <c r="F26177" s="116"/>
      <c r="I26177" s="116"/>
      <c r="K26177" s="116"/>
      <c r="T26177" s="93"/>
    </row>
    <row r="26178" spans="6:20" ht="13.2">
      <c r="F26178" s="116"/>
      <c r="I26178" s="116"/>
      <c r="K26178" s="116"/>
      <c r="T26178" s="93"/>
    </row>
    <row r="26179" spans="6:20" ht="13.2">
      <c r="F26179" s="116"/>
      <c r="I26179" s="116"/>
      <c r="K26179" s="116"/>
      <c r="T26179" s="93"/>
    </row>
    <row r="26180" spans="6:20" ht="13.2">
      <c r="F26180" s="116"/>
      <c r="I26180" s="116"/>
      <c r="K26180" s="116"/>
      <c r="T26180" s="93"/>
    </row>
    <row r="26181" spans="6:20" ht="13.2">
      <c r="F26181" s="116"/>
      <c r="I26181" s="116"/>
      <c r="K26181" s="116"/>
      <c r="T26181" s="93"/>
    </row>
    <row r="26182" spans="6:20" ht="13.2">
      <c r="F26182" s="116"/>
      <c r="I26182" s="116"/>
      <c r="K26182" s="116"/>
      <c r="T26182" s="93"/>
    </row>
    <row r="26183" spans="6:20" ht="13.2">
      <c r="F26183" s="116"/>
      <c r="I26183" s="116"/>
      <c r="K26183" s="116"/>
      <c r="T26183" s="93"/>
    </row>
    <row r="26184" spans="6:20" ht="13.2">
      <c r="F26184" s="116"/>
      <c r="I26184" s="116"/>
      <c r="K26184" s="116"/>
      <c r="T26184" s="93"/>
    </row>
    <row r="26185" spans="6:20" ht="13.2">
      <c r="F26185" s="116"/>
      <c r="I26185" s="116"/>
      <c r="K26185" s="116"/>
      <c r="T26185" s="93"/>
    </row>
    <row r="26186" spans="6:20" ht="13.2">
      <c r="F26186" s="116"/>
      <c r="I26186" s="116"/>
      <c r="K26186" s="116"/>
      <c r="T26186" s="93"/>
    </row>
    <row r="26187" spans="6:20" ht="13.2">
      <c r="F26187" s="116"/>
      <c r="I26187" s="116"/>
      <c r="K26187" s="116"/>
      <c r="T26187" s="93"/>
    </row>
    <row r="26188" spans="6:20" ht="13.2">
      <c r="F26188" s="116"/>
      <c r="I26188" s="116"/>
      <c r="K26188" s="116"/>
      <c r="T26188" s="93"/>
    </row>
    <row r="26189" spans="6:20" ht="13.2">
      <c r="F26189" s="116"/>
      <c r="I26189" s="116"/>
      <c r="K26189" s="116"/>
      <c r="T26189" s="93"/>
    </row>
    <row r="26190" spans="6:20" ht="13.2">
      <c r="F26190" s="116"/>
      <c r="I26190" s="116"/>
      <c r="K26190" s="116"/>
      <c r="T26190" s="93"/>
    </row>
    <row r="26191" spans="6:20" ht="13.2">
      <c r="F26191" s="116"/>
      <c r="I26191" s="116"/>
      <c r="K26191" s="116"/>
      <c r="T26191" s="93"/>
    </row>
    <row r="26192" spans="6:20" ht="13.2">
      <c r="F26192" s="116"/>
      <c r="I26192" s="116"/>
      <c r="K26192" s="116"/>
      <c r="T26192" s="93"/>
    </row>
    <row r="26193" spans="6:20" ht="13.2">
      <c r="F26193" s="116"/>
      <c r="I26193" s="116"/>
      <c r="K26193" s="116"/>
      <c r="T26193" s="93"/>
    </row>
    <row r="26194" spans="6:20" ht="13.2">
      <c r="F26194" s="116"/>
      <c r="I26194" s="116"/>
      <c r="K26194" s="116"/>
      <c r="T26194" s="93"/>
    </row>
    <row r="26195" spans="6:20" ht="13.2">
      <c r="F26195" s="116"/>
      <c r="I26195" s="116"/>
      <c r="K26195" s="116"/>
      <c r="T26195" s="93"/>
    </row>
    <row r="26196" spans="6:20" ht="13.2">
      <c r="F26196" s="116"/>
      <c r="I26196" s="116"/>
      <c r="K26196" s="116"/>
      <c r="T26196" s="93"/>
    </row>
    <row r="26197" spans="6:20" ht="13.2">
      <c r="F26197" s="116"/>
      <c r="I26197" s="116"/>
      <c r="K26197" s="116"/>
      <c r="T26197" s="93"/>
    </row>
    <row r="26198" spans="6:20" ht="13.2">
      <c r="F26198" s="116"/>
      <c r="I26198" s="116"/>
      <c r="K26198" s="116"/>
      <c r="T26198" s="93"/>
    </row>
    <row r="26199" spans="6:20" ht="13.2">
      <c r="F26199" s="116"/>
      <c r="I26199" s="116"/>
      <c r="K26199" s="116"/>
      <c r="T26199" s="93"/>
    </row>
    <row r="26200" spans="6:20" ht="13.2">
      <c r="F26200" s="116"/>
      <c r="I26200" s="116"/>
      <c r="K26200" s="116"/>
      <c r="T26200" s="93"/>
    </row>
    <row r="26201" spans="6:20" ht="13.2">
      <c r="F26201" s="116"/>
      <c r="I26201" s="116"/>
      <c r="K26201" s="116"/>
      <c r="T26201" s="93"/>
    </row>
    <row r="26202" spans="6:20" ht="13.2">
      <c r="F26202" s="116"/>
      <c r="I26202" s="116"/>
      <c r="K26202" s="116"/>
      <c r="T26202" s="93"/>
    </row>
    <row r="26203" spans="6:20" ht="13.2">
      <c r="F26203" s="116"/>
      <c r="I26203" s="116"/>
      <c r="K26203" s="116"/>
      <c r="T26203" s="93"/>
    </row>
    <row r="26204" spans="6:20" ht="13.2">
      <c r="F26204" s="116"/>
      <c r="I26204" s="116"/>
      <c r="K26204" s="116"/>
      <c r="T26204" s="93"/>
    </row>
    <row r="26205" spans="6:20" ht="13.2">
      <c r="F26205" s="116"/>
      <c r="I26205" s="116"/>
      <c r="K26205" s="116"/>
      <c r="T26205" s="93"/>
    </row>
    <row r="26206" spans="6:20" ht="13.2">
      <c r="F26206" s="116"/>
      <c r="I26206" s="116"/>
      <c r="K26206" s="116"/>
      <c r="T26206" s="93"/>
    </row>
    <row r="26207" spans="6:20" ht="13.2">
      <c r="F26207" s="116"/>
      <c r="I26207" s="116"/>
      <c r="K26207" s="116"/>
      <c r="T26207" s="93"/>
    </row>
    <row r="26208" spans="6:20" ht="13.2">
      <c r="F26208" s="116"/>
      <c r="I26208" s="116"/>
      <c r="K26208" s="116"/>
      <c r="T26208" s="93"/>
    </row>
    <row r="26209" spans="6:20" ht="13.2">
      <c r="F26209" s="116"/>
      <c r="I26209" s="116"/>
      <c r="K26209" s="116"/>
      <c r="T26209" s="93"/>
    </row>
    <row r="26210" spans="6:20" ht="13.2">
      <c r="F26210" s="116"/>
      <c r="I26210" s="116"/>
      <c r="K26210" s="116"/>
      <c r="T26210" s="93"/>
    </row>
    <row r="26211" spans="6:20" ht="13.2">
      <c r="F26211" s="116"/>
      <c r="I26211" s="116"/>
      <c r="K26211" s="116"/>
      <c r="T26211" s="93"/>
    </row>
    <row r="26212" spans="6:20" ht="13.2">
      <c r="F26212" s="116"/>
      <c r="I26212" s="116"/>
      <c r="K26212" s="116"/>
      <c r="T26212" s="93"/>
    </row>
    <row r="26213" spans="6:20" ht="13.2">
      <c r="F26213" s="116"/>
      <c r="I26213" s="116"/>
      <c r="K26213" s="116"/>
      <c r="T26213" s="93"/>
    </row>
    <row r="26214" spans="6:20" ht="13.2">
      <c r="F26214" s="116"/>
      <c r="I26214" s="116"/>
      <c r="K26214" s="116"/>
      <c r="T26214" s="93"/>
    </row>
    <row r="26215" spans="6:20" ht="13.2">
      <c r="F26215" s="116"/>
      <c r="I26215" s="116"/>
      <c r="K26215" s="116"/>
      <c r="T26215" s="93"/>
    </row>
    <row r="26216" spans="6:20" ht="13.2">
      <c r="F26216" s="116"/>
      <c r="I26216" s="116"/>
      <c r="K26216" s="116"/>
      <c r="T26216" s="93"/>
    </row>
    <row r="26217" spans="6:20" ht="13.2">
      <c r="F26217" s="116"/>
      <c r="I26217" s="116"/>
      <c r="K26217" s="116"/>
      <c r="T26217" s="93"/>
    </row>
    <row r="26218" spans="6:20" ht="13.2">
      <c r="F26218" s="116"/>
      <c r="I26218" s="116"/>
      <c r="K26218" s="116"/>
      <c r="T26218" s="93"/>
    </row>
    <row r="26219" spans="6:20" ht="13.2">
      <c r="F26219" s="116"/>
      <c r="I26219" s="116"/>
      <c r="K26219" s="116"/>
      <c r="T26219" s="93"/>
    </row>
    <row r="26220" spans="6:20" ht="13.2">
      <c r="F26220" s="116"/>
      <c r="I26220" s="116"/>
      <c r="K26220" s="116"/>
      <c r="T26220" s="93"/>
    </row>
    <row r="26221" spans="6:20" ht="13.2">
      <c r="F26221" s="116"/>
      <c r="I26221" s="116"/>
      <c r="K26221" s="116"/>
      <c r="T26221" s="93"/>
    </row>
    <row r="26222" spans="6:20" ht="13.2">
      <c r="F26222" s="116"/>
      <c r="I26222" s="116"/>
      <c r="K26222" s="116"/>
      <c r="T26222" s="93"/>
    </row>
    <row r="26223" spans="6:20" ht="13.2">
      <c r="F26223" s="116"/>
      <c r="I26223" s="116"/>
      <c r="K26223" s="116"/>
      <c r="T26223" s="93"/>
    </row>
    <row r="26224" spans="6:20" ht="13.2">
      <c r="F26224" s="116"/>
      <c r="I26224" s="116"/>
      <c r="K26224" s="116"/>
      <c r="T26224" s="93"/>
    </row>
    <row r="26225" spans="6:20" ht="13.2">
      <c r="F26225" s="116"/>
      <c r="I26225" s="116"/>
      <c r="K26225" s="116"/>
      <c r="T26225" s="93"/>
    </row>
    <row r="26226" spans="6:20" ht="13.2">
      <c r="F26226" s="116"/>
      <c r="I26226" s="116"/>
      <c r="K26226" s="116"/>
      <c r="T26226" s="93"/>
    </row>
    <row r="26227" spans="6:20" ht="13.2">
      <c r="F26227" s="116"/>
      <c r="I26227" s="116"/>
      <c r="K26227" s="116"/>
      <c r="T26227" s="93"/>
    </row>
    <row r="26228" spans="6:20" ht="13.2">
      <c r="F26228" s="116"/>
      <c r="I26228" s="116"/>
      <c r="K26228" s="116"/>
      <c r="T26228" s="93"/>
    </row>
    <row r="26229" spans="6:20" ht="13.2">
      <c r="F26229" s="116"/>
      <c r="I26229" s="116"/>
      <c r="K26229" s="116"/>
      <c r="T26229" s="93"/>
    </row>
    <row r="26230" spans="6:20" ht="13.2">
      <c r="F26230" s="116"/>
      <c r="I26230" s="116"/>
      <c r="K26230" s="116"/>
      <c r="T26230" s="93"/>
    </row>
    <row r="26231" spans="6:20" ht="13.2">
      <c r="F26231" s="116"/>
      <c r="I26231" s="116"/>
      <c r="K26231" s="116"/>
      <c r="T26231" s="93"/>
    </row>
    <row r="26232" spans="6:20" ht="13.2">
      <c r="F26232" s="116"/>
      <c r="I26232" s="116"/>
      <c r="K26232" s="116"/>
      <c r="T26232" s="93"/>
    </row>
    <row r="26233" spans="6:20" ht="13.2">
      <c r="F26233" s="116"/>
      <c r="I26233" s="116"/>
      <c r="K26233" s="116"/>
      <c r="T26233" s="93"/>
    </row>
    <row r="26234" spans="6:20" ht="13.2">
      <c r="F26234" s="116"/>
      <c r="I26234" s="116"/>
      <c r="K26234" s="116"/>
      <c r="T26234" s="93"/>
    </row>
    <row r="26235" spans="6:20" ht="13.2">
      <c r="F26235" s="116"/>
      <c r="I26235" s="116"/>
      <c r="K26235" s="116"/>
      <c r="T26235" s="93"/>
    </row>
    <row r="26236" spans="6:20" ht="13.2">
      <c r="F26236" s="116"/>
      <c r="I26236" s="116"/>
      <c r="K26236" s="116"/>
      <c r="T26236" s="93"/>
    </row>
    <row r="26237" spans="6:20" ht="13.2">
      <c r="F26237" s="116"/>
      <c r="I26237" s="116"/>
      <c r="K26237" s="116"/>
      <c r="T26237" s="93"/>
    </row>
    <row r="26238" spans="6:20" ht="13.2">
      <c r="F26238" s="116"/>
      <c r="I26238" s="116"/>
      <c r="K26238" s="116"/>
      <c r="T26238" s="93"/>
    </row>
    <row r="26239" spans="6:20" ht="13.2">
      <c r="F26239" s="116"/>
      <c r="I26239" s="116"/>
      <c r="K26239" s="116"/>
      <c r="T26239" s="93"/>
    </row>
    <row r="26240" spans="6:20" ht="13.2">
      <c r="F26240" s="116"/>
      <c r="I26240" s="116"/>
      <c r="K26240" s="116"/>
      <c r="T26240" s="93"/>
    </row>
    <row r="26241" spans="6:20" ht="13.2">
      <c r="F26241" s="116"/>
      <c r="I26241" s="116"/>
      <c r="K26241" s="116"/>
      <c r="T26241" s="93"/>
    </row>
    <row r="26242" spans="6:20" ht="13.2">
      <c r="F26242" s="116"/>
      <c r="I26242" s="116"/>
      <c r="K26242" s="116"/>
      <c r="T26242" s="93"/>
    </row>
    <row r="26243" spans="6:20" ht="13.2">
      <c r="F26243" s="116"/>
      <c r="I26243" s="116"/>
      <c r="K26243" s="116"/>
      <c r="T26243" s="93"/>
    </row>
    <row r="26244" spans="6:20" ht="13.2">
      <c r="F26244" s="116"/>
      <c r="I26244" s="116"/>
      <c r="K26244" s="116"/>
      <c r="T26244" s="93"/>
    </row>
    <row r="26245" spans="6:20" ht="13.2">
      <c r="F26245" s="116"/>
      <c r="I26245" s="116"/>
      <c r="K26245" s="116"/>
      <c r="T26245" s="93"/>
    </row>
    <row r="26246" spans="6:20" ht="13.2">
      <c r="F26246" s="116"/>
      <c r="I26246" s="116"/>
      <c r="K26246" s="116"/>
      <c r="T26246" s="93"/>
    </row>
    <row r="26247" spans="6:20" ht="13.2">
      <c r="F26247" s="116"/>
      <c r="I26247" s="116"/>
      <c r="K26247" s="116"/>
      <c r="T26247" s="93"/>
    </row>
    <row r="26248" spans="6:20" ht="13.2">
      <c r="F26248" s="116"/>
      <c r="I26248" s="116"/>
      <c r="K26248" s="116"/>
      <c r="T26248" s="93"/>
    </row>
    <row r="26249" spans="6:20" ht="13.2">
      <c r="F26249" s="116"/>
      <c r="I26249" s="116"/>
      <c r="K26249" s="116"/>
      <c r="T26249" s="93"/>
    </row>
    <row r="26250" spans="6:20" ht="13.2">
      <c r="F26250" s="116"/>
      <c r="I26250" s="116"/>
      <c r="K26250" s="116"/>
      <c r="T26250" s="93"/>
    </row>
    <row r="26251" spans="6:20" ht="13.2">
      <c r="F26251" s="116"/>
      <c r="I26251" s="116"/>
      <c r="K26251" s="116"/>
      <c r="T26251" s="93"/>
    </row>
    <row r="26252" spans="6:20" ht="13.2">
      <c r="F26252" s="116"/>
      <c r="I26252" s="116"/>
      <c r="K26252" s="116"/>
      <c r="T26252" s="93"/>
    </row>
    <row r="26253" spans="6:20" ht="13.2">
      <c r="F26253" s="116"/>
      <c r="I26253" s="116"/>
      <c r="K26253" s="116"/>
      <c r="T26253" s="93"/>
    </row>
    <row r="26254" spans="6:20" ht="13.2">
      <c r="F26254" s="116"/>
      <c r="I26254" s="116"/>
      <c r="K26254" s="116"/>
      <c r="T26254" s="93"/>
    </row>
    <row r="26255" spans="6:20" ht="13.2">
      <c r="F26255" s="116"/>
      <c r="I26255" s="116"/>
      <c r="K26255" s="116"/>
      <c r="T26255" s="93"/>
    </row>
    <row r="26256" spans="6:20" ht="13.2">
      <c r="F26256" s="116"/>
      <c r="I26256" s="116"/>
      <c r="K26256" s="116"/>
      <c r="T26256" s="93"/>
    </row>
    <row r="26257" spans="6:20" ht="13.2">
      <c r="F26257" s="116"/>
      <c r="I26257" s="116"/>
      <c r="K26257" s="116"/>
      <c r="T26257" s="93"/>
    </row>
    <row r="26258" spans="6:20" ht="13.2">
      <c r="F26258" s="116"/>
      <c r="I26258" s="116"/>
      <c r="K26258" s="116"/>
      <c r="T26258" s="93"/>
    </row>
    <row r="26259" spans="6:20" ht="13.2">
      <c r="F26259" s="116"/>
      <c r="I26259" s="116"/>
      <c r="K26259" s="116"/>
      <c r="T26259" s="93"/>
    </row>
    <row r="26260" spans="6:20" ht="13.2">
      <c r="F26260" s="116"/>
      <c r="I26260" s="116"/>
      <c r="K26260" s="116"/>
      <c r="T26260" s="93"/>
    </row>
    <row r="26261" spans="6:20" ht="13.2">
      <c r="F26261" s="116"/>
      <c r="I26261" s="116"/>
      <c r="K26261" s="116"/>
      <c r="T26261" s="93"/>
    </row>
    <row r="26262" spans="6:20" ht="13.2">
      <c r="F26262" s="116"/>
      <c r="I26262" s="116"/>
      <c r="K26262" s="116"/>
      <c r="T26262" s="93"/>
    </row>
    <row r="26263" spans="6:20" ht="13.2">
      <c r="F26263" s="116"/>
      <c r="I26263" s="116"/>
      <c r="K26263" s="116"/>
      <c r="T26263" s="93"/>
    </row>
    <row r="26264" spans="6:20" ht="13.2">
      <c r="F26264" s="116"/>
      <c r="I26264" s="116"/>
      <c r="K26264" s="116"/>
      <c r="T26264" s="93"/>
    </row>
    <row r="26265" spans="6:20" ht="13.2">
      <c r="F26265" s="116"/>
      <c r="I26265" s="116"/>
      <c r="K26265" s="116"/>
      <c r="T26265" s="93"/>
    </row>
    <row r="26266" spans="6:20" ht="13.2">
      <c r="F26266" s="116"/>
      <c r="I26266" s="116"/>
      <c r="K26266" s="116"/>
      <c r="T26266" s="93"/>
    </row>
    <row r="26267" spans="6:20" ht="13.2">
      <c r="F26267" s="116"/>
      <c r="I26267" s="116"/>
      <c r="K26267" s="116"/>
      <c r="T26267" s="93"/>
    </row>
    <row r="26268" spans="6:20" ht="13.2">
      <c r="F26268" s="116"/>
      <c r="I26268" s="116"/>
      <c r="K26268" s="116"/>
      <c r="T26268" s="93"/>
    </row>
    <row r="26269" spans="6:20" ht="13.2">
      <c r="F26269" s="116"/>
      <c r="I26269" s="116"/>
      <c r="K26269" s="116"/>
      <c r="T26269" s="93"/>
    </row>
    <row r="26270" spans="6:20" ht="13.2">
      <c r="F26270" s="116"/>
      <c r="I26270" s="116"/>
      <c r="K26270" s="116"/>
      <c r="T26270" s="93"/>
    </row>
    <row r="26271" spans="6:20" ht="13.2">
      <c r="F26271" s="116"/>
      <c r="I26271" s="116"/>
      <c r="K26271" s="116"/>
      <c r="T26271" s="93"/>
    </row>
    <row r="26272" spans="6:20" ht="13.2">
      <c r="F26272" s="116"/>
      <c r="I26272" s="116"/>
      <c r="K26272" s="116"/>
      <c r="T26272" s="93"/>
    </row>
    <row r="26273" spans="6:20" ht="13.2">
      <c r="F26273" s="116"/>
      <c r="I26273" s="116"/>
      <c r="K26273" s="116"/>
      <c r="T26273" s="93"/>
    </row>
    <row r="26274" spans="6:20" ht="13.2">
      <c r="F26274" s="116"/>
      <c r="I26274" s="116"/>
      <c r="K26274" s="116"/>
      <c r="T26274" s="93"/>
    </row>
    <row r="26275" spans="6:20" ht="13.2">
      <c r="F26275" s="116"/>
      <c r="I26275" s="116"/>
      <c r="K26275" s="116"/>
      <c r="T26275" s="93"/>
    </row>
    <row r="26276" spans="6:20" ht="13.2">
      <c r="F26276" s="116"/>
      <c r="I26276" s="116"/>
      <c r="K26276" s="116"/>
      <c r="T26276" s="93"/>
    </row>
    <row r="26277" spans="6:20" ht="13.2">
      <c r="F26277" s="116"/>
      <c r="I26277" s="116"/>
      <c r="K26277" s="116"/>
      <c r="T26277" s="93"/>
    </row>
    <row r="26278" spans="6:20" ht="13.2">
      <c r="F26278" s="116"/>
      <c r="I26278" s="116"/>
      <c r="K26278" s="116"/>
      <c r="T26278" s="93"/>
    </row>
    <row r="26279" spans="6:20" ht="13.2">
      <c r="F26279" s="116"/>
      <c r="I26279" s="116"/>
      <c r="K26279" s="116"/>
      <c r="T26279" s="93"/>
    </row>
    <row r="26280" spans="6:20" ht="13.2">
      <c r="F26280" s="116"/>
      <c r="I26280" s="116"/>
      <c r="K26280" s="116"/>
      <c r="T26280" s="93"/>
    </row>
    <row r="26281" spans="6:20" ht="13.2">
      <c r="F26281" s="116"/>
      <c r="I26281" s="116"/>
      <c r="K26281" s="116"/>
      <c r="T26281" s="93"/>
    </row>
    <row r="26282" spans="6:20" ht="13.2">
      <c r="F26282" s="116"/>
      <c r="I26282" s="116"/>
      <c r="K26282" s="116"/>
      <c r="T26282" s="93"/>
    </row>
    <row r="26283" spans="6:20" ht="13.2">
      <c r="F26283" s="116"/>
      <c r="I26283" s="116"/>
      <c r="K26283" s="116"/>
      <c r="T26283" s="93"/>
    </row>
    <row r="26284" spans="6:20" ht="13.2">
      <c r="F26284" s="116"/>
      <c r="I26284" s="116"/>
      <c r="K26284" s="116"/>
      <c r="T26284" s="93"/>
    </row>
    <row r="26285" spans="6:20" ht="13.2">
      <c r="F26285" s="116"/>
      <c r="I26285" s="116"/>
      <c r="K26285" s="116"/>
      <c r="T26285" s="93"/>
    </row>
    <row r="26286" spans="6:20" ht="13.2">
      <c r="F26286" s="116"/>
      <c r="I26286" s="116"/>
      <c r="K26286" s="116"/>
      <c r="T26286" s="93"/>
    </row>
    <row r="26287" spans="6:20" ht="13.2">
      <c r="F26287" s="116"/>
      <c r="I26287" s="116"/>
      <c r="K26287" s="116"/>
      <c r="T26287" s="93"/>
    </row>
    <row r="26288" spans="6:20" ht="13.2">
      <c r="F26288" s="116"/>
      <c r="I26288" s="116"/>
      <c r="K26288" s="116"/>
      <c r="T26288" s="93"/>
    </row>
    <row r="26289" spans="6:20" ht="13.2">
      <c r="F26289" s="116"/>
      <c r="I26289" s="116"/>
      <c r="K26289" s="116"/>
      <c r="T26289" s="93"/>
    </row>
    <row r="26290" spans="6:20" ht="13.2">
      <c r="F26290" s="116"/>
      <c r="I26290" s="116"/>
      <c r="K26290" s="116"/>
      <c r="T26290" s="93"/>
    </row>
    <row r="26291" spans="6:20" ht="13.2">
      <c r="F26291" s="116"/>
      <c r="I26291" s="116"/>
      <c r="K26291" s="116"/>
      <c r="T26291" s="93"/>
    </row>
    <row r="26292" spans="6:20" ht="13.2">
      <c r="F26292" s="116"/>
      <c r="I26292" s="116"/>
      <c r="K26292" s="116"/>
      <c r="T26292" s="93"/>
    </row>
    <row r="26293" spans="6:20" ht="13.2">
      <c r="F26293" s="116"/>
      <c r="I26293" s="116"/>
      <c r="K26293" s="116"/>
      <c r="T26293" s="93"/>
    </row>
    <row r="26294" spans="6:20" ht="13.2">
      <c r="F26294" s="116"/>
      <c r="I26294" s="116"/>
      <c r="K26294" s="116"/>
      <c r="T26294" s="93"/>
    </row>
    <row r="26295" spans="6:20" ht="13.2">
      <c r="F26295" s="116"/>
      <c r="I26295" s="116"/>
      <c r="K26295" s="116"/>
      <c r="T26295" s="93"/>
    </row>
    <row r="26296" spans="6:20" ht="13.2">
      <c r="F26296" s="116"/>
      <c r="I26296" s="116"/>
      <c r="K26296" s="116"/>
      <c r="T26296" s="93"/>
    </row>
    <row r="26297" spans="6:20" ht="13.2">
      <c r="F26297" s="116"/>
      <c r="I26297" s="116"/>
      <c r="K26297" s="116"/>
      <c r="T26297" s="93"/>
    </row>
    <row r="26298" spans="6:20" ht="13.2">
      <c r="F26298" s="116"/>
      <c r="I26298" s="116"/>
      <c r="K26298" s="116"/>
      <c r="T26298" s="93"/>
    </row>
    <row r="26299" spans="6:20" ht="13.2">
      <c r="F26299" s="116"/>
      <c r="I26299" s="116"/>
      <c r="K26299" s="116"/>
      <c r="T26299" s="93"/>
    </row>
    <row r="26300" spans="6:20" ht="13.2">
      <c r="F26300" s="116"/>
      <c r="I26300" s="116"/>
      <c r="K26300" s="116"/>
      <c r="T26300" s="93"/>
    </row>
    <row r="26301" spans="6:20" ht="13.2">
      <c r="F26301" s="116"/>
      <c r="I26301" s="116"/>
      <c r="K26301" s="116"/>
      <c r="T26301" s="93"/>
    </row>
    <row r="26302" spans="6:20" ht="13.2">
      <c r="F26302" s="116"/>
      <c r="I26302" s="116"/>
      <c r="K26302" s="116"/>
      <c r="T26302" s="93"/>
    </row>
    <row r="26303" spans="6:20" ht="13.2">
      <c r="F26303" s="116"/>
      <c r="I26303" s="116"/>
      <c r="K26303" s="116"/>
      <c r="T26303" s="93"/>
    </row>
    <row r="26304" spans="6:20" ht="13.2">
      <c r="F26304" s="116"/>
      <c r="I26304" s="116"/>
      <c r="K26304" s="116"/>
      <c r="T26304" s="93"/>
    </row>
    <row r="26305" spans="6:20" ht="13.2">
      <c r="F26305" s="116"/>
      <c r="I26305" s="116"/>
      <c r="K26305" s="116"/>
      <c r="T26305" s="93"/>
    </row>
    <row r="26306" spans="6:20" ht="13.2">
      <c r="F26306" s="116"/>
      <c r="I26306" s="116"/>
      <c r="K26306" s="116"/>
      <c r="T26306" s="93"/>
    </row>
    <row r="26307" spans="6:20" ht="13.2">
      <c r="F26307" s="116"/>
      <c r="I26307" s="116"/>
      <c r="K26307" s="116"/>
      <c r="T26307" s="93"/>
    </row>
    <row r="26308" spans="6:20" ht="13.2">
      <c r="F26308" s="116"/>
      <c r="I26308" s="116"/>
      <c r="K26308" s="116"/>
      <c r="T26308" s="93"/>
    </row>
    <row r="26309" spans="6:20" ht="13.2">
      <c r="F26309" s="116"/>
      <c r="I26309" s="116"/>
      <c r="K26309" s="116"/>
      <c r="T26309" s="93"/>
    </row>
    <row r="26310" spans="6:20" ht="13.2">
      <c r="F26310" s="116"/>
      <c r="I26310" s="116"/>
      <c r="K26310" s="116"/>
      <c r="T26310" s="93"/>
    </row>
    <row r="26311" spans="6:20" ht="13.2">
      <c r="F26311" s="116"/>
      <c r="I26311" s="116"/>
      <c r="K26311" s="116"/>
      <c r="T26311" s="93"/>
    </row>
    <row r="26312" spans="6:20" ht="13.2">
      <c r="F26312" s="116"/>
      <c r="I26312" s="116"/>
      <c r="K26312" s="116"/>
      <c r="T26312" s="93"/>
    </row>
    <row r="26313" spans="6:20" ht="13.2">
      <c r="F26313" s="116"/>
      <c r="I26313" s="116"/>
      <c r="K26313" s="116"/>
      <c r="T26313" s="93"/>
    </row>
    <row r="26314" spans="6:20" ht="13.2">
      <c r="F26314" s="116"/>
      <c r="I26314" s="116"/>
      <c r="K26314" s="116"/>
      <c r="T26314" s="93"/>
    </row>
    <row r="26315" spans="6:20" ht="13.2">
      <c r="F26315" s="116"/>
      <c r="I26315" s="116"/>
      <c r="K26315" s="116"/>
      <c r="T26315" s="93"/>
    </row>
    <row r="26316" spans="6:20" ht="13.2">
      <c r="F26316" s="116"/>
      <c r="I26316" s="116"/>
      <c r="K26316" s="116"/>
      <c r="T26316" s="93"/>
    </row>
    <row r="26317" spans="6:20" ht="13.2">
      <c r="F26317" s="116"/>
      <c r="I26317" s="116"/>
      <c r="K26317" s="116"/>
      <c r="T26317" s="93"/>
    </row>
    <row r="26318" spans="6:20" ht="13.2">
      <c r="F26318" s="116"/>
      <c r="I26318" s="116"/>
      <c r="K26318" s="116"/>
      <c r="T26318" s="93"/>
    </row>
    <row r="26319" spans="6:20" ht="13.2">
      <c r="F26319" s="116"/>
      <c r="I26319" s="116"/>
      <c r="K26319" s="116"/>
      <c r="T26319" s="93"/>
    </row>
    <row r="26320" spans="6:20" ht="13.2">
      <c r="F26320" s="116"/>
      <c r="I26320" s="116"/>
      <c r="K26320" s="116"/>
      <c r="T26320" s="93"/>
    </row>
    <row r="26321" spans="6:20" ht="13.2">
      <c r="F26321" s="116"/>
      <c r="I26321" s="116"/>
      <c r="K26321" s="116"/>
      <c r="T26321" s="93"/>
    </row>
    <row r="26322" spans="6:20" ht="13.2">
      <c r="F26322" s="116"/>
      <c r="I26322" s="116"/>
      <c r="K26322" s="116"/>
      <c r="T26322" s="93"/>
    </row>
    <row r="26323" spans="6:20" ht="13.2">
      <c r="F26323" s="116"/>
      <c r="I26323" s="116"/>
      <c r="K26323" s="116"/>
      <c r="T26323" s="93"/>
    </row>
    <row r="26324" spans="6:20" ht="13.2">
      <c r="F26324" s="116"/>
      <c r="I26324" s="116"/>
      <c r="K26324" s="116"/>
      <c r="T26324" s="93"/>
    </row>
    <row r="26325" spans="6:20" ht="13.2">
      <c r="F26325" s="116"/>
      <c r="I26325" s="116"/>
      <c r="K26325" s="116"/>
      <c r="T26325" s="93"/>
    </row>
    <row r="26326" spans="6:20" ht="13.2">
      <c r="F26326" s="116"/>
      <c r="I26326" s="116"/>
      <c r="K26326" s="116"/>
      <c r="T26326" s="93"/>
    </row>
    <row r="26327" spans="6:20" ht="13.2">
      <c r="F26327" s="116"/>
      <c r="I26327" s="116"/>
      <c r="K26327" s="116"/>
      <c r="T26327" s="93"/>
    </row>
    <row r="26328" spans="6:20" ht="13.2">
      <c r="F26328" s="116"/>
      <c r="I26328" s="116"/>
      <c r="K26328" s="116"/>
      <c r="T26328" s="93"/>
    </row>
    <row r="26329" spans="6:20" ht="13.2">
      <c r="F26329" s="116"/>
      <c r="I26329" s="116"/>
      <c r="K26329" s="116"/>
      <c r="T26329" s="93"/>
    </row>
    <row r="26330" spans="6:20" ht="13.2">
      <c r="F26330" s="116"/>
      <c r="I26330" s="116"/>
      <c r="K26330" s="116"/>
      <c r="T26330" s="93"/>
    </row>
    <row r="26331" spans="6:20" ht="13.2">
      <c r="F26331" s="116"/>
      <c r="I26331" s="116"/>
      <c r="K26331" s="116"/>
      <c r="T26331" s="93"/>
    </row>
    <row r="26332" spans="6:20" ht="13.2">
      <c r="F26332" s="116"/>
      <c r="I26332" s="116"/>
      <c r="K26332" s="116"/>
      <c r="T26332" s="93"/>
    </row>
    <row r="26333" spans="6:20" ht="13.2">
      <c r="F26333" s="116"/>
      <c r="I26333" s="116"/>
      <c r="K26333" s="116"/>
      <c r="T26333" s="93"/>
    </row>
    <row r="26334" spans="6:20" ht="13.2">
      <c r="F26334" s="116"/>
      <c r="I26334" s="116"/>
      <c r="K26334" s="116"/>
      <c r="T26334" s="93"/>
    </row>
    <row r="26335" spans="6:20" ht="13.2">
      <c r="F26335" s="116"/>
      <c r="I26335" s="116"/>
      <c r="K26335" s="116"/>
      <c r="T26335" s="93"/>
    </row>
    <row r="26336" spans="6:20" ht="13.2">
      <c r="F26336" s="116"/>
      <c r="I26336" s="116"/>
      <c r="K26336" s="116"/>
      <c r="T26336" s="93"/>
    </row>
    <row r="26337" spans="6:20" ht="13.2">
      <c r="F26337" s="116"/>
      <c r="I26337" s="116"/>
      <c r="K26337" s="116"/>
      <c r="T26337" s="93"/>
    </row>
    <row r="26338" spans="6:20" ht="13.2">
      <c r="F26338" s="116"/>
      <c r="I26338" s="116"/>
      <c r="K26338" s="116"/>
      <c r="T26338" s="93"/>
    </row>
    <row r="26339" spans="6:20" ht="13.2">
      <c r="F26339" s="116"/>
      <c r="I26339" s="116"/>
      <c r="K26339" s="116"/>
      <c r="T26339" s="93"/>
    </row>
    <row r="26340" spans="6:20" ht="13.2">
      <c r="F26340" s="116"/>
      <c r="I26340" s="116"/>
      <c r="K26340" s="116"/>
      <c r="T26340" s="93"/>
    </row>
    <row r="26341" spans="6:20" ht="13.2">
      <c r="F26341" s="116"/>
      <c r="I26341" s="116"/>
      <c r="K26341" s="116"/>
      <c r="T26341" s="93"/>
    </row>
    <row r="26342" spans="6:20" ht="13.2">
      <c r="F26342" s="116"/>
      <c r="I26342" s="116"/>
      <c r="K26342" s="116"/>
      <c r="T26342" s="93"/>
    </row>
    <row r="26343" spans="6:20" ht="13.2">
      <c r="F26343" s="116"/>
      <c r="I26343" s="116"/>
      <c r="K26343" s="116"/>
      <c r="T26343" s="93"/>
    </row>
    <row r="26344" spans="6:20" ht="13.2">
      <c r="F26344" s="116"/>
      <c r="I26344" s="116"/>
      <c r="K26344" s="116"/>
      <c r="T26344" s="93"/>
    </row>
    <row r="26345" spans="6:20" ht="13.2">
      <c r="F26345" s="116"/>
      <c r="I26345" s="116"/>
      <c r="K26345" s="116"/>
      <c r="T26345" s="93"/>
    </row>
    <row r="26346" spans="6:20" ht="13.2">
      <c r="F26346" s="116"/>
      <c r="I26346" s="116"/>
      <c r="K26346" s="116"/>
      <c r="T26346" s="93"/>
    </row>
    <row r="26347" spans="6:20" ht="13.2">
      <c r="F26347" s="116"/>
      <c r="I26347" s="116"/>
      <c r="K26347" s="116"/>
      <c r="T26347" s="93"/>
    </row>
    <row r="26348" spans="6:20" ht="13.2">
      <c r="F26348" s="116"/>
      <c r="I26348" s="116"/>
      <c r="K26348" s="116"/>
      <c r="T26348" s="93"/>
    </row>
    <row r="26349" spans="6:20" ht="13.2">
      <c r="F26349" s="116"/>
      <c r="I26349" s="116"/>
      <c r="K26349" s="116"/>
      <c r="T26349" s="93"/>
    </row>
    <row r="26350" spans="6:20" ht="13.2">
      <c r="F26350" s="116"/>
      <c r="I26350" s="116"/>
      <c r="K26350" s="116"/>
      <c r="T26350" s="93"/>
    </row>
    <row r="26351" spans="6:20" ht="13.2">
      <c r="F26351" s="116"/>
      <c r="I26351" s="116"/>
      <c r="K26351" s="116"/>
      <c r="T26351" s="93"/>
    </row>
    <row r="26352" spans="6:20" ht="13.2">
      <c r="F26352" s="116"/>
      <c r="I26352" s="116"/>
      <c r="K26352" s="116"/>
      <c r="T26352" s="93"/>
    </row>
    <row r="26353" spans="6:20" ht="13.2">
      <c r="F26353" s="116"/>
      <c r="I26353" s="116"/>
      <c r="K26353" s="116"/>
      <c r="T26353" s="93"/>
    </row>
    <row r="26354" spans="6:20" ht="13.2">
      <c r="F26354" s="116"/>
      <c r="I26354" s="116"/>
      <c r="K26354" s="116"/>
      <c r="T26354" s="93"/>
    </row>
    <row r="26355" spans="6:20" ht="13.2">
      <c r="F26355" s="116"/>
      <c r="I26355" s="116"/>
      <c r="K26355" s="116"/>
      <c r="T26355" s="93"/>
    </row>
    <row r="26356" spans="6:20" ht="13.2">
      <c r="F26356" s="116"/>
      <c r="I26356" s="116"/>
      <c r="K26356" s="116"/>
      <c r="T26356" s="93"/>
    </row>
    <row r="26357" spans="6:20" ht="13.2">
      <c r="F26357" s="116"/>
      <c r="I26357" s="116"/>
      <c r="K26357" s="116"/>
      <c r="T26357" s="93"/>
    </row>
    <row r="26358" spans="6:20" ht="13.2">
      <c r="F26358" s="116"/>
      <c r="I26358" s="116"/>
      <c r="K26358" s="116"/>
      <c r="T26358" s="93"/>
    </row>
    <row r="26359" spans="6:20" ht="13.2">
      <c r="F26359" s="116"/>
      <c r="I26359" s="116"/>
      <c r="K26359" s="116"/>
      <c r="T26359" s="93"/>
    </row>
    <row r="26360" spans="6:20" ht="13.2">
      <c r="F26360" s="116"/>
      <c r="I26360" s="116"/>
      <c r="K26360" s="116"/>
      <c r="T26360" s="93"/>
    </row>
    <row r="26361" spans="6:20" ht="13.2">
      <c r="F26361" s="116"/>
      <c r="I26361" s="116"/>
      <c r="K26361" s="116"/>
      <c r="T26361" s="93"/>
    </row>
    <row r="26362" spans="6:20" ht="13.2">
      <c r="F26362" s="116"/>
      <c r="I26362" s="116"/>
      <c r="K26362" s="116"/>
      <c r="T26362" s="93"/>
    </row>
    <row r="26363" spans="6:20" ht="13.2">
      <c r="F26363" s="116"/>
      <c r="I26363" s="116"/>
      <c r="K26363" s="116"/>
      <c r="T26363" s="93"/>
    </row>
    <row r="26364" spans="6:20" ht="13.2">
      <c r="F26364" s="116"/>
      <c r="I26364" s="116"/>
      <c r="K26364" s="116"/>
      <c r="T26364" s="93"/>
    </row>
    <row r="26365" spans="6:20" ht="13.2">
      <c r="F26365" s="116"/>
      <c r="I26365" s="116"/>
      <c r="K26365" s="116"/>
      <c r="T26365" s="93"/>
    </row>
    <row r="26366" spans="6:20" ht="13.2">
      <c r="F26366" s="116"/>
      <c r="I26366" s="116"/>
      <c r="K26366" s="116"/>
      <c r="T26366" s="93"/>
    </row>
    <row r="26367" spans="6:20" ht="13.2">
      <c r="F26367" s="116"/>
      <c r="I26367" s="116"/>
      <c r="K26367" s="116"/>
      <c r="T26367" s="93"/>
    </row>
    <row r="26368" spans="6:20" ht="13.2">
      <c r="F26368" s="116"/>
      <c r="I26368" s="116"/>
      <c r="K26368" s="116"/>
      <c r="T26368" s="93"/>
    </row>
    <row r="26369" spans="6:20" ht="13.2">
      <c r="F26369" s="116"/>
      <c r="I26369" s="116"/>
      <c r="K26369" s="116"/>
      <c r="T26369" s="93"/>
    </row>
    <row r="26370" spans="6:20" ht="13.2">
      <c r="F26370" s="116"/>
      <c r="I26370" s="116"/>
      <c r="K26370" s="116"/>
      <c r="T26370" s="93"/>
    </row>
    <row r="26371" spans="6:20" ht="13.2">
      <c r="F26371" s="116"/>
      <c r="I26371" s="116"/>
      <c r="K26371" s="116"/>
      <c r="T26371" s="93"/>
    </row>
    <row r="26372" spans="6:20" ht="13.2">
      <c r="F26372" s="116"/>
      <c r="I26372" s="116"/>
      <c r="K26372" s="116"/>
      <c r="T26372" s="93"/>
    </row>
    <row r="26373" spans="6:20" ht="13.2">
      <c r="F26373" s="116"/>
      <c r="I26373" s="116"/>
      <c r="K26373" s="116"/>
      <c r="T26373" s="93"/>
    </row>
    <row r="26374" spans="6:20" ht="13.2">
      <c r="F26374" s="116"/>
      <c r="I26374" s="116"/>
      <c r="K26374" s="116"/>
      <c r="T26374" s="93"/>
    </row>
    <row r="26375" spans="6:20" ht="13.2">
      <c r="F26375" s="116"/>
      <c r="I26375" s="116"/>
      <c r="K26375" s="116"/>
      <c r="T26375" s="93"/>
    </row>
    <row r="26376" spans="6:20" ht="13.2">
      <c r="F26376" s="116"/>
      <c r="I26376" s="116"/>
      <c r="K26376" s="116"/>
      <c r="T26376" s="93"/>
    </row>
    <row r="26377" spans="6:20" ht="13.2">
      <c r="F26377" s="116"/>
      <c r="I26377" s="116"/>
      <c r="K26377" s="116"/>
      <c r="T26377" s="93"/>
    </row>
    <row r="26378" spans="6:20" ht="13.2">
      <c r="F26378" s="116"/>
      <c r="I26378" s="116"/>
      <c r="K26378" s="116"/>
      <c r="T26378" s="93"/>
    </row>
    <row r="26379" spans="6:20" ht="13.2">
      <c r="F26379" s="116"/>
      <c r="I26379" s="116"/>
      <c r="K26379" s="116"/>
      <c r="T26379" s="93"/>
    </row>
    <row r="26380" spans="6:20" ht="13.2">
      <c r="F26380" s="116"/>
      <c r="I26380" s="116"/>
      <c r="K26380" s="116"/>
      <c r="T26380" s="93"/>
    </row>
    <row r="26381" spans="6:20" ht="13.2">
      <c r="F26381" s="116"/>
      <c r="I26381" s="116"/>
      <c r="K26381" s="116"/>
      <c r="T26381" s="93"/>
    </row>
    <row r="26382" spans="6:20" ht="13.2">
      <c r="F26382" s="116"/>
      <c r="I26382" s="116"/>
      <c r="K26382" s="116"/>
      <c r="T26382" s="93"/>
    </row>
    <row r="26383" spans="6:20" ht="13.2">
      <c r="F26383" s="116"/>
      <c r="I26383" s="116"/>
      <c r="K26383" s="116"/>
      <c r="T26383" s="93"/>
    </row>
    <row r="26384" spans="6:20" ht="13.2">
      <c r="F26384" s="116"/>
      <c r="I26384" s="116"/>
      <c r="K26384" s="116"/>
      <c r="T26384" s="93"/>
    </row>
    <row r="26385" spans="6:20" ht="13.2">
      <c r="F26385" s="116"/>
      <c r="I26385" s="116"/>
      <c r="K26385" s="116"/>
      <c r="T26385" s="93"/>
    </row>
    <row r="26386" spans="6:20" ht="13.2">
      <c r="F26386" s="116"/>
      <c r="I26386" s="116"/>
      <c r="K26386" s="116"/>
      <c r="T26386" s="93"/>
    </row>
    <row r="26387" spans="6:20" ht="13.2">
      <c r="F26387" s="116"/>
      <c r="I26387" s="116"/>
      <c r="K26387" s="116"/>
      <c r="T26387" s="93"/>
    </row>
    <row r="26388" spans="6:20" ht="13.2">
      <c r="F26388" s="116"/>
      <c r="I26388" s="116"/>
      <c r="K26388" s="116"/>
      <c r="T26388" s="93"/>
    </row>
    <row r="26389" spans="6:20" ht="13.2">
      <c r="F26389" s="116"/>
      <c r="I26389" s="116"/>
      <c r="K26389" s="116"/>
      <c r="T26389" s="93"/>
    </row>
    <row r="26390" spans="6:20" ht="13.2">
      <c r="F26390" s="116"/>
      <c r="I26390" s="116"/>
      <c r="K26390" s="116"/>
      <c r="T26390" s="93"/>
    </row>
    <row r="26391" spans="6:20" ht="13.2">
      <c r="F26391" s="116"/>
      <c r="I26391" s="116"/>
      <c r="K26391" s="116"/>
      <c r="T26391" s="93"/>
    </row>
    <row r="26392" spans="6:20" ht="13.2">
      <c r="F26392" s="116"/>
      <c r="I26392" s="116"/>
      <c r="K26392" s="116"/>
      <c r="T26392" s="93"/>
    </row>
    <row r="26393" spans="6:20" ht="13.2">
      <c r="F26393" s="116"/>
      <c r="I26393" s="116"/>
      <c r="K26393" s="116"/>
      <c r="T26393" s="93"/>
    </row>
    <row r="26394" spans="6:20" ht="13.2">
      <c r="F26394" s="116"/>
      <c r="I26394" s="116"/>
      <c r="K26394" s="116"/>
      <c r="T26394" s="93"/>
    </row>
    <row r="26395" spans="6:20" ht="13.2">
      <c r="F26395" s="116"/>
      <c r="I26395" s="116"/>
      <c r="K26395" s="116"/>
      <c r="T26395" s="93"/>
    </row>
    <row r="26396" spans="6:20" ht="13.2">
      <c r="F26396" s="116"/>
      <c r="I26396" s="116"/>
      <c r="K26396" s="116"/>
      <c r="T26396" s="93"/>
    </row>
    <row r="26397" spans="6:20" ht="13.2">
      <c r="F26397" s="116"/>
      <c r="I26397" s="116"/>
      <c r="K26397" s="116"/>
      <c r="T26397" s="93"/>
    </row>
    <row r="26398" spans="6:20" ht="13.2">
      <c r="F26398" s="116"/>
      <c r="I26398" s="116"/>
      <c r="K26398" s="116"/>
      <c r="T26398" s="93"/>
    </row>
    <row r="26399" spans="6:20" ht="13.2">
      <c r="F26399" s="116"/>
      <c r="I26399" s="116"/>
      <c r="K26399" s="116"/>
      <c r="T26399" s="93"/>
    </row>
    <row r="26400" spans="6:20" ht="13.2">
      <c r="F26400" s="116"/>
      <c r="I26400" s="116"/>
      <c r="K26400" s="116"/>
      <c r="T26400" s="93"/>
    </row>
    <row r="26401" spans="6:20" ht="13.2">
      <c r="F26401" s="116"/>
      <c r="I26401" s="116"/>
      <c r="K26401" s="116"/>
      <c r="T26401" s="93"/>
    </row>
    <row r="26402" spans="6:20" ht="13.2">
      <c r="F26402" s="116"/>
      <c r="I26402" s="116"/>
      <c r="K26402" s="116"/>
      <c r="T26402" s="93"/>
    </row>
    <row r="26403" spans="6:20" ht="13.2">
      <c r="F26403" s="116"/>
      <c r="I26403" s="116"/>
      <c r="K26403" s="116"/>
      <c r="T26403" s="93"/>
    </row>
    <row r="26404" spans="6:20" ht="13.2">
      <c r="F26404" s="116"/>
      <c r="I26404" s="116"/>
      <c r="K26404" s="116"/>
      <c r="T26404" s="93"/>
    </row>
    <row r="26405" spans="6:20" ht="13.2">
      <c r="F26405" s="116"/>
      <c r="I26405" s="116"/>
      <c r="K26405" s="116"/>
      <c r="T26405" s="93"/>
    </row>
    <row r="26406" spans="6:20" ht="13.2">
      <c r="F26406" s="116"/>
      <c r="I26406" s="116"/>
      <c r="K26406" s="116"/>
      <c r="T26406" s="93"/>
    </row>
    <row r="26407" spans="6:20" ht="13.2">
      <c r="F26407" s="116"/>
      <c r="I26407" s="116"/>
      <c r="K26407" s="116"/>
      <c r="T26407" s="93"/>
    </row>
    <row r="26408" spans="6:20" ht="13.2">
      <c r="F26408" s="116"/>
      <c r="I26408" s="116"/>
      <c r="K26408" s="116"/>
      <c r="T26408" s="93"/>
    </row>
    <row r="26409" spans="6:20" ht="13.2">
      <c r="F26409" s="116"/>
      <c r="I26409" s="116"/>
      <c r="K26409" s="116"/>
      <c r="T26409" s="93"/>
    </row>
    <row r="26410" spans="6:20" ht="13.2">
      <c r="F26410" s="116"/>
      <c r="I26410" s="116"/>
      <c r="K26410" s="116"/>
      <c r="T26410" s="93"/>
    </row>
    <row r="26411" spans="6:20" ht="13.2">
      <c r="F26411" s="116"/>
      <c r="I26411" s="116"/>
      <c r="K26411" s="116"/>
      <c r="T26411" s="93"/>
    </row>
    <row r="26412" spans="6:20" ht="13.2">
      <c r="F26412" s="116"/>
      <c r="I26412" s="116"/>
      <c r="K26412" s="116"/>
      <c r="T26412" s="93"/>
    </row>
    <row r="26413" spans="6:20" ht="13.2">
      <c r="F26413" s="116"/>
      <c r="I26413" s="116"/>
      <c r="K26413" s="116"/>
      <c r="T26413" s="93"/>
    </row>
    <row r="26414" spans="6:20" ht="13.2">
      <c r="F26414" s="116"/>
      <c r="I26414" s="116"/>
      <c r="K26414" s="116"/>
      <c r="T26414" s="93"/>
    </row>
    <row r="26415" spans="6:20" ht="13.2">
      <c r="F26415" s="116"/>
      <c r="I26415" s="116"/>
      <c r="K26415" s="116"/>
      <c r="T26415" s="93"/>
    </row>
    <row r="26416" spans="6:20" ht="13.2">
      <c r="F26416" s="116"/>
      <c r="I26416" s="116"/>
      <c r="K26416" s="116"/>
      <c r="T26416" s="93"/>
    </row>
    <row r="26417" spans="6:20" ht="13.2">
      <c r="F26417" s="116"/>
      <c r="I26417" s="116"/>
      <c r="K26417" s="116"/>
      <c r="T26417" s="93"/>
    </row>
    <row r="26418" spans="6:20" ht="13.2">
      <c r="F26418" s="116"/>
      <c r="I26418" s="116"/>
      <c r="K26418" s="116"/>
      <c r="T26418" s="93"/>
    </row>
    <row r="26419" spans="6:20" ht="13.2">
      <c r="F26419" s="116"/>
      <c r="I26419" s="116"/>
      <c r="K26419" s="116"/>
      <c r="T26419" s="93"/>
    </row>
    <row r="26420" spans="6:20" ht="13.2">
      <c r="F26420" s="116"/>
      <c r="I26420" s="116"/>
      <c r="K26420" s="116"/>
      <c r="T26420" s="93"/>
    </row>
    <row r="26421" spans="6:20" ht="13.2">
      <c r="F26421" s="116"/>
      <c r="I26421" s="116"/>
      <c r="K26421" s="116"/>
      <c r="T26421" s="93"/>
    </row>
    <row r="26422" spans="6:20" ht="13.2">
      <c r="F26422" s="116"/>
      <c r="I26422" s="116"/>
      <c r="K26422" s="116"/>
      <c r="T26422" s="93"/>
    </row>
    <row r="26423" spans="6:20" ht="13.2">
      <c r="F26423" s="116"/>
      <c r="I26423" s="116"/>
      <c r="K26423" s="116"/>
      <c r="T26423" s="93"/>
    </row>
    <row r="26424" spans="6:20" ht="13.2">
      <c r="F26424" s="116"/>
      <c r="I26424" s="116"/>
      <c r="K26424" s="116"/>
      <c r="T26424" s="93"/>
    </row>
    <row r="26425" spans="6:20" ht="13.2">
      <c r="F26425" s="116"/>
      <c r="I26425" s="116"/>
      <c r="K26425" s="116"/>
      <c r="T26425" s="93"/>
    </row>
    <row r="26426" spans="6:20" ht="13.2">
      <c r="F26426" s="116"/>
      <c r="I26426" s="116"/>
      <c r="K26426" s="116"/>
      <c r="T26426" s="93"/>
    </row>
    <row r="26427" spans="6:20" ht="13.2">
      <c r="F26427" s="116"/>
      <c r="I26427" s="116"/>
      <c r="K26427" s="116"/>
      <c r="T26427" s="93"/>
    </row>
    <row r="26428" spans="6:20" ht="13.2">
      <c r="F26428" s="116"/>
      <c r="I26428" s="116"/>
      <c r="K26428" s="116"/>
      <c r="T26428" s="93"/>
    </row>
    <row r="26429" spans="6:20" ht="13.2">
      <c r="F26429" s="116"/>
      <c r="I26429" s="116"/>
      <c r="K26429" s="116"/>
      <c r="T26429" s="93"/>
    </row>
    <row r="26430" spans="6:20" ht="13.2">
      <c r="F26430" s="116"/>
      <c r="I26430" s="116"/>
      <c r="K26430" s="116"/>
      <c r="T26430" s="93"/>
    </row>
    <row r="26431" spans="6:20" ht="13.2">
      <c r="F26431" s="116"/>
      <c r="I26431" s="116"/>
      <c r="K26431" s="116"/>
      <c r="T26431" s="93"/>
    </row>
    <row r="26432" spans="6:20" ht="13.2">
      <c r="F26432" s="116"/>
      <c r="I26432" s="116"/>
      <c r="K26432" s="116"/>
      <c r="T26432" s="93"/>
    </row>
    <row r="26433" spans="6:20" ht="13.2">
      <c r="F26433" s="116"/>
      <c r="I26433" s="116"/>
      <c r="K26433" s="116"/>
      <c r="T26433" s="93"/>
    </row>
    <row r="26434" spans="6:20" ht="13.2">
      <c r="F26434" s="116"/>
      <c r="I26434" s="116"/>
      <c r="K26434" s="116"/>
      <c r="T26434" s="93"/>
    </row>
    <row r="26435" spans="6:20" ht="13.2">
      <c r="F26435" s="116"/>
      <c r="I26435" s="116"/>
      <c r="K26435" s="116"/>
      <c r="T26435" s="93"/>
    </row>
    <row r="26436" spans="6:20" ht="13.2">
      <c r="F26436" s="116"/>
      <c r="I26436" s="116"/>
      <c r="K26436" s="116"/>
      <c r="T26436" s="93"/>
    </row>
    <row r="26437" spans="6:20" ht="13.2">
      <c r="F26437" s="116"/>
      <c r="I26437" s="116"/>
      <c r="K26437" s="116"/>
      <c r="T26437" s="93"/>
    </row>
    <row r="26438" spans="6:20" ht="13.2">
      <c r="F26438" s="116"/>
      <c r="I26438" s="116"/>
      <c r="K26438" s="116"/>
      <c r="T26438" s="93"/>
    </row>
    <row r="26439" spans="6:20" ht="13.2">
      <c r="F26439" s="116"/>
      <c r="I26439" s="116"/>
      <c r="K26439" s="116"/>
      <c r="T26439" s="93"/>
    </row>
    <row r="26440" spans="6:20" ht="13.2">
      <c r="F26440" s="116"/>
      <c r="I26440" s="116"/>
      <c r="K26440" s="116"/>
      <c r="T26440" s="93"/>
    </row>
    <row r="26441" spans="6:20" ht="13.2">
      <c r="F26441" s="116"/>
      <c r="I26441" s="116"/>
      <c r="K26441" s="116"/>
      <c r="T26441" s="93"/>
    </row>
    <row r="26442" spans="6:20" ht="13.2">
      <c r="F26442" s="116"/>
      <c r="I26442" s="116"/>
      <c r="K26442" s="116"/>
      <c r="T26442" s="93"/>
    </row>
    <row r="26443" spans="6:20" ht="13.2">
      <c r="F26443" s="116"/>
      <c r="I26443" s="116"/>
      <c r="K26443" s="116"/>
      <c r="T26443" s="93"/>
    </row>
    <row r="26444" spans="6:20" ht="13.2">
      <c r="F26444" s="116"/>
      <c r="I26444" s="116"/>
      <c r="K26444" s="116"/>
      <c r="T26444" s="93"/>
    </row>
    <row r="26445" spans="6:20" ht="13.2">
      <c r="F26445" s="116"/>
      <c r="I26445" s="116"/>
      <c r="K26445" s="116"/>
      <c r="T26445" s="93"/>
    </row>
    <row r="26446" spans="6:20" ht="13.2">
      <c r="F26446" s="116"/>
      <c r="I26446" s="116"/>
      <c r="K26446" s="116"/>
      <c r="T26446" s="93"/>
    </row>
    <row r="26447" spans="6:20" ht="13.2">
      <c r="F26447" s="116"/>
      <c r="I26447" s="116"/>
      <c r="K26447" s="116"/>
      <c r="T26447" s="93"/>
    </row>
    <row r="26448" spans="6:20" ht="13.2">
      <c r="F26448" s="116"/>
      <c r="I26448" s="116"/>
      <c r="K26448" s="116"/>
      <c r="T26448" s="93"/>
    </row>
    <row r="26449" spans="6:20" ht="13.2">
      <c r="F26449" s="116"/>
      <c r="I26449" s="116"/>
      <c r="K26449" s="116"/>
      <c r="T26449" s="93"/>
    </row>
    <row r="26450" spans="6:20" ht="13.2">
      <c r="F26450" s="116"/>
      <c r="I26450" s="116"/>
      <c r="K26450" s="116"/>
      <c r="T26450" s="93"/>
    </row>
    <row r="26451" spans="6:20" ht="13.2">
      <c r="F26451" s="116"/>
      <c r="I26451" s="116"/>
      <c r="K26451" s="116"/>
      <c r="T26451" s="93"/>
    </row>
    <row r="26452" spans="6:20" ht="13.2">
      <c r="F26452" s="116"/>
      <c r="I26452" s="116"/>
      <c r="K26452" s="116"/>
      <c r="T26452" s="93"/>
    </row>
    <row r="26453" spans="6:20" ht="13.2">
      <c r="F26453" s="116"/>
      <c r="I26453" s="116"/>
      <c r="K26453" s="116"/>
      <c r="T26453" s="93"/>
    </row>
    <row r="26454" spans="6:20" ht="13.2">
      <c r="F26454" s="116"/>
      <c r="I26454" s="116"/>
      <c r="K26454" s="116"/>
      <c r="T26454" s="93"/>
    </row>
    <row r="26455" spans="6:20" ht="13.2">
      <c r="F26455" s="116"/>
      <c r="I26455" s="116"/>
      <c r="K26455" s="116"/>
      <c r="T26455" s="93"/>
    </row>
    <row r="26456" spans="6:20" ht="13.2">
      <c r="F26456" s="116"/>
      <c r="I26456" s="116"/>
      <c r="K26456" s="116"/>
      <c r="T26456" s="93"/>
    </row>
    <row r="26457" spans="6:20" ht="13.2">
      <c r="F26457" s="116"/>
      <c r="I26457" s="116"/>
      <c r="K26457" s="116"/>
      <c r="T26457" s="93"/>
    </row>
    <row r="26458" spans="6:20" ht="13.2">
      <c r="F26458" s="116"/>
      <c r="I26458" s="116"/>
      <c r="K26458" s="116"/>
      <c r="T26458" s="93"/>
    </row>
    <row r="26459" spans="6:20" ht="13.2">
      <c r="F26459" s="116"/>
      <c r="I26459" s="116"/>
      <c r="K26459" s="116"/>
      <c r="T26459" s="93"/>
    </row>
    <row r="26460" spans="6:20" ht="13.2">
      <c r="F26460" s="116"/>
      <c r="I26460" s="116"/>
      <c r="K26460" s="116"/>
      <c r="T26460" s="93"/>
    </row>
    <row r="26461" spans="6:20" ht="13.2">
      <c r="F26461" s="116"/>
      <c r="I26461" s="116"/>
      <c r="K26461" s="116"/>
      <c r="T26461" s="93"/>
    </row>
    <row r="26462" spans="6:20" ht="13.2">
      <c r="F26462" s="116"/>
      <c r="I26462" s="116"/>
      <c r="K26462" s="116"/>
      <c r="T26462" s="93"/>
    </row>
    <row r="26463" spans="6:20" ht="13.2">
      <c r="F26463" s="116"/>
      <c r="I26463" s="116"/>
      <c r="K26463" s="116"/>
      <c r="T26463" s="93"/>
    </row>
    <row r="26464" spans="6:20" ht="13.2">
      <c r="F26464" s="116"/>
      <c r="I26464" s="116"/>
      <c r="K26464" s="116"/>
      <c r="T26464" s="93"/>
    </row>
    <row r="26465" spans="6:20" ht="13.2">
      <c r="F26465" s="116"/>
      <c r="I26465" s="116"/>
      <c r="K26465" s="116"/>
      <c r="T26465" s="93"/>
    </row>
    <row r="26466" spans="6:20" ht="13.2">
      <c r="F26466" s="116"/>
      <c r="I26466" s="116"/>
      <c r="K26466" s="116"/>
      <c r="T26466" s="93"/>
    </row>
    <row r="26467" spans="6:20" ht="13.2">
      <c r="F26467" s="116"/>
      <c r="I26467" s="116"/>
      <c r="K26467" s="116"/>
      <c r="T26467" s="93"/>
    </row>
    <row r="26468" spans="6:20" ht="13.2">
      <c r="F26468" s="116"/>
      <c r="I26468" s="116"/>
      <c r="K26468" s="116"/>
      <c r="T26468" s="93"/>
    </row>
    <row r="26469" spans="6:20" ht="13.2">
      <c r="F26469" s="116"/>
      <c r="I26469" s="116"/>
      <c r="K26469" s="116"/>
      <c r="T26469" s="93"/>
    </row>
    <row r="26470" spans="6:20" ht="13.2">
      <c r="F26470" s="116"/>
      <c r="I26470" s="116"/>
      <c r="K26470" s="116"/>
      <c r="T26470" s="93"/>
    </row>
    <row r="26471" spans="6:20" ht="13.2">
      <c r="F26471" s="116"/>
      <c r="I26471" s="116"/>
      <c r="K26471" s="116"/>
      <c r="T26471" s="93"/>
    </row>
    <row r="26472" spans="6:20" ht="13.2">
      <c r="F26472" s="116"/>
      <c r="I26472" s="116"/>
      <c r="K26472" s="116"/>
      <c r="T26472" s="93"/>
    </row>
    <row r="26473" spans="6:20" ht="13.2">
      <c r="F26473" s="116"/>
      <c r="I26473" s="116"/>
      <c r="K26473" s="116"/>
      <c r="T26473" s="93"/>
    </row>
    <row r="26474" spans="6:20" ht="13.2">
      <c r="F26474" s="116"/>
      <c r="I26474" s="116"/>
      <c r="K26474" s="116"/>
      <c r="T26474" s="93"/>
    </row>
    <row r="26475" spans="6:20" ht="13.2">
      <c r="F26475" s="116"/>
      <c r="I26475" s="116"/>
      <c r="K26475" s="116"/>
      <c r="T26475" s="93"/>
    </row>
    <row r="26476" spans="6:20" ht="13.2">
      <c r="F26476" s="116"/>
      <c r="I26476" s="116"/>
      <c r="K26476" s="116"/>
      <c r="T26476" s="93"/>
    </row>
    <row r="26477" spans="6:20" ht="13.2">
      <c r="F26477" s="116"/>
      <c r="I26477" s="116"/>
      <c r="K26477" s="116"/>
      <c r="T26477" s="93"/>
    </row>
    <row r="26478" spans="6:20" ht="13.2">
      <c r="F26478" s="116"/>
      <c r="I26478" s="116"/>
      <c r="K26478" s="116"/>
      <c r="T26478" s="93"/>
    </row>
    <row r="26479" spans="6:20" ht="13.2">
      <c r="F26479" s="116"/>
      <c r="I26479" s="116"/>
      <c r="K26479" s="116"/>
      <c r="T26479" s="93"/>
    </row>
    <row r="26480" spans="6:20" ht="13.2">
      <c r="F26480" s="116"/>
      <c r="I26480" s="116"/>
      <c r="K26480" s="116"/>
      <c r="T26480" s="93"/>
    </row>
    <row r="26481" spans="6:20" ht="13.2">
      <c r="F26481" s="116"/>
      <c r="I26481" s="116"/>
      <c r="K26481" s="116"/>
      <c r="T26481" s="93"/>
    </row>
    <row r="26482" spans="6:20" ht="13.2">
      <c r="F26482" s="116"/>
      <c r="I26482" s="116"/>
      <c r="K26482" s="116"/>
      <c r="T26482" s="93"/>
    </row>
    <row r="26483" spans="6:20" ht="13.2">
      <c r="F26483" s="116"/>
      <c r="I26483" s="116"/>
      <c r="K26483" s="116"/>
      <c r="T26483" s="93"/>
    </row>
    <row r="26484" spans="6:20" ht="13.2">
      <c r="F26484" s="116"/>
      <c r="I26484" s="116"/>
      <c r="K26484" s="116"/>
      <c r="T26484" s="93"/>
    </row>
    <row r="26485" spans="6:20" ht="13.2">
      <c r="F26485" s="116"/>
      <c r="I26485" s="116"/>
      <c r="K26485" s="116"/>
      <c r="T26485" s="93"/>
    </row>
    <row r="26486" spans="6:20" ht="13.2">
      <c r="F26486" s="116"/>
      <c r="I26486" s="116"/>
      <c r="K26486" s="116"/>
      <c r="T26486" s="93"/>
    </row>
    <row r="26487" spans="6:20" ht="13.2">
      <c r="F26487" s="116"/>
      <c r="I26487" s="116"/>
      <c r="K26487" s="116"/>
      <c r="T26487" s="93"/>
    </row>
    <row r="26488" spans="6:20" ht="13.2">
      <c r="F26488" s="116"/>
      <c r="I26488" s="116"/>
      <c r="K26488" s="116"/>
      <c r="T26488" s="93"/>
    </row>
    <row r="26489" spans="6:20" ht="13.2">
      <c r="F26489" s="116"/>
      <c r="I26489" s="116"/>
      <c r="K26489" s="116"/>
      <c r="T26489" s="93"/>
    </row>
    <row r="26490" spans="6:20" ht="13.2">
      <c r="F26490" s="116"/>
      <c r="I26490" s="116"/>
      <c r="K26490" s="116"/>
      <c r="T26490" s="93"/>
    </row>
    <row r="26491" spans="6:20" ht="13.2">
      <c r="F26491" s="116"/>
      <c r="I26491" s="116"/>
      <c r="K26491" s="116"/>
      <c r="T26491" s="93"/>
    </row>
    <row r="26492" spans="6:20" ht="13.2">
      <c r="F26492" s="116"/>
      <c r="I26492" s="116"/>
      <c r="K26492" s="116"/>
      <c r="T26492" s="93"/>
    </row>
    <row r="26493" spans="6:20" ht="13.2">
      <c r="F26493" s="116"/>
      <c r="I26493" s="116"/>
      <c r="K26493" s="116"/>
      <c r="T26493" s="93"/>
    </row>
    <row r="26494" spans="6:20" ht="13.2">
      <c r="F26494" s="116"/>
      <c r="I26494" s="116"/>
      <c r="K26494" s="116"/>
      <c r="T26494" s="93"/>
    </row>
    <row r="26495" spans="6:20" ht="13.2">
      <c r="F26495" s="116"/>
      <c r="I26495" s="116"/>
      <c r="K26495" s="116"/>
      <c r="T26495" s="93"/>
    </row>
    <row r="26496" spans="6:20" ht="13.2">
      <c r="F26496" s="116"/>
      <c r="I26496" s="116"/>
      <c r="K26496" s="116"/>
      <c r="T26496" s="93"/>
    </row>
    <row r="26497" spans="6:20" ht="13.2">
      <c r="F26497" s="116"/>
      <c r="I26497" s="116"/>
      <c r="K26497" s="116"/>
      <c r="T26497" s="93"/>
    </row>
    <row r="26498" spans="6:20" ht="13.2">
      <c r="F26498" s="116"/>
      <c r="I26498" s="116"/>
      <c r="K26498" s="116"/>
      <c r="T26498" s="93"/>
    </row>
    <row r="26499" spans="6:20" ht="13.2">
      <c r="F26499" s="116"/>
      <c r="I26499" s="116"/>
      <c r="K26499" s="116"/>
      <c r="T26499" s="93"/>
    </row>
    <row r="26500" spans="6:20" ht="13.2">
      <c r="F26500" s="116"/>
      <c r="I26500" s="116"/>
      <c r="K26500" s="116"/>
      <c r="T26500" s="93"/>
    </row>
    <row r="26501" spans="6:20" ht="13.2">
      <c r="F26501" s="116"/>
      <c r="I26501" s="116"/>
      <c r="K26501" s="116"/>
      <c r="T26501" s="93"/>
    </row>
    <row r="26502" spans="6:20" ht="13.2">
      <c r="F26502" s="116"/>
      <c r="I26502" s="116"/>
      <c r="K26502" s="116"/>
      <c r="T26502" s="93"/>
    </row>
    <row r="26503" spans="6:20" ht="13.2">
      <c r="F26503" s="116"/>
      <c r="I26503" s="116"/>
      <c r="K26503" s="116"/>
      <c r="T26503" s="93"/>
    </row>
    <row r="26504" spans="6:20" ht="13.2">
      <c r="F26504" s="116"/>
      <c r="I26504" s="116"/>
      <c r="K26504" s="116"/>
      <c r="T26504" s="93"/>
    </row>
    <row r="26505" spans="6:20" ht="13.2">
      <c r="F26505" s="116"/>
      <c r="I26505" s="116"/>
      <c r="K26505" s="116"/>
      <c r="T26505" s="93"/>
    </row>
    <row r="26506" spans="6:20" ht="13.2">
      <c r="F26506" s="116"/>
      <c r="I26506" s="116"/>
      <c r="K26506" s="116"/>
      <c r="T26506" s="93"/>
    </row>
    <row r="26507" spans="6:20" ht="13.2">
      <c r="F26507" s="116"/>
      <c r="I26507" s="116"/>
      <c r="K26507" s="116"/>
      <c r="T26507" s="93"/>
    </row>
    <row r="26508" spans="6:20" ht="13.2">
      <c r="F26508" s="116"/>
      <c r="I26508" s="116"/>
      <c r="K26508" s="116"/>
      <c r="T26508" s="93"/>
    </row>
    <row r="26509" spans="6:20" ht="13.2">
      <c r="F26509" s="116"/>
      <c r="I26509" s="116"/>
      <c r="K26509" s="116"/>
      <c r="T26509" s="93"/>
    </row>
    <row r="26510" spans="6:20" ht="13.2">
      <c r="F26510" s="116"/>
      <c r="I26510" s="116"/>
      <c r="K26510" s="116"/>
      <c r="T26510" s="93"/>
    </row>
    <row r="26511" spans="6:20" ht="13.2">
      <c r="F26511" s="116"/>
      <c r="I26511" s="116"/>
      <c r="K26511" s="116"/>
      <c r="T26511" s="93"/>
    </row>
    <row r="26512" spans="6:20" ht="13.2">
      <c r="F26512" s="116"/>
      <c r="I26512" s="116"/>
      <c r="K26512" s="116"/>
      <c r="T26512" s="93"/>
    </row>
    <row r="26513" spans="6:20" ht="13.2">
      <c r="F26513" s="116"/>
      <c r="I26513" s="116"/>
      <c r="K26513" s="116"/>
      <c r="T26513" s="93"/>
    </row>
    <row r="26514" spans="6:20" ht="13.2">
      <c r="F26514" s="116"/>
      <c r="I26514" s="116"/>
      <c r="K26514" s="116"/>
      <c r="T26514" s="93"/>
    </row>
    <row r="26515" spans="6:20" ht="13.2">
      <c r="F26515" s="116"/>
      <c r="I26515" s="116"/>
      <c r="K26515" s="116"/>
      <c r="T26515" s="93"/>
    </row>
    <row r="26516" spans="6:20" ht="13.2">
      <c r="F26516" s="116"/>
      <c r="I26516" s="116"/>
      <c r="K26516" s="116"/>
      <c r="T26516" s="93"/>
    </row>
    <row r="26517" spans="6:20" ht="13.2">
      <c r="F26517" s="116"/>
      <c r="I26517" s="116"/>
      <c r="K26517" s="116"/>
      <c r="T26517" s="93"/>
    </row>
    <row r="26518" spans="6:20" ht="13.2">
      <c r="F26518" s="116"/>
      <c r="I26518" s="116"/>
      <c r="K26518" s="116"/>
      <c r="T26518" s="93"/>
    </row>
    <row r="26519" spans="6:20" ht="13.2">
      <c r="F26519" s="116"/>
      <c r="I26519" s="116"/>
      <c r="K26519" s="116"/>
      <c r="T26519" s="93"/>
    </row>
    <row r="26520" spans="6:20" ht="13.2">
      <c r="F26520" s="116"/>
      <c r="I26520" s="116"/>
      <c r="K26520" s="116"/>
      <c r="T26520" s="93"/>
    </row>
    <row r="26521" spans="6:20" ht="13.2">
      <c r="F26521" s="116"/>
      <c r="I26521" s="116"/>
      <c r="K26521" s="116"/>
      <c r="T26521" s="93"/>
    </row>
    <row r="26522" spans="6:20" ht="13.2">
      <c r="F26522" s="116"/>
      <c r="I26522" s="116"/>
      <c r="K26522" s="116"/>
      <c r="T26522" s="93"/>
    </row>
    <row r="26523" spans="6:20" ht="13.2">
      <c r="F26523" s="116"/>
      <c r="I26523" s="116"/>
      <c r="K26523" s="116"/>
      <c r="T26523" s="93"/>
    </row>
    <row r="26524" spans="6:20" ht="13.2">
      <c r="F26524" s="116"/>
      <c r="I26524" s="116"/>
      <c r="K26524" s="116"/>
      <c r="T26524" s="93"/>
    </row>
    <row r="26525" spans="6:20" ht="13.2">
      <c r="F26525" s="116"/>
      <c r="I26525" s="116"/>
      <c r="K26525" s="116"/>
      <c r="T26525" s="93"/>
    </row>
    <row r="26526" spans="6:20" ht="13.2">
      <c r="F26526" s="116"/>
      <c r="I26526" s="116"/>
      <c r="K26526" s="116"/>
      <c r="T26526" s="93"/>
    </row>
    <row r="26527" spans="6:20" ht="13.2">
      <c r="F26527" s="116"/>
      <c r="I26527" s="116"/>
      <c r="K26527" s="116"/>
      <c r="T26527" s="93"/>
    </row>
    <row r="26528" spans="6:20" ht="13.2">
      <c r="F26528" s="116"/>
      <c r="I26528" s="116"/>
      <c r="K26528" s="116"/>
      <c r="T26528" s="93"/>
    </row>
    <row r="26529" spans="6:20" ht="13.2">
      <c r="F26529" s="116"/>
      <c r="I26529" s="116"/>
      <c r="K26529" s="116"/>
      <c r="T26529" s="93"/>
    </row>
    <row r="26530" spans="6:20" ht="13.2">
      <c r="F26530" s="116"/>
      <c r="I26530" s="116"/>
      <c r="K26530" s="116"/>
      <c r="T26530" s="93"/>
    </row>
    <row r="26531" spans="6:20" ht="13.2">
      <c r="F26531" s="116"/>
      <c r="I26531" s="116"/>
      <c r="K26531" s="116"/>
      <c r="T26531" s="93"/>
    </row>
    <row r="26532" spans="6:20" ht="13.2">
      <c r="F26532" s="116"/>
      <c r="I26532" s="116"/>
      <c r="K26532" s="116"/>
      <c r="T26532" s="93"/>
    </row>
    <row r="26533" spans="6:20" ht="13.2">
      <c r="F26533" s="116"/>
      <c r="I26533" s="116"/>
      <c r="K26533" s="116"/>
      <c r="T26533" s="93"/>
    </row>
    <row r="26534" spans="6:20" ht="13.2">
      <c r="F26534" s="116"/>
      <c r="I26534" s="116"/>
      <c r="K26534" s="116"/>
      <c r="T26534" s="93"/>
    </row>
    <row r="26535" spans="6:20" ht="13.2">
      <c r="F26535" s="116"/>
      <c r="I26535" s="116"/>
      <c r="K26535" s="116"/>
      <c r="T26535" s="93"/>
    </row>
    <row r="26536" spans="6:20" ht="13.2">
      <c r="F26536" s="116"/>
      <c r="I26536" s="116"/>
      <c r="K26536" s="116"/>
      <c r="T26536" s="93"/>
    </row>
    <row r="26537" spans="6:20" ht="13.2">
      <c r="F26537" s="116"/>
      <c r="I26537" s="116"/>
      <c r="K26537" s="116"/>
      <c r="T26537" s="93"/>
    </row>
    <row r="26538" spans="6:20" ht="13.2">
      <c r="F26538" s="116"/>
      <c r="I26538" s="116"/>
      <c r="K26538" s="116"/>
      <c r="T26538" s="93"/>
    </row>
    <row r="26539" spans="6:20" ht="13.2">
      <c r="F26539" s="116"/>
      <c r="I26539" s="116"/>
      <c r="K26539" s="116"/>
      <c r="T26539" s="93"/>
    </row>
    <row r="26540" spans="6:20" ht="13.2">
      <c r="F26540" s="116"/>
      <c r="I26540" s="116"/>
      <c r="K26540" s="116"/>
      <c r="T26540" s="93"/>
    </row>
    <row r="26541" spans="6:20" ht="13.2">
      <c r="F26541" s="116"/>
      <c r="I26541" s="116"/>
      <c r="K26541" s="116"/>
      <c r="T26541" s="93"/>
    </row>
    <row r="26542" spans="6:20" ht="13.2">
      <c r="F26542" s="116"/>
      <c r="I26542" s="116"/>
      <c r="K26542" s="116"/>
      <c r="T26542" s="93"/>
    </row>
    <row r="26543" spans="6:20" ht="13.2">
      <c r="F26543" s="116"/>
      <c r="I26543" s="116"/>
      <c r="K26543" s="116"/>
      <c r="T26543" s="93"/>
    </row>
    <row r="26544" spans="6:20" ht="13.2">
      <c r="F26544" s="116"/>
      <c r="I26544" s="116"/>
      <c r="K26544" s="116"/>
      <c r="T26544" s="93"/>
    </row>
    <row r="26545" spans="6:20" ht="13.2">
      <c r="F26545" s="116"/>
      <c r="I26545" s="116"/>
      <c r="K26545" s="116"/>
      <c r="T26545" s="93"/>
    </row>
    <row r="26546" spans="6:20" ht="13.2">
      <c r="F26546" s="116"/>
      <c r="I26546" s="116"/>
      <c r="K26546" s="116"/>
      <c r="T26546" s="93"/>
    </row>
    <row r="26547" spans="6:20" ht="13.2">
      <c r="F26547" s="116"/>
      <c r="I26547" s="116"/>
      <c r="K26547" s="116"/>
      <c r="T26547" s="93"/>
    </row>
    <row r="26548" spans="6:20" ht="13.2">
      <c r="F26548" s="116"/>
      <c r="I26548" s="116"/>
      <c r="K26548" s="116"/>
      <c r="T26548" s="93"/>
    </row>
    <row r="26549" spans="6:20" ht="13.2">
      <c r="F26549" s="116"/>
      <c r="I26549" s="116"/>
      <c r="K26549" s="116"/>
      <c r="T26549" s="93"/>
    </row>
    <row r="26550" spans="6:20" ht="13.2">
      <c r="F26550" s="116"/>
      <c r="I26550" s="116"/>
      <c r="K26550" s="116"/>
      <c r="T26550" s="93"/>
    </row>
    <row r="26551" spans="6:20" ht="13.2">
      <c r="F26551" s="116"/>
      <c r="I26551" s="116"/>
      <c r="K26551" s="116"/>
      <c r="T26551" s="93"/>
    </row>
    <row r="26552" spans="6:20" ht="13.2">
      <c r="F26552" s="116"/>
      <c r="I26552" s="116"/>
      <c r="K26552" s="116"/>
      <c r="T26552" s="93"/>
    </row>
    <row r="26553" spans="6:20" ht="13.2">
      <c r="F26553" s="116"/>
      <c r="I26553" s="116"/>
      <c r="K26553" s="116"/>
      <c r="T26553" s="93"/>
    </row>
    <row r="26554" spans="6:20" ht="13.2">
      <c r="F26554" s="116"/>
      <c r="I26554" s="116"/>
      <c r="K26554" s="116"/>
      <c r="T26554" s="93"/>
    </row>
    <row r="26555" spans="6:20" ht="13.2">
      <c r="F26555" s="116"/>
      <c r="I26555" s="116"/>
      <c r="K26555" s="116"/>
      <c r="T26555" s="93"/>
    </row>
    <row r="26556" spans="6:20" ht="13.2">
      <c r="F26556" s="116"/>
      <c r="I26556" s="116"/>
      <c r="K26556" s="116"/>
      <c r="T26556" s="93"/>
    </row>
    <row r="26557" spans="6:20" ht="13.2">
      <c r="F26557" s="116"/>
      <c r="I26557" s="116"/>
      <c r="K26557" s="116"/>
      <c r="T26557" s="93"/>
    </row>
    <row r="26558" spans="6:20" ht="13.2">
      <c r="F26558" s="116"/>
      <c r="I26558" s="116"/>
      <c r="K26558" s="116"/>
      <c r="T26558" s="93"/>
    </row>
    <row r="26559" spans="6:20" ht="13.2">
      <c r="F26559" s="116"/>
      <c r="I26559" s="116"/>
      <c r="K26559" s="116"/>
      <c r="T26559" s="93"/>
    </row>
    <row r="26560" spans="6:20" ht="13.2">
      <c r="F26560" s="116"/>
      <c r="I26560" s="116"/>
      <c r="K26560" s="116"/>
      <c r="T26560" s="93"/>
    </row>
    <row r="26561" spans="6:20" ht="13.2">
      <c r="F26561" s="116"/>
      <c r="I26561" s="116"/>
      <c r="K26561" s="116"/>
      <c r="T26561" s="93"/>
    </row>
    <row r="26562" spans="6:20" ht="13.2">
      <c r="F26562" s="116"/>
      <c r="I26562" s="116"/>
      <c r="K26562" s="116"/>
      <c r="T26562" s="93"/>
    </row>
    <row r="26563" spans="6:20" ht="13.2">
      <c r="F26563" s="116"/>
      <c r="I26563" s="116"/>
      <c r="K26563" s="116"/>
      <c r="T26563" s="93"/>
    </row>
    <row r="26564" spans="6:20" ht="13.2">
      <c r="F26564" s="116"/>
      <c r="I26564" s="116"/>
      <c r="K26564" s="116"/>
      <c r="T26564" s="93"/>
    </row>
    <row r="26565" spans="6:20" ht="13.2">
      <c r="F26565" s="116"/>
      <c r="I26565" s="116"/>
      <c r="K26565" s="116"/>
      <c r="T26565" s="93"/>
    </row>
    <row r="26566" spans="6:20" ht="13.2">
      <c r="F26566" s="116"/>
      <c r="I26566" s="116"/>
      <c r="K26566" s="116"/>
      <c r="T26566" s="93"/>
    </row>
    <row r="26567" spans="6:20" ht="13.2">
      <c r="F26567" s="116"/>
      <c r="I26567" s="116"/>
      <c r="K26567" s="116"/>
      <c r="T26567" s="93"/>
    </row>
    <row r="26568" spans="6:20" ht="13.2">
      <c r="F26568" s="116"/>
      <c r="I26568" s="116"/>
      <c r="K26568" s="116"/>
      <c r="T26568" s="93"/>
    </row>
    <row r="26569" spans="6:20" ht="13.2">
      <c r="F26569" s="116"/>
      <c r="I26569" s="116"/>
      <c r="K26569" s="116"/>
      <c r="T26569" s="93"/>
    </row>
    <row r="26570" spans="6:20" ht="13.2">
      <c r="F26570" s="116"/>
      <c r="I26570" s="116"/>
      <c r="K26570" s="116"/>
      <c r="T26570" s="93"/>
    </row>
    <row r="26571" spans="6:20" ht="13.2">
      <c r="F26571" s="116"/>
      <c r="I26571" s="116"/>
      <c r="K26571" s="116"/>
      <c r="T26571" s="93"/>
    </row>
    <row r="26572" spans="6:20" ht="13.2">
      <c r="F26572" s="116"/>
      <c r="I26572" s="116"/>
      <c r="K26572" s="116"/>
      <c r="T26572" s="93"/>
    </row>
    <row r="26573" spans="6:20" ht="13.2">
      <c r="F26573" s="116"/>
      <c r="I26573" s="116"/>
      <c r="K26573" s="116"/>
      <c r="T26573" s="93"/>
    </row>
    <row r="26574" spans="6:20" ht="13.2">
      <c r="F26574" s="116"/>
      <c r="I26574" s="116"/>
      <c r="K26574" s="116"/>
      <c r="T26574" s="93"/>
    </row>
    <row r="26575" spans="6:20" ht="13.2">
      <c r="F26575" s="116"/>
      <c r="I26575" s="116"/>
      <c r="K26575" s="116"/>
      <c r="T26575" s="93"/>
    </row>
    <row r="26576" spans="6:20" ht="13.2">
      <c r="F26576" s="116"/>
      <c r="I26576" s="116"/>
      <c r="K26576" s="116"/>
      <c r="T26576" s="93"/>
    </row>
    <row r="26577" spans="6:20" ht="13.2">
      <c r="F26577" s="116"/>
      <c r="I26577" s="116"/>
      <c r="K26577" s="116"/>
      <c r="T26577" s="93"/>
    </row>
    <row r="26578" spans="6:20" ht="13.2">
      <c r="F26578" s="116"/>
      <c r="I26578" s="116"/>
      <c r="K26578" s="116"/>
      <c r="T26578" s="93"/>
    </row>
    <row r="26579" spans="6:20" ht="13.2">
      <c r="F26579" s="116"/>
      <c r="I26579" s="116"/>
      <c r="K26579" s="116"/>
      <c r="T26579" s="93"/>
    </row>
    <row r="26580" spans="6:20" ht="13.2">
      <c r="F26580" s="116"/>
      <c r="I26580" s="116"/>
      <c r="K26580" s="116"/>
      <c r="T26580" s="93"/>
    </row>
    <row r="26581" spans="6:20" ht="13.2">
      <c r="F26581" s="116"/>
      <c r="I26581" s="116"/>
      <c r="K26581" s="116"/>
      <c r="T26581" s="93"/>
    </row>
    <row r="26582" spans="6:20" ht="13.2">
      <c r="F26582" s="116"/>
      <c r="I26582" s="116"/>
      <c r="K26582" s="116"/>
      <c r="T26582" s="93"/>
    </row>
    <row r="26583" spans="6:20" ht="13.2">
      <c r="F26583" s="116"/>
      <c r="I26583" s="116"/>
      <c r="K26583" s="116"/>
      <c r="T26583" s="93"/>
    </row>
    <row r="26584" spans="6:20" ht="13.2">
      <c r="F26584" s="116"/>
      <c r="I26584" s="116"/>
      <c r="K26584" s="116"/>
      <c r="T26584" s="93"/>
    </row>
    <row r="26585" spans="6:20" ht="13.2">
      <c r="F26585" s="116"/>
      <c r="I26585" s="116"/>
      <c r="K26585" s="116"/>
      <c r="T26585" s="93"/>
    </row>
    <row r="26586" spans="6:20" ht="13.2">
      <c r="F26586" s="116"/>
      <c r="I26586" s="116"/>
      <c r="K26586" s="116"/>
      <c r="T26586" s="93"/>
    </row>
    <row r="26587" spans="6:20" ht="13.2">
      <c r="F26587" s="116"/>
      <c r="I26587" s="116"/>
      <c r="K26587" s="116"/>
      <c r="T26587" s="93"/>
    </row>
    <row r="26588" spans="6:20" ht="13.2">
      <c r="F26588" s="116"/>
      <c r="I26588" s="116"/>
      <c r="K26588" s="116"/>
      <c r="T26588" s="93"/>
    </row>
    <row r="26589" spans="6:20" ht="13.2">
      <c r="F26589" s="116"/>
      <c r="I26589" s="116"/>
      <c r="K26589" s="116"/>
      <c r="T26589" s="93"/>
    </row>
    <row r="26590" spans="6:20" ht="13.2">
      <c r="F26590" s="116"/>
      <c r="I26590" s="116"/>
      <c r="K26590" s="116"/>
      <c r="T26590" s="93"/>
    </row>
    <row r="26591" spans="6:20" ht="13.2">
      <c r="F26591" s="116"/>
      <c r="I26591" s="116"/>
      <c r="K26591" s="116"/>
      <c r="T26591" s="93"/>
    </row>
    <row r="26592" spans="6:20" ht="13.2">
      <c r="F26592" s="116"/>
      <c r="I26592" s="116"/>
      <c r="K26592" s="116"/>
      <c r="T26592" s="93"/>
    </row>
    <row r="26593" spans="6:20" ht="13.2">
      <c r="F26593" s="116"/>
      <c r="I26593" s="116"/>
      <c r="K26593" s="116"/>
      <c r="T26593" s="93"/>
    </row>
    <row r="26594" spans="6:20" ht="13.2">
      <c r="F26594" s="116"/>
      <c r="I26594" s="116"/>
      <c r="K26594" s="116"/>
      <c r="T26594" s="93"/>
    </row>
    <row r="26595" spans="6:20" ht="13.2">
      <c r="F26595" s="116"/>
      <c r="I26595" s="116"/>
      <c r="K26595" s="116"/>
      <c r="T26595" s="93"/>
    </row>
    <row r="26596" spans="6:20" ht="13.2">
      <c r="F26596" s="116"/>
      <c r="I26596" s="116"/>
      <c r="K26596" s="116"/>
      <c r="T26596" s="93"/>
    </row>
    <row r="26597" spans="6:20" ht="13.2">
      <c r="F26597" s="116"/>
      <c r="I26597" s="116"/>
      <c r="K26597" s="116"/>
      <c r="T26597" s="93"/>
    </row>
    <row r="26598" spans="6:20" ht="13.2">
      <c r="F26598" s="116"/>
      <c r="I26598" s="116"/>
      <c r="K26598" s="116"/>
      <c r="T26598" s="93"/>
    </row>
    <row r="26599" spans="6:20" ht="13.2">
      <c r="F26599" s="116"/>
      <c r="I26599" s="116"/>
      <c r="K26599" s="116"/>
      <c r="T26599" s="93"/>
    </row>
    <row r="26600" spans="6:20" ht="13.2">
      <c r="F26600" s="116"/>
      <c r="I26600" s="116"/>
      <c r="K26600" s="116"/>
      <c r="T26600" s="93"/>
    </row>
    <row r="26601" spans="6:20" ht="13.2">
      <c r="F26601" s="116"/>
      <c r="I26601" s="116"/>
      <c r="K26601" s="116"/>
      <c r="T26601" s="93"/>
    </row>
    <row r="26602" spans="6:20" ht="13.2">
      <c r="F26602" s="116"/>
      <c r="I26602" s="116"/>
      <c r="K26602" s="116"/>
      <c r="T26602" s="93"/>
    </row>
    <row r="26603" spans="6:20" ht="13.2">
      <c r="F26603" s="116"/>
      <c r="I26603" s="116"/>
      <c r="K26603" s="116"/>
      <c r="T26603" s="93"/>
    </row>
    <row r="26604" spans="6:20" ht="13.2">
      <c r="F26604" s="116"/>
      <c r="I26604" s="116"/>
      <c r="K26604" s="116"/>
      <c r="T26604" s="93"/>
    </row>
    <row r="26605" spans="6:20" ht="13.2">
      <c r="F26605" s="116"/>
      <c r="I26605" s="116"/>
      <c r="K26605" s="116"/>
      <c r="T26605" s="93"/>
    </row>
    <row r="26606" spans="6:20" ht="13.2">
      <c r="F26606" s="116"/>
      <c r="I26606" s="116"/>
      <c r="K26606" s="116"/>
      <c r="T26606" s="93"/>
    </row>
    <row r="26607" spans="6:20" ht="13.2">
      <c r="F26607" s="116"/>
      <c r="I26607" s="116"/>
      <c r="K26607" s="116"/>
      <c r="T26607" s="93"/>
    </row>
    <row r="26608" spans="6:20" ht="13.2">
      <c r="F26608" s="116"/>
      <c r="I26608" s="116"/>
      <c r="K26608" s="116"/>
      <c r="T26608" s="93"/>
    </row>
    <row r="26609" spans="6:20" ht="13.2">
      <c r="F26609" s="116"/>
      <c r="I26609" s="116"/>
      <c r="K26609" s="116"/>
      <c r="T26609" s="93"/>
    </row>
    <row r="26610" spans="6:20" ht="13.2">
      <c r="F26610" s="116"/>
      <c r="I26610" s="116"/>
      <c r="K26610" s="116"/>
      <c r="T26610" s="93"/>
    </row>
    <row r="26611" spans="6:20" ht="13.2">
      <c r="F26611" s="116"/>
      <c r="I26611" s="116"/>
      <c r="K26611" s="116"/>
      <c r="T26611" s="93"/>
    </row>
    <row r="26612" spans="6:20" ht="13.2">
      <c r="F26612" s="116"/>
      <c r="I26612" s="116"/>
      <c r="K26612" s="116"/>
      <c r="T26612" s="93"/>
    </row>
    <row r="26613" spans="6:20" ht="13.2">
      <c r="F26613" s="116"/>
      <c r="I26613" s="116"/>
      <c r="K26613" s="116"/>
      <c r="T26613" s="93"/>
    </row>
    <row r="26614" spans="6:20" ht="13.2">
      <c r="F26614" s="116"/>
      <c r="I26614" s="116"/>
      <c r="K26614" s="116"/>
      <c r="T26614" s="93"/>
    </row>
    <row r="26615" spans="6:20" ht="13.2">
      <c r="F26615" s="116"/>
      <c r="I26615" s="116"/>
      <c r="K26615" s="116"/>
      <c r="T26615" s="93"/>
    </row>
    <row r="26616" spans="6:20" ht="13.2">
      <c r="F26616" s="116"/>
      <c r="I26616" s="116"/>
      <c r="K26616" s="116"/>
      <c r="T26616" s="93"/>
    </row>
    <row r="26617" spans="6:20" ht="13.2">
      <c r="F26617" s="116"/>
      <c r="I26617" s="116"/>
      <c r="K26617" s="116"/>
      <c r="T26617" s="93"/>
    </row>
    <row r="26618" spans="6:20" ht="13.2">
      <c r="F26618" s="116"/>
      <c r="I26618" s="116"/>
      <c r="K26618" s="116"/>
      <c r="T26618" s="93"/>
    </row>
    <row r="26619" spans="6:20" ht="13.2">
      <c r="F26619" s="116"/>
      <c r="I26619" s="116"/>
      <c r="K26619" s="116"/>
      <c r="T26619" s="93"/>
    </row>
    <row r="26620" spans="6:20" ht="13.2">
      <c r="F26620" s="116"/>
      <c r="I26620" s="116"/>
      <c r="K26620" s="116"/>
      <c r="T26620" s="93"/>
    </row>
    <row r="26621" spans="6:20" ht="13.2">
      <c r="F26621" s="116"/>
      <c r="I26621" s="116"/>
      <c r="K26621" s="116"/>
      <c r="T26621" s="93"/>
    </row>
    <row r="26622" spans="6:20" ht="13.2">
      <c r="F26622" s="116"/>
      <c r="I26622" s="116"/>
      <c r="K26622" s="116"/>
      <c r="T26622" s="93"/>
    </row>
    <row r="26623" spans="6:20" ht="13.2">
      <c r="F26623" s="116"/>
      <c r="I26623" s="116"/>
      <c r="K26623" s="116"/>
      <c r="T26623" s="93"/>
    </row>
    <row r="26624" spans="6:20" ht="13.2">
      <c r="F26624" s="116"/>
      <c r="I26624" s="116"/>
      <c r="K26624" s="116"/>
      <c r="T26624" s="93"/>
    </row>
    <row r="26625" spans="6:20" ht="13.2">
      <c r="F26625" s="116"/>
      <c r="I26625" s="116"/>
      <c r="K26625" s="116"/>
      <c r="T26625" s="93"/>
    </row>
    <row r="26626" spans="6:20" ht="13.2">
      <c r="F26626" s="116"/>
      <c r="I26626" s="116"/>
      <c r="K26626" s="116"/>
      <c r="T26626" s="93"/>
    </row>
    <row r="26627" spans="6:20" ht="13.2">
      <c r="F26627" s="116"/>
      <c r="I26627" s="116"/>
      <c r="K26627" s="116"/>
      <c r="T26627" s="93"/>
    </row>
    <row r="26628" spans="6:20" ht="13.2">
      <c r="F26628" s="116"/>
      <c r="I26628" s="116"/>
      <c r="K26628" s="116"/>
      <c r="T26628" s="93"/>
    </row>
    <row r="26629" spans="6:20" ht="13.2">
      <c r="F26629" s="116"/>
      <c r="I26629" s="116"/>
      <c r="K26629" s="116"/>
      <c r="T26629" s="93"/>
    </row>
    <row r="26630" spans="6:20" ht="13.2">
      <c r="F26630" s="116"/>
      <c r="I26630" s="116"/>
      <c r="K26630" s="116"/>
      <c r="T26630" s="93"/>
    </row>
    <row r="26631" spans="6:20" ht="13.2">
      <c r="F26631" s="116"/>
      <c r="I26631" s="116"/>
      <c r="K26631" s="116"/>
      <c r="T26631" s="93"/>
    </row>
    <row r="26632" spans="6:20" ht="13.2">
      <c r="F26632" s="116"/>
      <c r="I26632" s="116"/>
      <c r="K26632" s="116"/>
      <c r="T26632" s="93"/>
    </row>
    <row r="26633" spans="6:20" ht="13.2">
      <c r="F26633" s="116"/>
      <c r="I26633" s="116"/>
      <c r="K26633" s="116"/>
      <c r="T26633" s="93"/>
    </row>
    <row r="26634" spans="6:20" ht="13.2">
      <c r="F26634" s="116"/>
      <c r="I26634" s="116"/>
      <c r="K26634" s="116"/>
      <c r="T26634" s="93"/>
    </row>
    <row r="26635" spans="6:20" ht="13.2">
      <c r="F26635" s="116"/>
      <c r="I26635" s="116"/>
      <c r="K26635" s="116"/>
      <c r="T26635" s="93"/>
    </row>
    <row r="26636" spans="6:20" ht="13.2">
      <c r="F26636" s="116"/>
      <c r="I26636" s="116"/>
      <c r="K26636" s="116"/>
      <c r="T26636" s="93"/>
    </row>
    <row r="26637" spans="6:20" ht="13.2">
      <c r="F26637" s="116"/>
      <c r="I26637" s="116"/>
      <c r="K26637" s="116"/>
      <c r="T26637" s="93"/>
    </row>
    <row r="26638" spans="6:20" ht="13.2">
      <c r="F26638" s="116"/>
      <c r="I26638" s="116"/>
      <c r="K26638" s="116"/>
      <c r="T26638" s="93"/>
    </row>
    <row r="26639" spans="6:20" ht="13.2">
      <c r="F26639" s="116"/>
      <c r="I26639" s="116"/>
      <c r="K26639" s="116"/>
      <c r="T26639" s="93"/>
    </row>
    <row r="26640" spans="6:20" ht="13.2">
      <c r="F26640" s="116"/>
      <c r="I26640" s="116"/>
      <c r="K26640" s="116"/>
      <c r="T26640" s="93"/>
    </row>
    <row r="26641" spans="6:20" ht="13.2">
      <c r="F26641" s="116"/>
      <c r="I26641" s="116"/>
      <c r="K26641" s="116"/>
      <c r="T26641" s="93"/>
    </row>
    <row r="26642" spans="6:20" ht="13.2">
      <c r="F26642" s="116"/>
      <c r="I26642" s="116"/>
      <c r="K26642" s="116"/>
      <c r="T26642" s="93"/>
    </row>
    <row r="26643" spans="6:20" ht="13.2">
      <c r="F26643" s="116"/>
      <c r="I26643" s="116"/>
      <c r="K26643" s="116"/>
      <c r="T26643" s="93"/>
    </row>
    <row r="26644" spans="6:20" ht="13.2">
      <c r="F26644" s="116"/>
      <c r="I26644" s="116"/>
      <c r="K26644" s="116"/>
      <c r="T26644" s="93"/>
    </row>
    <row r="26645" spans="6:20" ht="13.2">
      <c r="F26645" s="116"/>
      <c r="I26645" s="116"/>
      <c r="K26645" s="116"/>
      <c r="T26645" s="93"/>
    </row>
    <row r="26646" spans="6:20" ht="13.2">
      <c r="F26646" s="116"/>
      <c r="I26646" s="116"/>
      <c r="K26646" s="116"/>
      <c r="T26646" s="93"/>
    </row>
    <row r="26647" spans="6:20" ht="13.2">
      <c r="F26647" s="116"/>
      <c r="I26647" s="116"/>
      <c r="K26647" s="116"/>
      <c r="T26647" s="93"/>
    </row>
    <row r="26648" spans="6:20" ht="13.2">
      <c r="F26648" s="116"/>
      <c r="I26648" s="116"/>
      <c r="K26648" s="116"/>
      <c r="T26648" s="93"/>
    </row>
    <row r="26649" spans="6:20" ht="13.2">
      <c r="F26649" s="116"/>
      <c r="I26649" s="116"/>
      <c r="K26649" s="116"/>
      <c r="T26649" s="93"/>
    </row>
    <row r="26650" spans="6:20" ht="13.2">
      <c r="F26650" s="116"/>
      <c r="I26650" s="116"/>
      <c r="K26650" s="116"/>
      <c r="T26650" s="93"/>
    </row>
    <row r="26651" spans="6:20" ht="13.2">
      <c r="F26651" s="116"/>
      <c r="I26651" s="116"/>
      <c r="K26651" s="116"/>
      <c r="T26651" s="93"/>
    </row>
    <row r="26652" spans="6:20" ht="13.2">
      <c r="F26652" s="116"/>
      <c r="I26652" s="116"/>
      <c r="K26652" s="116"/>
      <c r="T26652" s="93"/>
    </row>
    <row r="26653" spans="6:20" ht="13.2">
      <c r="F26653" s="116"/>
      <c r="I26653" s="116"/>
      <c r="K26653" s="116"/>
      <c r="T26653" s="93"/>
    </row>
    <row r="26654" spans="6:20" ht="13.2">
      <c r="F26654" s="116"/>
      <c r="I26654" s="116"/>
      <c r="K26654" s="116"/>
      <c r="T26654" s="93"/>
    </row>
    <row r="26655" spans="6:20" ht="13.2">
      <c r="F26655" s="116"/>
      <c r="I26655" s="116"/>
      <c r="K26655" s="116"/>
      <c r="T26655" s="93"/>
    </row>
    <row r="26656" spans="6:20" ht="13.2">
      <c r="F26656" s="116"/>
      <c r="I26656" s="116"/>
      <c r="K26656" s="116"/>
      <c r="T26656" s="93"/>
    </row>
    <row r="26657" spans="6:20" ht="13.2">
      <c r="F26657" s="116"/>
      <c r="I26657" s="116"/>
      <c r="K26657" s="116"/>
      <c r="T26657" s="93"/>
    </row>
    <row r="26658" spans="6:20" ht="13.2">
      <c r="F26658" s="116"/>
      <c r="I26658" s="116"/>
      <c r="K26658" s="116"/>
      <c r="T26658" s="93"/>
    </row>
    <row r="26659" spans="6:20" ht="13.2">
      <c r="F26659" s="116"/>
      <c r="I26659" s="116"/>
      <c r="K26659" s="116"/>
      <c r="T26659" s="93"/>
    </row>
    <row r="26660" spans="6:20" ht="13.2">
      <c r="F26660" s="116"/>
      <c r="I26660" s="116"/>
      <c r="K26660" s="116"/>
      <c r="T26660" s="93"/>
    </row>
    <row r="26661" spans="6:20" ht="13.2">
      <c r="F26661" s="116"/>
      <c r="I26661" s="116"/>
      <c r="K26661" s="116"/>
      <c r="T26661" s="93"/>
    </row>
    <row r="26662" spans="6:20" ht="13.2">
      <c r="F26662" s="116"/>
      <c r="I26662" s="116"/>
      <c r="K26662" s="116"/>
      <c r="T26662" s="93"/>
    </row>
    <row r="26663" spans="6:20" ht="13.2">
      <c r="F26663" s="116"/>
      <c r="I26663" s="116"/>
      <c r="K26663" s="116"/>
      <c r="T26663" s="93"/>
    </row>
    <row r="26664" spans="6:20" ht="13.2">
      <c r="F26664" s="116"/>
      <c r="I26664" s="116"/>
      <c r="K26664" s="116"/>
      <c r="T26664" s="93"/>
    </row>
    <row r="26665" spans="6:20" ht="13.2">
      <c r="F26665" s="116"/>
      <c r="I26665" s="116"/>
      <c r="K26665" s="116"/>
      <c r="T26665" s="93"/>
    </row>
    <row r="26666" spans="6:20" ht="13.2">
      <c r="F26666" s="116"/>
      <c r="I26666" s="116"/>
      <c r="K26666" s="116"/>
      <c r="T26666" s="93"/>
    </row>
    <row r="26667" spans="6:20" ht="13.2">
      <c r="F26667" s="116"/>
      <c r="I26667" s="116"/>
      <c r="K26667" s="116"/>
      <c r="T26667" s="93"/>
    </row>
    <row r="26668" spans="6:20" ht="13.2">
      <c r="F26668" s="116"/>
      <c r="I26668" s="116"/>
      <c r="K26668" s="116"/>
      <c r="T26668" s="93"/>
    </row>
    <row r="26669" spans="6:20" ht="13.2">
      <c r="F26669" s="116"/>
      <c r="I26669" s="116"/>
      <c r="K26669" s="116"/>
      <c r="T26669" s="93"/>
    </row>
    <row r="26670" spans="6:20" ht="13.2">
      <c r="F26670" s="116"/>
      <c r="I26670" s="116"/>
      <c r="K26670" s="116"/>
      <c r="T26670" s="93"/>
    </row>
    <row r="26671" spans="6:20" ht="13.2">
      <c r="F26671" s="116"/>
      <c r="I26671" s="116"/>
      <c r="K26671" s="116"/>
      <c r="T26671" s="93"/>
    </row>
    <row r="26672" spans="6:20" ht="13.2">
      <c r="F26672" s="116"/>
      <c r="I26672" s="116"/>
      <c r="K26672" s="116"/>
      <c r="T26672" s="93"/>
    </row>
    <row r="26673" spans="6:20" ht="13.2">
      <c r="F26673" s="116"/>
      <c r="I26673" s="116"/>
      <c r="K26673" s="116"/>
      <c r="T26673" s="93"/>
    </row>
    <row r="26674" spans="6:20" ht="13.2">
      <c r="F26674" s="116"/>
      <c r="I26674" s="116"/>
      <c r="K26674" s="116"/>
      <c r="T26674" s="93"/>
    </row>
    <row r="26675" spans="6:20" ht="13.2">
      <c r="F26675" s="116"/>
      <c r="I26675" s="116"/>
      <c r="K26675" s="116"/>
      <c r="T26675" s="93"/>
    </row>
    <row r="26676" spans="6:20" ht="13.2">
      <c r="F26676" s="116"/>
      <c r="I26676" s="116"/>
      <c r="K26676" s="116"/>
      <c r="T26676" s="93"/>
    </row>
    <row r="26677" spans="6:20" ht="13.2">
      <c r="F26677" s="116"/>
      <c r="I26677" s="116"/>
      <c r="K26677" s="116"/>
      <c r="T26677" s="93"/>
    </row>
    <row r="26678" spans="6:20" ht="13.2">
      <c r="F26678" s="116"/>
      <c r="I26678" s="116"/>
      <c r="K26678" s="116"/>
      <c r="T26678" s="93"/>
    </row>
    <row r="26679" spans="6:20" ht="13.2">
      <c r="F26679" s="116"/>
      <c r="I26679" s="116"/>
      <c r="K26679" s="116"/>
      <c r="T26679" s="93"/>
    </row>
    <row r="26680" spans="6:20" ht="13.2">
      <c r="F26680" s="116"/>
      <c r="I26680" s="116"/>
      <c r="K26680" s="116"/>
      <c r="T26680" s="93"/>
    </row>
    <row r="26681" spans="6:20" ht="13.2">
      <c r="F26681" s="116"/>
      <c r="I26681" s="116"/>
      <c r="K26681" s="116"/>
      <c r="T26681" s="93"/>
    </row>
    <row r="26682" spans="6:20" ht="13.2">
      <c r="F26682" s="116"/>
      <c r="I26682" s="116"/>
      <c r="K26682" s="116"/>
      <c r="T26682" s="93"/>
    </row>
    <row r="26683" spans="6:20" ht="13.2">
      <c r="F26683" s="116"/>
      <c r="I26683" s="116"/>
      <c r="K26683" s="116"/>
      <c r="T26683" s="93"/>
    </row>
    <row r="26684" spans="6:20" ht="13.2">
      <c r="F26684" s="116"/>
      <c r="I26684" s="116"/>
      <c r="K26684" s="116"/>
      <c r="T26684" s="93"/>
    </row>
    <row r="26685" spans="6:20" ht="13.2">
      <c r="F26685" s="116"/>
      <c r="I26685" s="116"/>
      <c r="K26685" s="116"/>
      <c r="T26685" s="93"/>
    </row>
    <row r="26686" spans="6:20" ht="13.2">
      <c r="F26686" s="116"/>
      <c r="I26686" s="116"/>
      <c r="K26686" s="116"/>
      <c r="T26686" s="93"/>
    </row>
    <row r="26687" spans="6:20" ht="13.2">
      <c r="F26687" s="116"/>
      <c r="I26687" s="116"/>
      <c r="K26687" s="116"/>
      <c r="T26687" s="93"/>
    </row>
    <row r="26688" spans="6:20" ht="13.2">
      <c r="F26688" s="116"/>
      <c r="I26688" s="116"/>
      <c r="K26688" s="116"/>
      <c r="T26688" s="93"/>
    </row>
    <row r="26689" spans="6:20" ht="13.2">
      <c r="F26689" s="116"/>
      <c r="I26689" s="116"/>
      <c r="K26689" s="116"/>
      <c r="T26689" s="93"/>
    </row>
    <row r="26690" spans="6:20" ht="13.2">
      <c r="F26690" s="116"/>
      <c r="I26690" s="116"/>
      <c r="K26690" s="116"/>
      <c r="T26690" s="93"/>
    </row>
    <row r="26691" spans="6:20" ht="13.2">
      <c r="F26691" s="116"/>
      <c r="I26691" s="116"/>
      <c r="K26691" s="116"/>
      <c r="T26691" s="93"/>
    </row>
    <row r="26692" spans="6:20" ht="13.2">
      <c r="F26692" s="116"/>
      <c r="I26692" s="116"/>
      <c r="K26692" s="116"/>
      <c r="T26692" s="93"/>
    </row>
    <row r="26693" spans="6:20" ht="13.2">
      <c r="F26693" s="116"/>
      <c r="I26693" s="116"/>
      <c r="K26693" s="116"/>
      <c r="T26693" s="93"/>
    </row>
    <row r="26694" spans="6:20" ht="13.2">
      <c r="F26694" s="116"/>
      <c r="I26694" s="116"/>
      <c r="K26694" s="116"/>
      <c r="T26694" s="93"/>
    </row>
    <row r="26695" spans="6:20" ht="13.2">
      <c r="F26695" s="116"/>
      <c r="I26695" s="116"/>
      <c r="K26695" s="116"/>
      <c r="T26695" s="93"/>
    </row>
    <row r="26696" spans="6:20" ht="13.2">
      <c r="F26696" s="116"/>
      <c r="I26696" s="116"/>
      <c r="K26696" s="116"/>
      <c r="T26696" s="93"/>
    </row>
    <row r="26697" spans="6:20" ht="13.2">
      <c r="F26697" s="116"/>
      <c r="I26697" s="116"/>
      <c r="K26697" s="116"/>
      <c r="T26697" s="93"/>
    </row>
    <row r="26698" spans="6:20" ht="13.2">
      <c r="F26698" s="116"/>
      <c r="I26698" s="116"/>
      <c r="K26698" s="116"/>
      <c r="T26698" s="93"/>
    </row>
    <row r="26699" spans="6:20" ht="13.2">
      <c r="F26699" s="116"/>
      <c r="I26699" s="116"/>
      <c r="K26699" s="116"/>
      <c r="T26699" s="93"/>
    </row>
    <row r="26700" spans="6:20" ht="13.2">
      <c r="F26700" s="116"/>
      <c r="I26700" s="116"/>
      <c r="K26700" s="116"/>
      <c r="T26700" s="93"/>
    </row>
    <row r="26701" spans="6:20" ht="13.2">
      <c r="F26701" s="116"/>
      <c r="I26701" s="116"/>
      <c r="K26701" s="116"/>
      <c r="T26701" s="93"/>
    </row>
    <row r="26702" spans="6:20" ht="13.2">
      <c r="F26702" s="116"/>
      <c r="I26702" s="116"/>
      <c r="K26702" s="116"/>
      <c r="T26702" s="93"/>
    </row>
    <row r="26703" spans="6:20" ht="13.2">
      <c r="F26703" s="116"/>
      <c r="I26703" s="116"/>
      <c r="K26703" s="116"/>
      <c r="T26703" s="93"/>
    </row>
    <row r="26704" spans="6:20" ht="13.2">
      <c r="F26704" s="116"/>
      <c r="I26704" s="116"/>
      <c r="K26704" s="116"/>
      <c r="T26704" s="93"/>
    </row>
    <row r="26705" spans="6:20" ht="13.2">
      <c r="F26705" s="116"/>
      <c r="I26705" s="116"/>
      <c r="K26705" s="116"/>
      <c r="T26705" s="93"/>
    </row>
    <row r="26706" spans="6:20" ht="13.2">
      <c r="F26706" s="116"/>
      <c r="I26706" s="116"/>
      <c r="K26706" s="116"/>
      <c r="T26706" s="93"/>
    </row>
    <row r="26707" spans="6:20" ht="13.2">
      <c r="F26707" s="116"/>
      <c r="I26707" s="116"/>
      <c r="K26707" s="116"/>
      <c r="T26707" s="93"/>
    </row>
    <row r="26708" spans="6:20" ht="13.2">
      <c r="F26708" s="116"/>
      <c r="I26708" s="116"/>
      <c r="K26708" s="116"/>
      <c r="T26708" s="93"/>
    </row>
    <row r="26709" spans="6:20" ht="13.2">
      <c r="F26709" s="116"/>
      <c r="I26709" s="116"/>
      <c r="K26709" s="116"/>
      <c r="T26709" s="93"/>
    </row>
    <row r="26710" spans="6:20" ht="13.2">
      <c r="F26710" s="116"/>
      <c r="I26710" s="116"/>
      <c r="K26710" s="116"/>
      <c r="T26710" s="93"/>
    </row>
    <row r="26711" spans="6:20" ht="13.2">
      <c r="F26711" s="116"/>
      <c r="I26711" s="116"/>
      <c r="K26711" s="116"/>
      <c r="T26711" s="93"/>
    </row>
    <row r="26712" spans="6:20" ht="13.2">
      <c r="F26712" s="116"/>
      <c r="I26712" s="116"/>
      <c r="K26712" s="116"/>
      <c r="T26712" s="93"/>
    </row>
    <row r="26713" spans="6:20" ht="13.2">
      <c r="F26713" s="116"/>
      <c r="I26713" s="116"/>
      <c r="K26713" s="116"/>
      <c r="T26713" s="93"/>
    </row>
    <row r="26714" spans="6:20" ht="13.2">
      <c r="F26714" s="116"/>
      <c r="I26714" s="116"/>
      <c r="K26714" s="116"/>
      <c r="T26714" s="93"/>
    </row>
    <row r="26715" spans="6:20" ht="13.2">
      <c r="F26715" s="116"/>
      <c r="I26715" s="116"/>
      <c r="K26715" s="116"/>
      <c r="T26715" s="93"/>
    </row>
    <row r="26716" spans="6:20" ht="13.2">
      <c r="F26716" s="116"/>
      <c r="I26716" s="116"/>
      <c r="K26716" s="116"/>
      <c r="T26716" s="93"/>
    </row>
    <row r="26717" spans="6:20" ht="13.2">
      <c r="F26717" s="116"/>
      <c r="I26717" s="116"/>
      <c r="K26717" s="116"/>
      <c r="T26717" s="93"/>
    </row>
    <row r="26718" spans="6:20" ht="13.2">
      <c r="F26718" s="116"/>
      <c r="I26718" s="116"/>
      <c r="K26718" s="116"/>
      <c r="T26718" s="93"/>
    </row>
    <row r="26719" spans="6:20" ht="13.2">
      <c r="F26719" s="116"/>
      <c r="I26719" s="116"/>
      <c r="K26719" s="116"/>
      <c r="T26719" s="93"/>
    </row>
    <row r="26720" spans="6:20" ht="13.2">
      <c r="F26720" s="116"/>
      <c r="I26720" s="116"/>
      <c r="K26720" s="116"/>
      <c r="T26720" s="93"/>
    </row>
    <row r="26721" spans="6:20" ht="13.2">
      <c r="F26721" s="116"/>
      <c r="I26721" s="116"/>
      <c r="K26721" s="116"/>
      <c r="T26721" s="93"/>
    </row>
    <row r="26722" spans="6:20" ht="13.2">
      <c r="F26722" s="116"/>
      <c r="I26722" s="116"/>
      <c r="K26722" s="116"/>
      <c r="T26722" s="93"/>
    </row>
    <row r="26723" spans="6:20" ht="13.2">
      <c r="F26723" s="116"/>
      <c r="I26723" s="116"/>
      <c r="K26723" s="116"/>
      <c r="T26723" s="93"/>
    </row>
    <row r="26724" spans="6:20" ht="13.2">
      <c r="F26724" s="116"/>
      <c r="I26724" s="116"/>
      <c r="K26724" s="116"/>
      <c r="T26724" s="93"/>
    </row>
    <row r="26725" spans="6:20" ht="13.2">
      <c r="F26725" s="116"/>
      <c r="I26725" s="116"/>
      <c r="K26725" s="116"/>
      <c r="T26725" s="93"/>
    </row>
    <row r="26726" spans="6:20" ht="13.2">
      <c r="F26726" s="116"/>
      <c r="I26726" s="116"/>
      <c r="K26726" s="116"/>
      <c r="T26726" s="93"/>
    </row>
    <row r="26727" spans="6:20" ht="13.2">
      <c r="F26727" s="116"/>
      <c r="I26727" s="116"/>
      <c r="K26727" s="116"/>
      <c r="T26727" s="93"/>
    </row>
    <row r="26728" spans="6:20" ht="13.2">
      <c r="F26728" s="116"/>
      <c r="I26728" s="116"/>
      <c r="K26728" s="116"/>
      <c r="T26728" s="93"/>
    </row>
    <row r="26729" spans="6:20" ht="13.2">
      <c r="F26729" s="116"/>
      <c r="I26729" s="116"/>
      <c r="K26729" s="116"/>
      <c r="T26729" s="93"/>
    </row>
    <row r="26730" spans="6:20" ht="13.2">
      <c r="F26730" s="116"/>
      <c r="I26730" s="116"/>
      <c r="K26730" s="116"/>
      <c r="T26730" s="93"/>
    </row>
    <row r="26731" spans="6:20" ht="13.2">
      <c r="F26731" s="116"/>
      <c r="I26731" s="116"/>
      <c r="K26731" s="116"/>
      <c r="T26731" s="93"/>
    </row>
    <row r="26732" spans="6:20" ht="13.2">
      <c r="F26732" s="116"/>
      <c r="I26732" s="116"/>
      <c r="K26732" s="116"/>
      <c r="T26732" s="93"/>
    </row>
    <row r="26733" spans="6:20" ht="13.2">
      <c r="F26733" s="116"/>
      <c r="I26733" s="116"/>
      <c r="K26733" s="116"/>
      <c r="T26733" s="93"/>
    </row>
    <row r="26734" spans="6:20" ht="13.2">
      <c r="F26734" s="116"/>
      <c r="I26734" s="116"/>
      <c r="K26734" s="116"/>
      <c r="T26734" s="93"/>
    </row>
    <row r="26735" spans="6:20" ht="13.2">
      <c r="F26735" s="116"/>
      <c r="I26735" s="116"/>
      <c r="K26735" s="116"/>
      <c r="T26735" s="93"/>
    </row>
    <row r="26736" spans="6:20" ht="13.2">
      <c r="F26736" s="116"/>
      <c r="I26736" s="116"/>
      <c r="K26736" s="116"/>
      <c r="T26736" s="93"/>
    </row>
    <row r="26737" spans="6:20" ht="13.2">
      <c r="F26737" s="116"/>
      <c r="I26737" s="116"/>
      <c r="K26737" s="116"/>
      <c r="T26737" s="93"/>
    </row>
    <row r="26738" spans="6:20" ht="13.2">
      <c r="F26738" s="116"/>
      <c r="I26738" s="116"/>
      <c r="K26738" s="116"/>
      <c r="T26738" s="93"/>
    </row>
    <row r="26739" spans="6:20" ht="13.2">
      <c r="F26739" s="116"/>
      <c r="I26739" s="116"/>
      <c r="K26739" s="116"/>
      <c r="T26739" s="93"/>
    </row>
    <row r="26740" spans="6:20" ht="13.2">
      <c r="F26740" s="116"/>
      <c r="I26740" s="116"/>
      <c r="K26740" s="116"/>
      <c r="T26740" s="93"/>
    </row>
    <row r="26741" spans="6:20" ht="13.2">
      <c r="F26741" s="116"/>
      <c r="I26741" s="116"/>
      <c r="K26741" s="116"/>
      <c r="T26741" s="93"/>
    </row>
    <row r="26742" spans="6:20" ht="13.2">
      <c r="F26742" s="116"/>
      <c r="I26742" s="116"/>
      <c r="K26742" s="116"/>
      <c r="T26742" s="93"/>
    </row>
    <row r="26743" spans="6:20" ht="13.2">
      <c r="F26743" s="116"/>
      <c r="I26743" s="116"/>
      <c r="K26743" s="116"/>
      <c r="T26743" s="93"/>
    </row>
    <row r="26744" spans="6:20" ht="13.2">
      <c r="F26744" s="116"/>
      <c r="I26744" s="116"/>
      <c r="K26744" s="116"/>
      <c r="T26744" s="93"/>
    </row>
    <row r="26745" spans="6:20" ht="13.2">
      <c r="F26745" s="116"/>
      <c r="I26745" s="116"/>
      <c r="K26745" s="116"/>
      <c r="T26745" s="93"/>
    </row>
    <row r="26746" spans="6:20" ht="13.2">
      <c r="F26746" s="116"/>
      <c r="I26746" s="116"/>
      <c r="K26746" s="116"/>
      <c r="T26746" s="93"/>
    </row>
    <row r="26747" spans="6:20" ht="13.2">
      <c r="F26747" s="116"/>
      <c r="I26747" s="116"/>
      <c r="K26747" s="116"/>
      <c r="T26747" s="93"/>
    </row>
    <row r="26748" spans="6:20" ht="13.2">
      <c r="F26748" s="116"/>
      <c r="I26748" s="116"/>
      <c r="K26748" s="116"/>
      <c r="T26748" s="93"/>
    </row>
    <row r="26749" spans="6:20" ht="13.2">
      <c r="F26749" s="116"/>
      <c r="I26749" s="116"/>
      <c r="K26749" s="116"/>
      <c r="T26749" s="93"/>
    </row>
    <row r="26750" spans="6:20" ht="13.2">
      <c r="F26750" s="116"/>
      <c r="I26750" s="116"/>
      <c r="K26750" s="116"/>
      <c r="T26750" s="93"/>
    </row>
    <row r="26751" spans="6:20" ht="13.2">
      <c r="F26751" s="116"/>
      <c r="I26751" s="116"/>
      <c r="K26751" s="116"/>
      <c r="T26751" s="93"/>
    </row>
    <row r="26752" spans="6:20" ht="13.2">
      <c r="F26752" s="116"/>
      <c r="I26752" s="116"/>
      <c r="K26752" s="116"/>
      <c r="T26752" s="93"/>
    </row>
    <row r="26753" spans="6:20" ht="13.2">
      <c r="F26753" s="116"/>
      <c r="I26753" s="116"/>
      <c r="K26753" s="116"/>
      <c r="T26753" s="93"/>
    </row>
    <row r="26754" spans="6:20" ht="13.2">
      <c r="F26754" s="116"/>
      <c r="I26754" s="116"/>
      <c r="K26754" s="116"/>
      <c r="T26754" s="93"/>
    </row>
    <row r="26755" spans="6:20" ht="13.2">
      <c r="F26755" s="116"/>
      <c r="I26755" s="116"/>
      <c r="K26755" s="116"/>
      <c r="T26755" s="93"/>
    </row>
    <row r="26756" spans="6:20" ht="13.2">
      <c r="F26756" s="116"/>
      <c r="I26756" s="116"/>
      <c r="K26756" s="116"/>
      <c r="T26756" s="93"/>
    </row>
    <row r="26757" spans="6:20" ht="13.2">
      <c r="F26757" s="116"/>
      <c r="I26757" s="116"/>
      <c r="K26757" s="116"/>
      <c r="T26757" s="93"/>
    </row>
    <row r="26758" spans="6:20" ht="13.2">
      <c r="F26758" s="116"/>
      <c r="I26758" s="116"/>
      <c r="K26758" s="116"/>
      <c r="T26758" s="93"/>
    </row>
    <row r="26759" spans="6:20" ht="13.2">
      <c r="F26759" s="116"/>
      <c r="I26759" s="116"/>
      <c r="K26759" s="116"/>
      <c r="T26759" s="93"/>
    </row>
    <row r="26760" spans="6:20" ht="13.2">
      <c r="F26760" s="116"/>
      <c r="I26760" s="116"/>
      <c r="K26760" s="116"/>
      <c r="T26760" s="93"/>
    </row>
    <row r="26761" spans="6:20" ht="13.2">
      <c r="F26761" s="116"/>
      <c r="I26761" s="116"/>
      <c r="K26761" s="116"/>
      <c r="T26761" s="93"/>
    </row>
    <row r="26762" spans="6:20" ht="13.2">
      <c r="F26762" s="116"/>
      <c r="I26762" s="116"/>
      <c r="K26762" s="116"/>
      <c r="T26762" s="93"/>
    </row>
    <row r="26763" spans="6:20" ht="13.2">
      <c r="F26763" s="116"/>
      <c r="I26763" s="116"/>
      <c r="K26763" s="116"/>
      <c r="T26763" s="93"/>
    </row>
    <row r="26764" spans="6:20" ht="13.2">
      <c r="F26764" s="116"/>
      <c r="I26764" s="116"/>
      <c r="K26764" s="116"/>
      <c r="T26764" s="93"/>
    </row>
    <row r="26765" spans="6:20" ht="13.2">
      <c r="F26765" s="116"/>
      <c r="I26765" s="116"/>
      <c r="K26765" s="116"/>
      <c r="T26765" s="93"/>
    </row>
    <row r="26766" spans="6:20" ht="13.2">
      <c r="F26766" s="116"/>
      <c r="I26766" s="116"/>
      <c r="K26766" s="116"/>
      <c r="T26766" s="93"/>
    </row>
    <row r="26767" spans="6:20" ht="13.2">
      <c r="F26767" s="116"/>
      <c r="I26767" s="116"/>
      <c r="K26767" s="116"/>
      <c r="T26767" s="93"/>
    </row>
    <row r="26768" spans="6:20" ht="13.2">
      <c r="F26768" s="116"/>
      <c r="I26768" s="116"/>
      <c r="K26768" s="116"/>
      <c r="T26768" s="93"/>
    </row>
    <row r="26769" spans="6:20" ht="13.2">
      <c r="F26769" s="116"/>
      <c r="I26769" s="116"/>
      <c r="K26769" s="116"/>
      <c r="T26769" s="93"/>
    </row>
    <row r="26770" spans="6:20" ht="13.2">
      <c r="F26770" s="116"/>
      <c r="I26770" s="116"/>
      <c r="K26770" s="116"/>
      <c r="T26770" s="93"/>
    </row>
    <row r="26771" spans="6:20" ht="13.2">
      <c r="F26771" s="116"/>
      <c r="I26771" s="116"/>
      <c r="K26771" s="116"/>
      <c r="T26771" s="93"/>
    </row>
    <row r="26772" spans="6:20" ht="13.2">
      <c r="F26772" s="116"/>
      <c r="I26772" s="116"/>
      <c r="K26772" s="116"/>
      <c r="T26772" s="93"/>
    </row>
    <row r="26773" spans="6:20" ht="13.2">
      <c r="F26773" s="116"/>
      <c r="I26773" s="116"/>
      <c r="K26773" s="116"/>
      <c r="T26773" s="93"/>
    </row>
    <row r="26774" spans="6:20" ht="13.2">
      <c r="F26774" s="116"/>
      <c r="I26774" s="116"/>
      <c r="K26774" s="116"/>
      <c r="T26774" s="93"/>
    </row>
    <row r="26775" spans="6:20" ht="13.2">
      <c r="F26775" s="116"/>
      <c r="I26775" s="116"/>
      <c r="K26775" s="116"/>
      <c r="T26775" s="93"/>
    </row>
    <row r="26776" spans="6:20" ht="13.2">
      <c r="F26776" s="116"/>
      <c r="I26776" s="116"/>
      <c r="K26776" s="116"/>
      <c r="T26776" s="93"/>
    </row>
    <row r="26777" spans="6:20" ht="13.2">
      <c r="F26777" s="116"/>
      <c r="I26777" s="116"/>
      <c r="K26777" s="116"/>
      <c r="T26777" s="93"/>
    </row>
    <row r="26778" spans="6:20" ht="13.2">
      <c r="F26778" s="116"/>
      <c r="I26778" s="116"/>
      <c r="K26778" s="116"/>
      <c r="T26778" s="93"/>
    </row>
    <row r="26779" spans="6:20" ht="13.2">
      <c r="F26779" s="116"/>
      <c r="I26779" s="116"/>
      <c r="K26779" s="116"/>
      <c r="T26779" s="93"/>
    </row>
    <row r="26780" spans="6:20" ht="13.2">
      <c r="F26780" s="116"/>
      <c r="I26780" s="116"/>
      <c r="K26780" s="116"/>
      <c r="T26780" s="93"/>
    </row>
    <row r="26781" spans="6:20" ht="13.2">
      <c r="F26781" s="116"/>
      <c r="I26781" s="116"/>
      <c r="K26781" s="116"/>
      <c r="T26781" s="93"/>
    </row>
    <row r="26782" spans="6:20" ht="13.2">
      <c r="F26782" s="116"/>
      <c r="I26782" s="116"/>
      <c r="K26782" s="116"/>
      <c r="T26782" s="93"/>
    </row>
    <row r="26783" spans="6:20" ht="13.2">
      <c r="F26783" s="116"/>
      <c r="I26783" s="116"/>
      <c r="K26783" s="116"/>
      <c r="T26783" s="93"/>
    </row>
    <row r="26784" spans="6:20" ht="13.2">
      <c r="F26784" s="116"/>
      <c r="I26784" s="116"/>
      <c r="K26784" s="116"/>
      <c r="T26784" s="93"/>
    </row>
    <row r="26785" spans="6:20" ht="13.2">
      <c r="F26785" s="116"/>
      <c r="I26785" s="116"/>
      <c r="K26785" s="116"/>
      <c r="T26785" s="93"/>
    </row>
    <row r="26786" spans="6:20" ht="13.2">
      <c r="F26786" s="116"/>
      <c r="I26786" s="116"/>
      <c r="K26786" s="116"/>
      <c r="T26786" s="93"/>
    </row>
    <row r="26787" spans="6:20" ht="13.2">
      <c r="F26787" s="116"/>
      <c r="I26787" s="116"/>
      <c r="K26787" s="116"/>
      <c r="T26787" s="93"/>
    </row>
    <row r="26788" spans="6:20" ht="13.2">
      <c r="F26788" s="116"/>
      <c r="I26788" s="116"/>
      <c r="K26788" s="116"/>
      <c r="T26788" s="93"/>
    </row>
    <row r="26789" spans="6:20" ht="13.2">
      <c r="F26789" s="116"/>
      <c r="I26789" s="116"/>
      <c r="K26789" s="116"/>
      <c r="T26789" s="93"/>
    </row>
    <row r="26790" spans="6:20" ht="13.2">
      <c r="F26790" s="116"/>
      <c r="I26790" s="116"/>
      <c r="K26790" s="116"/>
      <c r="T26790" s="93"/>
    </row>
    <row r="26791" spans="6:20" ht="13.2">
      <c r="F26791" s="116"/>
      <c r="I26791" s="116"/>
      <c r="K26791" s="116"/>
      <c r="T26791" s="93"/>
    </row>
    <row r="26792" spans="6:20" ht="13.2">
      <c r="F26792" s="116"/>
      <c r="I26792" s="116"/>
      <c r="K26792" s="116"/>
      <c r="T26792" s="93"/>
    </row>
    <row r="26793" spans="6:20" ht="13.2">
      <c r="F26793" s="116"/>
      <c r="I26793" s="116"/>
      <c r="K26793" s="116"/>
      <c r="T26793" s="93"/>
    </row>
    <row r="26794" spans="6:20" ht="13.2">
      <c r="F26794" s="116"/>
      <c r="I26794" s="116"/>
      <c r="K26794" s="116"/>
      <c r="T26794" s="93"/>
    </row>
    <row r="26795" spans="6:20" ht="13.2">
      <c r="F26795" s="116"/>
      <c r="I26795" s="116"/>
      <c r="K26795" s="116"/>
      <c r="T26795" s="93"/>
    </row>
    <row r="26796" spans="6:20" ht="13.2">
      <c r="F26796" s="116"/>
      <c r="I26796" s="116"/>
      <c r="K26796" s="116"/>
      <c r="T26796" s="93"/>
    </row>
    <row r="26797" spans="6:20" ht="13.2">
      <c r="F26797" s="116"/>
      <c r="I26797" s="116"/>
      <c r="K26797" s="116"/>
      <c r="T26797" s="93"/>
    </row>
    <row r="26798" spans="6:20" ht="13.2">
      <c r="F26798" s="116"/>
      <c r="I26798" s="116"/>
      <c r="K26798" s="116"/>
      <c r="T26798" s="93"/>
    </row>
    <row r="26799" spans="6:20" ht="13.2">
      <c r="F26799" s="116"/>
      <c r="I26799" s="116"/>
      <c r="K26799" s="116"/>
      <c r="T26799" s="93"/>
    </row>
    <row r="26800" spans="6:20" ht="13.2">
      <c r="F26800" s="116"/>
      <c r="I26800" s="116"/>
      <c r="K26800" s="116"/>
      <c r="T26800" s="93"/>
    </row>
    <row r="26801" spans="6:20" ht="13.2">
      <c r="F26801" s="116"/>
      <c r="I26801" s="116"/>
      <c r="K26801" s="116"/>
      <c r="T26801" s="93"/>
    </row>
    <row r="26802" spans="6:20" ht="13.2">
      <c r="F26802" s="116"/>
      <c r="I26802" s="116"/>
      <c r="K26802" s="116"/>
      <c r="T26802" s="93"/>
    </row>
    <row r="26803" spans="6:20" ht="13.2">
      <c r="F26803" s="116"/>
      <c r="I26803" s="116"/>
      <c r="K26803" s="116"/>
      <c r="T26803" s="93"/>
    </row>
    <row r="26804" spans="6:20" ht="13.2">
      <c r="F26804" s="116"/>
      <c r="I26804" s="116"/>
      <c r="K26804" s="116"/>
      <c r="T26804" s="93"/>
    </row>
    <row r="26805" spans="6:20" ht="13.2">
      <c r="F26805" s="116"/>
      <c r="I26805" s="116"/>
      <c r="K26805" s="116"/>
      <c r="T26805" s="93"/>
    </row>
    <row r="26806" spans="6:20" ht="13.2">
      <c r="F26806" s="116"/>
      <c r="I26806" s="116"/>
      <c r="K26806" s="116"/>
      <c r="T26806" s="93"/>
    </row>
    <row r="26807" spans="6:20" ht="13.2">
      <c r="F26807" s="116"/>
      <c r="I26807" s="116"/>
      <c r="K26807" s="116"/>
      <c r="T26807" s="93"/>
    </row>
    <row r="26808" spans="6:20" ht="13.2">
      <c r="F26808" s="116"/>
      <c r="I26808" s="116"/>
      <c r="K26808" s="116"/>
      <c r="T26808" s="93"/>
    </row>
    <row r="26809" spans="6:20" ht="13.2">
      <c r="F26809" s="116"/>
      <c r="I26809" s="116"/>
      <c r="K26809" s="116"/>
      <c r="T26809" s="93"/>
    </row>
    <row r="26810" spans="6:20" ht="13.2">
      <c r="F26810" s="116"/>
      <c r="I26810" s="116"/>
      <c r="K26810" s="116"/>
      <c r="T26810" s="93"/>
    </row>
    <row r="26811" spans="6:20" ht="13.2">
      <c r="F26811" s="116"/>
      <c r="I26811" s="116"/>
      <c r="K26811" s="116"/>
      <c r="T26811" s="93"/>
    </row>
    <row r="26812" spans="6:20" ht="13.2">
      <c r="F26812" s="116"/>
      <c r="I26812" s="116"/>
      <c r="K26812" s="116"/>
      <c r="T26812" s="93"/>
    </row>
    <row r="26813" spans="6:20" ht="13.2">
      <c r="F26813" s="116"/>
      <c r="I26813" s="116"/>
      <c r="K26813" s="116"/>
      <c r="T26813" s="93"/>
    </row>
    <row r="26814" spans="6:20" ht="13.2">
      <c r="F26814" s="116"/>
      <c r="I26814" s="116"/>
      <c r="K26814" s="116"/>
      <c r="T26814" s="93"/>
    </row>
    <row r="26815" spans="6:20" ht="13.2">
      <c r="F26815" s="116"/>
      <c r="I26815" s="116"/>
      <c r="K26815" s="116"/>
      <c r="T26815" s="93"/>
    </row>
    <row r="26816" spans="6:20" ht="13.2">
      <c r="F26816" s="116"/>
      <c r="I26816" s="116"/>
      <c r="K26816" s="116"/>
      <c r="T26816" s="93"/>
    </row>
    <row r="26817" spans="6:20" ht="13.2">
      <c r="F26817" s="116"/>
      <c r="I26817" s="116"/>
      <c r="K26817" s="116"/>
      <c r="T26817" s="93"/>
    </row>
    <row r="26818" spans="6:20" ht="13.2">
      <c r="F26818" s="116"/>
      <c r="I26818" s="116"/>
      <c r="K26818" s="116"/>
      <c r="T26818" s="93"/>
    </row>
    <row r="26819" spans="6:20" ht="13.2">
      <c r="F26819" s="116"/>
      <c r="I26819" s="116"/>
      <c r="K26819" s="116"/>
      <c r="T26819" s="93"/>
    </row>
    <row r="26820" spans="6:20" ht="13.2">
      <c r="F26820" s="116"/>
      <c r="I26820" s="116"/>
      <c r="K26820" s="116"/>
      <c r="T26820" s="93"/>
    </row>
    <row r="26821" spans="6:20" ht="13.2">
      <c r="F26821" s="116"/>
      <c r="I26821" s="116"/>
      <c r="K26821" s="116"/>
      <c r="T26821" s="93"/>
    </row>
    <row r="26822" spans="6:20" ht="13.2">
      <c r="F26822" s="116"/>
      <c r="I26822" s="116"/>
      <c r="K26822" s="116"/>
      <c r="T26822" s="93"/>
    </row>
    <row r="26823" spans="6:20" ht="13.2">
      <c r="F26823" s="116"/>
      <c r="I26823" s="116"/>
      <c r="K26823" s="116"/>
      <c r="T26823" s="93"/>
    </row>
    <row r="26824" spans="6:20" ht="13.2">
      <c r="F26824" s="116"/>
      <c r="I26824" s="116"/>
      <c r="K26824" s="116"/>
      <c r="T26824" s="93"/>
    </row>
    <row r="26825" spans="6:20" ht="13.2">
      <c r="F26825" s="116"/>
      <c r="I26825" s="116"/>
      <c r="K26825" s="116"/>
      <c r="T26825" s="93"/>
    </row>
    <row r="26826" spans="6:20" ht="13.2">
      <c r="F26826" s="116"/>
      <c r="I26826" s="116"/>
      <c r="K26826" s="116"/>
      <c r="T26826" s="93"/>
    </row>
    <row r="26827" spans="6:20" ht="13.2">
      <c r="F26827" s="116"/>
      <c r="I26827" s="116"/>
      <c r="K26827" s="116"/>
      <c r="T26827" s="93"/>
    </row>
    <row r="26828" spans="6:20" ht="13.2">
      <c r="F26828" s="116"/>
      <c r="I26828" s="116"/>
      <c r="K26828" s="116"/>
      <c r="T26828" s="93"/>
    </row>
    <row r="26829" spans="6:20" ht="13.2">
      <c r="F26829" s="116"/>
      <c r="I26829" s="116"/>
      <c r="K26829" s="116"/>
      <c r="T26829" s="93"/>
    </row>
    <row r="26830" spans="6:20" ht="13.2">
      <c r="F26830" s="116"/>
      <c r="I26830" s="116"/>
      <c r="K26830" s="116"/>
      <c r="T26830" s="93"/>
    </row>
    <row r="26831" spans="6:20" ht="13.2">
      <c r="F26831" s="116"/>
      <c r="I26831" s="116"/>
      <c r="K26831" s="116"/>
      <c r="T26831" s="93"/>
    </row>
    <row r="26832" spans="6:20" ht="13.2">
      <c r="F26832" s="116"/>
      <c r="I26832" s="116"/>
      <c r="K26832" s="116"/>
      <c r="T26832" s="93"/>
    </row>
    <row r="26833" spans="6:20" ht="13.2">
      <c r="F26833" s="116"/>
      <c r="I26833" s="116"/>
      <c r="K26833" s="116"/>
      <c r="T26833" s="93"/>
    </row>
    <row r="26834" spans="6:20" ht="13.2">
      <c r="F26834" s="116"/>
      <c r="I26834" s="116"/>
      <c r="K26834" s="116"/>
      <c r="T26834" s="93"/>
    </row>
    <row r="26835" spans="6:20" ht="13.2">
      <c r="F26835" s="116"/>
      <c r="I26835" s="116"/>
      <c r="K26835" s="116"/>
      <c r="T26835" s="93"/>
    </row>
    <row r="26836" spans="6:20" ht="13.2">
      <c r="F26836" s="116"/>
      <c r="I26836" s="116"/>
      <c r="K26836" s="116"/>
      <c r="T26836" s="93"/>
    </row>
    <row r="26837" spans="6:20" ht="13.2">
      <c r="F26837" s="116"/>
      <c r="I26837" s="116"/>
      <c r="K26837" s="116"/>
      <c r="T26837" s="93"/>
    </row>
    <row r="26838" spans="6:20" ht="13.2">
      <c r="F26838" s="116"/>
      <c r="I26838" s="116"/>
      <c r="K26838" s="116"/>
      <c r="T26838" s="93"/>
    </row>
    <row r="26839" spans="6:20" ht="13.2">
      <c r="F26839" s="116"/>
      <c r="I26839" s="116"/>
      <c r="K26839" s="116"/>
      <c r="T26839" s="93"/>
    </row>
    <row r="26840" spans="6:20" ht="13.2">
      <c r="F26840" s="116"/>
      <c r="I26840" s="116"/>
      <c r="K26840" s="116"/>
      <c r="T26840" s="93"/>
    </row>
    <row r="26841" spans="6:20" ht="13.2">
      <c r="F26841" s="116"/>
      <c r="I26841" s="116"/>
      <c r="K26841" s="116"/>
      <c r="T26841" s="93"/>
    </row>
    <row r="26842" spans="6:20" ht="13.2">
      <c r="F26842" s="116"/>
      <c r="I26842" s="116"/>
      <c r="K26842" s="116"/>
      <c r="T26842" s="93"/>
    </row>
    <row r="26843" spans="6:20" ht="13.2">
      <c r="F26843" s="116"/>
      <c r="I26843" s="116"/>
      <c r="K26843" s="116"/>
      <c r="T26843" s="93"/>
    </row>
    <row r="26844" spans="6:20" ht="13.2">
      <c r="F26844" s="116"/>
      <c r="I26844" s="116"/>
      <c r="K26844" s="116"/>
      <c r="T26844" s="93"/>
    </row>
    <row r="26845" spans="6:20" ht="13.2">
      <c r="F26845" s="116"/>
      <c r="I26845" s="116"/>
      <c r="K26845" s="116"/>
      <c r="T26845" s="93"/>
    </row>
    <row r="26846" spans="6:20" ht="13.2">
      <c r="F26846" s="116"/>
      <c r="I26846" s="116"/>
      <c r="K26846" s="116"/>
      <c r="T26846" s="93"/>
    </row>
    <row r="26847" spans="6:20" ht="13.2">
      <c r="F26847" s="116"/>
      <c r="I26847" s="116"/>
      <c r="K26847" s="116"/>
      <c r="T26847" s="93"/>
    </row>
    <row r="26848" spans="6:20" ht="13.2">
      <c r="F26848" s="116"/>
      <c r="I26848" s="116"/>
      <c r="K26848" s="116"/>
      <c r="T26848" s="93"/>
    </row>
    <row r="26849" spans="6:20" ht="13.2">
      <c r="F26849" s="116"/>
      <c r="I26849" s="116"/>
      <c r="K26849" s="116"/>
      <c r="T26849" s="93"/>
    </row>
    <row r="26850" spans="6:20" ht="13.2">
      <c r="F26850" s="116"/>
      <c r="I26850" s="116"/>
      <c r="K26850" s="116"/>
      <c r="T26850" s="93"/>
    </row>
    <row r="26851" spans="6:20" ht="13.2">
      <c r="F26851" s="116"/>
      <c r="I26851" s="116"/>
      <c r="K26851" s="116"/>
      <c r="T26851" s="93"/>
    </row>
    <row r="26852" spans="6:20" ht="13.2">
      <c r="F26852" s="116"/>
      <c r="I26852" s="116"/>
      <c r="K26852" s="116"/>
      <c r="T26852" s="93"/>
    </row>
    <row r="26853" spans="6:20" ht="13.2">
      <c r="F26853" s="116"/>
      <c r="I26853" s="116"/>
      <c r="K26853" s="116"/>
      <c r="T26853" s="93"/>
    </row>
    <row r="26854" spans="6:20" ht="13.2">
      <c r="F26854" s="116"/>
      <c r="I26854" s="116"/>
      <c r="K26854" s="116"/>
      <c r="T26854" s="93"/>
    </row>
    <row r="26855" spans="6:20" ht="13.2">
      <c r="F26855" s="116"/>
      <c r="I26855" s="116"/>
      <c r="K26855" s="116"/>
      <c r="T26855" s="93"/>
    </row>
    <row r="26856" spans="6:20" ht="13.2">
      <c r="F26856" s="116"/>
      <c r="I26856" s="116"/>
      <c r="K26856" s="116"/>
      <c r="T26856" s="93"/>
    </row>
    <row r="26857" spans="6:20" ht="13.2">
      <c r="F26857" s="116"/>
      <c r="I26857" s="116"/>
      <c r="K26857" s="116"/>
      <c r="T26857" s="93"/>
    </row>
    <row r="26858" spans="6:20" ht="13.2">
      <c r="F26858" s="116"/>
      <c r="I26858" s="116"/>
      <c r="K26858" s="116"/>
      <c r="T26858" s="93"/>
    </row>
    <row r="26859" spans="6:20" ht="13.2">
      <c r="F26859" s="116"/>
      <c r="I26859" s="116"/>
      <c r="K26859" s="116"/>
      <c r="T26859" s="93"/>
    </row>
    <row r="26860" spans="6:20" ht="13.2">
      <c r="F26860" s="116"/>
      <c r="I26860" s="116"/>
      <c r="K26860" s="116"/>
      <c r="T26860" s="93"/>
    </row>
    <row r="26861" spans="6:20" ht="13.2">
      <c r="F26861" s="116"/>
      <c r="I26861" s="116"/>
      <c r="K26861" s="116"/>
      <c r="T26861" s="93"/>
    </row>
    <row r="26862" spans="6:20" ht="13.2">
      <c r="F26862" s="116"/>
      <c r="I26862" s="116"/>
      <c r="K26862" s="116"/>
      <c r="T26862" s="93"/>
    </row>
    <row r="26863" spans="6:20" ht="13.2">
      <c r="F26863" s="116"/>
      <c r="I26863" s="116"/>
      <c r="K26863" s="116"/>
      <c r="T26863" s="93"/>
    </row>
    <row r="26864" spans="6:20" ht="13.2">
      <c r="F26864" s="116"/>
      <c r="I26864" s="116"/>
      <c r="K26864" s="116"/>
      <c r="T26864" s="93"/>
    </row>
    <row r="26865" spans="6:20" ht="13.2">
      <c r="F26865" s="116"/>
      <c r="I26865" s="116"/>
      <c r="K26865" s="116"/>
      <c r="T26865" s="93"/>
    </row>
    <row r="26866" spans="6:20" ht="13.2">
      <c r="F26866" s="116"/>
      <c r="I26866" s="116"/>
      <c r="K26866" s="116"/>
      <c r="T26866" s="93"/>
    </row>
    <row r="26867" spans="6:20" ht="13.2">
      <c r="F26867" s="116"/>
      <c r="I26867" s="116"/>
      <c r="K26867" s="116"/>
      <c r="T26867" s="93"/>
    </row>
    <row r="26868" spans="6:20" ht="13.2">
      <c r="F26868" s="116"/>
      <c r="I26868" s="116"/>
      <c r="K26868" s="116"/>
      <c r="T26868" s="93"/>
    </row>
    <row r="26869" spans="6:20" ht="13.2">
      <c r="F26869" s="116"/>
      <c r="I26869" s="116"/>
      <c r="K26869" s="116"/>
      <c r="T26869" s="93"/>
    </row>
    <row r="26870" spans="6:20" ht="13.2">
      <c r="F26870" s="116"/>
      <c r="I26870" s="116"/>
      <c r="K26870" s="116"/>
      <c r="T26870" s="93"/>
    </row>
    <row r="26871" spans="6:20" ht="13.2">
      <c r="F26871" s="116"/>
      <c r="I26871" s="116"/>
      <c r="K26871" s="116"/>
      <c r="T26871" s="93"/>
    </row>
    <row r="26872" spans="6:20" ht="13.2">
      <c r="F26872" s="116"/>
      <c r="I26872" s="116"/>
      <c r="K26872" s="116"/>
      <c r="T26872" s="93"/>
    </row>
    <row r="26873" spans="6:20" ht="13.2">
      <c r="F26873" s="116"/>
      <c r="I26873" s="116"/>
      <c r="K26873" s="116"/>
      <c r="T26873" s="93"/>
    </row>
    <row r="26874" spans="6:20" ht="13.2">
      <c r="F26874" s="116"/>
      <c r="I26874" s="116"/>
      <c r="K26874" s="116"/>
      <c r="T26874" s="93"/>
    </row>
    <row r="26875" spans="6:20" ht="13.2">
      <c r="F26875" s="116"/>
      <c r="I26875" s="116"/>
      <c r="K26875" s="116"/>
      <c r="T26875" s="93"/>
    </row>
    <row r="26876" spans="6:20" ht="13.2">
      <c r="F26876" s="116"/>
      <c r="I26876" s="116"/>
      <c r="K26876" s="116"/>
      <c r="T26876" s="93"/>
    </row>
    <row r="26877" spans="6:20" ht="13.2">
      <c r="F26877" s="116"/>
      <c r="I26877" s="116"/>
      <c r="K26877" s="116"/>
      <c r="T26877" s="93"/>
    </row>
    <row r="26878" spans="6:20" ht="13.2">
      <c r="F26878" s="116"/>
      <c r="I26878" s="116"/>
      <c r="K26878" s="116"/>
      <c r="T26878" s="93"/>
    </row>
    <row r="26879" spans="6:20" ht="13.2">
      <c r="F26879" s="116"/>
      <c r="I26879" s="116"/>
      <c r="K26879" s="116"/>
      <c r="T26879" s="93"/>
    </row>
    <row r="26880" spans="6:20" ht="13.2">
      <c r="F26880" s="116"/>
      <c r="I26880" s="116"/>
      <c r="K26880" s="116"/>
      <c r="T26880" s="93"/>
    </row>
    <row r="26881" spans="6:20" ht="13.2">
      <c r="F26881" s="116"/>
      <c r="I26881" s="116"/>
      <c r="K26881" s="116"/>
      <c r="T26881" s="93"/>
    </row>
    <row r="26882" spans="6:20" ht="13.2">
      <c r="F26882" s="116"/>
      <c r="I26882" s="116"/>
      <c r="K26882" s="116"/>
      <c r="T26882" s="93"/>
    </row>
    <row r="26883" spans="6:20" ht="13.2">
      <c r="F26883" s="116"/>
      <c r="I26883" s="116"/>
      <c r="K26883" s="116"/>
      <c r="T26883" s="93"/>
    </row>
    <row r="26884" spans="6:20" ht="13.2">
      <c r="F26884" s="116"/>
      <c r="I26884" s="116"/>
      <c r="K26884" s="116"/>
      <c r="T26884" s="93"/>
    </row>
    <row r="26885" spans="6:20" ht="13.2">
      <c r="F26885" s="116"/>
      <c r="I26885" s="116"/>
      <c r="K26885" s="116"/>
      <c r="T26885" s="93"/>
    </row>
    <row r="26886" spans="6:20" ht="13.2">
      <c r="F26886" s="116"/>
      <c r="I26886" s="116"/>
      <c r="K26886" s="116"/>
      <c r="T26886" s="93"/>
    </row>
    <row r="26887" spans="6:20" ht="13.2">
      <c r="F26887" s="116"/>
      <c r="I26887" s="116"/>
      <c r="K26887" s="116"/>
      <c r="T26887" s="93"/>
    </row>
    <row r="26888" spans="6:20" ht="13.2">
      <c r="F26888" s="116"/>
      <c r="I26888" s="116"/>
      <c r="K26888" s="116"/>
      <c r="T26888" s="93"/>
    </row>
    <row r="26889" spans="6:20" ht="13.2">
      <c r="F26889" s="116"/>
      <c r="I26889" s="116"/>
      <c r="K26889" s="116"/>
      <c r="T26889" s="93"/>
    </row>
    <row r="26890" spans="6:20" ht="13.2">
      <c r="F26890" s="116"/>
      <c r="I26890" s="116"/>
      <c r="K26890" s="116"/>
      <c r="T26890" s="93"/>
    </row>
    <row r="26891" spans="6:20" ht="13.2">
      <c r="F26891" s="116"/>
      <c r="I26891" s="116"/>
      <c r="K26891" s="116"/>
      <c r="T26891" s="93"/>
    </row>
    <row r="26892" spans="6:20" ht="13.2">
      <c r="F26892" s="116"/>
      <c r="I26892" s="116"/>
      <c r="K26892" s="116"/>
      <c r="T26892" s="93"/>
    </row>
    <row r="26893" spans="6:20" ht="13.2">
      <c r="F26893" s="116"/>
      <c r="I26893" s="116"/>
      <c r="K26893" s="116"/>
      <c r="T26893" s="93"/>
    </row>
    <row r="26894" spans="6:20" ht="13.2">
      <c r="F26894" s="116"/>
      <c r="I26894" s="116"/>
      <c r="K26894" s="116"/>
      <c r="T26894" s="93"/>
    </row>
    <row r="26895" spans="6:20" ht="13.2">
      <c r="F26895" s="116"/>
      <c r="I26895" s="116"/>
      <c r="K26895" s="116"/>
      <c r="T26895" s="93"/>
    </row>
    <row r="26896" spans="6:20" ht="13.2">
      <c r="F26896" s="116"/>
      <c r="I26896" s="116"/>
      <c r="K26896" s="116"/>
      <c r="T26896" s="93"/>
    </row>
    <row r="26897" spans="6:20" ht="13.2">
      <c r="F26897" s="116"/>
      <c r="I26897" s="116"/>
      <c r="K26897" s="116"/>
      <c r="T26897" s="93"/>
    </row>
    <row r="26898" spans="6:20" ht="13.2">
      <c r="F26898" s="116"/>
      <c r="I26898" s="116"/>
      <c r="K26898" s="116"/>
      <c r="T26898" s="93"/>
    </row>
    <row r="26899" spans="6:20" ht="13.2">
      <c r="F26899" s="116"/>
      <c r="I26899" s="116"/>
      <c r="K26899" s="116"/>
      <c r="T26899" s="93"/>
    </row>
    <row r="26900" spans="6:20" ht="13.2">
      <c r="F26900" s="116"/>
      <c r="I26900" s="116"/>
      <c r="K26900" s="116"/>
      <c r="T26900" s="93"/>
    </row>
    <row r="26901" spans="6:20" ht="13.2">
      <c r="F26901" s="116"/>
      <c r="I26901" s="116"/>
      <c r="K26901" s="116"/>
      <c r="T26901" s="93"/>
    </row>
    <row r="26902" spans="6:20" ht="13.2">
      <c r="F26902" s="116"/>
      <c r="I26902" s="116"/>
      <c r="K26902" s="116"/>
      <c r="T26902" s="93"/>
    </row>
    <row r="26903" spans="6:20" ht="13.2">
      <c r="F26903" s="116"/>
      <c r="I26903" s="116"/>
      <c r="K26903" s="116"/>
      <c r="T26903" s="93"/>
    </row>
    <row r="26904" spans="6:20" ht="13.2">
      <c r="F26904" s="116"/>
      <c r="I26904" s="116"/>
      <c r="K26904" s="116"/>
      <c r="T26904" s="93"/>
    </row>
    <row r="26905" spans="6:20" ht="13.2">
      <c r="F26905" s="116"/>
      <c r="I26905" s="116"/>
      <c r="K26905" s="116"/>
      <c r="T26905" s="93"/>
    </row>
    <row r="26906" spans="6:20" ht="13.2">
      <c r="F26906" s="116"/>
      <c r="I26906" s="116"/>
      <c r="K26906" s="116"/>
      <c r="T26906" s="93"/>
    </row>
    <row r="26907" spans="6:20" ht="13.2">
      <c r="F26907" s="116"/>
      <c r="I26907" s="116"/>
      <c r="K26907" s="116"/>
      <c r="T26907" s="93"/>
    </row>
    <row r="26908" spans="6:20" ht="13.2">
      <c r="F26908" s="116"/>
      <c r="I26908" s="116"/>
      <c r="K26908" s="116"/>
      <c r="T26908" s="93"/>
    </row>
    <row r="26909" spans="6:20" ht="13.2">
      <c r="F26909" s="116"/>
      <c r="I26909" s="116"/>
      <c r="K26909" s="116"/>
      <c r="T26909" s="93"/>
    </row>
    <row r="26910" spans="6:20" ht="13.2">
      <c r="F26910" s="116"/>
      <c r="I26910" s="116"/>
      <c r="K26910" s="116"/>
      <c r="T26910" s="93"/>
    </row>
    <row r="26911" spans="6:20" ht="13.2">
      <c r="F26911" s="116"/>
      <c r="I26911" s="116"/>
      <c r="K26911" s="116"/>
      <c r="T26911" s="93"/>
    </row>
    <row r="26912" spans="6:20" ht="13.2">
      <c r="F26912" s="116"/>
      <c r="I26912" s="116"/>
      <c r="K26912" s="116"/>
      <c r="T26912" s="93"/>
    </row>
    <row r="26913" spans="6:20" ht="13.2">
      <c r="F26913" s="116"/>
      <c r="I26913" s="116"/>
      <c r="K26913" s="116"/>
      <c r="T26913" s="93"/>
    </row>
    <row r="26914" spans="6:20" ht="13.2">
      <c r="F26914" s="116"/>
      <c r="I26914" s="116"/>
      <c r="K26914" s="116"/>
      <c r="T26914" s="93"/>
    </row>
    <row r="26915" spans="6:20" ht="13.2">
      <c r="F26915" s="116"/>
      <c r="I26915" s="116"/>
      <c r="K26915" s="116"/>
      <c r="T26915" s="93"/>
    </row>
    <row r="26916" spans="6:20" ht="13.2">
      <c r="F26916" s="116"/>
      <c r="I26916" s="116"/>
      <c r="K26916" s="116"/>
      <c r="T26916" s="93"/>
    </row>
    <row r="26917" spans="6:20" ht="13.2">
      <c r="F26917" s="116"/>
      <c r="I26917" s="116"/>
      <c r="K26917" s="116"/>
      <c r="T26917" s="93"/>
    </row>
    <row r="26918" spans="6:20" ht="13.2">
      <c r="F26918" s="116"/>
      <c r="I26918" s="116"/>
      <c r="K26918" s="116"/>
      <c r="T26918" s="93"/>
    </row>
    <row r="26919" spans="6:20" ht="13.2">
      <c r="F26919" s="116"/>
      <c r="I26919" s="116"/>
      <c r="K26919" s="116"/>
      <c r="T26919" s="93"/>
    </row>
    <row r="26920" spans="6:20" ht="13.2">
      <c r="F26920" s="116"/>
      <c r="I26920" s="116"/>
      <c r="K26920" s="116"/>
      <c r="T26920" s="93"/>
    </row>
    <row r="26921" spans="6:20" ht="13.2">
      <c r="F26921" s="116"/>
      <c r="I26921" s="116"/>
      <c r="K26921" s="116"/>
      <c r="T26921" s="93"/>
    </row>
    <row r="26922" spans="6:20" ht="13.2">
      <c r="F26922" s="116"/>
      <c r="I26922" s="116"/>
      <c r="K26922" s="116"/>
      <c r="T26922" s="93"/>
    </row>
    <row r="26923" spans="6:20" ht="13.2">
      <c r="F26923" s="116"/>
      <c r="I26923" s="116"/>
      <c r="K26923" s="116"/>
      <c r="T26923" s="93"/>
    </row>
    <row r="26924" spans="6:20" ht="13.2">
      <c r="F26924" s="116"/>
      <c r="I26924" s="116"/>
      <c r="K26924" s="116"/>
      <c r="T26924" s="93"/>
    </row>
    <row r="26925" spans="6:20" ht="13.2">
      <c r="F26925" s="116"/>
      <c r="I26925" s="116"/>
      <c r="K26925" s="116"/>
      <c r="T26925" s="93"/>
    </row>
    <row r="26926" spans="6:20" ht="13.2">
      <c r="F26926" s="116"/>
      <c r="I26926" s="116"/>
      <c r="K26926" s="116"/>
      <c r="T26926" s="93"/>
    </row>
    <row r="26927" spans="6:20" ht="13.2">
      <c r="F26927" s="116"/>
      <c r="I26927" s="116"/>
      <c r="K26927" s="116"/>
      <c r="T26927" s="93"/>
    </row>
    <row r="26928" spans="6:20" ht="13.2">
      <c r="F26928" s="116"/>
      <c r="I26928" s="116"/>
      <c r="K26928" s="116"/>
      <c r="T26928" s="93"/>
    </row>
    <row r="26929" spans="6:20" ht="13.2">
      <c r="F26929" s="116"/>
      <c r="I26929" s="116"/>
      <c r="K26929" s="116"/>
      <c r="T26929" s="93"/>
    </row>
    <row r="26930" spans="6:20" ht="13.2">
      <c r="F26930" s="116"/>
      <c r="I26930" s="116"/>
      <c r="K26930" s="116"/>
      <c r="T26930" s="93"/>
    </row>
    <row r="26931" spans="6:20" ht="13.2">
      <c r="F26931" s="116"/>
      <c r="I26931" s="116"/>
      <c r="K26931" s="116"/>
      <c r="T26931" s="93"/>
    </row>
    <row r="26932" spans="6:20" ht="13.2">
      <c r="F26932" s="116"/>
      <c r="I26932" s="116"/>
      <c r="K26932" s="116"/>
      <c r="T26932" s="93"/>
    </row>
    <row r="26933" spans="6:20" ht="13.2">
      <c r="F26933" s="116"/>
      <c r="I26933" s="116"/>
      <c r="K26933" s="116"/>
      <c r="T26933" s="93"/>
    </row>
    <row r="26934" spans="6:20" ht="13.2">
      <c r="F26934" s="116"/>
      <c r="I26934" s="116"/>
      <c r="K26934" s="116"/>
      <c r="T26934" s="93"/>
    </row>
    <row r="26935" spans="6:20" ht="13.2">
      <c r="F26935" s="116"/>
      <c r="I26935" s="116"/>
      <c r="K26935" s="116"/>
      <c r="T26935" s="93"/>
    </row>
    <row r="26936" spans="6:20" ht="13.2">
      <c r="F26936" s="116"/>
      <c r="I26936" s="116"/>
      <c r="K26936" s="116"/>
      <c r="T26936" s="93"/>
    </row>
    <row r="26937" spans="6:20" ht="13.2">
      <c r="F26937" s="116"/>
      <c r="I26937" s="116"/>
      <c r="K26937" s="116"/>
      <c r="T26937" s="93"/>
    </row>
    <row r="26938" spans="6:20" ht="13.2">
      <c r="F26938" s="116"/>
      <c r="I26938" s="116"/>
      <c r="K26938" s="116"/>
      <c r="T26938" s="93"/>
    </row>
    <row r="26939" spans="6:20" ht="13.2">
      <c r="F26939" s="116"/>
      <c r="I26939" s="116"/>
      <c r="K26939" s="116"/>
      <c r="T26939" s="93"/>
    </row>
    <row r="26940" spans="6:20" ht="13.2">
      <c r="F26940" s="116"/>
      <c r="I26940" s="116"/>
      <c r="K26940" s="116"/>
      <c r="T26940" s="93"/>
    </row>
    <row r="26941" spans="6:20" ht="13.2">
      <c r="F26941" s="116"/>
      <c r="I26941" s="116"/>
      <c r="K26941" s="116"/>
      <c r="T26941" s="93"/>
    </row>
    <row r="26942" spans="6:20" ht="13.2">
      <c r="F26942" s="116"/>
      <c r="I26942" s="116"/>
      <c r="K26942" s="116"/>
      <c r="T26942" s="93"/>
    </row>
    <row r="26943" spans="6:20" ht="13.2">
      <c r="F26943" s="116"/>
      <c r="I26943" s="116"/>
      <c r="K26943" s="116"/>
      <c r="T26943" s="93"/>
    </row>
    <row r="26944" spans="6:20" ht="13.2">
      <c r="F26944" s="116"/>
      <c r="I26944" s="116"/>
      <c r="K26944" s="116"/>
      <c r="T26944" s="93"/>
    </row>
    <row r="26945" spans="6:20" ht="13.2">
      <c r="F26945" s="116"/>
      <c r="I26945" s="116"/>
      <c r="K26945" s="116"/>
      <c r="T26945" s="93"/>
    </row>
    <row r="26946" spans="6:20" ht="13.2">
      <c r="F26946" s="116"/>
      <c r="I26946" s="116"/>
      <c r="K26946" s="116"/>
      <c r="T26946" s="93"/>
    </row>
    <row r="26947" spans="6:20" ht="13.2">
      <c r="F26947" s="116"/>
      <c r="I26947" s="116"/>
      <c r="K26947" s="116"/>
      <c r="T26947" s="93"/>
    </row>
    <row r="26948" spans="6:20" ht="13.2">
      <c r="F26948" s="116"/>
      <c r="I26948" s="116"/>
      <c r="K26948" s="116"/>
      <c r="T26948" s="93"/>
    </row>
    <row r="26949" spans="6:20" ht="13.2">
      <c r="F26949" s="116"/>
      <c r="I26949" s="116"/>
      <c r="K26949" s="116"/>
      <c r="T26949" s="93"/>
    </row>
    <row r="26950" spans="6:20" ht="13.2">
      <c r="F26950" s="116"/>
      <c r="I26950" s="116"/>
      <c r="K26950" s="116"/>
      <c r="T26950" s="93"/>
    </row>
    <row r="26951" spans="6:20" ht="13.2">
      <c r="F26951" s="116"/>
      <c r="I26951" s="116"/>
      <c r="K26951" s="116"/>
      <c r="T26951" s="93"/>
    </row>
    <row r="26952" spans="6:20" ht="13.2">
      <c r="F26952" s="116"/>
      <c r="I26952" s="116"/>
      <c r="K26952" s="116"/>
      <c r="T26952" s="93"/>
    </row>
    <row r="26953" spans="6:20" ht="13.2">
      <c r="F26953" s="116"/>
      <c r="I26953" s="116"/>
      <c r="K26953" s="116"/>
      <c r="T26953" s="93"/>
    </row>
    <row r="26954" spans="6:20" ht="13.2">
      <c r="F26954" s="116"/>
      <c r="I26954" s="116"/>
      <c r="K26954" s="116"/>
      <c r="T26954" s="93"/>
    </row>
    <row r="26955" spans="6:20" ht="13.2">
      <c r="F26955" s="116"/>
      <c r="I26955" s="116"/>
      <c r="K26955" s="116"/>
      <c r="T26955" s="93"/>
    </row>
    <row r="26956" spans="6:20" ht="13.2">
      <c r="F26956" s="116"/>
      <c r="I26956" s="116"/>
      <c r="K26956" s="116"/>
      <c r="T26956" s="93"/>
    </row>
    <row r="26957" spans="6:20" ht="13.2">
      <c r="F26957" s="116"/>
      <c r="I26957" s="116"/>
      <c r="K26957" s="116"/>
      <c r="T26957" s="93"/>
    </row>
    <row r="26958" spans="6:20" ht="13.2">
      <c r="F26958" s="116"/>
      <c r="I26958" s="116"/>
      <c r="K26958" s="116"/>
      <c r="T26958" s="93"/>
    </row>
    <row r="26959" spans="6:20" ht="13.2">
      <c r="F26959" s="116"/>
      <c r="I26959" s="116"/>
      <c r="K26959" s="116"/>
      <c r="T26959" s="93"/>
    </row>
    <row r="26960" spans="6:20" ht="13.2">
      <c r="F26960" s="116"/>
      <c r="I26960" s="116"/>
      <c r="K26960" s="116"/>
      <c r="T26960" s="93"/>
    </row>
    <row r="26961" spans="6:20" ht="13.2">
      <c r="F26961" s="116"/>
      <c r="I26961" s="116"/>
      <c r="K26961" s="116"/>
      <c r="T26961" s="93"/>
    </row>
    <row r="26962" spans="6:20" ht="13.2">
      <c r="F26962" s="116"/>
      <c r="I26962" s="116"/>
      <c r="K26962" s="116"/>
      <c r="T26962" s="93"/>
    </row>
    <row r="26963" spans="6:20" ht="13.2">
      <c r="F26963" s="116"/>
      <c r="I26963" s="116"/>
      <c r="K26963" s="116"/>
      <c r="T26963" s="93"/>
    </row>
    <row r="26964" spans="6:20" ht="13.2">
      <c r="F26964" s="116"/>
      <c r="I26964" s="116"/>
      <c r="K26964" s="116"/>
      <c r="T26964" s="93"/>
    </row>
    <row r="26965" spans="6:20" ht="13.2">
      <c r="F26965" s="116"/>
      <c r="I26965" s="116"/>
      <c r="K26965" s="116"/>
      <c r="T26965" s="93"/>
    </row>
    <row r="26966" spans="6:20" ht="13.2">
      <c r="F26966" s="116"/>
      <c r="I26966" s="116"/>
      <c r="K26966" s="116"/>
      <c r="T26966" s="93"/>
    </row>
    <row r="26967" spans="6:20" ht="13.2">
      <c r="F26967" s="116"/>
      <c r="I26967" s="116"/>
      <c r="K26967" s="116"/>
      <c r="T26967" s="93"/>
    </row>
    <row r="26968" spans="6:20" ht="13.2">
      <c r="F26968" s="116"/>
      <c r="I26968" s="116"/>
      <c r="K26968" s="116"/>
      <c r="T26968" s="93"/>
    </row>
    <row r="26969" spans="6:20" ht="13.2">
      <c r="F26969" s="116"/>
      <c r="I26969" s="116"/>
      <c r="K26969" s="116"/>
      <c r="T26969" s="93"/>
    </row>
    <row r="26970" spans="6:20" ht="13.2">
      <c r="F26970" s="116"/>
      <c r="I26970" s="116"/>
      <c r="K26970" s="116"/>
      <c r="T26970" s="93"/>
    </row>
    <row r="26971" spans="6:20" ht="13.2">
      <c r="F26971" s="116"/>
      <c r="I26971" s="116"/>
      <c r="K26971" s="116"/>
      <c r="T26971" s="93"/>
    </row>
    <row r="26972" spans="6:20" ht="13.2">
      <c r="F26972" s="116"/>
      <c r="I26972" s="116"/>
      <c r="K26972" s="116"/>
      <c r="T26972" s="93"/>
    </row>
    <row r="26973" spans="6:20" ht="13.2">
      <c r="F26973" s="116"/>
      <c r="I26973" s="116"/>
      <c r="K26973" s="116"/>
      <c r="T26973" s="93"/>
    </row>
    <row r="26974" spans="6:20" ht="13.2">
      <c r="F26974" s="116"/>
      <c r="I26974" s="116"/>
      <c r="K26974" s="116"/>
      <c r="T26974" s="93"/>
    </row>
    <row r="26975" spans="6:20" ht="13.2">
      <c r="F26975" s="116"/>
      <c r="I26975" s="116"/>
      <c r="K26975" s="116"/>
      <c r="T26975" s="93"/>
    </row>
    <row r="26976" spans="6:20" ht="13.2">
      <c r="F26976" s="116"/>
      <c r="I26976" s="116"/>
      <c r="K26976" s="116"/>
      <c r="T26976" s="93"/>
    </row>
    <row r="26977" spans="6:20" ht="13.2">
      <c r="F26977" s="116"/>
      <c r="I26977" s="116"/>
      <c r="K26977" s="116"/>
      <c r="T26977" s="93"/>
    </row>
    <row r="26978" spans="6:20" ht="13.2">
      <c r="F26978" s="116"/>
      <c r="I26978" s="116"/>
      <c r="K26978" s="116"/>
      <c r="T26978" s="93"/>
    </row>
    <row r="26979" spans="6:20" ht="13.2">
      <c r="F26979" s="116"/>
      <c r="I26979" s="116"/>
      <c r="K26979" s="116"/>
      <c r="T26979" s="93"/>
    </row>
    <row r="26980" spans="6:20" ht="13.2">
      <c r="F26980" s="116"/>
      <c r="I26980" s="116"/>
      <c r="K26980" s="116"/>
      <c r="T26980" s="93"/>
    </row>
    <row r="26981" spans="6:20" ht="13.2">
      <c r="F26981" s="116"/>
      <c r="I26981" s="116"/>
      <c r="K26981" s="116"/>
      <c r="T26981" s="93"/>
    </row>
    <row r="26982" spans="6:20" ht="13.2">
      <c r="F26982" s="116"/>
      <c r="I26982" s="116"/>
      <c r="K26982" s="116"/>
      <c r="T26982" s="93"/>
    </row>
    <row r="26983" spans="6:20" ht="13.2">
      <c r="F26983" s="116"/>
      <c r="I26983" s="116"/>
      <c r="K26983" s="116"/>
      <c r="T26983" s="93"/>
    </row>
    <row r="26984" spans="6:20" ht="13.2">
      <c r="F26984" s="116"/>
      <c r="I26984" s="116"/>
      <c r="K26984" s="116"/>
      <c r="T26984" s="93"/>
    </row>
    <row r="26985" spans="6:20" ht="13.2">
      <c r="F26985" s="116"/>
      <c r="I26985" s="116"/>
      <c r="K26985" s="116"/>
      <c r="T26985" s="93"/>
    </row>
    <row r="26986" spans="6:20" ht="13.2">
      <c r="F26986" s="116"/>
      <c r="I26986" s="116"/>
      <c r="K26986" s="116"/>
      <c r="T26986" s="93"/>
    </row>
    <row r="26987" spans="6:20" ht="13.2">
      <c r="F26987" s="116"/>
      <c r="I26987" s="116"/>
      <c r="K26987" s="116"/>
      <c r="T26987" s="93"/>
    </row>
    <row r="26988" spans="6:20" ht="13.2">
      <c r="F26988" s="116"/>
      <c r="I26988" s="116"/>
      <c r="K26988" s="116"/>
      <c r="T26988" s="93"/>
    </row>
    <row r="26989" spans="6:20" ht="13.2">
      <c r="F26989" s="116"/>
      <c r="I26989" s="116"/>
      <c r="K26989" s="116"/>
      <c r="T26989" s="93"/>
    </row>
    <row r="26990" spans="6:20" ht="13.2">
      <c r="F26990" s="116"/>
      <c r="I26990" s="116"/>
      <c r="K26990" s="116"/>
      <c r="T26990" s="93"/>
    </row>
    <row r="26991" spans="6:20" ht="13.2">
      <c r="F26991" s="116"/>
      <c r="I26991" s="116"/>
      <c r="K26991" s="116"/>
      <c r="T26991" s="93"/>
    </row>
    <row r="26992" spans="6:20" ht="13.2">
      <c r="F26992" s="116"/>
      <c r="I26992" s="116"/>
      <c r="K26992" s="116"/>
      <c r="T26992" s="93"/>
    </row>
    <row r="26993" spans="6:20" ht="13.2">
      <c r="F26993" s="116"/>
      <c r="I26993" s="116"/>
      <c r="K26993" s="116"/>
      <c r="T26993" s="93"/>
    </row>
    <row r="26994" spans="6:20" ht="13.2">
      <c r="F26994" s="116"/>
      <c r="I26994" s="116"/>
      <c r="K26994" s="116"/>
      <c r="T26994" s="93"/>
    </row>
    <row r="26995" spans="6:20" ht="13.2">
      <c r="F26995" s="116"/>
      <c r="I26995" s="116"/>
      <c r="K26995" s="116"/>
      <c r="T26995" s="93"/>
    </row>
    <row r="26996" spans="6:20" ht="13.2">
      <c r="F26996" s="116"/>
      <c r="I26996" s="116"/>
      <c r="K26996" s="116"/>
      <c r="T26996" s="93"/>
    </row>
    <row r="26997" spans="6:20" ht="13.2">
      <c r="F26997" s="116"/>
      <c r="I26997" s="116"/>
      <c r="K26997" s="116"/>
      <c r="T26997" s="93"/>
    </row>
    <row r="26998" spans="6:20" ht="13.2">
      <c r="F26998" s="116"/>
      <c r="I26998" s="116"/>
      <c r="K26998" s="116"/>
      <c r="T26998" s="93"/>
    </row>
    <row r="26999" spans="6:20" ht="13.2">
      <c r="F26999" s="116"/>
      <c r="I26999" s="116"/>
      <c r="K26999" s="116"/>
      <c r="T26999" s="93"/>
    </row>
    <row r="27000" spans="6:20" ht="13.2">
      <c r="F27000" s="116"/>
      <c r="I27000" s="116"/>
      <c r="K27000" s="116"/>
      <c r="T27000" s="93"/>
    </row>
    <row r="27001" spans="6:20" ht="13.2">
      <c r="F27001" s="116"/>
      <c r="I27001" s="116"/>
      <c r="K27001" s="116"/>
      <c r="T27001" s="93"/>
    </row>
    <row r="27002" spans="6:20" ht="13.2">
      <c r="F27002" s="116"/>
      <c r="I27002" s="116"/>
      <c r="K27002" s="116"/>
      <c r="T27002" s="93"/>
    </row>
    <row r="27003" spans="6:20" ht="13.2">
      <c r="F27003" s="116"/>
      <c r="I27003" s="116"/>
      <c r="K27003" s="116"/>
      <c r="T27003" s="93"/>
    </row>
    <row r="27004" spans="6:20" ht="13.2">
      <c r="F27004" s="116"/>
      <c r="I27004" s="116"/>
      <c r="K27004" s="116"/>
      <c r="T27004" s="93"/>
    </row>
    <row r="27005" spans="6:20" ht="13.2">
      <c r="F27005" s="116"/>
      <c r="I27005" s="116"/>
      <c r="K27005" s="116"/>
      <c r="T27005" s="93"/>
    </row>
    <row r="27006" spans="6:20" ht="13.2">
      <c r="F27006" s="116"/>
      <c r="I27006" s="116"/>
      <c r="K27006" s="116"/>
      <c r="T27006" s="93"/>
    </row>
    <row r="27007" spans="6:20" ht="13.2">
      <c r="F27007" s="116"/>
      <c r="I27007" s="116"/>
      <c r="K27007" s="116"/>
      <c r="T27007" s="93"/>
    </row>
    <row r="27008" spans="6:20" ht="13.2">
      <c r="F27008" s="116"/>
      <c r="I27008" s="116"/>
      <c r="K27008" s="116"/>
      <c r="T27008" s="93"/>
    </row>
    <row r="27009" spans="6:20" ht="13.2">
      <c r="F27009" s="116"/>
      <c r="I27009" s="116"/>
      <c r="K27009" s="116"/>
      <c r="T27009" s="93"/>
    </row>
    <row r="27010" spans="6:20" ht="13.2">
      <c r="F27010" s="116"/>
      <c r="I27010" s="116"/>
      <c r="K27010" s="116"/>
      <c r="T27010" s="93"/>
    </row>
    <row r="27011" spans="6:20" ht="13.2">
      <c r="F27011" s="116"/>
      <c r="I27011" s="116"/>
      <c r="K27011" s="116"/>
      <c r="T27011" s="93"/>
    </row>
    <row r="27012" spans="6:20" ht="13.2">
      <c r="F27012" s="116"/>
      <c r="I27012" s="116"/>
      <c r="K27012" s="116"/>
      <c r="T27012" s="93"/>
    </row>
    <row r="27013" spans="6:20" ht="13.2">
      <c r="F27013" s="116"/>
      <c r="I27013" s="116"/>
      <c r="K27013" s="116"/>
      <c r="T27013" s="93"/>
    </row>
    <row r="27014" spans="6:20" ht="13.2">
      <c r="F27014" s="116"/>
      <c r="I27014" s="116"/>
      <c r="K27014" s="116"/>
      <c r="T27014" s="93"/>
    </row>
    <row r="27015" spans="6:20" ht="13.2">
      <c r="F27015" s="116"/>
      <c r="I27015" s="116"/>
      <c r="K27015" s="116"/>
      <c r="T27015" s="93"/>
    </row>
    <row r="27016" spans="6:20" ht="13.2">
      <c r="F27016" s="116"/>
      <c r="I27016" s="116"/>
      <c r="K27016" s="116"/>
      <c r="T27016" s="93"/>
    </row>
    <row r="27017" spans="6:20" ht="13.2">
      <c r="F27017" s="116"/>
      <c r="I27017" s="116"/>
      <c r="K27017" s="116"/>
      <c r="T27017" s="93"/>
    </row>
    <row r="27018" spans="6:20" ht="13.2">
      <c r="F27018" s="116"/>
      <c r="I27018" s="116"/>
      <c r="K27018" s="116"/>
      <c r="T27018" s="93"/>
    </row>
    <row r="27019" spans="6:20" ht="13.2">
      <c r="F27019" s="116"/>
      <c r="I27019" s="116"/>
      <c r="K27019" s="116"/>
      <c r="T27019" s="93"/>
    </row>
    <row r="27020" spans="6:20" ht="13.2">
      <c r="F27020" s="116"/>
      <c r="I27020" s="116"/>
      <c r="K27020" s="116"/>
      <c r="T27020" s="93"/>
    </row>
    <row r="27021" spans="6:20" ht="13.2">
      <c r="F27021" s="116"/>
      <c r="I27021" s="116"/>
      <c r="K27021" s="116"/>
      <c r="T27021" s="93"/>
    </row>
    <row r="27022" spans="6:20" ht="13.2">
      <c r="F27022" s="116"/>
      <c r="I27022" s="116"/>
      <c r="K27022" s="116"/>
      <c r="T27022" s="93"/>
    </row>
    <row r="27023" spans="6:20" ht="13.2">
      <c r="F27023" s="116"/>
      <c r="I27023" s="116"/>
      <c r="K27023" s="116"/>
      <c r="T27023" s="93"/>
    </row>
    <row r="27024" spans="6:20" ht="13.2">
      <c r="F27024" s="116"/>
      <c r="I27024" s="116"/>
      <c r="K27024" s="116"/>
      <c r="T27024" s="93"/>
    </row>
    <row r="27025" spans="6:20" ht="13.2">
      <c r="F27025" s="116"/>
      <c r="I27025" s="116"/>
      <c r="K27025" s="116"/>
      <c r="T27025" s="93"/>
    </row>
    <row r="27026" spans="6:20" ht="13.2">
      <c r="F27026" s="116"/>
      <c r="I27026" s="116"/>
      <c r="K27026" s="116"/>
      <c r="T27026" s="93"/>
    </row>
    <row r="27027" spans="6:20" ht="13.2">
      <c r="F27027" s="116"/>
      <c r="I27027" s="116"/>
      <c r="K27027" s="116"/>
      <c r="T27027" s="93"/>
    </row>
    <row r="27028" spans="6:20" ht="13.2">
      <c r="F27028" s="116"/>
      <c r="I27028" s="116"/>
      <c r="K27028" s="116"/>
      <c r="T27028" s="93"/>
    </row>
    <row r="27029" spans="6:20" ht="13.2">
      <c r="F27029" s="116"/>
      <c r="I27029" s="116"/>
      <c r="K27029" s="116"/>
      <c r="T27029" s="93"/>
    </row>
    <row r="27030" spans="6:20" ht="13.2">
      <c r="F27030" s="116"/>
      <c r="I27030" s="116"/>
      <c r="K27030" s="116"/>
      <c r="T27030" s="93"/>
    </row>
    <row r="27031" spans="6:20" ht="13.2">
      <c r="F27031" s="116"/>
      <c r="I27031" s="116"/>
      <c r="K27031" s="116"/>
      <c r="T27031" s="93"/>
    </row>
    <row r="27032" spans="6:20" ht="13.2">
      <c r="F27032" s="116"/>
      <c r="I27032" s="116"/>
      <c r="K27032" s="116"/>
      <c r="T27032" s="93"/>
    </row>
    <row r="27033" spans="6:20" ht="13.2">
      <c r="F27033" s="116"/>
      <c r="I27033" s="116"/>
      <c r="K27033" s="116"/>
      <c r="T27033" s="93"/>
    </row>
    <row r="27034" spans="6:20" ht="13.2">
      <c r="F27034" s="116"/>
      <c r="I27034" s="116"/>
      <c r="K27034" s="116"/>
      <c r="T27034" s="93"/>
    </row>
    <row r="27035" spans="6:20" ht="13.2">
      <c r="F27035" s="116"/>
      <c r="I27035" s="116"/>
      <c r="K27035" s="116"/>
      <c r="T27035" s="93"/>
    </row>
    <row r="27036" spans="6:20" ht="13.2">
      <c r="F27036" s="116"/>
      <c r="I27036" s="116"/>
      <c r="K27036" s="116"/>
      <c r="T27036" s="93"/>
    </row>
    <row r="27037" spans="6:20" ht="13.2">
      <c r="F27037" s="116"/>
      <c r="I27037" s="116"/>
      <c r="K27037" s="116"/>
      <c r="T27037" s="93"/>
    </row>
    <row r="27038" spans="6:20" ht="13.2">
      <c r="F27038" s="116"/>
      <c r="I27038" s="116"/>
      <c r="K27038" s="116"/>
      <c r="T27038" s="93"/>
    </row>
    <row r="27039" spans="6:20" ht="13.2">
      <c r="F27039" s="116"/>
      <c r="I27039" s="116"/>
      <c r="K27039" s="116"/>
      <c r="T27039" s="93"/>
    </row>
    <row r="27040" spans="6:20" ht="13.2">
      <c r="F27040" s="116"/>
      <c r="I27040" s="116"/>
      <c r="K27040" s="116"/>
      <c r="T27040" s="93"/>
    </row>
    <row r="27041" spans="6:20" ht="13.2">
      <c r="F27041" s="116"/>
      <c r="I27041" s="116"/>
      <c r="K27041" s="116"/>
      <c r="T27041" s="93"/>
    </row>
    <row r="27042" spans="6:20" ht="13.2">
      <c r="F27042" s="116"/>
      <c r="I27042" s="116"/>
      <c r="K27042" s="116"/>
      <c r="T27042" s="93"/>
    </row>
    <row r="27043" spans="6:20" ht="13.2">
      <c r="F27043" s="116"/>
      <c r="I27043" s="116"/>
      <c r="K27043" s="116"/>
      <c r="T27043" s="93"/>
    </row>
    <row r="27044" spans="6:20" ht="13.2">
      <c r="F27044" s="116"/>
      <c r="I27044" s="116"/>
      <c r="K27044" s="116"/>
      <c r="T27044" s="93"/>
    </row>
    <row r="27045" spans="6:20" ht="13.2">
      <c r="F27045" s="116"/>
      <c r="I27045" s="116"/>
      <c r="K27045" s="116"/>
      <c r="T27045" s="93"/>
    </row>
    <row r="27046" spans="6:20" ht="13.2">
      <c r="F27046" s="116"/>
      <c r="I27046" s="116"/>
      <c r="K27046" s="116"/>
      <c r="T27046" s="93"/>
    </row>
    <row r="27047" spans="6:20" ht="13.2">
      <c r="F27047" s="116"/>
      <c r="I27047" s="116"/>
      <c r="K27047" s="116"/>
      <c r="T27047" s="93"/>
    </row>
    <row r="27048" spans="6:20" ht="13.2">
      <c r="F27048" s="116"/>
      <c r="I27048" s="116"/>
      <c r="K27048" s="116"/>
      <c r="T27048" s="93"/>
    </row>
    <row r="27049" spans="6:20" ht="13.2">
      <c r="F27049" s="116"/>
      <c r="I27049" s="116"/>
      <c r="K27049" s="116"/>
      <c r="T27049" s="93"/>
    </row>
    <row r="27050" spans="6:20" ht="13.2">
      <c r="F27050" s="116"/>
      <c r="I27050" s="116"/>
      <c r="K27050" s="116"/>
      <c r="T27050" s="93"/>
    </row>
    <row r="27051" spans="6:20" ht="13.2">
      <c r="F27051" s="116"/>
      <c r="I27051" s="116"/>
      <c r="K27051" s="116"/>
      <c r="T27051" s="93"/>
    </row>
    <row r="27052" spans="6:20" ht="13.2">
      <c r="F27052" s="116"/>
      <c r="I27052" s="116"/>
      <c r="K27052" s="116"/>
      <c r="T27052" s="93"/>
    </row>
    <row r="27053" spans="6:20" ht="13.2">
      <c r="F27053" s="116"/>
      <c r="I27053" s="116"/>
      <c r="K27053" s="116"/>
      <c r="T27053" s="93"/>
    </row>
    <row r="27054" spans="6:20" ht="13.2">
      <c r="F27054" s="116"/>
      <c r="I27054" s="116"/>
      <c r="K27054" s="116"/>
      <c r="T27054" s="93"/>
    </row>
    <row r="27055" spans="6:20" ht="13.2">
      <c r="F27055" s="116"/>
      <c r="I27055" s="116"/>
      <c r="K27055" s="116"/>
      <c r="T27055" s="93"/>
    </row>
    <row r="27056" spans="6:20" ht="13.2">
      <c r="F27056" s="116"/>
      <c r="I27056" s="116"/>
      <c r="K27056" s="116"/>
      <c r="T27056" s="93"/>
    </row>
    <row r="27057" spans="6:20" ht="13.2">
      <c r="F27057" s="116"/>
      <c r="I27057" s="116"/>
      <c r="K27057" s="116"/>
      <c r="T27057" s="93"/>
    </row>
    <row r="27058" spans="6:20" ht="13.2">
      <c r="F27058" s="116"/>
      <c r="I27058" s="116"/>
      <c r="K27058" s="116"/>
      <c r="T27058" s="93"/>
    </row>
    <row r="27059" spans="6:20" ht="13.2">
      <c r="F27059" s="116"/>
      <c r="I27059" s="116"/>
      <c r="K27059" s="116"/>
      <c r="T27059" s="93"/>
    </row>
    <row r="27060" spans="6:20" ht="13.2">
      <c r="F27060" s="116"/>
      <c r="I27060" s="116"/>
      <c r="K27060" s="116"/>
      <c r="T27060" s="93"/>
    </row>
    <row r="27061" spans="6:20" ht="13.2">
      <c r="F27061" s="116"/>
      <c r="I27061" s="116"/>
      <c r="K27061" s="116"/>
      <c r="T27061" s="93"/>
    </row>
    <row r="27062" spans="6:20" ht="13.2">
      <c r="F27062" s="116"/>
      <c r="I27062" s="116"/>
      <c r="K27062" s="116"/>
      <c r="T27062" s="93"/>
    </row>
    <row r="27063" spans="6:20" ht="13.2">
      <c r="F27063" s="116"/>
      <c r="I27063" s="116"/>
      <c r="K27063" s="116"/>
      <c r="T27063" s="93"/>
    </row>
    <row r="27064" spans="6:20" ht="13.2">
      <c r="F27064" s="116"/>
      <c r="I27064" s="116"/>
      <c r="K27064" s="116"/>
      <c r="T27064" s="93"/>
    </row>
    <row r="27065" spans="6:20" ht="13.2">
      <c r="F27065" s="116"/>
      <c r="I27065" s="116"/>
      <c r="K27065" s="116"/>
      <c r="T27065" s="93"/>
    </row>
    <row r="27066" spans="6:20" ht="13.2">
      <c r="F27066" s="116"/>
      <c r="I27066" s="116"/>
      <c r="K27066" s="116"/>
      <c r="T27066" s="93"/>
    </row>
    <row r="27067" spans="6:20" ht="13.2">
      <c r="F27067" s="116"/>
      <c r="I27067" s="116"/>
      <c r="K27067" s="116"/>
      <c r="T27067" s="93"/>
    </row>
    <row r="27068" spans="6:20" ht="13.2">
      <c r="F27068" s="116"/>
      <c r="I27068" s="116"/>
      <c r="K27068" s="116"/>
      <c r="T27068" s="93"/>
    </row>
    <row r="27069" spans="6:20" ht="13.2">
      <c r="F27069" s="116"/>
      <c r="I27069" s="116"/>
      <c r="K27069" s="116"/>
      <c r="T27069" s="93"/>
    </row>
    <row r="27070" spans="6:20" ht="13.2">
      <c r="F27070" s="116"/>
      <c r="I27070" s="116"/>
      <c r="K27070" s="116"/>
      <c r="T27070" s="93"/>
    </row>
    <row r="27071" spans="6:20" ht="13.2">
      <c r="F27071" s="116"/>
      <c r="I27071" s="116"/>
      <c r="K27071" s="116"/>
      <c r="T27071" s="93"/>
    </row>
    <row r="27072" spans="6:20" ht="13.2">
      <c r="F27072" s="116"/>
      <c r="I27072" s="116"/>
      <c r="K27072" s="116"/>
      <c r="T27072" s="93"/>
    </row>
    <row r="27073" spans="6:20" ht="13.2">
      <c r="F27073" s="116"/>
      <c r="I27073" s="116"/>
      <c r="K27073" s="116"/>
      <c r="T27073" s="93"/>
    </row>
    <row r="27074" spans="6:20" ht="13.2">
      <c r="F27074" s="116"/>
      <c r="I27074" s="116"/>
      <c r="K27074" s="116"/>
      <c r="T27074" s="93"/>
    </row>
    <row r="27075" spans="6:20" ht="13.2">
      <c r="F27075" s="116"/>
      <c r="I27075" s="116"/>
      <c r="K27075" s="116"/>
      <c r="T27075" s="93"/>
    </row>
    <row r="27076" spans="6:20" ht="13.2">
      <c r="F27076" s="116"/>
      <c r="I27076" s="116"/>
      <c r="K27076" s="116"/>
      <c r="T27076" s="93"/>
    </row>
    <row r="27077" spans="6:20" ht="13.2">
      <c r="F27077" s="116"/>
      <c r="I27077" s="116"/>
      <c r="K27077" s="116"/>
      <c r="T27077" s="93"/>
    </row>
    <row r="27078" spans="6:20" ht="13.2">
      <c r="F27078" s="116"/>
      <c r="I27078" s="116"/>
      <c r="K27078" s="116"/>
      <c r="T27078" s="93"/>
    </row>
    <row r="27079" spans="6:20" ht="13.2">
      <c r="F27079" s="116"/>
      <c r="I27079" s="116"/>
      <c r="K27079" s="116"/>
      <c r="T27079" s="93"/>
    </row>
    <row r="27080" spans="6:20" ht="13.2">
      <c r="F27080" s="116"/>
      <c r="I27080" s="116"/>
      <c r="K27080" s="116"/>
      <c r="T27080" s="93"/>
    </row>
    <row r="27081" spans="6:20" ht="13.2">
      <c r="F27081" s="116"/>
      <c r="I27081" s="116"/>
      <c r="K27081" s="116"/>
      <c r="T27081" s="93"/>
    </row>
    <row r="27082" spans="6:20" ht="13.2">
      <c r="F27082" s="116"/>
      <c r="I27082" s="116"/>
      <c r="K27082" s="116"/>
      <c r="T27082" s="93"/>
    </row>
    <row r="27083" spans="6:20" ht="13.2">
      <c r="F27083" s="116"/>
      <c r="I27083" s="116"/>
      <c r="K27083" s="116"/>
      <c r="T27083" s="93"/>
    </row>
    <row r="27084" spans="6:20" ht="13.2">
      <c r="F27084" s="116"/>
      <c r="I27084" s="116"/>
      <c r="K27084" s="116"/>
      <c r="T27084" s="93"/>
    </row>
    <row r="27085" spans="6:20" ht="13.2">
      <c r="F27085" s="116"/>
      <c r="I27085" s="116"/>
      <c r="K27085" s="116"/>
      <c r="T27085" s="93"/>
    </row>
    <row r="27086" spans="6:20" ht="13.2">
      <c r="F27086" s="116"/>
      <c r="I27086" s="116"/>
      <c r="K27086" s="116"/>
      <c r="T27086" s="93"/>
    </row>
    <row r="27087" spans="6:20" ht="13.2">
      <c r="F27087" s="116"/>
      <c r="I27087" s="116"/>
      <c r="K27087" s="116"/>
      <c r="T27087" s="93"/>
    </row>
    <row r="27088" spans="6:20" ht="13.2">
      <c r="F27088" s="116"/>
      <c r="I27088" s="116"/>
      <c r="K27088" s="116"/>
      <c r="T27088" s="93"/>
    </row>
    <row r="27089" spans="6:20" ht="13.2">
      <c r="F27089" s="116"/>
      <c r="I27089" s="116"/>
      <c r="K27089" s="116"/>
      <c r="T27089" s="93"/>
    </row>
    <row r="27090" spans="6:20" ht="13.2">
      <c r="F27090" s="116"/>
      <c r="I27090" s="116"/>
      <c r="K27090" s="116"/>
      <c r="T27090" s="93"/>
    </row>
    <row r="27091" spans="6:20" ht="13.2">
      <c r="F27091" s="116"/>
      <c r="I27091" s="116"/>
      <c r="K27091" s="116"/>
      <c r="T27091" s="93"/>
    </row>
    <row r="27092" spans="6:20" ht="13.2">
      <c r="F27092" s="116"/>
      <c r="I27092" s="116"/>
      <c r="K27092" s="116"/>
      <c r="T27092" s="93"/>
    </row>
    <row r="27093" spans="6:20" ht="13.2">
      <c r="F27093" s="116"/>
      <c r="I27093" s="116"/>
      <c r="K27093" s="116"/>
      <c r="T27093" s="93"/>
    </row>
    <row r="27094" spans="6:20" ht="13.2">
      <c r="F27094" s="116"/>
      <c r="I27094" s="116"/>
      <c r="K27094" s="116"/>
      <c r="T27094" s="93"/>
    </row>
    <row r="27095" spans="6:20" ht="13.2">
      <c r="F27095" s="116"/>
      <c r="I27095" s="116"/>
      <c r="K27095" s="116"/>
      <c r="T27095" s="93"/>
    </row>
    <row r="27096" spans="6:20" ht="13.2">
      <c r="F27096" s="116"/>
      <c r="I27096" s="116"/>
      <c r="K27096" s="116"/>
      <c r="T27096" s="93"/>
    </row>
    <row r="27097" spans="6:20" ht="13.2">
      <c r="F27097" s="116"/>
      <c r="I27097" s="116"/>
      <c r="K27097" s="116"/>
      <c r="T27097" s="93"/>
    </row>
    <row r="27098" spans="6:20" ht="13.2">
      <c r="F27098" s="116"/>
      <c r="I27098" s="116"/>
      <c r="K27098" s="116"/>
      <c r="T27098" s="93"/>
    </row>
    <row r="27099" spans="6:20" ht="13.2">
      <c r="F27099" s="116"/>
      <c r="I27099" s="116"/>
      <c r="K27099" s="116"/>
      <c r="T27099" s="93"/>
    </row>
    <row r="27100" spans="6:20" ht="13.2">
      <c r="F27100" s="116"/>
      <c r="I27100" s="116"/>
      <c r="K27100" s="116"/>
      <c r="T27100" s="93"/>
    </row>
    <row r="27101" spans="6:20" ht="13.2">
      <c r="F27101" s="116"/>
      <c r="I27101" s="116"/>
      <c r="K27101" s="116"/>
      <c r="T27101" s="93"/>
    </row>
    <row r="27102" spans="6:20" ht="13.2">
      <c r="F27102" s="116"/>
      <c r="I27102" s="116"/>
      <c r="K27102" s="116"/>
      <c r="T27102" s="93"/>
    </row>
    <row r="27103" spans="6:20" ht="13.2">
      <c r="F27103" s="116"/>
      <c r="I27103" s="116"/>
      <c r="K27103" s="116"/>
      <c r="T27103" s="93"/>
    </row>
    <row r="27104" spans="6:20" ht="13.2">
      <c r="F27104" s="116"/>
      <c r="I27104" s="116"/>
      <c r="K27104" s="116"/>
      <c r="T27104" s="93"/>
    </row>
    <row r="27105" spans="6:20" ht="13.2">
      <c r="F27105" s="116"/>
      <c r="I27105" s="116"/>
      <c r="K27105" s="116"/>
      <c r="T27105" s="93"/>
    </row>
    <row r="27106" spans="6:20" ht="13.2">
      <c r="F27106" s="116"/>
      <c r="I27106" s="116"/>
      <c r="K27106" s="116"/>
      <c r="T27106" s="93"/>
    </row>
    <row r="27107" spans="6:20" ht="13.2">
      <c r="F27107" s="116"/>
      <c r="I27107" s="116"/>
      <c r="K27107" s="116"/>
      <c r="T27107" s="93"/>
    </row>
    <row r="27108" spans="6:20" ht="13.2">
      <c r="F27108" s="116"/>
      <c r="I27108" s="116"/>
      <c r="K27108" s="116"/>
      <c r="T27108" s="93"/>
    </row>
    <row r="27109" spans="6:20" ht="13.2">
      <c r="F27109" s="116"/>
      <c r="I27109" s="116"/>
      <c r="K27109" s="116"/>
      <c r="T27109" s="93"/>
    </row>
    <row r="27110" spans="6:20" ht="13.2">
      <c r="F27110" s="116"/>
      <c r="I27110" s="116"/>
      <c r="K27110" s="116"/>
      <c r="T27110" s="93"/>
    </row>
    <row r="27111" spans="6:20" ht="13.2">
      <c r="F27111" s="116"/>
      <c r="I27111" s="116"/>
      <c r="K27111" s="116"/>
      <c r="T27111" s="93"/>
    </row>
    <row r="27112" spans="6:20" ht="13.2">
      <c r="F27112" s="116"/>
      <c r="I27112" s="116"/>
      <c r="K27112" s="116"/>
      <c r="T27112" s="93"/>
    </row>
    <row r="27113" spans="6:20" ht="13.2">
      <c r="F27113" s="116"/>
      <c r="I27113" s="116"/>
      <c r="K27113" s="116"/>
      <c r="T27113" s="93"/>
    </row>
    <row r="27114" spans="6:20" ht="13.2">
      <c r="F27114" s="116"/>
      <c r="I27114" s="116"/>
      <c r="K27114" s="116"/>
      <c r="T27114" s="93"/>
    </row>
    <row r="27115" spans="6:20" ht="13.2">
      <c r="F27115" s="116"/>
      <c r="I27115" s="116"/>
      <c r="K27115" s="116"/>
      <c r="T27115" s="93"/>
    </row>
    <row r="27116" spans="6:20" ht="13.2">
      <c r="F27116" s="116"/>
      <c r="I27116" s="116"/>
      <c r="K27116" s="116"/>
      <c r="T27116" s="93"/>
    </row>
    <row r="27117" spans="6:20" ht="13.2">
      <c r="F27117" s="116"/>
      <c r="I27117" s="116"/>
      <c r="K27117" s="116"/>
      <c r="T27117" s="93"/>
    </row>
    <row r="27118" spans="6:20" ht="13.2">
      <c r="F27118" s="116"/>
      <c r="I27118" s="116"/>
      <c r="K27118" s="116"/>
      <c r="T27118" s="93"/>
    </row>
    <row r="27119" spans="6:20" ht="13.2">
      <c r="F27119" s="116"/>
      <c r="I27119" s="116"/>
      <c r="K27119" s="116"/>
      <c r="T27119" s="93"/>
    </row>
    <row r="27120" spans="6:20" ht="13.2">
      <c r="F27120" s="116"/>
      <c r="I27120" s="116"/>
      <c r="K27120" s="116"/>
      <c r="T27120" s="93"/>
    </row>
    <row r="27121" spans="6:20" ht="13.2">
      <c r="F27121" s="116"/>
      <c r="I27121" s="116"/>
      <c r="K27121" s="116"/>
      <c r="T27121" s="93"/>
    </row>
    <row r="27122" spans="6:20" ht="13.2">
      <c r="F27122" s="116"/>
      <c r="I27122" s="116"/>
      <c r="K27122" s="116"/>
      <c r="T27122" s="93"/>
    </row>
    <row r="27123" spans="6:20" ht="13.2">
      <c r="F27123" s="116"/>
      <c r="I27123" s="116"/>
      <c r="K27123" s="116"/>
      <c r="T27123" s="93"/>
    </row>
    <row r="27124" spans="6:20" ht="13.2">
      <c r="F27124" s="116"/>
      <c r="I27124" s="116"/>
      <c r="K27124" s="116"/>
      <c r="T27124" s="93"/>
    </row>
    <row r="27125" spans="6:20" ht="13.2">
      <c r="F27125" s="116"/>
      <c r="I27125" s="116"/>
      <c r="K27125" s="116"/>
      <c r="T27125" s="93"/>
    </row>
    <row r="27126" spans="6:20" ht="13.2">
      <c r="F27126" s="116"/>
      <c r="I27126" s="116"/>
      <c r="K27126" s="116"/>
      <c r="T27126" s="93"/>
    </row>
    <row r="27127" spans="6:20" ht="13.2">
      <c r="F27127" s="116"/>
      <c r="I27127" s="116"/>
      <c r="K27127" s="116"/>
      <c r="T27127" s="93"/>
    </row>
    <row r="27128" spans="6:20" ht="13.2">
      <c r="F27128" s="116"/>
      <c r="I27128" s="116"/>
      <c r="K27128" s="116"/>
      <c r="T27128" s="93"/>
    </row>
    <row r="27129" spans="6:20" ht="13.2">
      <c r="F27129" s="116"/>
      <c r="I27129" s="116"/>
      <c r="K27129" s="116"/>
      <c r="T27129" s="93"/>
    </row>
    <row r="27130" spans="6:20" ht="13.2">
      <c r="F27130" s="116"/>
      <c r="I27130" s="116"/>
      <c r="K27130" s="116"/>
      <c r="T27130" s="93"/>
    </row>
    <row r="27131" spans="6:20" ht="13.2">
      <c r="F27131" s="116"/>
      <c r="I27131" s="116"/>
      <c r="K27131" s="116"/>
      <c r="T27131" s="93"/>
    </row>
    <row r="27132" spans="6:20" ht="13.2">
      <c r="F27132" s="116"/>
      <c r="I27132" s="116"/>
      <c r="K27132" s="116"/>
      <c r="T27132" s="93"/>
    </row>
    <row r="27133" spans="6:20" ht="13.2">
      <c r="F27133" s="116"/>
      <c r="I27133" s="116"/>
      <c r="K27133" s="116"/>
      <c r="T27133" s="93"/>
    </row>
    <row r="27134" spans="6:20" ht="13.2">
      <c r="F27134" s="116"/>
      <c r="I27134" s="116"/>
      <c r="K27134" s="116"/>
      <c r="T27134" s="93"/>
    </row>
    <row r="27135" spans="6:20" ht="13.2">
      <c r="F27135" s="116"/>
      <c r="I27135" s="116"/>
      <c r="K27135" s="116"/>
      <c r="T27135" s="93"/>
    </row>
    <row r="27136" spans="6:20" ht="13.2">
      <c r="F27136" s="116"/>
      <c r="I27136" s="116"/>
      <c r="K27136" s="116"/>
      <c r="T27136" s="93"/>
    </row>
    <row r="27137" spans="6:20" ht="13.2">
      <c r="F27137" s="116"/>
      <c r="I27137" s="116"/>
      <c r="K27137" s="116"/>
      <c r="T27137" s="93"/>
    </row>
    <row r="27138" spans="6:20" ht="13.2">
      <c r="F27138" s="116"/>
      <c r="I27138" s="116"/>
      <c r="K27138" s="116"/>
      <c r="T27138" s="93"/>
    </row>
    <row r="27139" spans="6:20" ht="13.2">
      <c r="F27139" s="116"/>
      <c r="I27139" s="116"/>
      <c r="K27139" s="116"/>
      <c r="T27139" s="93"/>
    </row>
    <row r="27140" spans="6:20" ht="13.2">
      <c r="F27140" s="116"/>
      <c r="I27140" s="116"/>
      <c r="K27140" s="116"/>
      <c r="T27140" s="93"/>
    </row>
    <row r="27141" spans="6:20" ht="13.2">
      <c r="F27141" s="116"/>
      <c r="I27141" s="116"/>
      <c r="K27141" s="116"/>
      <c r="T27141" s="93"/>
    </row>
    <row r="27142" spans="6:20" ht="13.2">
      <c r="F27142" s="116"/>
      <c r="I27142" s="116"/>
      <c r="K27142" s="116"/>
      <c r="T27142" s="93"/>
    </row>
    <row r="27143" spans="6:20" ht="13.2">
      <c r="F27143" s="116"/>
      <c r="I27143" s="116"/>
      <c r="K27143" s="116"/>
      <c r="T27143" s="93"/>
    </row>
    <row r="27144" spans="6:20" ht="13.2">
      <c r="F27144" s="116"/>
      <c r="I27144" s="116"/>
      <c r="K27144" s="116"/>
      <c r="T27144" s="93"/>
    </row>
    <row r="27145" spans="6:20" ht="13.2">
      <c r="F27145" s="116"/>
      <c r="I27145" s="116"/>
      <c r="K27145" s="116"/>
      <c r="T27145" s="93"/>
    </row>
    <row r="27146" spans="6:20" ht="13.2">
      <c r="F27146" s="116"/>
      <c r="I27146" s="116"/>
      <c r="K27146" s="116"/>
      <c r="T27146" s="93"/>
    </row>
    <row r="27147" spans="6:20" ht="13.2">
      <c r="F27147" s="116"/>
      <c r="I27147" s="116"/>
      <c r="K27147" s="116"/>
      <c r="T27147" s="93"/>
    </row>
    <row r="27148" spans="6:20" ht="13.2">
      <c r="F27148" s="116"/>
      <c r="I27148" s="116"/>
      <c r="K27148" s="116"/>
      <c r="T27148" s="93"/>
    </row>
    <row r="27149" spans="6:20" ht="13.2">
      <c r="F27149" s="116"/>
      <c r="I27149" s="116"/>
      <c r="K27149" s="116"/>
      <c r="T27149" s="93"/>
    </row>
    <row r="27150" spans="6:20" ht="13.2">
      <c r="F27150" s="116"/>
      <c r="I27150" s="116"/>
      <c r="K27150" s="116"/>
      <c r="T27150" s="93"/>
    </row>
    <row r="27151" spans="6:20" ht="13.2">
      <c r="F27151" s="116"/>
      <c r="I27151" s="116"/>
      <c r="K27151" s="116"/>
      <c r="T27151" s="93"/>
    </row>
    <row r="27152" spans="6:20" ht="13.2">
      <c r="F27152" s="116"/>
      <c r="I27152" s="116"/>
      <c r="K27152" s="116"/>
      <c r="T27152" s="93"/>
    </row>
    <row r="27153" spans="6:20" ht="13.2">
      <c r="F27153" s="116"/>
      <c r="I27153" s="116"/>
      <c r="K27153" s="116"/>
      <c r="T27153" s="93"/>
    </row>
    <row r="27154" spans="6:20" ht="13.2">
      <c r="F27154" s="116"/>
      <c r="I27154" s="116"/>
      <c r="K27154" s="116"/>
      <c r="T27154" s="93"/>
    </row>
    <row r="27155" spans="6:20" ht="13.2">
      <c r="F27155" s="116"/>
      <c r="I27155" s="116"/>
      <c r="K27155" s="116"/>
      <c r="T27155" s="93"/>
    </row>
    <row r="27156" spans="6:20" ht="13.2">
      <c r="F27156" s="116"/>
      <c r="I27156" s="116"/>
      <c r="K27156" s="116"/>
      <c r="T27156" s="93"/>
    </row>
    <row r="27157" spans="6:20" ht="13.2">
      <c r="F27157" s="116"/>
      <c r="I27157" s="116"/>
      <c r="K27157" s="116"/>
      <c r="T27157" s="93"/>
    </row>
    <row r="27158" spans="6:20" ht="13.2">
      <c r="F27158" s="116"/>
      <c r="I27158" s="116"/>
      <c r="K27158" s="116"/>
      <c r="T27158" s="93"/>
    </row>
    <row r="27159" spans="6:20" ht="13.2">
      <c r="F27159" s="116"/>
      <c r="I27159" s="116"/>
      <c r="K27159" s="116"/>
      <c r="T27159" s="93"/>
    </row>
    <row r="27160" spans="6:20" ht="13.2">
      <c r="F27160" s="116"/>
      <c r="I27160" s="116"/>
      <c r="K27160" s="116"/>
      <c r="T27160" s="93"/>
    </row>
    <row r="27161" spans="6:20" ht="13.2">
      <c r="F27161" s="116"/>
      <c r="I27161" s="116"/>
      <c r="K27161" s="116"/>
      <c r="T27161" s="93"/>
    </row>
    <row r="27162" spans="6:20" ht="13.2">
      <c r="F27162" s="116"/>
      <c r="I27162" s="116"/>
      <c r="K27162" s="116"/>
      <c r="T27162" s="93"/>
    </row>
    <row r="27163" spans="6:20" ht="13.2">
      <c r="F27163" s="116"/>
      <c r="I27163" s="116"/>
      <c r="K27163" s="116"/>
      <c r="T27163" s="93"/>
    </row>
    <row r="27164" spans="6:20" ht="13.2">
      <c r="F27164" s="116"/>
      <c r="I27164" s="116"/>
      <c r="K27164" s="116"/>
      <c r="T27164" s="93"/>
    </row>
    <row r="27165" spans="6:20" ht="13.2">
      <c r="F27165" s="116"/>
      <c r="I27165" s="116"/>
      <c r="K27165" s="116"/>
      <c r="T27165" s="93"/>
    </row>
    <row r="27166" spans="6:20" ht="13.2">
      <c r="F27166" s="116"/>
      <c r="I27166" s="116"/>
      <c r="K27166" s="116"/>
      <c r="T27166" s="93"/>
    </row>
    <row r="27167" spans="6:20" ht="13.2">
      <c r="F27167" s="116"/>
      <c r="I27167" s="116"/>
      <c r="K27167" s="116"/>
      <c r="T27167" s="93"/>
    </row>
    <row r="27168" spans="6:20" ht="13.2">
      <c r="F27168" s="116"/>
      <c r="I27168" s="116"/>
      <c r="K27168" s="116"/>
      <c r="T27168" s="93"/>
    </row>
    <row r="27169" spans="6:20" ht="13.2">
      <c r="F27169" s="116"/>
      <c r="I27169" s="116"/>
      <c r="K27169" s="116"/>
      <c r="T27169" s="93"/>
    </row>
    <row r="27170" spans="6:20" ht="13.2">
      <c r="F27170" s="116"/>
      <c r="I27170" s="116"/>
      <c r="K27170" s="116"/>
      <c r="T27170" s="93"/>
    </row>
    <row r="27171" spans="6:20" ht="13.2">
      <c r="F27171" s="116"/>
      <c r="I27171" s="116"/>
      <c r="K27171" s="116"/>
      <c r="T27171" s="93"/>
    </row>
    <row r="27172" spans="6:20" ht="13.2">
      <c r="F27172" s="116"/>
      <c r="I27172" s="116"/>
      <c r="K27172" s="116"/>
      <c r="T27172" s="93"/>
    </row>
    <row r="27173" spans="6:20" ht="13.2">
      <c r="F27173" s="116"/>
      <c r="I27173" s="116"/>
      <c r="K27173" s="116"/>
      <c r="T27173" s="93"/>
    </row>
    <row r="27174" spans="6:20" ht="13.2">
      <c r="F27174" s="116"/>
      <c r="I27174" s="116"/>
      <c r="K27174" s="116"/>
      <c r="T27174" s="93"/>
    </row>
    <row r="27175" spans="6:20" ht="13.2">
      <c r="F27175" s="116"/>
      <c r="I27175" s="116"/>
      <c r="K27175" s="116"/>
      <c r="T27175" s="93"/>
    </row>
    <row r="27176" spans="6:20" ht="13.2">
      <c r="F27176" s="116"/>
      <c r="I27176" s="116"/>
      <c r="K27176" s="116"/>
      <c r="T27176" s="93"/>
    </row>
    <row r="27177" spans="6:20" ht="13.2">
      <c r="F27177" s="116"/>
      <c r="I27177" s="116"/>
      <c r="K27177" s="116"/>
      <c r="T27177" s="93"/>
    </row>
    <row r="27178" spans="6:20" ht="13.2">
      <c r="F27178" s="116"/>
      <c r="I27178" s="116"/>
      <c r="K27178" s="116"/>
      <c r="T27178" s="93"/>
    </row>
    <row r="27179" spans="6:20" ht="13.2">
      <c r="F27179" s="116"/>
      <c r="I27179" s="116"/>
      <c r="K27179" s="116"/>
      <c r="T27179" s="93"/>
    </row>
    <row r="27180" spans="6:20" ht="13.2">
      <c r="F27180" s="116"/>
      <c r="I27180" s="116"/>
      <c r="K27180" s="116"/>
      <c r="T27180" s="93"/>
    </row>
    <row r="27181" spans="6:20" ht="13.2">
      <c r="F27181" s="116"/>
      <c r="I27181" s="116"/>
      <c r="K27181" s="116"/>
      <c r="T27181" s="93"/>
    </row>
    <row r="27182" spans="6:20" ht="13.2">
      <c r="F27182" s="116"/>
      <c r="I27182" s="116"/>
      <c r="K27182" s="116"/>
      <c r="T27182" s="93"/>
    </row>
    <row r="27183" spans="6:20" ht="13.2">
      <c r="F27183" s="116"/>
      <c r="I27183" s="116"/>
      <c r="K27183" s="116"/>
      <c r="T27183" s="93"/>
    </row>
    <row r="27184" spans="6:20" ht="13.2">
      <c r="F27184" s="116"/>
      <c r="I27184" s="116"/>
      <c r="K27184" s="116"/>
      <c r="T27184" s="93"/>
    </row>
    <row r="27185" spans="6:20" ht="13.2">
      <c r="F27185" s="116"/>
      <c r="I27185" s="116"/>
      <c r="K27185" s="116"/>
      <c r="T27185" s="93"/>
    </row>
    <row r="27186" spans="6:20" ht="13.2">
      <c r="F27186" s="116"/>
      <c r="I27186" s="116"/>
      <c r="K27186" s="116"/>
      <c r="T27186" s="93"/>
    </row>
    <row r="27187" spans="6:20" ht="13.2">
      <c r="F27187" s="116"/>
      <c r="I27187" s="116"/>
      <c r="K27187" s="116"/>
      <c r="T27187" s="93"/>
    </row>
    <row r="27188" spans="6:20" ht="13.2">
      <c r="F27188" s="116"/>
      <c r="I27188" s="116"/>
      <c r="K27188" s="116"/>
      <c r="T27188" s="93"/>
    </row>
    <row r="27189" spans="6:20" ht="13.2">
      <c r="F27189" s="116"/>
      <c r="I27189" s="116"/>
      <c r="K27189" s="116"/>
      <c r="T27189" s="93"/>
    </row>
    <row r="27190" spans="6:20" ht="13.2">
      <c r="F27190" s="116"/>
      <c r="I27190" s="116"/>
      <c r="K27190" s="116"/>
      <c r="T27190" s="93"/>
    </row>
    <row r="27191" spans="6:20" ht="13.2">
      <c r="F27191" s="116"/>
      <c r="I27191" s="116"/>
      <c r="K27191" s="116"/>
      <c r="T27191" s="93"/>
    </row>
    <row r="27192" spans="6:20" ht="13.2">
      <c r="F27192" s="116"/>
      <c r="I27192" s="116"/>
      <c r="K27192" s="116"/>
      <c r="T27192" s="93"/>
    </row>
    <row r="27193" spans="6:20" ht="13.2">
      <c r="F27193" s="116"/>
      <c r="I27193" s="116"/>
      <c r="K27193" s="116"/>
      <c r="T27193" s="93"/>
    </row>
    <row r="27194" spans="6:20" ht="13.2">
      <c r="F27194" s="116"/>
      <c r="I27194" s="116"/>
      <c r="K27194" s="116"/>
      <c r="T27194" s="93"/>
    </row>
    <row r="27195" spans="6:20" ht="13.2">
      <c r="F27195" s="116"/>
      <c r="I27195" s="116"/>
      <c r="K27195" s="116"/>
      <c r="T27195" s="93"/>
    </row>
    <row r="27196" spans="6:20" ht="13.2">
      <c r="F27196" s="116"/>
      <c r="I27196" s="116"/>
      <c r="K27196" s="116"/>
      <c r="T27196" s="93"/>
    </row>
    <row r="27197" spans="6:20" ht="13.2">
      <c r="F27197" s="116"/>
      <c r="I27197" s="116"/>
      <c r="K27197" s="116"/>
      <c r="T27197" s="93"/>
    </row>
    <row r="27198" spans="6:20" ht="13.2">
      <c r="F27198" s="116"/>
      <c r="I27198" s="116"/>
      <c r="K27198" s="116"/>
      <c r="T27198" s="93"/>
    </row>
    <row r="27199" spans="6:20" ht="13.2">
      <c r="F27199" s="116"/>
      <c r="I27199" s="116"/>
      <c r="K27199" s="116"/>
      <c r="T27199" s="93"/>
    </row>
    <row r="27200" spans="6:20" ht="13.2">
      <c r="F27200" s="116"/>
      <c r="I27200" s="116"/>
      <c r="K27200" s="116"/>
      <c r="T27200" s="93"/>
    </row>
    <row r="27201" spans="6:20" ht="13.2">
      <c r="F27201" s="116"/>
      <c r="I27201" s="116"/>
      <c r="K27201" s="116"/>
      <c r="T27201" s="93"/>
    </row>
    <row r="27202" spans="6:20" ht="13.2">
      <c r="F27202" s="116"/>
      <c r="I27202" s="116"/>
      <c r="K27202" s="116"/>
      <c r="T27202" s="93"/>
    </row>
    <row r="27203" spans="6:20" ht="13.2">
      <c r="F27203" s="116"/>
      <c r="I27203" s="116"/>
      <c r="K27203" s="116"/>
      <c r="T27203" s="93"/>
    </row>
    <row r="27204" spans="6:20" ht="13.2">
      <c r="F27204" s="116"/>
      <c r="I27204" s="116"/>
      <c r="K27204" s="116"/>
      <c r="T27204" s="93"/>
    </row>
    <row r="27205" spans="6:20" ht="13.2">
      <c r="F27205" s="116"/>
      <c r="I27205" s="116"/>
      <c r="K27205" s="116"/>
      <c r="T27205" s="93"/>
    </row>
    <row r="27206" spans="6:20" ht="13.2">
      <c r="F27206" s="116"/>
      <c r="I27206" s="116"/>
      <c r="K27206" s="116"/>
      <c r="T27206" s="93"/>
    </row>
    <row r="27207" spans="6:20" ht="13.2">
      <c r="F27207" s="116"/>
      <c r="I27207" s="116"/>
      <c r="K27207" s="116"/>
      <c r="T27207" s="93"/>
    </row>
    <row r="27208" spans="6:20" ht="13.2">
      <c r="F27208" s="116"/>
      <c r="I27208" s="116"/>
      <c r="K27208" s="116"/>
      <c r="T27208" s="93"/>
    </row>
    <row r="27209" spans="6:20" ht="13.2">
      <c r="F27209" s="116"/>
      <c r="I27209" s="116"/>
      <c r="K27209" s="116"/>
      <c r="T27209" s="93"/>
    </row>
    <row r="27210" spans="6:20" ht="13.2">
      <c r="F27210" s="116"/>
      <c r="I27210" s="116"/>
      <c r="K27210" s="116"/>
      <c r="T27210" s="93"/>
    </row>
    <row r="27211" spans="6:20" ht="13.2">
      <c r="F27211" s="116"/>
      <c r="I27211" s="116"/>
      <c r="K27211" s="116"/>
      <c r="T27211" s="93"/>
    </row>
    <row r="27212" spans="6:20" ht="13.2">
      <c r="F27212" s="116"/>
      <c r="I27212" s="116"/>
      <c r="K27212" s="116"/>
      <c r="T27212" s="93"/>
    </row>
    <row r="27213" spans="6:20" ht="13.2">
      <c r="F27213" s="116"/>
      <c r="I27213" s="116"/>
      <c r="K27213" s="116"/>
      <c r="T27213" s="93"/>
    </row>
    <row r="27214" spans="6:20" ht="13.2">
      <c r="F27214" s="116"/>
      <c r="I27214" s="116"/>
      <c r="K27214" s="116"/>
      <c r="T27214" s="93"/>
    </row>
    <row r="27215" spans="6:20" ht="13.2">
      <c r="F27215" s="116"/>
      <c r="I27215" s="116"/>
      <c r="K27215" s="116"/>
      <c r="T27215" s="93"/>
    </row>
    <row r="27216" spans="6:20" ht="13.2">
      <c r="F27216" s="116"/>
      <c r="I27216" s="116"/>
      <c r="K27216" s="116"/>
      <c r="T27216" s="93"/>
    </row>
    <row r="27217" spans="6:20" ht="13.2">
      <c r="F27217" s="116"/>
      <c r="I27217" s="116"/>
      <c r="K27217" s="116"/>
      <c r="T27217" s="93"/>
    </row>
    <row r="27218" spans="6:20" ht="13.2">
      <c r="F27218" s="116"/>
      <c r="I27218" s="116"/>
      <c r="K27218" s="116"/>
      <c r="T27218" s="93"/>
    </row>
    <row r="27219" spans="6:20" ht="13.2">
      <c r="F27219" s="116"/>
      <c r="I27219" s="116"/>
      <c r="K27219" s="116"/>
      <c r="T27219" s="93"/>
    </row>
    <row r="27220" spans="6:20" ht="13.2">
      <c r="F27220" s="116"/>
      <c r="I27220" s="116"/>
      <c r="K27220" s="116"/>
      <c r="T27220" s="93"/>
    </row>
    <row r="27221" spans="6:20" ht="13.2">
      <c r="F27221" s="116"/>
      <c r="I27221" s="116"/>
      <c r="K27221" s="116"/>
      <c r="T27221" s="93"/>
    </row>
    <row r="27222" spans="6:20" ht="13.2">
      <c r="F27222" s="116"/>
      <c r="I27222" s="116"/>
      <c r="K27222" s="116"/>
      <c r="T27222" s="93"/>
    </row>
    <row r="27223" spans="6:20" ht="13.2">
      <c r="F27223" s="116"/>
      <c r="I27223" s="116"/>
      <c r="K27223" s="116"/>
      <c r="T27223" s="93"/>
    </row>
    <row r="27224" spans="6:20" ht="13.2">
      <c r="F27224" s="116"/>
      <c r="I27224" s="116"/>
      <c r="K27224" s="116"/>
      <c r="T27224" s="93"/>
    </row>
    <row r="27225" spans="6:20" ht="13.2">
      <c r="F27225" s="116"/>
      <c r="I27225" s="116"/>
      <c r="K27225" s="116"/>
      <c r="T27225" s="93"/>
    </row>
    <row r="27226" spans="6:20" ht="13.2">
      <c r="F27226" s="116"/>
      <c r="I27226" s="116"/>
      <c r="K27226" s="116"/>
      <c r="T27226" s="93"/>
    </row>
    <row r="27227" spans="6:20" ht="13.2">
      <c r="F27227" s="116"/>
      <c r="I27227" s="116"/>
      <c r="K27227" s="116"/>
      <c r="T27227" s="93"/>
    </row>
    <row r="27228" spans="6:20" ht="13.2">
      <c r="F27228" s="116"/>
      <c r="I27228" s="116"/>
      <c r="K27228" s="116"/>
      <c r="T27228" s="93"/>
    </row>
    <row r="27229" spans="6:20" ht="13.2">
      <c r="F27229" s="116"/>
      <c r="I27229" s="116"/>
      <c r="K27229" s="116"/>
      <c r="T27229" s="93"/>
    </row>
    <row r="27230" spans="6:20" ht="13.2">
      <c r="F27230" s="116"/>
      <c r="I27230" s="116"/>
      <c r="K27230" s="116"/>
      <c r="T27230" s="93"/>
    </row>
    <row r="27231" spans="6:20" ht="13.2">
      <c r="F27231" s="116"/>
      <c r="I27231" s="116"/>
      <c r="K27231" s="116"/>
      <c r="T27231" s="93"/>
    </row>
    <row r="27232" spans="6:20" ht="13.2">
      <c r="F27232" s="116"/>
      <c r="I27232" s="116"/>
      <c r="K27232" s="116"/>
      <c r="T27232" s="93"/>
    </row>
    <row r="27233" spans="6:20" ht="13.2">
      <c r="F27233" s="116"/>
      <c r="I27233" s="116"/>
      <c r="K27233" s="116"/>
      <c r="T27233" s="93"/>
    </row>
    <row r="27234" spans="6:20" ht="13.2">
      <c r="F27234" s="116"/>
      <c r="I27234" s="116"/>
      <c r="K27234" s="116"/>
      <c r="T27234" s="93"/>
    </row>
    <row r="27235" spans="6:20" ht="13.2">
      <c r="F27235" s="116"/>
      <c r="I27235" s="116"/>
      <c r="K27235" s="116"/>
      <c r="T27235" s="93"/>
    </row>
    <row r="27236" spans="6:20" ht="13.2">
      <c r="F27236" s="116"/>
      <c r="I27236" s="116"/>
      <c r="K27236" s="116"/>
      <c r="T27236" s="93"/>
    </row>
    <row r="27237" spans="6:20" ht="13.2">
      <c r="F27237" s="116"/>
      <c r="I27237" s="116"/>
      <c r="K27237" s="116"/>
      <c r="T27237" s="93"/>
    </row>
    <row r="27238" spans="6:20" ht="13.2">
      <c r="F27238" s="116"/>
      <c r="I27238" s="116"/>
      <c r="K27238" s="116"/>
      <c r="T27238" s="93"/>
    </row>
    <row r="27239" spans="6:20" ht="13.2">
      <c r="F27239" s="116"/>
      <c r="I27239" s="116"/>
      <c r="K27239" s="116"/>
      <c r="T27239" s="93"/>
    </row>
    <row r="27240" spans="6:20" ht="13.2">
      <c r="F27240" s="116"/>
      <c r="I27240" s="116"/>
      <c r="K27240" s="116"/>
      <c r="T27240" s="93"/>
    </row>
    <row r="27241" spans="6:20" ht="13.2">
      <c r="F27241" s="116"/>
      <c r="I27241" s="116"/>
      <c r="K27241" s="116"/>
      <c r="T27241" s="93"/>
    </row>
    <row r="27242" spans="6:20" ht="13.2">
      <c r="F27242" s="116"/>
      <c r="I27242" s="116"/>
      <c r="K27242" s="116"/>
      <c r="T27242" s="93"/>
    </row>
    <row r="27243" spans="6:20" ht="13.2">
      <c r="F27243" s="116"/>
      <c r="I27243" s="116"/>
      <c r="K27243" s="116"/>
      <c r="T27243" s="93"/>
    </row>
    <row r="27244" spans="6:20" ht="13.2">
      <c r="F27244" s="116"/>
      <c r="I27244" s="116"/>
      <c r="K27244" s="116"/>
      <c r="T27244" s="93"/>
    </row>
    <row r="27245" spans="6:20" ht="13.2">
      <c r="F27245" s="116"/>
      <c r="I27245" s="116"/>
      <c r="K27245" s="116"/>
      <c r="T27245" s="93"/>
    </row>
    <row r="27246" spans="6:20" ht="13.2">
      <c r="F27246" s="116"/>
      <c r="I27246" s="116"/>
      <c r="K27246" s="116"/>
      <c r="T27246" s="93"/>
    </row>
    <row r="27247" spans="6:20" ht="13.2">
      <c r="F27247" s="116"/>
      <c r="I27247" s="116"/>
      <c r="K27247" s="116"/>
      <c r="T27247" s="93"/>
    </row>
    <row r="27248" spans="6:20" ht="13.2">
      <c r="F27248" s="116"/>
      <c r="I27248" s="116"/>
      <c r="K27248" s="116"/>
      <c r="T27248" s="93"/>
    </row>
    <row r="27249" spans="6:20" ht="13.2">
      <c r="F27249" s="116"/>
      <c r="I27249" s="116"/>
      <c r="K27249" s="116"/>
      <c r="T27249" s="93"/>
    </row>
    <row r="27250" spans="6:20" ht="13.2">
      <c r="F27250" s="116"/>
      <c r="I27250" s="116"/>
      <c r="K27250" s="116"/>
      <c r="T27250" s="93"/>
    </row>
    <row r="27251" spans="6:20" ht="13.2">
      <c r="F27251" s="116"/>
      <c r="I27251" s="116"/>
      <c r="K27251" s="116"/>
      <c r="T27251" s="93"/>
    </row>
    <row r="27252" spans="6:20" ht="13.2">
      <c r="F27252" s="116"/>
      <c r="I27252" s="116"/>
      <c r="K27252" s="116"/>
      <c r="T27252" s="93"/>
    </row>
    <row r="27253" spans="6:20" ht="13.2">
      <c r="F27253" s="116"/>
      <c r="I27253" s="116"/>
      <c r="K27253" s="116"/>
      <c r="T27253" s="93"/>
    </row>
    <row r="27254" spans="6:20" ht="13.2">
      <c r="F27254" s="116"/>
      <c r="I27254" s="116"/>
      <c r="K27254" s="116"/>
      <c r="T27254" s="93"/>
    </row>
    <row r="27255" spans="6:20" ht="13.2">
      <c r="F27255" s="116"/>
      <c r="I27255" s="116"/>
      <c r="K27255" s="116"/>
      <c r="T27255" s="93"/>
    </row>
    <row r="27256" spans="6:20" ht="13.2">
      <c r="F27256" s="116"/>
      <c r="I27256" s="116"/>
      <c r="K27256" s="116"/>
      <c r="T27256" s="93"/>
    </row>
    <row r="27257" spans="6:20" ht="13.2">
      <c r="F27257" s="116"/>
      <c r="I27257" s="116"/>
      <c r="K27257" s="116"/>
      <c r="T27257" s="93"/>
    </row>
    <row r="27258" spans="6:20" ht="13.2">
      <c r="F27258" s="116"/>
      <c r="I27258" s="116"/>
      <c r="K27258" s="116"/>
      <c r="T27258" s="93"/>
    </row>
    <row r="27259" spans="6:20" ht="13.2">
      <c r="F27259" s="116"/>
      <c r="I27259" s="116"/>
      <c r="K27259" s="116"/>
      <c r="T27259" s="93"/>
    </row>
    <row r="27260" spans="6:20" ht="13.2">
      <c r="F27260" s="116"/>
      <c r="I27260" s="116"/>
      <c r="K27260" s="116"/>
      <c r="T27260" s="93"/>
    </row>
    <row r="27261" spans="6:20" ht="13.2">
      <c r="F27261" s="116"/>
      <c r="I27261" s="116"/>
      <c r="K27261" s="116"/>
      <c r="T27261" s="93"/>
    </row>
    <row r="27262" spans="6:20" ht="13.2">
      <c r="F27262" s="116"/>
      <c r="I27262" s="116"/>
      <c r="K27262" s="116"/>
      <c r="T27262" s="93"/>
    </row>
    <row r="27263" spans="6:20" ht="13.2">
      <c r="F27263" s="116"/>
      <c r="I27263" s="116"/>
      <c r="K27263" s="116"/>
      <c r="T27263" s="93"/>
    </row>
    <row r="27264" spans="6:20" ht="13.2">
      <c r="F27264" s="116"/>
      <c r="I27264" s="116"/>
      <c r="K27264" s="116"/>
      <c r="T27264" s="93"/>
    </row>
    <row r="27265" spans="6:20" ht="13.2">
      <c r="F27265" s="116"/>
      <c r="I27265" s="116"/>
      <c r="K27265" s="116"/>
      <c r="T27265" s="93"/>
    </row>
    <row r="27266" spans="6:20" ht="13.2">
      <c r="F27266" s="116"/>
      <c r="I27266" s="116"/>
      <c r="K27266" s="116"/>
      <c r="T27266" s="93"/>
    </row>
    <row r="27267" spans="6:20" ht="13.2">
      <c r="F27267" s="116"/>
      <c r="I27267" s="116"/>
      <c r="K27267" s="116"/>
      <c r="T27267" s="93"/>
    </row>
    <row r="27268" spans="6:20" ht="13.2">
      <c r="F27268" s="116"/>
      <c r="I27268" s="116"/>
      <c r="K27268" s="116"/>
      <c r="T27268" s="93"/>
    </row>
    <row r="27269" spans="6:20" ht="13.2">
      <c r="F27269" s="116"/>
      <c r="I27269" s="116"/>
      <c r="K27269" s="116"/>
      <c r="T27269" s="93"/>
    </row>
    <row r="27270" spans="6:20" ht="13.2">
      <c r="F27270" s="116"/>
      <c r="I27270" s="116"/>
      <c r="K27270" s="116"/>
      <c r="T27270" s="93"/>
    </row>
    <row r="27271" spans="6:20" ht="13.2">
      <c r="F27271" s="116"/>
      <c r="I27271" s="116"/>
      <c r="K27271" s="116"/>
      <c r="T27271" s="93"/>
    </row>
    <row r="27272" spans="6:20" ht="13.2">
      <c r="F27272" s="116"/>
      <c r="I27272" s="116"/>
      <c r="K27272" s="116"/>
      <c r="T27272" s="93"/>
    </row>
    <row r="27273" spans="6:20" ht="13.2">
      <c r="F27273" s="116"/>
      <c r="I27273" s="116"/>
      <c r="K27273" s="116"/>
      <c r="T27273" s="93"/>
    </row>
    <row r="27274" spans="6:20" ht="13.2">
      <c r="F27274" s="116"/>
      <c r="I27274" s="116"/>
      <c r="K27274" s="116"/>
      <c r="T27274" s="93"/>
    </row>
    <row r="27275" spans="6:20" ht="13.2">
      <c r="F27275" s="116"/>
      <c r="I27275" s="116"/>
      <c r="K27275" s="116"/>
      <c r="T27275" s="93"/>
    </row>
    <row r="27276" spans="6:20" ht="13.2">
      <c r="F27276" s="116"/>
      <c r="I27276" s="116"/>
      <c r="K27276" s="116"/>
      <c r="T27276" s="93"/>
    </row>
    <row r="27277" spans="6:20" ht="13.2">
      <c r="F27277" s="116"/>
      <c r="I27277" s="116"/>
      <c r="K27277" s="116"/>
      <c r="T27277" s="93"/>
    </row>
    <row r="27278" spans="6:20" ht="13.2">
      <c r="F27278" s="116"/>
      <c r="I27278" s="116"/>
      <c r="K27278" s="116"/>
      <c r="T27278" s="93"/>
    </row>
    <row r="27279" spans="6:20" ht="13.2">
      <c r="F27279" s="116"/>
      <c r="I27279" s="116"/>
      <c r="K27279" s="116"/>
      <c r="T27279" s="93"/>
    </row>
    <row r="27280" spans="6:20" ht="13.2">
      <c r="F27280" s="116"/>
      <c r="I27280" s="116"/>
      <c r="K27280" s="116"/>
      <c r="T27280" s="93"/>
    </row>
    <row r="27281" spans="6:20" ht="13.2">
      <c r="F27281" s="116"/>
      <c r="I27281" s="116"/>
      <c r="K27281" s="116"/>
      <c r="T27281" s="93"/>
    </row>
    <row r="27282" spans="6:20" ht="13.2">
      <c r="F27282" s="116"/>
      <c r="I27282" s="116"/>
      <c r="K27282" s="116"/>
      <c r="T27282" s="93"/>
    </row>
    <row r="27283" spans="6:20" ht="13.2">
      <c r="F27283" s="116"/>
      <c r="I27283" s="116"/>
      <c r="K27283" s="116"/>
      <c r="T27283" s="93"/>
    </row>
    <row r="27284" spans="6:20" ht="13.2">
      <c r="F27284" s="116"/>
      <c r="I27284" s="116"/>
      <c r="K27284" s="116"/>
      <c r="T27284" s="93"/>
    </row>
    <row r="27285" spans="6:20" ht="13.2">
      <c r="F27285" s="116"/>
      <c r="I27285" s="116"/>
      <c r="K27285" s="116"/>
      <c r="T27285" s="93"/>
    </row>
    <row r="27286" spans="6:20" ht="13.2">
      <c r="F27286" s="116"/>
      <c r="I27286" s="116"/>
      <c r="K27286" s="116"/>
      <c r="T27286" s="93"/>
    </row>
    <row r="27287" spans="6:20" ht="13.2">
      <c r="F27287" s="116"/>
      <c r="I27287" s="116"/>
      <c r="K27287" s="116"/>
      <c r="T27287" s="93"/>
    </row>
    <row r="27288" spans="6:20" ht="13.2">
      <c r="F27288" s="116"/>
      <c r="I27288" s="116"/>
      <c r="K27288" s="116"/>
      <c r="T27288" s="93"/>
    </row>
    <row r="27289" spans="6:20" ht="13.2">
      <c r="F27289" s="116"/>
      <c r="I27289" s="116"/>
      <c r="K27289" s="116"/>
      <c r="T27289" s="93"/>
    </row>
    <row r="27290" spans="6:20" ht="13.2">
      <c r="F27290" s="116"/>
      <c r="I27290" s="116"/>
      <c r="K27290" s="116"/>
      <c r="T27290" s="93"/>
    </row>
    <row r="27291" spans="6:20" ht="13.2">
      <c r="F27291" s="116"/>
      <c r="I27291" s="116"/>
      <c r="K27291" s="116"/>
      <c r="T27291" s="93"/>
    </row>
    <row r="27292" spans="6:20" ht="13.2">
      <c r="F27292" s="116"/>
      <c r="I27292" s="116"/>
      <c r="K27292" s="116"/>
      <c r="T27292" s="93"/>
    </row>
    <row r="27293" spans="6:20" ht="13.2">
      <c r="F27293" s="116"/>
      <c r="I27293" s="116"/>
      <c r="K27293" s="116"/>
      <c r="T27293" s="93"/>
    </row>
    <row r="27294" spans="6:20" ht="13.2">
      <c r="F27294" s="116"/>
      <c r="I27294" s="116"/>
      <c r="K27294" s="116"/>
      <c r="T27294" s="93"/>
    </row>
    <row r="27295" spans="6:20" ht="13.2">
      <c r="F27295" s="116"/>
      <c r="I27295" s="116"/>
      <c r="K27295" s="116"/>
      <c r="T27295" s="93"/>
    </row>
    <row r="27296" spans="6:20" ht="13.2">
      <c r="F27296" s="116"/>
      <c r="I27296" s="116"/>
      <c r="K27296" s="116"/>
      <c r="T27296" s="93"/>
    </row>
    <row r="27297" spans="6:20" ht="13.2">
      <c r="F27297" s="116"/>
      <c r="I27297" s="116"/>
      <c r="K27297" s="116"/>
      <c r="T27297" s="93"/>
    </row>
    <row r="27298" spans="6:20" ht="13.2">
      <c r="F27298" s="116"/>
      <c r="I27298" s="116"/>
      <c r="K27298" s="116"/>
      <c r="T27298" s="93"/>
    </row>
    <row r="27299" spans="6:20" ht="13.2">
      <c r="F27299" s="116"/>
      <c r="I27299" s="116"/>
      <c r="K27299" s="116"/>
      <c r="T27299" s="93"/>
    </row>
    <row r="27300" spans="6:20" ht="13.2">
      <c r="F27300" s="116"/>
      <c r="I27300" s="116"/>
      <c r="K27300" s="116"/>
      <c r="T27300" s="93"/>
    </row>
    <row r="27301" spans="6:20" ht="13.2">
      <c r="F27301" s="116"/>
      <c r="I27301" s="116"/>
      <c r="K27301" s="116"/>
      <c r="T27301" s="93"/>
    </row>
    <row r="27302" spans="6:20" ht="13.2">
      <c r="F27302" s="116"/>
      <c r="I27302" s="116"/>
      <c r="K27302" s="116"/>
      <c r="T27302" s="93"/>
    </row>
    <row r="27303" spans="6:20" ht="13.2">
      <c r="F27303" s="116"/>
      <c r="I27303" s="116"/>
      <c r="K27303" s="116"/>
      <c r="T27303" s="93"/>
    </row>
    <row r="27304" spans="6:20" ht="13.2">
      <c r="F27304" s="116"/>
      <c r="I27304" s="116"/>
      <c r="K27304" s="116"/>
      <c r="T27304" s="93"/>
    </row>
    <row r="27305" spans="6:20" ht="13.2">
      <c r="F27305" s="116"/>
      <c r="I27305" s="116"/>
      <c r="K27305" s="116"/>
      <c r="T27305" s="93"/>
    </row>
    <row r="27306" spans="6:20" ht="13.2">
      <c r="F27306" s="116"/>
      <c r="I27306" s="116"/>
      <c r="K27306" s="116"/>
      <c r="T27306" s="93"/>
    </row>
    <row r="27307" spans="6:20" ht="13.2">
      <c r="F27307" s="116"/>
      <c r="I27307" s="116"/>
      <c r="K27307" s="116"/>
      <c r="T27307" s="93"/>
    </row>
    <row r="27308" spans="6:20" ht="13.2">
      <c r="F27308" s="116"/>
      <c r="I27308" s="116"/>
      <c r="K27308" s="116"/>
      <c r="T27308" s="93"/>
    </row>
    <row r="27309" spans="6:20" ht="13.2">
      <c r="F27309" s="116"/>
      <c r="I27309" s="116"/>
      <c r="K27309" s="116"/>
      <c r="T27309" s="93"/>
    </row>
    <row r="27310" spans="6:20" ht="13.2">
      <c r="F27310" s="116"/>
      <c r="I27310" s="116"/>
      <c r="K27310" s="116"/>
      <c r="T27310" s="93"/>
    </row>
    <row r="27311" spans="6:20" ht="13.2">
      <c r="F27311" s="116"/>
      <c r="I27311" s="116"/>
      <c r="K27311" s="116"/>
      <c r="T27311" s="93"/>
    </row>
    <row r="27312" spans="6:20" ht="13.2">
      <c r="F27312" s="116"/>
      <c r="I27312" s="116"/>
      <c r="K27312" s="116"/>
      <c r="T27312" s="93"/>
    </row>
    <row r="27313" spans="6:20" ht="13.2">
      <c r="F27313" s="116"/>
      <c r="I27313" s="116"/>
      <c r="K27313" s="116"/>
      <c r="T27313" s="93"/>
    </row>
    <row r="27314" spans="6:20" ht="13.2">
      <c r="F27314" s="116"/>
      <c r="I27314" s="116"/>
      <c r="K27314" s="116"/>
      <c r="T27314" s="93"/>
    </row>
    <row r="27315" spans="6:20" ht="13.2">
      <c r="F27315" s="116"/>
      <c r="I27315" s="116"/>
      <c r="K27315" s="116"/>
      <c r="T27315" s="93"/>
    </row>
    <row r="27316" spans="6:20" ht="13.2">
      <c r="F27316" s="116"/>
      <c r="I27316" s="116"/>
      <c r="K27316" s="116"/>
      <c r="T27316" s="93"/>
    </row>
    <row r="27317" spans="6:20" ht="13.2">
      <c r="F27317" s="116"/>
      <c r="I27317" s="116"/>
      <c r="K27317" s="116"/>
      <c r="T27317" s="93"/>
    </row>
    <row r="27318" spans="6:20" ht="13.2">
      <c r="F27318" s="116"/>
      <c r="I27318" s="116"/>
      <c r="K27318" s="116"/>
      <c r="T27318" s="93"/>
    </row>
    <row r="27319" spans="6:20" ht="13.2">
      <c r="F27319" s="116"/>
      <c r="I27319" s="116"/>
      <c r="K27319" s="116"/>
      <c r="T27319" s="93"/>
    </row>
    <row r="27320" spans="6:20" ht="13.2">
      <c r="F27320" s="116"/>
      <c r="I27320" s="116"/>
      <c r="K27320" s="116"/>
      <c r="T27320" s="93"/>
    </row>
    <row r="27321" spans="6:20" ht="13.2">
      <c r="F27321" s="116"/>
      <c r="I27321" s="116"/>
      <c r="K27321" s="116"/>
      <c r="T27321" s="93"/>
    </row>
    <row r="27322" spans="6:20" ht="13.2">
      <c r="F27322" s="116"/>
      <c r="I27322" s="116"/>
      <c r="K27322" s="116"/>
      <c r="T27322" s="93"/>
    </row>
    <row r="27323" spans="6:20" ht="13.2">
      <c r="F27323" s="116"/>
      <c r="I27323" s="116"/>
      <c r="K27323" s="116"/>
      <c r="T27323" s="93"/>
    </row>
    <row r="27324" spans="6:20" ht="13.2">
      <c r="F27324" s="116"/>
      <c r="I27324" s="116"/>
      <c r="K27324" s="116"/>
      <c r="T27324" s="93"/>
    </row>
    <row r="27325" spans="6:20" ht="13.2">
      <c r="F27325" s="116"/>
      <c r="I27325" s="116"/>
      <c r="K27325" s="116"/>
      <c r="T27325" s="93"/>
    </row>
    <row r="27326" spans="6:20" ht="13.2">
      <c r="F27326" s="116"/>
      <c r="I27326" s="116"/>
      <c r="K27326" s="116"/>
      <c r="T27326" s="93"/>
    </row>
    <row r="27327" spans="6:20" ht="13.2">
      <c r="F27327" s="116"/>
      <c r="I27327" s="116"/>
      <c r="K27327" s="116"/>
      <c r="T27327" s="93"/>
    </row>
    <row r="27328" spans="6:20" ht="13.2">
      <c r="F27328" s="116"/>
      <c r="I27328" s="116"/>
      <c r="K27328" s="116"/>
      <c r="T27328" s="93"/>
    </row>
    <row r="27329" spans="6:20" ht="13.2">
      <c r="F27329" s="116"/>
      <c r="I27329" s="116"/>
      <c r="K27329" s="116"/>
      <c r="T27329" s="93"/>
    </row>
    <row r="27330" spans="6:20" ht="13.2">
      <c r="F27330" s="116"/>
      <c r="I27330" s="116"/>
      <c r="K27330" s="116"/>
      <c r="T27330" s="93"/>
    </row>
    <row r="27331" spans="6:20" ht="13.2">
      <c r="F27331" s="116"/>
      <c r="I27331" s="116"/>
      <c r="K27331" s="116"/>
      <c r="T27331" s="93"/>
    </row>
    <row r="27332" spans="6:20" ht="13.2">
      <c r="F27332" s="116"/>
      <c r="I27332" s="116"/>
      <c r="K27332" s="116"/>
      <c r="T27332" s="93"/>
    </row>
    <row r="27333" spans="6:20" ht="13.2">
      <c r="F27333" s="116"/>
      <c r="I27333" s="116"/>
      <c r="K27333" s="116"/>
      <c r="T27333" s="93"/>
    </row>
    <row r="27334" spans="6:20" ht="13.2">
      <c r="F27334" s="116"/>
      <c r="I27334" s="116"/>
      <c r="K27334" s="116"/>
      <c r="T27334" s="93"/>
    </row>
    <row r="27335" spans="6:20" ht="13.2">
      <c r="F27335" s="116"/>
      <c r="I27335" s="116"/>
      <c r="K27335" s="116"/>
      <c r="T27335" s="93"/>
    </row>
    <row r="27336" spans="6:20" ht="13.2">
      <c r="F27336" s="116"/>
      <c r="I27336" s="116"/>
      <c r="K27336" s="116"/>
      <c r="T27336" s="93"/>
    </row>
    <row r="27337" spans="6:20" ht="13.2">
      <c r="F27337" s="116"/>
      <c r="I27337" s="116"/>
      <c r="K27337" s="116"/>
      <c r="T27337" s="93"/>
    </row>
    <row r="27338" spans="6:20" ht="13.2">
      <c r="F27338" s="116"/>
      <c r="I27338" s="116"/>
      <c r="K27338" s="116"/>
      <c r="T27338" s="93"/>
    </row>
    <row r="27339" spans="6:20" ht="13.2">
      <c r="F27339" s="116"/>
      <c r="I27339" s="116"/>
      <c r="K27339" s="116"/>
      <c r="T27339" s="93"/>
    </row>
    <row r="27340" spans="6:20" ht="13.2">
      <c r="F27340" s="116"/>
      <c r="I27340" s="116"/>
      <c r="K27340" s="116"/>
      <c r="T27340" s="93"/>
    </row>
    <row r="27341" spans="6:20" ht="13.2">
      <c r="F27341" s="116"/>
      <c r="I27341" s="116"/>
      <c r="K27341" s="116"/>
      <c r="T27341" s="93"/>
    </row>
    <row r="27342" spans="6:20" ht="13.2">
      <c r="F27342" s="116"/>
      <c r="I27342" s="116"/>
      <c r="K27342" s="116"/>
      <c r="T27342" s="93"/>
    </row>
    <row r="27343" spans="6:20" ht="13.2">
      <c r="F27343" s="116"/>
      <c r="I27343" s="116"/>
      <c r="K27343" s="116"/>
      <c r="T27343" s="93"/>
    </row>
    <row r="27344" spans="6:20" ht="13.2">
      <c r="F27344" s="116"/>
      <c r="I27344" s="116"/>
      <c r="K27344" s="116"/>
      <c r="T27344" s="93"/>
    </row>
    <row r="27345" spans="6:20" ht="13.2">
      <c r="F27345" s="116"/>
      <c r="I27345" s="116"/>
      <c r="K27345" s="116"/>
      <c r="T27345" s="93"/>
    </row>
    <row r="27346" spans="6:20" ht="13.2">
      <c r="F27346" s="116"/>
      <c r="I27346" s="116"/>
      <c r="K27346" s="116"/>
      <c r="T27346" s="93"/>
    </row>
    <row r="27347" spans="6:20" ht="13.2">
      <c r="F27347" s="116"/>
      <c r="I27347" s="116"/>
      <c r="K27347" s="116"/>
      <c r="T27347" s="93"/>
    </row>
    <row r="27348" spans="6:20" ht="13.2">
      <c r="F27348" s="116"/>
      <c r="I27348" s="116"/>
      <c r="K27348" s="116"/>
      <c r="T27348" s="93"/>
    </row>
    <row r="27349" spans="6:20" ht="13.2">
      <c r="F27349" s="116"/>
      <c r="I27349" s="116"/>
      <c r="K27349" s="116"/>
      <c r="T27349" s="93"/>
    </row>
    <row r="27350" spans="6:20" ht="13.2">
      <c r="F27350" s="116"/>
      <c r="I27350" s="116"/>
      <c r="K27350" s="116"/>
      <c r="T27350" s="93"/>
    </row>
    <row r="27351" spans="6:20" ht="13.2">
      <c r="F27351" s="116"/>
      <c r="I27351" s="116"/>
      <c r="K27351" s="116"/>
      <c r="T27351" s="93"/>
    </row>
    <row r="27352" spans="6:20" ht="13.2">
      <c r="F27352" s="116"/>
      <c r="I27352" s="116"/>
      <c r="K27352" s="116"/>
      <c r="T27352" s="93"/>
    </row>
    <row r="27353" spans="6:20" ht="13.2">
      <c r="F27353" s="116"/>
      <c r="I27353" s="116"/>
      <c r="K27353" s="116"/>
      <c r="T27353" s="93"/>
    </row>
    <row r="27354" spans="6:20" ht="13.2">
      <c r="F27354" s="116"/>
      <c r="I27354" s="116"/>
      <c r="K27354" s="116"/>
      <c r="T27354" s="93"/>
    </row>
    <row r="27355" spans="6:20" ht="13.2">
      <c r="F27355" s="116"/>
      <c r="I27355" s="116"/>
      <c r="K27355" s="116"/>
      <c r="T27355" s="93"/>
    </row>
    <row r="27356" spans="6:20" ht="13.2">
      <c r="F27356" s="116"/>
      <c r="I27356" s="116"/>
      <c r="K27356" s="116"/>
      <c r="T27356" s="93"/>
    </row>
    <row r="27357" spans="6:20" ht="13.2">
      <c r="F27357" s="116"/>
      <c r="I27357" s="116"/>
      <c r="K27357" s="116"/>
      <c r="T27357" s="93"/>
    </row>
    <row r="27358" spans="6:20" ht="13.2">
      <c r="F27358" s="116"/>
      <c r="I27358" s="116"/>
      <c r="K27358" s="116"/>
      <c r="T27358" s="93"/>
    </row>
    <row r="27359" spans="6:20" ht="13.2">
      <c r="F27359" s="116"/>
      <c r="I27359" s="116"/>
      <c r="K27359" s="116"/>
      <c r="T27359" s="93"/>
    </row>
    <row r="27360" spans="6:20" ht="13.2">
      <c r="F27360" s="116"/>
      <c r="I27360" s="116"/>
      <c r="K27360" s="116"/>
      <c r="T27360" s="93"/>
    </row>
    <row r="27361" spans="6:20" ht="13.2">
      <c r="F27361" s="116"/>
      <c r="I27361" s="116"/>
      <c r="K27361" s="116"/>
      <c r="T27361" s="93"/>
    </row>
    <row r="27362" spans="6:20" ht="13.2">
      <c r="F27362" s="116"/>
      <c r="I27362" s="116"/>
      <c r="K27362" s="116"/>
      <c r="T27362" s="93"/>
    </row>
    <row r="27363" spans="6:20" ht="13.2">
      <c r="F27363" s="116"/>
      <c r="I27363" s="116"/>
      <c r="K27363" s="116"/>
      <c r="T27363" s="93"/>
    </row>
    <row r="27364" spans="6:20" ht="13.2">
      <c r="F27364" s="116"/>
      <c r="I27364" s="116"/>
      <c r="K27364" s="116"/>
      <c r="T27364" s="93"/>
    </row>
    <row r="27365" spans="6:20" ht="13.2">
      <c r="F27365" s="116"/>
      <c r="I27365" s="116"/>
      <c r="K27365" s="116"/>
      <c r="T27365" s="93"/>
    </row>
    <row r="27366" spans="6:20" ht="13.2">
      <c r="F27366" s="116"/>
      <c r="I27366" s="116"/>
      <c r="K27366" s="116"/>
      <c r="T27366" s="93"/>
    </row>
    <row r="27367" spans="6:20" ht="13.2">
      <c r="F27367" s="116"/>
      <c r="I27367" s="116"/>
      <c r="K27367" s="116"/>
      <c r="T27367" s="93"/>
    </row>
    <row r="27368" spans="6:20" ht="13.2">
      <c r="F27368" s="116"/>
      <c r="I27368" s="116"/>
      <c r="K27368" s="116"/>
      <c r="T27368" s="93"/>
    </row>
    <row r="27369" spans="6:20" ht="13.2">
      <c r="F27369" s="116"/>
      <c r="I27369" s="116"/>
      <c r="K27369" s="116"/>
      <c r="T27369" s="93"/>
    </row>
    <row r="27370" spans="6:20" ht="13.2">
      <c r="F27370" s="116"/>
      <c r="I27370" s="116"/>
      <c r="K27370" s="116"/>
      <c r="T27370" s="93"/>
    </row>
    <row r="27371" spans="6:20" ht="13.2">
      <c r="F27371" s="116"/>
      <c r="I27371" s="116"/>
      <c r="K27371" s="116"/>
      <c r="T27371" s="93"/>
    </row>
    <row r="27372" spans="6:20" ht="13.2">
      <c r="F27372" s="116"/>
      <c r="I27372" s="116"/>
      <c r="K27372" s="116"/>
      <c r="T27372" s="93"/>
    </row>
    <row r="27373" spans="6:20" ht="13.2">
      <c r="F27373" s="116"/>
      <c r="I27373" s="116"/>
      <c r="K27373" s="116"/>
      <c r="T27373" s="93"/>
    </row>
    <row r="27374" spans="6:20" ht="13.2">
      <c r="F27374" s="116"/>
      <c r="I27374" s="116"/>
      <c r="K27374" s="116"/>
      <c r="T27374" s="93"/>
    </row>
    <row r="27375" spans="6:20" ht="13.2">
      <c r="F27375" s="116"/>
      <c r="I27375" s="116"/>
      <c r="K27375" s="116"/>
      <c r="T27375" s="93"/>
    </row>
    <row r="27376" spans="6:20" ht="13.2">
      <c r="F27376" s="116"/>
      <c r="I27376" s="116"/>
      <c r="K27376" s="116"/>
      <c r="T27376" s="93"/>
    </row>
    <row r="27377" spans="6:20" ht="13.2">
      <c r="F27377" s="116"/>
      <c r="I27377" s="116"/>
      <c r="K27377" s="116"/>
      <c r="T27377" s="93"/>
    </row>
    <row r="27378" spans="6:20" ht="13.2">
      <c r="F27378" s="116"/>
      <c r="I27378" s="116"/>
      <c r="K27378" s="116"/>
      <c r="T27378" s="93"/>
    </row>
    <row r="27379" spans="6:20" ht="13.2">
      <c r="F27379" s="116"/>
      <c r="I27379" s="116"/>
      <c r="K27379" s="116"/>
      <c r="T27379" s="93"/>
    </row>
    <row r="27380" spans="6:20" ht="13.2">
      <c r="F27380" s="116"/>
      <c r="I27380" s="116"/>
      <c r="K27380" s="116"/>
      <c r="T27380" s="93"/>
    </row>
    <row r="27381" spans="6:20" ht="13.2">
      <c r="F27381" s="116"/>
      <c r="I27381" s="116"/>
      <c r="K27381" s="116"/>
      <c r="T27381" s="93"/>
    </row>
    <row r="27382" spans="6:20" ht="13.2">
      <c r="F27382" s="116"/>
      <c r="I27382" s="116"/>
      <c r="K27382" s="116"/>
      <c r="T27382" s="93"/>
    </row>
    <row r="27383" spans="6:20" ht="13.2">
      <c r="F27383" s="116"/>
      <c r="I27383" s="116"/>
      <c r="K27383" s="116"/>
      <c r="T27383" s="93"/>
    </row>
    <row r="27384" spans="6:20" ht="13.2">
      <c r="F27384" s="116"/>
      <c r="I27384" s="116"/>
      <c r="K27384" s="116"/>
      <c r="T27384" s="93"/>
    </row>
    <row r="27385" spans="6:20" ht="13.2">
      <c r="F27385" s="116"/>
      <c r="I27385" s="116"/>
      <c r="K27385" s="116"/>
      <c r="T27385" s="93"/>
    </row>
    <row r="27386" spans="6:20" ht="13.2">
      <c r="F27386" s="116"/>
      <c r="I27386" s="116"/>
      <c r="K27386" s="116"/>
      <c r="T27386" s="93"/>
    </row>
    <row r="27387" spans="6:20" ht="13.2">
      <c r="F27387" s="116"/>
      <c r="I27387" s="116"/>
      <c r="K27387" s="116"/>
      <c r="T27387" s="93"/>
    </row>
    <row r="27388" spans="6:20" ht="13.2">
      <c r="F27388" s="116"/>
      <c r="I27388" s="116"/>
      <c r="K27388" s="116"/>
      <c r="T27388" s="93"/>
    </row>
    <row r="27389" spans="6:20" ht="13.2">
      <c r="F27389" s="116"/>
      <c r="I27389" s="116"/>
      <c r="K27389" s="116"/>
      <c r="T27389" s="93"/>
    </row>
    <row r="27390" spans="6:20" ht="13.2">
      <c r="F27390" s="116"/>
      <c r="I27390" s="116"/>
      <c r="K27390" s="116"/>
      <c r="T27390" s="93"/>
    </row>
    <row r="27391" spans="6:20" ht="13.2">
      <c r="F27391" s="116"/>
      <c r="I27391" s="116"/>
      <c r="K27391" s="116"/>
      <c r="T27391" s="93"/>
    </row>
    <row r="27392" spans="6:20" ht="13.2">
      <c r="F27392" s="116"/>
      <c r="I27392" s="116"/>
      <c r="K27392" s="116"/>
      <c r="T27392" s="93"/>
    </row>
    <row r="27393" spans="6:20" ht="13.2">
      <c r="F27393" s="116"/>
      <c r="I27393" s="116"/>
      <c r="K27393" s="116"/>
      <c r="T27393" s="93"/>
    </row>
    <row r="27394" spans="6:20" ht="13.2">
      <c r="F27394" s="116"/>
      <c r="I27394" s="116"/>
      <c r="K27394" s="116"/>
      <c r="T27394" s="93"/>
    </row>
    <row r="27395" spans="6:20" ht="13.2">
      <c r="F27395" s="116"/>
      <c r="I27395" s="116"/>
      <c r="K27395" s="116"/>
      <c r="T27395" s="93"/>
    </row>
    <row r="27396" spans="6:20" ht="13.2">
      <c r="F27396" s="116"/>
      <c r="I27396" s="116"/>
      <c r="K27396" s="116"/>
      <c r="T27396" s="93"/>
    </row>
    <row r="27397" spans="6:20" ht="13.2">
      <c r="F27397" s="116"/>
      <c r="I27397" s="116"/>
      <c r="K27397" s="116"/>
      <c r="T27397" s="93"/>
    </row>
    <row r="27398" spans="6:20" ht="13.2">
      <c r="F27398" s="116"/>
      <c r="I27398" s="116"/>
      <c r="K27398" s="116"/>
      <c r="T27398" s="93"/>
    </row>
    <row r="27399" spans="6:20" ht="13.2">
      <c r="F27399" s="116"/>
      <c r="I27399" s="116"/>
      <c r="K27399" s="116"/>
      <c r="T27399" s="93"/>
    </row>
    <row r="27400" spans="6:20" ht="13.2">
      <c r="F27400" s="116"/>
      <c r="I27400" s="116"/>
      <c r="K27400" s="116"/>
      <c r="T27400" s="93"/>
    </row>
    <row r="27401" spans="6:20" ht="13.2">
      <c r="F27401" s="116"/>
      <c r="I27401" s="116"/>
      <c r="K27401" s="116"/>
      <c r="T27401" s="93"/>
    </row>
    <row r="27402" spans="6:20" ht="13.2">
      <c r="F27402" s="116"/>
      <c r="I27402" s="116"/>
      <c r="K27402" s="116"/>
      <c r="T27402" s="93"/>
    </row>
    <row r="27403" spans="6:20" ht="13.2">
      <c r="F27403" s="116"/>
      <c r="I27403" s="116"/>
      <c r="K27403" s="116"/>
      <c r="T27403" s="93"/>
    </row>
    <row r="27404" spans="6:20" ht="13.2">
      <c r="F27404" s="116"/>
      <c r="I27404" s="116"/>
      <c r="K27404" s="116"/>
      <c r="T27404" s="93"/>
    </row>
    <row r="27405" spans="6:20" ht="13.2">
      <c r="F27405" s="116"/>
      <c r="I27405" s="116"/>
      <c r="K27405" s="116"/>
      <c r="T27405" s="93"/>
    </row>
    <row r="27406" spans="6:20" ht="13.2">
      <c r="F27406" s="116"/>
      <c r="I27406" s="116"/>
      <c r="K27406" s="116"/>
      <c r="T27406" s="93"/>
    </row>
    <row r="27407" spans="6:20" ht="13.2">
      <c r="F27407" s="116"/>
      <c r="I27407" s="116"/>
      <c r="K27407" s="116"/>
      <c r="T27407" s="93"/>
    </row>
    <row r="27408" spans="6:20" ht="13.2">
      <c r="F27408" s="116"/>
      <c r="I27408" s="116"/>
      <c r="K27408" s="116"/>
      <c r="T27408" s="93"/>
    </row>
    <row r="27409" spans="6:20" ht="13.2">
      <c r="F27409" s="116"/>
      <c r="I27409" s="116"/>
      <c r="K27409" s="116"/>
      <c r="T27409" s="93"/>
    </row>
    <row r="27410" spans="6:20" ht="13.2">
      <c r="F27410" s="116"/>
      <c r="I27410" s="116"/>
      <c r="K27410" s="116"/>
      <c r="T27410" s="93"/>
    </row>
    <row r="27411" spans="6:20" ht="13.2">
      <c r="F27411" s="116"/>
      <c r="I27411" s="116"/>
      <c r="K27411" s="116"/>
      <c r="T27411" s="93"/>
    </row>
    <row r="27412" spans="6:20" ht="13.2">
      <c r="F27412" s="116"/>
      <c r="I27412" s="116"/>
      <c r="K27412" s="116"/>
      <c r="T27412" s="93"/>
    </row>
    <row r="27413" spans="6:20" ht="13.2">
      <c r="F27413" s="116"/>
      <c r="I27413" s="116"/>
      <c r="K27413" s="116"/>
      <c r="T27413" s="93"/>
    </row>
    <row r="27414" spans="6:20" ht="13.2">
      <c r="F27414" s="116"/>
      <c r="I27414" s="116"/>
      <c r="K27414" s="116"/>
      <c r="T27414" s="93"/>
    </row>
    <row r="27415" spans="6:20" ht="13.2">
      <c r="F27415" s="116"/>
      <c r="I27415" s="116"/>
      <c r="K27415" s="116"/>
      <c r="T27415" s="93"/>
    </row>
    <row r="27416" spans="6:20" ht="13.2">
      <c r="F27416" s="116"/>
      <c r="I27416" s="116"/>
      <c r="K27416" s="116"/>
      <c r="T27416" s="93"/>
    </row>
    <row r="27417" spans="6:20" ht="13.2">
      <c r="F27417" s="116"/>
      <c r="I27417" s="116"/>
      <c r="K27417" s="116"/>
      <c r="T27417" s="93"/>
    </row>
    <row r="27418" spans="6:20" ht="13.2">
      <c r="F27418" s="116"/>
      <c r="I27418" s="116"/>
      <c r="K27418" s="116"/>
      <c r="T27418" s="93"/>
    </row>
    <row r="27419" spans="6:20" ht="13.2">
      <c r="F27419" s="116"/>
      <c r="I27419" s="116"/>
      <c r="K27419" s="116"/>
      <c r="T27419" s="93"/>
    </row>
    <row r="27420" spans="6:20" ht="13.2">
      <c r="F27420" s="116"/>
      <c r="I27420" s="116"/>
      <c r="K27420" s="116"/>
      <c r="T27420" s="93"/>
    </row>
    <row r="27421" spans="6:20" ht="13.2">
      <c r="F27421" s="116"/>
      <c r="I27421" s="116"/>
      <c r="K27421" s="116"/>
      <c r="T27421" s="93"/>
    </row>
    <row r="27422" spans="6:20" ht="13.2">
      <c r="F27422" s="116"/>
      <c r="I27422" s="116"/>
      <c r="K27422" s="116"/>
      <c r="T27422" s="93"/>
    </row>
    <row r="27423" spans="6:20" ht="13.2">
      <c r="F27423" s="116"/>
      <c r="I27423" s="116"/>
      <c r="K27423" s="116"/>
      <c r="T27423" s="93"/>
    </row>
    <row r="27424" spans="6:20" ht="13.2">
      <c r="F27424" s="116"/>
      <c r="I27424" s="116"/>
      <c r="K27424" s="116"/>
      <c r="T27424" s="93"/>
    </row>
    <row r="27425" spans="6:20" ht="13.2">
      <c r="F27425" s="116"/>
      <c r="I27425" s="116"/>
      <c r="K27425" s="116"/>
      <c r="T27425" s="93"/>
    </row>
    <row r="27426" spans="6:20" ht="13.2">
      <c r="F27426" s="116"/>
      <c r="I27426" s="116"/>
      <c r="K27426" s="116"/>
      <c r="T27426" s="93"/>
    </row>
    <row r="27427" spans="6:20" ht="13.2">
      <c r="F27427" s="116"/>
      <c r="I27427" s="116"/>
      <c r="K27427" s="116"/>
      <c r="T27427" s="93"/>
    </row>
    <row r="27428" spans="6:20" ht="13.2">
      <c r="F27428" s="116"/>
      <c r="I27428" s="116"/>
      <c r="K27428" s="116"/>
      <c r="T27428" s="93"/>
    </row>
    <row r="27429" spans="6:20" ht="13.2">
      <c r="F27429" s="116"/>
      <c r="I27429" s="116"/>
      <c r="K27429" s="116"/>
      <c r="T27429" s="93"/>
    </row>
    <row r="27430" spans="6:20" ht="13.2">
      <c r="F27430" s="116"/>
      <c r="I27430" s="116"/>
      <c r="K27430" s="116"/>
      <c r="T27430" s="93"/>
    </row>
    <row r="27431" spans="6:20" ht="13.2">
      <c r="F27431" s="116"/>
      <c r="I27431" s="116"/>
      <c r="K27431" s="116"/>
      <c r="T27431" s="93"/>
    </row>
    <row r="27432" spans="6:20" ht="13.2">
      <c r="F27432" s="116"/>
      <c r="I27432" s="116"/>
      <c r="K27432" s="116"/>
      <c r="T27432" s="93"/>
    </row>
    <row r="27433" spans="6:20" ht="13.2">
      <c r="F27433" s="116"/>
      <c r="I27433" s="116"/>
      <c r="K27433" s="116"/>
      <c r="T27433" s="93"/>
    </row>
    <row r="27434" spans="6:20" ht="13.2">
      <c r="F27434" s="116"/>
      <c r="I27434" s="116"/>
      <c r="K27434" s="116"/>
      <c r="T27434" s="93"/>
    </row>
    <row r="27435" spans="6:20" ht="13.2">
      <c r="F27435" s="116"/>
      <c r="I27435" s="116"/>
      <c r="K27435" s="116"/>
      <c r="T27435" s="93"/>
    </row>
    <row r="27436" spans="6:20" ht="13.2">
      <c r="F27436" s="116"/>
      <c r="I27436" s="116"/>
      <c r="K27436" s="116"/>
      <c r="T27436" s="93"/>
    </row>
    <row r="27437" spans="6:20" ht="13.2">
      <c r="F27437" s="116"/>
      <c r="I27437" s="116"/>
      <c r="K27437" s="116"/>
      <c r="T27437" s="93"/>
    </row>
    <row r="27438" spans="6:20" ht="13.2">
      <c r="F27438" s="116"/>
      <c r="I27438" s="116"/>
      <c r="K27438" s="116"/>
      <c r="T27438" s="93"/>
    </row>
    <row r="27439" spans="6:20" ht="13.2">
      <c r="F27439" s="116"/>
      <c r="I27439" s="116"/>
      <c r="K27439" s="116"/>
      <c r="T27439" s="93"/>
    </row>
    <row r="27440" spans="6:20" ht="13.2">
      <c r="F27440" s="116"/>
      <c r="I27440" s="116"/>
      <c r="K27440" s="116"/>
      <c r="T27440" s="93"/>
    </row>
    <row r="27441" spans="6:20" ht="13.2">
      <c r="F27441" s="116"/>
      <c r="I27441" s="116"/>
      <c r="K27441" s="116"/>
      <c r="T27441" s="93"/>
    </row>
    <row r="27442" spans="6:20" ht="13.2">
      <c r="F27442" s="116"/>
      <c r="I27442" s="116"/>
      <c r="K27442" s="116"/>
      <c r="T27442" s="93"/>
    </row>
    <row r="27443" spans="6:20" ht="13.2">
      <c r="F27443" s="116"/>
      <c r="I27443" s="116"/>
      <c r="K27443" s="116"/>
      <c r="T27443" s="93"/>
    </row>
    <row r="27444" spans="6:20" ht="13.2">
      <c r="F27444" s="116"/>
      <c r="I27444" s="116"/>
      <c r="K27444" s="116"/>
      <c r="T27444" s="93"/>
    </row>
    <row r="27445" spans="6:20" ht="13.2">
      <c r="F27445" s="116"/>
      <c r="I27445" s="116"/>
      <c r="K27445" s="116"/>
      <c r="T27445" s="93"/>
    </row>
    <row r="27446" spans="6:20" ht="13.2">
      <c r="F27446" s="116"/>
      <c r="I27446" s="116"/>
      <c r="K27446" s="116"/>
      <c r="T27446" s="93"/>
    </row>
    <row r="27447" spans="6:20" ht="13.2">
      <c r="F27447" s="116"/>
      <c r="I27447" s="116"/>
      <c r="K27447" s="116"/>
      <c r="T27447" s="93"/>
    </row>
    <row r="27448" spans="6:20" ht="13.2">
      <c r="F27448" s="116"/>
      <c r="I27448" s="116"/>
      <c r="K27448" s="116"/>
      <c r="T27448" s="93"/>
    </row>
    <row r="27449" spans="6:20" ht="13.2">
      <c r="F27449" s="116"/>
      <c r="I27449" s="116"/>
      <c r="K27449" s="116"/>
      <c r="T27449" s="93"/>
    </row>
    <row r="27450" spans="6:20" ht="13.2">
      <c r="F27450" s="116"/>
      <c r="I27450" s="116"/>
      <c r="K27450" s="116"/>
      <c r="T27450" s="93"/>
    </row>
    <row r="27451" spans="6:20" ht="13.2">
      <c r="F27451" s="116"/>
      <c r="I27451" s="116"/>
      <c r="K27451" s="116"/>
      <c r="T27451" s="93"/>
    </row>
    <row r="27452" spans="6:20" ht="13.2">
      <c r="F27452" s="116"/>
      <c r="I27452" s="116"/>
      <c r="K27452" s="116"/>
      <c r="T27452" s="93"/>
    </row>
    <row r="27453" spans="6:20" ht="13.2">
      <c r="F27453" s="116"/>
      <c r="I27453" s="116"/>
      <c r="K27453" s="116"/>
      <c r="T27453" s="93"/>
    </row>
    <row r="27454" spans="6:20" ht="13.2">
      <c r="F27454" s="116"/>
      <c r="I27454" s="116"/>
      <c r="K27454" s="116"/>
      <c r="T27454" s="93"/>
    </row>
    <row r="27455" spans="6:20" ht="13.2">
      <c r="F27455" s="116"/>
      <c r="I27455" s="116"/>
      <c r="K27455" s="116"/>
      <c r="T27455" s="93"/>
    </row>
    <row r="27456" spans="6:20" ht="13.2">
      <c r="F27456" s="116"/>
      <c r="I27456" s="116"/>
      <c r="K27456" s="116"/>
      <c r="T27456" s="93"/>
    </row>
    <row r="27457" spans="6:20" ht="13.2">
      <c r="F27457" s="116"/>
      <c r="I27457" s="116"/>
      <c r="K27457" s="116"/>
      <c r="T27457" s="93"/>
    </row>
    <row r="27458" spans="6:20" ht="13.2">
      <c r="F27458" s="116"/>
      <c r="I27458" s="116"/>
      <c r="K27458" s="116"/>
      <c r="T27458" s="93"/>
    </row>
    <row r="27459" spans="6:20" ht="13.2">
      <c r="F27459" s="116"/>
      <c r="I27459" s="116"/>
      <c r="K27459" s="116"/>
      <c r="T27459" s="93"/>
    </row>
    <row r="27460" spans="6:20" ht="13.2">
      <c r="F27460" s="116"/>
      <c r="I27460" s="116"/>
      <c r="K27460" s="116"/>
      <c r="T27460" s="93"/>
    </row>
    <row r="27461" spans="6:20" ht="13.2">
      <c r="F27461" s="116"/>
      <c r="I27461" s="116"/>
      <c r="K27461" s="116"/>
      <c r="T27461" s="93"/>
    </row>
    <row r="27462" spans="6:20" ht="13.2">
      <c r="F27462" s="116"/>
      <c r="I27462" s="116"/>
      <c r="K27462" s="116"/>
      <c r="T27462" s="93"/>
    </row>
    <row r="27463" spans="6:20" ht="13.2">
      <c r="F27463" s="116"/>
      <c r="I27463" s="116"/>
      <c r="K27463" s="116"/>
      <c r="T27463" s="93"/>
    </row>
    <row r="27464" spans="6:20" ht="13.2">
      <c r="F27464" s="116"/>
      <c r="I27464" s="116"/>
      <c r="K27464" s="116"/>
      <c r="T27464" s="93"/>
    </row>
    <row r="27465" spans="6:20" ht="13.2">
      <c r="F27465" s="116"/>
      <c r="I27465" s="116"/>
      <c r="K27465" s="116"/>
      <c r="T27465" s="93"/>
    </row>
    <row r="27466" spans="6:20" ht="13.2">
      <c r="F27466" s="116"/>
      <c r="I27466" s="116"/>
      <c r="K27466" s="116"/>
      <c r="T27466" s="93"/>
    </row>
    <row r="27467" spans="6:20" ht="13.2">
      <c r="F27467" s="116"/>
      <c r="I27467" s="116"/>
      <c r="K27467" s="116"/>
      <c r="T27467" s="93"/>
    </row>
    <row r="27468" spans="6:20" ht="13.2">
      <c r="F27468" s="116"/>
      <c r="I27468" s="116"/>
      <c r="K27468" s="116"/>
      <c r="T27468" s="93"/>
    </row>
    <row r="27469" spans="6:20" ht="13.2">
      <c r="F27469" s="116"/>
      <c r="I27469" s="116"/>
      <c r="K27469" s="116"/>
      <c r="T27469" s="93"/>
    </row>
    <row r="27470" spans="6:20" ht="13.2">
      <c r="F27470" s="116"/>
      <c r="I27470" s="116"/>
      <c r="K27470" s="116"/>
      <c r="T27470" s="93"/>
    </row>
    <row r="27471" spans="6:20" ht="13.2">
      <c r="F27471" s="116"/>
      <c r="I27471" s="116"/>
      <c r="K27471" s="116"/>
      <c r="T27471" s="93"/>
    </row>
    <row r="27472" spans="6:20" ht="13.2">
      <c r="F27472" s="116"/>
      <c r="I27472" s="116"/>
      <c r="K27472" s="116"/>
      <c r="T27472" s="93"/>
    </row>
    <row r="27473" spans="6:20" ht="13.2">
      <c r="F27473" s="116"/>
      <c r="I27473" s="116"/>
      <c r="K27473" s="116"/>
      <c r="T27473" s="93"/>
    </row>
    <row r="27474" spans="6:20" ht="13.2">
      <c r="F27474" s="116"/>
      <c r="I27474" s="116"/>
      <c r="K27474" s="116"/>
      <c r="T27474" s="93"/>
    </row>
    <row r="27475" spans="6:20" ht="13.2">
      <c r="F27475" s="116"/>
      <c r="I27475" s="116"/>
      <c r="K27475" s="116"/>
      <c r="T27475" s="93"/>
    </row>
    <row r="27476" spans="6:20" ht="13.2">
      <c r="F27476" s="116"/>
      <c r="I27476" s="116"/>
      <c r="K27476" s="116"/>
      <c r="T27476" s="93"/>
    </row>
    <row r="27477" spans="6:20" ht="13.2">
      <c r="F27477" s="116"/>
      <c r="I27477" s="116"/>
      <c r="K27477" s="116"/>
      <c r="T27477" s="93"/>
    </row>
    <row r="27478" spans="6:20" ht="13.2">
      <c r="F27478" s="116"/>
      <c r="I27478" s="116"/>
      <c r="K27478" s="116"/>
      <c r="T27478" s="93"/>
    </row>
    <row r="27479" spans="6:20" ht="13.2">
      <c r="F27479" s="116"/>
      <c r="I27479" s="116"/>
      <c r="K27479" s="116"/>
      <c r="T27479" s="93"/>
    </row>
    <row r="27480" spans="6:20" ht="13.2">
      <c r="F27480" s="116"/>
      <c r="I27480" s="116"/>
      <c r="K27480" s="116"/>
      <c r="T27480" s="93"/>
    </row>
    <row r="27481" spans="6:20" ht="13.2">
      <c r="F27481" s="116"/>
      <c r="I27481" s="116"/>
      <c r="K27481" s="116"/>
      <c r="T27481" s="93"/>
    </row>
    <row r="27482" spans="6:20" ht="13.2">
      <c r="F27482" s="116"/>
      <c r="I27482" s="116"/>
      <c r="K27482" s="116"/>
      <c r="T27482" s="93"/>
    </row>
    <row r="27483" spans="6:20" ht="13.2">
      <c r="F27483" s="116"/>
      <c r="I27483" s="116"/>
      <c r="K27483" s="116"/>
      <c r="T27483" s="93"/>
    </row>
    <row r="27484" spans="6:20" ht="13.2">
      <c r="F27484" s="116"/>
      <c r="I27484" s="116"/>
      <c r="K27484" s="116"/>
      <c r="T27484" s="93"/>
    </row>
    <row r="27485" spans="6:20" ht="13.2">
      <c r="F27485" s="116"/>
      <c r="I27485" s="116"/>
      <c r="K27485" s="116"/>
      <c r="T27485" s="93"/>
    </row>
    <row r="27486" spans="6:20" ht="13.2">
      <c r="F27486" s="116"/>
      <c r="I27486" s="116"/>
      <c r="K27486" s="116"/>
      <c r="T27486" s="93"/>
    </row>
    <row r="27487" spans="6:20" ht="13.2">
      <c r="F27487" s="116"/>
      <c r="I27487" s="116"/>
      <c r="K27487" s="116"/>
      <c r="T27487" s="93"/>
    </row>
    <row r="27488" spans="6:20" ht="13.2">
      <c r="F27488" s="116"/>
      <c r="I27488" s="116"/>
      <c r="K27488" s="116"/>
      <c r="T27488" s="93"/>
    </row>
    <row r="27489" spans="6:20" ht="13.2">
      <c r="F27489" s="116"/>
      <c r="I27489" s="116"/>
      <c r="K27489" s="116"/>
      <c r="T27489" s="93"/>
    </row>
    <row r="27490" spans="6:20" ht="13.2">
      <c r="F27490" s="116"/>
      <c r="I27490" s="116"/>
      <c r="K27490" s="116"/>
      <c r="T27490" s="93"/>
    </row>
    <row r="27491" spans="6:20" ht="13.2">
      <c r="F27491" s="116"/>
      <c r="I27491" s="116"/>
      <c r="K27491" s="116"/>
      <c r="T27491" s="93"/>
    </row>
    <row r="27492" spans="6:20" ht="13.2">
      <c r="F27492" s="116"/>
      <c r="I27492" s="116"/>
      <c r="K27492" s="116"/>
      <c r="T27492" s="93"/>
    </row>
    <row r="27493" spans="6:20" ht="13.2">
      <c r="F27493" s="116"/>
      <c r="I27493" s="116"/>
      <c r="K27493" s="116"/>
      <c r="T27493" s="93"/>
    </row>
    <row r="27494" spans="6:20" ht="13.2">
      <c r="F27494" s="116"/>
      <c r="I27494" s="116"/>
      <c r="K27494" s="116"/>
      <c r="T27494" s="93"/>
    </row>
    <row r="27495" spans="6:20" ht="13.2">
      <c r="F27495" s="116"/>
      <c r="I27495" s="116"/>
      <c r="K27495" s="116"/>
      <c r="T27495" s="93"/>
    </row>
    <row r="27496" spans="6:20" ht="13.2">
      <c r="F27496" s="116"/>
      <c r="I27496" s="116"/>
      <c r="K27496" s="116"/>
      <c r="T27496" s="93"/>
    </row>
    <row r="27497" spans="6:20" ht="13.2">
      <c r="F27497" s="116"/>
      <c r="I27497" s="116"/>
      <c r="K27497" s="116"/>
      <c r="T27497" s="93"/>
    </row>
    <row r="27498" spans="6:20" ht="13.2">
      <c r="F27498" s="116"/>
      <c r="I27498" s="116"/>
      <c r="K27498" s="116"/>
      <c r="T27498" s="93"/>
    </row>
    <row r="27499" spans="6:20" ht="13.2">
      <c r="F27499" s="116"/>
      <c r="I27499" s="116"/>
      <c r="K27499" s="116"/>
      <c r="T27499" s="93"/>
    </row>
    <row r="27500" spans="6:20" ht="13.2">
      <c r="F27500" s="116"/>
      <c r="I27500" s="116"/>
      <c r="K27500" s="116"/>
      <c r="T27500" s="93"/>
    </row>
    <row r="27501" spans="6:20" ht="13.2">
      <c r="F27501" s="116"/>
      <c r="I27501" s="116"/>
      <c r="K27501" s="116"/>
      <c r="T27501" s="93"/>
    </row>
    <row r="27502" spans="6:20" ht="13.2">
      <c r="F27502" s="116"/>
      <c r="I27502" s="116"/>
      <c r="K27502" s="116"/>
      <c r="T27502" s="93"/>
    </row>
    <row r="27503" spans="6:20" ht="13.2">
      <c r="F27503" s="116"/>
      <c r="I27503" s="116"/>
      <c r="K27503" s="116"/>
      <c r="T27503" s="93"/>
    </row>
    <row r="27504" spans="6:20" ht="13.2">
      <c r="F27504" s="116"/>
      <c r="I27504" s="116"/>
      <c r="K27504" s="116"/>
      <c r="T27504" s="93"/>
    </row>
    <row r="27505" spans="6:20" ht="13.2">
      <c r="F27505" s="116"/>
      <c r="I27505" s="116"/>
      <c r="K27505" s="116"/>
      <c r="T27505" s="93"/>
    </row>
    <row r="27506" spans="6:20" ht="13.2">
      <c r="F27506" s="116"/>
      <c r="I27506" s="116"/>
      <c r="K27506" s="116"/>
      <c r="T27506" s="93"/>
    </row>
    <row r="27507" spans="6:20" ht="13.2">
      <c r="F27507" s="116"/>
      <c r="I27507" s="116"/>
      <c r="K27507" s="116"/>
      <c r="T27507" s="93"/>
    </row>
    <row r="27508" spans="6:20" ht="13.2">
      <c r="F27508" s="116"/>
      <c r="I27508" s="116"/>
      <c r="K27508" s="116"/>
      <c r="T27508" s="93"/>
    </row>
    <row r="27509" spans="6:20" ht="13.2">
      <c r="F27509" s="116"/>
      <c r="I27509" s="116"/>
      <c r="K27509" s="116"/>
      <c r="T27509" s="93"/>
    </row>
    <row r="27510" spans="6:20" ht="13.2">
      <c r="F27510" s="116"/>
      <c r="I27510" s="116"/>
      <c r="K27510" s="116"/>
      <c r="T27510" s="93"/>
    </row>
    <row r="27511" spans="6:20" ht="13.2">
      <c r="F27511" s="116"/>
      <c r="I27511" s="116"/>
      <c r="K27511" s="116"/>
      <c r="T27511" s="93"/>
    </row>
    <row r="27512" spans="6:20" ht="13.2">
      <c r="F27512" s="116"/>
      <c r="I27512" s="116"/>
      <c r="K27512" s="116"/>
      <c r="T27512" s="93"/>
    </row>
    <row r="27513" spans="6:20" ht="13.2">
      <c r="F27513" s="116"/>
      <c r="I27513" s="116"/>
      <c r="K27513" s="116"/>
      <c r="T27513" s="93"/>
    </row>
    <row r="27514" spans="6:20" ht="13.2">
      <c r="F27514" s="116"/>
      <c r="I27514" s="116"/>
      <c r="K27514" s="116"/>
      <c r="T27514" s="93"/>
    </row>
    <row r="27515" spans="6:20" ht="13.2">
      <c r="F27515" s="116"/>
      <c r="I27515" s="116"/>
      <c r="K27515" s="116"/>
      <c r="T27515" s="93"/>
    </row>
    <row r="27516" spans="6:20" ht="13.2">
      <c r="F27516" s="116"/>
      <c r="I27516" s="116"/>
      <c r="K27516" s="116"/>
      <c r="T27516" s="93"/>
    </row>
    <row r="27517" spans="6:20" ht="13.2">
      <c r="F27517" s="116"/>
      <c r="I27517" s="116"/>
      <c r="K27517" s="116"/>
      <c r="T27517" s="93"/>
    </row>
    <row r="27518" spans="6:20" ht="13.2">
      <c r="F27518" s="116"/>
      <c r="I27518" s="116"/>
      <c r="K27518" s="116"/>
      <c r="T27518" s="93"/>
    </row>
    <row r="27519" spans="6:20" ht="13.2">
      <c r="F27519" s="116"/>
      <c r="I27519" s="116"/>
      <c r="K27519" s="116"/>
      <c r="T27519" s="93"/>
    </row>
    <row r="27520" spans="6:20" ht="13.2">
      <c r="F27520" s="116"/>
      <c r="I27520" s="116"/>
      <c r="K27520" s="116"/>
      <c r="T27520" s="93"/>
    </row>
    <row r="27521" spans="6:20" ht="13.2">
      <c r="F27521" s="116"/>
      <c r="I27521" s="116"/>
      <c r="K27521" s="116"/>
      <c r="T27521" s="93"/>
    </row>
    <row r="27522" spans="6:20" ht="13.2">
      <c r="F27522" s="116"/>
      <c r="I27522" s="116"/>
      <c r="K27522" s="116"/>
      <c r="T27522" s="93"/>
    </row>
    <row r="27523" spans="6:20" ht="13.2">
      <c r="F27523" s="116"/>
      <c r="I27523" s="116"/>
      <c r="K27523" s="116"/>
      <c r="T27523" s="93"/>
    </row>
    <row r="27524" spans="6:20" ht="13.2">
      <c r="F27524" s="116"/>
      <c r="I27524" s="116"/>
      <c r="K27524" s="116"/>
      <c r="T27524" s="93"/>
    </row>
    <row r="27525" spans="6:20" ht="13.2">
      <c r="F27525" s="116"/>
      <c r="I27525" s="116"/>
      <c r="K27525" s="116"/>
      <c r="T27525" s="93"/>
    </row>
    <row r="27526" spans="6:20" ht="13.2">
      <c r="F27526" s="116"/>
      <c r="I27526" s="116"/>
      <c r="K27526" s="116"/>
      <c r="T27526" s="93"/>
    </row>
    <row r="27527" spans="6:20" ht="13.2">
      <c r="F27527" s="116"/>
      <c r="I27527" s="116"/>
      <c r="K27527" s="116"/>
      <c r="T27527" s="93"/>
    </row>
    <row r="27528" spans="6:20" ht="13.2">
      <c r="F27528" s="116"/>
      <c r="I27528" s="116"/>
      <c r="K27528" s="116"/>
      <c r="T27528" s="93"/>
    </row>
    <row r="27529" spans="6:20" ht="13.2">
      <c r="F27529" s="116"/>
      <c r="I27529" s="116"/>
      <c r="K27529" s="116"/>
      <c r="T27529" s="93"/>
    </row>
    <row r="27530" spans="6:20" ht="13.2">
      <c r="F27530" s="116"/>
      <c r="I27530" s="116"/>
      <c r="K27530" s="116"/>
      <c r="T27530" s="93"/>
    </row>
    <row r="27531" spans="6:20" ht="13.2">
      <c r="F27531" s="116"/>
      <c r="I27531" s="116"/>
      <c r="K27531" s="116"/>
      <c r="T27531" s="93"/>
    </row>
    <row r="27532" spans="6:20" ht="13.2">
      <c r="F27532" s="116"/>
      <c r="I27532" s="116"/>
      <c r="K27532" s="116"/>
      <c r="T27532" s="93"/>
    </row>
    <row r="27533" spans="6:20" ht="13.2">
      <c r="F27533" s="116"/>
      <c r="I27533" s="116"/>
      <c r="K27533" s="116"/>
      <c r="T27533" s="93"/>
    </row>
    <row r="27534" spans="6:20" ht="13.2">
      <c r="F27534" s="116"/>
      <c r="I27534" s="116"/>
      <c r="K27534" s="116"/>
      <c r="T27534" s="93"/>
    </row>
    <row r="27535" spans="6:20" ht="13.2">
      <c r="F27535" s="116"/>
      <c r="I27535" s="116"/>
      <c r="K27535" s="116"/>
      <c r="T27535" s="93"/>
    </row>
    <row r="27536" spans="6:20" ht="13.2">
      <c r="F27536" s="116"/>
      <c r="I27536" s="116"/>
      <c r="K27536" s="116"/>
      <c r="T27536" s="93"/>
    </row>
    <row r="27537" spans="6:20" ht="13.2">
      <c r="F27537" s="116"/>
      <c r="I27537" s="116"/>
      <c r="K27537" s="116"/>
      <c r="T27537" s="93"/>
    </row>
    <row r="27538" spans="6:20" ht="13.2">
      <c r="F27538" s="116"/>
      <c r="I27538" s="116"/>
      <c r="K27538" s="116"/>
      <c r="T27538" s="93"/>
    </row>
    <row r="27539" spans="6:20" ht="13.2">
      <c r="F27539" s="116"/>
      <c r="I27539" s="116"/>
      <c r="K27539" s="116"/>
      <c r="T27539" s="93"/>
    </row>
    <row r="27540" spans="6:20" ht="13.2">
      <c r="F27540" s="116"/>
      <c r="I27540" s="116"/>
      <c r="K27540" s="116"/>
      <c r="T27540" s="93"/>
    </row>
    <row r="27541" spans="6:20" ht="13.2">
      <c r="F27541" s="116"/>
      <c r="I27541" s="116"/>
      <c r="K27541" s="116"/>
      <c r="T27541" s="93"/>
    </row>
    <row r="27542" spans="6:20" ht="13.2">
      <c r="F27542" s="116"/>
      <c r="I27542" s="116"/>
      <c r="K27542" s="116"/>
      <c r="T27542" s="93"/>
    </row>
    <row r="27543" spans="6:20" ht="13.2">
      <c r="F27543" s="116"/>
      <c r="I27543" s="116"/>
      <c r="K27543" s="116"/>
      <c r="T27543" s="93"/>
    </row>
    <row r="27544" spans="6:20" ht="13.2">
      <c r="F27544" s="116"/>
      <c r="I27544" s="116"/>
      <c r="K27544" s="116"/>
      <c r="T27544" s="93"/>
    </row>
    <row r="27545" spans="6:20" ht="13.2">
      <c r="F27545" s="116"/>
      <c r="I27545" s="116"/>
      <c r="K27545" s="116"/>
      <c r="T27545" s="93"/>
    </row>
    <row r="27546" spans="6:20" ht="13.2">
      <c r="F27546" s="116"/>
      <c r="I27546" s="116"/>
      <c r="K27546" s="116"/>
      <c r="T27546" s="93"/>
    </row>
    <row r="27547" spans="6:20" ht="13.2">
      <c r="F27547" s="116"/>
      <c r="I27547" s="116"/>
      <c r="K27547" s="116"/>
      <c r="T27547" s="93"/>
    </row>
    <row r="27548" spans="6:20" ht="13.2">
      <c r="F27548" s="116"/>
      <c r="I27548" s="116"/>
      <c r="K27548" s="116"/>
      <c r="T27548" s="93"/>
    </row>
    <row r="27549" spans="6:20" ht="13.2">
      <c r="F27549" s="116"/>
      <c r="I27549" s="116"/>
      <c r="K27549" s="116"/>
      <c r="T27549" s="93"/>
    </row>
    <row r="27550" spans="6:20" ht="13.2">
      <c r="F27550" s="116"/>
      <c r="I27550" s="116"/>
      <c r="K27550" s="116"/>
      <c r="T27550" s="93"/>
    </row>
    <row r="27551" spans="6:20" ht="13.2">
      <c r="F27551" s="116"/>
      <c r="I27551" s="116"/>
      <c r="K27551" s="116"/>
      <c r="T27551" s="93"/>
    </row>
    <row r="27552" spans="6:20" ht="13.2">
      <c r="F27552" s="116"/>
      <c r="I27552" s="116"/>
      <c r="K27552" s="116"/>
      <c r="T27552" s="93"/>
    </row>
    <row r="27553" spans="6:20" ht="13.2">
      <c r="F27553" s="116"/>
      <c r="I27553" s="116"/>
      <c r="K27553" s="116"/>
      <c r="T27553" s="93"/>
    </row>
    <row r="27554" spans="6:20" ht="13.2">
      <c r="F27554" s="116"/>
      <c r="I27554" s="116"/>
      <c r="K27554" s="116"/>
      <c r="T27554" s="93"/>
    </row>
    <row r="27555" spans="6:20" ht="13.2">
      <c r="F27555" s="116"/>
      <c r="I27555" s="116"/>
      <c r="K27555" s="116"/>
      <c r="T27555" s="93"/>
    </row>
    <row r="27556" spans="6:20" ht="13.2">
      <c r="F27556" s="116"/>
      <c r="I27556" s="116"/>
      <c r="K27556" s="116"/>
      <c r="T27556" s="93"/>
    </row>
    <row r="27557" spans="6:20" ht="13.2">
      <c r="F27557" s="116"/>
      <c r="I27557" s="116"/>
      <c r="K27557" s="116"/>
      <c r="T27557" s="93"/>
    </row>
    <row r="27558" spans="6:20" ht="13.2">
      <c r="F27558" s="116"/>
      <c r="I27558" s="116"/>
      <c r="K27558" s="116"/>
      <c r="T27558" s="93"/>
    </row>
    <row r="27559" spans="6:20" ht="13.2">
      <c r="F27559" s="116"/>
      <c r="I27559" s="116"/>
      <c r="K27559" s="116"/>
      <c r="T27559" s="93"/>
    </row>
    <row r="27560" spans="6:20" ht="13.2">
      <c r="F27560" s="116"/>
      <c r="I27560" s="116"/>
      <c r="K27560" s="116"/>
      <c r="T27560" s="93"/>
    </row>
    <row r="27561" spans="6:20" ht="13.2">
      <c r="F27561" s="116"/>
      <c r="I27561" s="116"/>
      <c r="K27561" s="116"/>
      <c r="T27561" s="93"/>
    </row>
    <row r="27562" spans="6:20" ht="13.2">
      <c r="F27562" s="116"/>
      <c r="I27562" s="116"/>
      <c r="K27562" s="116"/>
      <c r="T27562" s="93"/>
    </row>
    <row r="27563" spans="6:20" ht="13.2">
      <c r="F27563" s="116"/>
      <c r="I27563" s="116"/>
      <c r="K27563" s="116"/>
      <c r="T27563" s="93"/>
    </row>
    <row r="27564" spans="6:20" ht="13.2">
      <c r="F27564" s="116"/>
      <c r="I27564" s="116"/>
      <c r="K27564" s="116"/>
      <c r="T27564" s="93"/>
    </row>
    <row r="27565" spans="6:20" ht="13.2">
      <c r="F27565" s="116"/>
      <c r="I27565" s="116"/>
      <c r="K27565" s="116"/>
      <c r="T27565" s="93"/>
    </row>
    <row r="27566" spans="6:20" ht="13.2">
      <c r="F27566" s="116"/>
      <c r="I27566" s="116"/>
      <c r="K27566" s="116"/>
      <c r="T27566" s="93"/>
    </row>
    <row r="27567" spans="6:20" ht="13.2">
      <c r="F27567" s="116"/>
      <c r="I27567" s="116"/>
      <c r="K27567" s="116"/>
      <c r="T27567" s="93"/>
    </row>
    <row r="27568" spans="6:20" ht="13.2">
      <c r="F27568" s="116"/>
      <c r="I27568" s="116"/>
      <c r="K27568" s="116"/>
      <c r="T27568" s="93"/>
    </row>
    <row r="27569" spans="6:20" ht="13.2">
      <c r="F27569" s="116"/>
      <c r="I27569" s="116"/>
      <c r="K27569" s="116"/>
      <c r="T27569" s="93"/>
    </row>
    <row r="27570" spans="6:20" ht="13.2">
      <c r="F27570" s="116"/>
      <c r="I27570" s="116"/>
      <c r="K27570" s="116"/>
      <c r="T27570" s="93"/>
    </row>
    <row r="27571" spans="6:20" ht="13.2">
      <c r="F27571" s="116"/>
      <c r="I27571" s="116"/>
      <c r="K27571" s="116"/>
      <c r="T27571" s="93"/>
    </row>
    <row r="27572" spans="6:20" ht="13.2">
      <c r="F27572" s="116"/>
      <c r="I27572" s="116"/>
      <c r="K27572" s="116"/>
      <c r="T27572" s="93"/>
    </row>
    <row r="27573" spans="6:20" ht="13.2">
      <c r="F27573" s="116"/>
      <c r="I27573" s="116"/>
      <c r="K27573" s="116"/>
      <c r="T27573" s="93"/>
    </row>
    <row r="27574" spans="6:20" ht="13.2">
      <c r="F27574" s="116"/>
      <c r="I27574" s="116"/>
      <c r="K27574" s="116"/>
      <c r="T27574" s="93"/>
    </row>
    <row r="27575" spans="6:20" ht="13.2">
      <c r="F27575" s="116"/>
      <c r="I27575" s="116"/>
      <c r="K27575" s="116"/>
      <c r="T27575" s="93"/>
    </row>
    <row r="27576" spans="6:20" ht="13.2">
      <c r="F27576" s="116"/>
      <c r="I27576" s="116"/>
      <c r="K27576" s="116"/>
      <c r="T27576" s="93"/>
    </row>
    <row r="27577" spans="6:20" ht="13.2">
      <c r="F27577" s="116"/>
      <c r="I27577" s="116"/>
      <c r="K27577" s="116"/>
      <c r="T27577" s="93"/>
    </row>
    <row r="27578" spans="6:20" ht="13.2">
      <c r="F27578" s="116"/>
      <c r="I27578" s="116"/>
      <c r="K27578" s="116"/>
      <c r="T27578" s="93"/>
    </row>
    <row r="27579" spans="6:20" ht="13.2">
      <c r="F27579" s="116"/>
      <c r="I27579" s="116"/>
      <c r="K27579" s="116"/>
      <c r="T27579" s="93"/>
    </row>
    <row r="27580" spans="6:20" ht="13.2">
      <c r="F27580" s="116"/>
      <c r="I27580" s="116"/>
      <c r="K27580" s="116"/>
      <c r="T27580" s="93"/>
    </row>
    <row r="27581" spans="6:20" ht="13.2">
      <c r="F27581" s="116"/>
      <c r="I27581" s="116"/>
      <c r="K27581" s="116"/>
      <c r="T27581" s="93"/>
    </row>
    <row r="27582" spans="6:20" ht="13.2">
      <c r="F27582" s="116"/>
      <c r="I27582" s="116"/>
      <c r="K27582" s="116"/>
      <c r="T27582" s="93"/>
    </row>
    <row r="27583" spans="6:20" ht="13.2">
      <c r="F27583" s="116"/>
      <c r="I27583" s="116"/>
      <c r="K27583" s="116"/>
      <c r="T27583" s="93"/>
    </row>
    <row r="27584" spans="6:20" ht="13.2">
      <c r="F27584" s="116"/>
      <c r="I27584" s="116"/>
      <c r="K27584" s="116"/>
      <c r="T27584" s="93"/>
    </row>
    <row r="27585" spans="6:20" ht="13.2">
      <c r="F27585" s="116"/>
      <c r="I27585" s="116"/>
      <c r="K27585" s="116"/>
      <c r="T27585" s="93"/>
    </row>
    <row r="27586" spans="6:20" ht="13.2">
      <c r="F27586" s="116"/>
      <c r="I27586" s="116"/>
      <c r="K27586" s="116"/>
      <c r="T27586" s="93"/>
    </row>
    <row r="27587" spans="6:20" ht="13.2">
      <c r="F27587" s="116"/>
      <c r="I27587" s="116"/>
      <c r="K27587" s="116"/>
      <c r="T27587" s="93"/>
    </row>
    <row r="27588" spans="6:20" ht="13.2">
      <c r="F27588" s="116"/>
      <c r="I27588" s="116"/>
      <c r="K27588" s="116"/>
      <c r="T27588" s="93"/>
    </row>
    <row r="27589" spans="6:20" ht="13.2">
      <c r="F27589" s="116"/>
      <c r="I27589" s="116"/>
      <c r="K27589" s="116"/>
      <c r="T27589" s="93"/>
    </row>
    <row r="27590" spans="6:20" ht="13.2">
      <c r="F27590" s="116"/>
      <c r="I27590" s="116"/>
      <c r="K27590" s="116"/>
      <c r="T27590" s="93"/>
    </row>
    <row r="27591" spans="6:20" ht="13.2">
      <c r="F27591" s="116"/>
      <c r="I27591" s="116"/>
      <c r="K27591" s="116"/>
      <c r="T27591" s="93"/>
    </row>
    <row r="27592" spans="6:20" ht="13.2">
      <c r="F27592" s="116"/>
      <c r="I27592" s="116"/>
      <c r="K27592" s="116"/>
      <c r="T27592" s="93"/>
    </row>
    <row r="27593" spans="6:20" ht="13.2">
      <c r="F27593" s="116"/>
      <c r="I27593" s="116"/>
      <c r="K27593" s="116"/>
      <c r="T27593" s="93"/>
    </row>
    <row r="27594" spans="6:20" ht="13.2">
      <c r="F27594" s="116"/>
      <c r="I27594" s="116"/>
      <c r="K27594" s="116"/>
      <c r="T27594" s="93"/>
    </row>
    <row r="27595" spans="6:20" ht="13.2">
      <c r="F27595" s="116"/>
      <c r="I27595" s="116"/>
      <c r="K27595" s="116"/>
      <c r="T27595" s="93"/>
    </row>
    <row r="27596" spans="6:20" ht="13.2">
      <c r="F27596" s="116"/>
      <c r="I27596" s="116"/>
      <c r="K27596" s="116"/>
      <c r="T27596" s="93"/>
    </row>
    <row r="27597" spans="6:20" ht="13.2">
      <c r="F27597" s="116"/>
      <c r="I27597" s="116"/>
      <c r="K27597" s="116"/>
      <c r="T27597" s="93"/>
    </row>
    <row r="27598" spans="6:20" ht="13.2">
      <c r="F27598" s="116"/>
      <c r="I27598" s="116"/>
      <c r="K27598" s="116"/>
      <c r="T27598" s="93"/>
    </row>
    <row r="27599" spans="6:20" ht="13.2">
      <c r="F27599" s="116"/>
      <c r="I27599" s="116"/>
      <c r="K27599" s="116"/>
      <c r="T27599" s="93"/>
    </row>
    <row r="27600" spans="6:20" ht="13.2">
      <c r="F27600" s="116"/>
      <c r="I27600" s="116"/>
      <c r="K27600" s="116"/>
      <c r="T27600" s="93"/>
    </row>
    <row r="27601" spans="6:20" ht="13.2">
      <c r="F27601" s="116"/>
      <c r="I27601" s="116"/>
      <c r="K27601" s="116"/>
      <c r="T27601" s="93"/>
    </row>
    <row r="27602" spans="6:20" ht="13.2">
      <c r="F27602" s="116"/>
      <c r="I27602" s="116"/>
      <c r="K27602" s="116"/>
      <c r="T27602" s="93"/>
    </row>
    <row r="27603" spans="6:20" ht="13.2">
      <c r="F27603" s="116"/>
      <c r="I27603" s="116"/>
      <c r="K27603" s="116"/>
      <c r="T27603" s="93"/>
    </row>
    <row r="27604" spans="6:20" ht="13.2">
      <c r="F27604" s="116"/>
      <c r="I27604" s="116"/>
      <c r="K27604" s="116"/>
      <c r="T27604" s="93"/>
    </row>
    <row r="27605" spans="6:20" ht="13.2">
      <c r="F27605" s="116"/>
      <c r="I27605" s="116"/>
      <c r="K27605" s="116"/>
      <c r="T27605" s="93"/>
    </row>
    <row r="27606" spans="6:20" ht="13.2">
      <c r="F27606" s="116"/>
      <c r="I27606" s="116"/>
      <c r="K27606" s="116"/>
      <c r="T27606" s="93"/>
    </row>
    <row r="27607" spans="6:20" ht="13.2">
      <c r="F27607" s="116"/>
      <c r="I27607" s="116"/>
      <c r="K27607" s="116"/>
      <c r="T27607" s="93"/>
    </row>
    <row r="27608" spans="6:20" ht="13.2">
      <c r="F27608" s="116"/>
      <c r="I27608" s="116"/>
      <c r="K27608" s="116"/>
      <c r="T27608" s="93"/>
    </row>
    <row r="27609" spans="6:20" ht="13.2">
      <c r="F27609" s="116"/>
      <c r="I27609" s="116"/>
      <c r="K27609" s="116"/>
      <c r="T27609" s="93"/>
    </row>
    <row r="27610" spans="6:20" ht="13.2">
      <c r="F27610" s="116"/>
      <c r="I27610" s="116"/>
      <c r="K27610" s="116"/>
      <c r="T27610" s="93"/>
    </row>
    <row r="27611" spans="6:20" ht="13.2">
      <c r="F27611" s="116"/>
      <c r="I27611" s="116"/>
      <c r="K27611" s="116"/>
      <c r="T27611" s="93"/>
    </row>
    <row r="27612" spans="6:20" ht="13.2">
      <c r="F27612" s="116"/>
      <c r="I27612" s="116"/>
      <c r="K27612" s="116"/>
      <c r="T27612" s="93"/>
    </row>
    <row r="27613" spans="6:20" ht="13.2">
      <c r="F27613" s="116"/>
      <c r="I27613" s="116"/>
      <c r="K27613" s="116"/>
      <c r="T27613" s="93"/>
    </row>
    <row r="27614" spans="6:20" ht="13.2">
      <c r="F27614" s="116"/>
      <c r="I27614" s="116"/>
      <c r="K27614" s="116"/>
      <c r="T27614" s="93"/>
    </row>
    <row r="27615" spans="6:20" ht="13.2">
      <c r="F27615" s="116"/>
      <c r="I27615" s="116"/>
      <c r="K27615" s="116"/>
      <c r="T27615" s="93"/>
    </row>
    <row r="27616" spans="6:20" ht="13.2">
      <c r="F27616" s="116"/>
      <c r="I27616" s="116"/>
      <c r="K27616" s="116"/>
      <c r="T27616" s="93"/>
    </row>
    <row r="27617" spans="6:20" ht="13.2">
      <c r="F27617" s="116"/>
      <c r="I27617" s="116"/>
      <c r="K27617" s="116"/>
      <c r="T27617" s="93"/>
    </row>
    <row r="27618" spans="6:20" ht="13.2">
      <c r="F27618" s="116"/>
      <c r="I27618" s="116"/>
      <c r="K27618" s="116"/>
      <c r="T27618" s="93"/>
    </row>
    <row r="27619" spans="6:20" ht="13.2">
      <c r="F27619" s="116"/>
      <c r="I27619" s="116"/>
      <c r="K27619" s="116"/>
      <c r="T27619" s="93"/>
    </row>
    <row r="27620" spans="6:20" ht="13.2">
      <c r="F27620" s="116"/>
      <c r="I27620" s="116"/>
      <c r="K27620" s="116"/>
      <c r="T27620" s="93"/>
    </row>
    <row r="27621" spans="6:20" ht="13.2">
      <c r="F27621" s="116"/>
      <c r="I27621" s="116"/>
      <c r="K27621" s="116"/>
      <c r="T27621" s="93"/>
    </row>
    <row r="27622" spans="6:20" ht="13.2">
      <c r="F27622" s="116"/>
      <c r="I27622" s="116"/>
      <c r="K27622" s="116"/>
      <c r="T27622" s="93"/>
    </row>
    <row r="27623" spans="6:20" ht="13.2">
      <c r="F27623" s="116"/>
      <c r="I27623" s="116"/>
      <c r="K27623" s="116"/>
      <c r="T27623" s="93"/>
    </row>
    <row r="27624" spans="6:20" ht="13.2">
      <c r="F27624" s="116"/>
      <c r="I27624" s="116"/>
      <c r="K27624" s="116"/>
      <c r="T27624" s="93"/>
    </row>
    <row r="27625" spans="6:20" ht="13.2">
      <c r="F27625" s="116"/>
      <c r="I27625" s="116"/>
      <c r="K27625" s="116"/>
      <c r="T27625" s="93"/>
    </row>
    <row r="27626" spans="6:20" ht="13.2">
      <c r="F27626" s="116"/>
      <c r="I27626" s="116"/>
      <c r="K27626" s="116"/>
      <c r="T27626" s="93"/>
    </row>
    <row r="27627" spans="6:20" ht="13.2">
      <c r="F27627" s="116"/>
      <c r="I27627" s="116"/>
      <c r="K27627" s="116"/>
      <c r="T27627" s="93"/>
    </row>
    <row r="27628" spans="6:20" ht="13.2">
      <c r="F27628" s="116"/>
      <c r="I27628" s="116"/>
      <c r="K27628" s="116"/>
      <c r="T27628" s="93"/>
    </row>
    <row r="27629" spans="6:20" ht="13.2">
      <c r="F27629" s="116"/>
      <c r="I27629" s="116"/>
      <c r="K27629" s="116"/>
      <c r="T27629" s="93"/>
    </row>
    <row r="27630" spans="6:20" ht="13.2">
      <c r="F27630" s="116"/>
      <c r="I27630" s="116"/>
      <c r="K27630" s="116"/>
      <c r="T27630" s="93"/>
    </row>
    <row r="27631" spans="6:20" ht="13.2">
      <c r="F27631" s="116"/>
      <c r="I27631" s="116"/>
      <c r="K27631" s="116"/>
      <c r="T27631" s="93"/>
    </row>
    <row r="27632" spans="6:20" ht="13.2">
      <c r="F27632" s="116"/>
      <c r="I27632" s="116"/>
      <c r="K27632" s="116"/>
      <c r="T27632" s="93"/>
    </row>
    <row r="27633" spans="6:20" ht="13.2">
      <c r="F27633" s="116"/>
      <c r="I27633" s="116"/>
      <c r="K27633" s="116"/>
      <c r="T27633" s="93"/>
    </row>
    <row r="27634" spans="6:20" ht="13.2">
      <c r="F27634" s="116"/>
      <c r="I27634" s="116"/>
      <c r="K27634" s="116"/>
      <c r="T27634" s="93"/>
    </row>
    <row r="27635" spans="6:20" ht="13.2">
      <c r="F27635" s="116"/>
      <c r="I27635" s="116"/>
      <c r="K27635" s="116"/>
      <c r="T27635" s="93"/>
    </row>
    <row r="27636" spans="6:20" ht="13.2">
      <c r="F27636" s="116"/>
      <c r="I27636" s="116"/>
      <c r="K27636" s="116"/>
      <c r="T27636" s="93"/>
    </row>
    <row r="27637" spans="6:20" ht="13.2">
      <c r="F27637" s="116"/>
      <c r="I27637" s="116"/>
      <c r="K27637" s="116"/>
      <c r="T27637" s="93"/>
    </row>
    <row r="27638" spans="6:20" ht="13.2">
      <c r="F27638" s="116"/>
      <c r="I27638" s="116"/>
      <c r="K27638" s="116"/>
      <c r="T27638" s="93"/>
    </row>
    <row r="27639" spans="6:20" ht="13.2">
      <c r="F27639" s="116"/>
      <c r="I27639" s="116"/>
      <c r="K27639" s="116"/>
      <c r="T27639" s="93"/>
    </row>
    <row r="27640" spans="6:20" ht="13.2">
      <c r="F27640" s="116"/>
      <c r="I27640" s="116"/>
      <c r="K27640" s="116"/>
      <c r="T27640" s="93"/>
    </row>
    <row r="27641" spans="6:20" ht="13.2">
      <c r="F27641" s="116"/>
      <c r="I27641" s="116"/>
      <c r="K27641" s="116"/>
      <c r="T27641" s="93"/>
    </row>
    <row r="27642" spans="6:20" ht="13.2">
      <c r="F27642" s="116"/>
      <c r="I27642" s="116"/>
      <c r="K27642" s="116"/>
      <c r="T27642" s="93"/>
    </row>
    <row r="27643" spans="6:20" ht="13.2">
      <c r="F27643" s="116"/>
      <c r="I27643" s="116"/>
      <c r="K27643" s="116"/>
      <c r="T27643" s="93"/>
    </row>
    <row r="27644" spans="6:20" ht="13.2">
      <c r="F27644" s="116"/>
      <c r="I27644" s="116"/>
      <c r="K27644" s="116"/>
      <c r="T27644" s="93"/>
    </row>
    <row r="27645" spans="6:20" ht="13.2">
      <c r="F27645" s="116"/>
      <c r="I27645" s="116"/>
      <c r="K27645" s="116"/>
      <c r="T27645" s="93"/>
    </row>
    <row r="27646" spans="6:20" ht="13.2">
      <c r="F27646" s="116"/>
      <c r="I27646" s="116"/>
      <c r="K27646" s="116"/>
      <c r="T27646" s="93"/>
    </row>
    <row r="27647" spans="6:20" ht="13.2">
      <c r="F27647" s="116"/>
      <c r="I27647" s="116"/>
      <c r="K27647" s="116"/>
      <c r="T27647" s="93"/>
    </row>
    <row r="27648" spans="6:20" ht="13.2">
      <c r="F27648" s="116"/>
      <c r="I27648" s="116"/>
      <c r="K27648" s="116"/>
      <c r="T27648" s="93"/>
    </row>
    <row r="27649" spans="6:20" ht="13.2">
      <c r="F27649" s="116"/>
      <c r="I27649" s="116"/>
      <c r="K27649" s="116"/>
      <c r="T27649" s="93"/>
    </row>
    <row r="27650" spans="6:20" ht="13.2">
      <c r="F27650" s="116"/>
      <c r="I27650" s="116"/>
      <c r="K27650" s="116"/>
      <c r="T27650" s="93"/>
    </row>
    <row r="27651" spans="6:20" ht="13.2">
      <c r="F27651" s="116"/>
      <c r="I27651" s="116"/>
      <c r="K27651" s="116"/>
      <c r="T27651" s="93"/>
    </row>
    <row r="27652" spans="6:20" ht="13.2">
      <c r="F27652" s="116"/>
      <c r="I27652" s="116"/>
      <c r="K27652" s="116"/>
      <c r="T27652" s="93"/>
    </row>
    <row r="27653" spans="6:20" ht="13.2">
      <c r="F27653" s="116"/>
      <c r="I27653" s="116"/>
      <c r="K27653" s="116"/>
      <c r="T27653" s="93"/>
    </row>
    <row r="27654" spans="6:20" ht="13.2">
      <c r="F27654" s="116"/>
      <c r="I27654" s="116"/>
      <c r="K27654" s="116"/>
      <c r="T27654" s="93"/>
    </row>
    <row r="27655" spans="6:20" ht="13.2">
      <c r="F27655" s="116"/>
      <c r="I27655" s="116"/>
      <c r="K27655" s="116"/>
      <c r="T27655" s="93"/>
    </row>
    <row r="27656" spans="6:20" ht="13.2">
      <c r="F27656" s="116"/>
      <c r="I27656" s="116"/>
      <c r="K27656" s="116"/>
      <c r="T27656" s="93"/>
    </row>
    <row r="27657" spans="6:20" ht="13.2">
      <c r="F27657" s="116"/>
      <c r="I27657" s="116"/>
      <c r="K27657" s="116"/>
      <c r="T27657" s="93"/>
    </row>
    <row r="27658" spans="6:20" ht="13.2">
      <c r="F27658" s="116"/>
      <c r="I27658" s="116"/>
      <c r="K27658" s="116"/>
      <c r="T27658" s="93"/>
    </row>
    <row r="27659" spans="6:20" ht="13.2">
      <c r="F27659" s="116"/>
      <c r="I27659" s="116"/>
      <c r="K27659" s="116"/>
      <c r="T27659" s="93"/>
    </row>
    <row r="27660" spans="6:20" ht="13.2">
      <c r="F27660" s="116"/>
      <c r="I27660" s="116"/>
      <c r="K27660" s="116"/>
      <c r="T27660" s="93"/>
    </row>
    <row r="27661" spans="6:20" ht="13.2">
      <c r="F27661" s="116"/>
      <c r="I27661" s="116"/>
      <c r="K27661" s="116"/>
      <c r="T27661" s="93"/>
    </row>
    <row r="27662" spans="6:20" ht="13.2">
      <c r="F27662" s="116"/>
      <c r="I27662" s="116"/>
      <c r="K27662" s="116"/>
      <c r="T27662" s="93"/>
    </row>
    <row r="27663" spans="6:20" ht="13.2">
      <c r="F27663" s="116"/>
      <c r="I27663" s="116"/>
      <c r="K27663" s="116"/>
      <c r="T27663" s="93"/>
    </row>
    <row r="27664" spans="6:20" ht="13.2">
      <c r="F27664" s="116"/>
      <c r="I27664" s="116"/>
      <c r="K27664" s="116"/>
      <c r="T27664" s="93"/>
    </row>
    <row r="27665" spans="6:20" ht="13.2">
      <c r="F27665" s="116"/>
      <c r="I27665" s="116"/>
      <c r="K27665" s="116"/>
      <c r="T27665" s="93"/>
    </row>
    <row r="27666" spans="6:20" ht="13.2">
      <c r="F27666" s="116"/>
      <c r="I27666" s="116"/>
      <c r="K27666" s="116"/>
      <c r="T27666" s="93"/>
    </row>
    <row r="27667" spans="6:20" ht="13.2">
      <c r="F27667" s="116"/>
      <c r="I27667" s="116"/>
      <c r="K27667" s="116"/>
      <c r="T27667" s="93"/>
    </row>
    <row r="27668" spans="6:20" ht="13.2">
      <c r="F27668" s="116"/>
      <c r="I27668" s="116"/>
      <c r="K27668" s="116"/>
      <c r="T27668" s="93"/>
    </row>
    <row r="27669" spans="6:20" ht="13.2">
      <c r="F27669" s="116"/>
      <c r="I27669" s="116"/>
      <c r="K27669" s="116"/>
      <c r="T27669" s="93"/>
    </row>
    <row r="27670" spans="6:20" ht="13.2">
      <c r="F27670" s="116"/>
      <c r="I27670" s="116"/>
      <c r="K27670" s="116"/>
      <c r="T27670" s="93"/>
    </row>
    <row r="27671" spans="6:20" ht="13.2">
      <c r="F27671" s="116"/>
      <c r="I27671" s="116"/>
      <c r="K27671" s="116"/>
      <c r="T27671" s="93"/>
    </row>
    <row r="27672" spans="6:20" ht="13.2">
      <c r="F27672" s="116"/>
      <c r="I27672" s="116"/>
      <c r="K27672" s="116"/>
      <c r="T27672" s="93"/>
    </row>
    <row r="27673" spans="6:20" ht="13.2">
      <c r="F27673" s="116"/>
      <c r="I27673" s="116"/>
      <c r="K27673" s="116"/>
      <c r="T27673" s="93"/>
    </row>
    <row r="27674" spans="6:20" ht="13.2">
      <c r="F27674" s="116"/>
      <c r="I27674" s="116"/>
      <c r="K27674" s="116"/>
      <c r="T27674" s="93"/>
    </row>
    <row r="27675" spans="6:20" ht="13.2">
      <c r="F27675" s="116"/>
      <c r="I27675" s="116"/>
      <c r="K27675" s="116"/>
      <c r="T27675" s="93"/>
    </row>
    <row r="27676" spans="6:20" ht="13.2">
      <c r="F27676" s="116"/>
      <c r="I27676" s="116"/>
      <c r="K27676" s="116"/>
      <c r="T27676" s="93"/>
    </row>
    <row r="27677" spans="6:20" ht="13.2">
      <c r="F27677" s="116"/>
      <c r="I27677" s="116"/>
      <c r="K27677" s="116"/>
      <c r="T27677" s="93"/>
    </row>
    <row r="27678" spans="6:20" ht="13.2">
      <c r="F27678" s="116"/>
      <c r="I27678" s="116"/>
      <c r="K27678" s="116"/>
      <c r="T27678" s="93"/>
    </row>
    <row r="27679" spans="6:20" ht="13.2">
      <c r="F27679" s="116"/>
      <c r="I27679" s="116"/>
      <c r="K27679" s="116"/>
      <c r="T27679" s="93"/>
    </row>
    <row r="27680" spans="6:20" ht="13.2">
      <c r="F27680" s="116"/>
      <c r="I27680" s="116"/>
      <c r="K27680" s="116"/>
      <c r="T27680" s="93"/>
    </row>
    <row r="27681" spans="6:20" ht="13.2">
      <c r="F27681" s="116"/>
      <c r="I27681" s="116"/>
      <c r="K27681" s="116"/>
      <c r="T27681" s="93"/>
    </row>
    <row r="27682" spans="6:20" ht="13.2">
      <c r="F27682" s="116"/>
      <c r="I27682" s="116"/>
      <c r="K27682" s="116"/>
      <c r="T27682" s="93"/>
    </row>
    <row r="27683" spans="6:20" ht="13.2">
      <c r="F27683" s="116"/>
      <c r="I27683" s="116"/>
      <c r="K27683" s="116"/>
      <c r="T27683" s="93"/>
    </row>
    <row r="27684" spans="6:20" ht="13.2">
      <c r="F27684" s="116"/>
      <c r="I27684" s="116"/>
      <c r="K27684" s="116"/>
      <c r="T27684" s="93"/>
    </row>
    <row r="27685" spans="6:20" ht="13.2">
      <c r="F27685" s="116"/>
      <c r="I27685" s="116"/>
      <c r="K27685" s="116"/>
      <c r="T27685" s="93"/>
    </row>
    <row r="27686" spans="6:20" ht="13.2">
      <c r="F27686" s="116"/>
      <c r="I27686" s="116"/>
      <c r="K27686" s="116"/>
      <c r="T27686" s="93"/>
    </row>
    <row r="27687" spans="6:20" ht="13.2">
      <c r="F27687" s="116"/>
      <c r="I27687" s="116"/>
      <c r="K27687" s="116"/>
      <c r="T27687" s="93"/>
    </row>
    <row r="27688" spans="6:20" ht="13.2">
      <c r="F27688" s="116"/>
      <c r="I27688" s="116"/>
      <c r="K27688" s="116"/>
      <c r="T27688" s="93"/>
    </row>
    <row r="27689" spans="6:20" ht="13.2">
      <c r="F27689" s="116"/>
      <c r="I27689" s="116"/>
      <c r="K27689" s="116"/>
      <c r="T27689" s="93"/>
    </row>
    <row r="27690" spans="6:20" ht="13.2">
      <c r="F27690" s="116"/>
      <c r="I27690" s="116"/>
      <c r="K27690" s="116"/>
      <c r="T27690" s="93"/>
    </row>
    <row r="27691" spans="6:20" ht="13.2">
      <c r="F27691" s="116"/>
      <c r="I27691" s="116"/>
      <c r="K27691" s="116"/>
      <c r="T27691" s="93"/>
    </row>
    <row r="27692" spans="6:20" ht="13.2">
      <c r="F27692" s="116"/>
      <c r="I27692" s="116"/>
      <c r="K27692" s="116"/>
      <c r="T27692" s="93"/>
    </row>
    <row r="27693" spans="6:20" ht="13.2">
      <c r="F27693" s="116"/>
      <c r="I27693" s="116"/>
      <c r="K27693" s="116"/>
      <c r="T27693" s="93"/>
    </row>
    <row r="27694" spans="6:20" ht="13.2">
      <c r="F27694" s="116"/>
      <c r="I27694" s="116"/>
      <c r="K27694" s="116"/>
      <c r="T27694" s="93"/>
    </row>
    <row r="27695" spans="6:20" ht="13.2">
      <c r="F27695" s="116"/>
      <c r="I27695" s="116"/>
      <c r="K27695" s="116"/>
      <c r="T27695" s="93"/>
    </row>
    <row r="27696" spans="6:20" ht="13.2">
      <c r="F27696" s="116"/>
      <c r="I27696" s="116"/>
      <c r="K27696" s="116"/>
      <c r="T27696" s="93"/>
    </row>
    <row r="27697" spans="6:20" ht="13.2">
      <c r="F27697" s="116"/>
      <c r="I27697" s="116"/>
      <c r="K27697" s="116"/>
      <c r="T27697" s="93"/>
    </row>
    <row r="27698" spans="6:20" ht="13.2">
      <c r="F27698" s="116"/>
      <c r="I27698" s="116"/>
      <c r="K27698" s="116"/>
      <c r="T27698" s="93"/>
    </row>
    <row r="27699" spans="6:20" ht="13.2">
      <c r="F27699" s="116"/>
      <c r="I27699" s="116"/>
      <c r="K27699" s="116"/>
      <c r="T27699" s="93"/>
    </row>
    <row r="27700" spans="6:20" ht="13.2">
      <c r="F27700" s="116"/>
      <c r="I27700" s="116"/>
      <c r="K27700" s="116"/>
      <c r="T27700" s="93"/>
    </row>
    <row r="27701" spans="6:20" ht="13.2">
      <c r="F27701" s="116"/>
      <c r="I27701" s="116"/>
      <c r="K27701" s="116"/>
      <c r="T27701" s="93"/>
    </row>
    <row r="27702" spans="6:20" ht="13.2">
      <c r="F27702" s="116"/>
      <c r="I27702" s="116"/>
      <c r="K27702" s="116"/>
      <c r="T27702" s="93"/>
    </row>
    <row r="27703" spans="6:20" ht="13.2">
      <c r="F27703" s="116"/>
      <c r="I27703" s="116"/>
      <c r="K27703" s="116"/>
      <c r="T27703" s="93"/>
    </row>
    <row r="27704" spans="6:20" ht="13.2">
      <c r="F27704" s="116"/>
      <c r="I27704" s="116"/>
      <c r="K27704" s="116"/>
      <c r="T27704" s="93"/>
    </row>
    <row r="27705" spans="6:20" ht="13.2">
      <c r="F27705" s="116"/>
      <c r="I27705" s="116"/>
      <c r="K27705" s="116"/>
      <c r="T27705" s="93"/>
    </row>
    <row r="27706" spans="6:20" ht="13.2">
      <c r="F27706" s="116"/>
      <c r="I27706" s="116"/>
      <c r="K27706" s="116"/>
      <c r="T27706" s="93"/>
    </row>
    <row r="27707" spans="6:20" ht="13.2">
      <c r="F27707" s="116"/>
      <c r="I27707" s="116"/>
      <c r="K27707" s="116"/>
      <c r="T27707" s="93"/>
    </row>
    <row r="27708" spans="6:20" ht="13.2">
      <c r="F27708" s="116"/>
      <c r="I27708" s="116"/>
      <c r="K27708" s="116"/>
      <c r="T27708" s="93"/>
    </row>
    <row r="27709" spans="6:20" ht="13.2">
      <c r="F27709" s="116"/>
      <c r="I27709" s="116"/>
      <c r="K27709" s="116"/>
      <c r="T27709" s="93"/>
    </row>
    <row r="27710" spans="6:20" ht="13.2">
      <c r="F27710" s="116"/>
      <c r="I27710" s="116"/>
      <c r="K27710" s="116"/>
      <c r="T27710" s="93"/>
    </row>
    <row r="27711" spans="6:20" ht="13.2">
      <c r="F27711" s="116"/>
      <c r="I27711" s="116"/>
      <c r="K27711" s="116"/>
      <c r="T27711" s="93"/>
    </row>
    <row r="27712" spans="6:20" ht="13.2">
      <c r="F27712" s="116"/>
      <c r="I27712" s="116"/>
      <c r="K27712" s="116"/>
      <c r="T27712" s="93"/>
    </row>
    <row r="27713" spans="6:20" ht="13.2">
      <c r="F27713" s="116"/>
      <c r="I27713" s="116"/>
      <c r="K27713" s="116"/>
      <c r="T27713" s="93"/>
    </row>
    <row r="27714" spans="6:20" ht="13.2">
      <c r="F27714" s="116"/>
      <c r="I27714" s="116"/>
      <c r="K27714" s="116"/>
      <c r="T27714" s="93"/>
    </row>
    <row r="27715" spans="6:20" ht="13.2">
      <c r="F27715" s="116"/>
      <c r="I27715" s="116"/>
      <c r="K27715" s="116"/>
      <c r="T27715" s="93"/>
    </row>
    <row r="27716" spans="6:20" ht="13.2">
      <c r="F27716" s="116"/>
      <c r="I27716" s="116"/>
      <c r="K27716" s="116"/>
      <c r="T27716" s="93"/>
    </row>
    <row r="27717" spans="6:20" ht="13.2">
      <c r="F27717" s="116"/>
      <c r="I27717" s="116"/>
      <c r="K27717" s="116"/>
      <c r="T27717" s="93"/>
    </row>
    <row r="27718" spans="6:20" ht="13.2">
      <c r="F27718" s="116"/>
      <c r="I27718" s="116"/>
      <c r="K27718" s="116"/>
      <c r="T27718" s="93"/>
    </row>
    <row r="27719" spans="6:20" ht="13.2">
      <c r="F27719" s="116"/>
      <c r="I27719" s="116"/>
      <c r="K27719" s="116"/>
      <c r="T27719" s="93"/>
    </row>
    <row r="27720" spans="6:20" ht="13.2">
      <c r="F27720" s="116"/>
      <c r="I27720" s="116"/>
      <c r="K27720" s="116"/>
      <c r="T27720" s="93"/>
    </row>
    <row r="27721" spans="6:20" ht="13.2">
      <c r="F27721" s="116"/>
      <c r="I27721" s="116"/>
      <c r="K27721" s="116"/>
      <c r="T27721" s="93"/>
    </row>
    <row r="27722" spans="6:20" ht="13.2">
      <c r="F27722" s="116"/>
      <c r="I27722" s="116"/>
      <c r="K27722" s="116"/>
      <c r="T27722" s="93"/>
    </row>
    <row r="27723" spans="6:20" ht="13.2">
      <c r="F27723" s="116"/>
      <c r="I27723" s="116"/>
      <c r="K27723" s="116"/>
      <c r="T27723" s="93"/>
    </row>
    <row r="27724" spans="6:20" ht="13.2">
      <c r="F27724" s="116"/>
      <c r="I27724" s="116"/>
      <c r="K27724" s="116"/>
      <c r="T27724" s="93"/>
    </row>
    <row r="27725" spans="6:20" ht="13.2">
      <c r="F27725" s="116"/>
      <c r="I27725" s="116"/>
      <c r="K27725" s="116"/>
      <c r="T27725" s="93"/>
    </row>
    <row r="27726" spans="6:20" ht="13.2">
      <c r="F27726" s="116"/>
      <c r="I27726" s="116"/>
      <c r="K27726" s="116"/>
      <c r="T27726" s="93"/>
    </row>
    <row r="27727" spans="6:20" ht="13.2">
      <c r="F27727" s="116"/>
      <c r="I27727" s="116"/>
      <c r="K27727" s="116"/>
      <c r="T27727" s="93"/>
    </row>
    <row r="27728" spans="6:20" ht="13.2">
      <c r="F27728" s="116"/>
      <c r="I27728" s="116"/>
      <c r="K27728" s="116"/>
      <c r="T27728" s="93"/>
    </row>
    <row r="27729" spans="6:20" ht="13.2">
      <c r="F27729" s="116"/>
      <c r="I27729" s="116"/>
      <c r="K27729" s="116"/>
      <c r="T27729" s="93"/>
    </row>
    <row r="27730" spans="6:20" ht="13.2">
      <c r="F27730" s="116"/>
      <c r="I27730" s="116"/>
      <c r="K27730" s="116"/>
      <c r="T27730" s="93"/>
    </row>
    <row r="27731" spans="6:20" ht="13.2">
      <c r="F27731" s="116"/>
      <c r="I27731" s="116"/>
      <c r="K27731" s="116"/>
      <c r="T27731" s="93"/>
    </row>
    <row r="27732" spans="6:20" ht="13.2">
      <c r="F27732" s="116"/>
      <c r="I27732" s="116"/>
      <c r="K27732" s="116"/>
      <c r="T27732" s="93"/>
    </row>
    <row r="27733" spans="6:20" ht="13.2">
      <c r="F27733" s="116"/>
      <c r="I27733" s="116"/>
      <c r="K27733" s="116"/>
      <c r="T27733" s="93"/>
    </row>
    <row r="27734" spans="6:20" ht="13.2">
      <c r="F27734" s="116"/>
      <c r="I27734" s="116"/>
      <c r="K27734" s="116"/>
      <c r="T27734" s="93"/>
    </row>
    <row r="27735" spans="6:20" ht="13.2">
      <c r="F27735" s="116"/>
      <c r="I27735" s="116"/>
      <c r="K27735" s="116"/>
      <c r="T27735" s="93"/>
    </row>
    <row r="27736" spans="6:20" ht="13.2">
      <c r="F27736" s="116"/>
      <c r="I27736" s="116"/>
      <c r="K27736" s="116"/>
      <c r="T27736" s="93"/>
    </row>
    <row r="27737" spans="6:20" ht="13.2">
      <c r="F27737" s="116"/>
      <c r="I27737" s="116"/>
      <c r="K27737" s="116"/>
      <c r="T27737" s="93"/>
    </row>
    <row r="27738" spans="6:20" ht="13.2">
      <c r="F27738" s="116"/>
      <c r="I27738" s="116"/>
      <c r="K27738" s="116"/>
      <c r="T27738" s="93"/>
    </row>
    <row r="27739" spans="6:20" ht="13.2">
      <c r="F27739" s="116"/>
      <c r="I27739" s="116"/>
      <c r="K27739" s="116"/>
      <c r="T27739" s="93"/>
    </row>
    <row r="27740" spans="6:20" ht="13.2">
      <c r="F27740" s="116"/>
      <c r="I27740" s="116"/>
      <c r="K27740" s="116"/>
      <c r="T27740" s="93"/>
    </row>
    <row r="27741" spans="6:20" ht="13.2">
      <c r="F27741" s="116"/>
      <c r="I27741" s="116"/>
      <c r="K27741" s="116"/>
      <c r="T27741" s="93"/>
    </row>
    <row r="27742" spans="6:20" ht="13.2">
      <c r="F27742" s="116"/>
      <c r="I27742" s="116"/>
      <c r="K27742" s="116"/>
      <c r="T27742" s="93"/>
    </row>
    <row r="27743" spans="6:20" ht="13.2">
      <c r="F27743" s="116"/>
      <c r="I27743" s="116"/>
      <c r="K27743" s="116"/>
      <c r="T27743" s="93"/>
    </row>
    <row r="27744" spans="6:20" ht="13.2">
      <c r="F27744" s="116"/>
      <c r="I27744" s="116"/>
      <c r="K27744" s="116"/>
      <c r="T27744" s="93"/>
    </row>
    <row r="27745" spans="6:20" ht="13.2">
      <c r="F27745" s="116"/>
      <c r="I27745" s="116"/>
      <c r="K27745" s="116"/>
      <c r="T27745" s="93"/>
    </row>
    <row r="27746" spans="6:20" ht="13.2">
      <c r="F27746" s="116"/>
      <c r="I27746" s="116"/>
      <c r="K27746" s="116"/>
      <c r="T27746" s="93"/>
    </row>
    <row r="27747" spans="6:20" ht="13.2">
      <c r="F27747" s="116"/>
      <c r="I27747" s="116"/>
      <c r="K27747" s="116"/>
      <c r="T27747" s="93"/>
    </row>
    <row r="27748" spans="6:20" ht="13.2">
      <c r="F27748" s="116"/>
      <c r="I27748" s="116"/>
      <c r="K27748" s="116"/>
      <c r="T27748" s="93"/>
    </row>
    <row r="27749" spans="6:20" ht="13.2">
      <c r="F27749" s="116"/>
      <c r="I27749" s="116"/>
      <c r="K27749" s="116"/>
      <c r="T27749" s="93"/>
    </row>
    <row r="27750" spans="6:20" ht="13.2">
      <c r="F27750" s="116"/>
      <c r="I27750" s="116"/>
      <c r="K27750" s="116"/>
      <c r="T27750" s="93"/>
    </row>
    <row r="27751" spans="6:20" ht="13.2">
      <c r="F27751" s="116"/>
      <c r="I27751" s="116"/>
      <c r="K27751" s="116"/>
      <c r="T27751" s="93"/>
    </row>
    <row r="27752" spans="6:20" ht="13.2">
      <c r="F27752" s="116"/>
      <c r="I27752" s="116"/>
      <c r="K27752" s="116"/>
      <c r="T27752" s="93"/>
    </row>
    <row r="27753" spans="6:20" ht="13.2">
      <c r="F27753" s="116"/>
      <c r="I27753" s="116"/>
      <c r="K27753" s="116"/>
      <c r="T27753" s="93"/>
    </row>
    <row r="27754" spans="6:20" ht="13.2">
      <c r="F27754" s="116"/>
      <c r="I27754" s="116"/>
      <c r="K27754" s="116"/>
      <c r="T27754" s="93"/>
    </row>
    <row r="27755" spans="6:20" ht="13.2">
      <c r="F27755" s="116"/>
      <c r="I27755" s="116"/>
      <c r="K27755" s="116"/>
      <c r="T27755" s="93"/>
    </row>
    <row r="27756" spans="6:20" ht="13.2">
      <c r="F27756" s="116"/>
      <c r="I27756" s="116"/>
      <c r="K27756" s="116"/>
      <c r="T27756" s="93"/>
    </row>
    <row r="27757" spans="6:20" ht="13.2">
      <c r="F27757" s="116"/>
      <c r="I27757" s="116"/>
      <c r="K27757" s="116"/>
      <c r="T27757" s="93"/>
    </row>
    <row r="27758" spans="6:20" ht="13.2">
      <c r="F27758" s="116"/>
      <c r="I27758" s="116"/>
      <c r="K27758" s="116"/>
      <c r="T27758" s="93"/>
    </row>
    <row r="27759" spans="6:20" ht="13.2">
      <c r="F27759" s="116"/>
      <c r="I27759" s="116"/>
      <c r="K27759" s="116"/>
      <c r="T27759" s="93"/>
    </row>
    <row r="27760" spans="6:20" ht="13.2">
      <c r="F27760" s="116"/>
      <c r="I27760" s="116"/>
      <c r="K27760" s="116"/>
      <c r="T27760" s="93"/>
    </row>
    <row r="27761" spans="6:20" ht="13.2">
      <c r="F27761" s="116"/>
      <c r="I27761" s="116"/>
      <c r="K27761" s="116"/>
      <c r="T27761" s="93"/>
    </row>
    <row r="27762" spans="6:20" ht="13.2">
      <c r="F27762" s="116"/>
      <c r="I27762" s="116"/>
      <c r="K27762" s="116"/>
      <c r="T27762" s="93"/>
    </row>
    <row r="27763" spans="6:20" ht="13.2">
      <c r="F27763" s="116"/>
      <c r="I27763" s="116"/>
      <c r="K27763" s="116"/>
      <c r="T27763" s="93"/>
    </row>
    <row r="27764" spans="6:20" ht="13.2">
      <c r="F27764" s="116"/>
      <c r="I27764" s="116"/>
      <c r="K27764" s="116"/>
      <c r="T27764" s="93"/>
    </row>
    <row r="27765" spans="6:20" ht="13.2">
      <c r="F27765" s="116"/>
      <c r="I27765" s="116"/>
      <c r="K27765" s="116"/>
      <c r="T27765" s="93"/>
    </row>
    <row r="27766" spans="6:20" ht="13.2">
      <c r="F27766" s="116"/>
      <c r="I27766" s="116"/>
      <c r="K27766" s="116"/>
      <c r="T27766" s="93"/>
    </row>
    <row r="27767" spans="6:20" ht="13.2">
      <c r="F27767" s="116"/>
      <c r="I27767" s="116"/>
      <c r="K27767" s="116"/>
      <c r="T27767" s="93"/>
    </row>
    <row r="27768" spans="6:20" ht="13.2">
      <c r="F27768" s="116"/>
      <c r="I27768" s="116"/>
      <c r="K27768" s="116"/>
      <c r="T27768" s="93"/>
    </row>
    <row r="27769" spans="6:20" ht="13.2">
      <c r="F27769" s="116"/>
      <c r="I27769" s="116"/>
      <c r="K27769" s="116"/>
      <c r="T27769" s="93"/>
    </row>
    <row r="27770" spans="6:20" ht="13.2">
      <c r="F27770" s="116"/>
      <c r="I27770" s="116"/>
      <c r="K27770" s="116"/>
      <c r="T27770" s="93"/>
    </row>
    <row r="27771" spans="6:20" ht="13.2">
      <c r="F27771" s="116"/>
      <c r="I27771" s="116"/>
      <c r="K27771" s="116"/>
      <c r="T27771" s="93"/>
    </row>
    <row r="27772" spans="6:20" ht="13.2">
      <c r="F27772" s="116"/>
      <c r="I27772" s="116"/>
      <c r="K27772" s="116"/>
      <c r="T27772" s="93"/>
    </row>
    <row r="27773" spans="6:20" ht="13.2">
      <c r="F27773" s="116"/>
      <c r="I27773" s="116"/>
      <c r="K27773" s="116"/>
      <c r="T27773" s="93"/>
    </row>
    <row r="27774" spans="6:20" ht="13.2">
      <c r="F27774" s="116"/>
      <c r="I27774" s="116"/>
      <c r="K27774" s="116"/>
      <c r="T27774" s="93"/>
    </row>
    <row r="27775" spans="6:20" ht="13.2">
      <c r="F27775" s="116"/>
      <c r="I27775" s="116"/>
      <c r="K27775" s="116"/>
      <c r="T27775" s="93"/>
    </row>
    <row r="27776" spans="6:20" ht="13.2">
      <c r="F27776" s="116"/>
      <c r="I27776" s="116"/>
      <c r="K27776" s="116"/>
      <c r="T27776" s="93"/>
    </row>
    <row r="27777" spans="6:20" ht="13.2">
      <c r="F27777" s="116"/>
      <c r="I27777" s="116"/>
      <c r="K27777" s="116"/>
      <c r="T27777" s="93"/>
    </row>
    <row r="27778" spans="6:20" ht="13.2">
      <c r="F27778" s="116"/>
      <c r="I27778" s="116"/>
      <c r="K27778" s="116"/>
      <c r="T27778" s="93"/>
    </row>
    <row r="27779" spans="6:20" ht="13.2">
      <c r="F27779" s="116"/>
      <c r="I27779" s="116"/>
      <c r="K27779" s="116"/>
      <c r="T27779" s="93"/>
    </row>
    <row r="27780" spans="6:20" ht="13.2">
      <c r="F27780" s="116"/>
      <c r="I27780" s="116"/>
      <c r="K27780" s="116"/>
      <c r="T27780" s="93"/>
    </row>
    <row r="27781" spans="6:20" ht="13.2">
      <c r="F27781" s="116"/>
      <c r="I27781" s="116"/>
      <c r="K27781" s="116"/>
      <c r="T27781" s="93"/>
    </row>
    <row r="27782" spans="6:20" ht="13.2">
      <c r="F27782" s="116"/>
      <c r="I27782" s="116"/>
      <c r="K27782" s="116"/>
      <c r="T27782" s="93"/>
    </row>
    <row r="27783" spans="6:20" ht="13.2">
      <c r="F27783" s="116"/>
      <c r="I27783" s="116"/>
      <c r="K27783" s="116"/>
      <c r="T27783" s="93"/>
    </row>
    <row r="27784" spans="6:20" ht="13.2">
      <c r="F27784" s="116"/>
      <c r="I27784" s="116"/>
      <c r="K27784" s="116"/>
      <c r="T27784" s="93"/>
    </row>
    <row r="27785" spans="6:20" ht="13.2">
      <c r="F27785" s="116"/>
      <c r="I27785" s="116"/>
      <c r="K27785" s="116"/>
      <c r="T27785" s="93"/>
    </row>
    <row r="27786" spans="6:20" ht="13.2">
      <c r="F27786" s="116"/>
      <c r="I27786" s="116"/>
      <c r="K27786" s="116"/>
      <c r="T27786" s="93"/>
    </row>
    <row r="27787" spans="6:20" ht="13.2">
      <c r="F27787" s="116"/>
      <c r="I27787" s="116"/>
      <c r="K27787" s="116"/>
      <c r="T27787" s="93"/>
    </row>
    <row r="27788" spans="6:20" ht="13.2">
      <c r="F27788" s="116"/>
      <c r="I27788" s="116"/>
      <c r="K27788" s="116"/>
      <c r="T27788" s="93"/>
    </row>
    <row r="27789" spans="6:20" ht="13.2">
      <c r="F27789" s="116"/>
      <c r="I27789" s="116"/>
      <c r="K27789" s="116"/>
      <c r="T27789" s="93"/>
    </row>
    <row r="27790" spans="6:20" ht="13.2">
      <c r="F27790" s="116"/>
      <c r="I27790" s="116"/>
      <c r="K27790" s="116"/>
      <c r="T27790" s="93"/>
    </row>
    <row r="27791" spans="6:20" ht="13.2">
      <c r="F27791" s="116"/>
      <c r="I27791" s="116"/>
      <c r="K27791" s="116"/>
      <c r="T27791" s="93"/>
    </row>
    <row r="27792" spans="6:20" ht="13.2">
      <c r="F27792" s="116"/>
      <c r="I27792" s="116"/>
      <c r="K27792" s="116"/>
      <c r="T27792" s="93"/>
    </row>
    <row r="27793" spans="6:20" ht="13.2">
      <c r="F27793" s="116"/>
      <c r="I27793" s="116"/>
      <c r="K27793" s="116"/>
      <c r="T27793" s="93"/>
    </row>
    <row r="27794" spans="6:20" ht="13.2">
      <c r="F27794" s="116"/>
      <c r="I27794" s="116"/>
      <c r="K27794" s="116"/>
      <c r="T27794" s="93"/>
    </row>
    <row r="27795" spans="6:20" ht="13.2">
      <c r="F27795" s="116"/>
      <c r="I27795" s="116"/>
      <c r="K27795" s="116"/>
      <c r="T27795" s="93"/>
    </row>
    <row r="27796" spans="6:20" ht="13.2">
      <c r="F27796" s="116"/>
      <c r="I27796" s="116"/>
      <c r="K27796" s="116"/>
      <c r="T27796" s="93"/>
    </row>
    <row r="27797" spans="6:20" ht="13.2">
      <c r="F27797" s="116"/>
      <c r="I27797" s="116"/>
      <c r="K27797" s="116"/>
      <c r="T27797" s="93"/>
    </row>
    <row r="27798" spans="6:20" ht="13.2">
      <c r="F27798" s="116"/>
      <c r="I27798" s="116"/>
      <c r="K27798" s="116"/>
      <c r="T27798" s="93"/>
    </row>
    <row r="27799" spans="6:20" ht="13.2">
      <c r="F27799" s="116"/>
      <c r="I27799" s="116"/>
      <c r="K27799" s="116"/>
      <c r="T27799" s="93"/>
    </row>
    <row r="27800" spans="6:20" ht="13.2">
      <c r="F27800" s="116"/>
      <c r="I27800" s="116"/>
      <c r="K27800" s="116"/>
      <c r="T27800" s="93"/>
    </row>
    <row r="27801" spans="6:20" ht="13.2">
      <c r="F27801" s="116"/>
      <c r="I27801" s="116"/>
      <c r="K27801" s="116"/>
      <c r="T27801" s="93"/>
    </row>
    <row r="27802" spans="6:20" ht="13.2">
      <c r="F27802" s="116"/>
      <c r="I27802" s="116"/>
      <c r="K27802" s="116"/>
      <c r="T27802" s="93"/>
    </row>
    <row r="27803" spans="6:20" ht="13.2">
      <c r="F27803" s="116"/>
      <c r="I27803" s="116"/>
      <c r="K27803" s="116"/>
      <c r="T27803" s="93"/>
    </row>
    <row r="27804" spans="6:20" ht="13.2">
      <c r="F27804" s="116"/>
      <c r="I27804" s="116"/>
      <c r="K27804" s="116"/>
      <c r="T27804" s="93"/>
    </row>
    <row r="27805" spans="6:20" ht="13.2">
      <c r="F27805" s="116"/>
      <c r="I27805" s="116"/>
      <c r="K27805" s="116"/>
      <c r="T27805" s="93"/>
    </row>
    <row r="27806" spans="6:20" ht="13.2">
      <c r="F27806" s="116"/>
      <c r="I27806" s="116"/>
      <c r="K27806" s="116"/>
      <c r="T27806" s="93"/>
    </row>
    <row r="27807" spans="6:20" ht="13.2">
      <c r="F27807" s="116"/>
      <c r="I27807" s="116"/>
      <c r="K27807" s="116"/>
      <c r="T27807" s="93"/>
    </row>
    <row r="27808" spans="6:20" ht="13.2">
      <c r="F27808" s="116"/>
      <c r="I27808" s="116"/>
      <c r="K27808" s="116"/>
      <c r="T27808" s="93"/>
    </row>
    <row r="27809" spans="6:20" ht="13.2">
      <c r="F27809" s="116"/>
      <c r="I27809" s="116"/>
      <c r="K27809" s="116"/>
      <c r="T27809" s="93"/>
    </row>
    <row r="27810" spans="6:20" ht="13.2">
      <c r="F27810" s="116"/>
      <c r="I27810" s="116"/>
      <c r="K27810" s="116"/>
      <c r="T27810" s="93"/>
    </row>
    <row r="27811" spans="6:20" ht="13.2">
      <c r="F27811" s="116"/>
      <c r="I27811" s="116"/>
      <c r="K27811" s="116"/>
      <c r="T27811" s="93"/>
    </row>
    <row r="27812" spans="6:20" ht="13.2">
      <c r="F27812" s="116"/>
      <c r="I27812" s="116"/>
      <c r="K27812" s="116"/>
      <c r="T27812" s="93"/>
    </row>
    <row r="27813" spans="6:20" ht="13.2">
      <c r="F27813" s="116"/>
      <c r="I27813" s="116"/>
      <c r="K27813" s="116"/>
      <c r="T27813" s="93"/>
    </row>
    <row r="27814" spans="6:20" ht="13.2">
      <c r="F27814" s="116"/>
      <c r="I27814" s="116"/>
      <c r="K27814" s="116"/>
      <c r="T27814" s="93"/>
    </row>
    <row r="27815" spans="6:20" ht="13.2">
      <c r="F27815" s="116"/>
      <c r="I27815" s="116"/>
      <c r="K27815" s="116"/>
      <c r="T27815" s="93"/>
    </row>
    <row r="27816" spans="6:20" ht="13.2">
      <c r="F27816" s="116"/>
      <c r="I27816" s="116"/>
      <c r="K27816" s="116"/>
      <c r="T27816" s="93"/>
    </row>
    <row r="27817" spans="6:20" ht="13.2">
      <c r="F27817" s="116"/>
      <c r="I27817" s="116"/>
      <c r="K27817" s="116"/>
      <c r="T27817" s="93"/>
    </row>
    <row r="27818" spans="6:20" ht="13.2">
      <c r="F27818" s="116"/>
      <c r="I27818" s="116"/>
      <c r="K27818" s="116"/>
      <c r="T27818" s="93"/>
    </row>
    <row r="27819" spans="6:20" ht="13.2">
      <c r="F27819" s="116"/>
      <c r="I27819" s="116"/>
      <c r="K27819" s="116"/>
      <c r="T27819" s="93"/>
    </row>
    <row r="27820" spans="6:20" ht="13.2">
      <c r="F27820" s="116"/>
      <c r="I27820" s="116"/>
      <c r="K27820" s="116"/>
      <c r="T27820" s="93"/>
    </row>
    <row r="27821" spans="6:20" ht="13.2">
      <c r="F27821" s="116"/>
      <c r="I27821" s="116"/>
      <c r="K27821" s="116"/>
      <c r="T27821" s="93"/>
    </row>
    <row r="27822" spans="6:20" ht="13.2">
      <c r="F27822" s="116"/>
      <c r="I27822" s="116"/>
      <c r="K27822" s="116"/>
      <c r="T27822" s="93"/>
    </row>
    <row r="27823" spans="6:20" ht="13.2">
      <c r="F27823" s="116"/>
      <c r="I27823" s="116"/>
      <c r="K27823" s="116"/>
      <c r="T27823" s="93"/>
    </row>
    <row r="27824" spans="6:20" ht="13.2">
      <c r="F27824" s="116"/>
      <c r="I27824" s="116"/>
      <c r="K27824" s="116"/>
      <c r="T27824" s="93"/>
    </row>
    <row r="27825" spans="6:20" ht="13.2">
      <c r="F27825" s="116"/>
      <c r="I27825" s="116"/>
      <c r="K27825" s="116"/>
      <c r="T27825" s="93"/>
    </row>
    <row r="27826" spans="6:20" ht="13.2">
      <c r="F27826" s="116"/>
      <c r="I27826" s="116"/>
      <c r="K27826" s="116"/>
      <c r="T27826" s="93"/>
    </row>
    <row r="27827" spans="6:20" ht="13.2">
      <c r="F27827" s="116"/>
      <c r="I27827" s="116"/>
      <c r="K27827" s="116"/>
      <c r="T27827" s="93"/>
    </row>
    <row r="27828" spans="6:20" ht="13.2">
      <c r="F27828" s="116"/>
      <c r="I27828" s="116"/>
      <c r="K27828" s="116"/>
      <c r="T27828" s="93"/>
    </row>
    <row r="27829" spans="6:20" ht="13.2">
      <c r="F27829" s="116"/>
      <c r="I27829" s="116"/>
      <c r="K27829" s="116"/>
      <c r="T27829" s="93"/>
    </row>
    <row r="27830" spans="6:20" ht="13.2">
      <c r="F27830" s="116"/>
      <c r="I27830" s="116"/>
      <c r="K27830" s="116"/>
      <c r="T27830" s="93"/>
    </row>
    <row r="27831" spans="6:20" ht="13.2">
      <c r="F27831" s="116"/>
      <c r="I27831" s="116"/>
      <c r="K27831" s="116"/>
      <c r="T27831" s="93"/>
    </row>
    <row r="27832" spans="6:20" ht="13.2">
      <c r="F27832" s="116"/>
      <c r="I27832" s="116"/>
      <c r="K27832" s="116"/>
      <c r="T27832" s="93"/>
    </row>
    <row r="27833" spans="6:20" ht="13.2">
      <c r="F27833" s="116"/>
      <c r="I27833" s="116"/>
      <c r="K27833" s="116"/>
      <c r="T27833" s="93"/>
    </row>
    <row r="27834" spans="6:20" ht="13.2">
      <c r="F27834" s="116"/>
      <c r="I27834" s="116"/>
      <c r="K27834" s="116"/>
      <c r="T27834" s="93"/>
    </row>
    <row r="27835" spans="6:20" ht="13.2">
      <c r="F27835" s="116"/>
      <c r="I27835" s="116"/>
      <c r="K27835" s="116"/>
      <c r="T27835" s="93"/>
    </row>
    <row r="27836" spans="6:20" ht="13.2">
      <c r="F27836" s="116"/>
      <c r="I27836" s="116"/>
      <c r="K27836" s="116"/>
      <c r="T27836" s="93"/>
    </row>
    <row r="27837" spans="6:20" ht="13.2">
      <c r="F27837" s="116"/>
      <c r="I27837" s="116"/>
      <c r="K27837" s="116"/>
      <c r="T27837" s="93"/>
    </row>
    <row r="27838" spans="6:20" ht="13.2">
      <c r="F27838" s="116"/>
      <c r="I27838" s="116"/>
      <c r="K27838" s="116"/>
      <c r="T27838" s="93"/>
    </row>
    <row r="27839" spans="6:20" ht="13.2">
      <c r="F27839" s="116"/>
      <c r="I27839" s="116"/>
      <c r="K27839" s="116"/>
      <c r="T27839" s="93"/>
    </row>
    <row r="27840" spans="6:20" ht="13.2">
      <c r="F27840" s="116"/>
      <c r="I27840" s="116"/>
      <c r="K27840" s="116"/>
      <c r="T27840" s="93"/>
    </row>
    <row r="27841" spans="6:20" ht="13.2">
      <c r="F27841" s="116"/>
      <c r="I27841" s="116"/>
      <c r="K27841" s="116"/>
      <c r="T27841" s="93"/>
    </row>
    <row r="27842" spans="6:20" ht="13.2">
      <c r="F27842" s="116"/>
      <c r="I27842" s="116"/>
      <c r="K27842" s="116"/>
      <c r="T27842" s="93"/>
    </row>
    <row r="27843" spans="6:20" ht="13.2">
      <c r="F27843" s="116"/>
      <c r="I27843" s="116"/>
      <c r="K27843" s="116"/>
      <c r="T27843" s="93"/>
    </row>
    <row r="27844" spans="6:20" ht="13.2">
      <c r="F27844" s="116"/>
      <c r="I27844" s="116"/>
      <c r="K27844" s="116"/>
      <c r="T27844" s="93"/>
    </row>
    <row r="27845" spans="6:20" ht="13.2">
      <c r="F27845" s="116"/>
      <c r="I27845" s="116"/>
      <c r="K27845" s="116"/>
      <c r="T27845" s="93"/>
    </row>
    <row r="27846" spans="6:20" ht="13.2">
      <c r="F27846" s="116"/>
      <c r="I27846" s="116"/>
      <c r="K27846" s="116"/>
      <c r="T27846" s="93"/>
    </row>
    <row r="27847" spans="6:20" ht="13.2">
      <c r="F27847" s="116"/>
      <c r="I27847" s="116"/>
      <c r="K27847" s="116"/>
      <c r="T27847" s="93"/>
    </row>
    <row r="27848" spans="6:20" ht="13.2">
      <c r="F27848" s="116"/>
      <c r="I27848" s="116"/>
      <c r="K27848" s="116"/>
      <c r="T27848" s="93"/>
    </row>
    <row r="27849" spans="6:20" ht="13.2">
      <c r="F27849" s="116"/>
      <c r="I27849" s="116"/>
      <c r="K27849" s="116"/>
      <c r="T27849" s="93"/>
    </row>
    <row r="27850" spans="6:20" ht="13.2">
      <c r="F27850" s="116"/>
      <c r="I27850" s="116"/>
      <c r="K27850" s="116"/>
      <c r="T27850" s="93"/>
    </row>
    <row r="27851" spans="6:20" ht="13.2">
      <c r="F27851" s="116"/>
      <c r="I27851" s="116"/>
      <c r="K27851" s="116"/>
      <c r="T27851" s="93"/>
    </row>
    <row r="27852" spans="6:20" ht="13.2">
      <c r="F27852" s="116"/>
      <c r="I27852" s="116"/>
      <c r="K27852" s="116"/>
      <c r="T27852" s="93"/>
    </row>
    <row r="27853" spans="6:20" ht="13.2">
      <c r="F27853" s="116"/>
      <c r="I27853" s="116"/>
      <c r="K27853" s="116"/>
      <c r="T27853" s="93"/>
    </row>
    <row r="27854" spans="6:20" ht="13.2">
      <c r="F27854" s="116"/>
      <c r="I27854" s="116"/>
      <c r="K27854" s="116"/>
      <c r="T27854" s="93"/>
    </row>
    <row r="27855" spans="6:20" ht="13.2">
      <c r="F27855" s="116"/>
      <c r="I27855" s="116"/>
      <c r="K27855" s="116"/>
      <c r="T27855" s="93"/>
    </row>
    <row r="27856" spans="6:20" ht="13.2">
      <c r="F27856" s="116"/>
      <c r="I27856" s="116"/>
      <c r="K27856" s="116"/>
      <c r="T27856" s="93"/>
    </row>
    <row r="27857" spans="6:20" ht="13.2">
      <c r="F27857" s="116"/>
      <c r="I27857" s="116"/>
      <c r="K27857" s="116"/>
      <c r="T27857" s="93"/>
    </row>
    <row r="27858" spans="6:20" ht="13.2">
      <c r="F27858" s="116"/>
      <c r="I27858" s="116"/>
      <c r="K27858" s="116"/>
      <c r="T27858" s="93"/>
    </row>
    <row r="27859" spans="6:20" ht="13.2">
      <c r="F27859" s="116"/>
      <c r="I27859" s="116"/>
      <c r="K27859" s="116"/>
      <c r="T27859" s="93"/>
    </row>
    <row r="27860" spans="6:20" ht="13.2">
      <c r="F27860" s="116"/>
      <c r="I27860" s="116"/>
      <c r="K27860" s="116"/>
      <c r="T27860" s="93"/>
    </row>
    <row r="27861" spans="6:20" ht="13.2">
      <c r="F27861" s="116"/>
      <c r="I27861" s="116"/>
      <c r="K27861" s="116"/>
      <c r="T27861" s="93"/>
    </row>
    <row r="27862" spans="6:20" ht="13.2">
      <c r="F27862" s="116"/>
      <c r="I27862" s="116"/>
      <c r="K27862" s="116"/>
      <c r="T27862" s="93"/>
    </row>
    <row r="27863" spans="6:20" ht="13.2">
      <c r="F27863" s="116"/>
      <c r="I27863" s="116"/>
      <c r="K27863" s="116"/>
      <c r="T27863" s="93"/>
    </row>
    <row r="27864" spans="6:20" ht="13.2">
      <c r="F27864" s="116"/>
      <c r="I27864" s="116"/>
      <c r="K27864" s="116"/>
      <c r="T27864" s="93"/>
    </row>
    <row r="27865" spans="6:20" ht="13.2">
      <c r="F27865" s="116"/>
      <c r="I27865" s="116"/>
      <c r="K27865" s="116"/>
      <c r="T27865" s="93"/>
    </row>
    <row r="27866" spans="6:20" ht="13.2">
      <c r="F27866" s="116"/>
      <c r="I27866" s="116"/>
      <c r="K27866" s="116"/>
      <c r="T27866" s="93"/>
    </row>
    <row r="27867" spans="6:20" ht="13.2">
      <c r="F27867" s="116"/>
      <c r="I27867" s="116"/>
      <c r="K27867" s="116"/>
      <c r="T27867" s="93"/>
    </row>
    <row r="27868" spans="6:20" ht="13.2">
      <c r="F27868" s="116"/>
      <c r="I27868" s="116"/>
      <c r="K27868" s="116"/>
      <c r="T27868" s="93"/>
    </row>
    <row r="27869" spans="6:20" ht="13.2">
      <c r="F27869" s="116"/>
      <c r="I27869" s="116"/>
      <c r="K27869" s="116"/>
      <c r="T27869" s="93"/>
    </row>
    <row r="27870" spans="6:20" ht="13.2">
      <c r="F27870" s="116"/>
      <c r="I27870" s="116"/>
      <c r="K27870" s="116"/>
      <c r="T27870" s="93"/>
    </row>
    <row r="27871" spans="6:20" ht="13.2">
      <c r="F27871" s="116"/>
      <c r="I27871" s="116"/>
      <c r="K27871" s="116"/>
      <c r="T27871" s="93"/>
    </row>
    <row r="27872" spans="6:20" ht="13.2">
      <c r="F27872" s="116"/>
      <c r="I27872" s="116"/>
      <c r="K27872" s="116"/>
      <c r="T27872" s="93"/>
    </row>
    <row r="27873" spans="6:20" ht="13.2">
      <c r="F27873" s="116"/>
      <c r="I27873" s="116"/>
      <c r="K27873" s="116"/>
      <c r="T27873" s="93"/>
    </row>
    <row r="27874" spans="6:20" ht="13.2">
      <c r="F27874" s="116"/>
      <c r="I27874" s="116"/>
      <c r="K27874" s="116"/>
      <c r="T27874" s="93"/>
    </row>
    <row r="27875" spans="6:20" ht="13.2">
      <c r="F27875" s="116"/>
      <c r="I27875" s="116"/>
      <c r="K27875" s="116"/>
      <c r="T27875" s="93"/>
    </row>
    <row r="27876" spans="6:20" ht="13.2">
      <c r="F27876" s="116"/>
      <c r="I27876" s="116"/>
      <c r="K27876" s="116"/>
      <c r="T27876" s="93"/>
    </row>
    <row r="27877" spans="6:20" ht="13.2">
      <c r="F27877" s="116"/>
      <c r="I27877" s="116"/>
      <c r="K27877" s="116"/>
      <c r="T27877" s="93"/>
    </row>
    <row r="27878" spans="6:20" ht="13.2">
      <c r="F27878" s="116"/>
      <c r="I27878" s="116"/>
      <c r="K27878" s="116"/>
      <c r="T27878" s="93"/>
    </row>
    <row r="27879" spans="6:20" ht="13.2">
      <c r="F27879" s="116"/>
      <c r="I27879" s="116"/>
      <c r="K27879" s="116"/>
      <c r="T27879" s="93"/>
    </row>
    <row r="27880" spans="6:20" ht="13.2">
      <c r="F27880" s="116"/>
      <c r="I27880" s="116"/>
      <c r="K27880" s="116"/>
      <c r="T27880" s="93"/>
    </row>
    <row r="27881" spans="6:20" ht="13.2">
      <c r="F27881" s="116"/>
      <c r="I27881" s="116"/>
      <c r="K27881" s="116"/>
      <c r="T27881" s="93"/>
    </row>
    <row r="27882" spans="6:20" ht="13.2">
      <c r="F27882" s="116"/>
      <c r="I27882" s="116"/>
      <c r="K27882" s="116"/>
      <c r="T27882" s="93"/>
    </row>
    <row r="27883" spans="6:20" ht="13.2">
      <c r="F27883" s="116"/>
      <c r="I27883" s="116"/>
      <c r="K27883" s="116"/>
      <c r="T27883" s="93"/>
    </row>
    <row r="27884" spans="6:20" ht="13.2">
      <c r="F27884" s="116"/>
      <c r="I27884" s="116"/>
      <c r="K27884" s="116"/>
      <c r="T27884" s="93"/>
    </row>
    <row r="27885" spans="6:20" ht="13.2">
      <c r="F27885" s="116"/>
      <c r="I27885" s="116"/>
      <c r="K27885" s="116"/>
      <c r="T27885" s="93"/>
    </row>
    <row r="27886" spans="6:20" ht="13.2">
      <c r="F27886" s="116"/>
      <c r="I27886" s="116"/>
      <c r="K27886" s="116"/>
      <c r="T27886" s="93"/>
    </row>
    <row r="27887" spans="6:20" ht="13.2">
      <c r="F27887" s="116"/>
      <c r="I27887" s="116"/>
      <c r="K27887" s="116"/>
      <c r="T27887" s="93"/>
    </row>
    <row r="27888" spans="6:20" ht="13.2">
      <c r="F27888" s="116"/>
      <c r="I27888" s="116"/>
      <c r="K27888" s="116"/>
      <c r="T27888" s="93"/>
    </row>
    <row r="27889" spans="6:20" ht="13.2">
      <c r="F27889" s="116"/>
      <c r="I27889" s="116"/>
      <c r="K27889" s="116"/>
      <c r="T27889" s="93"/>
    </row>
    <row r="27890" spans="6:20" ht="13.2">
      <c r="F27890" s="116"/>
      <c r="I27890" s="116"/>
      <c r="K27890" s="116"/>
      <c r="T27890" s="93"/>
    </row>
    <row r="27891" spans="6:20" ht="13.2">
      <c r="F27891" s="116"/>
      <c r="I27891" s="116"/>
      <c r="K27891" s="116"/>
      <c r="T27891" s="93"/>
    </row>
    <row r="27892" spans="6:20" ht="13.2">
      <c r="F27892" s="116"/>
      <c r="I27892" s="116"/>
      <c r="K27892" s="116"/>
      <c r="T27892" s="93"/>
    </row>
    <row r="27893" spans="6:20" ht="13.2">
      <c r="F27893" s="116"/>
      <c r="I27893" s="116"/>
      <c r="K27893" s="116"/>
      <c r="T27893" s="93"/>
    </row>
    <row r="27894" spans="6:20" ht="13.2">
      <c r="F27894" s="116"/>
      <c r="I27894" s="116"/>
      <c r="K27894" s="116"/>
      <c r="T27894" s="93"/>
    </row>
    <row r="27895" spans="6:20" ht="13.2">
      <c r="F27895" s="116"/>
      <c r="I27895" s="116"/>
      <c r="K27895" s="116"/>
      <c r="T27895" s="93"/>
    </row>
    <row r="27896" spans="6:20" ht="13.2">
      <c r="F27896" s="116"/>
      <c r="I27896" s="116"/>
      <c r="K27896" s="116"/>
      <c r="T27896" s="93"/>
    </row>
    <row r="27897" spans="6:20" ht="13.2">
      <c r="F27897" s="116"/>
      <c r="I27897" s="116"/>
      <c r="K27897" s="116"/>
      <c r="T27897" s="93"/>
    </row>
    <row r="27898" spans="6:20" ht="13.2">
      <c r="F27898" s="116"/>
      <c r="I27898" s="116"/>
      <c r="K27898" s="116"/>
      <c r="T27898" s="93"/>
    </row>
    <row r="27899" spans="6:20" ht="13.2">
      <c r="F27899" s="116"/>
      <c r="I27899" s="116"/>
      <c r="K27899" s="116"/>
      <c r="T27899" s="93"/>
    </row>
    <row r="27900" spans="6:20" ht="13.2">
      <c r="F27900" s="116"/>
      <c r="I27900" s="116"/>
      <c r="K27900" s="116"/>
      <c r="T27900" s="93"/>
    </row>
    <row r="27901" spans="6:20" ht="13.2">
      <c r="F27901" s="116"/>
      <c r="I27901" s="116"/>
      <c r="K27901" s="116"/>
      <c r="T27901" s="93"/>
    </row>
    <row r="27902" spans="6:20" ht="13.2">
      <c r="F27902" s="116"/>
      <c r="I27902" s="116"/>
      <c r="K27902" s="116"/>
      <c r="T27902" s="93"/>
    </row>
    <row r="27903" spans="6:20" ht="13.2">
      <c r="F27903" s="116"/>
      <c r="I27903" s="116"/>
      <c r="K27903" s="116"/>
      <c r="T27903" s="93"/>
    </row>
    <row r="27904" spans="6:20" ht="13.2">
      <c r="F27904" s="116"/>
      <c r="I27904" s="116"/>
      <c r="K27904" s="116"/>
      <c r="T27904" s="93"/>
    </row>
    <row r="27905" spans="6:20" ht="13.2">
      <c r="F27905" s="116"/>
      <c r="I27905" s="116"/>
      <c r="K27905" s="116"/>
      <c r="T27905" s="93"/>
    </row>
    <row r="27906" spans="6:20" ht="13.2">
      <c r="F27906" s="116"/>
      <c r="I27906" s="116"/>
      <c r="K27906" s="116"/>
      <c r="T27906" s="93"/>
    </row>
    <row r="27907" spans="6:20" ht="13.2">
      <c r="F27907" s="116"/>
      <c r="I27907" s="116"/>
      <c r="K27907" s="116"/>
      <c r="T27907" s="93"/>
    </row>
    <row r="27908" spans="6:20" ht="13.2">
      <c r="F27908" s="116"/>
      <c r="I27908" s="116"/>
      <c r="K27908" s="116"/>
      <c r="T27908" s="93"/>
    </row>
    <row r="27909" spans="6:20" ht="13.2">
      <c r="F27909" s="116"/>
      <c r="I27909" s="116"/>
      <c r="K27909" s="116"/>
      <c r="T27909" s="93"/>
    </row>
    <row r="27910" spans="6:20" ht="13.2">
      <c r="F27910" s="116"/>
      <c r="I27910" s="116"/>
      <c r="K27910" s="116"/>
      <c r="T27910" s="93"/>
    </row>
    <row r="27911" spans="6:20" ht="13.2">
      <c r="F27911" s="116"/>
      <c r="I27911" s="116"/>
      <c r="K27911" s="116"/>
      <c r="T27911" s="93"/>
    </row>
    <row r="27912" spans="6:20" ht="13.2">
      <c r="F27912" s="116"/>
      <c r="I27912" s="116"/>
      <c r="K27912" s="116"/>
      <c r="T27912" s="93"/>
    </row>
    <row r="27913" spans="6:20" ht="13.2">
      <c r="F27913" s="116"/>
      <c r="I27913" s="116"/>
      <c r="K27913" s="116"/>
      <c r="T27913" s="93"/>
    </row>
    <row r="27914" spans="6:20" ht="13.2">
      <c r="F27914" s="116"/>
      <c r="I27914" s="116"/>
      <c r="K27914" s="116"/>
      <c r="T27914" s="93"/>
    </row>
    <row r="27915" spans="6:20" ht="13.2">
      <c r="F27915" s="116"/>
      <c r="I27915" s="116"/>
      <c r="K27915" s="116"/>
      <c r="T27915" s="93"/>
    </row>
    <row r="27916" spans="6:20" ht="13.2">
      <c r="F27916" s="116"/>
      <c r="I27916" s="116"/>
      <c r="K27916" s="116"/>
      <c r="T27916" s="93"/>
    </row>
    <row r="27917" spans="6:20" ht="13.2">
      <c r="F27917" s="116"/>
      <c r="I27917" s="116"/>
      <c r="K27917" s="116"/>
      <c r="T27917" s="93"/>
    </row>
    <row r="27918" spans="6:20" ht="13.2">
      <c r="F27918" s="116"/>
      <c r="I27918" s="116"/>
      <c r="K27918" s="116"/>
      <c r="T27918" s="93"/>
    </row>
    <row r="27919" spans="6:20" ht="13.2">
      <c r="F27919" s="116"/>
      <c r="I27919" s="116"/>
      <c r="K27919" s="116"/>
      <c r="T27919" s="93"/>
    </row>
    <row r="27920" spans="6:20" ht="13.2">
      <c r="F27920" s="116"/>
      <c r="I27920" s="116"/>
      <c r="K27920" s="116"/>
      <c r="T27920" s="93"/>
    </row>
    <row r="27921" spans="6:20" ht="13.2">
      <c r="F27921" s="116"/>
      <c r="I27921" s="116"/>
      <c r="K27921" s="116"/>
      <c r="T27921" s="93"/>
    </row>
    <row r="27922" spans="6:20" ht="13.2">
      <c r="F27922" s="116"/>
      <c r="I27922" s="116"/>
      <c r="K27922" s="116"/>
      <c r="T27922" s="93"/>
    </row>
    <row r="27923" spans="6:20" ht="13.2">
      <c r="F27923" s="116"/>
      <c r="I27923" s="116"/>
      <c r="K27923" s="116"/>
      <c r="T27923" s="93"/>
    </row>
    <row r="27924" spans="6:20" ht="13.2">
      <c r="F27924" s="116"/>
      <c r="I27924" s="116"/>
      <c r="K27924" s="116"/>
      <c r="T27924" s="93"/>
    </row>
    <row r="27925" spans="6:20" ht="13.2">
      <c r="F27925" s="116"/>
      <c r="I27925" s="116"/>
      <c r="K27925" s="116"/>
      <c r="T27925" s="93"/>
    </row>
    <row r="27926" spans="6:20" ht="13.2">
      <c r="F27926" s="116"/>
      <c r="I27926" s="116"/>
      <c r="K27926" s="116"/>
      <c r="T27926" s="93"/>
    </row>
    <row r="27927" spans="6:20" ht="13.2">
      <c r="F27927" s="116"/>
      <c r="I27927" s="116"/>
      <c r="K27927" s="116"/>
      <c r="T27927" s="93"/>
    </row>
    <row r="27928" spans="6:20" ht="13.2">
      <c r="F27928" s="116"/>
      <c r="I27928" s="116"/>
      <c r="K27928" s="116"/>
      <c r="T27928" s="93"/>
    </row>
    <row r="27929" spans="6:20" ht="13.2">
      <c r="F27929" s="116"/>
      <c r="I27929" s="116"/>
      <c r="K27929" s="116"/>
      <c r="T27929" s="93"/>
    </row>
    <row r="27930" spans="6:20" ht="13.2">
      <c r="F27930" s="116"/>
      <c r="I27930" s="116"/>
      <c r="K27930" s="116"/>
      <c r="T27930" s="93"/>
    </row>
    <row r="27931" spans="6:20" ht="13.2">
      <c r="F27931" s="116"/>
      <c r="I27931" s="116"/>
      <c r="K27931" s="116"/>
      <c r="T27931" s="93"/>
    </row>
    <row r="27932" spans="6:20" ht="13.2">
      <c r="F27932" s="116"/>
      <c r="I27932" s="116"/>
      <c r="K27932" s="116"/>
      <c r="T27932" s="93"/>
    </row>
    <row r="27933" spans="6:20" ht="13.2">
      <c r="F27933" s="116"/>
      <c r="I27933" s="116"/>
      <c r="K27933" s="116"/>
      <c r="T27933" s="93"/>
    </row>
    <row r="27934" spans="6:20" ht="13.2">
      <c r="F27934" s="116"/>
      <c r="I27934" s="116"/>
      <c r="K27934" s="116"/>
      <c r="T27934" s="93"/>
    </row>
    <row r="27935" spans="6:20" ht="13.2">
      <c r="F27935" s="116"/>
      <c r="I27935" s="116"/>
      <c r="K27935" s="116"/>
      <c r="T27935" s="93"/>
    </row>
    <row r="27936" spans="6:20" ht="13.2">
      <c r="F27936" s="116"/>
      <c r="I27936" s="116"/>
      <c r="K27936" s="116"/>
      <c r="T27936" s="93"/>
    </row>
    <row r="27937" spans="6:20" ht="13.2">
      <c r="F27937" s="116"/>
      <c r="I27937" s="116"/>
      <c r="K27937" s="116"/>
      <c r="T27937" s="93"/>
    </row>
    <row r="27938" spans="6:20" ht="13.2">
      <c r="F27938" s="116"/>
      <c r="I27938" s="116"/>
      <c r="K27938" s="116"/>
      <c r="T27938" s="93"/>
    </row>
    <row r="27939" spans="6:20" ht="13.2">
      <c r="F27939" s="116"/>
      <c r="I27939" s="116"/>
      <c r="K27939" s="116"/>
      <c r="T27939" s="93"/>
    </row>
    <row r="27940" spans="6:20" ht="13.2">
      <c r="F27940" s="116"/>
      <c r="I27940" s="116"/>
      <c r="K27940" s="116"/>
      <c r="T27940" s="93"/>
    </row>
    <row r="27941" spans="6:20" ht="13.2">
      <c r="F27941" s="116"/>
      <c r="I27941" s="116"/>
      <c r="K27941" s="116"/>
      <c r="T27941" s="93"/>
    </row>
    <row r="27942" spans="6:20" ht="13.2">
      <c r="F27942" s="116"/>
      <c r="I27942" s="116"/>
      <c r="K27942" s="116"/>
      <c r="T27942" s="93"/>
    </row>
    <row r="27943" spans="6:20" ht="13.2">
      <c r="F27943" s="116"/>
      <c r="I27943" s="116"/>
      <c r="K27943" s="116"/>
      <c r="T27943" s="93"/>
    </row>
    <row r="27944" spans="6:20" ht="13.2">
      <c r="F27944" s="116"/>
      <c r="I27944" s="116"/>
      <c r="K27944" s="116"/>
      <c r="T27944" s="93"/>
    </row>
    <row r="27945" spans="6:20" ht="13.2">
      <c r="F27945" s="116"/>
      <c r="I27945" s="116"/>
      <c r="K27945" s="116"/>
      <c r="T27945" s="93"/>
    </row>
    <row r="27946" spans="6:20" ht="13.2">
      <c r="F27946" s="116"/>
      <c r="I27946" s="116"/>
      <c r="K27946" s="116"/>
      <c r="T27946" s="93"/>
    </row>
    <row r="27947" spans="6:20" ht="13.2">
      <c r="F27947" s="116"/>
      <c r="I27947" s="116"/>
      <c r="K27947" s="116"/>
      <c r="T27947" s="93"/>
    </row>
    <row r="27948" spans="6:20" ht="13.2">
      <c r="F27948" s="116"/>
      <c r="I27948" s="116"/>
      <c r="K27948" s="116"/>
      <c r="T27948" s="93"/>
    </row>
    <row r="27949" spans="6:20" ht="13.2">
      <c r="F27949" s="116"/>
      <c r="I27949" s="116"/>
      <c r="K27949" s="116"/>
      <c r="T27949" s="93"/>
    </row>
    <row r="27950" spans="6:20" ht="13.2">
      <c r="F27950" s="116"/>
      <c r="I27950" s="116"/>
      <c r="K27950" s="116"/>
      <c r="T27950" s="93"/>
    </row>
    <row r="27951" spans="6:20" ht="13.2">
      <c r="F27951" s="116"/>
      <c r="I27951" s="116"/>
      <c r="K27951" s="116"/>
      <c r="T27951" s="93"/>
    </row>
    <row r="27952" spans="6:20" ht="13.2">
      <c r="F27952" s="116"/>
      <c r="I27952" s="116"/>
      <c r="K27952" s="116"/>
      <c r="T27952" s="93"/>
    </row>
    <row r="27953" spans="6:20" ht="13.2">
      <c r="F27953" s="116"/>
      <c r="I27953" s="116"/>
      <c r="K27953" s="116"/>
      <c r="T27953" s="93"/>
    </row>
    <row r="27954" spans="6:20" ht="13.2">
      <c r="F27954" s="116"/>
      <c r="I27954" s="116"/>
      <c r="K27954" s="116"/>
      <c r="T27954" s="93"/>
    </row>
    <row r="27955" spans="6:20" ht="13.2">
      <c r="F27955" s="116"/>
      <c r="I27955" s="116"/>
      <c r="K27955" s="116"/>
      <c r="T27955" s="93"/>
    </row>
    <row r="27956" spans="6:20" ht="13.2">
      <c r="F27956" s="116"/>
      <c r="I27956" s="116"/>
      <c r="K27956" s="116"/>
      <c r="T27956" s="93"/>
    </row>
    <row r="27957" spans="6:20" ht="13.2">
      <c r="F27957" s="116"/>
      <c r="I27957" s="116"/>
      <c r="K27957" s="116"/>
      <c r="T27957" s="93"/>
    </row>
    <row r="27958" spans="6:20" ht="13.2">
      <c r="F27958" s="116"/>
      <c r="I27958" s="116"/>
      <c r="K27958" s="116"/>
      <c r="T27958" s="93"/>
    </row>
    <row r="27959" spans="6:20" ht="13.2">
      <c r="F27959" s="116"/>
      <c r="I27959" s="116"/>
      <c r="K27959" s="116"/>
      <c r="T27959" s="93"/>
    </row>
    <row r="27960" spans="6:20" ht="13.2">
      <c r="F27960" s="116"/>
      <c r="I27960" s="116"/>
      <c r="K27960" s="116"/>
      <c r="T27960" s="93"/>
    </row>
    <row r="27961" spans="6:20" ht="13.2">
      <c r="F27961" s="116"/>
      <c r="I27961" s="116"/>
      <c r="K27961" s="116"/>
      <c r="T27961" s="93"/>
    </row>
    <row r="27962" spans="6:20" ht="13.2">
      <c r="F27962" s="116"/>
      <c r="I27962" s="116"/>
      <c r="K27962" s="116"/>
      <c r="T27962" s="93"/>
    </row>
    <row r="27963" spans="6:20" ht="13.2">
      <c r="F27963" s="116"/>
      <c r="I27963" s="116"/>
      <c r="K27963" s="116"/>
      <c r="T27963" s="93"/>
    </row>
    <row r="27964" spans="6:20" ht="13.2">
      <c r="F27964" s="116"/>
      <c r="I27964" s="116"/>
      <c r="K27964" s="116"/>
      <c r="T27964" s="93"/>
    </row>
    <row r="27965" spans="6:20" ht="13.2">
      <c r="F27965" s="116"/>
      <c r="I27965" s="116"/>
      <c r="K27965" s="116"/>
      <c r="T27965" s="93"/>
    </row>
    <row r="27966" spans="6:20" ht="13.2">
      <c r="F27966" s="116"/>
      <c r="I27966" s="116"/>
      <c r="K27966" s="116"/>
      <c r="T27966" s="93"/>
    </row>
    <row r="27967" spans="6:20" ht="13.2">
      <c r="F27967" s="116"/>
      <c r="I27967" s="116"/>
      <c r="K27967" s="116"/>
      <c r="T27967" s="93"/>
    </row>
    <row r="27968" spans="6:20" ht="13.2">
      <c r="F27968" s="116"/>
      <c r="I27968" s="116"/>
      <c r="K27968" s="116"/>
      <c r="T27968" s="93"/>
    </row>
    <row r="27969" spans="6:20" ht="13.2">
      <c r="F27969" s="116"/>
      <c r="I27969" s="116"/>
      <c r="K27969" s="116"/>
      <c r="T27969" s="93"/>
    </row>
    <row r="27970" spans="6:20" ht="13.2">
      <c r="F27970" s="116"/>
      <c r="I27970" s="116"/>
      <c r="K27970" s="116"/>
      <c r="T27970" s="93"/>
    </row>
    <row r="27971" spans="6:20" ht="13.2">
      <c r="F27971" s="116"/>
      <c r="I27971" s="116"/>
      <c r="K27971" s="116"/>
      <c r="T27971" s="93"/>
    </row>
    <row r="27972" spans="6:20" ht="13.2">
      <c r="F27972" s="116"/>
      <c r="I27972" s="116"/>
      <c r="K27972" s="116"/>
      <c r="T27972" s="93"/>
    </row>
    <row r="27973" spans="6:20" ht="13.2">
      <c r="F27973" s="116"/>
      <c r="I27973" s="116"/>
      <c r="K27973" s="116"/>
      <c r="T27973" s="93"/>
    </row>
    <row r="27974" spans="6:20" ht="13.2">
      <c r="F27974" s="116"/>
      <c r="I27974" s="116"/>
      <c r="K27974" s="116"/>
      <c r="T27974" s="93"/>
    </row>
    <row r="27975" spans="6:20" ht="13.2">
      <c r="F27975" s="116"/>
      <c r="I27975" s="116"/>
      <c r="K27975" s="116"/>
      <c r="T27975" s="93"/>
    </row>
    <row r="27976" spans="6:20" ht="13.2">
      <c r="F27976" s="116"/>
      <c r="I27976" s="116"/>
      <c r="K27976" s="116"/>
      <c r="T27976" s="93"/>
    </row>
    <row r="27977" spans="6:20" ht="13.2">
      <c r="F27977" s="116"/>
      <c r="I27977" s="116"/>
      <c r="K27977" s="116"/>
      <c r="T27977" s="93"/>
    </row>
    <row r="27978" spans="6:20" ht="13.2">
      <c r="F27978" s="116"/>
      <c r="I27978" s="116"/>
      <c r="K27978" s="116"/>
      <c r="T27978" s="93"/>
    </row>
    <row r="27979" spans="6:20" ht="13.2">
      <c r="F27979" s="116"/>
      <c r="I27979" s="116"/>
      <c r="K27979" s="116"/>
      <c r="T27979" s="93"/>
    </row>
    <row r="27980" spans="6:20" ht="13.2">
      <c r="F27980" s="116"/>
      <c r="I27980" s="116"/>
      <c r="K27980" s="116"/>
      <c r="T27980" s="93"/>
    </row>
    <row r="27981" spans="6:20" ht="13.2">
      <c r="F27981" s="116"/>
      <c r="I27981" s="116"/>
      <c r="K27981" s="116"/>
      <c r="T27981" s="93"/>
    </row>
    <row r="27982" spans="6:20" ht="13.2">
      <c r="F27982" s="116"/>
      <c r="I27982" s="116"/>
      <c r="K27982" s="116"/>
      <c r="T27982" s="93"/>
    </row>
    <row r="27983" spans="6:20" ht="13.2">
      <c r="F27983" s="116"/>
      <c r="I27983" s="116"/>
      <c r="K27983" s="116"/>
      <c r="T27983" s="93"/>
    </row>
    <row r="27984" spans="6:20" ht="13.2">
      <c r="F27984" s="116"/>
      <c r="I27984" s="116"/>
      <c r="K27984" s="116"/>
      <c r="T27984" s="93"/>
    </row>
    <row r="27985" spans="6:20" ht="13.2">
      <c r="F27985" s="116"/>
      <c r="I27985" s="116"/>
      <c r="K27985" s="116"/>
      <c r="T27985" s="93"/>
    </row>
    <row r="27986" spans="6:20" ht="13.2">
      <c r="F27986" s="116"/>
      <c r="I27986" s="116"/>
      <c r="K27986" s="116"/>
      <c r="T27986" s="93"/>
    </row>
    <row r="27987" spans="6:20" ht="13.2">
      <c r="F27987" s="116"/>
      <c r="I27987" s="116"/>
      <c r="K27987" s="116"/>
      <c r="T27987" s="93"/>
    </row>
    <row r="27988" spans="6:20" ht="13.2">
      <c r="F27988" s="116"/>
      <c r="I27988" s="116"/>
      <c r="K27988" s="116"/>
      <c r="T27988" s="93"/>
    </row>
    <row r="27989" spans="6:20" ht="13.2">
      <c r="F27989" s="116"/>
      <c r="I27989" s="116"/>
      <c r="K27989" s="116"/>
      <c r="T27989" s="93"/>
    </row>
    <row r="27990" spans="6:20" ht="13.2">
      <c r="F27990" s="116"/>
      <c r="I27990" s="116"/>
      <c r="K27990" s="116"/>
      <c r="T27990" s="93"/>
    </row>
    <row r="27991" spans="6:20" ht="13.2">
      <c r="F27991" s="116"/>
      <c r="I27991" s="116"/>
      <c r="K27991" s="116"/>
      <c r="T27991" s="93"/>
    </row>
    <row r="27992" spans="6:20" ht="13.2">
      <c r="F27992" s="116"/>
      <c r="I27992" s="116"/>
      <c r="K27992" s="116"/>
      <c r="T27992" s="93"/>
    </row>
    <row r="27993" spans="6:20" ht="13.2">
      <c r="F27993" s="116"/>
      <c r="I27993" s="116"/>
      <c r="K27993" s="116"/>
      <c r="T27993" s="93"/>
    </row>
    <row r="27994" spans="6:20" ht="13.2">
      <c r="F27994" s="116"/>
      <c r="I27994" s="116"/>
      <c r="K27994" s="116"/>
      <c r="T27994" s="93"/>
    </row>
    <row r="27995" spans="6:20" ht="13.2">
      <c r="F27995" s="116"/>
      <c r="I27995" s="116"/>
      <c r="K27995" s="116"/>
      <c r="T27995" s="93"/>
    </row>
    <row r="27996" spans="6:20" ht="13.2">
      <c r="F27996" s="116"/>
      <c r="I27996" s="116"/>
      <c r="K27996" s="116"/>
      <c r="T27996" s="93"/>
    </row>
    <row r="27997" spans="6:20" ht="13.2">
      <c r="F27997" s="116"/>
      <c r="I27997" s="116"/>
      <c r="K27997" s="116"/>
      <c r="T27997" s="93"/>
    </row>
    <row r="27998" spans="6:20" ht="13.2">
      <c r="F27998" s="116"/>
      <c r="I27998" s="116"/>
      <c r="K27998" s="116"/>
      <c r="T27998" s="93"/>
    </row>
    <row r="27999" spans="6:20" ht="13.2">
      <c r="F27999" s="116"/>
      <c r="I27999" s="116"/>
      <c r="K27999" s="116"/>
      <c r="T27999" s="93"/>
    </row>
    <row r="28000" spans="6:20" ht="13.2">
      <c r="F28000" s="116"/>
      <c r="I28000" s="116"/>
      <c r="K28000" s="116"/>
      <c r="T28000" s="93"/>
    </row>
    <row r="28001" spans="6:20" ht="13.2">
      <c r="F28001" s="116"/>
      <c r="I28001" s="116"/>
      <c r="K28001" s="116"/>
      <c r="T28001" s="93"/>
    </row>
    <row r="28002" spans="6:20" ht="13.2">
      <c r="F28002" s="116"/>
      <c r="I28002" s="116"/>
      <c r="K28002" s="116"/>
      <c r="T28002" s="93"/>
    </row>
    <row r="28003" spans="6:20" ht="13.2">
      <c r="F28003" s="116"/>
      <c r="I28003" s="116"/>
      <c r="K28003" s="116"/>
      <c r="T28003" s="93"/>
    </row>
    <row r="28004" spans="6:20" ht="13.2">
      <c r="F28004" s="116"/>
      <c r="I28004" s="116"/>
      <c r="K28004" s="116"/>
      <c r="T28004" s="93"/>
    </row>
    <row r="28005" spans="6:20" ht="13.2">
      <c r="F28005" s="116"/>
      <c r="I28005" s="116"/>
      <c r="K28005" s="116"/>
      <c r="T28005" s="93"/>
    </row>
    <row r="28006" spans="6:20" ht="13.2">
      <c r="F28006" s="116"/>
      <c r="I28006" s="116"/>
      <c r="K28006" s="116"/>
      <c r="T28006" s="93"/>
    </row>
    <row r="28007" spans="6:20" ht="13.2">
      <c r="F28007" s="116"/>
      <c r="I28007" s="116"/>
      <c r="K28007" s="116"/>
      <c r="T28007" s="93"/>
    </row>
    <row r="28008" spans="6:20" ht="13.2">
      <c r="F28008" s="116"/>
      <c r="I28008" s="116"/>
      <c r="K28008" s="116"/>
      <c r="T28008" s="93"/>
    </row>
    <row r="28009" spans="6:20" ht="13.2">
      <c r="F28009" s="116"/>
      <c r="I28009" s="116"/>
      <c r="K28009" s="116"/>
      <c r="T28009" s="93"/>
    </row>
    <row r="28010" spans="6:20" ht="13.2">
      <c r="F28010" s="116"/>
      <c r="I28010" s="116"/>
      <c r="K28010" s="116"/>
      <c r="T28010" s="93"/>
    </row>
    <row r="28011" spans="6:20" ht="13.2">
      <c r="F28011" s="116"/>
      <c r="I28011" s="116"/>
      <c r="K28011" s="116"/>
      <c r="T28011" s="93"/>
    </row>
    <row r="28012" spans="6:20" ht="13.2">
      <c r="F28012" s="116"/>
      <c r="I28012" s="116"/>
      <c r="K28012" s="116"/>
      <c r="T28012" s="93"/>
    </row>
    <row r="28013" spans="6:20" ht="13.2">
      <c r="F28013" s="116"/>
      <c r="I28013" s="116"/>
      <c r="K28013" s="116"/>
      <c r="T28013" s="93"/>
    </row>
    <row r="28014" spans="6:20" ht="13.2">
      <c r="F28014" s="116"/>
      <c r="I28014" s="116"/>
      <c r="K28014" s="116"/>
      <c r="T28014" s="93"/>
    </row>
    <row r="28015" spans="6:20" ht="13.2">
      <c r="F28015" s="116"/>
      <c r="I28015" s="116"/>
      <c r="K28015" s="116"/>
      <c r="T28015" s="93"/>
    </row>
    <row r="28016" spans="6:20" ht="13.2">
      <c r="F28016" s="116"/>
      <c r="I28016" s="116"/>
      <c r="K28016" s="116"/>
      <c r="T28016" s="93"/>
    </row>
    <row r="28017" spans="6:20" ht="13.2">
      <c r="F28017" s="116"/>
      <c r="I28017" s="116"/>
      <c r="K28017" s="116"/>
      <c r="T28017" s="93"/>
    </row>
    <row r="28018" spans="6:20" ht="13.2">
      <c r="F28018" s="116"/>
      <c r="I28018" s="116"/>
      <c r="K28018" s="116"/>
      <c r="T28018" s="93"/>
    </row>
    <row r="28019" spans="6:20" ht="13.2">
      <c r="F28019" s="116"/>
      <c r="I28019" s="116"/>
      <c r="K28019" s="116"/>
      <c r="T28019" s="93"/>
    </row>
    <row r="28020" spans="6:20" ht="13.2">
      <c r="F28020" s="116"/>
      <c r="I28020" s="116"/>
      <c r="K28020" s="116"/>
      <c r="T28020" s="93"/>
    </row>
    <row r="28021" spans="6:20" ht="13.2">
      <c r="F28021" s="116"/>
      <c r="I28021" s="116"/>
      <c r="K28021" s="116"/>
      <c r="T28021" s="93"/>
    </row>
    <row r="28022" spans="6:20" ht="13.2">
      <c r="F28022" s="116"/>
      <c r="I28022" s="116"/>
      <c r="K28022" s="116"/>
      <c r="T28022" s="93"/>
    </row>
    <row r="28023" spans="6:20" ht="13.2">
      <c r="F28023" s="116"/>
      <c r="I28023" s="116"/>
      <c r="K28023" s="116"/>
      <c r="T28023" s="93"/>
    </row>
    <row r="28024" spans="6:20" ht="13.2">
      <c r="F28024" s="116"/>
      <c r="I28024" s="116"/>
      <c r="K28024" s="116"/>
      <c r="T28024" s="93"/>
    </row>
    <row r="28025" spans="6:20" ht="13.2">
      <c r="F28025" s="116"/>
      <c r="I28025" s="116"/>
      <c r="K28025" s="116"/>
      <c r="T28025" s="93"/>
    </row>
    <row r="28026" spans="6:20" ht="13.2">
      <c r="F28026" s="116"/>
      <c r="I28026" s="116"/>
      <c r="K28026" s="116"/>
      <c r="T28026" s="93"/>
    </row>
    <row r="28027" spans="6:20" ht="13.2">
      <c r="F28027" s="116"/>
      <c r="I28027" s="116"/>
      <c r="K28027" s="116"/>
      <c r="T28027" s="93"/>
    </row>
    <row r="28028" spans="6:20" ht="13.2">
      <c r="F28028" s="116"/>
      <c r="I28028" s="116"/>
      <c r="K28028" s="116"/>
      <c r="T28028" s="93"/>
    </row>
    <row r="28029" spans="6:20" ht="13.2">
      <c r="F28029" s="116"/>
      <c r="I28029" s="116"/>
      <c r="K28029" s="116"/>
      <c r="T28029" s="93"/>
    </row>
    <row r="28030" spans="6:20" ht="13.2">
      <c r="F28030" s="116"/>
      <c r="I28030" s="116"/>
      <c r="K28030" s="116"/>
      <c r="T28030" s="93"/>
    </row>
    <row r="28031" spans="6:20" ht="13.2">
      <c r="F28031" s="116"/>
      <c r="I28031" s="116"/>
      <c r="K28031" s="116"/>
      <c r="T28031" s="93"/>
    </row>
    <row r="28032" spans="6:20" ht="13.2">
      <c r="F28032" s="116"/>
      <c r="I28032" s="116"/>
      <c r="K28032" s="116"/>
      <c r="T28032" s="93"/>
    </row>
    <row r="28033" spans="6:20" ht="13.2">
      <c r="F28033" s="116"/>
      <c r="I28033" s="116"/>
      <c r="K28033" s="116"/>
      <c r="T28033" s="93"/>
    </row>
    <row r="28034" spans="6:20" ht="13.2">
      <c r="F28034" s="116"/>
      <c r="I28034" s="116"/>
      <c r="K28034" s="116"/>
      <c r="T28034" s="93"/>
    </row>
    <row r="28035" spans="6:20" ht="13.2">
      <c r="F28035" s="116"/>
      <c r="I28035" s="116"/>
      <c r="K28035" s="116"/>
      <c r="T28035" s="93"/>
    </row>
    <row r="28036" spans="6:20" ht="13.2">
      <c r="F28036" s="116"/>
      <c r="I28036" s="116"/>
      <c r="K28036" s="116"/>
      <c r="T28036" s="93"/>
    </row>
    <row r="28037" spans="6:20" ht="13.2">
      <c r="F28037" s="116"/>
      <c r="I28037" s="116"/>
      <c r="K28037" s="116"/>
      <c r="T28037" s="93"/>
    </row>
    <row r="28038" spans="6:20" ht="13.2">
      <c r="F28038" s="116"/>
      <c r="I28038" s="116"/>
      <c r="K28038" s="116"/>
      <c r="T28038" s="93"/>
    </row>
    <row r="28039" spans="6:20" ht="13.2">
      <c r="F28039" s="116"/>
      <c r="I28039" s="116"/>
      <c r="K28039" s="116"/>
      <c r="T28039" s="93"/>
    </row>
    <row r="28040" spans="6:20" ht="13.2">
      <c r="F28040" s="116"/>
      <c r="I28040" s="116"/>
      <c r="K28040" s="116"/>
      <c r="T28040" s="93"/>
    </row>
    <row r="28041" spans="6:20" ht="13.2">
      <c r="F28041" s="116"/>
      <c r="I28041" s="116"/>
      <c r="K28041" s="116"/>
      <c r="T28041" s="93"/>
    </row>
    <row r="28042" spans="6:20" ht="13.2">
      <c r="F28042" s="116"/>
      <c r="I28042" s="116"/>
      <c r="K28042" s="116"/>
      <c r="T28042" s="93"/>
    </row>
    <row r="28043" spans="6:20" ht="13.2">
      <c r="F28043" s="116"/>
      <c r="I28043" s="116"/>
      <c r="K28043" s="116"/>
      <c r="T28043" s="93"/>
    </row>
    <row r="28044" spans="6:20" ht="13.2">
      <c r="F28044" s="116"/>
      <c r="I28044" s="116"/>
      <c r="K28044" s="116"/>
      <c r="T28044" s="93"/>
    </row>
    <row r="28045" spans="6:20" ht="13.2">
      <c r="F28045" s="116"/>
      <c r="I28045" s="116"/>
      <c r="K28045" s="116"/>
      <c r="T28045" s="93"/>
    </row>
    <row r="28046" spans="6:20" ht="13.2">
      <c r="F28046" s="116"/>
      <c r="I28046" s="116"/>
      <c r="K28046" s="116"/>
      <c r="T28046" s="93"/>
    </row>
    <row r="28047" spans="6:20" ht="13.2">
      <c r="F28047" s="116"/>
      <c r="I28047" s="116"/>
      <c r="K28047" s="116"/>
      <c r="T28047" s="93"/>
    </row>
    <row r="28048" spans="6:20" ht="13.2">
      <c r="F28048" s="116"/>
      <c r="I28048" s="116"/>
      <c r="K28048" s="116"/>
      <c r="T28048" s="93"/>
    </row>
    <row r="28049" spans="6:20" ht="13.2">
      <c r="F28049" s="116"/>
      <c r="I28049" s="116"/>
      <c r="K28049" s="116"/>
      <c r="T28049" s="93"/>
    </row>
    <row r="28050" spans="6:20" ht="13.2">
      <c r="F28050" s="116"/>
      <c r="I28050" s="116"/>
      <c r="K28050" s="116"/>
      <c r="T28050" s="93"/>
    </row>
    <row r="28051" spans="6:20" ht="13.2">
      <c r="F28051" s="116"/>
      <c r="I28051" s="116"/>
      <c r="K28051" s="116"/>
      <c r="T28051" s="93"/>
    </row>
    <row r="28052" spans="6:20" ht="13.2">
      <c r="F28052" s="116"/>
      <c r="I28052" s="116"/>
      <c r="K28052" s="116"/>
      <c r="T28052" s="93"/>
    </row>
    <row r="28053" spans="6:20" ht="13.2">
      <c r="F28053" s="116"/>
      <c r="I28053" s="116"/>
      <c r="K28053" s="116"/>
      <c r="T28053" s="93"/>
    </row>
    <row r="28054" spans="6:20" ht="13.2">
      <c r="F28054" s="116"/>
      <c r="I28054" s="116"/>
      <c r="K28054" s="116"/>
      <c r="T28054" s="93"/>
    </row>
    <row r="28055" spans="6:20" ht="13.2">
      <c r="F28055" s="116"/>
      <c r="I28055" s="116"/>
      <c r="K28055" s="116"/>
      <c r="T28055" s="93"/>
    </row>
    <row r="28056" spans="6:20" ht="13.2">
      <c r="F28056" s="116"/>
      <c r="I28056" s="116"/>
      <c r="K28056" s="116"/>
      <c r="T28056" s="93"/>
    </row>
    <row r="28057" spans="6:20" ht="13.2">
      <c r="F28057" s="116"/>
      <c r="I28057" s="116"/>
      <c r="K28057" s="116"/>
      <c r="T28057" s="93"/>
    </row>
    <row r="28058" spans="6:20" ht="13.2">
      <c r="F28058" s="116"/>
      <c r="I28058" s="116"/>
      <c r="K28058" s="116"/>
      <c r="T28058" s="93"/>
    </row>
    <row r="28059" spans="6:20" ht="13.2">
      <c r="F28059" s="116"/>
      <c r="I28059" s="116"/>
      <c r="K28059" s="116"/>
      <c r="T28059" s="93"/>
    </row>
    <row r="28060" spans="6:20" ht="13.2">
      <c r="F28060" s="116"/>
      <c r="I28060" s="116"/>
      <c r="K28060" s="116"/>
      <c r="T28060" s="93"/>
    </row>
    <row r="28061" spans="6:20" ht="13.2">
      <c r="F28061" s="116"/>
      <c r="I28061" s="116"/>
      <c r="K28061" s="116"/>
      <c r="T28061" s="93"/>
    </row>
    <row r="28062" spans="6:20" ht="13.2">
      <c r="F28062" s="116"/>
      <c r="I28062" s="116"/>
      <c r="K28062" s="116"/>
      <c r="T28062" s="93"/>
    </row>
    <row r="28063" spans="6:20" ht="13.2">
      <c r="F28063" s="116"/>
      <c r="I28063" s="116"/>
      <c r="K28063" s="116"/>
      <c r="T28063" s="93"/>
    </row>
    <row r="28064" spans="6:20" ht="13.2">
      <c r="F28064" s="116"/>
      <c r="I28064" s="116"/>
      <c r="K28064" s="116"/>
      <c r="T28064" s="93"/>
    </row>
    <row r="28065" spans="6:20" ht="13.2">
      <c r="F28065" s="116"/>
      <c r="I28065" s="116"/>
      <c r="K28065" s="116"/>
      <c r="T28065" s="93"/>
    </row>
    <row r="28066" spans="6:20" ht="13.2">
      <c r="F28066" s="116"/>
      <c r="I28066" s="116"/>
      <c r="K28066" s="116"/>
      <c r="T28066" s="93"/>
    </row>
    <row r="28067" spans="6:20" ht="13.2">
      <c r="F28067" s="116"/>
      <c r="I28067" s="116"/>
      <c r="K28067" s="116"/>
      <c r="T28067" s="93"/>
    </row>
    <row r="28068" spans="6:20" ht="13.2">
      <c r="F28068" s="116"/>
      <c r="I28068" s="116"/>
      <c r="K28068" s="116"/>
      <c r="T28068" s="93"/>
    </row>
    <row r="28069" spans="6:20" ht="13.2">
      <c r="F28069" s="116"/>
      <c r="I28069" s="116"/>
      <c r="K28069" s="116"/>
      <c r="T28069" s="93"/>
    </row>
    <row r="28070" spans="6:20" ht="13.2">
      <c r="F28070" s="116"/>
      <c r="I28070" s="116"/>
      <c r="K28070" s="116"/>
      <c r="T28070" s="93"/>
    </row>
    <row r="28071" spans="6:20" ht="13.2">
      <c r="F28071" s="116"/>
      <c r="I28071" s="116"/>
      <c r="K28071" s="116"/>
      <c r="T28071" s="93"/>
    </row>
    <row r="28072" spans="6:20" ht="13.2">
      <c r="F28072" s="116"/>
      <c r="I28072" s="116"/>
      <c r="K28072" s="116"/>
      <c r="T28072" s="93"/>
    </row>
    <row r="28073" spans="6:20" ht="13.2">
      <c r="F28073" s="116"/>
      <c r="I28073" s="116"/>
      <c r="K28073" s="116"/>
      <c r="T28073" s="93"/>
    </row>
    <row r="28074" spans="6:20" ht="13.2">
      <c r="F28074" s="116"/>
      <c r="I28074" s="116"/>
      <c r="K28074" s="116"/>
      <c r="T28074" s="93"/>
    </row>
    <row r="28075" spans="6:20" ht="13.2">
      <c r="F28075" s="116"/>
      <c r="I28075" s="116"/>
      <c r="K28075" s="116"/>
      <c r="T28075" s="93"/>
    </row>
    <row r="28076" spans="6:20" ht="13.2">
      <c r="F28076" s="116"/>
      <c r="I28076" s="116"/>
      <c r="K28076" s="116"/>
      <c r="T28076" s="93"/>
    </row>
    <row r="28077" spans="6:20" ht="13.2">
      <c r="F28077" s="116"/>
      <c r="I28077" s="116"/>
      <c r="K28077" s="116"/>
      <c r="T28077" s="93"/>
    </row>
    <row r="28078" spans="6:20" ht="13.2">
      <c r="F28078" s="116"/>
      <c r="I28078" s="116"/>
      <c r="K28078" s="116"/>
      <c r="T28078" s="93"/>
    </row>
    <row r="28079" spans="6:20" ht="13.2">
      <c r="F28079" s="116"/>
      <c r="I28079" s="116"/>
      <c r="K28079" s="116"/>
      <c r="T28079" s="93"/>
    </row>
    <row r="28080" spans="6:20" ht="13.2">
      <c r="F28080" s="116"/>
      <c r="I28080" s="116"/>
      <c r="K28080" s="116"/>
      <c r="T28080" s="93"/>
    </row>
    <row r="28081" spans="6:20" ht="13.2">
      <c r="F28081" s="116"/>
      <c r="I28081" s="116"/>
      <c r="K28081" s="116"/>
      <c r="T28081" s="93"/>
    </row>
    <row r="28082" spans="6:20" ht="13.2">
      <c r="F28082" s="116"/>
      <c r="I28082" s="116"/>
      <c r="K28082" s="116"/>
      <c r="T28082" s="93"/>
    </row>
    <row r="28083" spans="6:20" ht="13.2">
      <c r="F28083" s="116"/>
      <c r="I28083" s="116"/>
      <c r="K28083" s="116"/>
      <c r="T28083" s="93"/>
    </row>
    <row r="28084" spans="6:20" ht="13.2">
      <c r="F28084" s="116"/>
      <c r="I28084" s="116"/>
      <c r="K28084" s="116"/>
      <c r="T28084" s="93"/>
    </row>
    <row r="28085" spans="6:20" ht="13.2">
      <c r="F28085" s="116"/>
      <c r="I28085" s="116"/>
      <c r="K28085" s="116"/>
      <c r="T28085" s="93"/>
    </row>
    <row r="28086" spans="6:20" ht="13.2">
      <c r="F28086" s="116"/>
      <c r="I28086" s="116"/>
      <c r="K28086" s="116"/>
      <c r="T28086" s="93"/>
    </row>
    <row r="28087" spans="6:20" ht="13.2">
      <c r="F28087" s="116"/>
      <c r="I28087" s="116"/>
      <c r="K28087" s="116"/>
      <c r="T28087" s="93"/>
    </row>
    <row r="28088" spans="6:20" ht="13.2">
      <c r="F28088" s="116"/>
      <c r="I28088" s="116"/>
      <c r="K28088" s="116"/>
      <c r="T28088" s="93"/>
    </row>
    <row r="28089" spans="6:20" ht="13.2">
      <c r="F28089" s="116"/>
      <c r="I28089" s="116"/>
      <c r="K28089" s="116"/>
      <c r="T28089" s="93"/>
    </row>
    <row r="28090" spans="6:20" ht="13.2">
      <c r="F28090" s="116"/>
      <c r="I28090" s="116"/>
      <c r="K28090" s="116"/>
      <c r="T28090" s="93"/>
    </row>
    <row r="28091" spans="6:20" ht="13.2">
      <c r="F28091" s="116"/>
      <c r="I28091" s="116"/>
      <c r="K28091" s="116"/>
      <c r="T28091" s="93"/>
    </row>
    <row r="28092" spans="6:20" ht="13.2">
      <c r="F28092" s="116"/>
      <c r="I28092" s="116"/>
      <c r="K28092" s="116"/>
      <c r="T28092" s="93"/>
    </row>
    <row r="28093" spans="6:20" ht="13.2">
      <c r="F28093" s="116"/>
      <c r="I28093" s="116"/>
      <c r="K28093" s="116"/>
      <c r="T28093" s="93"/>
    </row>
    <row r="28094" spans="6:20" ht="13.2">
      <c r="F28094" s="116"/>
      <c r="I28094" s="116"/>
      <c r="K28094" s="116"/>
      <c r="T28094" s="93"/>
    </row>
    <row r="28095" spans="6:20" ht="13.2">
      <c r="F28095" s="116"/>
      <c r="I28095" s="116"/>
      <c r="K28095" s="116"/>
      <c r="T28095" s="93"/>
    </row>
    <row r="28096" spans="6:20" ht="13.2">
      <c r="F28096" s="116"/>
      <c r="I28096" s="116"/>
      <c r="K28096" s="116"/>
      <c r="T28096" s="93"/>
    </row>
    <row r="28097" spans="6:20" ht="13.2">
      <c r="F28097" s="116"/>
      <c r="I28097" s="116"/>
      <c r="K28097" s="116"/>
      <c r="T28097" s="93"/>
    </row>
    <row r="28098" spans="6:20" ht="13.2">
      <c r="F28098" s="116"/>
      <c r="I28098" s="116"/>
      <c r="K28098" s="116"/>
      <c r="T28098" s="93"/>
    </row>
    <row r="28099" spans="6:20" ht="13.2">
      <c r="F28099" s="116"/>
      <c r="I28099" s="116"/>
      <c r="K28099" s="116"/>
      <c r="T28099" s="93"/>
    </row>
    <row r="28100" spans="6:20" ht="13.2">
      <c r="F28100" s="116"/>
      <c r="I28100" s="116"/>
      <c r="K28100" s="116"/>
      <c r="T28100" s="93"/>
    </row>
    <row r="28101" spans="6:20" ht="13.2">
      <c r="F28101" s="116"/>
      <c r="I28101" s="116"/>
      <c r="K28101" s="116"/>
      <c r="T28101" s="93"/>
    </row>
    <row r="28102" spans="6:20" ht="13.2">
      <c r="F28102" s="116"/>
      <c r="I28102" s="116"/>
      <c r="K28102" s="116"/>
      <c r="T28102" s="93"/>
    </row>
    <row r="28103" spans="6:20" ht="13.2">
      <c r="F28103" s="116"/>
      <c r="I28103" s="116"/>
      <c r="K28103" s="116"/>
      <c r="T28103" s="93"/>
    </row>
    <row r="28104" spans="6:20" ht="13.2">
      <c r="F28104" s="116"/>
      <c r="I28104" s="116"/>
      <c r="K28104" s="116"/>
      <c r="T28104" s="93"/>
    </row>
    <row r="28105" spans="6:20" ht="13.2">
      <c r="F28105" s="116"/>
      <c r="I28105" s="116"/>
      <c r="K28105" s="116"/>
      <c r="T28105" s="93"/>
    </row>
    <row r="28106" spans="6:20" ht="13.2">
      <c r="F28106" s="116"/>
      <c r="I28106" s="116"/>
      <c r="K28106" s="116"/>
      <c r="T28106" s="93"/>
    </row>
    <row r="28107" spans="6:20" ht="13.2">
      <c r="F28107" s="116"/>
      <c r="I28107" s="116"/>
      <c r="K28107" s="116"/>
      <c r="T28107" s="93"/>
    </row>
    <row r="28108" spans="6:20" ht="13.2">
      <c r="F28108" s="116"/>
      <c r="I28108" s="116"/>
      <c r="K28108" s="116"/>
      <c r="T28108" s="93"/>
    </row>
    <row r="28109" spans="6:20" ht="13.2">
      <c r="F28109" s="116"/>
      <c r="I28109" s="116"/>
      <c r="K28109" s="116"/>
      <c r="T28109" s="93"/>
    </row>
    <row r="28110" spans="6:20" ht="13.2">
      <c r="F28110" s="116"/>
      <c r="I28110" s="116"/>
      <c r="K28110" s="116"/>
      <c r="T28110" s="93"/>
    </row>
    <row r="28111" spans="6:20" ht="13.2">
      <c r="F28111" s="116"/>
      <c r="I28111" s="116"/>
      <c r="K28111" s="116"/>
      <c r="T28111" s="93"/>
    </row>
    <row r="28112" spans="6:20" ht="13.2">
      <c r="F28112" s="116"/>
      <c r="I28112" s="116"/>
      <c r="K28112" s="116"/>
      <c r="T28112" s="93"/>
    </row>
    <row r="28113" spans="6:20" ht="13.2">
      <c r="F28113" s="116"/>
      <c r="I28113" s="116"/>
      <c r="K28113" s="116"/>
      <c r="T28113" s="93"/>
    </row>
    <row r="28114" spans="6:20" ht="13.2">
      <c r="F28114" s="116"/>
      <c r="I28114" s="116"/>
      <c r="K28114" s="116"/>
      <c r="T28114" s="93"/>
    </row>
    <row r="28115" spans="6:20" ht="13.2">
      <c r="F28115" s="116"/>
      <c r="I28115" s="116"/>
      <c r="K28115" s="116"/>
      <c r="T28115" s="93"/>
    </row>
    <row r="28116" spans="6:20" ht="13.2">
      <c r="F28116" s="116"/>
      <c r="I28116" s="116"/>
      <c r="K28116" s="116"/>
      <c r="T28116" s="93"/>
    </row>
    <row r="28117" spans="6:20" ht="13.2">
      <c r="F28117" s="116"/>
      <c r="I28117" s="116"/>
      <c r="K28117" s="116"/>
      <c r="T28117" s="93"/>
    </row>
    <row r="28118" spans="6:20" ht="13.2">
      <c r="F28118" s="116"/>
      <c r="I28118" s="116"/>
      <c r="K28118" s="116"/>
      <c r="T28118" s="93"/>
    </row>
    <row r="28119" spans="6:20" ht="13.2">
      <c r="F28119" s="116"/>
      <c r="I28119" s="116"/>
      <c r="K28119" s="116"/>
      <c r="T28119" s="93"/>
    </row>
    <row r="28120" spans="6:20" ht="13.2">
      <c r="F28120" s="116"/>
      <c r="I28120" s="116"/>
      <c r="K28120" s="116"/>
      <c r="T28120" s="93"/>
    </row>
    <row r="28121" spans="6:20" ht="13.2">
      <c r="F28121" s="116"/>
      <c r="I28121" s="116"/>
      <c r="K28121" s="116"/>
      <c r="T28121" s="93"/>
    </row>
    <row r="28122" spans="6:20" ht="13.2">
      <c r="F28122" s="116"/>
      <c r="I28122" s="116"/>
      <c r="K28122" s="116"/>
      <c r="T28122" s="93"/>
    </row>
    <row r="28123" spans="6:20" ht="13.2">
      <c r="F28123" s="116"/>
      <c r="I28123" s="116"/>
      <c r="K28123" s="116"/>
      <c r="T28123" s="93"/>
    </row>
    <row r="28124" spans="6:20" ht="13.2">
      <c r="F28124" s="116"/>
      <c r="I28124" s="116"/>
      <c r="K28124" s="116"/>
      <c r="T28124" s="93"/>
    </row>
    <row r="28125" spans="6:20" ht="13.2">
      <c r="F28125" s="116"/>
      <c r="I28125" s="116"/>
      <c r="K28125" s="116"/>
      <c r="T28125" s="93"/>
    </row>
    <row r="28126" spans="6:20" ht="13.2">
      <c r="F28126" s="116"/>
      <c r="I28126" s="116"/>
      <c r="K28126" s="116"/>
      <c r="T28126" s="93"/>
    </row>
    <row r="28127" spans="6:20" ht="13.2">
      <c r="F28127" s="116"/>
      <c r="I28127" s="116"/>
      <c r="K28127" s="116"/>
      <c r="T28127" s="93"/>
    </row>
    <row r="28128" spans="6:20" ht="13.2">
      <c r="F28128" s="116"/>
      <c r="I28128" s="116"/>
      <c r="K28128" s="116"/>
      <c r="T28128" s="93"/>
    </row>
    <row r="28129" spans="6:20" ht="13.2">
      <c r="F28129" s="116"/>
      <c r="I28129" s="116"/>
      <c r="K28129" s="116"/>
      <c r="T28129" s="93"/>
    </row>
    <row r="28130" spans="6:20" ht="13.2">
      <c r="F28130" s="116"/>
      <c r="I28130" s="116"/>
      <c r="K28130" s="116"/>
      <c r="T28130" s="93"/>
    </row>
    <row r="28131" spans="6:20" ht="13.2">
      <c r="F28131" s="116"/>
      <c r="I28131" s="116"/>
      <c r="K28131" s="116"/>
      <c r="T28131" s="93"/>
    </row>
    <row r="28132" spans="6:20" ht="13.2">
      <c r="F28132" s="116"/>
      <c r="I28132" s="116"/>
      <c r="K28132" s="116"/>
      <c r="T28132" s="93"/>
    </row>
    <row r="28133" spans="6:20" ht="13.2">
      <c r="F28133" s="116"/>
      <c r="I28133" s="116"/>
      <c r="K28133" s="116"/>
      <c r="T28133" s="93"/>
    </row>
    <row r="28134" spans="6:20" ht="13.2">
      <c r="F28134" s="116"/>
      <c r="I28134" s="116"/>
      <c r="K28134" s="116"/>
      <c r="T28134" s="93"/>
    </row>
    <row r="28135" spans="6:20" ht="13.2">
      <c r="F28135" s="116"/>
      <c r="I28135" s="116"/>
      <c r="K28135" s="116"/>
      <c r="T28135" s="93"/>
    </row>
    <row r="28136" spans="6:20" ht="13.2">
      <c r="F28136" s="116"/>
      <c r="I28136" s="116"/>
      <c r="K28136" s="116"/>
      <c r="T28136" s="93"/>
    </row>
    <row r="28137" spans="6:20" ht="13.2">
      <c r="F28137" s="116"/>
      <c r="I28137" s="116"/>
      <c r="K28137" s="116"/>
      <c r="T28137" s="93"/>
    </row>
    <row r="28138" spans="6:20" ht="13.2">
      <c r="F28138" s="116"/>
      <c r="I28138" s="116"/>
      <c r="K28138" s="116"/>
      <c r="T28138" s="93"/>
    </row>
    <row r="28139" spans="6:20" ht="13.2">
      <c r="F28139" s="116"/>
      <c r="I28139" s="116"/>
      <c r="K28139" s="116"/>
      <c r="T28139" s="93"/>
    </row>
    <row r="28140" spans="6:20" ht="13.2">
      <c r="F28140" s="116"/>
      <c r="I28140" s="116"/>
      <c r="K28140" s="116"/>
      <c r="T28140" s="93"/>
    </row>
    <row r="28141" spans="6:20" ht="13.2">
      <c r="F28141" s="116"/>
      <c r="I28141" s="116"/>
      <c r="K28141" s="116"/>
      <c r="T28141" s="93"/>
    </row>
    <row r="28142" spans="6:20" ht="13.2">
      <c r="F28142" s="116"/>
      <c r="I28142" s="116"/>
      <c r="K28142" s="116"/>
      <c r="T28142" s="93"/>
    </row>
    <row r="28143" spans="6:20" ht="13.2">
      <c r="F28143" s="116"/>
      <c r="I28143" s="116"/>
      <c r="K28143" s="116"/>
      <c r="T28143" s="93"/>
    </row>
    <row r="28144" spans="6:20" ht="13.2">
      <c r="F28144" s="116"/>
      <c r="I28144" s="116"/>
      <c r="K28144" s="116"/>
      <c r="T28144" s="93"/>
    </row>
    <row r="28145" spans="6:20" ht="13.2">
      <c r="F28145" s="116"/>
      <c r="I28145" s="116"/>
      <c r="K28145" s="116"/>
      <c r="T28145" s="93"/>
    </row>
    <row r="28146" spans="6:20" ht="13.2">
      <c r="F28146" s="116"/>
      <c r="I28146" s="116"/>
      <c r="K28146" s="116"/>
      <c r="T28146" s="93"/>
    </row>
    <row r="28147" spans="6:20" ht="13.2">
      <c r="F28147" s="116"/>
      <c r="I28147" s="116"/>
      <c r="K28147" s="116"/>
      <c r="T28147" s="93"/>
    </row>
    <row r="28148" spans="6:20" ht="13.2">
      <c r="F28148" s="116"/>
      <c r="I28148" s="116"/>
      <c r="K28148" s="116"/>
      <c r="T28148" s="93"/>
    </row>
    <row r="28149" spans="6:20" ht="13.2">
      <c r="F28149" s="116"/>
      <c r="I28149" s="116"/>
      <c r="K28149" s="116"/>
      <c r="T28149" s="93"/>
    </row>
    <row r="28150" spans="6:20" ht="13.2">
      <c r="F28150" s="116"/>
      <c r="I28150" s="116"/>
      <c r="K28150" s="116"/>
      <c r="T28150" s="93"/>
    </row>
    <row r="28151" spans="6:20" ht="13.2">
      <c r="F28151" s="116"/>
      <c r="I28151" s="116"/>
      <c r="K28151" s="116"/>
      <c r="T28151" s="93"/>
    </row>
    <row r="28152" spans="6:20" ht="13.2">
      <c r="F28152" s="116"/>
      <c r="I28152" s="116"/>
      <c r="K28152" s="116"/>
      <c r="T28152" s="93"/>
    </row>
    <row r="28153" spans="6:20" ht="13.2">
      <c r="F28153" s="116"/>
      <c r="I28153" s="116"/>
      <c r="K28153" s="116"/>
      <c r="T28153" s="93"/>
    </row>
    <row r="28154" spans="6:20" ht="13.2">
      <c r="F28154" s="116"/>
      <c r="I28154" s="116"/>
      <c r="K28154" s="116"/>
      <c r="T28154" s="93"/>
    </row>
    <row r="28155" spans="6:20" ht="13.2">
      <c r="F28155" s="116"/>
      <c r="I28155" s="116"/>
      <c r="K28155" s="116"/>
      <c r="T28155" s="93"/>
    </row>
    <row r="28156" spans="6:20" ht="13.2">
      <c r="F28156" s="116"/>
      <c r="I28156" s="116"/>
      <c r="K28156" s="116"/>
      <c r="T28156" s="93"/>
    </row>
    <row r="28157" spans="6:20" ht="13.2">
      <c r="F28157" s="116"/>
      <c r="I28157" s="116"/>
      <c r="K28157" s="116"/>
      <c r="T28157" s="93"/>
    </row>
    <row r="28158" spans="6:20" ht="13.2">
      <c r="F28158" s="116"/>
      <c r="I28158" s="116"/>
      <c r="K28158" s="116"/>
      <c r="T28158" s="93"/>
    </row>
    <row r="28159" spans="6:20" ht="13.2">
      <c r="F28159" s="116"/>
      <c r="I28159" s="116"/>
      <c r="K28159" s="116"/>
      <c r="T28159" s="93"/>
    </row>
    <row r="28160" spans="6:20" ht="13.2">
      <c r="F28160" s="116"/>
      <c r="I28160" s="116"/>
      <c r="K28160" s="116"/>
      <c r="T28160" s="93"/>
    </row>
    <row r="28161" spans="6:20" ht="13.2">
      <c r="F28161" s="116"/>
      <c r="I28161" s="116"/>
      <c r="K28161" s="116"/>
      <c r="T28161" s="93"/>
    </row>
    <row r="28162" spans="6:20" ht="13.2">
      <c r="F28162" s="116"/>
      <c r="I28162" s="116"/>
      <c r="K28162" s="116"/>
      <c r="T28162" s="93"/>
    </row>
    <row r="28163" spans="6:20" ht="13.2">
      <c r="F28163" s="116"/>
      <c r="I28163" s="116"/>
      <c r="K28163" s="116"/>
      <c r="T28163" s="93"/>
    </row>
    <row r="28164" spans="6:20" ht="13.2">
      <c r="F28164" s="116"/>
      <c r="I28164" s="116"/>
      <c r="K28164" s="116"/>
      <c r="T28164" s="93"/>
    </row>
    <row r="28165" spans="6:20" ht="13.2">
      <c r="F28165" s="116"/>
      <c r="I28165" s="116"/>
      <c r="K28165" s="116"/>
      <c r="T28165" s="93"/>
    </row>
    <row r="28166" spans="6:20" ht="13.2">
      <c r="F28166" s="116"/>
      <c r="I28166" s="116"/>
      <c r="K28166" s="116"/>
      <c r="T28166" s="93"/>
    </row>
    <row r="28167" spans="6:20" ht="13.2">
      <c r="F28167" s="116"/>
      <c r="I28167" s="116"/>
      <c r="K28167" s="116"/>
      <c r="T28167" s="93"/>
    </row>
    <row r="28168" spans="6:20" ht="13.2">
      <c r="F28168" s="116"/>
      <c r="I28168" s="116"/>
      <c r="K28168" s="116"/>
      <c r="T28168" s="93"/>
    </row>
    <row r="28169" spans="6:20" ht="13.2">
      <c r="F28169" s="116"/>
      <c r="I28169" s="116"/>
      <c r="K28169" s="116"/>
      <c r="T28169" s="93"/>
    </row>
    <row r="28170" spans="6:20" ht="13.2">
      <c r="F28170" s="116"/>
      <c r="I28170" s="116"/>
      <c r="K28170" s="116"/>
      <c r="T28170" s="93"/>
    </row>
    <row r="28171" spans="6:20" ht="13.2">
      <c r="F28171" s="116"/>
      <c r="I28171" s="116"/>
      <c r="K28171" s="116"/>
      <c r="T28171" s="93"/>
    </row>
    <row r="28172" spans="6:20" ht="13.2">
      <c r="F28172" s="116"/>
      <c r="I28172" s="116"/>
      <c r="K28172" s="116"/>
      <c r="T28172" s="93"/>
    </row>
    <row r="28173" spans="6:20" ht="13.2">
      <c r="F28173" s="116"/>
      <c r="I28173" s="116"/>
      <c r="K28173" s="116"/>
      <c r="T28173" s="93"/>
    </row>
    <row r="28174" spans="6:20" ht="13.2">
      <c r="F28174" s="116"/>
      <c r="I28174" s="116"/>
      <c r="K28174" s="116"/>
      <c r="T28174" s="93"/>
    </row>
    <row r="28175" spans="6:20" ht="13.2">
      <c r="F28175" s="116"/>
      <c r="I28175" s="116"/>
      <c r="K28175" s="116"/>
      <c r="T28175" s="93"/>
    </row>
    <row r="28176" spans="6:20" ht="13.2">
      <c r="F28176" s="116"/>
      <c r="I28176" s="116"/>
      <c r="K28176" s="116"/>
      <c r="T28176" s="93"/>
    </row>
    <row r="28177" spans="6:20" ht="13.2">
      <c r="F28177" s="116"/>
      <c r="I28177" s="116"/>
      <c r="K28177" s="116"/>
      <c r="T28177" s="93"/>
    </row>
    <row r="28178" spans="6:20" ht="13.2">
      <c r="F28178" s="116"/>
      <c r="I28178" s="116"/>
      <c r="K28178" s="116"/>
      <c r="T28178" s="93"/>
    </row>
    <row r="28179" spans="6:20" ht="13.2">
      <c r="F28179" s="116"/>
      <c r="I28179" s="116"/>
      <c r="K28179" s="116"/>
      <c r="T28179" s="93"/>
    </row>
    <row r="28180" spans="6:20" ht="13.2">
      <c r="F28180" s="116"/>
      <c r="I28180" s="116"/>
      <c r="K28180" s="116"/>
      <c r="T28180" s="93"/>
    </row>
    <row r="28181" spans="6:20" ht="13.2">
      <c r="F28181" s="116"/>
      <c r="I28181" s="116"/>
      <c r="K28181" s="116"/>
      <c r="T28181" s="93"/>
    </row>
    <row r="28182" spans="6:20" ht="13.2">
      <c r="F28182" s="116"/>
      <c r="I28182" s="116"/>
      <c r="K28182" s="116"/>
      <c r="T28182" s="93"/>
    </row>
    <row r="28183" spans="6:20" ht="13.2">
      <c r="F28183" s="116"/>
      <c r="I28183" s="116"/>
      <c r="K28183" s="116"/>
      <c r="T28183" s="93"/>
    </row>
    <row r="28184" spans="6:20" ht="13.2">
      <c r="F28184" s="116"/>
      <c r="I28184" s="116"/>
      <c r="K28184" s="116"/>
      <c r="T28184" s="93"/>
    </row>
    <row r="28185" spans="6:20" ht="13.2">
      <c r="F28185" s="116"/>
      <c r="I28185" s="116"/>
      <c r="K28185" s="116"/>
      <c r="T28185" s="93"/>
    </row>
    <row r="28186" spans="6:20" ht="13.2">
      <c r="F28186" s="116"/>
      <c r="I28186" s="116"/>
      <c r="K28186" s="116"/>
      <c r="T28186" s="93"/>
    </row>
    <row r="28187" spans="6:20" ht="13.2">
      <c r="F28187" s="116"/>
      <c r="I28187" s="116"/>
      <c r="K28187" s="116"/>
      <c r="T28187" s="93"/>
    </row>
    <row r="28188" spans="6:20" ht="13.2">
      <c r="F28188" s="116"/>
      <c r="I28188" s="116"/>
      <c r="K28188" s="116"/>
      <c r="T28188" s="93"/>
    </row>
    <row r="28189" spans="6:20" ht="13.2">
      <c r="F28189" s="116"/>
      <c r="I28189" s="116"/>
      <c r="K28189" s="116"/>
      <c r="T28189" s="93"/>
    </row>
    <row r="28190" spans="6:20" ht="13.2">
      <c r="F28190" s="116"/>
      <c r="I28190" s="116"/>
      <c r="K28190" s="116"/>
      <c r="T28190" s="93"/>
    </row>
    <row r="28191" spans="6:20" ht="13.2">
      <c r="F28191" s="116"/>
      <c r="I28191" s="116"/>
      <c r="K28191" s="116"/>
      <c r="T28191" s="93"/>
    </row>
    <row r="28192" spans="6:20" ht="13.2">
      <c r="F28192" s="116"/>
      <c r="I28192" s="116"/>
      <c r="K28192" s="116"/>
      <c r="T28192" s="93"/>
    </row>
    <row r="28193" spans="6:20" ht="13.2">
      <c r="F28193" s="116"/>
      <c r="I28193" s="116"/>
      <c r="K28193" s="116"/>
      <c r="T28193" s="93"/>
    </row>
    <row r="28194" spans="6:20" ht="13.2">
      <c r="F28194" s="116"/>
      <c r="I28194" s="116"/>
      <c r="K28194" s="116"/>
      <c r="T28194" s="93"/>
    </row>
    <row r="28195" spans="6:20" ht="13.2">
      <c r="F28195" s="116"/>
      <c r="I28195" s="116"/>
      <c r="K28195" s="116"/>
      <c r="T28195" s="93"/>
    </row>
    <row r="28196" spans="6:20" ht="13.2">
      <c r="F28196" s="116"/>
      <c r="I28196" s="116"/>
      <c r="K28196" s="116"/>
      <c r="T28196" s="93"/>
    </row>
    <row r="28197" spans="6:20" ht="13.2">
      <c r="F28197" s="116"/>
      <c r="I28197" s="116"/>
      <c r="K28197" s="116"/>
      <c r="T28197" s="93"/>
    </row>
    <row r="28198" spans="6:20" ht="13.2">
      <c r="F28198" s="116"/>
      <c r="I28198" s="116"/>
      <c r="K28198" s="116"/>
      <c r="T28198" s="93"/>
    </row>
    <row r="28199" spans="6:20" ht="13.2">
      <c r="F28199" s="116"/>
      <c r="I28199" s="116"/>
      <c r="K28199" s="116"/>
      <c r="T28199" s="93"/>
    </row>
    <row r="28200" spans="6:20" ht="13.2">
      <c r="F28200" s="116"/>
      <c r="I28200" s="116"/>
      <c r="K28200" s="116"/>
      <c r="T28200" s="93"/>
    </row>
    <row r="28201" spans="6:20" ht="13.2">
      <c r="F28201" s="116"/>
      <c r="I28201" s="116"/>
      <c r="K28201" s="116"/>
      <c r="T28201" s="93"/>
    </row>
    <row r="28202" spans="6:20" ht="13.2">
      <c r="F28202" s="116"/>
      <c r="I28202" s="116"/>
      <c r="K28202" s="116"/>
      <c r="T28202" s="93"/>
    </row>
    <row r="28203" spans="6:20" ht="13.2">
      <c r="F28203" s="116"/>
      <c r="I28203" s="116"/>
      <c r="K28203" s="116"/>
      <c r="T28203" s="93"/>
    </row>
    <row r="28204" spans="6:20" ht="13.2">
      <c r="F28204" s="116"/>
      <c r="I28204" s="116"/>
      <c r="K28204" s="116"/>
      <c r="T28204" s="93"/>
    </row>
    <row r="28205" spans="6:20" ht="13.2">
      <c r="F28205" s="116"/>
      <c r="I28205" s="116"/>
      <c r="K28205" s="116"/>
      <c r="T28205" s="93"/>
    </row>
    <row r="28206" spans="6:20" ht="13.2">
      <c r="F28206" s="116"/>
      <c r="I28206" s="116"/>
      <c r="K28206" s="116"/>
      <c r="T28206" s="93"/>
    </row>
    <row r="28207" spans="6:20" ht="13.2">
      <c r="F28207" s="116"/>
      <c r="I28207" s="116"/>
      <c r="K28207" s="116"/>
      <c r="T28207" s="93"/>
    </row>
    <row r="28208" spans="6:20" ht="13.2">
      <c r="F28208" s="116"/>
      <c r="I28208" s="116"/>
      <c r="K28208" s="116"/>
      <c r="T28208" s="93"/>
    </row>
    <row r="28209" spans="6:20" ht="13.2">
      <c r="F28209" s="116"/>
      <c r="I28209" s="116"/>
      <c r="K28209" s="116"/>
      <c r="T28209" s="93"/>
    </row>
    <row r="28210" spans="6:20" ht="13.2">
      <c r="F28210" s="116"/>
      <c r="I28210" s="116"/>
      <c r="K28210" s="116"/>
      <c r="T28210" s="93"/>
    </row>
    <row r="28211" spans="6:20" ht="13.2">
      <c r="F28211" s="116"/>
      <c r="I28211" s="116"/>
      <c r="K28211" s="116"/>
      <c r="T28211" s="93"/>
    </row>
    <row r="28212" spans="6:20" ht="13.2">
      <c r="F28212" s="116"/>
      <c r="I28212" s="116"/>
      <c r="K28212" s="116"/>
      <c r="T28212" s="93"/>
    </row>
    <row r="28213" spans="6:20" ht="13.2">
      <c r="F28213" s="116"/>
      <c r="I28213" s="116"/>
      <c r="K28213" s="116"/>
      <c r="T28213" s="93"/>
    </row>
    <row r="28214" spans="6:20" ht="13.2">
      <c r="F28214" s="116"/>
      <c r="I28214" s="116"/>
      <c r="K28214" s="116"/>
      <c r="T28214" s="93"/>
    </row>
    <row r="28215" spans="6:20" ht="13.2">
      <c r="F28215" s="116"/>
      <c r="I28215" s="116"/>
      <c r="K28215" s="116"/>
      <c r="T28215" s="93"/>
    </row>
    <row r="28216" spans="6:20" ht="13.2">
      <c r="F28216" s="116"/>
      <c r="I28216" s="116"/>
      <c r="K28216" s="116"/>
      <c r="T28216" s="93"/>
    </row>
    <row r="28217" spans="6:20" ht="13.2">
      <c r="F28217" s="116"/>
      <c r="I28217" s="116"/>
      <c r="K28217" s="116"/>
      <c r="T28217" s="93"/>
    </row>
    <row r="28218" spans="6:20" ht="13.2">
      <c r="F28218" s="116"/>
      <c r="I28218" s="116"/>
      <c r="K28218" s="116"/>
      <c r="T28218" s="93"/>
    </row>
    <row r="28219" spans="6:20" ht="13.2">
      <c r="F28219" s="116"/>
      <c r="I28219" s="116"/>
      <c r="K28219" s="116"/>
      <c r="T28219" s="93"/>
    </row>
    <row r="28220" spans="6:20" ht="13.2">
      <c r="F28220" s="116"/>
      <c r="I28220" s="116"/>
      <c r="K28220" s="116"/>
      <c r="T28220" s="93"/>
    </row>
    <row r="28221" spans="6:20" ht="13.2">
      <c r="F28221" s="116"/>
      <c r="I28221" s="116"/>
      <c r="K28221" s="116"/>
      <c r="T28221" s="93"/>
    </row>
    <row r="28222" spans="6:20" ht="13.2">
      <c r="F28222" s="116"/>
      <c r="I28222" s="116"/>
      <c r="K28222" s="116"/>
      <c r="T28222" s="93"/>
    </row>
    <row r="28223" spans="6:20" ht="13.2">
      <c r="F28223" s="116"/>
      <c r="I28223" s="116"/>
      <c r="K28223" s="116"/>
      <c r="T28223" s="93"/>
    </row>
    <row r="28224" spans="6:20" ht="13.2">
      <c r="F28224" s="116"/>
      <c r="I28224" s="116"/>
      <c r="K28224" s="116"/>
      <c r="T28224" s="93"/>
    </row>
    <row r="28225" spans="6:20" ht="13.2">
      <c r="F28225" s="116"/>
      <c r="I28225" s="116"/>
      <c r="K28225" s="116"/>
      <c r="T28225" s="93"/>
    </row>
    <row r="28226" spans="6:20" ht="13.2">
      <c r="F28226" s="116"/>
      <c r="I28226" s="116"/>
      <c r="K28226" s="116"/>
      <c r="T28226" s="93"/>
    </row>
    <row r="28227" spans="6:20" ht="13.2">
      <c r="F28227" s="116"/>
      <c r="I28227" s="116"/>
      <c r="K28227" s="116"/>
      <c r="T28227" s="93"/>
    </row>
    <row r="28228" spans="6:20" ht="13.2">
      <c r="F28228" s="116"/>
      <c r="I28228" s="116"/>
      <c r="K28228" s="116"/>
      <c r="T28228" s="93"/>
    </row>
    <row r="28229" spans="6:20" ht="13.2">
      <c r="F28229" s="116"/>
      <c r="I28229" s="116"/>
      <c r="K28229" s="116"/>
      <c r="T28229" s="93"/>
    </row>
    <row r="28230" spans="6:20" ht="13.2">
      <c r="F28230" s="116"/>
      <c r="I28230" s="116"/>
      <c r="K28230" s="116"/>
      <c r="T28230" s="93"/>
    </row>
    <row r="28231" spans="6:20" ht="13.2">
      <c r="F28231" s="116"/>
      <c r="I28231" s="116"/>
      <c r="K28231" s="116"/>
      <c r="T28231" s="93"/>
    </row>
    <row r="28232" spans="6:20" ht="13.2">
      <c r="F28232" s="116"/>
      <c r="I28232" s="116"/>
      <c r="K28232" s="116"/>
      <c r="T28232" s="93"/>
    </row>
    <row r="28233" spans="6:20" ht="13.2">
      <c r="F28233" s="116"/>
      <c r="I28233" s="116"/>
      <c r="K28233" s="116"/>
      <c r="T28233" s="93"/>
    </row>
    <row r="28234" spans="6:20" ht="13.2">
      <c r="F28234" s="116"/>
      <c r="I28234" s="116"/>
      <c r="K28234" s="116"/>
      <c r="T28234" s="93"/>
    </row>
    <row r="28235" spans="6:20" ht="13.2">
      <c r="F28235" s="116"/>
      <c r="I28235" s="116"/>
      <c r="K28235" s="116"/>
      <c r="T28235" s="93"/>
    </row>
    <row r="28236" spans="6:20" ht="13.2">
      <c r="F28236" s="116"/>
      <c r="I28236" s="116"/>
      <c r="K28236" s="116"/>
      <c r="T28236" s="93"/>
    </row>
    <row r="28237" spans="6:20" ht="13.2">
      <c r="F28237" s="116"/>
      <c r="I28237" s="116"/>
      <c r="K28237" s="116"/>
      <c r="T28237" s="93"/>
    </row>
    <row r="28238" spans="6:20" ht="13.2">
      <c r="F28238" s="116"/>
      <c r="I28238" s="116"/>
      <c r="K28238" s="116"/>
      <c r="T28238" s="93"/>
    </row>
    <row r="28239" spans="6:20" ht="13.2">
      <c r="F28239" s="116"/>
      <c r="I28239" s="116"/>
      <c r="K28239" s="116"/>
      <c r="T28239" s="93"/>
    </row>
    <row r="28240" spans="6:20" ht="13.2">
      <c r="F28240" s="116"/>
      <c r="I28240" s="116"/>
      <c r="K28240" s="116"/>
      <c r="T28240" s="93"/>
    </row>
    <row r="28241" spans="6:20" ht="13.2">
      <c r="F28241" s="116"/>
      <c r="I28241" s="116"/>
      <c r="K28241" s="116"/>
      <c r="T28241" s="93"/>
    </row>
    <row r="28242" spans="6:20" ht="13.2">
      <c r="F28242" s="116"/>
      <c r="I28242" s="116"/>
      <c r="K28242" s="116"/>
      <c r="T28242" s="93"/>
    </row>
    <row r="28243" spans="6:20" ht="13.2">
      <c r="F28243" s="116"/>
      <c r="I28243" s="116"/>
      <c r="K28243" s="116"/>
      <c r="T28243" s="93"/>
    </row>
    <row r="28244" spans="6:20" ht="13.2">
      <c r="F28244" s="116"/>
      <c r="I28244" s="116"/>
      <c r="K28244" s="116"/>
      <c r="T28244" s="93"/>
    </row>
    <row r="28245" spans="6:20" ht="13.2">
      <c r="F28245" s="116"/>
      <c r="I28245" s="116"/>
      <c r="K28245" s="116"/>
      <c r="T28245" s="93"/>
    </row>
    <row r="28246" spans="6:20" ht="13.2">
      <c r="F28246" s="116"/>
      <c r="I28246" s="116"/>
      <c r="K28246" s="116"/>
      <c r="T28246" s="93"/>
    </row>
    <row r="28247" spans="6:20" ht="13.2">
      <c r="F28247" s="116"/>
      <c r="I28247" s="116"/>
      <c r="K28247" s="116"/>
      <c r="T28247" s="93"/>
    </row>
    <row r="28248" spans="6:20" ht="13.2">
      <c r="F28248" s="116"/>
      <c r="I28248" s="116"/>
      <c r="K28248" s="116"/>
      <c r="T28248" s="93"/>
    </row>
    <row r="28249" spans="6:20" ht="13.2">
      <c r="F28249" s="116"/>
      <c r="I28249" s="116"/>
      <c r="K28249" s="116"/>
      <c r="T28249" s="93"/>
    </row>
    <row r="28250" spans="6:20" ht="13.2">
      <c r="F28250" s="116"/>
      <c r="I28250" s="116"/>
      <c r="K28250" s="116"/>
      <c r="T28250" s="93"/>
    </row>
    <row r="28251" spans="6:20" ht="13.2">
      <c r="F28251" s="116"/>
      <c r="I28251" s="116"/>
      <c r="K28251" s="116"/>
      <c r="T28251" s="93"/>
    </row>
    <row r="28252" spans="6:20" ht="13.2">
      <c r="F28252" s="116"/>
      <c r="I28252" s="116"/>
      <c r="K28252" s="116"/>
      <c r="T28252" s="93"/>
    </row>
    <row r="28253" spans="6:20" ht="13.2">
      <c r="F28253" s="116"/>
      <c r="I28253" s="116"/>
      <c r="K28253" s="116"/>
      <c r="T28253" s="93"/>
    </row>
    <row r="28254" spans="6:20" ht="13.2">
      <c r="F28254" s="116"/>
      <c r="I28254" s="116"/>
      <c r="K28254" s="116"/>
      <c r="T28254" s="93"/>
    </row>
    <row r="28255" spans="6:20" ht="13.2">
      <c r="F28255" s="116"/>
      <c r="I28255" s="116"/>
      <c r="K28255" s="116"/>
      <c r="T28255" s="93"/>
    </row>
    <row r="28256" spans="6:20" ht="13.2">
      <c r="F28256" s="116"/>
      <c r="I28256" s="116"/>
      <c r="K28256" s="116"/>
      <c r="T28256" s="93"/>
    </row>
    <row r="28257" spans="6:20" ht="13.2">
      <c r="F28257" s="116"/>
      <c r="I28257" s="116"/>
      <c r="K28257" s="116"/>
      <c r="T28257" s="93"/>
    </row>
    <row r="28258" spans="6:20" ht="13.2">
      <c r="F28258" s="116"/>
      <c r="I28258" s="116"/>
      <c r="K28258" s="116"/>
      <c r="T28258" s="93"/>
    </row>
    <row r="28259" spans="6:20" ht="13.2">
      <c r="F28259" s="116"/>
      <c r="I28259" s="116"/>
      <c r="K28259" s="116"/>
      <c r="T28259" s="93"/>
    </row>
    <row r="28260" spans="6:20" ht="13.2">
      <c r="F28260" s="116"/>
      <c r="I28260" s="116"/>
      <c r="K28260" s="116"/>
      <c r="T28260" s="93"/>
    </row>
    <row r="28261" spans="6:20" ht="13.2">
      <c r="F28261" s="116"/>
      <c r="I28261" s="116"/>
      <c r="K28261" s="116"/>
      <c r="T28261" s="93"/>
    </row>
    <row r="28262" spans="6:20" ht="13.2">
      <c r="F28262" s="116"/>
      <c r="I28262" s="116"/>
      <c r="K28262" s="116"/>
      <c r="T28262" s="93"/>
    </row>
    <row r="28263" spans="6:20" ht="13.2">
      <c r="F28263" s="116"/>
      <c r="I28263" s="116"/>
      <c r="K28263" s="116"/>
      <c r="T28263" s="93"/>
    </row>
    <row r="28264" spans="6:20" ht="13.2">
      <c r="F28264" s="116"/>
      <c r="I28264" s="116"/>
      <c r="K28264" s="116"/>
      <c r="T28264" s="93"/>
    </row>
    <row r="28265" spans="6:20" ht="13.2">
      <c r="F28265" s="116"/>
      <c r="I28265" s="116"/>
      <c r="K28265" s="116"/>
      <c r="T28265" s="93"/>
    </row>
    <row r="28266" spans="6:20" ht="13.2">
      <c r="F28266" s="116"/>
      <c r="I28266" s="116"/>
      <c r="K28266" s="116"/>
      <c r="T28266" s="93"/>
    </row>
    <row r="28267" spans="6:20" ht="13.2">
      <c r="F28267" s="116"/>
      <c r="I28267" s="116"/>
      <c r="K28267" s="116"/>
      <c r="T28267" s="93"/>
    </row>
    <row r="28268" spans="6:20" ht="13.2">
      <c r="F28268" s="116"/>
      <c r="I28268" s="116"/>
      <c r="K28268" s="116"/>
      <c r="T28268" s="93"/>
    </row>
    <row r="28269" spans="6:20" ht="13.2">
      <c r="F28269" s="116"/>
      <c r="I28269" s="116"/>
      <c r="K28269" s="116"/>
      <c r="T28269" s="93"/>
    </row>
    <row r="28270" spans="6:20" ht="13.2">
      <c r="F28270" s="116"/>
      <c r="I28270" s="116"/>
      <c r="K28270" s="116"/>
      <c r="T28270" s="93"/>
    </row>
    <row r="28271" spans="6:20" ht="13.2">
      <c r="F28271" s="116"/>
      <c r="I28271" s="116"/>
      <c r="K28271" s="116"/>
      <c r="T28271" s="93"/>
    </row>
    <row r="28272" spans="6:20" ht="13.2">
      <c r="F28272" s="116"/>
      <c r="I28272" s="116"/>
      <c r="K28272" s="116"/>
      <c r="T28272" s="93"/>
    </row>
    <row r="28273" spans="6:20" ht="13.2">
      <c r="F28273" s="116"/>
      <c r="I28273" s="116"/>
      <c r="K28273" s="116"/>
      <c r="T28273" s="93"/>
    </row>
    <row r="28274" spans="6:20" ht="13.2">
      <c r="F28274" s="116"/>
      <c r="I28274" s="116"/>
      <c r="K28274" s="116"/>
      <c r="T28274" s="93"/>
    </row>
    <row r="28275" spans="6:20" ht="13.2">
      <c r="F28275" s="116"/>
      <c r="I28275" s="116"/>
      <c r="K28275" s="116"/>
      <c r="T28275" s="93"/>
    </row>
    <row r="28276" spans="6:20" ht="13.2">
      <c r="F28276" s="116"/>
      <c r="I28276" s="116"/>
      <c r="K28276" s="116"/>
      <c r="T28276" s="93"/>
    </row>
    <row r="28277" spans="6:20" ht="13.2">
      <c r="F28277" s="116"/>
      <c r="I28277" s="116"/>
      <c r="K28277" s="116"/>
      <c r="T28277" s="93"/>
    </row>
    <row r="28278" spans="6:20" ht="13.2">
      <c r="F28278" s="116"/>
      <c r="I28278" s="116"/>
      <c r="K28278" s="116"/>
      <c r="T28278" s="93"/>
    </row>
    <row r="28279" spans="6:20" ht="13.2">
      <c r="F28279" s="116"/>
      <c r="I28279" s="116"/>
      <c r="K28279" s="116"/>
      <c r="T28279" s="93"/>
    </row>
    <row r="28280" spans="6:20" ht="13.2">
      <c r="F28280" s="116"/>
      <c r="I28280" s="116"/>
      <c r="K28280" s="116"/>
      <c r="T28280" s="93"/>
    </row>
    <row r="28281" spans="6:20" ht="13.2">
      <c r="F28281" s="116"/>
      <c r="I28281" s="116"/>
      <c r="K28281" s="116"/>
      <c r="T28281" s="93"/>
    </row>
    <row r="28282" spans="6:20" ht="13.2">
      <c r="F28282" s="116"/>
      <c r="I28282" s="116"/>
      <c r="K28282" s="116"/>
      <c r="T28282" s="93"/>
    </row>
    <row r="28283" spans="6:20" ht="13.2">
      <c r="F28283" s="116"/>
      <c r="I28283" s="116"/>
      <c r="K28283" s="116"/>
      <c r="T28283" s="93"/>
    </row>
    <row r="28284" spans="6:20" ht="13.2">
      <c r="F28284" s="116"/>
      <c r="I28284" s="116"/>
      <c r="K28284" s="116"/>
      <c r="T28284" s="93"/>
    </row>
    <row r="28285" spans="6:20" ht="13.2">
      <c r="F28285" s="116"/>
      <c r="I28285" s="116"/>
      <c r="K28285" s="116"/>
      <c r="T28285" s="93"/>
    </row>
    <row r="28286" spans="6:20" ht="13.2">
      <c r="F28286" s="116"/>
      <c r="I28286" s="116"/>
      <c r="K28286" s="116"/>
      <c r="T28286" s="93"/>
    </row>
    <row r="28287" spans="6:20" ht="13.2">
      <c r="F28287" s="116"/>
      <c r="I28287" s="116"/>
      <c r="K28287" s="116"/>
      <c r="T28287" s="93"/>
    </row>
    <row r="28288" spans="6:20" ht="13.2">
      <c r="F28288" s="116"/>
      <c r="I28288" s="116"/>
      <c r="K28288" s="116"/>
      <c r="T28288" s="93"/>
    </row>
    <row r="28289" spans="6:20" ht="13.2">
      <c r="F28289" s="116"/>
      <c r="I28289" s="116"/>
      <c r="K28289" s="116"/>
      <c r="T28289" s="93"/>
    </row>
    <row r="28290" spans="6:20" ht="13.2">
      <c r="F28290" s="116"/>
      <c r="I28290" s="116"/>
      <c r="K28290" s="116"/>
      <c r="T28290" s="93"/>
    </row>
    <row r="28291" spans="6:20" ht="13.2">
      <c r="F28291" s="116"/>
      <c r="I28291" s="116"/>
      <c r="K28291" s="116"/>
      <c r="T28291" s="93"/>
    </row>
    <row r="28292" spans="6:20" ht="13.2">
      <c r="F28292" s="116"/>
      <c r="I28292" s="116"/>
      <c r="K28292" s="116"/>
      <c r="T28292" s="93"/>
    </row>
    <row r="28293" spans="6:20" ht="13.2">
      <c r="F28293" s="116"/>
      <c r="I28293" s="116"/>
      <c r="K28293" s="116"/>
      <c r="T28293" s="93"/>
    </row>
    <row r="28294" spans="6:20" ht="13.2">
      <c r="F28294" s="116"/>
      <c r="I28294" s="116"/>
      <c r="K28294" s="116"/>
      <c r="T28294" s="93"/>
    </row>
    <row r="28295" spans="6:20" ht="13.2">
      <c r="F28295" s="116"/>
      <c r="I28295" s="116"/>
      <c r="K28295" s="116"/>
      <c r="T28295" s="93"/>
    </row>
    <row r="28296" spans="6:20" ht="13.2">
      <c r="F28296" s="116"/>
      <c r="I28296" s="116"/>
      <c r="K28296" s="116"/>
      <c r="T28296" s="93"/>
    </row>
    <row r="28297" spans="6:20" ht="13.2">
      <c r="F28297" s="116"/>
      <c r="I28297" s="116"/>
      <c r="K28297" s="116"/>
      <c r="T28297" s="93"/>
    </row>
    <row r="28298" spans="6:20" ht="13.2">
      <c r="F28298" s="116"/>
      <c r="I28298" s="116"/>
      <c r="K28298" s="116"/>
      <c r="T28298" s="93"/>
    </row>
    <row r="28299" spans="6:20" ht="13.2">
      <c r="F28299" s="116"/>
      <c r="I28299" s="116"/>
      <c r="K28299" s="116"/>
      <c r="T28299" s="93"/>
    </row>
    <row r="28300" spans="6:20" ht="13.2">
      <c r="F28300" s="116"/>
      <c r="I28300" s="116"/>
      <c r="K28300" s="116"/>
      <c r="T28300" s="93"/>
    </row>
    <row r="28301" spans="6:20" ht="13.2">
      <c r="F28301" s="116"/>
      <c r="I28301" s="116"/>
      <c r="K28301" s="116"/>
      <c r="T28301" s="93"/>
    </row>
    <row r="28302" spans="6:20" ht="13.2">
      <c r="F28302" s="116"/>
      <c r="I28302" s="116"/>
      <c r="K28302" s="116"/>
      <c r="T28302" s="93"/>
    </row>
    <row r="28303" spans="6:20" ht="13.2">
      <c r="F28303" s="116"/>
      <c r="I28303" s="116"/>
      <c r="K28303" s="116"/>
      <c r="T28303" s="93"/>
    </row>
    <row r="28304" spans="6:20" ht="13.2">
      <c r="F28304" s="116"/>
      <c r="I28304" s="116"/>
      <c r="K28304" s="116"/>
      <c r="T28304" s="93"/>
    </row>
    <row r="28305" spans="6:20" ht="13.2">
      <c r="F28305" s="116"/>
      <c r="I28305" s="116"/>
      <c r="K28305" s="116"/>
      <c r="T28305" s="93"/>
    </row>
    <row r="28306" spans="6:20" ht="13.2">
      <c r="F28306" s="116"/>
      <c r="I28306" s="116"/>
      <c r="K28306" s="116"/>
      <c r="T28306" s="93"/>
    </row>
    <row r="28307" spans="6:20" ht="13.2">
      <c r="F28307" s="116"/>
      <c r="I28307" s="116"/>
      <c r="K28307" s="116"/>
      <c r="T28307" s="93"/>
    </row>
    <row r="28308" spans="6:20" ht="13.2">
      <c r="F28308" s="116"/>
      <c r="I28308" s="116"/>
      <c r="K28308" s="116"/>
      <c r="T28308" s="93"/>
    </row>
    <row r="28309" spans="6:20" ht="13.2">
      <c r="F28309" s="116"/>
      <c r="I28309" s="116"/>
      <c r="K28309" s="116"/>
      <c r="T28309" s="93"/>
    </row>
    <row r="28310" spans="6:20" ht="13.2">
      <c r="F28310" s="116"/>
      <c r="I28310" s="116"/>
      <c r="K28310" s="116"/>
      <c r="T28310" s="93"/>
    </row>
    <row r="28311" spans="6:20" ht="13.2">
      <c r="F28311" s="116"/>
      <c r="I28311" s="116"/>
      <c r="K28311" s="116"/>
      <c r="T28311" s="93"/>
    </row>
    <row r="28312" spans="6:20" ht="13.2">
      <c r="F28312" s="116"/>
      <c r="I28312" s="116"/>
      <c r="K28312" s="116"/>
      <c r="T28312" s="93"/>
    </row>
    <row r="28313" spans="6:20" ht="13.2">
      <c r="F28313" s="116"/>
      <c r="I28313" s="116"/>
      <c r="K28313" s="116"/>
      <c r="T28313" s="93"/>
    </row>
    <row r="28314" spans="6:20" ht="13.2">
      <c r="F28314" s="116"/>
      <c r="I28314" s="116"/>
      <c r="K28314" s="116"/>
      <c r="T28314" s="93"/>
    </row>
    <row r="28315" spans="6:20" ht="13.2">
      <c r="F28315" s="116"/>
      <c r="I28315" s="116"/>
      <c r="K28315" s="116"/>
      <c r="T28315" s="93"/>
    </row>
    <row r="28316" spans="6:20" ht="13.2">
      <c r="F28316" s="116"/>
      <c r="I28316" s="116"/>
      <c r="K28316" s="116"/>
      <c r="T28316" s="93"/>
    </row>
    <row r="28317" spans="6:20" ht="13.2">
      <c r="F28317" s="116"/>
      <c r="I28317" s="116"/>
      <c r="K28317" s="116"/>
      <c r="T28317" s="93"/>
    </row>
    <row r="28318" spans="6:20" ht="13.2">
      <c r="F28318" s="116"/>
      <c r="I28318" s="116"/>
      <c r="K28318" s="116"/>
      <c r="T28318" s="93"/>
    </row>
    <row r="28319" spans="6:20" ht="13.2">
      <c r="F28319" s="116"/>
      <c r="I28319" s="116"/>
      <c r="K28319" s="116"/>
      <c r="T28319" s="93"/>
    </row>
    <row r="28320" spans="6:20" ht="13.2">
      <c r="F28320" s="116"/>
      <c r="I28320" s="116"/>
      <c r="K28320" s="116"/>
      <c r="T28320" s="93"/>
    </row>
    <row r="28321" spans="6:20" ht="13.2">
      <c r="F28321" s="116"/>
      <c r="I28321" s="116"/>
      <c r="K28321" s="116"/>
      <c r="T28321" s="93"/>
    </row>
    <row r="28322" spans="6:20" ht="13.2">
      <c r="F28322" s="116"/>
      <c r="I28322" s="116"/>
      <c r="K28322" s="116"/>
      <c r="T28322" s="93"/>
    </row>
    <row r="28323" spans="6:20" ht="13.2">
      <c r="F28323" s="116"/>
      <c r="I28323" s="116"/>
      <c r="K28323" s="116"/>
      <c r="T28323" s="93"/>
    </row>
    <row r="28324" spans="6:20" ht="13.2">
      <c r="F28324" s="116"/>
      <c r="I28324" s="116"/>
      <c r="K28324" s="116"/>
      <c r="T28324" s="93"/>
    </row>
    <row r="28325" spans="6:20" ht="13.2">
      <c r="F28325" s="116"/>
      <c r="I28325" s="116"/>
      <c r="K28325" s="116"/>
      <c r="T28325" s="93"/>
    </row>
    <row r="28326" spans="6:20" ht="13.2">
      <c r="F28326" s="116"/>
      <c r="I28326" s="116"/>
      <c r="K28326" s="116"/>
      <c r="T28326" s="93"/>
    </row>
    <row r="28327" spans="6:20" ht="13.2">
      <c r="F28327" s="116"/>
      <c r="I28327" s="116"/>
      <c r="K28327" s="116"/>
      <c r="T28327" s="93"/>
    </row>
    <row r="28328" spans="6:20" ht="13.2">
      <c r="F28328" s="116"/>
      <c r="I28328" s="116"/>
      <c r="K28328" s="116"/>
      <c r="T28328" s="93"/>
    </row>
    <row r="28329" spans="6:20" ht="13.2">
      <c r="F28329" s="116"/>
      <c r="I28329" s="116"/>
      <c r="K28329" s="116"/>
      <c r="T28329" s="93"/>
    </row>
    <row r="28330" spans="6:20" ht="13.2">
      <c r="F28330" s="116"/>
      <c r="I28330" s="116"/>
      <c r="K28330" s="116"/>
      <c r="T28330" s="93"/>
    </row>
    <row r="28331" spans="6:20" ht="13.2">
      <c r="F28331" s="116"/>
      <c r="I28331" s="116"/>
      <c r="K28331" s="116"/>
      <c r="T28331" s="93"/>
    </row>
    <row r="28332" spans="6:20" ht="13.2">
      <c r="F28332" s="116"/>
      <c r="I28332" s="116"/>
      <c r="K28332" s="116"/>
      <c r="T28332" s="93"/>
    </row>
    <row r="28333" spans="6:20" ht="13.2">
      <c r="F28333" s="116"/>
      <c r="I28333" s="116"/>
      <c r="K28333" s="116"/>
      <c r="T28333" s="93"/>
    </row>
    <row r="28334" spans="6:20" ht="13.2">
      <c r="F28334" s="116"/>
      <c r="I28334" s="116"/>
      <c r="K28334" s="116"/>
      <c r="T28334" s="93"/>
    </row>
    <row r="28335" spans="6:20" ht="13.2">
      <c r="F28335" s="116"/>
      <c r="I28335" s="116"/>
      <c r="K28335" s="116"/>
      <c r="T28335" s="93"/>
    </row>
    <row r="28336" spans="6:20" ht="13.2">
      <c r="F28336" s="116"/>
      <c r="I28336" s="116"/>
      <c r="K28336" s="116"/>
      <c r="T28336" s="93"/>
    </row>
    <row r="28337" spans="6:20" ht="13.2">
      <c r="F28337" s="116"/>
      <c r="I28337" s="116"/>
      <c r="K28337" s="116"/>
      <c r="T28337" s="93"/>
    </row>
    <row r="28338" spans="6:20" ht="13.2">
      <c r="F28338" s="116"/>
      <c r="I28338" s="116"/>
      <c r="K28338" s="116"/>
      <c r="T28338" s="93"/>
    </row>
    <row r="28339" spans="6:20" ht="13.2">
      <c r="F28339" s="116"/>
      <c r="I28339" s="116"/>
      <c r="K28339" s="116"/>
      <c r="T28339" s="93"/>
    </row>
    <row r="28340" spans="6:20" ht="13.2">
      <c r="F28340" s="116"/>
      <c r="I28340" s="116"/>
      <c r="K28340" s="116"/>
      <c r="T28340" s="93"/>
    </row>
    <row r="28341" spans="6:20" ht="13.2">
      <c r="F28341" s="116"/>
      <c r="I28341" s="116"/>
      <c r="K28341" s="116"/>
      <c r="T28341" s="93"/>
    </row>
    <row r="28342" spans="6:20" ht="13.2">
      <c r="F28342" s="116"/>
      <c r="I28342" s="116"/>
      <c r="K28342" s="116"/>
      <c r="T28342" s="93"/>
    </row>
    <row r="28343" spans="6:20" ht="13.2">
      <c r="F28343" s="116"/>
      <c r="I28343" s="116"/>
      <c r="K28343" s="116"/>
      <c r="T28343" s="93"/>
    </row>
    <row r="28344" spans="6:20" ht="13.2">
      <c r="F28344" s="116"/>
      <c r="I28344" s="116"/>
      <c r="K28344" s="116"/>
      <c r="T28344" s="93"/>
    </row>
    <row r="28345" spans="6:20" ht="13.2">
      <c r="F28345" s="116"/>
      <c r="I28345" s="116"/>
      <c r="K28345" s="116"/>
      <c r="T28345" s="93"/>
    </row>
    <row r="28346" spans="6:20" ht="13.2">
      <c r="F28346" s="116"/>
      <c r="I28346" s="116"/>
      <c r="K28346" s="116"/>
      <c r="T28346" s="93"/>
    </row>
    <row r="28347" spans="6:20" ht="13.2">
      <c r="F28347" s="116"/>
      <c r="I28347" s="116"/>
      <c r="K28347" s="116"/>
      <c r="T28347" s="93"/>
    </row>
    <row r="28348" spans="6:20" ht="13.2">
      <c r="F28348" s="116"/>
      <c r="I28348" s="116"/>
      <c r="K28348" s="116"/>
      <c r="T28348" s="93"/>
    </row>
    <row r="28349" spans="6:20" ht="13.2">
      <c r="F28349" s="116"/>
      <c r="I28349" s="116"/>
      <c r="K28349" s="116"/>
      <c r="T28349" s="93"/>
    </row>
    <row r="28350" spans="6:20" ht="13.2">
      <c r="F28350" s="116"/>
      <c r="I28350" s="116"/>
      <c r="K28350" s="116"/>
      <c r="T28350" s="93"/>
    </row>
    <row r="28351" spans="6:20" ht="13.2">
      <c r="F28351" s="116"/>
      <c r="I28351" s="116"/>
      <c r="K28351" s="116"/>
      <c r="T28351" s="93"/>
    </row>
    <row r="28352" spans="6:20" ht="13.2">
      <c r="F28352" s="116"/>
      <c r="I28352" s="116"/>
      <c r="K28352" s="116"/>
      <c r="T28352" s="93"/>
    </row>
    <row r="28353" spans="6:20" ht="13.2">
      <c r="F28353" s="116"/>
      <c r="I28353" s="116"/>
      <c r="K28353" s="116"/>
      <c r="T28353" s="93"/>
    </row>
    <row r="28354" spans="6:20" ht="13.2">
      <c r="F28354" s="116"/>
      <c r="I28354" s="116"/>
      <c r="K28354" s="116"/>
      <c r="T28354" s="93"/>
    </row>
    <row r="28355" spans="6:20" ht="13.2">
      <c r="F28355" s="116"/>
      <c r="I28355" s="116"/>
      <c r="K28355" s="116"/>
      <c r="T28355" s="93"/>
    </row>
    <row r="28356" spans="6:20" ht="13.2">
      <c r="F28356" s="116"/>
      <c r="I28356" s="116"/>
      <c r="K28356" s="116"/>
      <c r="T28356" s="93"/>
    </row>
    <row r="28357" spans="6:20" ht="13.2">
      <c r="F28357" s="116"/>
      <c r="I28357" s="116"/>
      <c r="K28357" s="116"/>
      <c r="T28357" s="93"/>
    </row>
    <row r="28358" spans="6:20" ht="13.2">
      <c r="F28358" s="116"/>
      <c r="I28358" s="116"/>
      <c r="K28358" s="116"/>
      <c r="T28358" s="93"/>
    </row>
    <row r="28359" spans="6:20" ht="13.2">
      <c r="F28359" s="116"/>
      <c r="I28359" s="116"/>
      <c r="K28359" s="116"/>
      <c r="T28359" s="93"/>
    </row>
    <row r="28360" spans="6:20" ht="13.2">
      <c r="F28360" s="116"/>
      <c r="I28360" s="116"/>
      <c r="K28360" s="116"/>
      <c r="T28360" s="93"/>
    </row>
    <row r="28361" spans="6:20" ht="13.2">
      <c r="F28361" s="116"/>
      <c r="I28361" s="116"/>
      <c r="K28361" s="116"/>
      <c r="T28361" s="93"/>
    </row>
    <row r="28362" spans="6:20" ht="13.2">
      <c r="F28362" s="116"/>
      <c r="I28362" s="116"/>
      <c r="K28362" s="116"/>
      <c r="T28362" s="93"/>
    </row>
    <row r="28363" spans="6:20" ht="13.2">
      <c r="F28363" s="116"/>
      <c r="I28363" s="116"/>
      <c r="K28363" s="116"/>
      <c r="T28363" s="93"/>
    </row>
    <row r="28364" spans="6:20" ht="13.2">
      <c r="F28364" s="116"/>
      <c r="I28364" s="116"/>
      <c r="K28364" s="116"/>
      <c r="T28364" s="93"/>
    </row>
    <row r="28365" spans="6:20" ht="13.2">
      <c r="F28365" s="116"/>
      <c r="I28365" s="116"/>
      <c r="K28365" s="116"/>
      <c r="T28365" s="93"/>
    </row>
    <row r="28366" spans="6:20" ht="13.2">
      <c r="F28366" s="116"/>
      <c r="I28366" s="116"/>
      <c r="K28366" s="116"/>
      <c r="T28366" s="93"/>
    </row>
    <row r="28367" spans="6:20" ht="13.2">
      <c r="F28367" s="116"/>
      <c r="I28367" s="116"/>
      <c r="K28367" s="116"/>
      <c r="T28367" s="93"/>
    </row>
    <row r="28368" spans="6:20" ht="13.2">
      <c r="F28368" s="116"/>
      <c r="I28368" s="116"/>
      <c r="K28368" s="116"/>
      <c r="T28368" s="93"/>
    </row>
    <row r="28369" spans="6:20" ht="13.2">
      <c r="F28369" s="116"/>
      <c r="I28369" s="116"/>
      <c r="K28369" s="116"/>
      <c r="T28369" s="93"/>
    </row>
    <row r="28370" spans="6:20" ht="13.2">
      <c r="F28370" s="116"/>
      <c r="I28370" s="116"/>
      <c r="K28370" s="116"/>
      <c r="T28370" s="93"/>
    </row>
    <row r="28371" spans="6:20" ht="13.2">
      <c r="F28371" s="116"/>
      <c r="I28371" s="116"/>
      <c r="K28371" s="116"/>
      <c r="T28371" s="93"/>
    </row>
    <row r="28372" spans="6:20" ht="13.2">
      <c r="F28372" s="116"/>
      <c r="I28372" s="116"/>
      <c r="K28372" s="116"/>
      <c r="T28372" s="93"/>
    </row>
    <row r="28373" spans="6:20" ht="13.2">
      <c r="F28373" s="116"/>
      <c r="I28373" s="116"/>
      <c r="K28373" s="116"/>
      <c r="T28373" s="93"/>
    </row>
    <row r="28374" spans="6:20" ht="13.2">
      <c r="F28374" s="116"/>
      <c r="I28374" s="116"/>
      <c r="K28374" s="116"/>
      <c r="T28374" s="93"/>
    </row>
    <row r="28375" spans="6:20" ht="13.2">
      <c r="F28375" s="116"/>
      <c r="I28375" s="116"/>
      <c r="K28375" s="116"/>
      <c r="T28375" s="93"/>
    </row>
    <row r="28376" spans="6:20" ht="13.2">
      <c r="F28376" s="116"/>
      <c r="I28376" s="116"/>
      <c r="K28376" s="116"/>
      <c r="T28376" s="93"/>
    </row>
    <row r="28377" spans="6:20" ht="13.2">
      <c r="F28377" s="116"/>
      <c r="I28377" s="116"/>
      <c r="K28377" s="116"/>
      <c r="T28377" s="93"/>
    </row>
    <row r="28378" spans="6:20" ht="13.2">
      <c r="F28378" s="116"/>
      <c r="I28378" s="116"/>
      <c r="K28378" s="116"/>
      <c r="T28378" s="93"/>
    </row>
    <row r="28379" spans="6:20" ht="13.2">
      <c r="F28379" s="116"/>
      <c r="I28379" s="116"/>
      <c r="K28379" s="116"/>
      <c r="T28379" s="93"/>
    </row>
    <row r="28380" spans="6:20" ht="13.2">
      <c r="F28380" s="116"/>
      <c r="I28380" s="116"/>
      <c r="K28380" s="116"/>
      <c r="T28380" s="93"/>
    </row>
    <row r="28381" spans="6:20" ht="13.2">
      <c r="F28381" s="116"/>
      <c r="I28381" s="116"/>
      <c r="K28381" s="116"/>
      <c r="T28381" s="93"/>
    </row>
    <row r="28382" spans="6:20" ht="13.2">
      <c r="F28382" s="116"/>
      <c r="I28382" s="116"/>
      <c r="K28382" s="116"/>
      <c r="T28382" s="93"/>
    </row>
    <row r="28383" spans="6:20" ht="13.2">
      <c r="F28383" s="116"/>
      <c r="I28383" s="116"/>
      <c r="K28383" s="116"/>
      <c r="T28383" s="93"/>
    </row>
    <row r="28384" spans="6:20" ht="13.2">
      <c r="F28384" s="116"/>
      <c r="I28384" s="116"/>
      <c r="K28384" s="116"/>
      <c r="T28384" s="93"/>
    </row>
    <row r="28385" spans="6:20" ht="13.2">
      <c r="F28385" s="116"/>
      <c r="I28385" s="116"/>
      <c r="K28385" s="116"/>
      <c r="T28385" s="93"/>
    </row>
    <row r="28386" spans="6:20" ht="13.2">
      <c r="F28386" s="116"/>
      <c r="I28386" s="116"/>
      <c r="K28386" s="116"/>
      <c r="T28386" s="93"/>
    </row>
    <row r="28387" spans="6:20" ht="13.2">
      <c r="F28387" s="116"/>
      <c r="I28387" s="116"/>
      <c r="K28387" s="116"/>
      <c r="T28387" s="93"/>
    </row>
    <row r="28388" spans="6:20" ht="13.2">
      <c r="F28388" s="116"/>
      <c r="I28388" s="116"/>
      <c r="K28388" s="116"/>
      <c r="T28388" s="93"/>
    </row>
    <row r="28389" spans="6:20" ht="13.2">
      <c r="F28389" s="116"/>
      <c r="I28389" s="116"/>
      <c r="K28389" s="116"/>
      <c r="T28389" s="93"/>
    </row>
    <row r="28390" spans="6:20" ht="13.2">
      <c r="F28390" s="116"/>
      <c r="I28390" s="116"/>
      <c r="K28390" s="116"/>
      <c r="T28390" s="93"/>
    </row>
    <row r="28391" spans="6:20" ht="13.2">
      <c r="F28391" s="116"/>
      <c r="I28391" s="116"/>
      <c r="K28391" s="116"/>
      <c r="T28391" s="93"/>
    </row>
    <row r="28392" spans="6:20" ht="13.2">
      <c r="F28392" s="116"/>
      <c r="I28392" s="116"/>
      <c r="K28392" s="116"/>
      <c r="T28392" s="93"/>
    </row>
    <row r="28393" spans="6:20" ht="13.2">
      <c r="F28393" s="116"/>
      <c r="I28393" s="116"/>
      <c r="K28393" s="116"/>
      <c r="T28393" s="93"/>
    </row>
    <row r="28394" spans="6:20" ht="13.2">
      <c r="F28394" s="116"/>
      <c r="I28394" s="116"/>
      <c r="K28394" s="116"/>
      <c r="T28394" s="93"/>
    </row>
    <row r="28395" spans="6:20" ht="13.2">
      <c r="F28395" s="116"/>
      <c r="I28395" s="116"/>
      <c r="K28395" s="116"/>
      <c r="T28395" s="93"/>
    </row>
    <row r="28396" spans="6:20" ht="13.2">
      <c r="F28396" s="116"/>
      <c r="I28396" s="116"/>
      <c r="K28396" s="116"/>
      <c r="T28396" s="93"/>
    </row>
    <row r="28397" spans="6:20" ht="13.2">
      <c r="F28397" s="116"/>
      <c r="I28397" s="116"/>
      <c r="K28397" s="116"/>
      <c r="T28397" s="93"/>
    </row>
    <row r="28398" spans="6:20" ht="13.2">
      <c r="F28398" s="116"/>
      <c r="I28398" s="116"/>
      <c r="K28398" s="116"/>
      <c r="T28398" s="93"/>
    </row>
    <row r="28399" spans="6:20" ht="13.2">
      <c r="F28399" s="116"/>
      <c r="I28399" s="116"/>
      <c r="K28399" s="116"/>
      <c r="T28399" s="93"/>
    </row>
    <row r="28400" spans="6:20" ht="13.2">
      <c r="F28400" s="116"/>
      <c r="I28400" s="116"/>
      <c r="K28400" s="116"/>
      <c r="T28400" s="93"/>
    </row>
    <row r="28401" spans="6:20" ht="13.2">
      <c r="F28401" s="116"/>
      <c r="I28401" s="116"/>
      <c r="K28401" s="116"/>
      <c r="T28401" s="93"/>
    </row>
    <row r="28402" spans="6:20" ht="13.2">
      <c r="F28402" s="116"/>
      <c r="I28402" s="116"/>
      <c r="K28402" s="116"/>
      <c r="T28402" s="93"/>
    </row>
    <row r="28403" spans="6:20" ht="13.2">
      <c r="F28403" s="116"/>
      <c r="I28403" s="116"/>
      <c r="K28403" s="116"/>
      <c r="T28403" s="93"/>
    </row>
    <row r="28404" spans="6:20" ht="13.2">
      <c r="F28404" s="116"/>
      <c r="I28404" s="116"/>
      <c r="K28404" s="116"/>
      <c r="T28404" s="93"/>
    </row>
    <row r="28405" spans="6:20" ht="13.2">
      <c r="F28405" s="116"/>
      <c r="I28405" s="116"/>
      <c r="K28405" s="116"/>
      <c r="T28405" s="93"/>
    </row>
    <row r="28406" spans="6:20" ht="13.2">
      <c r="F28406" s="116"/>
      <c r="I28406" s="116"/>
      <c r="K28406" s="116"/>
      <c r="T28406" s="93"/>
    </row>
    <row r="28407" spans="6:20" ht="13.2">
      <c r="F28407" s="116"/>
      <c r="I28407" s="116"/>
      <c r="K28407" s="116"/>
      <c r="T28407" s="93"/>
    </row>
    <row r="28408" spans="6:20" ht="13.2">
      <c r="F28408" s="116"/>
      <c r="I28408" s="116"/>
      <c r="K28408" s="116"/>
      <c r="T28408" s="93"/>
    </row>
    <row r="28409" spans="6:20" ht="13.2">
      <c r="F28409" s="116"/>
      <c r="I28409" s="116"/>
      <c r="K28409" s="116"/>
      <c r="T28409" s="93"/>
    </row>
    <row r="28410" spans="6:20" ht="13.2">
      <c r="F28410" s="116"/>
      <c r="I28410" s="116"/>
      <c r="K28410" s="116"/>
      <c r="T28410" s="93"/>
    </row>
    <row r="28411" spans="6:20" ht="13.2">
      <c r="F28411" s="116"/>
      <c r="I28411" s="116"/>
      <c r="K28411" s="116"/>
      <c r="T28411" s="93"/>
    </row>
    <row r="28412" spans="6:20" ht="13.2">
      <c r="F28412" s="116"/>
      <c r="I28412" s="116"/>
      <c r="K28412" s="116"/>
      <c r="T28412" s="93"/>
    </row>
    <row r="28413" spans="6:20" ht="13.2">
      <c r="F28413" s="116"/>
      <c r="I28413" s="116"/>
      <c r="K28413" s="116"/>
      <c r="T28413" s="93"/>
    </row>
    <row r="28414" spans="6:20" ht="13.2">
      <c r="F28414" s="116"/>
      <c r="I28414" s="116"/>
      <c r="K28414" s="116"/>
      <c r="T28414" s="93"/>
    </row>
    <row r="28415" spans="6:20" ht="13.2">
      <c r="F28415" s="116"/>
      <c r="I28415" s="116"/>
      <c r="K28415" s="116"/>
      <c r="T28415" s="93"/>
    </row>
    <row r="28416" spans="6:20" ht="13.2">
      <c r="F28416" s="116"/>
      <c r="I28416" s="116"/>
      <c r="K28416" s="116"/>
      <c r="T28416" s="93"/>
    </row>
    <row r="28417" spans="6:20" ht="13.2">
      <c r="F28417" s="116"/>
      <c r="I28417" s="116"/>
      <c r="K28417" s="116"/>
      <c r="T28417" s="93"/>
    </row>
    <row r="28418" spans="6:20" ht="13.2">
      <c r="F28418" s="116"/>
      <c r="I28418" s="116"/>
      <c r="K28418" s="116"/>
      <c r="T28418" s="93"/>
    </row>
    <row r="28419" spans="6:20" ht="13.2">
      <c r="F28419" s="116"/>
      <c r="I28419" s="116"/>
      <c r="K28419" s="116"/>
      <c r="T28419" s="93"/>
    </row>
    <row r="28420" spans="6:20" ht="13.2">
      <c r="F28420" s="116"/>
      <c r="I28420" s="116"/>
      <c r="K28420" s="116"/>
      <c r="T28420" s="93"/>
    </row>
    <row r="28421" spans="6:20" ht="13.2">
      <c r="F28421" s="116"/>
      <c r="I28421" s="116"/>
      <c r="K28421" s="116"/>
      <c r="T28421" s="93"/>
    </row>
    <row r="28422" spans="6:20" ht="13.2">
      <c r="F28422" s="116"/>
      <c r="I28422" s="116"/>
      <c r="K28422" s="116"/>
      <c r="T28422" s="93"/>
    </row>
    <row r="28423" spans="6:20" ht="13.2">
      <c r="F28423" s="116"/>
      <c r="I28423" s="116"/>
      <c r="K28423" s="116"/>
      <c r="T28423" s="93"/>
    </row>
    <row r="28424" spans="6:20" ht="13.2">
      <c r="F28424" s="116"/>
      <c r="I28424" s="116"/>
      <c r="K28424" s="116"/>
      <c r="T28424" s="93"/>
    </row>
    <row r="28425" spans="6:20" ht="13.2">
      <c r="F28425" s="116"/>
      <c r="I28425" s="116"/>
      <c r="K28425" s="116"/>
      <c r="T28425" s="93"/>
    </row>
    <row r="28426" spans="6:20" ht="13.2">
      <c r="F28426" s="116"/>
      <c r="I28426" s="116"/>
      <c r="K28426" s="116"/>
      <c r="T28426" s="93"/>
    </row>
    <row r="28427" spans="6:20" ht="13.2">
      <c r="F28427" s="116"/>
      <c r="I28427" s="116"/>
      <c r="K28427" s="116"/>
      <c r="T28427" s="93"/>
    </row>
    <row r="28428" spans="6:20" ht="13.2">
      <c r="F28428" s="116"/>
      <c r="I28428" s="116"/>
      <c r="K28428" s="116"/>
      <c r="T28428" s="93"/>
    </row>
    <row r="28429" spans="6:20" ht="13.2">
      <c r="F28429" s="116"/>
      <c r="I28429" s="116"/>
      <c r="K28429" s="116"/>
      <c r="T28429" s="93"/>
    </row>
    <row r="28430" spans="6:20" ht="13.2">
      <c r="F28430" s="116"/>
      <c r="I28430" s="116"/>
      <c r="K28430" s="116"/>
      <c r="T28430" s="93"/>
    </row>
    <row r="28431" spans="6:20" ht="13.2">
      <c r="F28431" s="116"/>
      <c r="I28431" s="116"/>
      <c r="K28431" s="116"/>
      <c r="T28431" s="93"/>
    </row>
    <row r="28432" spans="6:20" ht="13.2">
      <c r="F28432" s="116"/>
      <c r="I28432" s="116"/>
      <c r="K28432" s="116"/>
      <c r="T28432" s="93"/>
    </row>
    <row r="28433" spans="6:20" ht="13.2">
      <c r="F28433" s="116"/>
      <c r="I28433" s="116"/>
      <c r="K28433" s="116"/>
      <c r="T28433" s="93"/>
    </row>
    <row r="28434" spans="6:20" ht="13.2">
      <c r="F28434" s="116"/>
      <c r="I28434" s="116"/>
      <c r="K28434" s="116"/>
      <c r="T28434" s="93"/>
    </row>
    <row r="28435" spans="6:20" ht="13.2">
      <c r="F28435" s="116"/>
      <c r="I28435" s="116"/>
      <c r="K28435" s="116"/>
      <c r="T28435" s="93"/>
    </row>
    <row r="28436" spans="6:20" ht="13.2">
      <c r="F28436" s="116"/>
      <c r="I28436" s="116"/>
      <c r="K28436" s="116"/>
      <c r="T28436" s="93"/>
    </row>
    <row r="28437" spans="6:20" ht="13.2">
      <c r="F28437" s="116"/>
      <c r="I28437" s="116"/>
      <c r="K28437" s="116"/>
      <c r="T28437" s="93"/>
    </row>
    <row r="28438" spans="6:20" ht="13.2">
      <c r="F28438" s="116"/>
      <c r="I28438" s="116"/>
      <c r="K28438" s="116"/>
      <c r="T28438" s="93"/>
    </row>
    <row r="28439" spans="6:20" ht="13.2">
      <c r="F28439" s="116"/>
      <c r="I28439" s="116"/>
      <c r="K28439" s="116"/>
      <c r="T28439" s="93"/>
    </row>
    <row r="28440" spans="6:20" ht="13.2">
      <c r="F28440" s="116"/>
      <c r="I28440" s="116"/>
      <c r="K28440" s="116"/>
      <c r="T28440" s="93"/>
    </row>
    <row r="28441" spans="6:20" ht="13.2">
      <c r="F28441" s="116"/>
      <c r="I28441" s="116"/>
      <c r="K28441" s="116"/>
      <c r="T28441" s="93"/>
    </row>
    <row r="28442" spans="6:20" ht="13.2">
      <c r="F28442" s="116"/>
      <c r="I28442" s="116"/>
      <c r="K28442" s="116"/>
      <c r="T28442" s="93"/>
    </row>
    <row r="28443" spans="6:20" ht="13.2">
      <c r="F28443" s="116"/>
      <c r="I28443" s="116"/>
      <c r="K28443" s="116"/>
      <c r="T28443" s="93"/>
    </row>
    <row r="28444" spans="6:20" ht="13.2">
      <c r="F28444" s="116"/>
      <c r="I28444" s="116"/>
      <c r="K28444" s="116"/>
      <c r="T28444" s="93"/>
    </row>
    <row r="28445" spans="6:20" ht="13.2">
      <c r="F28445" s="116"/>
      <c r="I28445" s="116"/>
      <c r="K28445" s="116"/>
      <c r="T28445" s="93"/>
    </row>
    <row r="28446" spans="6:20" ht="13.2">
      <c r="F28446" s="116"/>
      <c r="I28446" s="116"/>
      <c r="K28446" s="116"/>
      <c r="T28446" s="93"/>
    </row>
    <row r="28447" spans="6:20" ht="13.2">
      <c r="F28447" s="116"/>
      <c r="I28447" s="116"/>
      <c r="K28447" s="116"/>
      <c r="T28447" s="93"/>
    </row>
    <row r="28448" spans="6:20" ht="13.2">
      <c r="F28448" s="116"/>
      <c r="I28448" s="116"/>
      <c r="K28448" s="116"/>
      <c r="T28448" s="93"/>
    </row>
    <row r="28449" spans="6:20" ht="13.2">
      <c r="F28449" s="116"/>
      <c r="I28449" s="116"/>
      <c r="K28449" s="116"/>
      <c r="T28449" s="93"/>
    </row>
    <row r="28450" spans="6:20" ht="13.2">
      <c r="F28450" s="116"/>
      <c r="I28450" s="116"/>
      <c r="K28450" s="116"/>
      <c r="T28450" s="93"/>
    </row>
    <row r="28451" spans="6:20" ht="13.2">
      <c r="F28451" s="116"/>
      <c r="I28451" s="116"/>
      <c r="K28451" s="116"/>
      <c r="T28451" s="93"/>
    </row>
    <row r="28452" spans="6:20" ht="13.2">
      <c r="F28452" s="116"/>
      <c r="I28452" s="116"/>
      <c r="K28452" s="116"/>
      <c r="T28452" s="93"/>
    </row>
    <row r="28453" spans="6:20" ht="13.2">
      <c r="F28453" s="116"/>
      <c r="I28453" s="116"/>
      <c r="K28453" s="116"/>
      <c r="T28453" s="93"/>
    </row>
    <row r="28454" spans="6:20" ht="13.2">
      <c r="F28454" s="116"/>
      <c r="I28454" s="116"/>
      <c r="K28454" s="116"/>
      <c r="T28454" s="93"/>
    </row>
    <row r="28455" spans="6:20" ht="13.2">
      <c r="F28455" s="116"/>
      <c r="I28455" s="116"/>
      <c r="K28455" s="116"/>
      <c r="T28455" s="93"/>
    </row>
    <row r="28456" spans="6:20" ht="13.2">
      <c r="F28456" s="116"/>
      <c r="I28456" s="116"/>
      <c r="K28456" s="116"/>
      <c r="T28456" s="93"/>
    </row>
    <row r="28457" spans="6:20" ht="13.2">
      <c r="F28457" s="116"/>
      <c r="I28457" s="116"/>
      <c r="K28457" s="116"/>
      <c r="T28457" s="93"/>
    </row>
    <row r="28458" spans="6:20" ht="13.2">
      <c r="F28458" s="116"/>
      <c r="I28458" s="116"/>
      <c r="K28458" s="116"/>
      <c r="T28458" s="93"/>
    </row>
    <row r="28459" spans="6:20" ht="13.2">
      <c r="F28459" s="116"/>
      <c r="I28459" s="116"/>
      <c r="K28459" s="116"/>
      <c r="T28459" s="93"/>
    </row>
    <row r="28460" spans="6:20" ht="13.2">
      <c r="F28460" s="116"/>
      <c r="I28460" s="116"/>
      <c r="K28460" s="116"/>
      <c r="T28460" s="93"/>
    </row>
    <row r="28461" spans="6:20" ht="13.2">
      <c r="F28461" s="116"/>
      <c r="I28461" s="116"/>
      <c r="K28461" s="116"/>
      <c r="T28461" s="93"/>
    </row>
    <row r="28462" spans="6:20" ht="13.2">
      <c r="F28462" s="116"/>
      <c r="I28462" s="116"/>
      <c r="K28462" s="116"/>
      <c r="T28462" s="93"/>
    </row>
    <row r="28463" spans="6:20" ht="13.2">
      <c r="F28463" s="116"/>
      <c r="I28463" s="116"/>
      <c r="K28463" s="116"/>
      <c r="T28463" s="93"/>
    </row>
    <row r="28464" spans="6:20" ht="13.2">
      <c r="F28464" s="116"/>
      <c r="I28464" s="116"/>
      <c r="K28464" s="116"/>
      <c r="T28464" s="93"/>
    </row>
    <row r="28465" spans="6:20" ht="13.2">
      <c r="F28465" s="116"/>
      <c r="I28465" s="116"/>
      <c r="K28465" s="116"/>
      <c r="T28465" s="93"/>
    </row>
    <row r="28466" spans="6:20" ht="13.2">
      <c r="F28466" s="116"/>
      <c r="I28466" s="116"/>
      <c r="K28466" s="116"/>
      <c r="T28466" s="93"/>
    </row>
    <row r="28467" spans="6:20" ht="13.2">
      <c r="F28467" s="116"/>
      <c r="I28467" s="116"/>
      <c r="K28467" s="116"/>
      <c r="T28467" s="93"/>
    </row>
    <row r="28468" spans="6:20" ht="13.2">
      <c r="F28468" s="116"/>
      <c r="I28468" s="116"/>
      <c r="K28468" s="116"/>
      <c r="T28468" s="93"/>
    </row>
    <row r="28469" spans="6:20" ht="13.2">
      <c r="F28469" s="116"/>
      <c r="I28469" s="116"/>
      <c r="K28469" s="116"/>
      <c r="T28469" s="93"/>
    </row>
    <row r="28470" spans="6:20" ht="13.2">
      <c r="F28470" s="116"/>
      <c r="I28470" s="116"/>
      <c r="K28470" s="116"/>
      <c r="T28470" s="93"/>
    </row>
    <row r="28471" spans="6:20" ht="13.2">
      <c r="F28471" s="116"/>
      <c r="I28471" s="116"/>
      <c r="K28471" s="116"/>
      <c r="T28471" s="93"/>
    </row>
    <row r="28472" spans="6:20" ht="13.2">
      <c r="F28472" s="116"/>
      <c r="I28472" s="116"/>
      <c r="K28472" s="116"/>
      <c r="T28472" s="93"/>
    </row>
    <row r="28473" spans="6:20" ht="13.2">
      <c r="F28473" s="116"/>
      <c r="I28473" s="116"/>
      <c r="K28473" s="116"/>
      <c r="T28473" s="93"/>
    </row>
    <row r="28474" spans="6:20" ht="13.2">
      <c r="F28474" s="116"/>
      <c r="I28474" s="116"/>
      <c r="K28474" s="116"/>
      <c r="T28474" s="93"/>
    </row>
    <row r="28475" spans="6:20" ht="13.2">
      <c r="F28475" s="116"/>
      <c r="I28475" s="116"/>
      <c r="K28475" s="116"/>
      <c r="T28475" s="93"/>
    </row>
    <row r="28476" spans="6:20" ht="13.2">
      <c r="F28476" s="116"/>
      <c r="I28476" s="116"/>
      <c r="K28476" s="116"/>
      <c r="T28476" s="93"/>
    </row>
    <row r="28477" spans="6:20" ht="13.2">
      <c r="F28477" s="116"/>
      <c r="I28477" s="116"/>
      <c r="K28477" s="116"/>
      <c r="T28477" s="93"/>
    </row>
    <row r="28478" spans="6:20" ht="13.2">
      <c r="F28478" s="116"/>
      <c r="I28478" s="116"/>
      <c r="K28478" s="116"/>
      <c r="T28478" s="93"/>
    </row>
    <row r="28479" spans="6:20" ht="13.2">
      <c r="F28479" s="116"/>
      <c r="I28479" s="116"/>
      <c r="K28479" s="116"/>
      <c r="T28479" s="93"/>
    </row>
    <row r="28480" spans="6:20" ht="13.2">
      <c r="F28480" s="116"/>
      <c r="I28480" s="116"/>
      <c r="K28480" s="116"/>
      <c r="T28480" s="93"/>
    </row>
    <row r="28481" spans="6:20" ht="13.2">
      <c r="F28481" s="116"/>
      <c r="I28481" s="116"/>
      <c r="K28481" s="116"/>
      <c r="T28481" s="93"/>
    </row>
    <row r="28482" spans="6:20" ht="13.2">
      <c r="F28482" s="116"/>
      <c r="I28482" s="116"/>
      <c r="K28482" s="116"/>
      <c r="T28482" s="93"/>
    </row>
    <row r="28483" spans="6:20" ht="13.2">
      <c r="F28483" s="116"/>
      <c r="I28483" s="116"/>
      <c r="K28483" s="116"/>
      <c r="T28483" s="93"/>
    </row>
    <row r="28484" spans="6:20" ht="13.2">
      <c r="F28484" s="116"/>
      <c r="I28484" s="116"/>
      <c r="K28484" s="116"/>
      <c r="T28484" s="93"/>
    </row>
    <row r="28485" spans="6:20" ht="13.2">
      <c r="F28485" s="116"/>
      <c r="I28485" s="116"/>
      <c r="K28485" s="116"/>
      <c r="T28485" s="93"/>
    </row>
    <row r="28486" spans="6:20" ht="13.2">
      <c r="F28486" s="116"/>
      <c r="I28486" s="116"/>
      <c r="K28486" s="116"/>
      <c r="T28486" s="93"/>
    </row>
    <row r="28487" spans="6:20" ht="13.2">
      <c r="F28487" s="116"/>
      <c r="I28487" s="116"/>
      <c r="K28487" s="116"/>
      <c r="T28487" s="93"/>
    </row>
    <row r="28488" spans="6:20" ht="13.2">
      <c r="F28488" s="116"/>
      <c r="I28488" s="116"/>
      <c r="K28488" s="116"/>
      <c r="T28488" s="93"/>
    </row>
    <row r="28489" spans="6:20" ht="13.2">
      <c r="F28489" s="116"/>
      <c r="I28489" s="116"/>
      <c r="K28489" s="116"/>
      <c r="T28489" s="93"/>
    </row>
    <row r="28490" spans="6:20" ht="13.2">
      <c r="F28490" s="116"/>
      <c r="I28490" s="116"/>
      <c r="K28490" s="116"/>
      <c r="T28490" s="93"/>
    </row>
    <row r="28491" spans="6:20" ht="13.2">
      <c r="F28491" s="116"/>
      <c r="I28491" s="116"/>
      <c r="K28491" s="116"/>
      <c r="T28491" s="93"/>
    </row>
    <row r="28492" spans="6:20" ht="13.2">
      <c r="F28492" s="116"/>
      <c r="I28492" s="116"/>
      <c r="K28492" s="116"/>
      <c r="T28492" s="93"/>
    </row>
    <row r="28493" spans="6:20" ht="13.2">
      <c r="F28493" s="116"/>
      <c r="I28493" s="116"/>
      <c r="K28493" s="116"/>
      <c r="T28493" s="93"/>
    </row>
    <row r="28494" spans="6:20" ht="13.2">
      <c r="F28494" s="116"/>
      <c r="I28494" s="116"/>
      <c r="K28494" s="116"/>
      <c r="T28494" s="93"/>
    </row>
    <row r="28495" spans="6:20" ht="13.2">
      <c r="F28495" s="116"/>
      <c r="I28495" s="116"/>
      <c r="K28495" s="116"/>
      <c r="T28495" s="93"/>
    </row>
    <row r="28496" spans="6:20" ht="13.2">
      <c r="F28496" s="116"/>
      <c r="I28496" s="116"/>
      <c r="K28496" s="116"/>
      <c r="T28496" s="93"/>
    </row>
    <row r="28497" spans="6:20" ht="13.2">
      <c r="F28497" s="116"/>
      <c r="I28497" s="116"/>
      <c r="K28497" s="116"/>
      <c r="T28497" s="93"/>
    </row>
    <row r="28498" spans="6:20" ht="13.2">
      <c r="F28498" s="116"/>
      <c r="I28498" s="116"/>
      <c r="K28498" s="116"/>
      <c r="T28498" s="93"/>
    </row>
    <row r="28499" spans="6:20" ht="13.2">
      <c r="F28499" s="116"/>
      <c r="I28499" s="116"/>
      <c r="K28499" s="116"/>
      <c r="T28499" s="93"/>
    </row>
    <row r="28500" spans="6:20" ht="13.2">
      <c r="F28500" s="116"/>
      <c r="I28500" s="116"/>
      <c r="K28500" s="116"/>
      <c r="T28500" s="93"/>
    </row>
    <row r="28501" spans="6:20" ht="13.2">
      <c r="F28501" s="116"/>
      <c r="I28501" s="116"/>
      <c r="K28501" s="116"/>
      <c r="T28501" s="93"/>
    </row>
    <row r="28502" spans="6:20" ht="13.2">
      <c r="F28502" s="116"/>
      <c r="I28502" s="116"/>
      <c r="K28502" s="116"/>
      <c r="T28502" s="93"/>
    </row>
    <row r="28503" spans="6:20" ht="13.2">
      <c r="F28503" s="116"/>
      <c r="I28503" s="116"/>
      <c r="K28503" s="116"/>
      <c r="T28503" s="93"/>
    </row>
    <row r="28504" spans="6:20" ht="13.2">
      <c r="F28504" s="116"/>
      <c r="I28504" s="116"/>
      <c r="K28504" s="116"/>
      <c r="T28504" s="93"/>
    </row>
    <row r="28505" spans="6:20" ht="13.2">
      <c r="F28505" s="116"/>
      <c r="I28505" s="116"/>
      <c r="K28505" s="116"/>
      <c r="T28505" s="93"/>
    </row>
    <row r="28506" spans="6:20" ht="13.2">
      <c r="F28506" s="116"/>
      <c r="I28506" s="116"/>
      <c r="K28506" s="116"/>
      <c r="T28506" s="93"/>
    </row>
    <row r="28507" spans="6:20" ht="13.2">
      <c r="F28507" s="116"/>
      <c r="I28507" s="116"/>
      <c r="K28507" s="116"/>
      <c r="T28507" s="93"/>
    </row>
    <row r="28508" spans="6:20" ht="13.2">
      <c r="F28508" s="116"/>
      <c r="I28508" s="116"/>
      <c r="K28508" s="116"/>
      <c r="T28508" s="93"/>
    </row>
    <row r="28509" spans="6:20" ht="13.2">
      <c r="F28509" s="116"/>
      <c r="I28509" s="116"/>
      <c r="K28509" s="116"/>
      <c r="T28509" s="93"/>
    </row>
    <row r="28510" spans="6:20" ht="13.2">
      <c r="F28510" s="116"/>
      <c r="I28510" s="116"/>
      <c r="K28510" s="116"/>
      <c r="T28510" s="93"/>
    </row>
    <row r="28511" spans="6:20" ht="13.2">
      <c r="F28511" s="116"/>
      <c r="I28511" s="116"/>
      <c r="K28511" s="116"/>
      <c r="T28511" s="93"/>
    </row>
    <row r="28512" spans="6:20" ht="13.2">
      <c r="F28512" s="116"/>
      <c r="I28512" s="116"/>
      <c r="K28512" s="116"/>
      <c r="T28512" s="93"/>
    </row>
    <row r="28513" spans="6:20" ht="13.2">
      <c r="F28513" s="116"/>
      <c r="I28513" s="116"/>
      <c r="K28513" s="116"/>
      <c r="T28513" s="93"/>
    </row>
    <row r="28514" spans="6:20" ht="13.2">
      <c r="F28514" s="116"/>
      <c r="I28514" s="116"/>
      <c r="K28514" s="116"/>
      <c r="T28514" s="93"/>
    </row>
    <row r="28515" spans="6:20" ht="13.2">
      <c r="F28515" s="116"/>
      <c r="I28515" s="116"/>
      <c r="K28515" s="116"/>
      <c r="T28515" s="93"/>
    </row>
    <row r="28516" spans="6:20" ht="13.2">
      <c r="F28516" s="116"/>
      <c r="I28516" s="116"/>
      <c r="K28516" s="116"/>
      <c r="T28516" s="93"/>
    </row>
    <row r="28517" spans="6:20" ht="13.2">
      <c r="F28517" s="116"/>
      <c r="I28517" s="116"/>
      <c r="K28517" s="116"/>
      <c r="T28517" s="93"/>
    </row>
    <row r="28518" spans="6:20" ht="13.2">
      <c r="F28518" s="116"/>
      <c r="I28518" s="116"/>
      <c r="K28518" s="116"/>
      <c r="T28518" s="93"/>
    </row>
    <row r="28519" spans="6:20" ht="13.2">
      <c r="F28519" s="116"/>
      <c r="I28519" s="116"/>
      <c r="K28519" s="116"/>
      <c r="T28519" s="93"/>
    </row>
    <row r="28520" spans="6:20" ht="13.2">
      <c r="F28520" s="116"/>
      <c r="I28520" s="116"/>
      <c r="K28520" s="116"/>
      <c r="T28520" s="93"/>
    </row>
    <row r="28521" spans="6:20" ht="13.2">
      <c r="F28521" s="116"/>
      <c r="I28521" s="116"/>
      <c r="K28521" s="116"/>
      <c r="T28521" s="93"/>
    </row>
    <row r="28522" spans="6:20" ht="13.2">
      <c r="F28522" s="116"/>
      <c r="I28522" s="116"/>
      <c r="K28522" s="116"/>
      <c r="T28522" s="93"/>
    </row>
    <row r="28523" spans="6:20" ht="13.2">
      <c r="F28523" s="116"/>
      <c r="I28523" s="116"/>
      <c r="K28523" s="116"/>
      <c r="T28523" s="93"/>
    </row>
    <row r="28524" spans="6:20" ht="13.2">
      <c r="F28524" s="116"/>
      <c r="I28524" s="116"/>
      <c r="K28524" s="116"/>
      <c r="T28524" s="93"/>
    </row>
    <row r="28525" spans="6:20" ht="13.2">
      <c r="F28525" s="116"/>
      <c r="I28525" s="116"/>
      <c r="K28525" s="116"/>
      <c r="T28525" s="93"/>
    </row>
    <row r="28526" spans="6:20" ht="13.2">
      <c r="F28526" s="116"/>
      <c r="I28526" s="116"/>
      <c r="K28526" s="116"/>
      <c r="T28526" s="93"/>
    </row>
    <row r="28527" spans="6:20" ht="13.2">
      <c r="F28527" s="116"/>
      <c r="I28527" s="116"/>
      <c r="K28527" s="116"/>
      <c r="T28527" s="93"/>
    </row>
    <row r="28528" spans="6:20" ht="13.2">
      <c r="F28528" s="116"/>
      <c r="I28528" s="116"/>
      <c r="K28528" s="116"/>
      <c r="T28528" s="93"/>
    </row>
    <row r="28529" spans="6:20" ht="13.2">
      <c r="F28529" s="116"/>
      <c r="I28529" s="116"/>
      <c r="K28529" s="116"/>
      <c r="T28529" s="93"/>
    </row>
    <row r="28530" spans="6:20" ht="13.2">
      <c r="F28530" s="116"/>
      <c r="I28530" s="116"/>
      <c r="K28530" s="116"/>
      <c r="T28530" s="93"/>
    </row>
    <row r="28531" spans="6:20" ht="13.2">
      <c r="F28531" s="116"/>
      <c r="I28531" s="116"/>
      <c r="K28531" s="116"/>
      <c r="T28531" s="93"/>
    </row>
    <row r="28532" spans="6:20" ht="13.2">
      <c r="F28532" s="116"/>
      <c r="I28532" s="116"/>
      <c r="K28532" s="116"/>
      <c r="T28532" s="93"/>
    </row>
    <row r="28533" spans="6:20" ht="13.2">
      <c r="F28533" s="116"/>
      <c r="I28533" s="116"/>
      <c r="K28533" s="116"/>
      <c r="T28533" s="93"/>
    </row>
    <row r="28534" spans="6:20" ht="13.2">
      <c r="F28534" s="116"/>
      <c r="I28534" s="116"/>
      <c r="K28534" s="116"/>
      <c r="T28534" s="93"/>
    </row>
    <row r="28535" spans="6:20" ht="13.2">
      <c r="F28535" s="116"/>
      <c r="I28535" s="116"/>
      <c r="K28535" s="116"/>
      <c r="T28535" s="93"/>
    </row>
    <row r="28536" spans="6:20" ht="13.2">
      <c r="F28536" s="116"/>
      <c r="I28536" s="116"/>
      <c r="K28536" s="116"/>
      <c r="T28536" s="93"/>
    </row>
    <row r="28537" spans="6:20" ht="13.2">
      <c r="F28537" s="116"/>
      <c r="I28537" s="116"/>
      <c r="K28537" s="116"/>
      <c r="T28537" s="93"/>
    </row>
    <row r="28538" spans="6:20" ht="13.2">
      <c r="F28538" s="116"/>
      <c r="I28538" s="116"/>
      <c r="K28538" s="116"/>
      <c r="T28538" s="93"/>
    </row>
    <row r="28539" spans="6:20" ht="13.2">
      <c r="F28539" s="116"/>
      <c r="I28539" s="116"/>
      <c r="K28539" s="116"/>
      <c r="T28539" s="93"/>
    </row>
    <row r="28540" spans="6:20" ht="13.2">
      <c r="F28540" s="116"/>
      <c r="I28540" s="116"/>
      <c r="K28540" s="116"/>
      <c r="T28540" s="93"/>
    </row>
    <row r="28541" spans="6:20" ht="13.2">
      <c r="F28541" s="116"/>
      <c r="I28541" s="116"/>
      <c r="K28541" s="116"/>
      <c r="T28541" s="93"/>
    </row>
    <row r="28542" spans="6:20" ht="13.2">
      <c r="F28542" s="116"/>
      <c r="I28542" s="116"/>
      <c r="K28542" s="116"/>
      <c r="T28542" s="93"/>
    </row>
    <row r="28543" spans="6:20" ht="13.2">
      <c r="F28543" s="116"/>
      <c r="I28543" s="116"/>
      <c r="K28543" s="116"/>
      <c r="T28543" s="93"/>
    </row>
    <row r="28544" spans="6:20" ht="13.2">
      <c r="F28544" s="116"/>
      <c r="I28544" s="116"/>
      <c r="K28544" s="116"/>
      <c r="T28544" s="93"/>
    </row>
    <row r="28545" spans="6:20" ht="13.2">
      <c r="F28545" s="116"/>
      <c r="I28545" s="116"/>
      <c r="K28545" s="116"/>
      <c r="T28545" s="93"/>
    </row>
    <row r="28546" spans="6:20" ht="13.2">
      <c r="F28546" s="116"/>
      <c r="I28546" s="116"/>
      <c r="K28546" s="116"/>
      <c r="T28546" s="93"/>
    </row>
    <row r="28547" spans="6:20" ht="13.2">
      <c r="F28547" s="116"/>
      <c r="I28547" s="116"/>
      <c r="K28547" s="116"/>
      <c r="T28547" s="93"/>
    </row>
    <row r="28548" spans="6:20" ht="13.2">
      <c r="F28548" s="116"/>
      <c r="I28548" s="116"/>
      <c r="K28548" s="116"/>
      <c r="T28548" s="93"/>
    </row>
    <row r="28549" spans="6:20" ht="13.2">
      <c r="F28549" s="116"/>
      <c r="I28549" s="116"/>
      <c r="K28549" s="116"/>
      <c r="T28549" s="93"/>
    </row>
    <row r="28550" spans="6:20" ht="13.2">
      <c r="F28550" s="116"/>
      <c r="I28550" s="116"/>
      <c r="K28550" s="116"/>
      <c r="T28550" s="93"/>
    </row>
    <row r="28551" spans="6:20" ht="13.2">
      <c r="F28551" s="116"/>
      <c r="I28551" s="116"/>
      <c r="K28551" s="116"/>
      <c r="T28551" s="93"/>
    </row>
    <row r="28552" spans="6:20" ht="13.2">
      <c r="F28552" s="116"/>
      <c r="I28552" s="116"/>
      <c r="K28552" s="116"/>
      <c r="T28552" s="93"/>
    </row>
    <row r="28553" spans="6:20" ht="13.2">
      <c r="F28553" s="116"/>
      <c r="I28553" s="116"/>
      <c r="K28553" s="116"/>
      <c r="T28553" s="93"/>
    </row>
    <row r="28554" spans="6:20" ht="13.2">
      <c r="F28554" s="116"/>
      <c r="I28554" s="116"/>
      <c r="K28554" s="116"/>
      <c r="T28554" s="93"/>
    </row>
    <row r="28555" spans="6:20" ht="13.2">
      <c r="F28555" s="116"/>
      <c r="I28555" s="116"/>
      <c r="K28555" s="116"/>
      <c r="T28555" s="93"/>
    </row>
    <row r="28556" spans="6:20" ht="13.2">
      <c r="F28556" s="116"/>
      <c r="I28556" s="116"/>
      <c r="K28556" s="116"/>
      <c r="T28556" s="93"/>
    </row>
    <row r="28557" spans="6:20" ht="13.2">
      <c r="F28557" s="116"/>
      <c r="I28557" s="116"/>
      <c r="K28557" s="116"/>
      <c r="T28557" s="93"/>
    </row>
    <row r="28558" spans="6:20" ht="13.2">
      <c r="F28558" s="116"/>
      <c r="I28558" s="116"/>
      <c r="K28558" s="116"/>
      <c r="T28558" s="93"/>
    </row>
    <row r="28559" spans="6:20" ht="13.2">
      <c r="F28559" s="116"/>
      <c r="I28559" s="116"/>
      <c r="K28559" s="116"/>
      <c r="T28559" s="93"/>
    </row>
    <row r="28560" spans="6:20" ht="13.2">
      <c r="F28560" s="116"/>
      <c r="I28560" s="116"/>
      <c r="K28560" s="116"/>
      <c r="T28560" s="93"/>
    </row>
    <row r="28561" spans="6:20" ht="13.2">
      <c r="F28561" s="116"/>
      <c r="I28561" s="116"/>
      <c r="K28561" s="116"/>
      <c r="T28561" s="93"/>
    </row>
    <row r="28562" spans="6:20" ht="13.2">
      <c r="F28562" s="116"/>
      <c r="I28562" s="116"/>
      <c r="K28562" s="116"/>
      <c r="T28562" s="93"/>
    </row>
    <row r="28563" spans="6:20" ht="13.2">
      <c r="F28563" s="116"/>
      <c r="I28563" s="116"/>
      <c r="K28563" s="116"/>
      <c r="T28563" s="93"/>
    </row>
    <row r="28564" spans="6:20" ht="13.2">
      <c r="F28564" s="116"/>
      <c r="I28564" s="116"/>
      <c r="K28564" s="116"/>
      <c r="T28564" s="93"/>
    </row>
    <row r="28565" spans="6:20" ht="13.2">
      <c r="F28565" s="116"/>
      <c r="I28565" s="116"/>
      <c r="K28565" s="116"/>
      <c r="T28565" s="93"/>
    </row>
    <row r="28566" spans="6:20" ht="13.2">
      <c r="F28566" s="116"/>
      <c r="I28566" s="116"/>
      <c r="K28566" s="116"/>
      <c r="T28566" s="93"/>
    </row>
    <row r="28567" spans="6:20" ht="13.2">
      <c r="F28567" s="116"/>
      <c r="I28567" s="116"/>
      <c r="K28567" s="116"/>
      <c r="T28567" s="93"/>
    </row>
    <row r="28568" spans="6:20" ht="13.2">
      <c r="F28568" s="116"/>
      <c r="I28568" s="116"/>
      <c r="K28568" s="116"/>
      <c r="T28568" s="93"/>
    </row>
    <row r="28569" spans="6:20" ht="13.2">
      <c r="F28569" s="116"/>
      <c r="I28569" s="116"/>
      <c r="K28569" s="116"/>
      <c r="T28569" s="93"/>
    </row>
    <row r="28570" spans="6:20" ht="13.2">
      <c r="F28570" s="116"/>
      <c r="I28570" s="116"/>
      <c r="K28570" s="116"/>
      <c r="T28570" s="93"/>
    </row>
    <row r="28571" spans="6:20" ht="13.2">
      <c r="F28571" s="116"/>
      <c r="I28571" s="116"/>
      <c r="K28571" s="116"/>
      <c r="T28571" s="93"/>
    </row>
    <row r="28572" spans="6:20" ht="13.2">
      <c r="F28572" s="116"/>
      <c r="I28572" s="116"/>
      <c r="K28572" s="116"/>
      <c r="T28572" s="93"/>
    </row>
    <row r="28573" spans="6:20" ht="13.2">
      <c r="F28573" s="116"/>
      <c r="I28573" s="116"/>
      <c r="K28573" s="116"/>
      <c r="T28573" s="93"/>
    </row>
    <row r="28574" spans="6:20" ht="13.2">
      <c r="F28574" s="116"/>
      <c r="I28574" s="116"/>
      <c r="K28574" s="116"/>
      <c r="T28574" s="93"/>
    </row>
    <row r="28575" spans="6:20" ht="13.2">
      <c r="F28575" s="116"/>
      <c r="I28575" s="116"/>
      <c r="K28575" s="116"/>
      <c r="T28575" s="93"/>
    </row>
    <row r="28576" spans="6:20" ht="13.2">
      <c r="F28576" s="116"/>
      <c r="I28576" s="116"/>
      <c r="K28576" s="116"/>
      <c r="T28576" s="93"/>
    </row>
    <row r="28577" spans="6:20" ht="13.2">
      <c r="F28577" s="116"/>
      <c r="I28577" s="116"/>
      <c r="K28577" s="116"/>
      <c r="T28577" s="93"/>
    </row>
    <row r="28578" spans="6:20" ht="13.2">
      <c r="F28578" s="116"/>
      <c r="I28578" s="116"/>
      <c r="K28578" s="116"/>
      <c r="T28578" s="93"/>
    </row>
    <row r="28579" spans="6:20" ht="13.2">
      <c r="F28579" s="116"/>
      <c r="I28579" s="116"/>
      <c r="K28579" s="116"/>
      <c r="T28579" s="93"/>
    </row>
    <row r="28580" spans="6:20" ht="13.2">
      <c r="F28580" s="116"/>
      <c r="I28580" s="116"/>
      <c r="K28580" s="116"/>
      <c r="T28580" s="93"/>
    </row>
    <row r="28581" spans="6:20" ht="13.2">
      <c r="F28581" s="116"/>
      <c r="I28581" s="116"/>
      <c r="K28581" s="116"/>
      <c r="T28581" s="93"/>
    </row>
    <row r="28582" spans="6:20" ht="13.2">
      <c r="F28582" s="116"/>
      <c r="I28582" s="116"/>
      <c r="K28582" s="116"/>
      <c r="T28582" s="93"/>
    </row>
    <row r="28583" spans="6:20" ht="13.2">
      <c r="F28583" s="116"/>
      <c r="I28583" s="116"/>
      <c r="K28583" s="116"/>
      <c r="T28583" s="93"/>
    </row>
    <row r="28584" spans="6:20" ht="13.2">
      <c r="F28584" s="116"/>
      <c r="I28584" s="116"/>
      <c r="K28584" s="116"/>
      <c r="T28584" s="93"/>
    </row>
    <row r="28585" spans="6:20" ht="13.2">
      <c r="F28585" s="116"/>
      <c r="I28585" s="116"/>
      <c r="K28585" s="116"/>
      <c r="T28585" s="93"/>
    </row>
    <row r="28586" spans="6:20" ht="13.2">
      <c r="F28586" s="116"/>
      <c r="I28586" s="116"/>
      <c r="K28586" s="116"/>
      <c r="T28586" s="93"/>
    </row>
    <row r="28587" spans="6:20" ht="13.2">
      <c r="F28587" s="116"/>
      <c r="I28587" s="116"/>
      <c r="K28587" s="116"/>
      <c r="T28587" s="93"/>
    </row>
    <row r="28588" spans="6:20" ht="13.2">
      <c r="F28588" s="116"/>
      <c r="I28588" s="116"/>
      <c r="K28588" s="116"/>
      <c r="T28588" s="93"/>
    </row>
    <row r="28589" spans="6:20" ht="13.2">
      <c r="F28589" s="116"/>
      <c r="I28589" s="116"/>
      <c r="K28589" s="116"/>
      <c r="T28589" s="93"/>
    </row>
    <row r="28590" spans="6:20" ht="13.2">
      <c r="F28590" s="116"/>
      <c r="I28590" s="116"/>
      <c r="K28590" s="116"/>
      <c r="T28590" s="93"/>
    </row>
    <row r="28591" spans="6:20" ht="13.2">
      <c r="F28591" s="116"/>
      <c r="I28591" s="116"/>
      <c r="K28591" s="116"/>
      <c r="T28591" s="93"/>
    </row>
    <row r="28592" spans="6:20" ht="13.2">
      <c r="F28592" s="116"/>
      <c r="I28592" s="116"/>
      <c r="K28592" s="116"/>
      <c r="T28592" s="93"/>
    </row>
    <row r="28593" spans="6:20" ht="13.2">
      <c r="F28593" s="116"/>
      <c r="I28593" s="116"/>
      <c r="K28593" s="116"/>
      <c r="T28593" s="93"/>
    </row>
    <row r="28594" spans="6:20" ht="13.2">
      <c r="F28594" s="116"/>
      <c r="I28594" s="116"/>
      <c r="K28594" s="116"/>
      <c r="T28594" s="93"/>
    </row>
    <row r="28595" spans="6:20" ht="13.2">
      <c r="F28595" s="116"/>
      <c r="I28595" s="116"/>
      <c r="K28595" s="116"/>
      <c r="T28595" s="93"/>
    </row>
    <row r="28596" spans="6:20" ht="13.2">
      <c r="F28596" s="116"/>
      <c r="I28596" s="116"/>
      <c r="K28596" s="116"/>
      <c r="T28596" s="93"/>
    </row>
    <row r="28597" spans="6:20" ht="13.2">
      <c r="F28597" s="116"/>
      <c r="I28597" s="116"/>
      <c r="K28597" s="116"/>
      <c r="T28597" s="93"/>
    </row>
    <row r="28598" spans="6:20" ht="13.2">
      <c r="F28598" s="116"/>
      <c r="I28598" s="116"/>
      <c r="K28598" s="116"/>
      <c r="T28598" s="93"/>
    </row>
    <row r="28599" spans="6:20" ht="13.2">
      <c r="F28599" s="116"/>
      <c r="I28599" s="116"/>
      <c r="K28599" s="116"/>
      <c r="T28599" s="93"/>
    </row>
    <row r="28600" spans="6:20" ht="13.2">
      <c r="F28600" s="116"/>
      <c r="I28600" s="116"/>
      <c r="K28600" s="116"/>
      <c r="T28600" s="93"/>
    </row>
    <row r="28601" spans="6:20" ht="13.2">
      <c r="F28601" s="116"/>
      <c r="I28601" s="116"/>
      <c r="K28601" s="116"/>
      <c r="T28601" s="93"/>
    </row>
    <row r="28602" spans="6:20" ht="13.2">
      <c r="F28602" s="116"/>
      <c r="I28602" s="116"/>
      <c r="K28602" s="116"/>
      <c r="T28602" s="93"/>
    </row>
    <row r="28603" spans="6:20" ht="13.2">
      <c r="F28603" s="116"/>
      <c r="I28603" s="116"/>
      <c r="K28603" s="116"/>
      <c r="T28603" s="93"/>
    </row>
    <row r="28604" spans="6:20" ht="13.2">
      <c r="F28604" s="116"/>
      <c r="I28604" s="116"/>
      <c r="K28604" s="116"/>
      <c r="T28604" s="93"/>
    </row>
    <row r="28605" spans="6:20" ht="13.2">
      <c r="F28605" s="116"/>
      <c r="I28605" s="116"/>
      <c r="K28605" s="116"/>
      <c r="T28605" s="93"/>
    </row>
    <row r="28606" spans="6:20" ht="13.2">
      <c r="F28606" s="116"/>
      <c r="I28606" s="116"/>
      <c r="K28606" s="116"/>
      <c r="T28606" s="93"/>
    </row>
    <row r="28607" spans="6:20" ht="13.2">
      <c r="F28607" s="116"/>
      <c r="I28607" s="116"/>
      <c r="K28607" s="116"/>
      <c r="T28607" s="93"/>
    </row>
    <row r="28608" spans="6:20" ht="13.2">
      <c r="F28608" s="116"/>
      <c r="I28608" s="116"/>
      <c r="K28608" s="116"/>
      <c r="T28608" s="93"/>
    </row>
    <row r="28609" spans="6:20" ht="13.2">
      <c r="F28609" s="116"/>
      <c r="I28609" s="116"/>
      <c r="K28609" s="116"/>
      <c r="T28609" s="93"/>
    </row>
    <row r="28610" spans="6:20" ht="13.2">
      <c r="F28610" s="116"/>
      <c r="I28610" s="116"/>
      <c r="K28610" s="116"/>
      <c r="T28610" s="93"/>
    </row>
    <row r="28611" spans="6:20" ht="13.2">
      <c r="F28611" s="116"/>
      <c r="I28611" s="116"/>
      <c r="K28611" s="116"/>
      <c r="T28611" s="93"/>
    </row>
    <row r="28612" spans="6:20" ht="13.2">
      <c r="F28612" s="116"/>
      <c r="I28612" s="116"/>
      <c r="K28612" s="116"/>
      <c r="T28612" s="93"/>
    </row>
    <row r="28613" spans="6:20" ht="13.2">
      <c r="F28613" s="116"/>
      <c r="I28613" s="116"/>
      <c r="K28613" s="116"/>
      <c r="T28613" s="93"/>
    </row>
    <row r="28614" spans="6:20" ht="13.2">
      <c r="F28614" s="116"/>
      <c r="I28614" s="116"/>
      <c r="K28614" s="116"/>
      <c r="T28614" s="93"/>
    </row>
    <row r="28615" spans="6:20" ht="13.2">
      <c r="F28615" s="116"/>
      <c r="I28615" s="116"/>
      <c r="K28615" s="116"/>
      <c r="T28615" s="93"/>
    </row>
    <row r="28616" spans="6:20" ht="13.2">
      <c r="F28616" s="116"/>
      <c r="I28616" s="116"/>
      <c r="K28616" s="116"/>
      <c r="T28616" s="93"/>
    </row>
    <row r="28617" spans="6:20" ht="13.2">
      <c r="F28617" s="116"/>
      <c r="I28617" s="116"/>
      <c r="K28617" s="116"/>
      <c r="T28617" s="93"/>
    </row>
    <row r="28618" spans="6:20" ht="13.2">
      <c r="F28618" s="116"/>
      <c r="I28618" s="116"/>
      <c r="K28618" s="116"/>
      <c r="T28618" s="93"/>
    </row>
    <row r="28619" spans="6:20" ht="13.2">
      <c r="F28619" s="116"/>
      <c r="I28619" s="116"/>
      <c r="K28619" s="116"/>
      <c r="T28619" s="93"/>
    </row>
    <row r="28620" spans="6:20" ht="13.2">
      <c r="F28620" s="116"/>
      <c r="I28620" s="116"/>
      <c r="K28620" s="116"/>
      <c r="T28620" s="93"/>
    </row>
    <row r="28621" spans="6:20" ht="13.2">
      <c r="F28621" s="116"/>
      <c r="I28621" s="116"/>
      <c r="K28621" s="116"/>
      <c r="T28621" s="93"/>
    </row>
    <row r="28622" spans="6:20" ht="13.2">
      <c r="F28622" s="116"/>
      <c r="I28622" s="116"/>
      <c r="K28622" s="116"/>
      <c r="T28622" s="93"/>
    </row>
    <row r="28623" spans="6:20" ht="13.2">
      <c r="F28623" s="116"/>
      <c r="I28623" s="116"/>
      <c r="K28623" s="116"/>
      <c r="T28623" s="93"/>
    </row>
    <row r="28624" spans="6:20" ht="13.2">
      <c r="F28624" s="116"/>
      <c r="I28624" s="116"/>
      <c r="K28624" s="116"/>
      <c r="T28624" s="93"/>
    </row>
    <row r="28625" spans="6:20" ht="13.2">
      <c r="F28625" s="116"/>
      <c r="I28625" s="116"/>
      <c r="K28625" s="116"/>
      <c r="T28625" s="93"/>
    </row>
    <row r="28626" spans="6:20" ht="13.2">
      <c r="F28626" s="116"/>
      <c r="I28626" s="116"/>
      <c r="K28626" s="116"/>
      <c r="T28626" s="93"/>
    </row>
    <row r="28627" spans="6:20" ht="13.2">
      <c r="F28627" s="116"/>
      <c r="I28627" s="116"/>
      <c r="K28627" s="116"/>
      <c r="T28627" s="93"/>
    </row>
    <row r="28628" spans="6:20" ht="13.2">
      <c r="F28628" s="116"/>
      <c r="I28628" s="116"/>
      <c r="K28628" s="116"/>
      <c r="T28628" s="93"/>
    </row>
    <row r="28629" spans="6:20" ht="13.2">
      <c r="F28629" s="116"/>
      <c r="I28629" s="116"/>
      <c r="K28629" s="116"/>
      <c r="T28629" s="93"/>
    </row>
    <row r="28630" spans="6:20" ht="13.2">
      <c r="F28630" s="116"/>
      <c r="I28630" s="116"/>
      <c r="K28630" s="116"/>
      <c r="T28630" s="93"/>
    </row>
    <row r="28631" spans="6:20" ht="13.2">
      <c r="F28631" s="116"/>
      <c r="I28631" s="116"/>
      <c r="K28631" s="116"/>
      <c r="T28631" s="93"/>
    </row>
    <row r="28632" spans="6:20" ht="13.2">
      <c r="F28632" s="116"/>
      <c r="I28632" s="116"/>
      <c r="K28632" s="116"/>
      <c r="T28632" s="93"/>
    </row>
    <row r="28633" spans="6:20" ht="13.2">
      <c r="F28633" s="116"/>
      <c r="I28633" s="116"/>
      <c r="K28633" s="116"/>
      <c r="T28633" s="93"/>
    </row>
    <row r="28634" spans="6:20" ht="13.2">
      <c r="F28634" s="116"/>
      <c r="I28634" s="116"/>
      <c r="K28634" s="116"/>
      <c r="T28634" s="93"/>
    </row>
    <row r="28635" spans="6:20" ht="13.2">
      <c r="F28635" s="116"/>
      <c r="I28635" s="116"/>
      <c r="K28635" s="116"/>
      <c r="T28635" s="93"/>
    </row>
    <row r="28636" spans="6:20" ht="13.2">
      <c r="F28636" s="116"/>
      <c r="I28636" s="116"/>
      <c r="K28636" s="116"/>
      <c r="T28636" s="93"/>
    </row>
    <row r="28637" spans="6:20" ht="13.2">
      <c r="F28637" s="116"/>
      <c r="I28637" s="116"/>
      <c r="K28637" s="116"/>
      <c r="T28637" s="93"/>
    </row>
    <row r="28638" spans="6:20" ht="13.2">
      <c r="F28638" s="116"/>
      <c r="I28638" s="116"/>
      <c r="K28638" s="116"/>
      <c r="T28638" s="93"/>
    </row>
    <row r="28639" spans="6:20" ht="13.2">
      <c r="F28639" s="116"/>
      <c r="I28639" s="116"/>
      <c r="K28639" s="116"/>
      <c r="T28639" s="93"/>
    </row>
    <row r="28640" spans="6:20" ht="13.2">
      <c r="F28640" s="116"/>
      <c r="I28640" s="116"/>
      <c r="K28640" s="116"/>
      <c r="T28640" s="93"/>
    </row>
    <row r="28641" spans="6:20" ht="13.2">
      <c r="F28641" s="116"/>
      <c r="I28641" s="116"/>
      <c r="K28641" s="116"/>
      <c r="T28641" s="93"/>
    </row>
    <row r="28642" spans="6:20" ht="13.2">
      <c r="F28642" s="116"/>
      <c r="I28642" s="116"/>
      <c r="K28642" s="116"/>
      <c r="T28642" s="93"/>
    </row>
    <row r="28643" spans="6:20" ht="13.2">
      <c r="F28643" s="116"/>
      <c r="I28643" s="116"/>
      <c r="K28643" s="116"/>
      <c r="T28643" s="93"/>
    </row>
    <row r="28644" spans="6:20" ht="13.2">
      <c r="F28644" s="116"/>
      <c r="I28644" s="116"/>
      <c r="K28644" s="116"/>
      <c r="T28644" s="93"/>
    </row>
    <row r="28645" spans="6:20" ht="13.2">
      <c r="F28645" s="116"/>
      <c r="I28645" s="116"/>
      <c r="K28645" s="116"/>
      <c r="T28645" s="93"/>
    </row>
    <row r="28646" spans="6:20" ht="13.2">
      <c r="F28646" s="116"/>
      <c r="I28646" s="116"/>
      <c r="K28646" s="116"/>
      <c r="T28646" s="93"/>
    </row>
    <row r="28647" spans="6:20" ht="13.2">
      <c r="F28647" s="116"/>
      <c r="I28647" s="116"/>
      <c r="K28647" s="116"/>
      <c r="T28647" s="93"/>
    </row>
    <row r="28648" spans="6:20" ht="13.2">
      <c r="F28648" s="116"/>
      <c r="I28648" s="116"/>
      <c r="K28648" s="116"/>
      <c r="T28648" s="93"/>
    </row>
    <row r="28649" spans="6:20" ht="13.2">
      <c r="F28649" s="116"/>
      <c r="I28649" s="116"/>
      <c r="K28649" s="116"/>
      <c r="T28649" s="93"/>
    </row>
    <row r="28650" spans="6:20" ht="13.2">
      <c r="F28650" s="116"/>
      <c r="I28650" s="116"/>
      <c r="K28650" s="116"/>
      <c r="T28650" s="93"/>
    </row>
    <row r="28651" spans="6:20" ht="13.2">
      <c r="F28651" s="116"/>
      <c r="I28651" s="116"/>
      <c r="K28651" s="116"/>
      <c r="T28651" s="93"/>
    </row>
    <row r="28652" spans="6:20" ht="13.2">
      <c r="F28652" s="116"/>
      <c r="I28652" s="116"/>
      <c r="K28652" s="116"/>
      <c r="T28652" s="93"/>
    </row>
    <row r="28653" spans="6:20" ht="13.2">
      <c r="F28653" s="116"/>
      <c r="I28653" s="116"/>
      <c r="K28653" s="116"/>
      <c r="T28653" s="93"/>
    </row>
    <row r="28654" spans="6:20" ht="13.2">
      <c r="F28654" s="116"/>
      <c r="I28654" s="116"/>
      <c r="K28654" s="116"/>
      <c r="T28654" s="93"/>
    </row>
    <row r="28655" spans="6:20" ht="13.2">
      <c r="F28655" s="116"/>
      <c r="I28655" s="116"/>
      <c r="K28655" s="116"/>
      <c r="T28655" s="93"/>
    </row>
    <row r="28656" spans="6:20" ht="13.2">
      <c r="F28656" s="116"/>
      <c r="I28656" s="116"/>
      <c r="K28656" s="116"/>
      <c r="T28656" s="93"/>
    </row>
    <row r="28657" spans="6:20" ht="13.2">
      <c r="F28657" s="116"/>
      <c r="I28657" s="116"/>
      <c r="K28657" s="116"/>
      <c r="T28657" s="93"/>
    </row>
    <row r="28658" spans="6:20" ht="13.2">
      <c r="F28658" s="116"/>
      <c r="I28658" s="116"/>
      <c r="K28658" s="116"/>
      <c r="T28658" s="93"/>
    </row>
    <row r="28659" spans="6:20" ht="13.2">
      <c r="F28659" s="116"/>
      <c r="I28659" s="116"/>
      <c r="K28659" s="116"/>
      <c r="T28659" s="93"/>
    </row>
    <row r="28660" spans="6:20" ht="13.2">
      <c r="F28660" s="116"/>
      <c r="I28660" s="116"/>
      <c r="K28660" s="116"/>
      <c r="T28660" s="93"/>
    </row>
    <row r="28661" spans="6:20" ht="13.2">
      <c r="F28661" s="116"/>
      <c r="I28661" s="116"/>
      <c r="K28661" s="116"/>
      <c r="T28661" s="93"/>
    </row>
    <row r="28662" spans="6:20" ht="13.2">
      <c r="F28662" s="116"/>
      <c r="I28662" s="116"/>
      <c r="K28662" s="116"/>
      <c r="T28662" s="93"/>
    </row>
    <row r="28663" spans="6:20" ht="13.2">
      <c r="F28663" s="116"/>
      <c r="I28663" s="116"/>
      <c r="K28663" s="116"/>
      <c r="T28663" s="93"/>
    </row>
    <row r="28664" spans="6:20" ht="13.2">
      <c r="F28664" s="116"/>
      <c r="I28664" s="116"/>
      <c r="K28664" s="116"/>
      <c r="T28664" s="93"/>
    </row>
    <row r="28665" spans="6:20" ht="13.2">
      <c r="F28665" s="116"/>
      <c r="I28665" s="116"/>
      <c r="K28665" s="116"/>
      <c r="T28665" s="93"/>
    </row>
    <row r="28666" spans="6:20" ht="13.2">
      <c r="F28666" s="116"/>
      <c r="I28666" s="116"/>
      <c r="K28666" s="116"/>
      <c r="T28666" s="93"/>
    </row>
    <row r="28667" spans="6:20" ht="13.2">
      <c r="F28667" s="116"/>
      <c r="I28667" s="116"/>
      <c r="K28667" s="116"/>
      <c r="T28667" s="93"/>
    </row>
    <row r="28668" spans="6:20" ht="13.2">
      <c r="F28668" s="116"/>
      <c r="I28668" s="116"/>
      <c r="K28668" s="116"/>
      <c r="T28668" s="93"/>
    </row>
    <row r="28669" spans="6:20" ht="13.2">
      <c r="F28669" s="116"/>
      <c r="I28669" s="116"/>
      <c r="K28669" s="116"/>
      <c r="T28669" s="93"/>
    </row>
    <row r="28670" spans="6:20" ht="13.2">
      <c r="F28670" s="116"/>
      <c r="I28670" s="116"/>
      <c r="K28670" s="116"/>
      <c r="T28670" s="93"/>
    </row>
    <row r="28671" spans="6:20" ht="13.2">
      <c r="F28671" s="116"/>
      <c r="I28671" s="116"/>
      <c r="K28671" s="116"/>
      <c r="T28671" s="93"/>
    </row>
    <row r="28672" spans="6:20" ht="13.2">
      <c r="F28672" s="116"/>
      <c r="I28672" s="116"/>
      <c r="K28672" s="116"/>
      <c r="T28672" s="93"/>
    </row>
    <row r="28673" spans="6:20" ht="13.2">
      <c r="F28673" s="116"/>
      <c r="I28673" s="116"/>
      <c r="K28673" s="116"/>
      <c r="T28673" s="93"/>
    </row>
    <row r="28674" spans="6:20" ht="13.2">
      <c r="F28674" s="116"/>
      <c r="I28674" s="116"/>
      <c r="K28674" s="116"/>
      <c r="T28674" s="93"/>
    </row>
    <row r="28675" spans="6:20" ht="13.2">
      <c r="F28675" s="116"/>
      <c r="I28675" s="116"/>
      <c r="K28675" s="116"/>
      <c r="T28675" s="93"/>
    </row>
    <row r="28676" spans="6:20" ht="13.2">
      <c r="F28676" s="116"/>
      <c r="I28676" s="116"/>
      <c r="K28676" s="116"/>
      <c r="T28676" s="93"/>
    </row>
    <row r="28677" spans="6:20" ht="13.2">
      <c r="F28677" s="116"/>
      <c r="I28677" s="116"/>
      <c r="K28677" s="116"/>
      <c r="T28677" s="93"/>
    </row>
    <row r="28678" spans="6:20" ht="13.2">
      <c r="F28678" s="116"/>
      <c r="I28678" s="116"/>
      <c r="K28678" s="116"/>
      <c r="T28678" s="93"/>
    </row>
    <row r="28679" spans="6:20" ht="13.2">
      <c r="F28679" s="116"/>
      <c r="I28679" s="116"/>
      <c r="K28679" s="116"/>
      <c r="T28679" s="93"/>
    </row>
    <row r="28680" spans="6:20" ht="13.2">
      <c r="F28680" s="116"/>
      <c r="I28680" s="116"/>
      <c r="K28680" s="116"/>
      <c r="T28680" s="93"/>
    </row>
    <row r="28681" spans="6:20" ht="13.2">
      <c r="F28681" s="116"/>
      <c r="I28681" s="116"/>
      <c r="K28681" s="116"/>
      <c r="T28681" s="93"/>
    </row>
    <row r="28682" spans="6:20" ht="13.2">
      <c r="F28682" s="116"/>
      <c r="I28682" s="116"/>
      <c r="K28682" s="116"/>
      <c r="T28682" s="93"/>
    </row>
    <row r="28683" spans="6:20" ht="13.2">
      <c r="F28683" s="116"/>
      <c r="I28683" s="116"/>
      <c r="K28683" s="116"/>
      <c r="T28683" s="93"/>
    </row>
    <row r="28684" spans="6:20" ht="13.2">
      <c r="F28684" s="116"/>
      <c r="I28684" s="116"/>
      <c r="K28684" s="116"/>
      <c r="T28684" s="93"/>
    </row>
    <row r="28685" spans="6:20" ht="13.2">
      <c r="F28685" s="116"/>
      <c r="I28685" s="116"/>
      <c r="K28685" s="116"/>
      <c r="T28685" s="93"/>
    </row>
    <row r="28686" spans="6:20" ht="13.2">
      <c r="F28686" s="116"/>
      <c r="I28686" s="116"/>
      <c r="K28686" s="116"/>
      <c r="T28686" s="93"/>
    </row>
    <row r="28687" spans="6:20" ht="13.2">
      <c r="F28687" s="116"/>
      <c r="I28687" s="116"/>
      <c r="K28687" s="116"/>
      <c r="T28687" s="93"/>
    </row>
    <row r="28688" spans="6:20" ht="13.2">
      <c r="F28688" s="116"/>
      <c r="I28688" s="116"/>
      <c r="K28688" s="116"/>
      <c r="T28688" s="93"/>
    </row>
    <row r="28689" spans="6:20" ht="13.2">
      <c r="F28689" s="116"/>
      <c r="I28689" s="116"/>
      <c r="K28689" s="116"/>
      <c r="T28689" s="93"/>
    </row>
    <row r="28690" spans="6:20" ht="13.2">
      <c r="F28690" s="116"/>
      <c r="I28690" s="116"/>
      <c r="K28690" s="116"/>
      <c r="T28690" s="93"/>
    </row>
    <row r="28691" spans="6:20" ht="13.2">
      <c r="F28691" s="116"/>
      <c r="I28691" s="116"/>
      <c r="K28691" s="116"/>
      <c r="T28691" s="93"/>
    </row>
    <row r="28692" spans="6:20" ht="13.2">
      <c r="F28692" s="116"/>
      <c r="I28692" s="116"/>
      <c r="K28692" s="116"/>
      <c r="T28692" s="93"/>
    </row>
    <row r="28693" spans="6:20" ht="13.2">
      <c r="F28693" s="116"/>
      <c r="I28693" s="116"/>
      <c r="K28693" s="116"/>
      <c r="T28693" s="93"/>
    </row>
    <row r="28694" spans="6:20" ht="13.2">
      <c r="F28694" s="116"/>
      <c r="I28694" s="116"/>
      <c r="K28694" s="116"/>
      <c r="T28694" s="93"/>
    </row>
    <row r="28695" spans="6:20" ht="13.2">
      <c r="F28695" s="116"/>
      <c r="I28695" s="116"/>
      <c r="K28695" s="116"/>
      <c r="T28695" s="93"/>
    </row>
    <row r="28696" spans="6:20" ht="13.2">
      <c r="F28696" s="116"/>
      <c r="I28696" s="116"/>
      <c r="K28696" s="116"/>
      <c r="T28696" s="93"/>
    </row>
    <row r="28697" spans="6:20" ht="13.2">
      <c r="F28697" s="116"/>
      <c r="I28697" s="116"/>
      <c r="K28697" s="116"/>
      <c r="T28697" s="93"/>
    </row>
    <row r="28698" spans="6:20" ht="13.2">
      <c r="F28698" s="116"/>
      <c r="I28698" s="116"/>
      <c r="K28698" s="116"/>
      <c r="T28698" s="93"/>
    </row>
    <row r="28699" spans="6:20" ht="13.2">
      <c r="F28699" s="116"/>
      <c r="I28699" s="116"/>
      <c r="K28699" s="116"/>
      <c r="T28699" s="93"/>
    </row>
    <row r="28700" spans="6:20" ht="13.2">
      <c r="F28700" s="116"/>
      <c r="I28700" s="116"/>
      <c r="K28700" s="116"/>
      <c r="T28700" s="93"/>
    </row>
    <row r="28701" spans="6:20" ht="13.2">
      <c r="F28701" s="116"/>
      <c r="I28701" s="116"/>
      <c r="K28701" s="116"/>
      <c r="T28701" s="93"/>
    </row>
    <row r="28702" spans="6:20" ht="13.2">
      <c r="F28702" s="116"/>
      <c r="I28702" s="116"/>
      <c r="K28702" s="116"/>
      <c r="T28702" s="93"/>
    </row>
    <row r="28703" spans="6:20" ht="13.2">
      <c r="F28703" s="116"/>
      <c r="I28703" s="116"/>
      <c r="K28703" s="116"/>
      <c r="T28703" s="93"/>
    </row>
    <row r="28704" spans="6:20" ht="13.2">
      <c r="F28704" s="116"/>
      <c r="I28704" s="116"/>
      <c r="K28704" s="116"/>
      <c r="T28704" s="93"/>
    </row>
    <row r="28705" spans="6:20" ht="13.2">
      <c r="F28705" s="116"/>
      <c r="I28705" s="116"/>
      <c r="K28705" s="116"/>
      <c r="T28705" s="93"/>
    </row>
    <row r="28706" spans="6:20" ht="13.2">
      <c r="F28706" s="116"/>
      <c r="I28706" s="116"/>
      <c r="K28706" s="116"/>
      <c r="T28706" s="93"/>
    </row>
    <row r="28707" spans="6:20" ht="13.2">
      <c r="F28707" s="116"/>
      <c r="I28707" s="116"/>
      <c r="K28707" s="116"/>
      <c r="T28707" s="93"/>
    </row>
    <row r="28708" spans="6:20" ht="13.2">
      <c r="F28708" s="116"/>
      <c r="I28708" s="116"/>
      <c r="K28708" s="116"/>
      <c r="T28708" s="93"/>
    </row>
    <row r="28709" spans="6:20" ht="13.2">
      <c r="F28709" s="116"/>
      <c r="I28709" s="116"/>
      <c r="K28709" s="116"/>
      <c r="T28709" s="93"/>
    </row>
    <row r="28710" spans="6:20" ht="13.2">
      <c r="F28710" s="116"/>
      <c r="I28710" s="116"/>
      <c r="K28710" s="116"/>
      <c r="T28710" s="93"/>
    </row>
    <row r="28711" spans="6:20" ht="13.2">
      <c r="F28711" s="116"/>
      <c r="I28711" s="116"/>
      <c r="K28711" s="116"/>
      <c r="T28711" s="93"/>
    </row>
    <row r="28712" spans="6:20" ht="13.2">
      <c r="F28712" s="116"/>
      <c r="I28712" s="116"/>
      <c r="K28712" s="116"/>
      <c r="T28712" s="93"/>
    </row>
    <row r="28713" spans="6:20" ht="13.2">
      <c r="F28713" s="116"/>
      <c r="I28713" s="116"/>
      <c r="K28713" s="116"/>
      <c r="T28713" s="93"/>
    </row>
    <row r="28714" spans="6:20" ht="13.2">
      <c r="F28714" s="116"/>
      <c r="I28714" s="116"/>
      <c r="K28714" s="116"/>
      <c r="T28714" s="93"/>
    </row>
    <row r="28715" spans="6:20" ht="13.2">
      <c r="F28715" s="116"/>
      <c r="I28715" s="116"/>
      <c r="K28715" s="116"/>
      <c r="T28715" s="93"/>
    </row>
    <row r="28716" spans="6:20" ht="13.2">
      <c r="F28716" s="116"/>
      <c r="I28716" s="116"/>
      <c r="K28716" s="116"/>
      <c r="T28716" s="93"/>
    </row>
    <row r="28717" spans="6:20" ht="13.2">
      <c r="F28717" s="116"/>
      <c r="I28717" s="116"/>
      <c r="K28717" s="116"/>
      <c r="T28717" s="93"/>
    </row>
    <row r="28718" spans="6:20" ht="13.2">
      <c r="F28718" s="116"/>
      <c r="I28718" s="116"/>
      <c r="K28718" s="116"/>
      <c r="T28718" s="93"/>
    </row>
    <row r="28719" spans="6:20" ht="13.2">
      <c r="F28719" s="116"/>
      <c r="I28719" s="116"/>
      <c r="K28719" s="116"/>
      <c r="T28719" s="93"/>
    </row>
    <row r="28720" spans="6:20" ht="13.2">
      <c r="F28720" s="116"/>
      <c r="I28720" s="116"/>
      <c r="K28720" s="116"/>
      <c r="T28720" s="93"/>
    </row>
    <row r="28721" spans="6:20" ht="13.2">
      <c r="F28721" s="116"/>
      <c r="I28721" s="116"/>
      <c r="K28721" s="116"/>
      <c r="T28721" s="93"/>
    </row>
    <row r="28722" spans="6:20" ht="13.2">
      <c r="F28722" s="116"/>
      <c r="I28722" s="116"/>
      <c r="K28722" s="116"/>
      <c r="T28722" s="93"/>
    </row>
    <row r="28723" spans="6:20" ht="13.2">
      <c r="F28723" s="116"/>
      <c r="I28723" s="116"/>
      <c r="K28723" s="116"/>
      <c r="T28723" s="93"/>
    </row>
    <row r="28724" spans="6:20" ht="13.2">
      <c r="F28724" s="116"/>
      <c r="I28724" s="116"/>
      <c r="K28724" s="116"/>
      <c r="T28724" s="93"/>
    </row>
    <row r="28725" spans="6:20" ht="13.2">
      <c r="F28725" s="116"/>
      <c r="I28725" s="116"/>
      <c r="K28725" s="116"/>
      <c r="T28725" s="93"/>
    </row>
    <row r="28726" spans="6:20" ht="13.2">
      <c r="F28726" s="116"/>
      <c r="I28726" s="116"/>
      <c r="K28726" s="116"/>
      <c r="T28726" s="93"/>
    </row>
    <row r="28727" spans="6:20" ht="13.2">
      <c r="F28727" s="116"/>
      <c r="I28727" s="116"/>
      <c r="K28727" s="116"/>
      <c r="T28727" s="93"/>
    </row>
    <row r="28728" spans="6:20" ht="13.2">
      <c r="F28728" s="116"/>
      <c r="I28728" s="116"/>
      <c r="K28728" s="116"/>
      <c r="T28728" s="93"/>
    </row>
    <row r="28729" spans="6:20" ht="13.2">
      <c r="F28729" s="116"/>
      <c r="I28729" s="116"/>
      <c r="K28729" s="116"/>
      <c r="T28729" s="93"/>
    </row>
    <row r="28730" spans="6:20" ht="13.2">
      <c r="F28730" s="116"/>
      <c r="I28730" s="116"/>
      <c r="K28730" s="116"/>
      <c r="T28730" s="93"/>
    </row>
    <row r="28731" spans="6:20" ht="13.2">
      <c r="F28731" s="116"/>
      <c r="I28731" s="116"/>
      <c r="K28731" s="116"/>
      <c r="T28731" s="93"/>
    </row>
    <row r="28732" spans="6:20" ht="13.2">
      <c r="F28732" s="116"/>
      <c r="I28732" s="116"/>
      <c r="K28732" s="116"/>
      <c r="T28732" s="93"/>
    </row>
    <row r="28733" spans="6:20" ht="13.2">
      <c r="F28733" s="116"/>
      <c r="I28733" s="116"/>
      <c r="K28733" s="116"/>
      <c r="T28733" s="93"/>
    </row>
    <row r="28734" spans="6:20" ht="13.2">
      <c r="F28734" s="116"/>
      <c r="I28734" s="116"/>
      <c r="K28734" s="116"/>
      <c r="T28734" s="93"/>
    </row>
    <row r="28735" spans="6:20" ht="13.2">
      <c r="F28735" s="116"/>
      <c r="I28735" s="116"/>
      <c r="K28735" s="116"/>
      <c r="T28735" s="93"/>
    </row>
    <row r="28736" spans="6:20" ht="13.2">
      <c r="F28736" s="116"/>
      <c r="I28736" s="116"/>
      <c r="K28736" s="116"/>
      <c r="T28736" s="93"/>
    </row>
    <row r="28737" spans="6:20" ht="13.2">
      <c r="F28737" s="116"/>
      <c r="I28737" s="116"/>
      <c r="K28737" s="116"/>
      <c r="T28737" s="93"/>
    </row>
    <row r="28738" spans="6:20" ht="13.2">
      <c r="F28738" s="116"/>
      <c r="I28738" s="116"/>
      <c r="K28738" s="116"/>
      <c r="T28738" s="93"/>
    </row>
    <row r="28739" spans="6:20" ht="13.2">
      <c r="F28739" s="116"/>
      <c r="I28739" s="116"/>
      <c r="K28739" s="116"/>
      <c r="T28739" s="93"/>
    </row>
    <row r="28740" spans="6:20" ht="13.2">
      <c r="F28740" s="116"/>
      <c r="I28740" s="116"/>
      <c r="K28740" s="116"/>
      <c r="T28740" s="93"/>
    </row>
    <row r="28741" spans="6:20" ht="13.2">
      <c r="F28741" s="116"/>
      <c r="I28741" s="116"/>
      <c r="K28741" s="116"/>
      <c r="T28741" s="93"/>
    </row>
    <row r="28742" spans="6:20" ht="13.2">
      <c r="F28742" s="116"/>
      <c r="I28742" s="116"/>
      <c r="K28742" s="116"/>
      <c r="T28742" s="93"/>
    </row>
    <row r="28743" spans="6:20" ht="13.2">
      <c r="F28743" s="116"/>
      <c r="I28743" s="116"/>
      <c r="K28743" s="116"/>
      <c r="T28743" s="93"/>
    </row>
    <row r="28744" spans="6:20" ht="13.2">
      <c r="F28744" s="116"/>
      <c r="I28744" s="116"/>
      <c r="K28744" s="116"/>
      <c r="T28744" s="93"/>
    </row>
    <row r="28745" spans="6:20" ht="13.2">
      <c r="F28745" s="116"/>
      <c r="I28745" s="116"/>
      <c r="K28745" s="116"/>
      <c r="T28745" s="93"/>
    </row>
    <row r="28746" spans="6:20" ht="13.2">
      <c r="F28746" s="116"/>
      <c r="I28746" s="116"/>
      <c r="K28746" s="116"/>
      <c r="T28746" s="93"/>
    </row>
    <row r="28747" spans="6:20" ht="13.2">
      <c r="F28747" s="116"/>
      <c r="I28747" s="116"/>
      <c r="K28747" s="116"/>
      <c r="T28747" s="93"/>
    </row>
    <row r="28748" spans="6:20" ht="13.2">
      <c r="F28748" s="116"/>
      <c r="I28748" s="116"/>
      <c r="K28748" s="116"/>
      <c r="T28748" s="93"/>
    </row>
    <row r="28749" spans="6:20" ht="13.2">
      <c r="F28749" s="116"/>
      <c r="I28749" s="116"/>
      <c r="K28749" s="116"/>
      <c r="T28749" s="93"/>
    </row>
    <row r="28750" spans="6:20" ht="13.2">
      <c r="F28750" s="116"/>
      <c r="I28750" s="116"/>
      <c r="K28750" s="116"/>
      <c r="T28750" s="93"/>
    </row>
    <row r="28751" spans="6:20" ht="13.2">
      <c r="F28751" s="116"/>
      <c r="I28751" s="116"/>
      <c r="K28751" s="116"/>
      <c r="T28751" s="93"/>
    </row>
    <row r="28752" spans="6:20" ht="13.2">
      <c r="F28752" s="116"/>
      <c r="I28752" s="116"/>
      <c r="K28752" s="116"/>
      <c r="T28752" s="93"/>
    </row>
    <row r="28753" spans="6:20" ht="13.2">
      <c r="F28753" s="116"/>
      <c r="I28753" s="116"/>
      <c r="K28753" s="116"/>
      <c r="T28753" s="93"/>
    </row>
    <row r="28754" spans="6:20" ht="13.2">
      <c r="F28754" s="116"/>
      <c r="I28754" s="116"/>
      <c r="K28754" s="116"/>
      <c r="T28754" s="93"/>
    </row>
    <row r="28755" spans="6:20" ht="13.2">
      <c r="F28755" s="116"/>
      <c r="I28755" s="116"/>
      <c r="K28755" s="116"/>
      <c r="T28755" s="93"/>
    </row>
    <row r="28756" spans="6:20" ht="13.2">
      <c r="F28756" s="116"/>
      <c r="I28756" s="116"/>
      <c r="K28756" s="116"/>
      <c r="T28756" s="93"/>
    </row>
    <row r="28757" spans="6:20" ht="13.2">
      <c r="F28757" s="116"/>
      <c r="I28757" s="116"/>
      <c r="K28757" s="116"/>
      <c r="T28757" s="93"/>
    </row>
    <row r="28758" spans="6:20" ht="13.2">
      <c r="F28758" s="116"/>
      <c r="I28758" s="116"/>
      <c r="K28758" s="116"/>
      <c r="T28758" s="93"/>
    </row>
    <row r="28759" spans="6:20" ht="13.2">
      <c r="F28759" s="116"/>
      <c r="I28759" s="116"/>
      <c r="K28759" s="116"/>
      <c r="T28759" s="93"/>
    </row>
    <row r="28760" spans="6:20" ht="13.2">
      <c r="F28760" s="116"/>
      <c r="I28760" s="116"/>
      <c r="K28760" s="116"/>
      <c r="T28760" s="93"/>
    </row>
    <row r="28761" spans="6:20" ht="13.2">
      <c r="F28761" s="116"/>
      <c r="I28761" s="116"/>
      <c r="K28761" s="116"/>
      <c r="T28761" s="93"/>
    </row>
    <row r="28762" spans="6:20" ht="13.2">
      <c r="F28762" s="116"/>
      <c r="I28762" s="116"/>
      <c r="K28762" s="116"/>
      <c r="T28762" s="93"/>
    </row>
    <row r="28763" spans="6:20" ht="13.2">
      <c r="F28763" s="116"/>
      <c r="I28763" s="116"/>
      <c r="K28763" s="116"/>
      <c r="T28763" s="93"/>
    </row>
    <row r="28764" spans="6:20" ht="13.2">
      <c r="F28764" s="116"/>
      <c r="I28764" s="116"/>
      <c r="K28764" s="116"/>
      <c r="T28764" s="93"/>
    </row>
    <row r="28765" spans="6:20" ht="13.2">
      <c r="F28765" s="116"/>
      <c r="I28765" s="116"/>
      <c r="K28765" s="116"/>
      <c r="T28765" s="93"/>
    </row>
    <row r="28766" spans="6:20" ht="13.2">
      <c r="F28766" s="116"/>
      <c r="I28766" s="116"/>
      <c r="K28766" s="116"/>
      <c r="T28766" s="93"/>
    </row>
    <row r="28767" spans="6:20" ht="13.2">
      <c r="F28767" s="116"/>
      <c r="I28767" s="116"/>
      <c r="K28767" s="116"/>
      <c r="T28767" s="93"/>
    </row>
    <row r="28768" spans="6:20" ht="13.2">
      <c r="F28768" s="116"/>
      <c r="I28768" s="116"/>
      <c r="K28768" s="116"/>
      <c r="T28768" s="93"/>
    </row>
    <row r="28769" spans="6:20" ht="13.2">
      <c r="F28769" s="116"/>
      <c r="I28769" s="116"/>
      <c r="K28769" s="116"/>
      <c r="T28769" s="93"/>
    </row>
    <row r="28770" spans="6:20" ht="13.2">
      <c r="F28770" s="116"/>
      <c r="I28770" s="116"/>
      <c r="K28770" s="116"/>
      <c r="T28770" s="93"/>
    </row>
    <row r="28771" spans="6:20" ht="13.2">
      <c r="F28771" s="116"/>
      <c r="I28771" s="116"/>
      <c r="K28771" s="116"/>
      <c r="T28771" s="93"/>
    </row>
    <row r="28772" spans="6:20" ht="13.2">
      <c r="F28772" s="116"/>
      <c r="I28772" s="116"/>
      <c r="K28772" s="116"/>
      <c r="T28772" s="93"/>
    </row>
    <row r="28773" spans="6:20" ht="13.2">
      <c r="F28773" s="116"/>
      <c r="I28773" s="116"/>
      <c r="K28773" s="116"/>
      <c r="T28773" s="93"/>
    </row>
    <row r="28774" spans="6:20" ht="13.2">
      <c r="F28774" s="116"/>
      <c r="I28774" s="116"/>
      <c r="K28774" s="116"/>
      <c r="T28774" s="93"/>
    </row>
    <row r="28775" spans="6:20" ht="13.2">
      <c r="F28775" s="116"/>
      <c r="I28775" s="116"/>
      <c r="K28775" s="116"/>
      <c r="T28775" s="93"/>
    </row>
    <row r="28776" spans="6:20" ht="13.2">
      <c r="F28776" s="116"/>
      <c r="I28776" s="116"/>
      <c r="K28776" s="116"/>
      <c r="T28776" s="93"/>
    </row>
    <row r="28777" spans="6:20" ht="13.2">
      <c r="F28777" s="116"/>
      <c r="I28777" s="116"/>
      <c r="K28777" s="116"/>
      <c r="T28777" s="93"/>
    </row>
    <row r="28778" spans="6:20" ht="13.2">
      <c r="F28778" s="116"/>
      <c r="I28778" s="116"/>
      <c r="K28778" s="116"/>
      <c r="T28778" s="93"/>
    </row>
    <row r="28779" spans="6:20" ht="13.2">
      <c r="F28779" s="116"/>
      <c r="I28779" s="116"/>
      <c r="K28779" s="116"/>
      <c r="T28779" s="93"/>
    </row>
    <row r="28780" spans="6:20" ht="13.2">
      <c r="F28780" s="116"/>
      <c r="I28780" s="116"/>
      <c r="K28780" s="116"/>
      <c r="T28780" s="93"/>
    </row>
    <row r="28781" spans="6:20" ht="13.2">
      <c r="F28781" s="116"/>
      <c r="I28781" s="116"/>
      <c r="K28781" s="116"/>
      <c r="T28781" s="93"/>
    </row>
    <row r="28782" spans="6:20" ht="13.2">
      <c r="F28782" s="116"/>
      <c r="I28782" s="116"/>
      <c r="K28782" s="116"/>
      <c r="T28782" s="93"/>
    </row>
    <row r="28783" spans="6:20" ht="13.2">
      <c r="F28783" s="116"/>
      <c r="I28783" s="116"/>
      <c r="K28783" s="116"/>
      <c r="T28783" s="93"/>
    </row>
    <row r="28784" spans="6:20" ht="13.2">
      <c r="F28784" s="116"/>
      <c r="I28784" s="116"/>
      <c r="K28784" s="116"/>
      <c r="T28784" s="93"/>
    </row>
    <row r="28785" spans="6:20" ht="13.2">
      <c r="F28785" s="116"/>
      <c r="I28785" s="116"/>
      <c r="K28785" s="116"/>
      <c r="T28785" s="93"/>
    </row>
    <row r="28786" spans="6:20" ht="13.2">
      <c r="F28786" s="116"/>
      <c r="I28786" s="116"/>
      <c r="K28786" s="116"/>
      <c r="T28786" s="93"/>
    </row>
    <row r="28787" spans="6:20" ht="13.2">
      <c r="F28787" s="116"/>
      <c r="I28787" s="116"/>
      <c r="K28787" s="116"/>
      <c r="T28787" s="93"/>
    </row>
    <row r="28788" spans="6:20" ht="13.2">
      <c r="F28788" s="116"/>
      <c r="I28788" s="116"/>
      <c r="K28788" s="116"/>
      <c r="T28788" s="93"/>
    </row>
    <row r="28789" spans="6:20" ht="13.2">
      <c r="F28789" s="116"/>
      <c r="I28789" s="116"/>
      <c r="K28789" s="116"/>
      <c r="T28789" s="93"/>
    </row>
    <row r="28790" spans="6:20" ht="13.2">
      <c r="F28790" s="116"/>
      <c r="I28790" s="116"/>
      <c r="K28790" s="116"/>
      <c r="T28790" s="93"/>
    </row>
    <row r="28791" spans="6:20" ht="13.2">
      <c r="F28791" s="116"/>
      <c r="I28791" s="116"/>
      <c r="K28791" s="116"/>
      <c r="T28791" s="93"/>
    </row>
    <row r="28792" spans="6:20" ht="13.2">
      <c r="F28792" s="116"/>
      <c r="I28792" s="116"/>
      <c r="K28792" s="116"/>
      <c r="T28792" s="93"/>
    </row>
    <row r="28793" spans="6:20" ht="13.2">
      <c r="F28793" s="116"/>
      <c r="I28793" s="116"/>
      <c r="K28793" s="116"/>
      <c r="T28793" s="93"/>
    </row>
    <row r="28794" spans="6:20" ht="13.2">
      <c r="F28794" s="116"/>
      <c r="I28794" s="116"/>
      <c r="K28794" s="116"/>
      <c r="T28794" s="93"/>
    </row>
    <row r="28795" spans="6:20" ht="13.2">
      <c r="F28795" s="116"/>
      <c r="I28795" s="116"/>
      <c r="K28795" s="116"/>
      <c r="T28795" s="93"/>
    </row>
    <row r="28796" spans="6:20" ht="13.2">
      <c r="F28796" s="116"/>
      <c r="I28796" s="116"/>
      <c r="K28796" s="116"/>
      <c r="T28796" s="93"/>
    </row>
    <row r="28797" spans="6:20" ht="13.2">
      <c r="F28797" s="116"/>
      <c r="I28797" s="116"/>
      <c r="K28797" s="116"/>
      <c r="T28797" s="93"/>
    </row>
    <row r="28798" spans="6:20" ht="13.2">
      <c r="F28798" s="116"/>
      <c r="I28798" s="116"/>
      <c r="K28798" s="116"/>
      <c r="T28798" s="93"/>
    </row>
    <row r="28799" spans="6:20" ht="13.2">
      <c r="F28799" s="116"/>
      <c r="I28799" s="116"/>
      <c r="K28799" s="116"/>
      <c r="T28799" s="93"/>
    </row>
    <row r="28800" spans="6:20" ht="13.2">
      <c r="F28800" s="116"/>
      <c r="I28800" s="116"/>
      <c r="K28800" s="116"/>
      <c r="T28800" s="93"/>
    </row>
    <row r="28801" spans="6:20" ht="13.2">
      <c r="F28801" s="116"/>
      <c r="I28801" s="116"/>
      <c r="K28801" s="116"/>
      <c r="T28801" s="93"/>
    </row>
    <row r="28802" spans="6:20" ht="13.2">
      <c r="F28802" s="116"/>
      <c r="I28802" s="116"/>
      <c r="K28802" s="116"/>
      <c r="T28802" s="93"/>
    </row>
    <row r="28803" spans="6:20" ht="13.2">
      <c r="F28803" s="116"/>
      <c r="I28803" s="116"/>
      <c r="K28803" s="116"/>
      <c r="T28803" s="93"/>
    </row>
    <row r="28804" spans="6:20" ht="13.2">
      <c r="F28804" s="116"/>
      <c r="I28804" s="116"/>
      <c r="K28804" s="116"/>
      <c r="T28804" s="93"/>
    </row>
    <row r="28805" spans="6:20" ht="13.2">
      <c r="F28805" s="116"/>
      <c r="I28805" s="116"/>
      <c r="K28805" s="116"/>
      <c r="T28805" s="93"/>
    </row>
    <row r="28806" spans="6:20" ht="13.2">
      <c r="F28806" s="116"/>
      <c r="I28806" s="116"/>
      <c r="K28806" s="116"/>
      <c r="T28806" s="93"/>
    </row>
    <row r="28807" spans="6:20" ht="13.2">
      <c r="F28807" s="116"/>
      <c r="I28807" s="116"/>
      <c r="K28807" s="116"/>
      <c r="T28807" s="93"/>
    </row>
    <row r="28808" spans="6:20" ht="13.2">
      <c r="F28808" s="116"/>
      <c r="I28808" s="116"/>
      <c r="K28808" s="116"/>
      <c r="T28808" s="93"/>
    </row>
    <row r="28809" spans="6:20" ht="13.2">
      <c r="F28809" s="116"/>
      <c r="I28809" s="116"/>
      <c r="K28809" s="116"/>
      <c r="T28809" s="93"/>
    </row>
    <row r="28810" spans="6:20" ht="13.2">
      <c r="F28810" s="116"/>
      <c r="I28810" s="116"/>
      <c r="K28810" s="116"/>
      <c r="T28810" s="93"/>
    </row>
    <row r="28811" spans="6:20" ht="13.2">
      <c r="F28811" s="116"/>
      <c r="I28811" s="116"/>
      <c r="K28811" s="116"/>
      <c r="T28811" s="93"/>
    </row>
    <row r="28812" spans="6:20" ht="13.2">
      <c r="F28812" s="116"/>
      <c r="I28812" s="116"/>
      <c r="K28812" s="116"/>
      <c r="T28812" s="93"/>
    </row>
    <row r="28813" spans="6:20" ht="13.2">
      <c r="F28813" s="116"/>
      <c r="I28813" s="116"/>
      <c r="K28813" s="116"/>
      <c r="T28813" s="93"/>
    </row>
    <row r="28814" spans="6:20" ht="13.2">
      <c r="F28814" s="116"/>
      <c r="I28814" s="116"/>
      <c r="K28814" s="116"/>
      <c r="T28814" s="93"/>
    </row>
    <row r="28815" spans="6:20" ht="13.2">
      <c r="F28815" s="116"/>
      <c r="I28815" s="116"/>
      <c r="K28815" s="116"/>
      <c r="T28815" s="93"/>
    </row>
    <row r="28816" spans="6:20" ht="13.2">
      <c r="F28816" s="116"/>
      <c r="I28816" s="116"/>
      <c r="K28816" s="116"/>
      <c r="T28816" s="93"/>
    </row>
    <row r="28817" spans="6:20" ht="13.2">
      <c r="F28817" s="116"/>
      <c r="I28817" s="116"/>
      <c r="K28817" s="116"/>
      <c r="T28817" s="93"/>
    </row>
    <row r="28818" spans="6:20" ht="13.2">
      <c r="F28818" s="116"/>
      <c r="I28818" s="116"/>
      <c r="K28818" s="116"/>
      <c r="T28818" s="93"/>
    </row>
    <row r="28819" spans="6:20" ht="13.2">
      <c r="F28819" s="116"/>
      <c r="I28819" s="116"/>
      <c r="K28819" s="116"/>
      <c r="T28819" s="93"/>
    </row>
    <row r="28820" spans="6:20" ht="13.2">
      <c r="F28820" s="116"/>
      <c r="I28820" s="116"/>
      <c r="K28820" s="116"/>
      <c r="T28820" s="93"/>
    </row>
    <row r="28821" spans="6:20" ht="13.2">
      <c r="F28821" s="116"/>
      <c r="I28821" s="116"/>
      <c r="K28821" s="116"/>
      <c r="T28821" s="93"/>
    </row>
    <row r="28822" spans="6:20" ht="13.2">
      <c r="F28822" s="116"/>
      <c r="I28822" s="116"/>
      <c r="K28822" s="116"/>
      <c r="T28822" s="93"/>
    </row>
    <row r="28823" spans="6:20" ht="13.2">
      <c r="F28823" s="116"/>
      <c r="I28823" s="116"/>
      <c r="K28823" s="116"/>
      <c r="T28823" s="93"/>
    </row>
    <row r="28824" spans="6:20" ht="13.2">
      <c r="F28824" s="116"/>
      <c r="I28824" s="116"/>
      <c r="K28824" s="116"/>
      <c r="T28824" s="93"/>
    </row>
    <row r="28825" spans="6:20" ht="13.2">
      <c r="F28825" s="116"/>
      <c r="I28825" s="116"/>
      <c r="K28825" s="116"/>
      <c r="T28825" s="93"/>
    </row>
    <row r="28826" spans="6:20" ht="13.2">
      <c r="F28826" s="116"/>
      <c r="I28826" s="116"/>
      <c r="K28826" s="116"/>
      <c r="T28826" s="93"/>
    </row>
    <row r="28827" spans="6:20" ht="13.2">
      <c r="F28827" s="116"/>
      <c r="I28827" s="116"/>
      <c r="K28827" s="116"/>
      <c r="T28827" s="93"/>
    </row>
    <row r="28828" spans="6:20" ht="13.2">
      <c r="F28828" s="116"/>
      <c r="I28828" s="116"/>
      <c r="K28828" s="116"/>
      <c r="T28828" s="93"/>
    </row>
    <row r="28829" spans="6:20" ht="13.2">
      <c r="F28829" s="116"/>
      <c r="I28829" s="116"/>
      <c r="K28829" s="116"/>
      <c r="T28829" s="93"/>
    </row>
    <row r="28830" spans="6:20" ht="13.2">
      <c r="F28830" s="116"/>
      <c r="I28830" s="116"/>
      <c r="K28830" s="116"/>
      <c r="T28830" s="93"/>
    </row>
    <row r="28831" spans="6:20" ht="13.2">
      <c r="F28831" s="116"/>
      <c r="I28831" s="116"/>
      <c r="K28831" s="116"/>
      <c r="T28831" s="93"/>
    </row>
    <row r="28832" spans="6:20" ht="13.2">
      <c r="F28832" s="116"/>
      <c r="I28832" s="116"/>
      <c r="K28832" s="116"/>
      <c r="T28832" s="93"/>
    </row>
    <row r="28833" spans="6:20" ht="13.2">
      <c r="F28833" s="116"/>
      <c r="I28833" s="116"/>
      <c r="K28833" s="116"/>
      <c r="T28833" s="93"/>
    </row>
    <row r="28834" spans="6:20" ht="13.2">
      <c r="F28834" s="116"/>
      <c r="I28834" s="116"/>
      <c r="K28834" s="116"/>
      <c r="T28834" s="93"/>
    </row>
    <row r="28835" spans="6:20" ht="13.2">
      <c r="F28835" s="116"/>
      <c r="I28835" s="116"/>
      <c r="K28835" s="116"/>
      <c r="T28835" s="93"/>
    </row>
    <row r="28836" spans="6:20" ht="13.2">
      <c r="F28836" s="116"/>
      <c r="I28836" s="116"/>
      <c r="K28836" s="116"/>
      <c r="T28836" s="93"/>
    </row>
    <row r="28837" spans="6:20" ht="13.2">
      <c r="F28837" s="116"/>
      <c r="I28837" s="116"/>
      <c r="K28837" s="116"/>
      <c r="T28837" s="93"/>
    </row>
    <row r="28838" spans="6:20" ht="13.2">
      <c r="F28838" s="116"/>
      <c r="I28838" s="116"/>
      <c r="K28838" s="116"/>
      <c r="T28838" s="93"/>
    </row>
    <row r="28839" spans="6:20" ht="13.2">
      <c r="F28839" s="116"/>
      <c r="I28839" s="116"/>
      <c r="K28839" s="116"/>
      <c r="T28839" s="93"/>
    </row>
    <row r="28840" spans="6:20" ht="13.2">
      <c r="F28840" s="116"/>
      <c r="I28840" s="116"/>
      <c r="K28840" s="116"/>
      <c r="T28840" s="93"/>
    </row>
    <row r="28841" spans="6:20" ht="13.2">
      <c r="F28841" s="116"/>
      <c r="I28841" s="116"/>
      <c r="K28841" s="116"/>
      <c r="T28841" s="93"/>
    </row>
    <row r="28842" spans="6:20" ht="13.2">
      <c r="F28842" s="116"/>
      <c r="I28842" s="116"/>
      <c r="K28842" s="116"/>
      <c r="T28842" s="93"/>
    </row>
    <row r="28843" spans="6:20" ht="13.2">
      <c r="F28843" s="116"/>
      <c r="I28843" s="116"/>
      <c r="K28843" s="116"/>
      <c r="T28843" s="93"/>
    </row>
    <row r="28844" spans="6:20" ht="13.2">
      <c r="F28844" s="116"/>
      <c r="I28844" s="116"/>
      <c r="K28844" s="116"/>
      <c r="T28844" s="93"/>
    </row>
    <row r="28845" spans="6:20" ht="13.2">
      <c r="F28845" s="116"/>
      <c r="I28845" s="116"/>
      <c r="K28845" s="116"/>
      <c r="T28845" s="93"/>
    </row>
    <row r="28846" spans="6:20" ht="13.2">
      <c r="F28846" s="116"/>
      <c r="I28846" s="116"/>
      <c r="K28846" s="116"/>
      <c r="T28846" s="93"/>
    </row>
    <row r="28847" spans="6:20" ht="13.2">
      <c r="F28847" s="116"/>
      <c r="I28847" s="116"/>
      <c r="K28847" s="116"/>
      <c r="T28847" s="93"/>
    </row>
    <row r="28848" spans="6:20" ht="13.2">
      <c r="F28848" s="116"/>
      <c r="I28848" s="116"/>
      <c r="K28848" s="116"/>
      <c r="T28848" s="93"/>
    </row>
    <row r="28849" spans="6:20" ht="13.2">
      <c r="F28849" s="116"/>
      <c r="I28849" s="116"/>
      <c r="K28849" s="116"/>
      <c r="T28849" s="93"/>
    </row>
    <row r="28850" spans="6:20" ht="13.2">
      <c r="F28850" s="116"/>
      <c r="I28850" s="116"/>
      <c r="K28850" s="116"/>
      <c r="T28850" s="93"/>
    </row>
    <row r="28851" spans="6:20" ht="13.2">
      <c r="F28851" s="116"/>
      <c r="I28851" s="116"/>
      <c r="K28851" s="116"/>
      <c r="T28851" s="93"/>
    </row>
    <row r="28852" spans="6:20" ht="13.2">
      <c r="F28852" s="116"/>
      <c r="I28852" s="116"/>
      <c r="K28852" s="116"/>
      <c r="T28852" s="93"/>
    </row>
    <row r="28853" spans="6:20" ht="13.2">
      <c r="F28853" s="116"/>
      <c r="I28853" s="116"/>
      <c r="K28853" s="116"/>
      <c r="T28853" s="93"/>
    </row>
    <row r="28854" spans="6:20" ht="13.2">
      <c r="F28854" s="116"/>
      <c r="I28854" s="116"/>
      <c r="K28854" s="116"/>
      <c r="T28854" s="93"/>
    </row>
    <row r="28855" spans="6:20" ht="13.2">
      <c r="F28855" s="116"/>
      <c r="I28855" s="116"/>
      <c r="K28855" s="116"/>
      <c r="T28855" s="93"/>
    </row>
    <row r="28856" spans="6:20" ht="13.2">
      <c r="F28856" s="116"/>
      <c r="I28856" s="116"/>
      <c r="K28856" s="116"/>
      <c r="T28856" s="93"/>
    </row>
    <row r="28857" spans="6:20" ht="13.2">
      <c r="F28857" s="116"/>
      <c r="I28857" s="116"/>
      <c r="K28857" s="116"/>
      <c r="T28857" s="93"/>
    </row>
    <row r="28858" spans="6:20" ht="13.2">
      <c r="F28858" s="116"/>
      <c r="I28858" s="116"/>
      <c r="K28858" s="116"/>
      <c r="T28858" s="93"/>
    </row>
    <row r="28859" spans="6:20" ht="13.2">
      <c r="F28859" s="116"/>
      <c r="I28859" s="116"/>
      <c r="K28859" s="116"/>
      <c r="T28859" s="93"/>
    </row>
    <row r="28860" spans="6:20" ht="13.2">
      <c r="F28860" s="116"/>
      <c r="I28860" s="116"/>
      <c r="K28860" s="116"/>
      <c r="T28860" s="93"/>
    </row>
    <row r="28861" spans="6:20" ht="13.2">
      <c r="F28861" s="116"/>
      <c r="I28861" s="116"/>
      <c r="K28861" s="116"/>
      <c r="T28861" s="93"/>
    </row>
    <row r="28862" spans="6:20" ht="13.2">
      <c r="F28862" s="116"/>
      <c r="I28862" s="116"/>
      <c r="K28862" s="116"/>
      <c r="T28862" s="93"/>
    </row>
    <row r="28863" spans="6:20" ht="13.2">
      <c r="F28863" s="116"/>
      <c r="I28863" s="116"/>
      <c r="K28863" s="116"/>
      <c r="T28863" s="93"/>
    </row>
    <row r="28864" spans="6:20" ht="13.2">
      <c r="F28864" s="116"/>
      <c r="I28864" s="116"/>
      <c r="K28864" s="116"/>
      <c r="T28864" s="93"/>
    </row>
    <row r="28865" spans="6:20" ht="13.2">
      <c r="F28865" s="116"/>
      <c r="I28865" s="116"/>
      <c r="K28865" s="116"/>
      <c r="T28865" s="93"/>
    </row>
    <row r="28866" spans="6:20" ht="13.2">
      <c r="F28866" s="116"/>
      <c r="I28866" s="116"/>
      <c r="K28866" s="116"/>
      <c r="T28866" s="93"/>
    </row>
    <row r="28867" spans="6:20" ht="13.2">
      <c r="F28867" s="116"/>
      <c r="I28867" s="116"/>
      <c r="K28867" s="116"/>
      <c r="T28867" s="93"/>
    </row>
    <row r="28868" spans="6:20" ht="13.2">
      <c r="F28868" s="116"/>
      <c r="I28868" s="116"/>
      <c r="K28868" s="116"/>
      <c r="T28868" s="93"/>
    </row>
    <row r="28869" spans="6:20" ht="13.2">
      <c r="F28869" s="116"/>
      <c r="I28869" s="116"/>
      <c r="K28869" s="116"/>
      <c r="T28869" s="93"/>
    </row>
    <row r="28870" spans="6:20" ht="13.2">
      <c r="F28870" s="116"/>
      <c r="I28870" s="116"/>
      <c r="K28870" s="116"/>
      <c r="T28870" s="93"/>
    </row>
    <row r="28871" spans="6:20" ht="13.2">
      <c r="F28871" s="116"/>
      <c r="I28871" s="116"/>
      <c r="K28871" s="116"/>
      <c r="T28871" s="93"/>
    </row>
    <row r="28872" spans="6:20" ht="13.2">
      <c r="F28872" s="116"/>
      <c r="I28872" s="116"/>
      <c r="K28872" s="116"/>
      <c r="T28872" s="93"/>
    </row>
    <row r="28873" spans="6:20" ht="13.2">
      <c r="F28873" s="116"/>
      <c r="I28873" s="116"/>
      <c r="K28873" s="116"/>
      <c r="T28873" s="93"/>
    </row>
    <row r="28874" spans="6:20" ht="13.2">
      <c r="F28874" s="116"/>
      <c r="I28874" s="116"/>
      <c r="K28874" s="116"/>
      <c r="T28874" s="93"/>
    </row>
    <row r="28875" spans="6:20" ht="13.2">
      <c r="F28875" s="116"/>
      <c r="I28875" s="116"/>
      <c r="K28875" s="116"/>
      <c r="T28875" s="93"/>
    </row>
    <row r="28876" spans="6:20" ht="13.2">
      <c r="F28876" s="116"/>
      <c r="I28876" s="116"/>
      <c r="K28876" s="116"/>
      <c r="T28876" s="93"/>
    </row>
    <row r="28877" spans="6:20" ht="13.2">
      <c r="F28877" s="116"/>
      <c r="I28877" s="116"/>
      <c r="K28877" s="116"/>
      <c r="T28877" s="93"/>
    </row>
    <row r="28878" spans="6:20" ht="13.2">
      <c r="F28878" s="116"/>
      <c r="I28878" s="116"/>
      <c r="K28878" s="116"/>
      <c r="T28878" s="93"/>
    </row>
    <row r="28879" spans="6:20" ht="13.2">
      <c r="F28879" s="116"/>
      <c r="I28879" s="116"/>
      <c r="K28879" s="116"/>
      <c r="T28879" s="93"/>
    </row>
    <row r="28880" spans="6:20" ht="13.2">
      <c r="F28880" s="116"/>
      <c r="I28880" s="116"/>
      <c r="K28880" s="116"/>
      <c r="T28880" s="93"/>
    </row>
    <row r="28881" spans="6:20" ht="13.2">
      <c r="F28881" s="116"/>
      <c r="I28881" s="116"/>
      <c r="K28881" s="116"/>
      <c r="T28881" s="93"/>
    </row>
    <row r="28882" spans="6:20" ht="13.2">
      <c r="F28882" s="116"/>
      <c r="I28882" s="116"/>
      <c r="K28882" s="116"/>
      <c r="T28882" s="93"/>
    </row>
    <row r="28883" spans="6:20" ht="13.2">
      <c r="F28883" s="116"/>
      <c r="I28883" s="116"/>
      <c r="K28883" s="116"/>
      <c r="T28883" s="93"/>
    </row>
    <row r="28884" spans="6:20" ht="13.2">
      <c r="F28884" s="116"/>
      <c r="I28884" s="116"/>
      <c r="K28884" s="116"/>
      <c r="T28884" s="93"/>
    </row>
    <row r="28885" spans="6:20" ht="13.2">
      <c r="F28885" s="116"/>
      <c r="I28885" s="116"/>
      <c r="K28885" s="116"/>
      <c r="T28885" s="93"/>
    </row>
    <row r="28886" spans="6:20" ht="13.2">
      <c r="F28886" s="116"/>
      <c r="I28886" s="116"/>
      <c r="K28886" s="116"/>
      <c r="T28886" s="93"/>
    </row>
    <row r="28887" spans="6:20" ht="13.2">
      <c r="F28887" s="116"/>
      <c r="I28887" s="116"/>
      <c r="K28887" s="116"/>
      <c r="T28887" s="93"/>
    </row>
    <row r="28888" spans="6:20" ht="13.2">
      <c r="F28888" s="116"/>
      <c r="I28888" s="116"/>
      <c r="K28888" s="116"/>
      <c r="T28888" s="93"/>
    </row>
    <row r="28889" spans="6:20" ht="13.2">
      <c r="F28889" s="116"/>
      <c r="I28889" s="116"/>
      <c r="K28889" s="116"/>
      <c r="T28889" s="93"/>
    </row>
    <row r="28890" spans="6:20" ht="13.2">
      <c r="F28890" s="116"/>
      <c r="I28890" s="116"/>
      <c r="K28890" s="116"/>
      <c r="T28890" s="93"/>
    </row>
    <row r="28891" spans="6:20" ht="13.2">
      <c r="F28891" s="116"/>
      <c r="I28891" s="116"/>
      <c r="K28891" s="116"/>
      <c r="T28891" s="93"/>
    </row>
    <row r="28892" spans="6:20" ht="13.2">
      <c r="F28892" s="116"/>
      <c r="I28892" s="116"/>
      <c r="K28892" s="116"/>
      <c r="T28892" s="93"/>
    </row>
    <row r="28893" spans="6:20" ht="13.2">
      <c r="F28893" s="116"/>
      <c r="I28893" s="116"/>
      <c r="K28893" s="116"/>
      <c r="T28893" s="93"/>
    </row>
    <row r="28894" spans="6:20" ht="13.2">
      <c r="F28894" s="116"/>
      <c r="I28894" s="116"/>
      <c r="K28894" s="116"/>
      <c r="T28894" s="93"/>
    </row>
    <row r="28895" spans="6:20" ht="13.2">
      <c r="F28895" s="116"/>
      <c r="I28895" s="116"/>
      <c r="K28895" s="116"/>
      <c r="T28895" s="93"/>
    </row>
    <row r="28896" spans="6:20" ht="13.2">
      <c r="F28896" s="116"/>
      <c r="I28896" s="116"/>
      <c r="K28896" s="116"/>
      <c r="T28896" s="93"/>
    </row>
    <row r="28897" spans="6:20" ht="13.2">
      <c r="F28897" s="116"/>
      <c r="I28897" s="116"/>
      <c r="K28897" s="116"/>
      <c r="T28897" s="93"/>
    </row>
    <row r="28898" spans="6:20" ht="13.2">
      <c r="F28898" s="116"/>
      <c r="I28898" s="116"/>
      <c r="K28898" s="116"/>
      <c r="T28898" s="93"/>
    </row>
    <row r="28899" spans="6:20" ht="13.2">
      <c r="F28899" s="116"/>
      <c r="I28899" s="116"/>
      <c r="K28899" s="116"/>
      <c r="T28899" s="93"/>
    </row>
    <row r="28900" spans="6:20" ht="13.2">
      <c r="F28900" s="116"/>
      <c r="I28900" s="116"/>
      <c r="K28900" s="116"/>
      <c r="T28900" s="93"/>
    </row>
    <row r="28901" spans="6:20" ht="13.2">
      <c r="F28901" s="116"/>
      <c r="I28901" s="116"/>
      <c r="K28901" s="116"/>
      <c r="T28901" s="93"/>
    </row>
    <row r="28902" spans="6:20" ht="13.2">
      <c r="F28902" s="116"/>
      <c r="I28902" s="116"/>
      <c r="K28902" s="116"/>
      <c r="T28902" s="93"/>
    </row>
    <row r="28903" spans="6:20" ht="13.2">
      <c r="F28903" s="116"/>
      <c r="I28903" s="116"/>
      <c r="K28903" s="116"/>
      <c r="T28903" s="93"/>
    </row>
    <row r="28904" spans="6:20" ht="13.2">
      <c r="F28904" s="116"/>
      <c r="I28904" s="116"/>
      <c r="K28904" s="116"/>
      <c r="T28904" s="93"/>
    </row>
    <row r="28905" spans="6:20" ht="13.2">
      <c r="F28905" s="116"/>
      <c r="I28905" s="116"/>
      <c r="K28905" s="116"/>
      <c r="T28905" s="93"/>
    </row>
    <row r="28906" spans="6:20" ht="13.2">
      <c r="F28906" s="116"/>
      <c r="I28906" s="116"/>
      <c r="K28906" s="116"/>
      <c r="T28906" s="93"/>
    </row>
    <row r="28907" spans="6:20" ht="13.2">
      <c r="F28907" s="116"/>
      <c r="I28907" s="116"/>
      <c r="K28907" s="116"/>
      <c r="T28907" s="93"/>
    </row>
    <row r="28908" spans="6:20" ht="13.2">
      <c r="F28908" s="116"/>
      <c r="I28908" s="116"/>
      <c r="K28908" s="116"/>
      <c r="T28908" s="93"/>
    </row>
    <row r="28909" spans="6:20" ht="13.2">
      <c r="F28909" s="116"/>
      <c r="I28909" s="116"/>
      <c r="K28909" s="116"/>
      <c r="T28909" s="93"/>
    </row>
    <row r="28910" spans="6:20" ht="13.2">
      <c r="F28910" s="116"/>
      <c r="I28910" s="116"/>
      <c r="K28910" s="116"/>
      <c r="T28910" s="93"/>
    </row>
    <row r="28911" spans="6:20" ht="13.2">
      <c r="F28911" s="116"/>
      <c r="I28911" s="116"/>
      <c r="K28911" s="116"/>
      <c r="T28911" s="93"/>
    </row>
    <row r="28912" spans="6:20" ht="13.2">
      <c r="F28912" s="116"/>
      <c r="I28912" s="116"/>
      <c r="K28912" s="116"/>
      <c r="T28912" s="93"/>
    </row>
    <row r="28913" spans="6:20" ht="13.2">
      <c r="F28913" s="116"/>
      <c r="I28913" s="116"/>
      <c r="K28913" s="116"/>
      <c r="T28913" s="93"/>
    </row>
    <row r="28914" spans="6:20" ht="13.2">
      <c r="F28914" s="116"/>
      <c r="I28914" s="116"/>
      <c r="K28914" s="116"/>
      <c r="T28914" s="93"/>
    </row>
    <row r="28915" spans="6:20" ht="13.2">
      <c r="F28915" s="116"/>
      <c r="I28915" s="116"/>
      <c r="K28915" s="116"/>
      <c r="T28915" s="93"/>
    </row>
    <row r="28916" spans="6:20" ht="13.2">
      <c r="F28916" s="116"/>
      <c r="I28916" s="116"/>
      <c r="K28916" s="116"/>
      <c r="T28916" s="93"/>
    </row>
    <row r="28917" spans="6:20" ht="13.2">
      <c r="F28917" s="116"/>
      <c r="I28917" s="116"/>
      <c r="K28917" s="116"/>
      <c r="T28917" s="93"/>
    </row>
    <row r="28918" spans="6:20" ht="13.2">
      <c r="F28918" s="116"/>
      <c r="I28918" s="116"/>
      <c r="K28918" s="116"/>
      <c r="T28918" s="93"/>
    </row>
    <row r="28919" spans="6:20" ht="13.2">
      <c r="F28919" s="116"/>
      <c r="I28919" s="116"/>
      <c r="K28919" s="116"/>
      <c r="T28919" s="93"/>
    </row>
    <row r="28920" spans="6:20" ht="13.2">
      <c r="F28920" s="116"/>
      <c r="I28920" s="116"/>
      <c r="K28920" s="116"/>
      <c r="T28920" s="93"/>
    </row>
    <row r="28921" spans="6:20" ht="13.2">
      <c r="F28921" s="116"/>
      <c r="I28921" s="116"/>
      <c r="K28921" s="116"/>
      <c r="T28921" s="93"/>
    </row>
    <row r="28922" spans="6:20" ht="13.2">
      <c r="F28922" s="116"/>
      <c r="I28922" s="116"/>
      <c r="K28922" s="116"/>
      <c r="T28922" s="93"/>
    </row>
    <row r="28923" spans="6:20" ht="13.2">
      <c r="F28923" s="116"/>
      <c r="I28923" s="116"/>
      <c r="K28923" s="116"/>
      <c r="T28923" s="93"/>
    </row>
    <row r="28924" spans="6:20" ht="13.2">
      <c r="F28924" s="116"/>
      <c r="I28924" s="116"/>
      <c r="K28924" s="116"/>
      <c r="T28924" s="93"/>
    </row>
    <row r="28925" spans="6:20" ht="13.2">
      <c r="F28925" s="116"/>
      <c r="I28925" s="116"/>
      <c r="K28925" s="116"/>
      <c r="T28925" s="93"/>
    </row>
    <row r="28926" spans="6:20" ht="13.2">
      <c r="F28926" s="116"/>
      <c r="I28926" s="116"/>
      <c r="K28926" s="116"/>
      <c r="T28926" s="93"/>
    </row>
    <row r="28927" spans="6:20" ht="13.2">
      <c r="F28927" s="116"/>
      <c r="I28927" s="116"/>
      <c r="K28927" s="116"/>
      <c r="T28927" s="93"/>
    </row>
    <row r="28928" spans="6:20" ht="13.2">
      <c r="F28928" s="116"/>
      <c r="I28928" s="116"/>
      <c r="K28928" s="116"/>
      <c r="T28928" s="93"/>
    </row>
    <row r="28929" spans="6:20" ht="13.2">
      <c r="F28929" s="116"/>
      <c r="I28929" s="116"/>
      <c r="K28929" s="116"/>
      <c r="T28929" s="93"/>
    </row>
    <row r="28930" spans="6:20" ht="13.2">
      <c r="F28930" s="116"/>
      <c r="I28930" s="116"/>
      <c r="K28930" s="116"/>
      <c r="T28930" s="93"/>
    </row>
    <row r="28931" spans="6:20" ht="13.2">
      <c r="F28931" s="116"/>
      <c r="I28931" s="116"/>
      <c r="K28931" s="116"/>
      <c r="T28931" s="93"/>
    </row>
    <row r="28932" spans="6:20" ht="13.2">
      <c r="F28932" s="116"/>
      <c r="I28932" s="116"/>
      <c r="K28932" s="116"/>
      <c r="T28932" s="93"/>
    </row>
    <row r="28933" spans="6:20" ht="13.2">
      <c r="F28933" s="116"/>
      <c r="I28933" s="116"/>
      <c r="K28933" s="116"/>
      <c r="T28933" s="93"/>
    </row>
    <row r="28934" spans="6:20" ht="13.2">
      <c r="F28934" s="116"/>
      <c r="I28934" s="116"/>
      <c r="K28934" s="116"/>
      <c r="T28934" s="93"/>
    </row>
    <row r="28935" spans="6:20" ht="13.2">
      <c r="F28935" s="116"/>
      <c r="I28935" s="116"/>
      <c r="K28935" s="116"/>
      <c r="T28935" s="93"/>
    </row>
    <row r="28936" spans="6:20" ht="13.2">
      <c r="F28936" s="116"/>
      <c r="I28936" s="116"/>
      <c r="K28936" s="116"/>
      <c r="T28936" s="93"/>
    </row>
    <row r="28937" spans="6:20" ht="13.2">
      <c r="F28937" s="116"/>
      <c r="I28937" s="116"/>
      <c r="K28937" s="116"/>
      <c r="T28937" s="93"/>
    </row>
    <row r="28938" spans="6:20" ht="13.2">
      <c r="F28938" s="116"/>
      <c r="I28938" s="116"/>
      <c r="K28938" s="116"/>
      <c r="T28938" s="93"/>
    </row>
    <row r="28939" spans="6:20" ht="13.2">
      <c r="F28939" s="116"/>
      <c r="I28939" s="116"/>
      <c r="K28939" s="116"/>
      <c r="T28939" s="93"/>
    </row>
    <row r="28940" spans="6:20" ht="13.2">
      <c r="F28940" s="116"/>
      <c r="I28940" s="116"/>
      <c r="K28940" s="116"/>
      <c r="T28940" s="93"/>
    </row>
    <row r="28941" spans="6:20" ht="13.2">
      <c r="F28941" s="116"/>
      <c r="I28941" s="116"/>
      <c r="K28941" s="116"/>
      <c r="T28941" s="93"/>
    </row>
    <row r="28942" spans="6:20" ht="13.2">
      <c r="F28942" s="116"/>
      <c r="I28942" s="116"/>
      <c r="K28942" s="116"/>
      <c r="T28942" s="93"/>
    </row>
    <row r="28943" spans="6:20" ht="13.2">
      <c r="F28943" s="116"/>
      <c r="I28943" s="116"/>
      <c r="K28943" s="116"/>
      <c r="T28943" s="93"/>
    </row>
    <row r="28944" spans="6:20" ht="13.2">
      <c r="F28944" s="116"/>
      <c r="I28944" s="116"/>
      <c r="K28944" s="116"/>
      <c r="T28944" s="93"/>
    </row>
    <row r="28945" spans="6:20" ht="13.2">
      <c r="F28945" s="116"/>
      <c r="I28945" s="116"/>
      <c r="K28945" s="116"/>
      <c r="T28945" s="93"/>
    </row>
    <row r="28946" spans="6:20" ht="13.2">
      <c r="F28946" s="116"/>
      <c r="I28946" s="116"/>
      <c r="K28946" s="116"/>
      <c r="T28946" s="93"/>
    </row>
    <row r="28947" spans="6:20" ht="13.2">
      <c r="F28947" s="116"/>
      <c r="I28947" s="116"/>
      <c r="K28947" s="116"/>
      <c r="T28947" s="93"/>
    </row>
    <row r="28948" spans="6:20" ht="13.2">
      <c r="F28948" s="116"/>
      <c r="I28948" s="116"/>
      <c r="K28948" s="116"/>
      <c r="T28948" s="93"/>
    </row>
    <row r="28949" spans="6:20" ht="13.2">
      <c r="F28949" s="116"/>
      <c r="I28949" s="116"/>
      <c r="K28949" s="116"/>
      <c r="T28949" s="93"/>
    </row>
    <row r="28950" spans="6:20" ht="13.2">
      <c r="F28950" s="116"/>
      <c r="I28950" s="116"/>
      <c r="K28950" s="116"/>
      <c r="T28950" s="93"/>
    </row>
    <row r="28951" spans="6:20" ht="13.2">
      <c r="F28951" s="116"/>
      <c r="I28951" s="116"/>
      <c r="K28951" s="116"/>
      <c r="T28951" s="93"/>
    </row>
    <row r="28952" spans="6:20" ht="13.2">
      <c r="F28952" s="116"/>
      <c r="I28952" s="116"/>
      <c r="K28952" s="116"/>
      <c r="T28952" s="93"/>
    </row>
    <row r="28953" spans="6:20" ht="13.2">
      <c r="F28953" s="116"/>
      <c r="I28953" s="116"/>
      <c r="K28953" s="116"/>
      <c r="T28953" s="93"/>
    </row>
    <row r="28954" spans="6:20" ht="13.2">
      <c r="F28954" s="116"/>
      <c r="I28954" s="116"/>
      <c r="K28954" s="116"/>
      <c r="T28954" s="93"/>
    </row>
    <row r="28955" spans="6:20" ht="13.2">
      <c r="F28955" s="116"/>
      <c r="I28955" s="116"/>
      <c r="K28955" s="116"/>
      <c r="T28955" s="93"/>
    </row>
    <row r="28956" spans="6:20" ht="13.2">
      <c r="F28956" s="116"/>
      <c r="I28956" s="116"/>
      <c r="K28956" s="116"/>
      <c r="T28956" s="93"/>
    </row>
    <row r="28957" spans="6:20" ht="13.2">
      <c r="F28957" s="116"/>
      <c r="I28957" s="116"/>
      <c r="K28957" s="116"/>
      <c r="T28957" s="93"/>
    </row>
    <row r="28958" spans="6:20" ht="13.2">
      <c r="F28958" s="116"/>
      <c r="I28958" s="116"/>
      <c r="K28958" s="116"/>
      <c r="T28958" s="93"/>
    </row>
    <row r="28959" spans="6:20" ht="13.2">
      <c r="F28959" s="116"/>
      <c r="I28959" s="116"/>
      <c r="K28959" s="116"/>
      <c r="T28959" s="93"/>
    </row>
    <row r="28960" spans="6:20" ht="13.2">
      <c r="F28960" s="116"/>
      <c r="I28960" s="116"/>
      <c r="K28960" s="116"/>
      <c r="T28960" s="93"/>
    </row>
    <row r="28961" spans="6:20" ht="13.2">
      <c r="F28961" s="116"/>
      <c r="I28961" s="116"/>
      <c r="K28961" s="116"/>
      <c r="T28961" s="93"/>
    </row>
    <row r="28962" spans="6:20" ht="13.2">
      <c r="F28962" s="116"/>
      <c r="I28962" s="116"/>
      <c r="K28962" s="116"/>
      <c r="T28962" s="93"/>
    </row>
    <row r="28963" spans="6:20" ht="13.2">
      <c r="F28963" s="116"/>
      <c r="I28963" s="116"/>
      <c r="K28963" s="116"/>
      <c r="T28963" s="93"/>
    </row>
    <row r="28964" spans="6:20" ht="13.2">
      <c r="F28964" s="116"/>
      <c r="I28964" s="116"/>
      <c r="K28964" s="116"/>
      <c r="T28964" s="93"/>
    </row>
    <row r="28965" spans="6:20" ht="13.2">
      <c r="F28965" s="116"/>
      <c r="I28965" s="116"/>
      <c r="K28965" s="116"/>
      <c r="T28965" s="93"/>
    </row>
    <row r="28966" spans="6:20" ht="13.2">
      <c r="F28966" s="116"/>
      <c r="I28966" s="116"/>
      <c r="K28966" s="116"/>
      <c r="T28966" s="93"/>
    </row>
    <row r="28967" spans="6:20" ht="13.2">
      <c r="F28967" s="116"/>
      <c r="I28967" s="116"/>
      <c r="K28967" s="116"/>
      <c r="T28967" s="93"/>
    </row>
    <row r="28968" spans="6:20" ht="13.2">
      <c r="F28968" s="116"/>
      <c r="I28968" s="116"/>
      <c r="K28968" s="116"/>
      <c r="T28968" s="93"/>
    </row>
    <row r="28969" spans="6:20" ht="13.2">
      <c r="F28969" s="116"/>
      <c r="I28969" s="116"/>
      <c r="K28969" s="116"/>
      <c r="T28969" s="93"/>
    </row>
    <row r="28970" spans="6:20" ht="13.2">
      <c r="F28970" s="116"/>
      <c r="I28970" s="116"/>
      <c r="K28970" s="116"/>
      <c r="T28970" s="93"/>
    </row>
    <row r="28971" spans="6:20" ht="13.2">
      <c r="F28971" s="116"/>
      <c r="I28971" s="116"/>
      <c r="K28971" s="116"/>
      <c r="T28971" s="93"/>
    </row>
    <row r="28972" spans="6:20" ht="13.2">
      <c r="F28972" s="116"/>
      <c r="I28972" s="116"/>
      <c r="K28972" s="116"/>
      <c r="T28972" s="93"/>
    </row>
    <row r="28973" spans="6:20" ht="13.2">
      <c r="F28973" s="116"/>
      <c r="I28973" s="116"/>
      <c r="K28973" s="116"/>
      <c r="T28973" s="93"/>
    </row>
    <row r="28974" spans="6:20" ht="13.2">
      <c r="F28974" s="116"/>
      <c r="I28974" s="116"/>
      <c r="K28974" s="116"/>
      <c r="T28974" s="93"/>
    </row>
    <row r="28975" spans="6:20" ht="13.2">
      <c r="F28975" s="116"/>
      <c r="I28975" s="116"/>
      <c r="K28975" s="116"/>
      <c r="T28975" s="93"/>
    </row>
    <row r="28976" spans="6:20" ht="13.2">
      <c r="F28976" s="116"/>
      <c r="I28976" s="116"/>
      <c r="K28976" s="116"/>
      <c r="T28976" s="93"/>
    </row>
    <row r="28977" spans="6:20" ht="13.2">
      <c r="F28977" s="116"/>
      <c r="I28977" s="116"/>
      <c r="K28977" s="116"/>
      <c r="T28977" s="93"/>
    </row>
    <row r="28978" spans="6:20" ht="13.2">
      <c r="F28978" s="116"/>
      <c r="I28978" s="116"/>
      <c r="K28978" s="116"/>
      <c r="T28978" s="93"/>
    </row>
    <row r="28979" spans="6:20" ht="13.2">
      <c r="F28979" s="116"/>
      <c r="I28979" s="116"/>
      <c r="K28979" s="116"/>
      <c r="T28979" s="93"/>
    </row>
    <row r="28980" spans="6:20" ht="13.2">
      <c r="F28980" s="116"/>
      <c r="I28980" s="116"/>
      <c r="K28980" s="116"/>
      <c r="T28980" s="93"/>
    </row>
    <row r="28981" spans="6:20" ht="13.2">
      <c r="F28981" s="116"/>
      <c r="I28981" s="116"/>
      <c r="K28981" s="116"/>
      <c r="T28981" s="93"/>
    </row>
    <row r="28982" spans="6:20" ht="13.2">
      <c r="F28982" s="116"/>
      <c r="I28982" s="116"/>
      <c r="K28982" s="116"/>
      <c r="T28982" s="93"/>
    </row>
    <row r="28983" spans="6:20" ht="13.2">
      <c r="F28983" s="116"/>
      <c r="I28983" s="116"/>
      <c r="K28983" s="116"/>
      <c r="T28983" s="93"/>
    </row>
    <row r="28984" spans="6:20" ht="13.2">
      <c r="F28984" s="116"/>
      <c r="I28984" s="116"/>
      <c r="K28984" s="116"/>
      <c r="T28984" s="93"/>
    </row>
    <row r="28985" spans="6:20" ht="13.2">
      <c r="F28985" s="116"/>
      <c r="I28985" s="116"/>
      <c r="K28985" s="116"/>
      <c r="T28985" s="93"/>
    </row>
    <row r="28986" spans="6:20" ht="13.2">
      <c r="F28986" s="116"/>
      <c r="I28986" s="116"/>
      <c r="K28986" s="116"/>
      <c r="T28986" s="93"/>
    </row>
    <row r="28987" spans="6:20" ht="13.2">
      <c r="F28987" s="116"/>
      <c r="I28987" s="116"/>
      <c r="K28987" s="116"/>
      <c r="T28987" s="93"/>
    </row>
    <row r="28988" spans="6:20" ht="13.2">
      <c r="F28988" s="116"/>
      <c r="I28988" s="116"/>
      <c r="K28988" s="116"/>
      <c r="T28988" s="93"/>
    </row>
    <row r="28989" spans="6:20" ht="13.2">
      <c r="F28989" s="116"/>
      <c r="I28989" s="116"/>
      <c r="K28989" s="116"/>
      <c r="T28989" s="93"/>
    </row>
    <row r="28990" spans="6:20" ht="13.2">
      <c r="F28990" s="116"/>
      <c r="I28990" s="116"/>
      <c r="K28990" s="116"/>
      <c r="T28990" s="93"/>
    </row>
    <row r="28991" spans="6:20" ht="13.2">
      <c r="F28991" s="116"/>
      <c r="I28991" s="116"/>
      <c r="K28991" s="116"/>
      <c r="T28991" s="93"/>
    </row>
    <row r="28992" spans="6:20" ht="13.2">
      <c r="F28992" s="116"/>
      <c r="I28992" s="116"/>
      <c r="K28992" s="116"/>
      <c r="T28992" s="93"/>
    </row>
    <row r="28993" spans="6:20" ht="13.2">
      <c r="F28993" s="116"/>
      <c r="I28993" s="116"/>
      <c r="K28993" s="116"/>
      <c r="T28993" s="93"/>
    </row>
    <row r="28994" spans="6:20" ht="13.2">
      <c r="F28994" s="116"/>
      <c r="I28994" s="116"/>
      <c r="K28994" s="116"/>
      <c r="T28994" s="93"/>
    </row>
    <row r="28995" spans="6:20" ht="13.2">
      <c r="F28995" s="116"/>
      <c r="I28995" s="116"/>
      <c r="K28995" s="116"/>
      <c r="T28995" s="93"/>
    </row>
    <row r="28996" spans="6:20" ht="13.2">
      <c r="F28996" s="116"/>
      <c r="I28996" s="116"/>
      <c r="K28996" s="116"/>
      <c r="T28996" s="93"/>
    </row>
    <row r="28997" spans="6:20" ht="13.2">
      <c r="F28997" s="116"/>
      <c r="I28997" s="116"/>
      <c r="K28997" s="116"/>
      <c r="T28997" s="93"/>
    </row>
    <row r="28998" spans="6:20" ht="13.2">
      <c r="F28998" s="116"/>
      <c r="I28998" s="116"/>
      <c r="K28998" s="116"/>
      <c r="T28998" s="93"/>
    </row>
    <row r="28999" spans="6:20" ht="13.2">
      <c r="F28999" s="116"/>
      <c r="I28999" s="116"/>
      <c r="K28999" s="116"/>
      <c r="T28999" s="93"/>
    </row>
    <row r="29000" spans="6:20" ht="13.2">
      <c r="F29000" s="116"/>
      <c r="I29000" s="116"/>
      <c r="K29000" s="116"/>
      <c r="T29000" s="93"/>
    </row>
    <row r="29001" spans="6:20" ht="13.2">
      <c r="F29001" s="116"/>
      <c r="I29001" s="116"/>
      <c r="K29001" s="116"/>
      <c r="T29001" s="93"/>
    </row>
    <row r="29002" spans="6:20" ht="13.2">
      <c r="F29002" s="116"/>
      <c r="I29002" s="116"/>
      <c r="K29002" s="116"/>
      <c r="T29002" s="93"/>
    </row>
    <row r="29003" spans="6:20" ht="13.2">
      <c r="F29003" s="116"/>
      <c r="I29003" s="116"/>
      <c r="K29003" s="116"/>
      <c r="T29003" s="93"/>
    </row>
    <row r="29004" spans="6:20" ht="13.2">
      <c r="F29004" s="116"/>
      <c r="I29004" s="116"/>
      <c r="K29004" s="116"/>
      <c r="T29004" s="93"/>
    </row>
    <row r="29005" spans="6:20" ht="13.2">
      <c r="F29005" s="116"/>
      <c r="I29005" s="116"/>
      <c r="K29005" s="116"/>
      <c r="T29005" s="93"/>
    </row>
    <row r="29006" spans="6:20" ht="13.2">
      <c r="F29006" s="116"/>
      <c r="I29006" s="116"/>
      <c r="K29006" s="116"/>
      <c r="T29006" s="93"/>
    </row>
    <row r="29007" spans="6:20" ht="13.2">
      <c r="F29007" s="116"/>
      <c r="I29007" s="116"/>
      <c r="K29007" s="116"/>
      <c r="T29007" s="93"/>
    </row>
    <row r="29008" spans="6:20" ht="13.2">
      <c r="F29008" s="116"/>
      <c r="I29008" s="116"/>
      <c r="K29008" s="116"/>
      <c r="T29008" s="93"/>
    </row>
    <row r="29009" spans="6:20" ht="13.2">
      <c r="F29009" s="116"/>
      <c r="I29009" s="116"/>
      <c r="K29009" s="116"/>
      <c r="T29009" s="93"/>
    </row>
    <row r="29010" spans="6:20" ht="13.2">
      <c r="F29010" s="116"/>
      <c r="I29010" s="116"/>
      <c r="K29010" s="116"/>
      <c r="T29010" s="93"/>
    </row>
    <row r="29011" spans="6:20" ht="13.2">
      <c r="F29011" s="116"/>
      <c r="I29011" s="116"/>
      <c r="K29011" s="116"/>
      <c r="T29011" s="93"/>
    </row>
    <row r="29012" spans="6:20" ht="13.2">
      <c r="F29012" s="116"/>
      <c r="I29012" s="116"/>
      <c r="K29012" s="116"/>
      <c r="T29012" s="93"/>
    </row>
    <row r="29013" spans="6:20" ht="13.2">
      <c r="F29013" s="116"/>
      <c r="I29013" s="116"/>
      <c r="K29013" s="116"/>
      <c r="T29013" s="93"/>
    </row>
    <row r="29014" spans="6:20" ht="13.2">
      <c r="F29014" s="116"/>
      <c r="I29014" s="116"/>
      <c r="K29014" s="116"/>
      <c r="T29014" s="93"/>
    </row>
    <row r="29015" spans="6:20" ht="13.2">
      <c r="F29015" s="116"/>
      <c r="I29015" s="116"/>
      <c r="K29015" s="116"/>
      <c r="T29015" s="93"/>
    </row>
    <row r="29016" spans="6:20" ht="13.2">
      <c r="F29016" s="116"/>
      <c r="I29016" s="116"/>
      <c r="K29016" s="116"/>
      <c r="T29016" s="93"/>
    </row>
    <row r="29017" spans="6:20" ht="13.2">
      <c r="F29017" s="116"/>
      <c r="I29017" s="116"/>
      <c r="K29017" s="116"/>
      <c r="T29017" s="93"/>
    </row>
    <row r="29018" spans="6:20" ht="13.2">
      <c r="F29018" s="116"/>
      <c r="I29018" s="116"/>
      <c r="K29018" s="116"/>
      <c r="T29018" s="93"/>
    </row>
    <row r="29019" spans="6:20" ht="13.2">
      <c r="F29019" s="116"/>
      <c r="I29019" s="116"/>
      <c r="K29019" s="116"/>
      <c r="T29019" s="93"/>
    </row>
    <row r="29020" spans="6:20" ht="13.2">
      <c r="F29020" s="116"/>
      <c r="I29020" s="116"/>
      <c r="K29020" s="116"/>
      <c r="T29020" s="93"/>
    </row>
    <row r="29021" spans="6:20" ht="13.2">
      <c r="F29021" s="116"/>
      <c r="I29021" s="116"/>
      <c r="K29021" s="116"/>
      <c r="T29021" s="93"/>
    </row>
    <row r="29022" spans="6:20" ht="13.2">
      <c r="F29022" s="116"/>
      <c r="I29022" s="116"/>
      <c r="K29022" s="116"/>
      <c r="T29022" s="93"/>
    </row>
    <row r="29023" spans="6:20" ht="13.2">
      <c r="F29023" s="116"/>
      <c r="I29023" s="116"/>
      <c r="K29023" s="116"/>
      <c r="T29023" s="93"/>
    </row>
    <row r="29024" spans="6:20" ht="13.2">
      <c r="F29024" s="116"/>
      <c r="I29024" s="116"/>
      <c r="K29024" s="116"/>
      <c r="T29024" s="93"/>
    </row>
    <row r="29025" spans="6:20" ht="13.2">
      <c r="F29025" s="116"/>
      <c r="I29025" s="116"/>
      <c r="K29025" s="116"/>
      <c r="T29025" s="93"/>
    </row>
    <row r="29026" spans="6:20" ht="13.2">
      <c r="F29026" s="116"/>
      <c r="I29026" s="116"/>
      <c r="K29026" s="116"/>
      <c r="T29026" s="93"/>
    </row>
    <row r="29027" spans="6:20" ht="13.2">
      <c r="F29027" s="116"/>
      <c r="I29027" s="116"/>
      <c r="K29027" s="116"/>
      <c r="T29027" s="93"/>
    </row>
    <row r="29028" spans="6:20" ht="13.2">
      <c r="F29028" s="116"/>
      <c r="I29028" s="116"/>
      <c r="K29028" s="116"/>
      <c r="T29028" s="93"/>
    </row>
    <row r="29029" spans="6:20" ht="13.2">
      <c r="F29029" s="116"/>
      <c r="I29029" s="116"/>
      <c r="K29029" s="116"/>
      <c r="T29029" s="93"/>
    </row>
    <row r="29030" spans="6:20" ht="13.2">
      <c r="F29030" s="116"/>
      <c r="I29030" s="116"/>
      <c r="K29030" s="116"/>
      <c r="T29030" s="93"/>
    </row>
    <row r="29031" spans="6:20" ht="13.2">
      <c r="F29031" s="116"/>
      <c r="I29031" s="116"/>
      <c r="K29031" s="116"/>
      <c r="T29031" s="93"/>
    </row>
    <row r="29032" spans="6:20" ht="13.2">
      <c r="F29032" s="116"/>
      <c r="I29032" s="116"/>
      <c r="K29032" s="116"/>
      <c r="T29032" s="93"/>
    </row>
    <row r="29033" spans="6:20" ht="13.2">
      <c r="F29033" s="116"/>
      <c r="I29033" s="116"/>
      <c r="K29033" s="116"/>
      <c r="T29033" s="93"/>
    </row>
    <row r="29034" spans="6:20" ht="13.2">
      <c r="F29034" s="116"/>
      <c r="I29034" s="116"/>
      <c r="K29034" s="116"/>
      <c r="T29034" s="93"/>
    </row>
    <row r="29035" spans="6:20" ht="13.2">
      <c r="F29035" s="116"/>
      <c r="I29035" s="116"/>
      <c r="K29035" s="116"/>
      <c r="T29035" s="93"/>
    </row>
    <row r="29036" spans="6:20" ht="13.2">
      <c r="F29036" s="116"/>
      <c r="I29036" s="116"/>
      <c r="K29036" s="116"/>
      <c r="T29036" s="93"/>
    </row>
    <row r="29037" spans="6:20" ht="13.2">
      <c r="F29037" s="116"/>
      <c r="I29037" s="116"/>
      <c r="K29037" s="116"/>
      <c r="T29037" s="93"/>
    </row>
    <row r="29038" spans="6:20" ht="13.2">
      <c r="F29038" s="116"/>
      <c r="I29038" s="116"/>
      <c r="K29038" s="116"/>
      <c r="T29038" s="93"/>
    </row>
    <row r="29039" spans="6:20" ht="13.2">
      <c r="F29039" s="116"/>
      <c r="I29039" s="116"/>
      <c r="K29039" s="116"/>
      <c r="T29039" s="93"/>
    </row>
    <row r="29040" spans="6:20" ht="13.2">
      <c r="F29040" s="116"/>
      <c r="I29040" s="116"/>
      <c r="K29040" s="116"/>
      <c r="T29040" s="93"/>
    </row>
    <row r="29041" spans="6:20" ht="13.2">
      <c r="F29041" s="116"/>
      <c r="I29041" s="116"/>
      <c r="K29041" s="116"/>
      <c r="T29041" s="93"/>
    </row>
    <row r="29042" spans="6:20" ht="13.2">
      <c r="F29042" s="116"/>
      <c r="I29042" s="116"/>
      <c r="K29042" s="116"/>
      <c r="T29042" s="93"/>
    </row>
    <row r="29043" spans="6:20" ht="13.2">
      <c r="F29043" s="116"/>
      <c r="I29043" s="116"/>
      <c r="K29043" s="116"/>
      <c r="T29043" s="93"/>
    </row>
    <row r="29044" spans="6:20" ht="13.2">
      <c r="F29044" s="116"/>
      <c r="I29044" s="116"/>
      <c r="K29044" s="116"/>
      <c r="T29044" s="93"/>
    </row>
    <row r="29045" spans="6:20" ht="13.2">
      <c r="F29045" s="116"/>
      <c r="I29045" s="116"/>
      <c r="K29045" s="116"/>
      <c r="T29045" s="93"/>
    </row>
    <row r="29046" spans="6:20" ht="13.2">
      <c r="F29046" s="116"/>
      <c r="I29046" s="116"/>
      <c r="K29046" s="116"/>
      <c r="T29046" s="93"/>
    </row>
    <row r="29047" spans="6:20" ht="13.2">
      <c r="F29047" s="116"/>
      <c r="I29047" s="116"/>
      <c r="K29047" s="116"/>
      <c r="T29047" s="93"/>
    </row>
    <row r="29048" spans="6:20" ht="13.2">
      <c r="F29048" s="116"/>
      <c r="I29048" s="116"/>
      <c r="K29048" s="116"/>
      <c r="T29048" s="93"/>
    </row>
    <row r="29049" spans="6:20" ht="13.2">
      <c r="F29049" s="116"/>
      <c r="I29049" s="116"/>
      <c r="K29049" s="116"/>
      <c r="T29049" s="93"/>
    </row>
    <row r="29050" spans="6:20" ht="13.2">
      <c r="F29050" s="116"/>
      <c r="I29050" s="116"/>
      <c r="K29050" s="116"/>
      <c r="T29050" s="93"/>
    </row>
    <row r="29051" spans="6:20" ht="13.2">
      <c r="F29051" s="116"/>
      <c r="I29051" s="116"/>
      <c r="K29051" s="116"/>
      <c r="T29051" s="93"/>
    </row>
    <row r="29052" spans="6:20" ht="13.2">
      <c r="F29052" s="116"/>
      <c r="I29052" s="116"/>
      <c r="K29052" s="116"/>
      <c r="T29052" s="93"/>
    </row>
    <row r="29053" spans="6:20" ht="13.2">
      <c r="F29053" s="116"/>
      <c r="I29053" s="116"/>
      <c r="K29053" s="116"/>
      <c r="T29053" s="93"/>
    </row>
    <row r="29054" spans="6:20" ht="13.2">
      <c r="F29054" s="116"/>
      <c r="I29054" s="116"/>
      <c r="K29054" s="116"/>
      <c r="T29054" s="93"/>
    </row>
    <row r="29055" spans="6:20" ht="13.2">
      <c r="F29055" s="116"/>
      <c r="I29055" s="116"/>
      <c r="K29055" s="116"/>
      <c r="T29055" s="93"/>
    </row>
    <row r="29056" spans="6:20" ht="13.2">
      <c r="F29056" s="116"/>
      <c r="I29056" s="116"/>
      <c r="K29056" s="116"/>
      <c r="T29056" s="93"/>
    </row>
    <row r="29057" spans="6:20" ht="13.2">
      <c r="F29057" s="116"/>
      <c r="I29057" s="116"/>
      <c r="K29057" s="116"/>
      <c r="T29057" s="93"/>
    </row>
    <row r="29058" spans="6:20" ht="13.2">
      <c r="F29058" s="116"/>
      <c r="I29058" s="116"/>
      <c r="K29058" s="116"/>
      <c r="T29058" s="93"/>
    </row>
    <row r="29059" spans="6:20" ht="13.2">
      <c r="F29059" s="116"/>
      <c r="I29059" s="116"/>
      <c r="K29059" s="116"/>
      <c r="T29059" s="93"/>
    </row>
    <row r="29060" spans="6:20" ht="13.2">
      <c r="F29060" s="116"/>
      <c r="I29060" s="116"/>
      <c r="K29060" s="116"/>
      <c r="T29060" s="93"/>
    </row>
    <row r="29061" spans="6:20" ht="13.2">
      <c r="F29061" s="116"/>
      <c r="I29061" s="116"/>
      <c r="K29061" s="116"/>
      <c r="T29061" s="93"/>
    </row>
    <row r="29062" spans="6:20" ht="13.2">
      <c r="F29062" s="116"/>
      <c r="I29062" s="116"/>
      <c r="K29062" s="116"/>
      <c r="T29062" s="93"/>
    </row>
    <row r="29063" spans="6:20" ht="13.2">
      <c r="F29063" s="116"/>
      <c r="I29063" s="116"/>
      <c r="K29063" s="116"/>
      <c r="T29063" s="93"/>
    </row>
    <row r="29064" spans="6:20" ht="13.2">
      <c r="F29064" s="116"/>
      <c r="I29064" s="116"/>
      <c r="K29064" s="116"/>
      <c r="T29064" s="93"/>
    </row>
    <row r="29065" spans="6:20" ht="13.2">
      <c r="F29065" s="116"/>
      <c r="I29065" s="116"/>
      <c r="K29065" s="116"/>
      <c r="T29065" s="93"/>
    </row>
    <row r="29066" spans="6:20" ht="13.2">
      <c r="F29066" s="116"/>
      <c r="I29066" s="116"/>
      <c r="K29066" s="116"/>
      <c r="T29066" s="93"/>
    </row>
    <row r="29067" spans="6:20" ht="13.2">
      <c r="F29067" s="116"/>
      <c r="I29067" s="116"/>
      <c r="K29067" s="116"/>
      <c r="T29067" s="93"/>
    </row>
    <row r="29068" spans="6:20" ht="13.2">
      <c r="F29068" s="116"/>
      <c r="I29068" s="116"/>
      <c r="K29068" s="116"/>
      <c r="T29068" s="93"/>
    </row>
    <row r="29069" spans="6:20" ht="13.2">
      <c r="F29069" s="116"/>
      <c r="I29069" s="116"/>
      <c r="K29069" s="116"/>
      <c r="T29069" s="93"/>
    </row>
    <row r="29070" spans="6:20" ht="13.2">
      <c r="F29070" s="116"/>
      <c r="I29070" s="116"/>
      <c r="K29070" s="116"/>
      <c r="T29070" s="93"/>
    </row>
    <row r="29071" spans="6:20" ht="13.2">
      <c r="F29071" s="116"/>
      <c r="I29071" s="116"/>
      <c r="K29071" s="116"/>
      <c r="T29071" s="93"/>
    </row>
    <row r="29072" spans="6:20" ht="13.2">
      <c r="F29072" s="116"/>
      <c r="I29072" s="116"/>
      <c r="K29072" s="116"/>
      <c r="T29072" s="93"/>
    </row>
    <row r="29073" spans="6:20" ht="13.2">
      <c r="F29073" s="116"/>
      <c r="I29073" s="116"/>
      <c r="K29073" s="116"/>
      <c r="T29073" s="93"/>
    </row>
    <row r="29074" spans="6:20" ht="13.2">
      <c r="F29074" s="116"/>
      <c r="I29074" s="116"/>
      <c r="K29074" s="116"/>
      <c r="T29074" s="93"/>
    </row>
    <row r="29075" spans="6:20" ht="13.2">
      <c r="F29075" s="116"/>
      <c r="I29075" s="116"/>
      <c r="K29075" s="116"/>
      <c r="T29075" s="93"/>
    </row>
    <row r="29076" spans="6:20" ht="13.2">
      <c r="F29076" s="116"/>
      <c r="I29076" s="116"/>
      <c r="K29076" s="116"/>
      <c r="T29076" s="93"/>
    </row>
    <row r="29077" spans="6:20" ht="13.2">
      <c r="F29077" s="116"/>
      <c r="I29077" s="116"/>
      <c r="K29077" s="116"/>
      <c r="T29077" s="93"/>
    </row>
    <row r="29078" spans="6:20" ht="13.2">
      <c r="F29078" s="116"/>
      <c r="I29078" s="116"/>
      <c r="K29078" s="116"/>
      <c r="T29078" s="93"/>
    </row>
    <row r="29079" spans="6:20" ht="13.2">
      <c r="F29079" s="116"/>
      <c r="I29079" s="116"/>
      <c r="K29079" s="116"/>
      <c r="T29079" s="93"/>
    </row>
    <row r="29080" spans="6:20" ht="13.2">
      <c r="F29080" s="116"/>
      <c r="I29080" s="116"/>
      <c r="K29080" s="116"/>
      <c r="T29080" s="93"/>
    </row>
    <row r="29081" spans="6:20" ht="13.2">
      <c r="F29081" s="116"/>
      <c r="I29081" s="116"/>
      <c r="K29081" s="116"/>
      <c r="T29081" s="93"/>
    </row>
    <row r="29082" spans="6:20" ht="13.2">
      <c r="F29082" s="116"/>
      <c r="I29082" s="116"/>
      <c r="K29082" s="116"/>
      <c r="T29082" s="93"/>
    </row>
    <row r="29083" spans="6:20" ht="13.2">
      <c r="F29083" s="116"/>
      <c r="I29083" s="116"/>
      <c r="K29083" s="116"/>
      <c r="T29083" s="93"/>
    </row>
    <row r="29084" spans="6:20" ht="13.2">
      <c r="F29084" s="116"/>
      <c r="I29084" s="116"/>
      <c r="K29084" s="116"/>
      <c r="T29084" s="93"/>
    </row>
    <row r="29085" spans="6:20" ht="13.2">
      <c r="F29085" s="116"/>
      <c r="I29085" s="116"/>
      <c r="K29085" s="116"/>
      <c r="T29085" s="93"/>
    </row>
    <row r="29086" spans="6:20" ht="13.2">
      <c r="F29086" s="116"/>
      <c r="I29086" s="116"/>
      <c r="K29086" s="116"/>
      <c r="T29086" s="93"/>
    </row>
    <row r="29087" spans="6:20" ht="13.2">
      <c r="F29087" s="116"/>
      <c r="I29087" s="116"/>
      <c r="K29087" s="116"/>
      <c r="T29087" s="93"/>
    </row>
    <row r="29088" spans="6:20" ht="13.2">
      <c r="F29088" s="116"/>
      <c r="I29088" s="116"/>
      <c r="K29088" s="116"/>
      <c r="T29088" s="93"/>
    </row>
    <row r="29089" spans="6:20" ht="13.2">
      <c r="F29089" s="116"/>
      <c r="I29089" s="116"/>
      <c r="K29089" s="116"/>
      <c r="T29089" s="93"/>
    </row>
    <row r="29090" spans="6:20" ht="13.2">
      <c r="F29090" s="116"/>
      <c r="I29090" s="116"/>
      <c r="K29090" s="116"/>
      <c r="T29090" s="93"/>
    </row>
    <row r="29091" spans="6:20" ht="13.2">
      <c r="F29091" s="116"/>
      <c r="I29091" s="116"/>
      <c r="K29091" s="116"/>
      <c r="T29091" s="93"/>
    </row>
    <row r="29092" spans="6:20" ht="13.2">
      <c r="F29092" s="116"/>
      <c r="I29092" s="116"/>
      <c r="K29092" s="116"/>
      <c r="T29092" s="93"/>
    </row>
    <row r="29093" spans="6:20" ht="13.2">
      <c r="F29093" s="116"/>
      <c r="I29093" s="116"/>
      <c r="K29093" s="116"/>
      <c r="T29093" s="93"/>
    </row>
    <row r="29094" spans="6:20" ht="13.2">
      <c r="F29094" s="116"/>
      <c r="I29094" s="116"/>
      <c r="K29094" s="116"/>
      <c r="T29094" s="93"/>
    </row>
    <row r="29095" spans="6:20" ht="13.2">
      <c r="F29095" s="116"/>
      <c r="I29095" s="116"/>
      <c r="K29095" s="116"/>
      <c r="T29095" s="93"/>
    </row>
    <row r="29096" spans="6:20" ht="13.2">
      <c r="F29096" s="116"/>
      <c r="I29096" s="116"/>
      <c r="K29096" s="116"/>
      <c r="T29096" s="93"/>
    </row>
    <row r="29097" spans="6:20" ht="13.2">
      <c r="F29097" s="116"/>
      <c r="I29097" s="116"/>
      <c r="K29097" s="116"/>
      <c r="T29097" s="93"/>
    </row>
    <row r="29098" spans="6:20" ht="13.2">
      <c r="F29098" s="116"/>
      <c r="I29098" s="116"/>
      <c r="K29098" s="116"/>
      <c r="T29098" s="93"/>
    </row>
    <row r="29099" spans="6:20" ht="13.2">
      <c r="F29099" s="116"/>
      <c r="I29099" s="116"/>
      <c r="K29099" s="116"/>
      <c r="T29099" s="93"/>
    </row>
    <row r="29100" spans="6:20" ht="13.2">
      <c r="F29100" s="116"/>
      <c r="I29100" s="116"/>
      <c r="K29100" s="116"/>
      <c r="T29100" s="93"/>
    </row>
    <row r="29101" spans="6:20" ht="13.2">
      <c r="F29101" s="116"/>
      <c r="I29101" s="116"/>
      <c r="K29101" s="116"/>
      <c r="T29101" s="93"/>
    </row>
    <row r="29102" spans="6:20" ht="13.2">
      <c r="F29102" s="116"/>
      <c r="I29102" s="116"/>
      <c r="K29102" s="116"/>
      <c r="T29102" s="93"/>
    </row>
    <row r="29103" spans="6:20" ht="13.2">
      <c r="F29103" s="116"/>
      <c r="I29103" s="116"/>
      <c r="K29103" s="116"/>
      <c r="T29103" s="93"/>
    </row>
    <row r="29104" spans="6:20" ht="13.2">
      <c r="F29104" s="116"/>
      <c r="I29104" s="116"/>
      <c r="K29104" s="116"/>
      <c r="T29104" s="93"/>
    </row>
    <row r="29105" spans="6:20" ht="13.2">
      <c r="F29105" s="116"/>
      <c r="I29105" s="116"/>
      <c r="K29105" s="116"/>
      <c r="T29105" s="93"/>
    </row>
    <row r="29106" spans="6:20" ht="13.2">
      <c r="F29106" s="116"/>
      <c r="I29106" s="116"/>
      <c r="K29106" s="116"/>
      <c r="T29106" s="93"/>
    </row>
    <row r="29107" spans="6:20" ht="13.2">
      <c r="F29107" s="116"/>
      <c r="I29107" s="116"/>
      <c r="K29107" s="116"/>
      <c r="T29107" s="93"/>
    </row>
    <row r="29108" spans="6:20" ht="13.2">
      <c r="F29108" s="116"/>
      <c r="I29108" s="116"/>
      <c r="K29108" s="116"/>
      <c r="T29108" s="93"/>
    </row>
    <row r="29109" spans="6:20" ht="13.2">
      <c r="F29109" s="116"/>
      <c r="I29109" s="116"/>
      <c r="K29109" s="116"/>
      <c r="T29109" s="93"/>
    </row>
    <row r="29110" spans="6:20" ht="13.2">
      <c r="F29110" s="116"/>
      <c r="I29110" s="116"/>
      <c r="K29110" s="116"/>
      <c r="T29110" s="93"/>
    </row>
    <row r="29111" spans="6:20" ht="13.2">
      <c r="F29111" s="116"/>
      <c r="I29111" s="116"/>
      <c r="K29111" s="116"/>
      <c r="T29111" s="93"/>
    </row>
    <row r="29112" spans="6:20" ht="13.2">
      <c r="F29112" s="116"/>
      <c r="I29112" s="116"/>
      <c r="K29112" s="116"/>
      <c r="T29112" s="93"/>
    </row>
    <row r="29113" spans="6:20" ht="13.2">
      <c r="F29113" s="116"/>
      <c r="I29113" s="116"/>
      <c r="K29113" s="116"/>
      <c r="T29113" s="93"/>
    </row>
    <row r="29114" spans="6:20" ht="13.2">
      <c r="F29114" s="116"/>
      <c r="I29114" s="116"/>
      <c r="K29114" s="116"/>
      <c r="T29114" s="93"/>
    </row>
    <row r="29115" spans="6:20" ht="13.2">
      <c r="F29115" s="116"/>
      <c r="I29115" s="116"/>
      <c r="K29115" s="116"/>
      <c r="T29115" s="93"/>
    </row>
    <row r="29116" spans="6:20" ht="13.2">
      <c r="F29116" s="116"/>
      <c r="I29116" s="116"/>
      <c r="K29116" s="116"/>
      <c r="T29116" s="93"/>
    </row>
    <row r="29117" spans="6:20" ht="13.2">
      <c r="F29117" s="116"/>
      <c r="I29117" s="116"/>
      <c r="K29117" s="116"/>
      <c r="T29117" s="93"/>
    </row>
    <row r="29118" spans="6:20" ht="13.2">
      <c r="F29118" s="116"/>
      <c r="I29118" s="116"/>
      <c r="K29118" s="116"/>
      <c r="T29118" s="93"/>
    </row>
    <row r="29119" spans="6:20" ht="13.2">
      <c r="F29119" s="116"/>
      <c r="I29119" s="116"/>
      <c r="K29119" s="116"/>
      <c r="T29119" s="93"/>
    </row>
    <row r="29120" spans="6:20" ht="13.2">
      <c r="F29120" s="116"/>
      <c r="I29120" s="116"/>
      <c r="K29120" s="116"/>
      <c r="T29120" s="93"/>
    </row>
    <row r="29121" spans="6:20" ht="13.2">
      <c r="F29121" s="116"/>
      <c r="I29121" s="116"/>
      <c r="K29121" s="116"/>
      <c r="T29121" s="93"/>
    </row>
    <row r="29122" spans="6:20" ht="13.2">
      <c r="F29122" s="116"/>
      <c r="I29122" s="116"/>
      <c r="K29122" s="116"/>
      <c r="T29122" s="93"/>
    </row>
    <row r="29123" spans="6:20" ht="13.2">
      <c r="F29123" s="116"/>
      <c r="I29123" s="116"/>
      <c r="K29123" s="116"/>
      <c r="T29123" s="93"/>
    </row>
    <row r="29124" spans="6:20" ht="13.2">
      <c r="F29124" s="116"/>
      <c r="I29124" s="116"/>
      <c r="K29124" s="116"/>
      <c r="T29124" s="93"/>
    </row>
    <row r="29125" spans="6:20" ht="13.2">
      <c r="F29125" s="116"/>
      <c r="I29125" s="116"/>
      <c r="K29125" s="116"/>
      <c r="T29125" s="93"/>
    </row>
    <row r="29126" spans="6:20" ht="13.2">
      <c r="F29126" s="116"/>
      <c r="I29126" s="116"/>
      <c r="K29126" s="116"/>
      <c r="T29126" s="93"/>
    </row>
    <row r="29127" spans="6:20" ht="13.2">
      <c r="F29127" s="116"/>
      <c r="I29127" s="116"/>
      <c r="K29127" s="116"/>
      <c r="T29127" s="93"/>
    </row>
    <row r="29128" spans="6:20" ht="13.2">
      <c r="F29128" s="116"/>
      <c r="I29128" s="116"/>
      <c r="K29128" s="116"/>
      <c r="T29128" s="93"/>
    </row>
    <row r="29129" spans="6:20" ht="13.2">
      <c r="F29129" s="116"/>
      <c r="I29129" s="116"/>
      <c r="K29129" s="116"/>
      <c r="T29129" s="93"/>
    </row>
    <row r="29130" spans="6:20" ht="13.2">
      <c r="F29130" s="116"/>
      <c r="I29130" s="116"/>
      <c r="K29130" s="116"/>
      <c r="T29130" s="93"/>
    </row>
    <row r="29131" spans="6:20" ht="13.2">
      <c r="F29131" s="116"/>
      <c r="I29131" s="116"/>
      <c r="K29131" s="116"/>
      <c r="T29131" s="93"/>
    </row>
    <row r="29132" spans="6:20" ht="13.2">
      <c r="F29132" s="116"/>
      <c r="I29132" s="116"/>
      <c r="K29132" s="116"/>
      <c r="T29132" s="93"/>
    </row>
    <row r="29133" spans="6:20" ht="13.2">
      <c r="F29133" s="116"/>
      <c r="I29133" s="116"/>
      <c r="K29133" s="116"/>
      <c r="T29133" s="93"/>
    </row>
    <row r="29134" spans="6:20" ht="13.2">
      <c r="F29134" s="116"/>
      <c r="I29134" s="116"/>
      <c r="K29134" s="116"/>
      <c r="T29134" s="93"/>
    </row>
    <row r="29135" spans="6:20" ht="13.2">
      <c r="F29135" s="116"/>
      <c r="I29135" s="116"/>
      <c r="K29135" s="116"/>
      <c r="T29135" s="93"/>
    </row>
    <row r="29136" spans="6:20" ht="13.2">
      <c r="F29136" s="116"/>
      <c r="I29136" s="116"/>
      <c r="K29136" s="116"/>
      <c r="T29136" s="93"/>
    </row>
    <row r="29137" spans="6:20" ht="13.2">
      <c r="F29137" s="116"/>
      <c r="I29137" s="116"/>
      <c r="K29137" s="116"/>
      <c r="T29137" s="93"/>
    </row>
    <row r="29138" spans="6:20" ht="13.2">
      <c r="F29138" s="116"/>
      <c r="I29138" s="116"/>
      <c r="K29138" s="116"/>
      <c r="T29138" s="93"/>
    </row>
    <row r="29139" spans="6:20" ht="13.2">
      <c r="F29139" s="116"/>
      <c r="I29139" s="116"/>
      <c r="K29139" s="116"/>
      <c r="T29139" s="93"/>
    </row>
    <row r="29140" spans="6:20" ht="13.2">
      <c r="F29140" s="116"/>
      <c r="I29140" s="116"/>
      <c r="K29140" s="116"/>
      <c r="T29140" s="93"/>
    </row>
    <row r="29141" spans="6:20" ht="13.2">
      <c r="F29141" s="116"/>
      <c r="I29141" s="116"/>
      <c r="K29141" s="116"/>
      <c r="T29141" s="93"/>
    </row>
    <row r="29142" spans="6:20" ht="13.2">
      <c r="F29142" s="116"/>
      <c r="I29142" s="116"/>
      <c r="K29142" s="116"/>
      <c r="T29142" s="93"/>
    </row>
    <row r="29143" spans="6:20" ht="13.2">
      <c r="F29143" s="116"/>
      <c r="I29143" s="116"/>
      <c r="K29143" s="116"/>
      <c r="T29143" s="93"/>
    </row>
    <row r="29144" spans="6:20" ht="13.2">
      <c r="F29144" s="116"/>
      <c r="I29144" s="116"/>
      <c r="K29144" s="116"/>
      <c r="T29144" s="93"/>
    </row>
    <row r="29145" spans="6:20" ht="13.2">
      <c r="F29145" s="116"/>
      <c r="I29145" s="116"/>
      <c r="K29145" s="116"/>
      <c r="T29145" s="93"/>
    </row>
    <row r="29146" spans="6:20" ht="13.2">
      <c r="F29146" s="116"/>
      <c r="I29146" s="116"/>
      <c r="K29146" s="116"/>
      <c r="T29146" s="93"/>
    </row>
    <row r="29147" spans="6:20" ht="13.2">
      <c r="F29147" s="116"/>
      <c r="I29147" s="116"/>
      <c r="K29147" s="116"/>
      <c r="T29147" s="93"/>
    </row>
    <row r="29148" spans="6:20" ht="13.2">
      <c r="F29148" s="116"/>
      <c r="I29148" s="116"/>
      <c r="K29148" s="116"/>
      <c r="T29148" s="93"/>
    </row>
    <row r="29149" spans="6:20" ht="13.2">
      <c r="F29149" s="116"/>
      <c r="I29149" s="116"/>
      <c r="K29149" s="116"/>
      <c r="T29149" s="93"/>
    </row>
    <row r="29150" spans="6:20" ht="13.2">
      <c r="F29150" s="116"/>
      <c r="I29150" s="116"/>
      <c r="K29150" s="116"/>
      <c r="T29150" s="93"/>
    </row>
    <row r="29151" spans="6:20" ht="13.2">
      <c r="F29151" s="116"/>
      <c r="I29151" s="116"/>
      <c r="K29151" s="116"/>
      <c r="T29151" s="93"/>
    </row>
    <row r="29152" spans="6:20" ht="13.2">
      <c r="F29152" s="116"/>
      <c r="I29152" s="116"/>
      <c r="K29152" s="116"/>
      <c r="T29152" s="93"/>
    </row>
    <row r="29153" spans="6:20" ht="13.2">
      <c r="F29153" s="116"/>
      <c r="I29153" s="116"/>
      <c r="K29153" s="116"/>
      <c r="T29153" s="93"/>
    </row>
    <row r="29154" spans="6:20" ht="13.2">
      <c r="F29154" s="116"/>
      <c r="I29154" s="116"/>
      <c r="K29154" s="116"/>
      <c r="T29154" s="93"/>
    </row>
    <row r="29155" spans="6:20" ht="13.2">
      <c r="F29155" s="116"/>
      <c r="I29155" s="116"/>
      <c r="K29155" s="116"/>
      <c r="T29155" s="93"/>
    </row>
    <row r="29156" spans="6:20" ht="13.2">
      <c r="F29156" s="116"/>
      <c r="I29156" s="116"/>
      <c r="K29156" s="116"/>
      <c r="T29156" s="93"/>
    </row>
    <row r="29157" spans="6:20" ht="13.2">
      <c r="F29157" s="116"/>
      <c r="I29157" s="116"/>
      <c r="K29157" s="116"/>
      <c r="T29157" s="93"/>
    </row>
    <row r="29158" spans="6:20" ht="13.2">
      <c r="F29158" s="116"/>
      <c r="I29158" s="116"/>
      <c r="K29158" s="116"/>
      <c r="T29158" s="93"/>
    </row>
    <row r="29159" spans="6:20" ht="13.2">
      <c r="F29159" s="116"/>
      <c r="I29159" s="116"/>
      <c r="K29159" s="116"/>
      <c r="T29159" s="93"/>
    </row>
    <row r="29160" spans="6:20" ht="13.2">
      <c r="F29160" s="116"/>
      <c r="I29160" s="116"/>
      <c r="K29160" s="116"/>
      <c r="T29160" s="93"/>
    </row>
    <row r="29161" spans="6:20" ht="13.2">
      <c r="F29161" s="116"/>
      <c r="I29161" s="116"/>
      <c r="K29161" s="116"/>
      <c r="T29161" s="93"/>
    </row>
    <row r="29162" spans="6:20" ht="13.2">
      <c r="F29162" s="116"/>
      <c r="I29162" s="116"/>
      <c r="K29162" s="116"/>
      <c r="T29162" s="93"/>
    </row>
    <row r="29163" spans="6:20" ht="13.2">
      <c r="F29163" s="116"/>
      <c r="I29163" s="116"/>
      <c r="K29163" s="116"/>
      <c r="T29163" s="93"/>
    </row>
    <row r="29164" spans="6:20" ht="13.2">
      <c r="F29164" s="116"/>
      <c r="I29164" s="116"/>
      <c r="K29164" s="116"/>
      <c r="T29164" s="93"/>
    </row>
    <row r="29165" spans="6:20" ht="13.2">
      <c r="F29165" s="116"/>
      <c r="I29165" s="116"/>
      <c r="K29165" s="116"/>
      <c r="T29165" s="93"/>
    </row>
    <row r="29166" spans="6:20" ht="13.2">
      <c r="F29166" s="116"/>
      <c r="I29166" s="116"/>
      <c r="K29166" s="116"/>
      <c r="T29166" s="93"/>
    </row>
    <row r="29167" spans="6:20" ht="13.2">
      <c r="F29167" s="116"/>
      <c r="I29167" s="116"/>
      <c r="K29167" s="116"/>
      <c r="T29167" s="93"/>
    </row>
    <row r="29168" spans="6:20" ht="13.2">
      <c r="F29168" s="116"/>
      <c r="I29168" s="116"/>
      <c r="K29168" s="116"/>
      <c r="T29168" s="93"/>
    </row>
    <row r="29169" spans="6:20" ht="13.2">
      <c r="F29169" s="116"/>
      <c r="I29169" s="116"/>
      <c r="K29169" s="116"/>
      <c r="T29169" s="93"/>
    </row>
    <row r="29170" spans="6:20" ht="13.2">
      <c r="F29170" s="116"/>
      <c r="I29170" s="116"/>
      <c r="K29170" s="116"/>
      <c r="T29170" s="93"/>
    </row>
    <row r="29171" spans="6:20" ht="13.2">
      <c r="F29171" s="116"/>
      <c r="I29171" s="116"/>
      <c r="K29171" s="116"/>
      <c r="T29171" s="93"/>
    </row>
    <row r="29172" spans="6:20" ht="13.2">
      <c r="F29172" s="116"/>
      <c r="I29172" s="116"/>
      <c r="K29172" s="116"/>
      <c r="T29172" s="93"/>
    </row>
    <row r="29173" spans="6:20" ht="13.2">
      <c r="F29173" s="116"/>
      <c r="I29173" s="116"/>
      <c r="K29173" s="116"/>
      <c r="T29173" s="93"/>
    </row>
    <row r="29174" spans="6:20" ht="13.2">
      <c r="F29174" s="116"/>
      <c r="I29174" s="116"/>
      <c r="K29174" s="116"/>
      <c r="T29174" s="93"/>
    </row>
    <row r="29175" spans="6:20" ht="13.2">
      <c r="F29175" s="116"/>
      <c r="I29175" s="116"/>
      <c r="K29175" s="116"/>
      <c r="T29175" s="93"/>
    </row>
    <row r="29176" spans="6:20" ht="13.2">
      <c r="F29176" s="116"/>
      <c r="I29176" s="116"/>
      <c r="K29176" s="116"/>
      <c r="T29176" s="93"/>
    </row>
    <row r="29177" spans="6:20" ht="13.2">
      <c r="F29177" s="116"/>
      <c r="I29177" s="116"/>
      <c r="K29177" s="116"/>
      <c r="T29177" s="93"/>
    </row>
    <row r="29178" spans="6:20" ht="13.2">
      <c r="F29178" s="116"/>
      <c r="I29178" s="116"/>
      <c r="K29178" s="116"/>
      <c r="T29178" s="93"/>
    </row>
    <row r="29179" spans="6:20" ht="13.2">
      <c r="F29179" s="116"/>
      <c r="I29179" s="116"/>
      <c r="K29179" s="116"/>
      <c r="T29179" s="93"/>
    </row>
    <row r="29180" spans="6:20" ht="13.2">
      <c r="F29180" s="116"/>
      <c r="I29180" s="116"/>
      <c r="K29180" s="116"/>
      <c r="T29180" s="93"/>
    </row>
    <row r="29181" spans="6:20" ht="13.2">
      <c r="F29181" s="116"/>
      <c r="I29181" s="116"/>
      <c r="K29181" s="116"/>
      <c r="T29181" s="93"/>
    </row>
    <row r="29182" spans="6:20" ht="13.2">
      <c r="F29182" s="116"/>
      <c r="I29182" s="116"/>
      <c r="K29182" s="116"/>
      <c r="T29182" s="93"/>
    </row>
    <row r="29183" spans="6:20" ht="13.2">
      <c r="F29183" s="116"/>
      <c r="I29183" s="116"/>
      <c r="K29183" s="116"/>
      <c r="T29183" s="93"/>
    </row>
    <row r="29184" spans="6:20" ht="13.2">
      <c r="F29184" s="116"/>
      <c r="I29184" s="116"/>
      <c r="K29184" s="116"/>
      <c r="T29184" s="93"/>
    </row>
    <row r="29185" spans="6:20" ht="13.2">
      <c r="F29185" s="116"/>
      <c r="I29185" s="116"/>
      <c r="K29185" s="116"/>
      <c r="T29185" s="93"/>
    </row>
    <row r="29186" spans="6:20" ht="13.2">
      <c r="F29186" s="116"/>
      <c r="I29186" s="116"/>
      <c r="K29186" s="116"/>
      <c r="T29186" s="93"/>
    </row>
    <row r="29187" spans="6:20" ht="13.2">
      <c r="F29187" s="116"/>
      <c r="I29187" s="116"/>
      <c r="K29187" s="116"/>
      <c r="T29187" s="93"/>
    </row>
    <row r="29188" spans="6:20" ht="13.2">
      <c r="F29188" s="116"/>
      <c r="I29188" s="116"/>
      <c r="K29188" s="116"/>
      <c r="T29188" s="93"/>
    </row>
    <row r="29189" spans="6:20" ht="13.2">
      <c r="F29189" s="116"/>
      <c r="I29189" s="116"/>
      <c r="K29189" s="116"/>
      <c r="T29189" s="93"/>
    </row>
    <row r="29190" spans="6:20" ht="13.2">
      <c r="F29190" s="116"/>
      <c r="I29190" s="116"/>
      <c r="K29190" s="116"/>
      <c r="T29190" s="93"/>
    </row>
    <row r="29191" spans="6:20" ht="13.2">
      <c r="F29191" s="116"/>
      <c r="I29191" s="116"/>
      <c r="K29191" s="116"/>
      <c r="T29191" s="93"/>
    </row>
    <row r="29192" spans="6:20" ht="13.2">
      <c r="F29192" s="116"/>
      <c r="I29192" s="116"/>
      <c r="K29192" s="116"/>
      <c r="T29192" s="93"/>
    </row>
    <row r="29193" spans="6:20" ht="13.2">
      <c r="F29193" s="116"/>
      <c r="I29193" s="116"/>
      <c r="K29193" s="116"/>
      <c r="T29193" s="93"/>
    </row>
    <row r="29194" spans="6:20" ht="13.2">
      <c r="F29194" s="116"/>
      <c r="I29194" s="116"/>
      <c r="K29194" s="116"/>
      <c r="T29194" s="93"/>
    </row>
    <row r="29195" spans="6:20" ht="13.2">
      <c r="F29195" s="116"/>
      <c r="I29195" s="116"/>
      <c r="K29195" s="116"/>
      <c r="T29195" s="93"/>
    </row>
    <row r="29196" spans="6:20" ht="13.2">
      <c r="F29196" s="116"/>
      <c r="I29196" s="116"/>
      <c r="K29196" s="116"/>
      <c r="T29196" s="93"/>
    </row>
    <row r="29197" spans="6:20" ht="13.2">
      <c r="F29197" s="116"/>
      <c r="I29197" s="116"/>
      <c r="K29197" s="116"/>
      <c r="T29197" s="93"/>
    </row>
    <row r="29198" spans="6:20" ht="13.2">
      <c r="F29198" s="116"/>
      <c r="I29198" s="116"/>
      <c r="K29198" s="116"/>
      <c r="T29198" s="93"/>
    </row>
    <row r="29199" spans="6:20" ht="13.2">
      <c r="F29199" s="116"/>
      <c r="I29199" s="116"/>
      <c r="K29199" s="116"/>
      <c r="T29199" s="93"/>
    </row>
    <row r="29200" spans="6:20" ht="13.2">
      <c r="F29200" s="116"/>
      <c r="I29200" s="116"/>
      <c r="K29200" s="116"/>
      <c r="T29200" s="93"/>
    </row>
    <row r="29201" spans="6:20" ht="13.2">
      <c r="F29201" s="116"/>
      <c r="I29201" s="116"/>
      <c r="K29201" s="116"/>
      <c r="T29201" s="93"/>
    </row>
    <row r="29202" spans="6:20" ht="13.2">
      <c r="F29202" s="116"/>
      <c r="I29202" s="116"/>
      <c r="K29202" s="116"/>
      <c r="T29202" s="93"/>
    </row>
    <row r="29203" spans="6:20" ht="13.2">
      <c r="F29203" s="116"/>
      <c r="I29203" s="116"/>
      <c r="K29203" s="116"/>
      <c r="T29203" s="93"/>
    </row>
    <row r="29204" spans="6:20" ht="13.2">
      <c r="F29204" s="116"/>
      <c r="I29204" s="116"/>
      <c r="K29204" s="116"/>
      <c r="T29204" s="93"/>
    </row>
    <row r="29205" spans="6:20" ht="13.2">
      <c r="F29205" s="116"/>
      <c r="I29205" s="116"/>
      <c r="K29205" s="116"/>
      <c r="T29205" s="93"/>
    </row>
    <row r="29206" spans="6:20" ht="13.2">
      <c r="F29206" s="116"/>
      <c r="I29206" s="116"/>
      <c r="K29206" s="116"/>
      <c r="T29206" s="93"/>
    </row>
    <row r="29207" spans="6:20" ht="13.2">
      <c r="F29207" s="116"/>
      <c r="I29207" s="116"/>
      <c r="K29207" s="116"/>
      <c r="T29207" s="93"/>
    </row>
    <row r="29208" spans="6:20" ht="13.2">
      <c r="F29208" s="116"/>
      <c r="I29208" s="116"/>
      <c r="K29208" s="116"/>
      <c r="T29208" s="93"/>
    </row>
    <row r="29209" spans="6:20" ht="13.2">
      <c r="F29209" s="116"/>
      <c r="I29209" s="116"/>
      <c r="K29209" s="116"/>
      <c r="T29209" s="93"/>
    </row>
    <row r="29210" spans="6:20" ht="13.2">
      <c r="F29210" s="116"/>
      <c r="I29210" s="116"/>
      <c r="K29210" s="116"/>
      <c r="T29210" s="93"/>
    </row>
    <row r="29211" spans="6:20" ht="13.2">
      <c r="F29211" s="116"/>
      <c r="I29211" s="116"/>
      <c r="K29211" s="116"/>
      <c r="T29211" s="93"/>
    </row>
    <row r="29212" spans="6:20" ht="13.2">
      <c r="F29212" s="116"/>
      <c r="I29212" s="116"/>
      <c r="K29212" s="116"/>
      <c r="T29212" s="93"/>
    </row>
    <row r="29213" spans="6:20" ht="13.2">
      <c r="F29213" s="116"/>
      <c r="I29213" s="116"/>
      <c r="K29213" s="116"/>
      <c r="T29213" s="93"/>
    </row>
    <row r="29214" spans="6:20" ht="13.2">
      <c r="F29214" s="116"/>
      <c r="I29214" s="116"/>
      <c r="K29214" s="116"/>
      <c r="T29214" s="93"/>
    </row>
    <row r="29215" spans="6:20" ht="13.2">
      <c r="F29215" s="116"/>
      <c r="I29215" s="116"/>
      <c r="K29215" s="116"/>
      <c r="T29215" s="93"/>
    </row>
    <row r="29216" spans="6:20" ht="13.2">
      <c r="F29216" s="116"/>
      <c r="I29216" s="116"/>
      <c r="K29216" s="116"/>
      <c r="T29216" s="93"/>
    </row>
    <row r="29217" spans="6:20" ht="13.2">
      <c r="F29217" s="116"/>
      <c r="I29217" s="116"/>
      <c r="K29217" s="116"/>
      <c r="T29217" s="93"/>
    </row>
    <row r="29218" spans="6:20" ht="13.2">
      <c r="F29218" s="116"/>
      <c r="I29218" s="116"/>
      <c r="K29218" s="116"/>
      <c r="T29218" s="93"/>
    </row>
    <row r="29219" spans="6:20" ht="13.2">
      <c r="F29219" s="116"/>
      <c r="I29219" s="116"/>
      <c r="K29219" s="116"/>
      <c r="T29219" s="93"/>
    </row>
    <row r="29220" spans="6:20" ht="13.2">
      <c r="F29220" s="116"/>
      <c r="I29220" s="116"/>
      <c r="K29220" s="116"/>
      <c r="T29220" s="93"/>
    </row>
    <row r="29221" spans="6:20" ht="13.2">
      <c r="F29221" s="116"/>
      <c r="I29221" s="116"/>
      <c r="K29221" s="116"/>
      <c r="T29221" s="93"/>
    </row>
    <row r="29222" spans="6:20" ht="13.2">
      <c r="F29222" s="116"/>
      <c r="I29222" s="116"/>
      <c r="K29222" s="116"/>
      <c r="T29222" s="93"/>
    </row>
    <row r="29223" spans="6:20" ht="13.2">
      <c r="F29223" s="116"/>
      <c r="I29223" s="116"/>
      <c r="K29223" s="116"/>
      <c r="T29223" s="93"/>
    </row>
    <row r="29224" spans="6:20" ht="13.2">
      <c r="F29224" s="116"/>
      <c r="I29224" s="116"/>
      <c r="K29224" s="116"/>
      <c r="T29224" s="93"/>
    </row>
    <row r="29225" spans="6:20" ht="13.2">
      <c r="F29225" s="116"/>
      <c r="I29225" s="116"/>
      <c r="K29225" s="116"/>
      <c r="T29225" s="93"/>
    </row>
    <row r="29226" spans="6:20" ht="13.2">
      <c r="F29226" s="116"/>
      <c r="I29226" s="116"/>
      <c r="K29226" s="116"/>
      <c r="T29226" s="93"/>
    </row>
    <row r="29227" spans="6:20" ht="13.2">
      <c r="F29227" s="116"/>
      <c r="I29227" s="116"/>
      <c r="K29227" s="116"/>
      <c r="T29227" s="93"/>
    </row>
    <row r="29228" spans="6:20" ht="13.2">
      <c r="F29228" s="116"/>
      <c r="I29228" s="116"/>
      <c r="K29228" s="116"/>
      <c r="T29228" s="93"/>
    </row>
    <row r="29229" spans="6:20" ht="13.2">
      <c r="F29229" s="116"/>
      <c r="I29229" s="116"/>
      <c r="K29229" s="116"/>
      <c r="T29229" s="93"/>
    </row>
    <row r="29230" spans="6:20" ht="13.2">
      <c r="F29230" s="116"/>
      <c r="I29230" s="116"/>
      <c r="K29230" s="116"/>
      <c r="T29230" s="93"/>
    </row>
    <row r="29231" spans="6:20" ht="13.2">
      <c r="F29231" s="116"/>
      <c r="I29231" s="116"/>
      <c r="K29231" s="116"/>
      <c r="T29231" s="93"/>
    </row>
    <row r="29232" spans="6:20" ht="13.2">
      <c r="F29232" s="116"/>
      <c r="I29232" s="116"/>
      <c r="K29232" s="116"/>
      <c r="T29232" s="93"/>
    </row>
    <row r="29233" spans="6:20" ht="13.2">
      <c r="F29233" s="116"/>
      <c r="I29233" s="116"/>
      <c r="K29233" s="116"/>
      <c r="T29233" s="93"/>
    </row>
    <row r="29234" spans="6:20" ht="13.2">
      <c r="F29234" s="116"/>
      <c r="I29234" s="116"/>
      <c r="K29234" s="116"/>
      <c r="T29234" s="93"/>
    </row>
    <row r="29235" spans="6:20" ht="13.2">
      <c r="F29235" s="116"/>
      <c r="I29235" s="116"/>
      <c r="K29235" s="116"/>
      <c r="T29235" s="93"/>
    </row>
    <row r="29236" spans="6:20" ht="13.2">
      <c r="F29236" s="116"/>
      <c r="I29236" s="116"/>
      <c r="K29236" s="116"/>
      <c r="T29236" s="93"/>
    </row>
    <row r="29237" spans="6:20" ht="13.2">
      <c r="F29237" s="116"/>
      <c r="I29237" s="116"/>
      <c r="K29237" s="116"/>
      <c r="T29237" s="93"/>
    </row>
    <row r="29238" spans="6:20" ht="13.2">
      <c r="F29238" s="116"/>
      <c r="I29238" s="116"/>
      <c r="K29238" s="116"/>
      <c r="T29238" s="93"/>
    </row>
    <row r="29239" spans="6:20" ht="13.2">
      <c r="F29239" s="116"/>
      <c r="I29239" s="116"/>
      <c r="K29239" s="116"/>
      <c r="T29239" s="93"/>
    </row>
    <row r="29240" spans="6:20" ht="13.2">
      <c r="F29240" s="116"/>
      <c r="I29240" s="116"/>
      <c r="K29240" s="116"/>
      <c r="T29240" s="93"/>
    </row>
    <row r="29241" spans="6:20" ht="13.2">
      <c r="F29241" s="116"/>
      <c r="I29241" s="116"/>
      <c r="K29241" s="116"/>
      <c r="T29241" s="93"/>
    </row>
    <row r="29242" spans="6:20" ht="13.2">
      <c r="F29242" s="116"/>
      <c r="I29242" s="116"/>
      <c r="K29242" s="116"/>
      <c r="T29242" s="93"/>
    </row>
    <row r="29243" spans="6:20" ht="13.2">
      <c r="F29243" s="116"/>
      <c r="I29243" s="116"/>
      <c r="K29243" s="116"/>
      <c r="T29243" s="93"/>
    </row>
    <row r="29244" spans="6:20" ht="13.2">
      <c r="F29244" s="116"/>
      <c r="I29244" s="116"/>
      <c r="K29244" s="116"/>
      <c r="T29244" s="93"/>
    </row>
    <row r="29245" spans="6:20" ht="13.2">
      <c r="F29245" s="116"/>
      <c r="I29245" s="116"/>
      <c r="K29245" s="116"/>
      <c r="T29245" s="93"/>
    </row>
    <row r="29246" spans="6:20" ht="13.2">
      <c r="F29246" s="116"/>
      <c r="I29246" s="116"/>
      <c r="K29246" s="116"/>
      <c r="T29246" s="93"/>
    </row>
    <row r="29247" spans="6:20" ht="13.2">
      <c r="F29247" s="116"/>
      <c r="I29247" s="116"/>
      <c r="K29247" s="116"/>
      <c r="T29247" s="93"/>
    </row>
    <row r="29248" spans="6:20" ht="13.2">
      <c r="F29248" s="116"/>
      <c r="I29248" s="116"/>
      <c r="K29248" s="116"/>
      <c r="T29248" s="93"/>
    </row>
    <row r="29249" spans="6:20" ht="13.2">
      <c r="F29249" s="116"/>
      <c r="I29249" s="116"/>
      <c r="K29249" s="116"/>
      <c r="T29249" s="93"/>
    </row>
    <row r="29250" spans="6:20" ht="13.2">
      <c r="F29250" s="116"/>
      <c r="I29250" s="116"/>
      <c r="K29250" s="116"/>
      <c r="T29250" s="93"/>
    </row>
    <row r="29251" spans="6:20" ht="13.2">
      <c r="F29251" s="116"/>
      <c r="I29251" s="116"/>
      <c r="K29251" s="116"/>
      <c r="T29251" s="93"/>
    </row>
    <row r="29252" spans="6:20" ht="13.2">
      <c r="F29252" s="116"/>
      <c r="I29252" s="116"/>
      <c r="K29252" s="116"/>
      <c r="T29252" s="93"/>
    </row>
    <row r="29253" spans="6:20" ht="13.2">
      <c r="F29253" s="116"/>
      <c r="I29253" s="116"/>
      <c r="K29253" s="116"/>
      <c r="T29253" s="93"/>
    </row>
    <row r="29254" spans="6:20" ht="13.2">
      <c r="F29254" s="116"/>
      <c r="I29254" s="116"/>
      <c r="K29254" s="116"/>
      <c r="T29254" s="93"/>
    </row>
    <row r="29255" spans="6:20" ht="13.2">
      <c r="F29255" s="116"/>
      <c r="I29255" s="116"/>
      <c r="K29255" s="116"/>
      <c r="T29255" s="93"/>
    </row>
    <row r="29256" spans="6:20" ht="13.2">
      <c r="F29256" s="116"/>
      <c r="I29256" s="116"/>
      <c r="K29256" s="116"/>
      <c r="T29256" s="93"/>
    </row>
    <row r="29257" spans="6:20" ht="13.2">
      <c r="F29257" s="116"/>
      <c r="I29257" s="116"/>
      <c r="K29257" s="116"/>
      <c r="T29257" s="93"/>
    </row>
    <row r="29258" spans="6:20" ht="13.2">
      <c r="F29258" s="116"/>
      <c r="I29258" s="116"/>
      <c r="K29258" s="116"/>
      <c r="T29258" s="93"/>
    </row>
    <row r="29259" spans="6:20" ht="13.2">
      <c r="F29259" s="116"/>
      <c r="I29259" s="116"/>
      <c r="K29259" s="116"/>
      <c r="T29259" s="93"/>
    </row>
    <row r="29260" spans="6:20" ht="13.2">
      <c r="F29260" s="116"/>
      <c r="I29260" s="116"/>
      <c r="K29260" s="116"/>
      <c r="T29260" s="93"/>
    </row>
    <row r="29261" spans="6:20" ht="13.2">
      <c r="F29261" s="116"/>
      <c r="I29261" s="116"/>
      <c r="K29261" s="116"/>
      <c r="T29261" s="93"/>
    </row>
    <row r="29262" spans="6:20" ht="13.2">
      <c r="F29262" s="116"/>
      <c r="I29262" s="116"/>
      <c r="K29262" s="116"/>
      <c r="T29262" s="93"/>
    </row>
    <row r="29263" spans="6:20" ht="13.2">
      <c r="F29263" s="116"/>
      <c r="I29263" s="116"/>
      <c r="K29263" s="116"/>
      <c r="T29263" s="93"/>
    </row>
    <row r="29264" spans="6:20" ht="13.2">
      <c r="F29264" s="116"/>
      <c r="I29264" s="116"/>
      <c r="K29264" s="116"/>
      <c r="T29264" s="93"/>
    </row>
    <row r="29265" spans="6:20" ht="13.2">
      <c r="F29265" s="116"/>
      <c r="I29265" s="116"/>
      <c r="K29265" s="116"/>
      <c r="T29265" s="93"/>
    </row>
    <row r="29266" spans="6:20" ht="13.2">
      <c r="F29266" s="116"/>
      <c r="I29266" s="116"/>
      <c r="K29266" s="116"/>
      <c r="T29266" s="93"/>
    </row>
    <row r="29267" spans="6:20" ht="13.2">
      <c r="F29267" s="116"/>
      <c r="I29267" s="116"/>
      <c r="K29267" s="116"/>
      <c r="T29267" s="93"/>
    </row>
    <row r="29268" spans="6:20" ht="13.2">
      <c r="F29268" s="116"/>
      <c r="I29268" s="116"/>
      <c r="K29268" s="116"/>
      <c r="T29268" s="93"/>
    </row>
    <row r="29269" spans="6:20" ht="13.2">
      <c r="F29269" s="116"/>
      <c r="I29269" s="116"/>
      <c r="K29269" s="116"/>
      <c r="T29269" s="93"/>
    </row>
    <row r="29270" spans="6:20" ht="13.2">
      <c r="F29270" s="116"/>
      <c r="I29270" s="116"/>
      <c r="K29270" s="116"/>
      <c r="T29270" s="93"/>
    </row>
    <row r="29271" spans="6:20" ht="13.2">
      <c r="F29271" s="116"/>
      <c r="I29271" s="116"/>
      <c r="K29271" s="116"/>
      <c r="T29271" s="93"/>
    </row>
    <row r="29272" spans="6:20" ht="13.2">
      <c r="F29272" s="116"/>
      <c r="I29272" s="116"/>
      <c r="K29272" s="116"/>
      <c r="T29272" s="93"/>
    </row>
    <row r="29273" spans="6:20" ht="13.2">
      <c r="F29273" s="116"/>
      <c r="I29273" s="116"/>
      <c r="K29273" s="116"/>
      <c r="T29273" s="93"/>
    </row>
    <row r="29274" spans="6:20" ht="13.2">
      <c r="F29274" s="116"/>
      <c r="I29274" s="116"/>
      <c r="K29274" s="116"/>
      <c r="T29274" s="93"/>
    </row>
    <row r="29275" spans="6:20" ht="13.2">
      <c r="F29275" s="116"/>
      <c r="I29275" s="116"/>
      <c r="K29275" s="116"/>
      <c r="T29275" s="93"/>
    </row>
    <row r="29276" spans="6:20" ht="13.2">
      <c r="F29276" s="116"/>
      <c r="I29276" s="116"/>
      <c r="K29276" s="116"/>
      <c r="T29276" s="93"/>
    </row>
    <row r="29277" spans="6:20" ht="13.2">
      <c r="F29277" s="116"/>
      <c r="I29277" s="116"/>
      <c r="K29277" s="116"/>
      <c r="T29277" s="93"/>
    </row>
    <row r="29278" spans="6:20" ht="13.2">
      <c r="F29278" s="116"/>
      <c r="I29278" s="116"/>
      <c r="K29278" s="116"/>
      <c r="T29278" s="93"/>
    </row>
    <row r="29279" spans="6:20" ht="13.2">
      <c r="F29279" s="116"/>
      <c r="I29279" s="116"/>
      <c r="K29279" s="116"/>
      <c r="T29279" s="93"/>
    </row>
    <row r="29280" spans="6:20" ht="13.2">
      <c r="F29280" s="116"/>
      <c r="I29280" s="116"/>
      <c r="K29280" s="116"/>
      <c r="T29280" s="93"/>
    </row>
    <row r="29281" spans="6:20" ht="13.2">
      <c r="F29281" s="116"/>
      <c r="I29281" s="116"/>
      <c r="K29281" s="116"/>
      <c r="T29281" s="93"/>
    </row>
    <row r="29282" spans="6:20" ht="13.2">
      <c r="F29282" s="116"/>
      <c r="I29282" s="116"/>
      <c r="K29282" s="116"/>
      <c r="T29282" s="93"/>
    </row>
    <row r="29283" spans="6:20" ht="13.2">
      <c r="F29283" s="116"/>
      <c r="I29283" s="116"/>
      <c r="K29283" s="116"/>
      <c r="T29283" s="93"/>
    </row>
    <row r="29284" spans="6:20" ht="13.2">
      <c r="F29284" s="116"/>
      <c r="I29284" s="116"/>
      <c r="K29284" s="116"/>
      <c r="T29284" s="93"/>
    </row>
    <row r="29285" spans="6:20" ht="13.2">
      <c r="F29285" s="116"/>
      <c r="I29285" s="116"/>
      <c r="K29285" s="116"/>
      <c r="T29285" s="93"/>
    </row>
    <row r="29286" spans="6:20" ht="13.2">
      <c r="F29286" s="116"/>
      <c r="I29286" s="116"/>
      <c r="K29286" s="116"/>
      <c r="T29286" s="93"/>
    </row>
    <row r="29287" spans="6:20" ht="13.2">
      <c r="F29287" s="116"/>
      <c r="I29287" s="116"/>
      <c r="K29287" s="116"/>
      <c r="T29287" s="93"/>
    </row>
    <row r="29288" spans="6:20" ht="13.2">
      <c r="F29288" s="116"/>
      <c r="I29288" s="116"/>
      <c r="K29288" s="116"/>
      <c r="T29288" s="93"/>
    </row>
    <row r="29289" spans="6:20" ht="13.2">
      <c r="F29289" s="116"/>
      <c r="I29289" s="116"/>
      <c r="K29289" s="116"/>
      <c r="T29289" s="93"/>
    </row>
    <row r="29290" spans="6:20" ht="13.2">
      <c r="F29290" s="116"/>
      <c r="I29290" s="116"/>
      <c r="K29290" s="116"/>
      <c r="T29290" s="93"/>
    </row>
    <row r="29291" spans="6:20" ht="13.2">
      <c r="F29291" s="116"/>
      <c r="I29291" s="116"/>
      <c r="K29291" s="116"/>
      <c r="T29291" s="93"/>
    </row>
    <row r="29292" spans="6:20" ht="13.2">
      <c r="F29292" s="116"/>
      <c r="I29292" s="116"/>
      <c r="K29292" s="116"/>
      <c r="T29292" s="93"/>
    </row>
    <row r="29293" spans="6:20" ht="13.2">
      <c r="F29293" s="116"/>
      <c r="I29293" s="116"/>
      <c r="K29293" s="116"/>
      <c r="T29293" s="93"/>
    </row>
    <row r="29294" spans="6:20" ht="13.2">
      <c r="F29294" s="116"/>
      <c r="I29294" s="116"/>
      <c r="K29294" s="116"/>
      <c r="T29294" s="93"/>
    </row>
    <row r="29295" spans="6:20" ht="13.2">
      <c r="F29295" s="116"/>
      <c r="I29295" s="116"/>
      <c r="K29295" s="116"/>
      <c r="T29295" s="93"/>
    </row>
    <row r="29296" spans="6:20" ht="13.2">
      <c r="F29296" s="116"/>
      <c r="I29296" s="116"/>
      <c r="K29296" s="116"/>
      <c r="T29296" s="93"/>
    </row>
    <row r="29297" spans="6:20" ht="13.2">
      <c r="F29297" s="116"/>
      <c r="I29297" s="116"/>
      <c r="K29297" s="116"/>
      <c r="T29297" s="93"/>
    </row>
    <row r="29298" spans="6:20" ht="13.2">
      <c r="F29298" s="116"/>
      <c r="I29298" s="116"/>
      <c r="K29298" s="116"/>
      <c r="T29298" s="93"/>
    </row>
    <row r="29299" spans="6:20" ht="13.2">
      <c r="F29299" s="116"/>
      <c r="I29299" s="116"/>
      <c r="K29299" s="116"/>
      <c r="T29299" s="93"/>
    </row>
    <row r="29300" spans="6:20" ht="13.2">
      <c r="F29300" s="116"/>
      <c r="I29300" s="116"/>
      <c r="K29300" s="116"/>
      <c r="T29300" s="93"/>
    </row>
    <row r="29301" spans="6:20" ht="13.2">
      <c r="F29301" s="116"/>
      <c r="I29301" s="116"/>
      <c r="K29301" s="116"/>
      <c r="T29301" s="93"/>
    </row>
    <row r="29302" spans="6:20" ht="13.2">
      <c r="F29302" s="116"/>
      <c r="I29302" s="116"/>
      <c r="K29302" s="116"/>
      <c r="T29302" s="93"/>
    </row>
    <row r="29303" spans="6:20" ht="13.2">
      <c r="F29303" s="116"/>
      <c r="I29303" s="116"/>
      <c r="K29303" s="116"/>
      <c r="T29303" s="93"/>
    </row>
    <row r="29304" spans="6:20" ht="13.2">
      <c r="F29304" s="116"/>
      <c r="I29304" s="116"/>
      <c r="K29304" s="116"/>
      <c r="T29304" s="93"/>
    </row>
    <row r="29305" spans="6:20" ht="13.2">
      <c r="F29305" s="116"/>
      <c r="I29305" s="116"/>
      <c r="K29305" s="116"/>
      <c r="T29305" s="93"/>
    </row>
    <row r="29306" spans="6:20" ht="13.2">
      <c r="F29306" s="116"/>
      <c r="I29306" s="116"/>
      <c r="K29306" s="116"/>
      <c r="T29306" s="93"/>
    </row>
    <row r="29307" spans="6:20" ht="13.2">
      <c r="F29307" s="116"/>
      <c r="I29307" s="116"/>
      <c r="K29307" s="116"/>
      <c r="T29307" s="93"/>
    </row>
    <row r="29308" spans="6:20" ht="13.2">
      <c r="F29308" s="116"/>
      <c r="I29308" s="116"/>
      <c r="K29308" s="116"/>
      <c r="T29308" s="93"/>
    </row>
    <row r="29309" spans="6:20" ht="13.2">
      <c r="F29309" s="116"/>
      <c r="I29309" s="116"/>
      <c r="K29309" s="116"/>
      <c r="T29309" s="93"/>
    </row>
    <row r="29310" spans="6:20" ht="13.2">
      <c r="F29310" s="116"/>
      <c r="I29310" s="116"/>
      <c r="K29310" s="116"/>
      <c r="T29310" s="93"/>
    </row>
    <row r="29311" spans="6:20" ht="13.2">
      <c r="F29311" s="116"/>
      <c r="I29311" s="116"/>
      <c r="K29311" s="116"/>
      <c r="T29311" s="93"/>
    </row>
    <row r="29312" spans="6:20" ht="13.2">
      <c r="F29312" s="116"/>
      <c r="I29312" s="116"/>
      <c r="K29312" s="116"/>
      <c r="T29312" s="93"/>
    </row>
    <row r="29313" spans="6:20" ht="13.2">
      <c r="F29313" s="116"/>
      <c r="I29313" s="116"/>
      <c r="K29313" s="116"/>
      <c r="T29313" s="93"/>
    </row>
    <row r="29314" spans="6:20" ht="13.2">
      <c r="F29314" s="116"/>
      <c r="I29314" s="116"/>
      <c r="K29314" s="116"/>
      <c r="T29314" s="93"/>
    </row>
    <row r="29315" spans="6:20" ht="13.2">
      <c r="F29315" s="116"/>
      <c r="I29315" s="116"/>
      <c r="K29315" s="116"/>
      <c r="T29315" s="93"/>
    </row>
    <row r="29316" spans="6:20" ht="13.2">
      <c r="F29316" s="116"/>
      <c r="I29316" s="116"/>
      <c r="K29316" s="116"/>
      <c r="T29316" s="93"/>
    </row>
    <row r="29317" spans="6:20" ht="13.2">
      <c r="F29317" s="116"/>
      <c r="I29317" s="116"/>
      <c r="K29317" s="116"/>
      <c r="T29317" s="93"/>
    </row>
    <row r="29318" spans="6:20" ht="13.2">
      <c r="F29318" s="116"/>
      <c r="I29318" s="116"/>
      <c r="K29318" s="116"/>
      <c r="T29318" s="93"/>
    </row>
    <row r="29319" spans="6:20" ht="13.2">
      <c r="F29319" s="116"/>
      <c r="I29319" s="116"/>
      <c r="K29319" s="116"/>
      <c r="T29319" s="93"/>
    </row>
    <row r="29320" spans="6:20" ht="13.2">
      <c r="F29320" s="116"/>
      <c r="I29320" s="116"/>
      <c r="K29320" s="116"/>
      <c r="T29320" s="93"/>
    </row>
    <row r="29321" spans="6:20" ht="13.2">
      <c r="F29321" s="116"/>
      <c r="I29321" s="116"/>
      <c r="K29321" s="116"/>
      <c r="T29321" s="93"/>
    </row>
    <row r="29322" spans="6:20" ht="13.2">
      <c r="F29322" s="116"/>
      <c r="I29322" s="116"/>
      <c r="K29322" s="116"/>
      <c r="T29322" s="93"/>
    </row>
    <row r="29323" spans="6:20" ht="13.2">
      <c r="F29323" s="116"/>
      <c r="I29323" s="116"/>
      <c r="K29323" s="116"/>
      <c r="T29323" s="93"/>
    </row>
    <row r="29324" spans="6:20" ht="13.2">
      <c r="F29324" s="116"/>
      <c r="I29324" s="116"/>
      <c r="K29324" s="116"/>
      <c r="T29324" s="93"/>
    </row>
    <row r="29325" spans="6:20" ht="13.2">
      <c r="F29325" s="116"/>
      <c r="I29325" s="116"/>
      <c r="K29325" s="116"/>
      <c r="T29325" s="93"/>
    </row>
    <row r="29326" spans="6:20" ht="13.2">
      <c r="F29326" s="116"/>
      <c r="I29326" s="116"/>
      <c r="K29326" s="116"/>
      <c r="T29326" s="93"/>
    </row>
    <row r="29327" spans="6:20" ht="13.2">
      <c r="F29327" s="116"/>
      <c r="I29327" s="116"/>
      <c r="K29327" s="116"/>
      <c r="T29327" s="93"/>
    </row>
    <row r="29328" spans="6:20" ht="13.2">
      <c r="F29328" s="116"/>
      <c r="I29328" s="116"/>
      <c r="K29328" s="116"/>
      <c r="T29328" s="93"/>
    </row>
    <row r="29329" spans="6:20" ht="13.2">
      <c r="F29329" s="116"/>
      <c r="I29329" s="116"/>
      <c r="K29329" s="116"/>
      <c r="T29329" s="93"/>
    </row>
    <row r="29330" spans="6:20" ht="13.2">
      <c r="F29330" s="116"/>
      <c r="I29330" s="116"/>
      <c r="K29330" s="116"/>
      <c r="T29330" s="93"/>
    </row>
    <row r="29331" spans="6:20" ht="13.2">
      <c r="F29331" s="116"/>
      <c r="I29331" s="116"/>
      <c r="K29331" s="116"/>
      <c r="T29331" s="93"/>
    </row>
    <row r="29332" spans="6:20" ht="13.2">
      <c r="F29332" s="116"/>
      <c r="I29332" s="116"/>
      <c r="K29332" s="116"/>
      <c r="T29332" s="93"/>
    </row>
    <row r="29333" spans="6:20" ht="13.2">
      <c r="F29333" s="116"/>
      <c r="I29333" s="116"/>
      <c r="K29333" s="116"/>
      <c r="T29333" s="93"/>
    </row>
    <row r="29334" spans="6:20" ht="13.2">
      <c r="F29334" s="116"/>
      <c r="I29334" s="116"/>
      <c r="K29334" s="116"/>
      <c r="T29334" s="93"/>
    </row>
    <row r="29335" spans="6:20" ht="13.2">
      <c r="F29335" s="116"/>
      <c r="I29335" s="116"/>
      <c r="K29335" s="116"/>
      <c r="T29335" s="93"/>
    </row>
    <row r="29336" spans="6:20" ht="13.2">
      <c r="F29336" s="116"/>
      <c r="I29336" s="116"/>
      <c r="K29336" s="116"/>
      <c r="T29336" s="93"/>
    </row>
    <row r="29337" spans="6:20" ht="13.2">
      <c r="F29337" s="116"/>
      <c r="I29337" s="116"/>
      <c r="K29337" s="116"/>
      <c r="T29337" s="93"/>
    </row>
    <row r="29338" spans="6:20" ht="13.2">
      <c r="F29338" s="116"/>
      <c r="I29338" s="116"/>
      <c r="K29338" s="116"/>
      <c r="T29338" s="93"/>
    </row>
    <row r="29339" spans="6:20" ht="13.2">
      <c r="F29339" s="116"/>
      <c r="I29339" s="116"/>
      <c r="K29339" s="116"/>
      <c r="T29339" s="93"/>
    </row>
    <row r="29340" spans="6:20" ht="13.2">
      <c r="F29340" s="116"/>
      <c r="I29340" s="116"/>
      <c r="K29340" s="116"/>
      <c r="T29340" s="93"/>
    </row>
    <row r="29341" spans="6:20" ht="13.2">
      <c r="F29341" s="116"/>
      <c r="I29341" s="116"/>
      <c r="K29341" s="116"/>
      <c r="T29341" s="93"/>
    </row>
    <row r="29342" spans="6:20" ht="13.2">
      <c r="F29342" s="116"/>
      <c r="I29342" s="116"/>
      <c r="K29342" s="116"/>
      <c r="T29342" s="93"/>
    </row>
    <row r="29343" spans="6:20" ht="13.2">
      <c r="F29343" s="116"/>
      <c r="I29343" s="116"/>
      <c r="K29343" s="116"/>
      <c r="T29343" s="93"/>
    </row>
    <row r="29344" spans="6:20" ht="13.2">
      <c r="F29344" s="116"/>
      <c r="I29344" s="116"/>
      <c r="K29344" s="116"/>
      <c r="T29344" s="93"/>
    </row>
    <row r="29345" spans="6:20" ht="13.2">
      <c r="F29345" s="116"/>
      <c r="I29345" s="116"/>
      <c r="K29345" s="116"/>
      <c r="T29345" s="93"/>
    </row>
    <row r="29346" spans="6:20" ht="13.2">
      <c r="F29346" s="116"/>
      <c r="I29346" s="116"/>
      <c r="K29346" s="116"/>
      <c r="T29346" s="93"/>
    </row>
    <row r="29347" spans="6:20" ht="13.2">
      <c r="F29347" s="116"/>
      <c r="I29347" s="116"/>
      <c r="K29347" s="116"/>
      <c r="T29347" s="93"/>
    </row>
    <row r="29348" spans="6:20" ht="13.2">
      <c r="F29348" s="116"/>
      <c r="I29348" s="116"/>
      <c r="K29348" s="116"/>
      <c r="T29348" s="93"/>
    </row>
    <row r="29349" spans="6:20" ht="13.2">
      <c r="F29349" s="116"/>
      <c r="I29349" s="116"/>
      <c r="K29349" s="116"/>
      <c r="T29349" s="93"/>
    </row>
    <row r="29350" spans="6:20" ht="13.2">
      <c r="F29350" s="116"/>
      <c r="I29350" s="116"/>
      <c r="K29350" s="116"/>
      <c r="T29350" s="93"/>
    </row>
    <row r="29351" spans="6:20" ht="13.2">
      <c r="F29351" s="116"/>
      <c r="I29351" s="116"/>
      <c r="K29351" s="116"/>
      <c r="T29351" s="93"/>
    </row>
    <row r="29352" spans="6:20" ht="13.2">
      <c r="F29352" s="116"/>
      <c r="I29352" s="116"/>
      <c r="K29352" s="116"/>
      <c r="T29352" s="93"/>
    </row>
    <row r="29353" spans="6:20" ht="13.2">
      <c r="F29353" s="116"/>
      <c r="I29353" s="116"/>
      <c r="K29353" s="116"/>
      <c r="T29353" s="93"/>
    </row>
    <row r="29354" spans="6:20" ht="13.2">
      <c r="F29354" s="116"/>
      <c r="I29354" s="116"/>
      <c r="K29354" s="116"/>
      <c r="T29354" s="93"/>
    </row>
    <row r="29355" spans="6:20" ht="13.2">
      <c r="F29355" s="116"/>
      <c r="I29355" s="116"/>
      <c r="K29355" s="116"/>
      <c r="T29355" s="93"/>
    </row>
    <row r="29356" spans="6:20" ht="13.2">
      <c r="F29356" s="116"/>
      <c r="I29356" s="116"/>
      <c r="K29356" s="116"/>
      <c r="T29356" s="93"/>
    </row>
    <row r="29357" spans="6:20" ht="13.2">
      <c r="F29357" s="116"/>
      <c r="I29357" s="116"/>
      <c r="K29357" s="116"/>
      <c r="T29357" s="93"/>
    </row>
    <row r="29358" spans="6:20" ht="13.2">
      <c r="F29358" s="116"/>
      <c r="I29358" s="116"/>
      <c r="K29358" s="116"/>
      <c r="T29358" s="93"/>
    </row>
    <row r="29359" spans="6:20" ht="13.2">
      <c r="F29359" s="116"/>
      <c r="I29359" s="116"/>
      <c r="K29359" s="116"/>
      <c r="T29359" s="93"/>
    </row>
    <row r="29360" spans="6:20" ht="13.2">
      <c r="F29360" s="116"/>
      <c r="I29360" s="116"/>
      <c r="K29360" s="116"/>
      <c r="T29360" s="93"/>
    </row>
    <row r="29361" spans="6:20" ht="13.2">
      <c r="F29361" s="116"/>
      <c r="I29361" s="116"/>
      <c r="K29361" s="116"/>
      <c r="T29361" s="93"/>
    </row>
    <row r="29362" spans="6:20" ht="13.2">
      <c r="F29362" s="116"/>
      <c r="I29362" s="116"/>
      <c r="K29362" s="116"/>
      <c r="T29362" s="93"/>
    </row>
    <row r="29363" spans="6:20" ht="13.2">
      <c r="F29363" s="116"/>
      <c r="I29363" s="116"/>
      <c r="K29363" s="116"/>
      <c r="T29363" s="93"/>
    </row>
    <row r="29364" spans="6:20" ht="13.2">
      <c r="F29364" s="116"/>
      <c r="I29364" s="116"/>
      <c r="K29364" s="116"/>
      <c r="T29364" s="93"/>
    </row>
    <row r="29365" spans="6:20" ht="13.2">
      <c r="F29365" s="116"/>
      <c r="I29365" s="116"/>
      <c r="K29365" s="116"/>
      <c r="T29365" s="93"/>
    </row>
    <row r="29366" spans="6:20" ht="13.2">
      <c r="F29366" s="116"/>
      <c r="I29366" s="116"/>
      <c r="K29366" s="116"/>
      <c r="T29366" s="93"/>
    </row>
    <row r="29367" spans="6:20" ht="13.2">
      <c r="F29367" s="116"/>
      <c r="I29367" s="116"/>
      <c r="K29367" s="116"/>
      <c r="T29367" s="93"/>
    </row>
    <row r="29368" spans="6:20" ht="13.2">
      <c r="F29368" s="116"/>
      <c r="I29368" s="116"/>
      <c r="K29368" s="116"/>
      <c r="T29368" s="93"/>
    </row>
    <row r="29369" spans="6:20" ht="13.2">
      <c r="F29369" s="116"/>
      <c r="I29369" s="116"/>
      <c r="K29369" s="116"/>
      <c r="T29369" s="93"/>
    </row>
    <row r="29370" spans="6:20" ht="13.2">
      <c r="F29370" s="116"/>
      <c r="I29370" s="116"/>
      <c r="K29370" s="116"/>
      <c r="T29370" s="93"/>
    </row>
    <row r="29371" spans="6:20" ht="13.2">
      <c r="F29371" s="116"/>
      <c r="I29371" s="116"/>
      <c r="K29371" s="116"/>
      <c r="T29371" s="93"/>
    </row>
    <row r="29372" spans="6:20" ht="13.2">
      <c r="F29372" s="116"/>
      <c r="I29372" s="116"/>
      <c r="K29372" s="116"/>
      <c r="T29372" s="93"/>
    </row>
    <row r="29373" spans="6:20" ht="13.2">
      <c r="F29373" s="116"/>
      <c r="I29373" s="116"/>
      <c r="K29373" s="116"/>
      <c r="T29373" s="93"/>
    </row>
    <row r="29374" spans="6:20" ht="13.2">
      <c r="F29374" s="116"/>
      <c r="I29374" s="116"/>
      <c r="K29374" s="116"/>
      <c r="T29374" s="93"/>
    </row>
    <row r="29375" spans="6:20" ht="13.2">
      <c r="F29375" s="116"/>
      <c r="I29375" s="116"/>
      <c r="K29375" s="116"/>
      <c r="T29375" s="93"/>
    </row>
    <row r="29376" spans="6:20" ht="13.2">
      <c r="F29376" s="116"/>
      <c r="I29376" s="116"/>
      <c r="K29376" s="116"/>
      <c r="T29376" s="93"/>
    </row>
    <row r="29377" spans="6:20" ht="13.2">
      <c r="F29377" s="116"/>
      <c r="I29377" s="116"/>
      <c r="K29377" s="116"/>
      <c r="T29377" s="93"/>
    </row>
    <row r="29378" spans="6:20" ht="13.2">
      <c r="F29378" s="116"/>
      <c r="I29378" s="116"/>
      <c r="K29378" s="116"/>
      <c r="T29378" s="93"/>
    </row>
    <row r="29379" spans="6:20" ht="13.2">
      <c r="F29379" s="116"/>
      <c r="I29379" s="116"/>
      <c r="K29379" s="116"/>
      <c r="T29379" s="93"/>
    </row>
    <row r="29380" spans="6:20" ht="13.2">
      <c r="F29380" s="116"/>
      <c r="I29380" s="116"/>
      <c r="K29380" s="116"/>
      <c r="T29380" s="93"/>
    </row>
    <row r="29381" spans="6:20" ht="13.2">
      <c r="F29381" s="116"/>
      <c r="I29381" s="116"/>
      <c r="K29381" s="116"/>
      <c r="T29381" s="93"/>
    </row>
    <row r="29382" spans="6:20" ht="13.2">
      <c r="F29382" s="116"/>
      <c r="I29382" s="116"/>
      <c r="K29382" s="116"/>
      <c r="T29382" s="93"/>
    </row>
    <row r="29383" spans="6:20" ht="13.2">
      <c r="F29383" s="116"/>
      <c r="I29383" s="116"/>
      <c r="K29383" s="116"/>
      <c r="T29383" s="93"/>
    </row>
    <row r="29384" spans="6:20" ht="13.2">
      <c r="F29384" s="116"/>
      <c r="I29384" s="116"/>
      <c r="K29384" s="116"/>
      <c r="T29384" s="93"/>
    </row>
    <row r="29385" spans="6:20" ht="13.2">
      <c r="F29385" s="116"/>
      <c r="I29385" s="116"/>
      <c r="K29385" s="116"/>
      <c r="T29385" s="93"/>
    </row>
    <row r="29386" spans="6:20" ht="13.2">
      <c r="F29386" s="116"/>
      <c r="I29386" s="116"/>
      <c r="K29386" s="116"/>
      <c r="T29386" s="93"/>
    </row>
    <row r="29387" spans="6:20" ht="13.2">
      <c r="F29387" s="116"/>
      <c r="I29387" s="116"/>
      <c r="K29387" s="116"/>
      <c r="T29387" s="93"/>
    </row>
    <row r="29388" spans="6:20" ht="13.2">
      <c r="F29388" s="116"/>
      <c r="I29388" s="116"/>
      <c r="K29388" s="116"/>
      <c r="T29388" s="93"/>
    </row>
    <row r="29389" spans="6:20" ht="13.2">
      <c r="F29389" s="116"/>
      <c r="I29389" s="116"/>
      <c r="K29389" s="116"/>
      <c r="T29389" s="93"/>
    </row>
    <row r="29390" spans="6:20" ht="13.2">
      <c r="F29390" s="116"/>
      <c r="I29390" s="116"/>
      <c r="K29390" s="116"/>
      <c r="T29390" s="93"/>
    </row>
    <row r="29391" spans="6:20" ht="13.2">
      <c r="F29391" s="116"/>
      <c r="I29391" s="116"/>
      <c r="K29391" s="116"/>
      <c r="T29391" s="93"/>
    </row>
    <row r="29392" spans="6:20" ht="13.2">
      <c r="F29392" s="116"/>
      <c r="I29392" s="116"/>
      <c r="K29392" s="116"/>
      <c r="T29392" s="93"/>
    </row>
    <row r="29393" spans="6:20" ht="13.2">
      <c r="F29393" s="116"/>
      <c r="I29393" s="116"/>
      <c r="K29393" s="116"/>
      <c r="T29393" s="93"/>
    </row>
    <row r="29394" spans="6:20" ht="13.2">
      <c r="F29394" s="116"/>
      <c r="I29394" s="116"/>
      <c r="K29394" s="116"/>
      <c r="T29394" s="93"/>
    </row>
    <row r="29395" spans="6:20" ht="13.2">
      <c r="F29395" s="116"/>
      <c r="I29395" s="116"/>
      <c r="K29395" s="116"/>
      <c r="T29395" s="93"/>
    </row>
    <row r="29396" spans="6:20" ht="13.2">
      <c r="F29396" s="116"/>
      <c r="I29396" s="116"/>
      <c r="K29396" s="116"/>
      <c r="T29396" s="93"/>
    </row>
    <row r="29397" spans="6:20" ht="13.2">
      <c r="F29397" s="116"/>
      <c r="I29397" s="116"/>
      <c r="K29397" s="116"/>
      <c r="T29397" s="93"/>
    </row>
    <row r="29398" spans="6:20" ht="13.2">
      <c r="F29398" s="116"/>
      <c r="I29398" s="116"/>
      <c r="K29398" s="116"/>
      <c r="T29398" s="93"/>
    </row>
    <row r="29399" spans="6:20" ht="13.2">
      <c r="F29399" s="116"/>
      <c r="I29399" s="116"/>
      <c r="K29399" s="116"/>
      <c r="T29399" s="93"/>
    </row>
    <row r="29400" spans="6:20" ht="13.2">
      <c r="F29400" s="116"/>
      <c r="I29400" s="116"/>
      <c r="K29400" s="116"/>
      <c r="T29400" s="93"/>
    </row>
    <row r="29401" spans="6:20" ht="13.2">
      <c r="F29401" s="116"/>
      <c r="I29401" s="116"/>
      <c r="K29401" s="116"/>
      <c r="T29401" s="93"/>
    </row>
    <row r="29402" spans="6:20" ht="13.2">
      <c r="F29402" s="116"/>
      <c r="I29402" s="116"/>
      <c r="K29402" s="116"/>
      <c r="T29402" s="93"/>
    </row>
    <row r="29403" spans="6:20" ht="13.2">
      <c r="F29403" s="116"/>
      <c r="I29403" s="116"/>
      <c r="K29403" s="116"/>
      <c r="T29403" s="93"/>
    </row>
    <row r="29404" spans="6:20" ht="13.2">
      <c r="F29404" s="116"/>
      <c r="I29404" s="116"/>
      <c r="K29404" s="116"/>
      <c r="T29404" s="93"/>
    </row>
    <row r="29405" spans="6:20" ht="13.2">
      <c r="F29405" s="116"/>
      <c r="I29405" s="116"/>
      <c r="K29405" s="116"/>
      <c r="T29405" s="93"/>
    </row>
    <row r="29406" spans="6:20" ht="13.2">
      <c r="F29406" s="116"/>
      <c r="I29406" s="116"/>
      <c r="K29406" s="116"/>
      <c r="T29406" s="93"/>
    </row>
    <row r="29407" spans="6:20" ht="13.2">
      <c r="F29407" s="116"/>
      <c r="I29407" s="116"/>
      <c r="K29407" s="116"/>
      <c r="T29407" s="93"/>
    </row>
    <row r="29408" spans="6:20" ht="13.2">
      <c r="F29408" s="116"/>
      <c r="I29408" s="116"/>
      <c r="K29408" s="116"/>
      <c r="T29408" s="93"/>
    </row>
    <row r="29409" spans="6:20" ht="13.2">
      <c r="F29409" s="116"/>
      <c r="I29409" s="116"/>
      <c r="K29409" s="116"/>
      <c r="T29409" s="93"/>
    </row>
    <row r="29410" spans="6:20" ht="13.2">
      <c r="F29410" s="116"/>
      <c r="I29410" s="116"/>
      <c r="K29410" s="116"/>
      <c r="T29410" s="93"/>
    </row>
    <row r="29411" spans="6:20" ht="13.2">
      <c r="F29411" s="116"/>
      <c r="I29411" s="116"/>
      <c r="K29411" s="116"/>
      <c r="T29411" s="93"/>
    </row>
    <row r="29412" spans="6:20" ht="13.2">
      <c r="F29412" s="116"/>
      <c r="I29412" s="116"/>
      <c r="K29412" s="116"/>
      <c r="T29412" s="93"/>
    </row>
    <row r="29413" spans="6:20" ht="13.2">
      <c r="F29413" s="116"/>
      <c r="I29413" s="116"/>
      <c r="K29413" s="116"/>
      <c r="T29413" s="93"/>
    </row>
    <row r="29414" spans="6:20" ht="13.2">
      <c r="F29414" s="116"/>
      <c r="I29414" s="116"/>
      <c r="K29414" s="116"/>
      <c r="T29414" s="93"/>
    </row>
    <row r="29415" spans="6:20" ht="13.2">
      <c r="F29415" s="116"/>
      <c r="I29415" s="116"/>
      <c r="K29415" s="116"/>
      <c r="T29415" s="93"/>
    </row>
    <row r="29416" spans="6:20" ht="13.2">
      <c r="F29416" s="116"/>
      <c r="I29416" s="116"/>
      <c r="K29416" s="116"/>
      <c r="T29416" s="93"/>
    </row>
    <row r="29417" spans="6:20" ht="13.2">
      <c r="F29417" s="116"/>
      <c r="I29417" s="116"/>
      <c r="K29417" s="116"/>
      <c r="T29417" s="93"/>
    </row>
    <row r="29418" spans="6:20" ht="13.2">
      <c r="F29418" s="116"/>
      <c r="I29418" s="116"/>
      <c r="K29418" s="116"/>
      <c r="T29418" s="93"/>
    </row>
    <row r="29419" spans="6:20" ht="13.2">
      <c r="F29419" s="116"/>
      <c r="I29419" s="116"/>
      <c r="K29419" s="116"/>
      <c r="T29419" s="93"/>
    </row>
    <row r="29420" spans="6:20" ht="13.2">
      <c r="F29420" s="116"/>
      <c r="I29420" s="116"/>
      <c r="K29420" s="116"/>
      <c r="T29420" s="93"/>
    </row>
    <row r="29421" spans="6:20" ht="13.2">
      <c r="F29421" s="116"/>
      <c r="I29421" s="116"/>
      <c r="K29421" s="116"/>
      <c r="T29421" s="93"/>
    </row>
    <row r="29422" spans="6:20" ht="13.2">
      <c r="F29422" s="116"/>
      <c r="I29422" s="116"/>
      <c r="K29422" s="116"/>
      <c r="T29422" s="93"/>
    </row>
    <row r="29423" spans="6:20" ht="13.2">
      <c r="F29423" s="116"/>
      <c r="I29423" s="116"/>
      <c r="K29423" s="116"/>
      <c r="T29423" s="93"/>
    </row>
    <row r="29424" spans="6:20" ht="13.2">
      <c r="F29424" s="116"/>
      <c r="I29424" s="116"/>
      <c r="K29424" s="116"/>
      <c r="T29424" s="93"/>
    </row>
    <row r="29425" spans="6:20" ht="13.2">
      <c r="F29425" s="116"/>
      <c r="I29425" s="116"/>
      <c r="K29425" s="116"/>
      <c r="T29425" s="93"/>
    </row>
    <row r="29426" spans="6:20" ht="13.2">
      <c r="F29426" s="116"/>
      <c r="I29426" s="116"/>
      <c r="K29426" s="116"/>
      <c r="T29426" s="93"/>
    </row>
    <row r="29427" spans="6:20" ht="13.2">
      <c r="F29427" s="116"/>
      <c r="I29427" s="116"/>
      <c r="K29427" s="116"/>
      <c r="T29427" s="93"/>
    </row>
    <row r="29428" spans="6:20" ht="13.2">
      <c r="F29428" s="116"/>
      <c r="I29428" s="116"/>
      <c r="K29428" s="116"/>
      <c r="T29428" s="93"/>
    </row>
    <row r="29429" spans="6:20" ht="13.2">
      <c r="F29429" s="116"/>
      <c r="I29429" s="116"/>
      <c r="K29429" s="116"/>
      <c r="T29429" s="93"/>
    </row>
    <row r="29430" spans="6:20" ht="13.2">
      <c r="F29430" s="116"/>
      <c r="I29430" s="116"/>
      <c r="K29430" s="116"/>
      <c r="T29430" s="93"/>
    </row>
    <row r="29431" spans="6:20" ht="13.2">
      <c r="F29431" s="116"/>
      <c r="I29431" s="116"/>
      <c r="K29431" s="116"/>
      <c r="T29431" s="93"/>
    </row>
    <row r="29432" spans="6:20" ht="13.2">
      <c r="F29432" s="116"/>
      <c r="I29432" s="116"/>
      <c r="K29432" s="116"/>
      <c r="T29432" s="93"/>
    </row>
    <row r="29433" spans="6:20" ht="13.2">
      <c r="F29433" s="116"/>
      <c r="I29433" s="116"/>
      <c r="K29433" s="116"/>
      <c r="T29433" s="93"/>
    </row>
    <row r="29434" spans="6:20" ht="13.2">
      <c r="F29434" s="116"/>
      <c r="I29434" s="116"/>
      <c r="K29434" s="116"/>
      <c r="T29434" s="93"/>
    </row>
    <row r="29435" spans="6:20" ht="13.2">
      <c r="F29435" s="116"/>
      <c r="I29435" s="116"/>
      <c r="K29435" s="116"/>
      <c r="T29435" s="93"/>
    </row>
    <row r="29436" spans="6:20" ht="13.2">
      <c r="F29436" s="116"/>
      <c r="I29436" s="116"/>
      <c r="K29436" s="116"/>
      <c r="T29436" s="93"/>
    </row>
    <row r="29437" spans="6:20" ht="13.2">
      <c r="F29437" s="116"/>
      <c r="I29437" s="116"/>
      <c r="K29437" s="116"/>
      <c r="T29437" s="93"/>
    </row>
    <row r="29438" spans="6:20" ht="13.2">
      <c r="F29438" s="116"/>
      <c r="I29438" s="116"/>
      <c r="K29438" s="116"/>
      <c r="T29438" s="93"/>
    </row>
    <row r="29439" spans="6:20" ht="13.2">
      <c r="F29439" s="116"/>
      <c r="I29439" s="116"/>
      <c r="K29439" s="116"/>
      <c r="T29439" s="93"/>
    </row>
    <row r="29440" spans="6:20" ht="13.2">
      <c r="F29440" s="116"/>
      <c r="I29440" s="116"/>
      <c r="K29440" s="116"/>
      <c r="T29440" s="93"/>
    </row>
    <row r="29441" spans="6:20" ht="13.2">
      <c r="F29441" s="116"/>
      <c r="I29441" s="116"/>
      <c r="K29441" s="116"/>
      <c r="T29441" s="93"/>
    </row>
    <row r="29442" spans="6:20" ht="13.2">
      <c r="F29442" s="116"/>
      <c r="I29442" s="116"/>
      <c r="K29442" s="116"/>
      <c r="T29442" s="93"/>
    </row>
    <row r="29443" spans="6:20" ht="13.2">
      <c r="F29443" s="116"/>
      <c r="I29443" s="116"/>
      <c r="K29443" s="116"/>
      <c r="T29443" s="93"/>
    </row>
    <row r="29444" spans="6:20" ht="13.2">
      <c r="F29444" s="116"/>
      <c r="I29444" s="116"/>
      <c r="K29444" s="116"/>
      <c r="T29444" s="93"/>
    </row>
    <row r="29445" spans="6:20" ht="13.2">
      <c r="F29445" s="116"/>
      <c r="I29445" s="116"/>
      <c r="K29445" s="116"/>
      <c r="T29445" s="93"/>
    </row>
    <row r="29446" spans="6:20" ht="13.2">
      <c r="F29446" s="116"/>
      <c r="I29446" s="116"/>
      <c r="K29446" s="116"/>
      <c r="T29446" s="93"/>
    </row>
    <row r="29447" spans="6:20" ht="13.2">
      <c r="F29447" s="116"/>
      <c r="I29447" s="116"/>
      <c r="K29447" s="116"/>
      <c r="T29447" s="93"/>
    </row>
    <row r="29448" spans="6:20" ht="13.2">
      <c r="F29448" s="116"/>
      <c r="I29448" s="116"/>
      <c r="K29448" s="116"/>
      <c r="T29448" s="93"/>
    </row>
    <row r="29449" spans="6:20" ht="13.2">
      <c r="F29449" s="116"/>
      <c r="I29449" s="116"/>
      <c r="K29449" s="116"/>
      <c r="T29449" s="93"/>
    </row>
    <row r="29450" spans="6:20" ht="13.2">
      <c r="F29450" s="116"/>
      <c r="I29450" s="116"/>
      <c r="K29450" s="116"/>
      <c r="T29450" s="93"/>
    </row>
    <row r="29451" spans="6:20" ht="13.2">
      <c r="F29451" s="116"/>
      <c r="I29451" s="116"/>
      <c r="K29451" s="116"/>
      <c r="T29451" s="93"/>
    </row>
    <row r="29452" spans="6:20" ht="13.2">
      <c r="F29452" s="116"/>
      <c r="I29452" s="116"/>
      <c r="K29452" s="116"/>
      <c r="T29452" s="93"/>
    </row>
    <row r="29453" spans="6:20" ht="13.2">
      <c r="F29453" s="116"/>
      <c r="I29453" s="116"/>
      <c r="K29453" s="116"/>
      <c r="T29453" s="93"/>
    </row>
    <row r="29454" spans="6:20" ht="13.2">
      <c r="F29454" s="116"/>
      <c r="I29454" s="116"/>
      <c r="K29454" s="116"/>
      <c r="T29454" s="93"/>
    </row>
    <row r="29455" spans="6:20" ht="13.2">
      <c r="F29455" s="116"/>
      <c r="I29455" s="116"/>
      <c r="K29455" s="116"/>
      <c r="T29455" s="93"/>
    </row>
    <row r="29456" spans="6:20" ht="13.2">
      <c r="F29456" s="116"/>
      <c r="I29456" s="116"/>
      <c r="K29456" s="116"/>
      <c r="T29456" s="93"/>
    </row>
    <row r="29457" spans="6:20" ht="13.2">
      <c r="F29457" s="116"/>
      <c r="I29457" s="116"/>
      <c r="K29457" s="116"/>
      <c r="T29457" s="93"/>
    </row>
    <row r="29458" spans="6:20" ht="13.2">
      <c r="F29458" s="116"/>
      <c r="I29458" s="116"/>
      <c r="K29458" s="116"/>
      <c r="T29458" s="93"/>
    </row>
    <row r="29459" spans="6:20" ht="13.2">
      <c r="F29459" s="116"/>
      <c r="I29459" s="116"/>
      <c r="K29459" s="116"/>
      <c r="T29459" s="93"/>
    </row>
    <row r="29460" spans="6:20" ht="13.2">
      <c r="F29460" s="116"/>
      <c r="I29460" s="116"/>
      <c r="K29460" s="116"/>
      <c r="T29460" s="93"/>
    </row>
    <row r="29461" spans="6:20" ht="13.2">
      <c r="F29461" s="116"/>
      <c r="I29461" s="116"/>
      <c r="K29461" s="116"/>
      <c r="T29461" s="93"/>
    </row>
    <row r="29462" spans="6:20" ht="13.2">
      <c r="F29462" s="116"/>
      <c r="I29462" s="116"/>
      <c r="K29462" s="116"/>
      <c r="T29462" s="93"/>
    </row>
    <row r="29463" spans="6:20" ht="13.2">
      <c r="F29463" s="116"/>
      <c r="I29463" s="116"/>
      <c r="K29463" s="116"/>
      <c r="T29463" s="93"/>
    </row>
    <row r="29464" spans="6:20" ht="13.2">
      <c r="F29464" s="116"/>
      <c r="I29464" s="116"/>
      <c r="K29464" s="116"/>
      <c r="T29464" s="93"/>
    </row>
    <row r="29465" spans="6:20" ht="13.2">
      <c r="F29465" s="116"/>
      <c r="I29465" s="116"/>
      <c r="K29465" s="116"/>
      <c r="T29465" s="93"/>
    </row>
    <row r="29466" spans="6:20" ht="13.2">
      <c r="F29466" s="116"/>
      <c r="I29466" s="116"/>
      <c r="K29466" s="116"/>
      <c r="T29466" s="93"/>
    </row>
    <row r="29467" spans="6:20" ht="13.2">
      <c r="F29467" s="116"/>
      <c r="I29467" s="116"/>
      <c r="K29467" s="116"/>
      <c r="T29467" s="93"/>
    </row>
    <row r="29468" spans="6:20" ht="13.2">
      <c r="F29468" s="116"/>
      <c r="I29468" s="116"/>
      <c r="K29468" s="116"/>
      <c r="T29468" s="93"/>
    </row>
    <row r="29469" spans="6:20" ht="13.2">
      <c r="F29469" s="116"/>
      <c r="I29469" s="116"/>
      <c r="K29469" s="116"/>
      <c r="T29469" s="93"/>
    </row>
    <row r="29470" spans="6:20" ht="13.2">
      <c r="F29470" s="116"/>
      <c r="I29470" s="116"/>
      <c r="K29470" s="116"/>
      <c r="T29470" s="93"/>
    </row>
    <row r="29471" spans="6:20" ht="13.2">
      <c r="F29471" s="116"/>
      <c r="I29471" s="116"/>
      <c r="K29471" s="116"/>
      <c r="T29471" s="93"/>
    </row>
    <row r="29472" spans="6:20" ht="13.2">
      <c r="F29472" s="116"/>
      <c r="I29472" s="116"/>
      <c r="K29472" s="116"/>
      <c r="T29472" s="93"/>
    </row>
    <row r="29473" spans="6:20" ht="13.2">
      <c r="F29473" s="116"/>
      <c r="I29473" s="116"/>
      <c r="K29473" s="116"/>
      <c r="T29473" s="93"/>
    </row>
    <row r="29474" spans="6:20" ht="13.2">
      <c r="F29474" s="116"/>
      <c r="I29474" s="116"/>
      <c r="K29474" s="116"/>
      <c r="T29474" s="93"/>
    </row>
    <row r="29475" spans="6:20" ht="13.2">
      <c r="F29475" s="116"/>
      <c r="I29475" s="116"/>
      <c r="K29475" s="116"/>
      <c r="T29475" s="93"/>
    </row>
    <row r="29476" spans="6:20" ht="13.2">
      <c r="F29476" s="116"/>
      <c r="I29476" s="116"/>
      <c r="K29476" s="116"/>
      <c r="T29476" s="93"/>
    </row>
    <row r="29477" spans="6:20" ht="13.2">
      <c r="F29477" s="116"/>
      <c r="I29477" s="116"/>
      <c r="K29477" s="116"/>
      <c r="T29477" s="93"/>
    </row>
    <row r="29478" spans="6:20" ht="13.2">
      <c r="F29478" s="116"/>
      <c r="I29478" s="116"/>
      <c r="K29478" s="116"/>
      <c r="T29478" s="93"/>
    </row>
    <row r="29479" spans="6:20" ht="13.2">
      <c r="F29479" s="116"/>
      <c r="I29479" s="116"/>
      <c r="K29479" s="116"/>
      <c r="T29479" s="93"/>
    </row>
    <row r="29480" spans="6:20" ht="13.2">
      <c r="F29480" s="116"/>
      <c r="I29480" s="116"/>
      <c r="K29480" s="116"/>
      <c r="T29480" s="93"/>
    </row>
    <row r="29481" spans="6:20" ht="13.2">
      <c r="F29481" s="116"/>
      <c r="I29481" s="116"/>
      <c r="K29481" s="116"/>
      <c r="T29481" s="93"/>
    </row>
    <row r="29482" spans="6:20" ht="13.2">
      <c r="F29482" s="116"/>
      <c r="I29482" s="116"/>
      <c r="K29482" s="116"/>
      <c r="T29482" s="93"/>
    </row>
    <row r="29483" spans="6:20" ht="13.2">
      <c r="F29483" s="116"/>
      <c r="I29483" s="116"/>
      <c r="K29483" s="116"/>
      <c r="T29483" s="93"/>
    </row>
    <row r="29484" spans="6:20" ht="13.2">
      <c r="F29484" s="116"/>
      <c r="I29484" s="116"/>
      <c r="K29484" s="116"/>
      <c r="T29484" s="93"/>
    </row>
    <row r="29485" spans="6:20" ht="13.2">
      <c r="F29485" s="116"/>
      <c r="I29485" s="116"/>
      <c r="K29485" s="116"/>
      <c r="T29485" s="93"/>
    </row>
    <row r="29486" spans="6:20" ht="13.2">
      <c r="F29486" s="116"/>
      <c r="I29486" s="116"/>
      <c r="K29486" s="116"/>
      <c r="T29486" s="93"/>
    </row>
    <row r="29487" spans="6:20" ht="13.2">
      <c r="F29487" s="116"/>
      <c r="I29487" s="116"/>
      <c r="K29487" s="116"/>
      <c r="T29487" s="93"/>
    </row>
    <row r="29488" spans="6:20" ht="13.2">
      <c r="F29488" s="116"/>
      <c r="I29488" s="116"/>
      <c r="K29488" s="116"/>
      <c r="T29488" s="93"/>
    </row>
    <row r="29489" spans="6:20" ht="13.2">
      <c r="F29489" s="116"/>
      <c r="I29489" s="116"/>
      <c r="K29489" s="116"/>
      <c r="T29489" s="93"/>
    </row>
    <row r="29490" spans="6:20" ht="13.2">
      <c r="F29490" s="116"/>
      <c r="I29490" s="116"/>
      <c r="K29490" s="116"/>
      <c r="T29490" s="93"/>
    </row>
    <row r="29491" spans="6:20" ht="13.2">
      <c r="F29491" s="116"/>
      <c r="I29491" s="116"/>
      <c r="K29491" s="116"/>
      <c r="T29491" s="93"/>
    </row>
    <row r="29492" spans="6:20" ht="13.2">
      <c r="F29492" s="116"/>
      <c r="I29492" s="116"/>
      <c r="K29492" s="116"/>
      <c r="T29492" s="93"/>
    </row>
    <row r="29493" spans="6:20" ht="13.2">
      <c r="F29493" s="116"/>
      <c r="I29493" s="116"/>
      <c r="K29493" s="116"/>
      <c r="T29493" s="93"/>
    </row>
    <row r="29494" spans="6:20" ht="13.2">
      <c r="F29494" s="116"/>
      <c r="I29494" s="116"/>
      <c r="K29494" s="116"/>
      <c r="T29494" s="93"/>
    </row>
    <row r="29495" spans="6:20" ht="13.2">
      <c r="F29495" s="116"/>
      <c r="I29495" s="116"/>
      <c r="K29495" s="116"/>
      <c r="T29495" s="93"/>
    </row>
    <row r="29496" spans="6:20" ht="13.2">
      <c r="F29496" s="116"/>
      <c r="I29496" s="116"/>
      <c r="K29496" s="116"/>
      <c r="T29496" s="93"/>
    </row>
    <row r="29497" spans="6:20" ht="13.2">
      <c r="F29497" s="116"/>
      <c r="I29497" s="116"/>
      <c r="K29497" s="116"/>
      <c r="T29497" s="93"/>
    </row>
    <row r="29498" spans="6:20" ht="13.2">
      <c r="F29498" s="116"/>
      <c r="I29498" s="116"/>
      <c r="K29498" s="116"/>
      <c r="T29498" s="93"/>
    </row>
    <row r="29499" spans="6:20" ht="13.2">
      <c r="F29499" s="116"/>
      <c r="I29499" s="116"/>
      <c r="K29499" s="116"/>
      <c r="T29499" s="93"/>
    </row>
    <row r="29500" spans="6:20" ht="13.2">
      <c r="F29500" s="116"/>
      <c r="I29500" s="116"/>
      <c r="K29500" s="116"/>
      <c r="T29500" s="93"/>
    </row>
    <row r="29501" spans="6:20" ht="13.2">
      <c r="F29501" s="116"/>
      <c r="I29501" s="116"/>
      <c r="K29501" s="116"/>
      <c r="T29501" s="93"/>
    </row>
    <row r="29502" spans="6:20" ht="13.2">
      <c r="F29502" s="116"/>
      <c r="I29502" s="116"/>
      <c r="K29502" s="116"/>
      <c r="T29502" s="93"/>
    </row>
    <row r="29503" spans="6:20" ht="13.2">
      <c r="F29503" s="116"/>
      <c r="I29503" s="116"/>
      <c r="K29503" s="116"/>
      <c r="T29503" s="93"/>
    </row>
    <row r="29504" spans="6:20" ht="13.2">
      <c r="F29504" s="116"/>
      <c r="I29504" s="116"/>
      <c r="K29504" s="116"/>
      <c r="T29504" s="93"/>
    </row>
    <row r="29505" spans="6:20" ht="13.2">
      <c r="F29505" s="116"/>
      <c r="I29505" s="116"/>
      <c r="K29505" s="116"/>
      <c r="T29505" s="93"/>
    </row>
    <row r="29506" spans="6:20" ht="13.2">
      <c r="F29506" s="116"/>
      <c r="I29506" s="116"/>
      <c r="K29506" s="116"/>
      <c r="T29506" s="93"/>
    </row>
    <row r="29507" spans="6:20" ht="13.2">
      <c r="F29507" s="116"/>
      <c r="I29507" s="116"/>
      <c r="K29507" s="116"/>
      <c r="T29507" s="93"/>
    </row>
    <row r="29508" spans="6:20" ht="13.2">
      <c r="F29508" s="116"/>
      <c r="I29508" s="116"/>
      <c r="K29508" s="116"/>
      <c r="T29508" s="93"/>
    </row>
    <row r="29509" spans="6:20" ht="13.2">
      <c r="F29509" s="116"/>
      <c r="I29509" s="116"/>
      <c r="K29509" s="116"/>
      <c r="T29509" s="93"/>
    </row>
    <row r="29510" spans="6:20" ht="13.2">
      <c r="F29510" s="116"/>
      <c r="I29510" s="116"/>
      <c r="K29510" s="116"/>
      <c r="T29510" s="93"/>
    </row>
    <row r="29511" spans="6:20" ht="13.2">
      <c r="F29511" s="116"/>
      <c r="I29511" s="116"/>
      <c r="K29511" s="116"/>
      <c r="T29511" s="93"/>
    </row>
    <row r="29512" spans="6:20" ht="13.2">
      <c r="F29512" s="116"/>
      <c r="I29512" s="116"/>
      <c r="K29512" s="116"/>
      <c r="T29512" s="93"/>
    </row>
    <row r="29513" spans="6:20" ht="13.2">
      <c r="F29513" s="116"/>
      <c r="I29513" s="116"/>
      <c r="K29513" s="116"/>
      <c r="T29513" s="93"/>
    </row>
    <row r="29514" spans="6:20" ht="13.2">
      <c r="F29514" s="116"/>
      <c r="I29514" s="116"/>
      <c r="K29514" s="116"/>
      <c r="T29514" s="93"/>
    </row>
    <row r="29515" spans="6:20" ht="13.2">
      <c r="F29515" s="116"/>
      <c r="I29515" s="116"/>
      <c r="K29515" s="116"/>
      <c r="T29515" s="93"/>
    </row>
    <row r="29516" spans="6:20" ht="13.2">
      <c r="F29516" s="116"/>
      <c r="I29516" s="116"/>
      <c r="K29516" s="116"/>
      <c r="T29516" s="93"/>
    </row>
    <row r="29517" spans="6:20" ht="13.2">
      <c r="F29517" s="116"/>
      <c r="I29517" s="116"/>
      <c r="K29517" s="116"/>
      <c r="T29517" s="93"/>
    </row>
    <row r="29518" spans="6:20" ht="13.2">
      <c r="F29518" s="116"/>
      <c r="I29518" s="116"/>
      <c r="K29518" s="116"/>
      <c r="T29518" s="93"/>
    </row>
    <row r="29519" spans="6:20" ht="13.2">
      <c r="F29519" s="116"/>
      <c r="I29519" s="116"/>
      <c r="K29519" s="116"/>
      <c r="T29519" s="93"/>
    </row>
    <row r="29520" spans="6:20" ht="13.2">
      <c r="F29520" s="116"/>
      <c r="I29520" s="116"/>
      <c r="K29520" s="116"/>
      <c r="T29520" s="93"/>
    </row>
    <row r="29521" spans="6:20" ht="13.2">
      <c r="F29521" s="116"/>
      <c r="I29521" s="116"/>
      <c r="K29521" s="116"/>
      <c r="T29521" s="93"/>
    </row>
    <row r="29522" spans="6:20" ht="13.2">
      <c r="F29522" s="116"/>
      <c r="I29522" s="116"/>
      <c r="K29522" s="116"/>
      <c r="T29522" s="93"/>
    </row>
    <row r="29523" spans="6:20" ht="13.2">
      <c r="F29523" s="116"/>
      <c r="I29523" s="116"/>
      <c r="K29523" s="116"/>
      <c r="T29523" s="93"/>
    </row>
    <row r="29524" spans="6:20" ht="13.2">
      <c r="F29524" s="116"/>
      <c r="I29524" s="116"/>
      <c r="K29524" s="116"/>
      <c r="T29524" s="93"/>
    </row>
    <row r="29525" spans="6:20" ht="13.2">
      <c r="F29525" s="116"/>
      <c r="I29525" s="116"/>
      <c r="K29525" s="116"/>
      <c r="T29525" s="93"/>
    </row>
    <row r="29526" spans="6:20" ht="13.2">
      <c r="F29526" s="116"/>
      <c r="I29526" s="116"/>
      <c r="K29526" s="116"/>
      <c r="T29526" s="93"/>
    </row>
    <row r="29527" spans="6:20" ht="13.2">
      <c r="F29527" s="116"/>
      <c r="I29527" s="116"/>
      <c r="K29527" s="116"/>
      <c r="T29527" s="93"/>
    </row>
    <row r="29528" spans="6:20" ht="13.2">
      <c r="F29528" s="116"/>
      <c r="I29528" s="116"/>
      <c r="K29528" s="116"/>
      <c r="T29528" s="93"/>
    </row>
    <row r="29529" spans="6:20" ht="13.2">
      <c r="F29529" s="116"/>
      <c r="I29529" s="116"/>
      <c r="K29529" s="116"/>
      <c r="T29529" s="93"/>
    </row>
    <row r="29530" spans="6:20" ht="13.2">
      <c r="F29530" s="116"/>
      <c r="I29530" s="116"/>
      <c r="K29530" s="116"/>
      <c r="T29530" s="93"/>
    </row>
    <row r="29531" spans="6:20" ht="13.2">
      <c r="F29531" s="116"/>
      <c r="I29531" s="116"/>
      <c r="K29531" s="116"/>
      <c r="T29531" s="93"/>
    </row>
    <row r="29532" spans="6:20" ht="13.2">
      <c r="F29532" s="116"/>
      <c r="I29532" s="116"/>
      <c r="K29532" s="116"/>
      <c r="T29532" s="93"/>
    </row>
    <row r="29533" spans="6:20" ht="13.2">
      <c r="F29533" s="116"/>
      <c r="I29533" s="116"/>
      <c r="K29533" s="116"/>
      <c r="T29533" s="93"/>
    </row>
    <row r="29534" spans="6:20" ht="13.2">
      <c r="F29534" s="116"/>
      <c r="I29534" s="116"/>
      <c r="K29534" s="116"/>
      <c r="T29534" s="93"/>
    </row>
    <row r="29535" spans="6:20" ht="13.2">
      <c r="F29535" s="116"/>
      <c r="I29535" s="116"/>
      <c r="K29535" s="116"/>
      <c r="T29535" s="93"/>
    </row>
    <row r="29536" spans="6:20" ht="13.2">
      <c r="F29536" s="116"/>
      <c r="I29536" s="116"/>
      <c r="K29536" s="116"/>
      <c r="T29536" s="93"/>
    </row>
    <row r="29537" spans="6:20" ht="13.2">
      <c r="F29537" s="116"/>
      <c r="I29537" s="116"/>
      <c r="K29537" s="116"/>
      <c r="T29537" s="93"/>
    </row>
    <row r="29538" spans="6:20" ht="13.2">
      <c r="F29538" s="116"/>
      <c r="I29538" s="116"/>
      <c r="K29538" s="116"/>
      <c r="T29538" s="93"/>
    </row>
    <row r="29539" spans="6:20" ht="13.2">
      <c r="F29539" s="116"/>
      <c r="I29539" s="116"/>
      <c r="K29539" s="116"/>
      <c r="T29539" s="93"/>
    </row>
    <row r="29540" spans="6:20" ht="13.2">
      <c r="F29540" s="116"/>
      <c r="I29540" s="116"/>
      <c r="K29540" s="116"/>
      <c r="T29540" s="93"/>
    </row>
    <row r="29541" spans="6:20" ht="13.2">
      <c r="F29541" s="116"/>
      <c r="I29541" s="116"/>
      <c r="K29541" s="116"/>
      <c r="T29541" s="93"/>
    </row>
    <row r="29542" spans="6:20" ht="13.2">
      <c r="F29542" s="116"/>
      <c r="I29542" s="116"/>
      <c r="K29542" s="116"/>
      <c r="T29542" s="93"/>
    </row>
    <row r="29543" spans="6:20" ht="13.2">
      <c r="F29543" s="116"/>
      <c r="I29543" s="116"/>
      <c r="K29543" s="116"/>
      <c r="T29543" s="93"/>
    </row>
    <row r="29544" spans="6:20" ht="13.2">
      <c r="F29544" s="116"/>
      <c r="I29544" s="116"/>
      <c r="K29544" s="116"/>
      <c r="T29544" s="93"/>
    </row>
    <row r="29545" spans="6:20" ht="13.2">
      <c r="F29545" s="116"/>
      <c r="I29545" s="116"/>
      <c r="K29545" s="116"/>
      <c r="T29545" s="93"/>
    </row>
    <row r="29546" spans="6:20" ht="13.2">
      <c r="F29546" s="116"/>
      <c r="I29546" s="116"/>
      <c r="K29546" s="116"/>
      <c r="T29546" s="93"/>
    </row>
    <row r="29547" spans="6:20" ht="13.2">
      <c r="F29547" s="116"/>
      <c r="I29547" s="116"/>
      <c r="K29547" s="116"/>
      <c r="T29547" s="93"/>
    </row>
    <row r="29548" spans="6:20" ht="13.2">
      <c r="F29548" s="116"/>
      <c r="I29548" s="116"/>
      <c r="K29548" s="116"/>
      <c r="T29548" s="93"/>
    </row>
    <row r="29549" spans="6:20" ht="13.2">
      <c r="F29549" s="116"/>
      <c r="I29549" s="116"/>
      <c r="K29549" s="116"/>
      <c r="T29549" s="93"/>
    </row>
    <row r="29550" spans="6:20" ht="13.2">
      <c r="F29550" s="116"/>
      <c r="I29550" s="116"/>
      <c r="K29550" s="116"/>
      <c r="T29550" s="93"/>
    </row>
    <row r="29551" spans="6:20" ht="13.2">
      <c r="F29551" s="116"/>
      <c r="I29551" s="116"/>
      <c r="K29551" s="116"/>
      <c r="T29551" s="93"/>
    </row>
    <row r="29552" spans="6:20" ht="13.2">
      <c r="F29552" s="116"/>
      <c r="I29552" s="116"/>
      <c r="K29552" s="116"/>
      <c r="T29552" s="93"/>
    </row>
    <row r="29553" spans="6:20" ht="13.2">
      <c r="F29553" s="116"/>
      <c r="I29553" s="116"/>
      <c r="K29553" s="116"/>
      <c r="T29553" s="93"/>
    </row>
    <row r="29554" spans="6:20" ht="13.2">
      <c r="F29554" s="116"/>
      <c r="I29554" s="116"/>
      <c r="K29554" s="116"/>
      <c r="T29554" s="93"/>
    </row>
    <row r="29555" spans="6:20" ht="13.2">
      <c r="F29555" s="116"/>
      <c r="I29555" s="116"/>
      <c r="K29555" s="116"/>
      <c r="T29555" s="93"/>
    </row>
    <row r="29556" spans="6:20" ht="13.2">
      <c r="F29556" s="116"/>
      <c r="I29556" s="116"/>
      <c r="K29556" s="116"/>
      <c r="T29556" s="93"/>
    </row>
    <row r="29557" spans="6:20" ht="13.2">
      <c r="F29557" s="116"/>
      <c r="I29557" s="116"/>
      <c r="K29557" s="116"/>
      <c r="T29557" s="93"/>
    </row>
    <row r="29558" spans="6:20" ht="13.2">
      <c r="F29558" s="116"/>
      <c r="I29558" s="116"/>
      <c r="K29558" s="116"/>
      <c r="T29558" s="93"/>
    </row>
    <row r="29559" spans="6:20" ht="13.2">
      <c r="F29559" s="116"/>
      <c r="I29559" s="116"/>
      <c r="K29559" s="116"/>
      <c r="T29559" s="93"/>
    </row>
    <row r="29560" spans="6:20" ht="13.2">
      <c r="F29560" s="116"/>
      <c r="I29560" s="116"/>
      <c r="K29560" s="116"/>
      <c r="T29560" s="93"/>
    </row>
    <row r="29561" spans="6:20" ht="13.2">
      <c r="F29561" s="116"/>
      <c r="I29561" s="116"/>
      <c r="K29561" s="116"/>
      <c r="T29561" s="93"/>
    </row>
    <row r="29562" spans="6:20" ht="13.2">
      <c r="F29562" s="116"/>
      <c r="I29562" s="116"/>
      <c r="K29562" s="116"/>
      <c r="T29562" s="93"/>
    </row>
    <row r="29563" spans="6:20" ht="13.2">
      <c r="F29563" s="116"/>
      <c r="I29563" s="116"/>
      <c r="K29563" s="116"/>
      <c r="T29563" s="93"/>
    </row>
    <row r="29564" spans="6:20" ht="13.2">
      <c r="F29564" s="116"/>
      <c r="I29564" s="116"/>
      <c r="K29564" s="116"/>
      <c r="T29564" s="93"/>
    </row>
    <row r="29565" spans="6:20" ht="13.2">
      <c r="F29565" s="116"/>
      <c r="I29565" s="116"/>
      <c r="K29565" s="116"/>
      <c r="T29565" s="93"/>
    </row>
    <row r="29566" spans="6:20" ht="13.2">
      <c r="F29566" s="116"/>
      <c r="I29566" s="116"/>
      <c r="K29566" s="116"/>
      <c r="T29566" s="93"/>
    </row>
    <row r="29567" spans="6:20" ht="13.2">
      <c r="F29567" s="116"/>
      <c r="I29567" s="116"/>
      <c r="K29567" s="116"/>
      <c r="T29567" s="93"/>
    </row>
    <row r="29568" spans="6:20" ht="13.2">
      <c r="F29568" s="116"/>
      <c r="I29568" s="116"/>
      <c r="K29568" s="116"/>
      <c r="T29568" s="93"/>
    </row>
    <row r="29569" spans="6:20" ht="13.2">
      <c r="F29569" s="116"/>
      <c r="I29569" s="116"/>
      <c r="K29569" s="116"/>
      <c r="T29569" s="93"/>
    </row>
    <row r="29570" spans="6:20" ht="13.2">
      <c r="F29570" s="116"/>
      <c r="I29570" s="116"/>
      <c r="K29570" s="116"/>
      <c r="T29570" s="93"/>
    </row>
    <row r="29571" spans="6:20" ht="13.2">
      <c r="F29571" s="116"/>
      <c r="I29571" s="116"/>
      <c r="K29571" s="116"/>
      <c r="T29571" s="93"/>
    </row>
    <row r="29572" spans="6:20" ht="13.2">
      <c r="F29572" s="116"/>
      <c r="I29572" s="116"/>
      <c r="K29572" s="116"/>
      <c r="T29572" s="93"/>
    </row>
    <row r="29573" spans="6:20" ht="13.2">
      <c r="F29573" s="116"/>
      <c r="I29573" s="116"/>
      <c r="K29573" s="116"/>
      <c r="T29573" s="93"/>
    </row>
    <row r="29574" spans="6:20" ht="13.2">
      <c r="F29574" s="116"/>
      <c r="I29574" s="116"/>
      <c r="K29574" s="116"/>
      <c r="T29574" s="93"/>
    </row>
    <row r="29575" spans="6:20" ht="13.2">
      <c r="F29575" s="116"/>
      <c r="I29575" s="116"/>
      <c r="K29575" s="116"/>
      <c r="T29575" s="93"/>
    </row>
    <row r="29576" spans="6:20" ht="13.2">
      <c r="F29576" s="116"/>
      <c r="I29576" s="116"/>
      <c r="K29576" s="116"/>
      <c r="T29576" s="93"/>
    </row>
    <row r="29577" spans="6:20" ht="13.2">
      <c r="F29577" s="116"/>
      <c r="I29577" s="116"/>
      <c r="K29577" s="116"/>
      <c r="T29577" s="93"/>
    </row>
    <row r="29578" spans="6:20" ht="13.2">
      <c r="F29578" s="116"/>
      <c r="I29578" s="116"/>
      <c r="K29578" s="116"/>
      <c r="T29578" s="93"/>
    </row>
    <row r="29579" spans="6:20" ht="13.2">
      <c r="F29579" s="116"/>
      <c r="I29579" s="116"/>
      <c r="K29579" s="116"/>
      <c r="T29579" s="93"/>
    </row>
    <row r="29580" spans="6:20" ht="13.2">
      <c r="F29580" s="116"/>
      <c r="I29580" s="116"/>
      <c r="K29580" s="116"/>
      <c r="T29580" s="93"/>
    </row>
    <row r="29581" spans="6:20" ht="13.2">
      <c r="F29581" s="116"/>
      <c r="I29581" s="116"/>
      <c r="K29581" s="116"/>
      <c r="T29581" s="93"/>
    </row>
    <row r="29582" spans="6:20" ht="13.2">
      <c r="F29582" s="116"/>
      <c r="I29582" s="116"/>
      <c r="K29582" s="116"/>
      <c r="T29582" s="93"/>
    </row>
    <row r="29583" spans="6:20" ht="13.2">
      <c r="F29583" s="116"/>
      <c r="I29583" s="116"/>
      <c r="K29583" s="116"/>
      <c r="T29583" s="93"/>
    </row>
    <row r="29584" spans="6:20" ht="13.2">
      <c r="F29584" s="116"/>
      <c r="I29584" s="116"/>
      <c r="K29584" s="116"/>
      <c r="T29584" s="93"/>
    </row>
    <row r="29585" spans="6:20" ht="13.2">
      <c r="F29585" s="116"/>
      <c r="I29585" s="116"/>
      <c r="K29585" s="116"/>
      <c r="T29585" s="93"/>
    </row>
    <row r="29586" spans="6:20" ht="13.2">
      <c r="F29586" s="116"/>
      <c r="I29586" s="116"/>
      <c r="K29586" s="116"/>
      <c r="T29586" s="93"/>
    </row>
    <row r="29587" spans="6:20" ht="13.2">
      <c r="F29587" s="116"/>
      <c r="I29587" s="116"/>
      <c r="K29587" s="116"/>
      <c r="T29587" s="93"/>
    </row>
    <row r="29588" spans="6:20" ht="13.2">
      <c r="F29588" s="116"/>
      <c r="I29588" s="116"/>
      <c r="K29588" s="116"/>
      <c r="T29588" s="93"/>
    </row>
    <row r="29589" spans="6:20" ht="13.2">
      <c r="F29589" s="116"/>
      <c r="I29589" s="116"/>
      <c r="K29589" s="116"/>
      <c r="T29589" s="93"/>
    </row>
    <row r="29590" spans="6:20" ht="13.2">
      <c r="F29590" s="116"/>
      <c r="I29590" s="116"/>
      <c r="K29590" s="116"/>
      <c r="T29590" s="93"/>
    </row>
    <row r="29591" spans="6:20" ht="13.2">
      <c r="F29591" s="116"/>
      <c r="I29591" s="116"/>
      <c r="K29591" s="116"/>
      <c r="T29591" s="93"/>
    </row>
    <row r="29592" spans="6:20" ht="13.2">
      <c r="F29592" s="116"/>
      <c r="I29592" s="116"/>
      <c r="K29592" s="116"/>
      <c r="T29592" s="93"/>
    </row>
    <row r="29593" spans="6:20" ht="13.2">
      <c r="F29593" s="116"/>
      <c r="I29593" s="116"/>
      <c r="K29593" s="116"/>
      <c r="T29593" s="93"/>
    </row>
    <row r="29594" spans="6:20" ht="13.2">
      <c r="F29594" s="116"/>
      <c r="I29594" s="116"/>
      <c r="K29594" s="116"/>
      <c r="T29594" s="93"/>
    </row>
    <row r="29595" spans="6:20" ht="13.2">
      <c r="F29595" s="116"/>
      <c r="I29595" s="116"/>
      <c r="K29595" s="116"/>
      <c r="T29595" s="93"/>
    </row>
    <row r="29596" spans="6:20" ht="13.2">
      <c r="F29596" s="116"/>
      <c r="I29596" s="116"/>
      <c r="K29596" s="116"/>
      <c r="T29596" s="93"/>
    </row>
    <row r="29597" spans="6:20" ht="13.2">
      <c r="F29597" s="116"/>
      <c r="I29597" s="116"/>
      <c r="K29597" s="116"/>
      <c r="T29597" s="93"/>
    </row>
    <row r="29598" spans="6:20" ht="13.2">
      <c r="F29598" s="116"/>
      <c r="I29598" s="116"/>
      <c r="K29598" s="116"/>
      <c r="T29598" s="93"/>
    </row>
    <row r="29599" spans="6:20" ht="13.2">
      <c r="F29599" s="116"/>
      <c r="I29599" s="116"/>
      <c r="K29599" s="116"/>
      <c r="T29599" s="93"/>
    </row>
    <row r="29600" spans="6:20" ht="13.2">
      <c r="F29600" s="116"/>
      <c r="I29600" s="116"/>
      <c r="K29600" s="116"/>
      <c r="T29600" s="93"/>
    </row>
    <row r="29601" spans="6:20" ht="13.2">
      <c r="F29601" s="116"/>
      <c r="I29601" s="116"/>
      <c r="K29601" s="116"/>
      <c r="T29601" s="93"/>
    </row>
    <row r="29602" spans="6:20" ht="13.2">
      <c r="F29602" s="116"/>
      <c r="I29602" s="116"/>
      <c r="K29602" s="116"/>
      <c r="T29602" s="93"/>
    </row>
    <row r="29603" spans="6:20" ht="13.2">
      <c r="F29603" s="116"/>
      <c r="I29603" s="116"/>
      <c r="K29603" s="116"/>
      <c r="T29603" s="93"/>
    </row>
    <row r="29604" spans="6:20" ht="13.2">
      <c r="F29604" s="116"/>
      <c r="I29604" s="116"/>
      <c r="K29604" s="116"/>
      <c r="T29604" s="93"/>
    </row>
    <row r="29605" spans="6:20" ht="13.2">
      <c r="F29605" s="116"/>
      <c r="I29605" s="116"/>
      <c r="K29605" s="116"/>
      <c r="T29605" s="93"/>
    </row>
    <row r="29606" spans="6:20" ht="13.2">
      <c r="F29606" s="116"/>
      <c r="I29606" s="116"/>
      <c r="K29606" s="116"/>
      <c r="T29606" s="93"/>
    </row>
    <row r="29607" spans="6:20" ht="13.2">
      <c r="F29607" s="116"/>
      <c r="I29607" s="116"/>
      <c r="K29607" s="116"/>
      <c r="T29607" s="93"/>
    </row>
    <row r="29608" spans="6:20" ht="13.2">
      <c r="F29608" s="116"/>
      <c r="I29608" s="116"/>
      <c r="K29608" s="116"/>
      <c r="T29608" s="93"/>
    </row>
    <row r="29609" spans="6:20" ht="13.2">
      <c r="F29609" s="116"/>
      <c r="I29609" s="116"/>
      <c r="K29609" s="116"/>
      <c r="T29609" s="93"/>
    </row>
    <row r="29610" spans="6:20" ht="13.2">
      <c r="F29610" s="116"/>
      <c r="I29610" s="116"/>
      <c r="K29610" s="116"/>
      <c r="T29610" s="93"/>
    </row>
    <row r="29611" spans="6:20" ht="13.2">
      <c r="F29611" s="116"/>
      <c r="I29611" s="116"/>
      <c r="K29611" s="116"/>
      <c r="T29611" s="93"/>
    </row>
    <row r="29612" spans="6:20" ht="13.2">
      <c r="F29612" s="116"/>
      <c r="I29612" s="116"/>
      <c r="K29612" s="116"/>
      <c r="T29612" s="93"/>
    </row>
    <row r="29613" spans="6:20" ht="13.2">
      <c r="F29613" s="116"/>
      <c r="I29613" s="116"/>
      <c r="K29613" s="116"/>
      <c r="T29613" s="93"/>
    </row>
    <row r="29614" spans="6:20" ht="13.2">
      <c r="F29614" s="116"/>
      <c r="I29614" s="116"/>
      <c r="K29614" s="116"/>
      <c r="T29614" s="93"/>
    </row>
    <row r="29615" spans="6:20" ht="13.2">
      <c r="F29615" s="116"/>
      <c r="I29615" s="116"/>
      <c r="K29615" s="116"/>
      <c r="T29615" s="93"/>
    </row>
    <row r="29616" spans="6:20" ht="13.2">
      <c r="F29616" s="116"/>
      <c r="I29616" s="116"/>
      <c r="K29616" s="116"/>
      <c r="T29616" s="93"/>
    </row>
    <row r="29617" spans="6:20" ht="13.2">
      <c r="F29617" s="116"/>
      <c r="I29617" s="116"/>
      <c r="K29617" s="116"/>
      <c r="T29617" s="93"/>
    </row>
    <row r="29618" spans="6:20" ht="13.2">
      <c r="F29618" s="116"/>
      <c r="I29618" s="116"/>
      <c r="K29618" s="116"/>
      <c r="T29618" s="93"/>
    </row>
    <row r="29619" spans="6:20" ht="13.2">
      <c r="F29619" s="116"/>
      <c r="I29619" s="116"/>
      <c r="K29619" s="116"/>
      <c r="T29619" s="93"/>
    </row>
    <row r="29620" spans="6:20" ht="13.2">
      <c r="F29620" s="116"/>
      <c r="I29620" s="116"/>
      <c r="K29620" s="116"/>
      <c r="T29620" s="93"/>
    </row>
    <row r="29621" spans="6:20" ht="13.2">
      <c r="F29621" s="116"/>
      <c r="I29621" s="116"/>
      <c r="K29621" s="116"/>
      <c r="T29621" s="93"/>
    </row>
    <row r="29622" spans="6:20" ht="13.2">
      <c r="F29622" s="116"/>
      <c r="I29622" s="116"/>
      <c r="K29622" s="116"/>
      <c r="T29622" s="93"/>
    </row>
    <row r="29623" spans="6:20" ht="13.2">
      <c r="F29623" s="116"/>
      <c r="I29623" s="116"/>
      <c r="K29623" s="116"/>
      <c r="T29623" s="93"/>
    </row>
    <row r="29624" spans="6:20" ht="13.2">
      <c r="F29624" s="116"/>
      <c r="I29624" s="116"/>
      <c r="K29624" s="116"/>
      <c r="T29624" s="93"/>
    </row>
    <row r="29625" spans="6:20" ht="13.2">
      <c r="F29625" s="116"/>
      <c r="I29625" s="116"/>
      <c r="K29625" s="116"/>
      <c r="T29625" s="93"/>
    </row>
    <row r="29626" spans="6:20" ht="13.2">
      <c r="F29626" s="116"/>
      <c r="I29626" s="116"/>
      <c r="K29626" s="116"/>
      <c r="T29626" s="93"/>
    </row>
    <row r="29627" spans="6:20" ht="13.2">
      <c r="F29627" s="116"/>
      <c r="I29627" s="116"/>
      <c r="K29627" s="116"/>
      <c r="T29627" s="93"/>
    </row>
    <row r="29628" spans="6:20" ht="13.2">
      <c r="F29628" s="116"/>
      <c r="I29628" s="116"/>
      <c r="K29628" s="116"/>
      <c r="T29628" s="93"/>
    </row>
    <row r="29629" spans="6:20" ht="13.2">
      <c r="F29629" s="116"/>
      <c r="I29629" s="116"/>
      <c r="K29629" s="116"/>
      <c r="T29629" s="93"/>
    </row>
    <row r="29630" spans="6:20" ht="13.2">
      <c r="F29630" s="116"/>
      <c r="I29630" s="116"/>
      <c r="K29630" s="116"/>
      <c r="T29630" s="93"/>
    </row>
    <row r="29631" spans="6:20" ht="13.2">
      <c r="F29631" s="116"/>
      <c r="I29631" s="116"/>
      <c r="K29631" s="116"/>
      <c r="T29631" s="93"/>
    </row>
    <row r="29632" spans="6:20" ht="13.2">
      <c r="F29632" s="116"/>
      <c r="I29632" s="116"/>
      <c r="K29632" s="116"/>
      <c r="T29632" s="93"/>
    </row>
    <row r="29633" spans="6:20" ht="13.2">
      <c r="F29633" s="116"/>
      <c r="I29633" s="116"/>
      <c r="K29633" s="116"/>
      <c r="T29633" s="93"/>
    </row>
    <row r="29634" spans="6:20" ht="13.2">
      <c r="F29634" s="116"/>
      <c r="I29634" s="116"/>
      <c r="K29634" s="116"/>
      <c r="T29634" s="93"/>
    </row>
    <row r="29635" spans="6:20" ht="13.2">
      <c r="F29635" s="116"/>
      <c r="I29635" s="116"/>
      <c r="K29635" s="116"/>
      <c r="T29635" s="93"/>
    </row>
    <row r="29636" spans="6:20" ht="13.2">
      <c r="F29636" s="116"/>
      <c r="I29636" s="116"/>
      <c r="K29636" s="116"/>
      <c r="T29636" s="93"/>
    </row>
    <row r="29637" spans="6:20" ht="13.2">
      <c r="F29637" s="116"/>
      <c r="I29637" s="116"/>
      <c r="K29637" s="116"/>
      <c r="T29637" s="93"/>
    </row>
    <row r="29638" spans="6:20" ht="13.2">
      <c r="F29638" s="116"/>
      <c r="I29638" s="116"/>
      <c r="K29638" s="116"/>
      <c r="T29638" s="93"/>
    </row>
    <row r="29639" spans="6:20" ht="13.2">
      <c r="F29639" s="116"/>
      <c r="I29639" s="116"/>
      <c r="K29639" s="116"/>
      <c r="T29639" s="93"/>
    </row>
    <row r="29640" spans="6:20" ht="13.2">
      <c r="F29640" s="116"/>
      <c r="I29640" s="116"/>
      <c r="K29640" s="116"/>
      <c r="T29640" s="93"/>
    </row>
    <row r="29641" spans="6:20" ht="13.2">
      <c r="F29641" s="116"/>
      <c r="I29641" s="116"/>
      <c r="K29641" s="116"/>
      <c r="T29641" s="93"/>
    </row>
    <row r="29642" spans="6:20" ht="13.2">
      <c r="F29642" s="116"/>
      <c r="I29642" s="116"/>
      <c r="K29642" s="116"/>
      <c r="T29642" s="93"/>
    </row>
    <row r="29643" spans="6:20" ht="13.2">
      <c r="F29643" s="116"/>
      <c r="I29643" s="116"/>
      <c r="K29643" s="116"/>
      <c r="T29643" s="93"/>
    </row>
    <row r="29644" spans="6:20" ht="13.2">
      <c r="F29644" s="116"/>
      <c r="I29644" s="116"/>
      <c r="K29644" s="116"/>
      <c r="T29644" s="93"/>
    </row>
    <row r="29645" spans="6:20" ht="13.2">
      <c r="F29645" s="116"/>
      <c r="I29645" s="116"/>
      <c r="K29645" s="116"/>
      <c r="T29645" s="93"/>
    </row>
    <row r="29646" spans="6:20" ht="13.2">
      <c r="F29646" s="116"/>
      <c r="I29646" s="116"/>
      <c r="K29646" s="116"/>
      <c r="T29646" s="93"/>
    </row>
    <row r="29647" spans="6:20" ht="13.2">
      <c r="F29647" s="116"/>
      <c r="I29647" s="116"/>
      <c r="K29647" s="116"/>
      <c r="T29647" s="93"/>
    </row>
    <row r="29648" spans="6:20" ht="13.2">
      <c r="F29648" s="116"/>
      <c r="I29648" s="116"/>
      <c r="K29648" s="116"/>
      <c r="T29648" s="93"/>
    </row>
    <row r="29649" spans="6:20" ht="13.2">
      <c r="F29649" s="116"/>
      <c r="I29649" s="116"/>
      <c r="K29649" s="116"/>
      <c r="T29649" s="93"/>
    </row>
    <row r="29650" spans="6:20" ht="13.2">
      <c r="F29650" s="116"/>
      <c r="I29650" s="116"/>
      <c r="K29650" s="116"/>
      <c r="T29650" s="93"/>
    </row>
    <row r="29651" spans="6:20" ht="13.2">
      <c r="F29651" s="116"/>
      <c r="I29651" s="116"/>
      <c r="K29651" s="116"/>
      <c r="T29651" s="93"/>
    </row>
    <row r="29652" spans="6:20" ht="13.2">
      <c r="F29652" s="116"/>
      <c r="I29652" s="116"/>
      <c r="K29652" s="116"/>
      <c r="T29652" s="93"/>
    </row>
    <row r="29653" spans="6:20" ht="13.2">
      <c r="F29653" s="116"/>
      <c r="I29653" s="116"/>
      <c r="K29653" s="116"/>
      <c r="T29653" s="93"/>
    </row>
    <row r="29654" spans="6:20" ht="13.2">
      <c r="F29654" s="116"/>
      <c r="I29654" s="116"/>
      <c r="K29654" s="116"/>
      <c r="T29654" s="93"/>
    </row>
    <row r="29655" spans="6:20" ht="13.2">
      <c r="F29655" s="116"/>
      <c r="I29655" s="116"/>
      <c r="K29655" s="116"/>
      <c r="T29655" s="93"/>
    </row>
    <row r="29656" spans="6:20" ht="13.2">
      <c r="F29656" s="116"/>
      <c r="I29656" s="116"/>
      <c r="K29656" s="116"/>
      <c r="T29656" s="93"/>
    </row>
    <row r="29657" spans="6:20" ht="13.2">
      <c r="F29657" s="116"/>
      <c r="I29657" s="116"/>
      <c r="K29657" s="116"/>
      <c r="T29657" s="93"/>
    </row>
    <row r="29658" spans="6:20" ht="13.2">
      <c r="F29658" s="116"/>
      <c r="I29658" s="116"/>
      <c r="K29658" s="116"/>
      <c r="T29658" s="93"/>
    </row>
    <row r="29659" spans="6:20" ht="13.2">
      <c r="F29659" s="116"/>
      <c r="I29659" s="116"/>
      <c r="K29659" s="116"/>
      <c r="T29659" s="93"/>
    </row>
    <row r="29660" spans="6:20" ht="13.2">
      <c r="F29660" s="116"/>
      <c r="I29660" s="116"/>
      <c r="K29660" s="116"/>
      <c r="T29660" s="93"/>
    </row>
    <row r="29661" spans="6:20" ht="13.2">
      <c r="F29661" s="116"/>
      <c r="I29661" s="116"/>
      <c r="K29661" s="116"/>
      <c r="T29661" s="93"/>
    </row>
    <row r="29662" spans="6:20" ht="13.2">
      <c r="F29662" s="116"/>
      <c r="I29662" s="116"/>
      <c r="K29662" s="116"/>
      <c r="T29662" s="93"/>
    </row>
    <row r="29663" spans="6:20" ht="13.2">
      <c r="F29663" s="116"/>
      <c r="I29663" s="116"/>
      <c r="K29663" s="116"/>
      <c r="T29663" s="93"/>
    </row>
    <row r="29664" spans="6:20" ht="13.2">
      <c r="F29664" s="116"/>
      <c r="I29664" s="116"/>
      <c r="K29664" s="116"/>
      <c r="T29664" s="93"/>
    </row>
    <row r="29665" spans="6:20" ht="13.2">
      <c r="F29665" s="116"/>
      <c r="I29665" s="116"/>
      <c r="K29665" s="116"/>
      <c r="T29665" s="93"/>
    </row>
    <row r="29666" spans="6:20" ht="13.2">
      <c r="F29666" s="116"/>
      <c r="I29666" s="116"/>
      <c r="K29666" s="116"/>
      <c r="T29666" s="93"/>
    </row>
    <row r="29667" spans="6:20" ht="13.2">
      <c r="F29667" s="116"/>
      <c r="I29667" s="116"/>
      <c r="K29667" s="116"/>
      <c r="T29667" s="93"/>
    </row>
    <row r="29668" spans="6:20" ht="13.2">
      <c r="F29668" s="116"/>
      <c r="I29668" s="116"/>
      <c r="K29668" s="116"/>
      <c r="T29668" s="93"/>
    </row>
    <row r="29669" spans="6:20" ht="13.2">
      <c r="F29669" s="116"/>
      <c r="I29669" s="116"/>
      <c r="K29669" s="116"/>
      <c r="T29669" s="93"/>
    </row>
    <row r="29670" spans="6:20" ht="13.2">
      <c r="F29670" s="116"/>
      <c r="I29670" s="116"/>
      <c r="K29670" s="116"/>
      <c r="T29670" s="93"/>
    </row>
    <row r="29671" spans="6:20" ht="13.2">
      <c r="F29671" s="116"/>
      <c r="I29671" s="116"/>
      <c r="K29671" s="116"/>
      <c r="T29671" s="93"/>
    </row>
    <row r="29672" spans="6:20" ht="13.2">
      <c r="F29672" s="116"/>
      <c r="I29672" s="116"/>
      <c r="K29672" s="116"/>
      <c r="T29672" s="93"/>
    </row>
    <row r="29673" spans="6:20" ht="13.2">
      <c r="F29673" s="116"/>
      <c r="I29673" s="116"/>
      <c r="K29673" s="116"/>
      <c r="T29673" s="93"/>
    </row>
    <row r="29674" spans="6:20" ht="13.2">
      <c r="F29674" s="116"/>
      <c r="I29674" s="116"/>
      <c r="K29674" s="116"/>
      <c r="T29674" s="93"/>
    </row>
    <row r="29675" spans="6:20" ht="13.2">
      <c r="F29675" s="116"/>
      <c r="I29675" s="116"/>
      <c r="K29675" s="116"/>
      <c r="T29675" s="93"/>
    </row>
    <row r="29676" spans="6:20" ht="13.2">
      <c r="F29676" s="116"/>
      <c r="I29676" s="116"/>
      <c r="K29676" s="116"/>
      <c r="T29676" s="93"/>
    </row>
    <row r="29677" spans="6:20" ht="13.2">
      <c r="F29677" s="116"/>
      <c r="I29677" s="116"/>
      <c r="K29677" s="116"/>
      <c r="T29677" s="93"/>
    </row>
    <row r="29678" spans="6:20" ht="13.2">
      <c r="F29678" s="116"/>
      <c r="I29678" s="116"/>
      <c r="K29678" s="116"/>
      <c r="T29678" s="93"/>
    </row>
    <row r="29679" spans="6:20" ht="13.2">
      <c r="F29679" s="116"/>
      <c r="I29679" s="116"/>
      <c r="K29679" s="116"/>
      <c r="T29679" s="93"/>
    </row>
    <row r="29680" spans="6:20" ht="13.2">
      <c r="F29680" s="116"/>
      <c r="I29680" s="116"/>
      <c r="K29680" s="116"/>
      <c r="T29680" s="93"/>
    </row>
    <row r="29681" spans="6:20" ht="13.2">
      <c r="F29681" s="116"/>
      <c r="I29681" s="116"/>
      <c r="K29681" s="116"/>
      <c r="T29681" s="93"/>
    </row>
    <row r="29682" spans="6:20" ht="13.2">
      <c r="F29682" s="116"/>
      <c r="I29682" s="116"/>
      <c r="K29682" s="116"/>
      <c r="T29682" s="93"/>
    </row>
    <row r="29683" spans="6:20" ht="13.2">
      <c r="F29683" s="116"/>
      <c r="I29683" s="116"/>
      <c r="K29683" s="116"/>
      <c r="T29683" s="93"/>
    </row>
    <row r="29684" spans="6:20" ht="13.2">
      <c r="F29684" s="116"/>
      <c r="I29684" s="116"/>
      <c r="K29684" s="116"/>
      <c r="T29684" s="93"/>
    </row>
    <row r="29685" spans="6:20" ht="13.2">
      <c r="F29685" s="116"/>
      <c r="I29685" s="116"/>
      <c r="K29685" s="116"/>
      <c r="T29685" s="93"/>
    </row>
    <row r="29686" spans="6:20" ht="13.2">
      <c r="F29686" s="116"/>
      <c r="I29686" s="116"/>
      <c r="K29686" s="116"/>
      <c r="T29686" s="93"/>
    </row>
    <row r="29687" spans="6:20" ht="13.2">
      <c r="F29687" s="116"/>
      <c r="I29687" s="116"/>
      <c r="K29687" s="116"/>
      <c r="T29687" s="93"/>
    </row>
    <row r="29688" spans="6:20" ht="13.2">
      <c r="F29688" s="116"/>
      <c r="I29688" s="116"/>
      <c r="K29688" s="116"/>
      <c r="T29688" s="93"/>
    </row>
    <row r="29689" spans="6:20" ht="13.2">
      <c r="F29689" s="116"/>
      <c r="I29689" s="116"/>
      <c r="K29689" s="116"/>
      <c r="T29689" s="93"/>
    </row>
    <row r="29690" spans="6:20" ht="13.2">
      <c r="F29690" s="116"/>
      <c r="I29690" s="116"/>
      <c r="K29690" s="116"/>
      <c r="T29690" s="93"/>
    </row>
    <row r="29691" spans="6:20" ht="13.2">
      <c r="F29691" s="116"/>
      <c r="I29691" s="116"/>
      <c r="K29691" s="116"/>
      <c r="T29691" s="93"/>
    </row>
    <row r="29692" spans="6:20" ht="13.2">
      <c r="F29692" s="116"/>
      <c r="I29692" s="116"/>
      <c r="K29692" s="116"/>
      <c r="T29692" s="93"/>
    </row>
    <row r="29693" spans="6:20" ht="13.2">
      <c r="F29693" s="116"/>
      <c r="I29693" s="116"/>
      <c r="K29693" s="116"/>
      <c r="T29693" s="93"/>
    </row>
    <row r="29694" spans="6:20" ht="13.2">
      <c r="F29694" s="116"/>
      <c r="I29694" s="116"/>
      <c r="K29694" s="116"/>
      <c r="T29694" s="93"/>
    </row>
    <row r="29695" spans="6:20" ht="13.2">
      <c r="F29695" s="116"/>
      <c r="I29695" s="116"/>
      <c r="K29695" s="116"/>
      <c r="T29695" s="93"/>
    </row>
    <row r="29696" spans="6:20" ht="13.2">
      <c r="F29696" s="116"/>
      <c r="I29696" s="116"/>
      <c r="K29696" s="116"/>
      <c r="T29696" s="93"/>
    </row>
    <row r="29697" spans="6:20" ht="13.2">
      <c r="F29697" s="116"/>
      <c r="I29697" s="116"/>
      <c r="K29697" s="116"/>
      <c r="T29697" s="93"/>
    </row>
    <row r="29698" spans="6:20" ht="13.2">
      <c r="F29698" s="116"/>
      <c r="I29698" s="116"/>
      <c r="K29698" s="116"/>
      <c r="T29698" s="93"/>
    </row>
    <row r="29699" spans="6:20" ht="13.2">
      <c r="F29699" s="116"/>
      <c r="I29699" s="116"/>
      <c r="K29699" s="116"/>
      <c r="T29699" s="93"/>
    </row>
    <row r="29700" spans="6:20" ht="13.2">
      <c r="F29700" s="116"/>
      <c r="I29700" s="116"/>
      <c r="K29700" s="116"/>
      <c r="T29700" s="93"/>
    </row>
    <row r="29701" spans="6:20" ht="13.2">
      <c r="F29701" s="116"/>
      <c r="I29701" s="116"/>
      <c r="K29701" s="116"/>
      <c r="T29701" s="93"/>
    </row>
    <row r="29702" spans="6:20" ht="13.2">
      <c r="F29702" s="116"/>
      <c r="I29702" s="116"/>
      <c r="K29702" s="116"/>
      <c r="T29702" s="93"/>
    </row>
    <row r="29703" spans="6:20" ht="13.2">
      <c r="F29703" s="116"/>
      <c r="I29703" s="116"/>
      <c r="K29703" s="116"/>
      <c r="T29703" s="93"/>
    </row>
    <row r="29704" spans="6:20" ht="13.2">
      <c r="F29704" s="116"/>
      <c r="I29704" s="116"/>
      <c r="K29704" s="116"/>
      <c r="T29704" s="93"/>
    </row>
    <row r="29705" spans="6:20" ht="13.2">
      <c r="F29705" s="116"/>
      <c r="I29705" s="116"/>
      <c r="K29705" s="116"/>
      <c r="T29705" s="93"/>
    </row>
    <row r="29706" spans="6:20" ht="13.2">
      <c r="F29706" s="116"/>
      <c r="I29706" s="116"/>
      <c r="K29706" s="116"/>
      <c r="T29706" s="93"/>
    </row>
    <row r="29707" spans="6:20" ht="13.2">
      <c r="F29707" s="116"/>
      <c r="I29707" s="116"/>
      <c r="K29707" s="116"/>
      <c r="T29707" s="93"/>
    </row>
    <row r="29708" spans="6:20" ht="13.2">
      <c r="F29708" s="116"/>
      <c r="I29708" s="116"/>
      <c r="K29708" s="116"/>
      <c r="T29708" s="93"/>
    </row>
    <row r="29709" spans="6:20" ht="13.2">
      <c r="F29709" s="116"/>
      <c r="I29709" s="116"/>
      <c r="K29709" s="116"/>
      <c r="T29709" s="93"/>
    </row>
    <row r="29710" spans="6:20" ht="13.2">
      <c r="F29710" s="116"/>
      <c r="I29710" s="116"/>
      <c r="K29710" s="116"/>
      <c r="T29710" s="93"/>
    </row>
    <row r="29711" spans="6:20" ht="13.2">
      <c r="F29711" s="116"/>
      <c r="I29711" s="116"/>
      <c r="K29711" s="116"/>
      <c r="T29711" s="93"/>
    </row>
    <row r="29712" spans="6:20" ht="13.2">
      <c r="F29712" s="116"/>
      <c r="I29712" s="116"/>
      <c r="K29712" s="116"/>
      <c r="T29712" s="93"/>
    </row>
    <row r="29713" spans="6:20" ht="13.2">
      <c r="F29713" s="116"/>
      <c r="I29713" s="116"/>
      <c r="K29713" s="116"/>
      <c r="T29713" s="93"/>
    </row>
    <row r="29714" spans="6:20" ht="13.2">
      <c r="F29714" s="116"/>
      <c r="I29714" s="116"/>
      <c r="K29714" s="116"/>
      <c r="T29714" s="93"/>
    </row>
    <row r="29715" spans="6:20" ht="13.2">
      <c r="F29715" s="116"/>
      <c r="I29715" s="116"/>
      <c r="K29715" s="116"/>
      <c r="T29715" s="93"/>
    </row>
    <row r="29716" spans="6:20" ht="13.2">
      <c r="F29716" s="116"/>
      <c r="I29716" s="116"/>
      <c r="K29716" s="116"/>
      <c r="T29716" s="93"/>
    </row>
    <row r="29717" spans="6:20" ht="13.2">
      <c r="F29717" s="116"/>
      <c r="I29717" s="116"/>
      <c r="K29717" s="116"/>
      <c r="T29717" s="93"/>
    </row>
    <row r="29718" spans="6:20" ht="13.2">
      <c r="F29718" s="116"/>
      <c r="I29718" s="116"/>
      <c r="K29718" s="116"/>
      <c r="T29718" s="93"/>
    </row>
    <row r="29719" spans="6:20" ht="13.2">
      <c r="F29719" s="116"/>
      <c r="I29719" s="116"/>
      <c r="K29719" s="116"/>
      <c r="T29719" s="93"/>
    </row>
    <row r="29720" spans="6:20" ht="13.2">
      <c r="F29720" s="116"/>
      <c r="I29720" s="116"/>
      <c r="K29720" s="116"/>
      <c r="T29720" s="93"/>
    </row>
    <row r="29721" spans="6:20" ht="13.2">
      <c r="F29721" s="116"/>
      <c r="I29721" s="116"/>
      <c r="K29721" s="116"/>
      <c r="T29721" s="93"/>
    </row>
    <row r="29722" spans="6:20" ht="13.2">
      <c r="F29722" s="116"/>
      <c r="I29722" s="116"/>
      <c r="K29722" s="116"/>
      <c r="T29722" s="93"/>
    </row>
    <row r="29723" spans="6:20" ht="13.2">
      <c r="F29723" s="116"/>
      <c r="I29723" s="116"/>
      <c r="K29723" s="116"/>
      <c r="T29723" s="93"/>
    </row>
    <row r="29724" spans="6:20" ht="13.2">
      <c r="F29724" s="116"/>
      <c r="I29724" s="116"/>
      <c r="K29724" s="116"/>
      <c r="T29724" s="93"/>
    </row>
    <row r="29725" spans="6:20" ht="13.2">
      <c r="F29725" s="116"/>
      <c r="I29725" s="116"/>
      <c r="K29725" s="116"/>
      <c r="T29725" s="93"/>
    </row>
    <row r="29726" spans="6:20" ht="13.2">
      <c r="F29726" s="116"/>
      <c r="I29726" s="116"/>
      <c r="K29726" s="116"/>
      <c r="T29726" s="93"/>
    </row>
    <row r="29727" spans="6:20" ht="13.2">
      <c r="F29727" s="116"/>
      <c r="I29727" s="116"/>
      <c r="K29727" s="116"/>
      <c r="T29727" s="93"/>
    </row>
    <row r="29728" spans="6:20" ht="13.2">
      <c r="F29728" s="116"/>
      <c r="I29728" s="116"/>
      <c r="K29728" s="116"/>
      <c r="T29728" s="93"/>
    </row>
    <row r="29729" spans="6:20" ht="13.2">
      <c r="F29729" s="116"/>
      <c r="I29729" s="116"/>
      <c r="K29729" s="116"/>
      <c r="T29729" s="93"/>
    </row>
    <row r="29730" spans="6:20" ht="13.2">
      <c r="F29730" s="116"/>
      <c r="I29730" s="116"/>
      <c r="K29730" s="116"/>
      <c r="T29730" s="93"/>
    </row>
    <row r="29731" spans="6:20" ht="13.2">
      <c r="F29731" s="116"/>
      <c r="I29731" s="116"/>
      <c r="K29731" s="116"/>
      <c r="T29731" s="93"/>
    </row>
    <row r="29732" spans="6:20" ht="13.2">
      <c r="F29732" s="116"/>
      <c r="I29732" s="116"/>
      <c r="K29732" s="116"/>
      <c r="T29732" s="93"/>
    </row>
    <row r="29733" spans="6:20" ht="13.2">
      <c r="F29733" s="116"/>
      <c r="I29733" s="116"/>
      <c r="K29733" s="116"/>
      <c r="T29733" s="93"/>
    </row>
    <row r="29734" spans="6:20" ht="13.2">
      <c r="F29734" s="116"/>
      <c r="I29734" s="116"/>
      <c r="K29734" s="116"/>
      <c r="T29734" s="93"/>
    </row>
    <row r="29735" spans="6:20" ht="13.2">
      <c r="F29735" s="116"/>
      <c r="I29735" s="116"/>
      <c r="K29735" s="116"/>
      <c r="T29735" s="93"/>
    </row>
    <row r="29736" spans="6:20" ht="13.2">
      <c r="F29736" s="116"/>
      <c r="I29736" s="116"/>
      <c r="K29736" s="116"/>
      <c r="T29736" s="93"/>
    </row>
    <row r="29737" spans="6:20" ht="13.2">
      <c r="F29737" s="116"/>
      <c r="I29737" s="116"/>
      <c r="K29737" s="116"/>
      <c r="T29737" s="93"/>
    </row>
    <row r="29738" spans="6:20" ht="13.2">
      <c r="F29738" s="116"/>
      <c r="I29738" s="116"/>
      <c r="K29738" s="116"/>
      <c r="T29738" s="93"/>
    </row>
    <row r="29739" spans="6:20" ht="13.2">
      <c r="F29739" s="116"/>
      <c r="I29739" s="116"/>
      <c r="K29739" s="116"/>
      <c r="T29739" s="93"/>
    </row>
    <row r="29740" spans="6:20" ht="13.2">
      <c r="F29740" s="116"/>
      <c r="I29740" s="116"/>
      <c r="K29740" s="116"/>
      <c r="T29740" s="93"/>
    </row>
    <row r="29741" spans="6:20" ht="13.2">
      <c r="F29741" s="116"/>
      <c r="I29741" s="116"/>
      <c r="K29741" s="116"/>
      <c r="T29741" s="93"/>
    </row>
    <row r="29742" spans="6:20" ht="13.2">
      <c r="F29742" s="116"/>
      <c r="I29742" s="116"/>
      <c r="K29742" s="116"/>
      <c r="T29742" s="93"/>
    </row>
    <row r="29743" spans="6:20" ht="13.2">
      <c r="F29743" s="116"/>
      <c r="I29743" s="116"/>
      <c r="K29743" s="116"/>
      <c r="T29743" s="93"/>
    </row>
    <row r="29744" spans="6:20" ht="13.2">
      <c r="F29744" s="116"/>
      <c r="I29744" s="116"/>
      <c r="K29744" s="116"/>
      <c r="T29744" s="93"/>
    </row>
    <row r="29745" spans="6:20" ht="13.2">
      <c r="F29745" s="116"/>
      <c r="I29745" s="116"/>
      <c r="K29745" s="116"/>
      <c r="T29745" s="93"/>
    </row>
    <row r="29746" spans="6:20" ht="13.2">
      <c r="F29746" s="116"/>
      <c r="I29746" s="116"/>
      <c r="K29746" s="116"/>
      <c r="T29746" s="93"/>
    </row>
    <row r="29747" spans="6:20" ht="13.2">
      <c r="F29747" s="116"/>
      <c r="I29747" s="116"/>
      <c r="K29747" s="116"/>
      <c r="T29747" s="93"/>
    </row>
    <row r="29748" spans="6:20" ht="13.2">
      <c r="F29748" s="116"/>
      <c r="I29748" s="116"/>
      <c r="K29748" s="116"/>
      <c r="T29748" s="93"/>
    </row>
    <row r="29749" spans="6:20" ht="13.2">
      <c r="F29749" s="116"/>
      <c r="I29749" s="116"/>
      <c r="K29749" s="116"/>
      <c r="T29749" s="93"/>
    </row>
    <row r="29750" spans="6:20" ht="13.2">
      <c r="F29750" s="116"/>
      <c r="I29750" s="116"/>
      <c r="K29750" s="116"/>
      <c r="T29750" s="93"/>
    </row>
    <row r="29751" spans="6:20" ht="13.2">
      <c r="F29751" s="116"/>
      <c r="I29751" s="116"/>
      <c r="K29751" s="116"/>
      <c r="T29751" s="93"/>
    </row>
    <row r="29752" spans="6:20" ht="13.2">
      <c r="F29752" s="116"/>
      <c r="I29752" s="116"/>
      <c r="K29752" s="116"/>
      <c r="T29752" s="93"/>
    </row>
    <row r="29753" spans="6:20" ht="13.2">
      <c r="F29753" s="116"/>
      <c r="I29753" s="116"/>
      <c r="K29753" s="116"/>
      <c r="T29753" s="93"/>
    </row>
    <row r="29754" spans="6:20" ht="13.2">
      <c r="F29754" s="116"/>
      <c r="I29754" s="116"/>
      <c r="K29754" s="116"/>
      <c r="T29754" s="93"/>
    </row>
    <row r="29755" spans="6:20" ht="13.2">
      <c r="F29755" s="116"/>
      <c r="I29755" s="116"/>
      <c r="K29755" s="116"/>
      <c r="T29755" s="93"/>
    </row>
    <row r="29756" spans="6:20" ht="13.2">
      <c r="F29756" s="116"/>
      <c r="I29756" s="116"/>
      <c r="K29756" s="116"/>
      <c r="T29756" s="93"/>
    </row>
    <row r="29757" spans="6:20" ht="13.2">
      <c r="F29757" s="116"/>
      <c r="I29757" s="116"/>
      <c r="K29757" s="116"/>
      <c r="T29757" s="93"/>
    </row>
    <row r="29758" spans="6:20" ht="13.2">
      <c r="F29758" s="116"/>
      <c r="I29758" s="116"/>
      <c r="K29758" s="116"/>
      <c r="T29758" s="93"/>
    </row>
    <row r="29759" spans="6:20" ht="13.2">
      <c r="F29759" s="116"/>
      <c r="I29759" s="116"/>
      <c r="K29759" s="116"/>
      <c r="T29759" s="93"/>
    </row>
    <row r="29760" spans="6:20" ht="13.2">
      <c r="F29760" s="116"/>
      <c r="I29760" s="116"/>
      <c r="K29760" s="116"/>
      <c r="T29760" s="93"/>
    </row>
    <row r="29761" spans="6:20" ht="13.2">
      <c r="F29761" s="116"/>
      <c r="I29761" s="116"/>
      <c r="K29761" s="116"/>
      <c r="T29761" s="93"/>
    </row>
    <row r="29762" spans="6:20" ht="13.2">
      <c r="F29762" s="116"/>
      <c r="I29762" s="116"/>
      <c r="K29762" s="116"/>
      <c r="T29762" s="93"/>
    </row>
    <row r="29763" spans="6:20" ht="13.2">
      <c r="F29763" s="116"/>
      <c r="I29763" s="116"/>
      <c r="K29763" s="116"/>
      <c r="T29763" s="93"/>
    </row>
    <row r="29764" spans="6:20" ht="13.2">
      <c r="F29764" s="116"/>
      <c r="I29764" s="116"/>
      <c r="K29764" s="116"/>
      <c r="T29764" s="93"/>
    </row>
    <row r="29765" spans="6:20" ht="13.2">
      <c r="F29765" s="116"/>
      <c r="I29765" s="116"/>
      <c r="K29765" s="116"/>
      <c r="T29765" s="93"/>
    </row>
    <row r="29766" spans="6:20" ht="13.2">
      <c r="F29766" s="116"/>
      <c r="I29766" s="116"/>
      <c r="K29766" s="116"/>
      <c r="T29766" s="93"/>
    </row>
    <row r="29767" spans="6:20" ht="13.2">
      <c r="F29767" s="116"/>
      <c r="I29767" s="116"/>
      <c r="K29767" s="116"/>
      <c r="T29767" s="93"/>
    </row>
    <row r="29768" spans="6:20" ht="13.2">
      <c r="F29768" s="116"/>
      <c r="I29768" s="116"/>
      <c r="K29768" s="116"/>
      <c r="T29768" s="93"/>
    </row>
    <row r="29769" spans="6:20" ht="13.2">
      <c r="F29769" s="116"/>
      <c r="I29769" s="116"/>
      <c r="K29769" s="116"/>
      <c r="T29769" s="93"/>
    </row>
    <row r="29770" spans="6:20" ht="13.2">
      <c r="F29770" s="116"/>
      <c r="I29770" s="116"/>
      <c r="K29770" s="116"/>
      <c r="T29770" s="93"/>
    </row>
    <row r="29771" spans="6:20" ht="13.2">
      <c r="F29771" s="116"/>
      <c r="I29771" s="116"/>
      <c r="K29771" s="116"/>
      <c r="T29771" s="93"/>
    </row>
    <row r="29772" spans="6:20" ht="13.2">
      <c r="F29772" s="116"/>
      <c r="I29772" s="116"/>
      <c r="K29772" s="116"/>
      <c r="T29772" s="93"/>
    </row>
    <row r="29773" spans="6:20" ht="13.2">
      <c r="F29773" s="116"/>
      <c r="I29773" s="116"/>
      <c r="K29773" s="116"/>
      <c r="T29773" s="93"/>
    </row>
    <row r="29774" spans="6:20" ht="13.2">
      <c r="F29774" s="116"/>
      <c r="I29774" s="116"/>
      <c r="K29774" s="116"/>
      <c r="T29774" s="93"/>
    </row>
    <row r="29775" spans="6:20" ht="13.2">
      <c r="F29775" s="116"/>
      <c r="I29775" s="116"/>
      <c r="K29775" s="116"/>
      <c r="T29775" s="93"/>
    </row>
    <row r="29776" spans="6:20" ht="13.2">
      <c r="F29776" s="116"/>
      <c r="I29776" s="116"/>
      <c r="K29776" s="116"/>
      <c r="T29776" s="93"/>
    </row>
    <row r="29777" spans="6:20" ht="13.2">
      <c r="F29777" s="116"/>
      <c r="I29777" s="116"/>
      <c r="K29777" s="116"/>
      <c r="T29777" s="93"/>
    </row>
    <row r="29778" spans="6:20" ht="13.2">
      <c r="F29778" s="116"/>
      <c r="I29778" s="116"/>
      <c r="K29778" s="116"/>
      <c r="T29778" s="93"/>
    </row>
    <row r="29779" spans="6:20" ht="13.2">
      <c r="F29779" s="116"/>
      <c r="I29779" s="116"/>
      <c r="K29779" s="116"/>
      <c r="T29779" s="93"/>
    </row>
    <row r="29780" spans="6:20" ht="13.2">
      <c r="F29780" s="116"/>
      <c r="I29780" s="116"/>
      <c r="K29780" s="116"/>
      <c r="T29780" s="93"/>
    </row>
    <row r="29781" spans="6:20" ht="13.2">
      <c r="F29781" s="116"/>
      <c r="I29781" s="116"/>
      <c r="K29781" s="116"/>
      <c r="T29781" s="93"/>
    </row>
    <row r="29782" spans="6:20" ht="13.2">
      <c r="F29782" s="116"/>
      <c r="I29782" s="116"/>
      <c r="K29782" s="116"/>
      <c r="T29782" s="93"/>
    </row>
    <row r="29783" spans="6:20" ht="13.2">
      <c r="F29783" s="116"/>
      <c r="I29783" s="116"/>
      <c r="K29783" s="116"/>
      <c r="T29783" s="93"/>
    </row>
    <row r="29784" spans="6:20" ht="13.2">
      <c r="F29784" s="116"/>
      <c r="I29784" s="116"/>
      <c r="K29784" s="116"/>
      <c r="T29784" s="93"/>
    </row>
    <row r="29785" spans="6:20" ht="13.2">
      <c r="F29785" s="116"/>
      <c r="I29785" s="116"/>
      <c r="K29785" s="116"/>
      <c r="T29785" s="93"/>
    </row>
    <row r="29786" spans="6:20" ht="13.2">
      <c r="F29786" s="116"/>
      <c r="I29786" s="116"/>
      <c r="K29786" s="116"/>
      <c r="T29786" s="93"/>
    </row>
    <row r="29787" spans="6:20" ht="13.2">
      <c r="F29787" s="116"/>
      <c r="I29787" s="116"/>
      <c r="K29787" s="116"/>
      <c r="T29787" s="93"/>
    </row>
    <row r="29788" spans="6:20" ht="13.2">
      <c r="F29788" s="116"/>
      <c r="I29788" s="116"/>
      <c r="K29788" s="116"/>
      <c r="T29788" s="93"/>
    </row>
    <row r="29789" spans="6:20" ht="13.2">
      <c r="F29789" s="116"/>
      <c r="I29789" s="116"/>
      <c r="K29789" s="116"/>
      <c r="T29789" s="93"/>
    </row>
    <row r="29790" spans="6:20" ht="13.2">
      <c r="F29790" s="116"/>
      <c r="I29790" s="116"/>
      <c r="K29790" s="116"/>
      <c r="T29790" s="93"/>
    </row>
    <row r="29791" spans="6:20" ht="13.2">
      <c r="F29791" s="116"/>
      <c r="I29791" s="116"/>
      <c r="K29791" s="116"/>
      <c r="T29791" s="93"/>
    </row>
    <row r="29792" spans="6:20" ht="13.2">
      <c r="F29792" s="116"/>
      <c r="I29792" s="116"/>
      <c r="K29792" s="116"/>
      <c r="T29792" s="93"/>
    </row>
    <row r="29793" spans="6:20" ht="13.2">
      <c r="F29793" s="116"/>
      <c r="I29793" s="116"/>
      <c r="K29793" s="116"/>
      <c r="T29793" s="93"/>
    </row>
    <row r="29794" spans="6:20" ht="13.2">
      <c r="F29794" s="116"/>
      <c r="I29794" s="116"/>
      <c r="K29794" s="116"/>
      <c r="T29794" s="93"/>
    </row>
    <row r="29795" spans="6:20" ht="13.2">
      <c r="F29795" s="116"/>
      <c r="I29795" s="116"/>
      <c r="K29795" s="116"/>
      <c r="T29795" s="93"/>
    </row>
    <row r="29796" spans="6:20" ht="13.2">
      <c r="F29796" s="116"/>
      <c r="I29796" s="116"/>
      <c r="K29796" s="116"/>
      <c r="T29796" s="93"/>
    </row>
    <row r="29797" spans="6:20" ht="13.2">
      <c r="F29797" s="116"/>
      <c r="I29797" s="116"/>
      <c r="K29797" s="116"/>
      <c r="T29797" s="93"/>
    </row>
    <row r="29798" spans="6:20" ht="13.2">
      <c r="F29798" s="116"/>
      <c r="I29798" s="116"/>
      <c r="K29798" s="116"/>
      <c r="T29798" s="93"/>
    </row>
    <row r="29799" spans="6:20" ht="13.2">
      <c r="F29799" s="116"/>
      <c r="I29799" s="116"/>
      <c r="K29799" s="116"/>
      <c r="T29799" s="93"/>
    </row>
    <row r="29800" spans="6:20" ht="13.2">
      <c r="F29800" s="116"/>
      <c r="I29800" s="116"/>
      <c r="K29800" s="116"/>
      <c r="T29800" s="93"/>
    </row>
    <row r="29801" spans="6:20" ht="13.2">
      <c r="F29801" s="116"/>
      <c r="I29801" s="116"/>
      <c r="K29801" s="116"/>
      <c r="T29801" s="93"/>
    </row>
    <row r="29802" spans="6:20" ht="13.2">
      <c r="F29802" s="116"/>
      <c r="I29802" s="116"/>
      <c r="K29802" s="116"/>
      <c r="T29802" s="93"/>
    </row>
    <row r="29803" spans="6:20" ht="13.2">
      <c r="F29803" s="116"/>
      <c r="I29803" s="116"/>
      <c r="K29803" s="116"/>
      <c r="T29803" s="93"/>
    </row>
    <row r="29804" spans="6:20" ht="13.2">
      <c r="F29804" s="116"/>
      <c r="I29804" s="116"/>
      <c r="K29804" s="116"/>
      <c r="T29804" s="93"/>
    </row>
    <row r="29805" spans="6:20" ht="13.2">
      <c r="F29805" s="116"/>
      <c r="I29805" s="116"/>
      <c r="K29805" s="116"/>
      <c r="T29805" s="93"/>
    </row>
    <row r="29806" spans="6:20" ht="13.2">
      <c r="F29806" s="116"/>
      <c r="I29806" s="116"/>
      <c r="K29806" s="116"/>
      <c r="T29806" s="93"/>
    </row>
    <row r="29807" spans="6:20" ht="13.2">
      <c r="F29807" s="116"/>
      <c r="I29807" s="116"/>
      <c r="K29807" s="116"/>
      <c r="T29807" s="93"/>
    </row>
    <row r="29808" spans="6:20" ht="13.2">
      <c r="F29808" s="116"/>
      <c r="I29808" s="116"/>
      <c r="K29808" s="116"/>
      <c r="T29808" s="93"/>
    </row>
    <row r="29809" spans="6:20" ht="13.2">
      <c r="F29809" s="116"/>
      <c r="I29809" s="116"/>
      <c r="K29809" s="116"/>
      <c r="T29809" s="93"/>
    </row>
    <row r="29810" spans="6:20" ht="13.2">
      <c r="F29810" s="116"/>
      <c r="I29810" s="116"/>
      <c r="K29810" s="116"/>
      <c r="T29810" s="93"/>
    </row>
    <row r="29811" spans="6:20" ht="13.2">
      <c r="F29811" s="116"/>
      <c r="I29811" s="116"/>
      <c r="K29811" s="116"/>
      <c r="T29811" s="93"/>
    </row>
    <row r="29812" spans="6:20" ht="13.2">
      <c r="F29812" s="116"/>
      <c r="I29812" s="116"/>
      <c r="K29812" s="116"/>
      <c r="T29812" s="93"/>
    </row>
    <row r="29813" spans="6:20" ht="13.2">
      <c r="F29813" s="116"/>
      <c r="I29813" s="116"/>
      <c r="K29813" s="116"/>
      <c r="T29813" s="93"/>
    </row>
    <row r="29814" spans="6:20" ht="13.2">
      <c r="F29814" s="116"/>
      <c r="I29814" s="116"/>
      <c r="K29814" s="116"/>
      <c r="T29814" s="93"/>
    </row>
    <row r="29815" spans="6:20" ht="13.2">
      <c r="F29815" s="116"/>
      <c r="I29815" s="116"/>
      <c r="K29815" s="116"/>
      <c r="T29815" s="93"/>
    </row>
    <row r="29816" spans="6:20" ht="13.2">
      <c r="F29816" s="116"/>
      <c r="I29816" s="116"/>
      <c r="K29816" s="116"/>
      <c r="T29816" s="93"/>
    </row>
    <row r="29817" spans="6:20" ht="13.2">
      <c r="F29817" s="116"/>
      <c r="I29817" s="116"/>
      <c r="K29817" s="116"/>
      <c r="T29817" s="93"/>
    </row>
    <row r="29818" spans="6:20" ht="13.2">
      <c r="F29818" s="116"/>
      <c r="I29818" s="116"/>
      <c r="K29818" s="116"/>
      <c r="T29818" s="93"/>
    </row>
    <row r="29819" spans="6:20" ht="13.2">
      <c r="F29819" s="116"/>
      <c r="I29819" s="116"/>
      <c r="K29819" s="116"/>
      <c r="T29819" s="93"/>
    </row>
    <row r="29820" spans="6:20" ht="13.2">
      <c r="F29820" s="116"/>
      <c r="I29820" s="116"/>
      <c r="K29820" s="116"/>
      <c r="T29820" s="93"/>
    </row>
    <row r="29821" spans="6:20" ht="13.2">
      <c r="F29821" s="116"/>
      <c r="I29821" s="116"/>
      <c r="K29821" s="116"/>
      <c r="T29821" s="93"/>
    </row>
    <row r="29822" spans="6:20" ht="13.2">
      <c r="F29822" s="116"/>
      <c r="I29822" s="116"/>
      <c r="K29822" s="116"/>
      <c r="T29822" s="93"/>
    </row>
    <row r="29823" spans="6:20" ht="13.2">
      <c r="F29823" s="116"/>
      <c r="I29823" s="116"/>
      <c r="K29823" s="116"/>
      <c r="T29823" s="93"/>
    </row>
    <row r="29824" spans="6:20" ht="13.2">
      <c r="F29824" s="116"/>
      <c r="I29824" s="116"/>
      <c r="K29824" s="116"/>
      <c r="T29824" s="93"/>
    </row>
    <row r="29825" spans="6:20" ht="13.2">
      <c r="F29825" s="116"/>
      <c r="I29825" s="116"/>
      <c r="K29825" s="116"/>
      <c r="T29825" s="93"/>
    </row>
    <row r="29826" spans="6:20" ht="13.2">
      <c r="F29826" s="116"/>
      <c r="I29826" s="116"/>
      <c r="K29826" s="116"/>
      <c r="T29826" s="93"/>
    </row>
    <row r="29827" spans="6:20" ht="13.2">
      <c r="F29827" s="116"/>
      <c r="I29827" s="116"/>
      <c r="K29827" s="116"/>
      <c r="T29827" s="93"/>
    </row>
    <row r="29828" spans="6:20" ht="13.2">
      <c r="F29828" s="116"/>
      <c r="I29828" s="116"/>
      <c r="K29828" s="116"/>
      <c r="T29828" s="93"/>
    </row>
    <row r="29829" spans="6:20" ht="13.2">
      <c r="F29829" s="116"/>
      <c r="I29829" s="116"/>
      <c r="K29829" s="116"/>
      <c r="T29829" s="93"/>
    </row>
    <row r="29830" spans="6:20" ht="13.2">
      <c r="F29830" s="116"/>
      <c r="I29830" s="116"/>
      <c r="K29830" s="116"/>
      <c r="T29830" s="93"/>
    </row>
    <row r="29831" spans="6:20" ht="13.2">
      <c r="F29831" s="116"/>
      <c r="I29831" s="116"/>
      <c r="K29831" s="116"/>
      <c r="T29831" s="93"/>
    </row>
    <row r="29832" spans="6:20" ht="13.2">
      <c r="F29832" s="116"/>
      <c r="I29832" s="116"/>
      <c r="K29832" s="116"/>
      <c r="T29832" s="93"/>
    </row>
    <row r="29833" spans="6:20" ht="13.2">
      <c r="F29833" s="116"/>
      <c r="I29833" s="116"/>
      <c r="K29833" s="116"/>
      <c r="T29833" s="93"/>
    </row>
    <row r="29834" spans="6:20" ht="13.2">
      <c r="F29834" s="116"/>
      <c r="I29834" s="116"/>
      <c r="K29834" s="116"/>
      <c r="T29834" s="93"/>
    </row>
    <row r="29835" spans="6:20" ht="13.2">
      <c r="F29835" s="116"/>
      <c r="I29835" s="116"/>
      <c r="K29835" s="116"/>
      <c r="T29835" s="93"/>
    </row>
    <row r="29836" spans="6:20" ht="13.2">
      <c r="F29836" s="116"/>
      <c r="I29836" s="116"/>
      <c r="K29836" s="116"/>
      <c r="T29836" s="93"/>
    </row>
    <row r="29837" spans="6:20" ht="13.2">
      <c r="F29837" s="116"/>
      <c r="I29837" s="116"/>
      <c r="K29837" s="116"/>
      <c r="T29837" s="93"/>
    </row>
    <row r="29838" spans="6:20" ht="13.2">
      <c r="F29838" s="116"/>
      <c r="I29838" s="116"/>
      <c r="K29838" s="116"/>
      <c r="T29838" s="93"/>
    </row>
    <row r="29839" spans="6:20" ht="13.2">
      <c r="F29839" s="116"/>
      <c r="I29839" s="116"/>
      <c r="K29839" s="116"/>
      <c r="T29839" s="93"/>
    </row>
    <row r="29840" spans="6:20" ht="13.2">
      <c r="F29840" s="116"/>
      <c r="I29840" s="116"/>
      <c r="K29840" s="116"/>
      <c r="T29840" s="93"/>
    </row>
    <row r="29841" spans="6:20" ht="13.2">
      <c r="F29841" s="116"/>
      <c r="I29841" s="116"/>
      <c r="K29841" s="116"/>
      <c r="T29841" s="93"/>
    </row>
    <row r="29842" spans="6:20" ht="13.2">
      <c r="F29842" s="116"/>
      <c r="I29842" s="116"/>
      <c r="K29842" s="116"/>
      <c r="T29842" s="93"/>
    </row>
    <row r="29843" spans="6:20" ht="13.2">
      <c r="F29843" s="116"/>
      <c r="I29843" s="116"/>
      <c r="K29843" s="116"/>
      <c r="T29843" s="93"/>
    </row>
    <row r="29844" spans="6:20" ht="13.2">
      <c r="F29844" s="116"/>
      <c r="I29844" s="116"/>
      <c r="K29844" s="116"/>
      <c r="T29844" s="93"/>
    </row>
    <row r="29845" spans="6:20" ht="13.2">
      <c r="F29845" s="116"/>
      <c r="I29845" s="116"/>
      <c r="K29845" s="116"/>
      <c r="T29845" s="93"/>
    </row>
    <row r="29846" spans="6:20" ht="13.2">
      <c r="F29846" s="116"/>
      <c r="I29846" s="116"/>
      <c r="K29846" s="116"/>
      <c r="T29846" s="93"/>
    </row>
    <row r="29847" spans="6:20" ht="13.2">
      <c r="F29847" s="116"/>
      <c r="I29847" s="116"/>
      <c r="K29847" s="116"/>
      <c r="T29847" s="93"/>
    </row>
    <row r="29848" spans="6:20" ht="13.2">
      <c r="F29848" s="116"/>
      <c r="I29848" s="116"/>
      <c r="K29848" s="116"/>
      <c r="T29848" s="93"/>
    </row>
    <row r="29849" spans="6:20" ht="13.2">
      <c r="F29849" s="116"/>
      <c r="I29849" s="116"/>
      <c r="K29849" s="116"/>
      <c r="T29849" s="93"/>
    </row>
    <row r="29850" spans="6:20" ht="13.2">
      <c r="F29850" s="116"/>
      <c r="I29850" s="116"/>
      <c r="K29850" s="116"/>
      <c r="T29850" s="93"/>
    </row>
    <row r="29851" spans="6:20" ht="13.2">
      <c r="F29851" s="116"/>
      <c r="I29851" s="116"/>
      <c r="K29851" s="116"/>
      <c r="T29851" s="93"/>
    </row>
    <row r="29852" spans="6:20" ht="13.2">
      <c r="F29852" s="116"/>
      <c r="I29852" s="116"/>
      <c r="K29852" s="116"/>
      <c r="T29852" s="93"/>
    </row>
    <row r="29853" spans="6:20" ht="13.2">
      <c r="F29853" s="116"/>
      <c r="I29853" s="116"/>
      <c r="K29853" s="116"/>
      <c r="T29853" s="93"/>
    </row>
    <row r="29854" spans="6:20" ht="13.2">
      <c r="F29854" s="116"/>
      <c r="I29854" s="116"/>
      <c r="K29854" s="116"/>
      <c r="T29854" s="93"/>
    </row>
    <row r="29855" spans="6:20" ht="13.2">
      <c r="F29855" s="116"/>
      <c r="I29855" s="116"/>
      <c r="K29855" s="116"/>
      <c r="T29855" s="93"/>
    </row>
    <row r="29856" spans="6:20" ht="13.2">
      <c r="F29856" s="116"/>
      <c r="I29856" s="116"/>
      <c r="K29856" s="116"/>
      <c r="T29856" s="93"/>
    </row>
    <row r="29857" spans="6:20" ht="13.2">
      <c r="F29857" s="116"/>
      <c r="I29857" s="116"/>
      <c r="K29857" s="116"/>
      <c r="T29857" s="93"/>
    </row>
    <row r="29858" spans="6:20" ht="13.2">
      <c r="F29858" s="116"/>
      <c r="I29858" s="116"/>
      <c r="K29858" s="116"/>
      <c r="T29858" s="93"/>
    </row>
    <row r="29859" spans="6:20" ht="13.2">
      <c r="F29859" s="116"/>
      <c r="I29859" s="116"/>
      <c r="K29859" s="116"/>
      <c r="T29859" s="93"/>
    </row>
    <row r="29860" spans="6:20" ht="13.2">
      <c r="F29860" s="116"/>
      <c r="I29860" s="116"/>
      <c r="K29860" s="116"/>
      <c r="T29860" s="93"/>
    </row>
    <row r="29861" spans="6:20" ht="13.2">
      <c r="F29861" s="116"/>
      <c r="I29861" s="116"/>
      <c r="K29861" s="116"/>
      <c r="T29861" s="93"/>
    </row>
    <row r="29862" spans="6:20" ht="13.2">
      <c r="F29862" s="116"/>
      <c r="I29862" s="116"/>
      <c r="K29862" s="116"/>
      <c r="T29862" s="93"/>
    </row>
    <row r="29863" spans="6:20" ht="13.2">
      <c r="F29863" s="116"/>
      <c r="I29863" s="116"/>
      <c r="K29863" s="116"/>
      <c r="T29863" s="93"/>
    </row>
    <row r="29864" spans="6:20" ht="13.2">
      <c r="F29864" s="116"/>
      <c r="I29864" s="116"/>
      <c r="K29864" s="116"/>
      <c r="T29864" s="93"/>
    </row>
    <row r="29865" spans="6:20" ht="13.2">
      <c r="F29865" s="116"/>
      <c r="I29865" s="116"/>
      <c r="K29865" s="116"/>
      <c r="T29865" s="93"/>
    </row>
    <row r="29866" spans="6:20" ht="13.2">
      <c r="F29866" s="116"/>
      <c r="I29866" s="116"/>
      <c r="K29866" s="116"/>
      <c r="T29866" s="93"/>
    </row>
    <row r="29867" spans="6:20" ht="13.2">
      <c r="F29867" s="116"/>
      <c r="I29867" s="116"/>
      <c r="K29867" s="116"/>
      <c r="T29867" s="93"/>
    </row>
    <row r="29868" spans="6:20" ht="13.2">
      <c r="F29868" s="116"/>
      <c r="I29868" s="116"/>
      <c r="K29868" s="116"/>
      <c r="T29868" s="93"/>
    </row>
    <row r="29869" spans="6:20" ht="13.2">
      <c r="F29869" s="116"/>
      <c r="I29869" s="116"/>
      <c r="K29869" s="116"/>
      <c r="T29869" s="93"/>
    </row>
    <row r="29870" spans="6:20" ht="13.2">
      <c r="F29870" s="116"/>
      <c r="I29870" s="116"/>
      <c r="K29870" s="116"/>
      <c r="T29870" s="93"/>
    </row>
    <row r="29871" spans="6:20" ht="13.2">
      <c r="F29871" s="116"/>
      <c r="I29871" s="116"/>
      <c r="K29871" s="116"/>
      <c r="T29871" s="93"/>
    </row>
    <row r="29872" spans="6:20" ht="13.2">
      <c r="F29872" s="116"/>
      <c r="I29872" s="116"/>
      <c r="K29872" s="116"/>
      <c r="T29872" s="93"/>
    </row>
    <row r="29873" spans="6:20" ht="13.2">
      <c r="F29873" s="116"/>
      <c r="I29873" s="116"/>
      <c r="K29873" s="116"/>
      <c r="T29873" s="93"/>
    </row>
    <row r="29874" spans="6:20" ht="13.2">
      <c r="F29874" s="116"/>
      <c r="I29874" s="116"/>
      <c r="K29874" s="116"/>
      <c r="T29874" s="93"/>
    </row>
    <row r="29875" spans="6:20" ht="13.2">
      <c r="F29875" s="116"/>
      <c r="I29875" s="116"/>
      <c r="K29875" s="116"/>
      <c r="T29875" s="93"/>
    </row>
    <row r="29876" spans="6:20" ht="13.2">
      <c r="F29876" s="116"/>
      <c r="I29876" s="116"/>
      <c r="K29876" s="116"/>
      <c r="T29876" s="93"/>
    </row>
    <row r="29877" spans="6:20" ht="13.2">
      <c r="F29877" s="116"/>
      <c r="I29877" s="116"/>
      <c r="K29877" s="116"/>
      <c r="T29877" s="93"/>
    </row>
    <row r="29878" spans="6:20" ht="13.2">
      <c r="F29878" s="116"/>
      <c r="I29878" s="116"/>
      <c r="K29878" s="116"/>
      <c r="T29878" s="93"/>
    </row>
    <row r="29879" spans="6:20" ht="13.2">
      <c r="F29879" s="116"/>
      <c r="I29879" s="116"/>
      <c r="K29879" s="116"/>
      <c r="T29879" s="93"/>
    </row>
    <row r="29880" spans="6:20" ht="13.2">
      <c r="F29880" s="116"/>
      <c r="I29880" s="116"/>
      <c r="K29880" s="116"/>
      <c r="T29880" s="93"/>
    </row>
    <row r="29881" spans="6:20" ht="13.2">
      <c r="F29881" s="116"/>
      <c r="I29881" s="116"/>
      <c r="K29881" s="116"/>
      <c r="T29881" s="93"/>
    </row>
    <row r="29882" spans="6:20" ht="13.2">
      <c r="F29882" s="116"/>
      <c r="I29882" s="116"/>
      <c r="K29882" s="116"/>
      <c r="T29882" s="93"/>
    </row>
    <row r="29883" spans="6:20" ht="13.2">
      <c r="F29883" s="116"/>
      <c r="I29883" s="116"/>
      <c r="K29883" s="116"/>
      <c r="T29883" s="93"/>
    </row>
    <row r="29884" spans="6:20" ht="13.2">
      <c r="F29884" s="116"/>
      <c r="I29884" s="116"/>
      <c r="K29884" s="116"/>
      <c r="T29884" s="93"/>
    </row>
    <row r="29885" spans="6:20" ht="13.2">
      <c r="F29885" s="116"/>
      <c r="I29885" s="116"/>
      <c r="K29885" s="116"/>
      <c r="T29885" s="93"/>
    </row>
    <row r="29886" spans="6:20" ht="13.2">
      <c r="F29886" s="116"/>
      <c r="I29886" s="116"/>
      <c r="K29886" s="116"/>
      <c r="T29886" s="93"/>
    </row>
    <row r="29887" spans="6:20" ht="13.2">
      <c r="F29887" s="116"/>
      <c r="I29887" s="116"/>
      <c r="K29887" s="116"/>
      <c r="T29887" s="93"/>
    </row>
    <row r="29888" spans="6:20" ht="13.2">
      <c r="F29888" s="116"/>
      <c r="I29888" s="116"/>
      <c r="K29888" s="116"/>
      <c r="T29888" s="93"/>
    </row>
    <row r="29889" spans="6:20" ht="13.2">
      <c r="F29889" s="116"/>
      <c r="I29889" s="116"/>
      <c r="K29889" s="116"/>
      <c r="T29889" s="93"/>
    </row>
    <row r="29890" spans="6:20" ht="13.2">
      <c r="F29890" s="116"/>
      <c r="I29890" s="116"/>
      <c r="K29890" s="116"/>
      <c r="T29890" s="93"/>
    </row>
    <row r="29891" spans="6:20" ht="13.2">
      <c r="F29891" s="116"/>
      <c r="I29891" s="116"/>
      <c r="K29891" s="116"/>
      <c r="T29891" s="93"/>
    </row>
    <row r="29892" spans="6:20" ht="13.2">
      <c r="F29892" s="116"/>
      <c r="I29892" s="116"/>
      <c r="K29892" s="116"/>
      <c r="T29892" s="93"/>
    </row>
    <row r="29893" spans="6:20" ht="13.2">
      <c r="F29893" s="116"/>
      <c r="I29893" s="116"/>
      <c r="K29893" s="116"/>
      <c r="T29893" s="93"/>
    </row>
    <row r="29894" spans="6:20" ht="13.2">
      <c r="F29894" s="116"/>
      <c r="I29894" s="116"/>
      <c r="K29894" s="116"/>
      <c r="T29894" s="93"/>
    </row>
    <row r="29895" spans="6:20" ht="13.2">
      <c r="F29895" s="116"/>
      <c r="I29895" s="116"/>
      <c r="K29895" s="116"/>
      <c r="T29895" s="93"/>
    </row>
    <row r="29896" spans="6:20" ht="13.2">
      <c r="F29896" s="116"/>
      <c r="I29896" s="116"/>
      <c r="K29896" s="116"/>
      <c r="T29896" s="93"/>
    </row>
    <row r="29897" spans="6:20" ht="13.2">
      <c r="F29897" s="116"/>
      <c r="I29897" s="116"/>
      <c r="K29897" s="116"/>
      <c r="T29897" s="93"/>
    </row>
    <row r="29898" spans="6:20" ht="13.2">
      <c r="F29898" s="116"/>
      <c r="I29898" s="116"/>
      <c r="K29898" s="116"/>
      <c r="T29898" s="93"/>
    </row>
    <row r="29899" spans="6:20" ht="13.2">
      <c r="F29899" s="116"/>
      <c r="I29899" s="116"/>
      <c r="K29899" s="116"/>
      <c r="T29899" s="93"/>
    </row>
    <row r="29900" spans="6:20" ht="13.2">
      <c r="F29900" s="116"/>
      <c r="I29900" s="116"/>
      <c r="K29900" s="116"/>
      <c r="T29900" s="93"/>
    </row>
    <row r="29901" spans="6:20" ht="13.2">
      <c r="F29901" s="116"/>
      <c r="I29901" s="116"/>
      <c r="K29901" s="116"/>
      <c r="T29901" s="93"/>
    </row>
    <row r="29902" spans="6:20" ht="13.2">
      <c r="F29902" s="116"/>
      <c r="I29902" s="116"/>
      <c r="K29902" s="116"/>
      <c r="T29902" s="93"/>
    </row>
    <row r="29903" spans="6:20" ht="13.2">
      <c r="F29903" s="116"/>
      <c r="I29903" s="116"/>
      <c r="K29903" s="116"/>
      <c r="T29903" s="93"/>
    </row>
    <row r="29904" spans="6:20" ht="13.2">
      <c r="F29904" s="116"/>
      <c r="I29904" s="116"/>
      <c r="K29904" s="116"/>
      <c r="T29904" s="93"/>
    </row>
    <row r="29905" spans="6:20" ht="13.2">
      <c r="F29905" s="116"/>
      <c r="I29905" s="116"/>
      <c r="K29905" s="116"/>
      <c r="T29905" s="93"/>
    </row>
    <row r="29906" spans="6:20" ht="13.2">
      <c r="F29906" s="116"/>
      <c r="I29906" s="116"/>
      <c r="K29906" s="116"/>
      <c r="T29906" s="93"/>
    </row>
    <row r="29907" spans="6:20" ht="13.2">
      <c r="F29907" s="116"/>
      <c r="I29907" s="116"/>
      <c r="K29907" s="116"/>
      <c r="T29907" s="93"/>
    </row>
    <row r="29908" spans="6:20" ht="13.2">
      <c r="F29908" s="116"/>
      <c r="I29908" s="116"/>
      <c r="K29908" s="116"/>
      <c r="T29908" s="93"/>
    </row>
    <row r="29909" spans="6:20" ht="13.2">
      <c r="F29909" s="116"/>
      <c r="I29909" s="116"/>
      <c r="K29909" s="116"/>
      <c r="T29909" s="93"/>
    </row>
    <row r="29910" spans="6:20" ht="13.2">
      <c r="F29910" s="116"/>
      <c r="I29910" s="116"/>
      <c r="K29910" s="116"/>
      <c r="T29910" s="93"/>
    </row>
    <row r="29911" spans="6:20" ht="13.2">
      <c r="F29911" s="116"/>
      <c r="I29911" s="116"/>
      <c r="K29911" s="116"/>
      <c r="T29911" s="93"/>
    </row>
    <row r="29912" spans="6:20" ht="13.2">
      <c r="F29912" s="116"/>
      <c r="I29912" s="116"/>
      <c r="K29912" s="116"/>
      <c r="T29912" s="93"/>
    </row>
    <row r="29913" spans="6:20" ht="13.2">
      <c r="F29913" s="116"/>
      <c r="I29913" s="116"/>
      <c r="K29913" s="116"/>
      <c r="T29913" s="93"/>
    </row>
    <row r="29914" spans="6:20" ht="13.2">
      <c r="F29914" s="116"/>
      <c r="I29914" s="116"/>
      <c r="K29914" s="116"/>
      <c r="T29914" s="93"/>
    </row>
    <row r="29915" spans="6:20" ht="13.2">
      <c r="F29915" s="116"/>
      <c r="I29915" s="116"/>
      <c r="K29915" s="116"/>
      <c r="T29915" s="93"/>
    </row>
    <row r="29916" spans="6:20" ht="13.2">
      <c r="F29916" s="116"/>
      <c r="I29916" s="116"/>
      <c r="K29916" s="116"/>
      <c r="T29916" s="93"/>
    </row>
    <row r="29917" spans="6:20" ht="13.2">
      <c r="F29917" s="116"/>
      <c r="I29917" s="116"/>
      <c r="K29917" s="116"/>
      <c r="T29917" s="93"/>
    </row>
    <row r="29918" spans="6:20" ht="13.2">
      <c r="F29918" s="116"/>
      <c r="I29918" s="116"/>
      <c r="K29918" s="116"/>
      <c r="T29918" s="93"/>
    </row>
    <row r="29919" spans="6:20" ht="13.2">
      <c r="F29919" s="116"/>
      <c r="I29919" s="116"/>
      <c r="K29919" s="116"/>
      <c r="T29919" s="93"/>
    </row>
    <row r="29920" spans="6:20" ht="13.2">
      <c r="F29920" s="116"/>
      <c r="I29920" s="116"/>
      <c r="K29920" s="116"/>
      <c r="T29920" s="93"/>
    </row>
    <row r="29921" spans="6:20" ht="13.2">
      <c r="F29921" s="116"/>
      <c r="I29921" s="116"/>
      <c r="K29921" s="116"/>
      <c r="T29921" s="93"/>
    </row>
    <row r="29922" spans="6:20" ht="13.2">
      <c r="F29922" s="116"/>
      <c r="I29922" s="116"/>
      <c r="K29922" s="116"/>
      <c r="T29922" s="93"/>
    </row>
    <row r="29923" spans="6:20" ht="13.2">
      <c r="F29923" s="116"/>
      <c r="I29923" s="116"/>
      <c r="K29923" s="116"/>
      <c r="T29923" s="93"/>
    </row>
    <row r="29924" spans="6:20" ht="13.2">
      <c r="F29924" s="116"/>
      <c r="I29924" s="116"/>
      <c r="K29924" s="116"/>
      <c r="T29924" s="93"/>
    </row>
    <row r="29925" spans="6:20" ht="13.2">
      <c r="F29925" s="116"/>
      <c r="I29925" s="116"/>
      <c r="K29925" s="116"/>
      <c r="T29925" s="93"/>
    </row>
    <row r="29926" spans="6:20" ht="13.2">
      <c r="F29926" s="116"/>
      <c r="I29926" s="116"/>
      <c r="K29926" s="116"/>
      <c r="T29926" s="93"/>
    </row>
    <row r="29927" spans="6:20" ht="13.2">
      <c r="F29927" s="116"/>
      <c r="I29927" s="116"/>
      <c r="K29927" s="116"/>
      <c r="T29927" s="93"/>
    </row>
    <row r="29928" spans="6:20" ht="13.2">
      <c r="F29928" s="116"/>
      <c r="I29928" s="116"/>
      <c r="K29928" s="116"/>
      <c r="T29928" s="93"/>
    </row>
    <row r="29929" spans="6:20" ht="13.2">
      <c r="F29929" s="116"/>
      <c r="I29929" s="116"/>
      <c r="K29929" s="116"/>
      <c r="T29929" s="93"/>
    </row>
    <row r="29930" spans="6:20" ht="13.2">
      <c r="F29930" s="116"/>
      <c r="I29930" s="116"/>
      <c r="K29930" s="116"/>
      <c r="T29930" s="93"/>
    </row>
    <row r="29931" spans="6:20" ht="13.2">
      <c r="F29931" s="116"/>
      <c r="I29931" s="116"/>
      <c r="K29931" s="116"/>
      <c r="T29931" s="93"/>
    </row>
    <row r="29932" spans="6:20" ht="13.2">
      <c r="F29932" s="116"/>
      <c r="I29932" s="116"/>
      <c r="K29932" s="116"/>
      <c r="T29932" s="93"/>
    </row>
    <row r="29933" spans="6:20" ht="13.2">
      <c r="F29933" s="116"/>
      <c r="I29933" s="116"/>
      <c r="K29933" s="116"/>
      <c r="T29933" s="93"/>
    </row>
    <row r="29934" spans="6:20" ht="13.2">
      <c r="F29934" s="116"/>
      <c r="I29934" s="116"/>
      <c r="K29934" s="116"/>
      <c r="T29934" s="93"/>
    </row>
    <row r="29935" spans="6:20" ht="13.2">
      <c r="F29935" s="116"/>
      <c r="I29935" s="116"/>
      <c r="K29935" s="116"/>
      <c r="T29935" s="93"/>
    </row>
    <row r="29936" spans="6:20" ht="13.2">
      <c r="F29936" s="116"/>
      <c r="I29936" s="116"/>
      <c r="K29936" s="116"/>
      <c r="T29936" s="93"/>
    </row>
    <row r="29937" spans="6:20" ht="13.2">
      <c r="F29937" s="116"/>
      <c r="I29937" s="116"/>
      <c r="K29937" s="116"/>
      <c r="T29937" s="93"/>
    </row>
    <row r="29938" spans="6:20" ht="13.2">
      <c r="F29938" s="116"/>
      <c r="I29938" s="116"/>
      <c r="K29938" s="116"/>
      <c r="T29938" s="93"/>
    </row>
    <row r="29939" spans="6:20" ht="13.2">
      <c r="F29939" s="116"/>
      <c r="I29939" s="116"/>
      <c r="K29939" s="116"/>
      <c r="T29939" s="93"/>
    </row>
    <row r="29940" spans="6:20" ht="13.2">
      <c r="F29940" s="116"/>
      <c r="I29940" s="116"/>
      <c r="K29940" s="116"/>
      <c r="T29940" s="93"/>
    </row>
    <row r="29941" spans="6:20" ht="13.2">
      <c r="F29941" s="116"/>
      <c r="I29941" s="116"/>
      <c r="K29941" s="116"/>
      <c r="T29941" s="93"/>
    </row>
    <row r="29942" spans="6:20" ht="13.2">
      <c r="F29942" s="116"/>
      <c r="I29942" s="116"/>
      <c r="K29942" s="116"/>
      <c r="T29942" s="93"/>
    </row>
    <row r="29943" spans="6:20" ht="13.2">
      <c r="F29943" s="116"/>
      <c r="I29943" s="116"/>
      <c r="K29943" s="116"/>
      <c r="T29943" s="93"/>
    </row>
    <row r="29944" spans="6:20" ht="13.2">
      <c r="F29944" s="116"/>
      <c r="I29944" s="116"/>
      <c r="K29944" s="116"/>
      <c r="T29944" s="93"/>
    </row>
    <row r="29945" spans="6:20" ht="13.2">
      <c r="F29945" s="116"/>
      <c r="I29945" s="116"/>
      <c r="K29945" s="116"/>
      <c r="T29945" s="93"/>
    </row>
    <row r="29946" spans="6:20" ht="13.2">
      <c r="F29946" s="116"/>
      <c r="I29946" s="116"/>
      <c r="K29946" s="116"/>
      <c r="T29946" s="93"/>
    </row>
    <row r="29947" spans="6:20" ht="13.2">
      <c r="F29947" s="116"/>
      <c r="I29947" s="116"/>
      <c r="K29947" s="116"/>
      <c r="T29947" s="93"/>
    </row>
    <row r="29948" spans="6:20" ht="13.2">
      <c r="F29948" s="116"/>
      <c r="I29948" s="116"/>
      <c r="K29948" s="116"/>
      <c r="T29948" s="93"/>
    </row>
    <row r="29949" spans="6:20" ht="13.2">
      <c r="F29949" s="116"/>
      <c r="I29949" s="116"/>
      <c r="K29949" s="116"/>
      <c r="T29949" s="93"/>
    </row>
    <row r="29950" spans="6:20" ht="13.2">
      <c r="F29950" s="116"/>
      <c r="I29950" s="116"/>
      <c r="K29950" s="116"/>
      <c r="T29950" s="93"/>
    </row>
    <row r="29951" spans="6:20" ht="13.2">
      <c r="F29951" s="116"/>
      <c r="I29951" s="116"/>
      <c r="K29951" s="116"/>
      <c r="T29951" s="93"/>
    </row>
    <row r="29952" spans="6:20" ht="13.2">
      <c r="F29952" s="116"/>
      <c r="I29952" s="116"/>
      <c r="K29952" s="116"/>
      <c r="T29952" s="93"/>
    </row>
    <row r="29953" spans="6:20" ht="13.2">
      <c r="F29953" s="116"/>
      <c r="I29953" s="116"/>
      <c r="K29953" s="116"/>
      <c r="T29953" s="93"/>
    </row>
    <row r="29954" spans="6:20" ht="13.2">
      <c r="F29954" s="116"/>
      <c r="I29954" s="116"/>
      <c r="K29954" s="116"/>
      <c r="T29954" s="93"/>
    </row>
    <row r="29955" spans="6:20" ht="13.2">
      <c r="F29955" s="116"/>
      <c r="I29955" s="116"/>
      <c r="K29955" s="116"/>
      <c r="T29955" s="93"/>
    </row>
    <row r="29956" spans="6:20" ht="13.2">
      <c r="F29956" s="116"/>
      <c r="I29956" s="116"/>
      <c r="K29956" s="116"/>
      <c r="T29956" s="93"/>
    </row>
    <row r="29957" spans="6:20" ht="13.2">
      <c r="F29957" s="116"/>
      <c r="I29957" s="116"/>
      <c r="K29957" s="116"/>
      <c r="T29957" s="93"/>
    </row>
    <row r="29958" spans="6:20" ht="13.2">
      <c r="F29958" s="116"/>
      <c r="I29958" s="116"/>
      <c r="K29958" s="116"/>
      <c r="T29958" s="93"/>
    </row>
    <row r="29959" spans="6:20" ht="13.2">
      <c r="F29959" s="116"/>
      <c r="I29959" s="116"/>
      <c r="K29959" s="116"/>
      <c r="T29959" s="93"/>
    </row>
    <row r="29960" spans="6:20" ht="13.2">
      <c r="F29960" s="116"/>
      <c r="I29960" s="116"/>
      <c r="K29960" s="116"/>
      <c r="T29960" s="93"/>
    </row>
    <row r="29961" spans="6:20" ht="13.2">
      <c r="F29961" s="116"/>
      <c r="I29961" s="116"/>
      <c r="K29961" s="116"/>
      <c r="T29961" s="93"/>
    </row>
    <row r="29962" spans="6:20" ht="13.2">
      <c r="F29962" s="116"/>
      <c r="I29962" s="116"/>
      <c r="K29962" s="116"/>
      <c r="T29962" s="93"/>
    </row>
    <row r="29963" spans="6:20" ht="13.2">
      <c r="F29963" s="116"/>
      <c r="I29963" s="116"/>
      <c r="K29963" s="116"/>
      <c r="T29963" s="93"/>
    </row>
    <row r="29964" spans="6:20" ht="13.2">
      <c r="F29964" s="116"/>
      <c r="I29964" s="116"/>
      <c r="K29964" s="116"/>
      <c r="T29964" s="93"/>
    </row>
    <row r="29965" spans="6:20" ht="13.2">
      <c r="F29965" s="116"/>
      <c r="I29965" s="116"/>
      <c r="K29965" s="116"/>
      <c r="T29965" s="93"/>
    </row>
    <row r="29966" spans="6:20" ht="13.2">
      <c r="F29966" s="116"/>
      <c r="I29966" s="116"/>
      <c r="K29966" s="116"/>
      <c r="T29966" s="93"/>
    </row>
    <row r="29967" spans="6:20" ht="13.2">
      <c r="F29967" s="116"/>
      <c r="I29967" s="116"/>
      <c r="K29967" s="116"/>
      <c r="T29967" s="93"/>
    </row>
    <row r="29968" spans="6:20" ht="13.2">
      <c r="F29968" s="116"/>
      <c r="I29968" s="116"/>
      <c r="K29968" s="116"/>
      <c r="T29968" s="93"/>
    </row>
    <row r="29969" spans="6:20" ht="13.2">
      <c r="F29969" s="116"/>
      <c r="I29969" s="116"/>
      <c r="K29969" s="116"/>
      <c r="T29969" s="93"/>
    </row>
    <row r="29970" spans="6:20" ht="13.2">
      <c r="F29970" s="116"/>
      <c r="I29970" s="116"/>
      <c r="K29970" s="116"/>
      <c r="T29970" s="93"/>
    </row>
    <row r="29971" spans="6:20" ht="13.2">
      <c r="F29971" s="116"/>
      <c r="I29971" s="116"/>
      <c r="K29971" s="116"/>
      <c r="T29971" s="93"/>
    </row>
    <row r="29972" spans="6:20" ht="13.2">
      <c r="F29972" s="116"/>
      <c r="I29972" s="116"/>
      <c r="K29972" s="116"/>
      <c r="T29972" s="93"/>
    </row>
    <row r="29973" spans="6:20" ht="13.2">
      <c r="F29973" s="116"/>
      <c r="I29973" s="116"/>
      <c r="K29973" s="116"/>
      <c r="T29973" s="93"/>
    </row>
    <row r="29974" spans="6:20" ht="13.2">
      <c r="F29974" s="116"/>
      <c r="I29974" s="116"/>
      <c r="K29974" s="116"/>
      <c r="T29974" s="93"/>
    </row>
    <row r="29975" spans="6:20" ht="13.2">
      <c r="F29975" s="116"/>
      <c r="I29975" s="116"/>
      <c r="K29975" s="116"/>
      <c r="T29975" s="93"/>
    </row>
    <row r="29976" spans="6:20" ht="13.2">
      <c r="F29976" s="116"/>
      <c r="I29976" s="116"/>
      <c r="K29976" s="116"/>
      <c r="T29976" s="93"/>
    </row>
    <row r="29977" spans="6:20" ht="13.2">
      <c r="F29977" s="116"/>
      <c r="I29977" s="116"/>
      <c r="K29977" s="116"/>
      <c r="T29977" s="93"/>
    </row>
    <row r="29978" spans="6:20" ht="13.2">
      <c r="F29978" s="116"/>
      <c r="I29978" s="116"/>
      <c r="K29978" s="116"/>
      <c r="T29978" s="93"/>
    </row>
    <row r="29979" spans="6:20" ht="13.2">
      <c r="F29979" s="116"/>
      <c r="I29979" s="116"/>
      <c r="K29979" s="116"/>
      <c r="T29979" s="93"/>
    </row>
    <row r="29980" spans="6:20" ht="13.2">
      <c r="F29980" s="116"/>
      <c r="I29980" s="116"/>
      <c r="K29980" s="116"/>
      <c r="T29980" s="93"/>
    </row>
    <row r="29981" spans="6:20" ht="13.2">
      <c r="F29981" s="116"/>
      <c r="I29981" s="116"/>
      <c r="K29981" s="116"/>
      <c r="T29981" s="93"/>
    </row>
    <row r="29982" spans="6:20" ht="13.2">
      <c r="F29982" s="116"/>
      <c r="I29982" s="116"/>
      <c r="K29982" s="116"/>
      <c r="T29982" s="93"/>
    </row>
    <row r="29983" spans="6:20" ht="13.2">
      <c r="F29983" s="116"/>
      <c r="I29983" s="116"/>
      <c r="K29983" s="116"/>
      <c r="T29983" s="93"/>
    </row>
    <row r="29984" spans="6:20" ht="13.2">
      <c r="F29984" s="116"/>
      <c r="I29984" s="116"/>
      <c r="K29984" s="116"/>
      <c r="T29984" s="93"/>
    </row>
    <row r="29985" spans="6:20" ht="13.2">
      <c r="F29985" s="116"/>
      <c r="I29985" s="116"/>
      <c r="K29985" s="116"/>
      <c r="T29985" s="93"/>
    </row>
    <row r="29986" spans="6:20" ht="13.2">
      <c r="F29986" s="116"/>
      <c r="I29986" s="116"/>
      <c r="K29986" s="116"/>
      <c r="T29986" s="93"/>
    </row>
    <row r="29987" spans="6:20" ht="13.2">
      <c r="F29987" s="116"/>
      <c r="I29987" s="116"/>
      <c r="K29987" s="116"/>
      <c r="T29987" s="93"/>
    </row>
    <row r="29988" spans="6:20" ht="13.2">
      <c r="F29988" s="116"/>
      <c r="I29988" s="116"/>
      <c r="K29988" s="116"/>
      <c r="T29988" s="93"/>
    </row>
    <row r="29989" spans="6:20" ht="13.2">
      <c r="F29989" s="116"/>
      <c r="I29989" s="116"/>
      <c r="K29989" s="116"/>
      <c r="T29989" s="93"/>
    </row>
    <row r="29990" spans="6:20" ht="13.2">
      <c r="F29990" s="116"/>
      <c r="I29990" s="116"/>
      <c r="K29990" s="116"/>
      <c r="T29990" s="93"/>
    </row>
    <row r="29991" spans="6:20" ht="13.2">
      <c r="F29991" s="116"/>
      <c r="I29991" s="116"/>
      <c r="K29991" s="116"/>
      <c r="T29991" s="93"/>
    </row>
    <row r="29992" spans="6:20" ht="13.2">
      <c r="F29992" s="116"/>
      <c r="I29992" s="116"/>
      <c r="K29992" s="116"/>
      <c r="T29992" s="93"/>
    </row>
    <row r="29993" spans="6:20" ht="13.2">
      <c r="F29993" s="116"/>
      <c r="I29993" s="116"/>
      <c r="K29993" s="116"/>
      <c r="T29993" s="93"/>
    </row>
    <row r="29994" spans="6:20" ht="13.2">
      <c r="F29994" s="116"/>
      <c r="I29994" s="116"/>
      <c r="K29994" s="116"/>
      <c r="T29994" s="93"/>
    </row>
    <row r="29995" spans="6:20" ht="13.2">
      <c r="F29995" s="116"/>
      <c r="I29995" s="116"/>
      <c r="K29995" s="116"/>
      <c r="T29995" s="93"/>
    </row>
    <row r="29996" spans="6:20" ht="13.2">
      <c r="F29996" s="116"/>
      <c r="I29996" s="116"/>
      <c r="K29996" s="116"/>
      <c r="T29996" s="93"/>
    </row>
    <row r="29997" spans="6:20" ht="13.2">
      <c r="F29997" s="116"/>
      <c r="I29997" s="116"/>
      <c r="K29997" s="116"/>
      <c r="T29997" s="93"/>
    </row>
    <row r="29998" spans="6:20" ht="13.2">
      <c r="F29998" s="116"/>
      <c r="I29998" s="116"/>
      <c r="K29998" s="116"/>
      <c r="T29998" s="93"/>
    </row>
    <row r="29999" spans="6:20" ht="13.2">
      <c r="F29999" s="116"/>
      <c r="I29999" s="116"/>
      <c r="K29999" s="116"/>
      <c r="T29999" s="93"/>
    </row>
    <row r="30000" spans="6:20" ht="13.2">
      <c r="F30000" s="116"/>
      <c r="I30000" s="116"/>
      <c r="K30000" s="116"/>
      <c r="T30000" s="93"/>
    </row>
    <row r="30001" spans="6:20" ht="13.2">
      <c r="F30001" s="116"/>
      <c r="I30001" s="116"/>
      <c r="K30001" s="116"/>
      <c r="T30001" s="93"/>
    </row>
    <row r="30002" spans="6:20" ht="13.2">
      <c r="F30002" s="116"/>
      <c r="I30002" s="116"/>
      <c r="K30002" s="116"/>
      <c r="T30002" s="93"/>
    </row>
    <row r="30003" spans="6:20" ht="13.2">
      <c r="F30003" s="116"/>
      <c r="I30003" s="116"/>
      <c r="K30003" s="116"/>
      <c r="T30003" s="93"/>
    </row>
    <row r="30004" spans="6:20" ht="13.2">
      <c r="F30004" s="116"/>
      <c r="I30004" s="116"/>
      <c r="K30004" s="116"/>
      <c r="T30004" s="93"/>
    </row>
    <row r="30005" spans="6:20" ht="13.2">
      <c r="F30005" s="116"/>
      <c r="I30005" s="116"/>
      <c r="K30005" s="116"/>
      <c r="T30005" s="93"/>
    </row>
    <row r="30006" spans="6:20" ht="13.2">
      <c r="F30006" s="116"/>
      <c r="I30006" s="116"/>
      <c r="K30006" s="116"/>
      <c r="T30006" s="93"/>
    </row>
    <row r="30007" spans="6:20" ht="13.2">
      <c r="F30007" s="116"/>
      <c r="I30007" s="116"/>
      <c r="K30007" s="116"/>
      <c r="T30007" s="93"/>
    </row>
    <row r="30008" spans="6:20" ht="13.2">
      <c r="F30008" s="116"/>
      <c r="I30008" s="116"/>
      <c r="K30008" s="116"/>
      <c r="T30008" s="93"/>
    </row>
    <row r="30009" spans="6:20" ht="13.2">
      <c r="F30009" s="116"/>
      <c r="I30009" s="116"/>
      <c r="K30009" s="116"/>
      <c r="T30009" s="93"/>
    </row>
    <row r="30010" spans="6:20" ht="13.2">
      <c r="F30010" s="116"/>
      <c r="I30010" s="116"/>
      <c r="K30010" s="116"/>
      <c r="T30010" s="93"/>
    </row>
    <row r="30011" spans="6:20" ht="13.2">
      <c r="F30011" s="116"/>
      <c r="I30011" s="116"/>
      <c r="K30011" s="116"/>
      <c r="T30011" s="93"/>
    </row>
    <row r="30012" spans="6:20" ht="13.2">
      <c r="F30012" s="116"/>
      <c r="I30012" s="116"/>
      <c r="K30012" s="116"/>
      <c r="T30012" s="93"/>
    </row>
    <row r="30013" spans="6:20" ht="13.2">
      <c r="F30013" s="116"/>
      <c r="I30013" s="116"/>
      <c r="K30013" s="116"/>
      <c r="T30013" s="93"/>
    </row>
    <row r="30014" spans="6:20" ht="13.2">
      <c r="F30014" s="116"/>
      <c r="I30014" s="116"/>
      <c r="K30014" s="116"/>
      <c r="T30014" s="93"/>
    </row>
    <row r="30015" spans="6:20" ht="13.2">
      <c r="F30015" s="116"/>
      <c r="I30015" s="116"/>
      <c r="K30015" s="116"/>
      <c r="T30015" s="93"/>
    </row>
    <row r="30016" spans="6:20" ht="13.2">
      <c r="F30016" s="116"/>
      <c r="I30016" s="116"/>
      <c r="K30016" s="116"/>
      <c r="T30016" s="93"/>
    </row>
    <row r="30017" spans="6:20" ht="13.2">
      <c r="F30017" s="116"/>
      <c r="I30017" s="116"/>
      <c r="K30017" s="116"/>
      <c r="T30017" s="93"/>
    </row>
    <row r="30018" spans="6:20" ht="13.2">
      <c r="F30018" s="116"/>
      <c r="I30018" s="116"/>
      <c r="K30018" s="116"/>
      <c r="T30018" s="93"/>
    </row>
    <row r="30019" spans="6:20" ht="13.2">
      <c r="F30019" s="116"/>
      <c r="I30019" s="116"/>
      <c r="K30019" s="116"/>
      <c r="T30019" s="93"/>
    </row>
    <row r="30020" spans="6:20" ht="13.2">
      <c r="F30020" s="116"/>
      <c r="I30020" s="116"/>
      <c r="K30020" s="116"/>
      <c r="T30020" s="93"/>
    </row>
    <row r="30021" spans="6:20" ht="13.2">
      <c r="F30021" s="116"/>
      <c r="I30021" s="116"/>
      <c r="K30021" s="116"/>
      <c r="T30021" s="93"/>
    </row>
    <row r="30022" spans="6:20" ht="13.2">
      <c r="F30022" s="116"/>
      <c r="I30022" s="116"/>
      <c r="K30022" s="116"/>
      <c r="T30022" s="93"/>
    </row>
    <row r="30023" spans="6:20" ht="13.2">
      <c r="F30023" s="116"/>
      <c r="I30023" s="116"/>
      <c r="K30023" s="116"/>
      <c r="T30023" s="93"/>
    </row>
    <row r="30024" spans="6:20" ht="13.2">
      <c r="F30024" s="116"/>
      <c r="I30024" s="116"/>
      <c r="K30024" s="116"/>
      <c r="T30024" s="93"/>
    </row>
    <row r="30025" spans="6:20" ht="13.2">
      <c r="F30025" s="116"/>
      <c r="I30025" s="116"/>
      <c r="K30025" s="116"/>
      <c r="T30025" s="93"/>
    </row>
    <row r="30026" spans="6:20" ht="13.2">
      <c r="F30026" s="116"/>
      <c r="I30026" s="116"/>
      <c r="K30026" s="116"/>
      <c r="T30026" s="93"/>
    </row>
    <row r="30027" spans="6:20" ht="13.2">
      <c r="F30027" s="116"/>
      <c r="I30027" s="116"/>
      <c r="K30027" s="116"/>
      <c r="T30027" s="93"/>
    </row>
    <row r="30028" spans="6:20" ht="13.2">
      <c r="F30028" s="116"/>
      <c r="I30028" s="116"/>
      <c r="K30028" s="116"/>
      <c r="T30028" s="93"/>
    </row>
    <row r="30029" spans="6:20" ht="13.2">
      <c r="F30029" s="116"/>
      <c r="I30029" s="116"/>
      <c r="K30029" s="116"/>
      <c r="T30029" s="93"/>
    </row>
    <row r="30030" spans="6:20" ht="13.2">
      <c r="F30030" s="116"/>
      <c r="I30030" s="116"/>
      <c r="K30030" s="116"/>
      <c r="T30030" s="93"/>
    </row>
    <row r="30031" spans="6:20" ht="13.2">
      <c r="F30031" s="116"/>
      <c r="I30031" s="116"/>
      <c r="K30031" s="116"/>
      <c r="T30031" s="93"/>
    </row>
    <row r="30032" spans="6:20" ht="13.2">
      <c r="F30032" s="116"/>
      <c r="I30032" s="116"/>
      <c r="K30032" s="116"/>
      <c r="T30032" s="93"/>
    </row>
    <row r="30033" spans="6:20" ht="13.2">
      <c r="F30033" s="116"/>
      <c r="I30033" s="116"/>
      <c r="K30033" s="116"/>
      <c r="T30033" s="93"/>
    </row>
    <row r="30034" spans="6:20" ht="13.2">
      <c r="F30034" s="116"/>
      <c r="I30034" s="116"/>
      <c r="K30034" s="116"/>
      <c r="T30034" s="93"/>
    </row>
    <row r="30035" spans="6:20" ht="13.2">
      <c r="F30035" s="116"/>
      <c r="I30035" s="116"/>
      <c r="K30035" s="116"/>
      <c r="T30035" s="93"/>
    </row>
    <row r="30036" spans="6:20" ht="13.2">
      <c r="F30036" s="116"/>
      <c r="I30036" s="116"/>
      <c r="K30036" s="116"/>
      <c r="T30036" s="93"/>
    </row>
    <row r="30037" spans="6:20" ht="13.2">
      <c r="F30037" s="116"/>
      <c r="I30037" s="116"/>
      <c r="K30037" s="116"/>
      <c r="T30037" s="93"/>
    </row>
    <row r="30038" spans="6:20" ht="13.2">
      <c r="F30038" s="116"/>
      <c r="I30038" s="116"/>
      <c r="K30038" s="116"/>
      <c r="T30038" s="93"/>
    </row>
    <row r="30039" spans="6:20" ht="13.2">
      <c r="F30039" s="116"/>
      <c r="I30039" s="116"/>
      <c r="K30039" s="116"/>
      <c r="T30039" s="93"/>
    </row>
    <row r="30040" spans="6:20" ht="13.2">
      <c r="F30040" s="116"/>
      <c r="I30040" s="116"/>
      <c r="K30040" s="116"/>
      <c r="T30040" s="93"/>
    </row>
    <row r="30041" spans="6:20" ht="13.2">
      <c r="F30041" s="116"/>
      <c r="I30041" s="116"/>
      <c r="K30041" s="116"/>
      <c r="T30041" s="93"/>
    </row>
    <row r="30042" spans="6:20" ht="13.2">
      <c r="F30042" s="116"/>
      <c r="I30042" s="116"/>
      <c r="K30042" s="116"/>
      <c r="T30042" s="93"/>
    </row>
    <row r="30043" spans="6:20" ht="13.2">
      <c r="F30043" s="116"/>
      <c r="I30043" s="116"/>
      <c r="K30043" s="116"/>
      <c r="T30043" s="93"/>
    </row>
    <row r="30044" spans="6:20" ht="13.2">
      <c r="F30044" s="116"/>
      <c r="I30044" s="116"/>
      <c r="K30044" s="116"/>
      <c r="T30044" s="93"/>
    </row>
    <row r="30045" spans="6:20" ht="13.2">
      <c r="F30045" s="116"/>
      <c r="I30045" s="116"/>
      <c r="K30045" s="116"/>
      <c r="T30045" s="93"/>
    </row>
    <row r="30046" spans="6:20" ht="13.2">
      <c r="F30046" s="116"/>
      <c r="I30046" s="116"/>
      <c r="K30046" s="116"/>
      <c r="T30046" s="93"/>
    </row>
    <row r="30047" spans="6:20" ht="13.2">
      <c r="F30047" s="116"/>
      <c r="I30047" s="116"/>
      <c r="K30047" s="116"/>
      <c r="T30047" s="93"/>
    </row>
    <row r="30048" spans="6:20" ht="13.2">
      <c r="F30048" s="116"/>
      <c r="I30048" s="116"/>
      <c r="K30048" s="116"/>
      <c r="T30048" s="93"/>
    </row>
    <row r="30049" spans="6:20" ht="13.2">
      <c r="F30049" s="116"/>
      <c r="I30049" s="116"/>
      <c r="K30049" s="116"/>
      <c r="T30049" s="93"/>
    </row>
    <row r="30050" spans="6:20" ht="13.2">
      <c r="F30050" s="116"/>
      <c r="I30050" s="116"/>
      <c r="K30050" s="116"/>
      <c r="T30050" s="93"/>
    </row>
    <row r="30051" spans="6:20" ht="13.2">
      <c r="F30051" s="116"/>
      <c r="I30051" s="116"/>
      <c r="K30051" s="116"/>
      <c r="T30051" s="93"/>
    </row>
    <row r="30052" spans="6:20" ht="13.2">
      <c r="F30052" s="116"/>
      <c r="I30052" s="116"/>
      <c r="K30052" s="116"/>
      <c r="T30052" s="93"/>
    </row>
    <row r="30053" spans="6:20" ht="13.2">
      <c r="F30053" s="116"/>
      <c r="I30053" s="116"/>
      <c r="K30053" s="116"/>
      <c r="T30053" s="93"/>
    </row>
    <row r="30054" spans="6:20" ht="13.2">
      <c r="F30054" s="116"/>
      <c r="I30054" s="116"/>
      <c r="K30054" s="116"/>
      <c r="T30054" s="93"/>
    </row>
    <row r="30055" spans="6:20" ht="13.2">
      <c r="F30055" s="116"/>
      <c r="I30055" s="116"/>
      <c r="K30055" s="116"/>
      <c r="T30055" s="93"/>
    </row>
    <row r="30056" spans="6:20" ht="13.2">
      <c r="F30056" s="116"/>
      <c r="I30056" s="116"/>
      <c r="K30056" s="116"/>
      <c r="T30056" s="93"/>
    </row>
    <row r="30057" spans="6:20" ht="13.2">
      <c r="F30057" s="116"/>
      <c r="I30057" s="116"/>
      <c r="K30057" s="116"/>
      <c r="T30057" s="93"/>
    </row>
    <row r="30058" spans="6:20" ht="13.2">
      <c r="F30058" s="116"/>
      <c r="I30058" s="116"/>
      <c r="K30058" s="116"/>
      <c r="T30058" s="93"/>
    </row>
    <row r="30059" spans="6:20" ht="13.2">
      <c r="F30059" s="116"/>
      <c r="I30059" s="116"/>
      <c r="K30059" s="116"/>
      <c r="T30059" s="93"/>
    </row>
    <row r="30060" spans="6:20" ht="13.2">
      <c r="F30060" s="116"/>
      <c r="I30060" s="116"/>
      <c r="K30060" s="116"/>
      <c r="T30060" s="93"/>
    </row>
    <row r="30061" spans="6:20" ht="13.2">
      <c r="F30061" s="116"/>
      <c r="I30061" s="116"/>
      <c r="K30061" s="116"/>
      <c r="T30061" s="93"/>
    </row>
    <row r="30062" spans="6:20" ht="13.2">
      <c r="F30062" s="116"/>
      <c r="I30062" s="116"/>
      <c r="K30062" s="116"/>
      <c r="T30062" s="93"/>
    </row>
    <row r="30063" spans="6:20" ht="13.2">
      <c r="F30063" s="116"/>
      <c r="I30063" s="116"/>
      <c r="K30063" s="116"/>
      <c r="T30063" s="93"/>
    </row>
    <row r="30064" spans="6:20" ht="13.2">
      <c r="F30064" s="116"/>
      <c r="I30064" s="116"/>
      <c r="K30064" s="116"/>
      <c r="T30064" s="93"/>
    </row>
    <row r="30065" spans="6:20" ht="13.2">
      <c r="F30065" s="116"/>
      <c r="I30065" s="116"/>
      <c r="K30065" s="116"/>
      <c r="T30065" s="93"/>
    </row>
    <row r="30066" spans="6:20" ht="13.2">
      <c r="F30066" s="116"/>
      <c r="I30066" s="116"/>
      <c r="K30066" s="116"/>
      <c r="T30066" s="93"/>
    </row>
    <row r="30067" spans="6:20" ht="13.2">
      <c r="F30067" s="116"/>
      <c r="I30067" s="116"/>
      <c r="K30067" s="116"/>
      <c r="T30067" s="93"/>
    </row>
    <row r="30068" spans="6:20" ht="13.2">
      <c r="F30068" s="116"/>
      <c r="I30068" s="116"/>
      <c r="K30068" s="116"/>
      <c r="T30068" s="93"/>
    </row>
    <row r="30069" spans="6:20" ht="13.2">
      <c r="F30069" s="116"/>
      <c r="I30069" s="116"/>
      <c r="K30069" s="116"/>
      <c r="T30069" s="93"/>
    </row>
    <row r="30070" spans="6:20" ht="13.2">
      <c r="F30070" s="116"/>
      <c r="I30070" s="116"/>
      <c r="K30070" s="116"/>
      <c r="T30070" s="93"/>
    </row>
    <row r="30071" spans="6:20" ht="13.2">
      <c r="F30071" s="116"/>
      <c r="I30071" s="116"/>
      <c r="K30071" s="116"/>
      <c r="T30071" s="93"/>
    </row>
    <row r="30072" spans="6:20" ht="13.2">
      <c r="F30072" s="116"/>
      <c r="I30072" s="116"/>
      <c r="K30072" s="116"/>
      <c r="T30072" s="93"/>
    </row>
    <row r="30073" spans="6:20" ht="13.2">
      <c r="F30073" s="116"/>
      <c r="I30073" s="116"/>
      <c r="K30073" s="116"/>
      <c r="T30073" s="93"/>
    </row>
    <row r="30074" spans="6:20" ht="13.2">
      <c r="F30074" s="116"/>
      <c r="I30074" s="116"/>
      <c r="K30074" s="116"/>
      <c r="T30074" s="93"/>
    </row>
    <row r="30075" spans="6:20" ht="13.2">
      <c r="F30075" s="116"/>
      <c r="I30075" s="116"/>
      <c r="K30075" s="116"/>
      <c r="T30075" s="93"/>
    </row>
    <row r="30076" spans="6:20" ht="13.2">
      <c r="F30076" s="116"/>
      <c r="I30076" s="116"/>
      <c r="K30076" s="116"/>
      <c r="T30076" s="93"/>
    </row>
    <row r="30077" spans="6:20" ht="13.2">
      <c r="F30077" s="116"/>
      <c r="I30077" s="116"/>
      <c r="K30077" s="116"/>
      <c r="T30077" s="93"/>
    </row>
    <row r="30078" spans="6:20" ht="13.2">
      <c r="F30078" s="116"/>
      <c r="I30078" s="116"/>
      <c r="K30078" s="116"/>
      <c r="T30078" s="93"/>
    </row>
    <row r="30079" spans="6:20" ht="13.2">
      <c r="F30079" s="116"/>
      <c r="I30079" s="116"/>
      <c r="K30079" s="116"/>
      <c r="T30079" s="93"/>
    </row>
    <row r="30080" spans="6:20" ht="13.2">
      <c r="F30080" s="116"/>
      <c r="I30080" s="116"/>
      <c r="K30080" s="116"/>
      <c r="T30080" s="93"/>
    </row>
    <row r="30081" spans="6:20" ht="13.2">
      <c r="F30081" s="116"/>
      <c r="I30081" s="116"/>
      <c r="K30081" s="116"/>
      <c r="T30081" s="93"/>
    </row>
    <row r="30082" spans="6:20" ht="13.2">
      <c r="F30082" s="116"/>
      <c r="I30082" s="116"/>
      <c r="K30082" s="116"/>
      <c r="T30082" s="93"/>
    </row>
    <row r="30083" spans="6:20" ht="13.2">
      <c r="F30083" s="116"/>
      <c r="I30083" s="116"/>
      <c r="K30083" s="116"/>
      <c r="T30083" s="93"/>
    </row>
    <row r="30084" spans="6:20" ht="13.2">
      <c r="F30084" s="116"/>
      <c r="I30084" s="116"/>
      <c r="K30084" s="116"/>
      <c r="T30084" s="93"/>
    </row>
    <row r="30085" spans="6:20" ht="13.2">
      <c r="F30085" s="116"/>
      <c r="I30085" s="116"/>
      <c r="K30085" s="116"/>
      <c r="T30085" s="93"/>
    </row>
    <row r="30086" spans="6:20" ht="13.2">
      <c r="F30086" s="116"/>
      <c r="I30086" s="116"/>
      <c r="K30086" s="116"/>
      <c r="T30086" s="93"/>
    </row>
    <row r="30087" spans="6:20" ht="13.2">
      <c r="F30087" s="116"/>
      <c r="I30087" s="116"/>
      <c r="K30087" s="116"/>
      <c r="T30087" s="93"/>
    </row>
    <row r="30088" spans="6:20" ht="13.2">
      <c r="F30088" s="116"/>
      <c r="I30088" s="116"/>
      <c r="K30088" s="116"/>
      <c r="T30088" s="93"/>
    </row>
    <row r="30089" spans="6:20" ht="13.2">
      <c r="F30089" s="116"/>
      <c r="I30089" s="116"/>
      <c r="K30089" s="116"/>
      <c r="T30089" s="93"/>
    </row>
    <row r="30090" spans="6:20" ht="13.2">
      <c r="F30090" s="116"/>
      <c r="I30090" s="116"/>
      <c r="K30090" s="116"/>
      <c r="T30090" s="93"/>
    </row>
    <row r="30091" spans="6:20" ht="13.2">
      <c r="F30091" s="116"/>
      <c r="I30091" s="116"/>
      <c r="K30091" s="116"/>
      <c r="T30091" s="93"/>
    </row>
    <row r="30092" spans="6:20" ht="13.2">
      <c r="F30092" s="116"/>
      <c r="I30092" s="116"/>
      <c r="K30092" s="116"/>
      <c r="T30092" s="93"/>
    </row>
    <row r="30093" spans="6:20" ht="13.2">
      <c r="F30093" s="116"/>
      <c r="I30093" s="116"/>
      <c r="K30093" s="116"/>
      <c r="T30093" s="93"/>
    </row>
    <row r="30094" spans="6:20" ht="13.2">
      <c r="F30094" s="116"/>
      <c r="I30094" s="116"/>
      <c r="K30094" s="116"/>
      <c r="T30094" s="93"/>
    </row>
    <row r="30095" spans="6:20" ht="13.2">
      <c r="F30095" s="116"/>
      <c r="I30095" s="116"/>
      <c r="K30095" s="116"/>
      <c r="T30095" s="93"/>
    </row>
    <row r="30096" spans="6:20" ht="13.2">
      <c r="F30096" s="116"/>
      <c r="I30096" s="116"/>
      <c r="K30096" s="116"/>
      <c r="T30096" s="93"/>
    </row>
    <row r="30097" spans="6:20" ht="13.2">
      <c r="F30097" s="116"/>
      <c r="I30097" s="116"/>
      <c r="K30097" s="116"/>
      <c r="T30097" s="93"/>
    </row>
    <row r="30098" spans="6:20" ht="13.2">
      <c r="F30098" s="116"/>
      <c r="I30098" s="116"/>
      <c r="K30098" s="116"/>
      <c r="T30098" s="93"/>
    </row>
    <row r="30099" spans="6:20" ht="13.2">
      <c r="F30099" s="116"/>
      <c r="I30099" s="116"/>
      <c r="K30099" s="116"/>
      <c r="T30099" s="93"/>
    </row>
    <row r="30100" spans="6:20" ht="13.2">
      <c r="F30100" s="116"/>
      <c r="I30100" s="116"/>
      <c r="K30100" s="116"/>
      <c r="T30100" s="93"/>
    </row>
    <row r="30101" spans="6:20" ht="13.2">
      <c r="F30101" s="116"/>
      <c r="I30101" s="116"/>
      <c r="K30101" s="116"/>
      <c r="T30101" s="93"/>
    </row>
    <row r="30102" spans="6:20" ht="13.2">
      <c r="F30102" s="116"/>
      <c r="I30102" s="116"/>
      <c r="K30102" s="116"/>
      <c r="T30102" s="93"/>
    </row>
    <row r="30103" spans="6:20" ht="13.2">
      <c r="F30103" s="116"/>
      <c r="I30103" s="116"/>
      <c r="K30103" s="116"/>
      <c r="T30103" s="93"/>
    </row>
    <row r="30104" spans="6:20" ht="13.2">
      <c r="F30104" s="116"/>
      <c r="I30104" s="116"/>
      <c r="K30104" s="116"/>
      <c r="T30104" s="93"/>
    </row>
    <row r="30105" spans="6:20" ht="13.2">
      <c r="F30105" s="116"/>
      <c r="I30105" s="116"/>
      <c r="K30105" s="116"/>
      <c r="T30105" s="93"/>
    </row>
    <row r="30106" spans="6:20" ht="13.2">
      <c r="F30106" s="116"/>
      <c r="I30106" s="116"/>
      <c r="K30106" s="116"/>
      <c r="T30106" s="93"/>
    </row>
    <row r="30107" spans="6:20" ht="13.2">
      <c r="F30107" s="116"/>
      <c r="I30107" s="116"/>
      <c r="K30107" s="116"/>
      <c r="T30107" s="93"/>
    </row>
    <row r="30108" spans="6:20" ht="13.2">
      <c r="F30108" s="116"/>
      <c r="I30108" s="116"/>
      <c r="K30108" s="116"/>
      <c r="T30108" s="93"/>
    </row>
    <row r="30109" spans="6:20" ht="13.2">
      <c r="F30109" s="116"/>
      <c r="I30109" s="116"/>
      <c r="K30109" s="116"/>
      <c r="T30109" s="93"/>
    </row>
    <row r="30110" spans="6:20" ht="13.2">
      <c r="F30110" s="116"/>
      <c r="I30110" s="116"/>
      <c r="K30110" s="116"/>
      <c r="T30110" s="93"/>
    </row>
    <row r="30111" spans="6:20" ht="13.2">
      <c r="F30111" s="116"/>
      <c r="I30111" s="116"/>
      <c r="K30111" s="116"/>
      <c r="T30111" s="93"/>
    </row>
    <row r="30112" spans="6:20" ht="13.2">
      <c r="F30112" s="116"/>
      <c r="I30112" s="116"/>
      <c r="K30112" s="116"/>
      <c r="T30112" s="93"/>
    </row>
    <row r="30113" spans="6:20" ht="13.2">
      <c r="F30113" s="116"/>
      <c r="I30113" s="116"/>
      <c r="K30113" s="116"/>
      <c r="T30113" s="93"/>
    </row>
    <row r="30114" spans="6:20" ht="13.2">
      <c r="F30114" s="116"/>
      <c r="I30114" s="116"/>
      <c r="K30114" s="116"/>
      <c r="T30114" s="93"/>
    </row>
    <row r="30115" spans="6:20" ht="13.2">
      <c r="F30115" s="116"/>
      <c r="I30115" s="116"/>
      <c r="K30115" s="116"/>
      <c r="T30115" s="93"/>
    </row>
    <row r="30116" spans="6:20" ht="13.2">
      <c r="F30116" s="116"/>
      <c r="I30116" s="116"/>
      <c r="K30116" s="116"/>
      <c r="T30116" s="93"/>
    </row>
    <row r="30117" spans="6:20" ht="13.2">
      <c r="F30117" s="116"/>
      <c r="I30117" s="116"/>
      <c r="K30117" s="116"/>
      <c r="T30117" s="93"/>
    </row>
    <row r="30118" spans="6:20" ht="13.2">
      <c r="F30118" s="116"/>
      <c r="I30118" s="116"/>
      <c r="K30118" s="116"/>
      <c r="T30118" s="93"/>
    </row>
    <row r="30119" spans="6:20" ht="13.2">
      <c r="F30119" s="116"/>
      <c r="I30119" s="116"/>
      <c r="K30119" s="116"/>
      <c r="T30119" s="93"/>
    </row>
    <row r="30120" spans="6:20" ht="13.2">
      <c r="F30120" s="116"/>
      <c r="I30120" s="116"/>
      <c r="K30120" s="116"/>
      <c r="T30120" s="93"/>
    </row>
    <row r="30121" spans="6:20" ht="13.2">
      <c r="F30121" s="116"/>
      <c r="I30121" s="116"/>
      <c r="K30121" s="116"/>
      <c r="T30121" s="93"/>
    </row>
    <row r="30122" spans="6:20" ht="13.2">
      <c r="F30122" s="116"/>
      <c r="I30122" s="116"/>
      <c r="K30122" s="116"/>
      <c r="T30122" s="93"/>
    </row>
    <row r="30123" spans="6:20" ht="13.2">
      <c r="F30123" s="116"/>
      <c r="I30123" s="116"/>
      <c r="K30123" s="116"/>
      <c r="T30123" s="93"/>
    </row>
    <row r="30124" spans="6:20" ht="13.2">
      <c r="F30124" s="116"/>
      <c r="I30124" s="116"/>
      <c r="K30124" s="116"/>
      <c r="T30124" s="93"/>
    </row>
    <row r="30125" spans="6:20" ht="13.2">
      <c r="F30125" s="116"/>
      <c r="I30125" s="116"/>
      <c r="K30125" s="116"/>
      <c r="T30125" s="93"/>
    </row>
    <row r="30126" spans="6:20" ht="13.2">
      <c r="F30126" s="116"/>
      <c r="I30126" s="116"/>
      <c r="K30126" s="116"/>
      <c r="T30126" s="93"/>
    </row>
    <row r="30127" spans="6:20" ht="13.2">
      <c r="F30127" s="116"/>
      <c r="I30127" s="116"/>
      <c r="K30127" s="116"/>
      <c r="T30127" s="93"/>
    </row>
    <row r="30128" spans="6:20" ht="13.2">
      <c r="F30128" s="116"/>
      <c r="I30128" s="116"/>
      <c r="K30128" s="116"/>
      <c r="T30128" s="93"/>
    </row>
    <row r="30129" spans="6:20" ht="13.2">
      <c r="F30129" s="116"/>
      <c r="I30129" s="116"/>
      <c r="K30129" s="116"/>
      <c r="T30129" s="93"/>
    </row>
    <row r="30130" spans="6:20" ht="13.2">
      <c r="F30130" s="116"/>
      <c r="I30130" s="116"/>
      <c r="K30130" s="116"/>
      <c r="T30130" s="93"/>
    </row>
    <row r="30131" spans="6:20" ht="13.2">
      <c r="F30131" s="116"/>
      <c r="I30131" s="116"/>
      <c r="K30131" s="116"/>
      <c r="T30131" s="93"/>
    </row>
    <row r="30132" spans="6:20" ht="13.2">
      <c r="F30132" s="116"/>
      <c r="I30132" s="116"/>
      <c r="K30132" s="116"/>
      <c r="T30132" s="93"/>
    </row>
    <row r="30133" spans="6:20" ht="13.2">
      <c r="F30133" s="116"/>
      <c r="I30133" s="116"/>
      <c r="K30133" s="116"/>
      <c r="T30133" s="93"/>
    </row>
    <row r="30134" spans="6:20" ht="13.2">
      <c r="F30134" s="116"/>
      <c r="I30134" s="116"/>
      <c r="K30134" s="116"/>
      <c r="T30134" s="93"/>
    </row>
    <row r="30135" spans="6:20" ht="13.2">
      <c r="F30135" s="116"/>
      <c r="I30135" s="116"/>
      <c r="K30135" s="116"/>
      <c r="T30135" s="93"/>
    </row>
    <row r="30136" spans="6:20" ht="13.2">
      <c r="F30136" s="116"/>
      <c r="I30136" s="116"/>
      <c r="K30136" s="116"/>
      <c r="T30136" s="93"/>
    </row>
    <row r="30137" spans="6:20" ht="13.2">
      <c r="F30137" s="116"/>
      <c r="I30137" s="116"/>
      <c r="K30137" s="116"/>
      <c r="T30137" s="93"/>
    </row>
    <row r="30138" spans="6:20" ht="13.2">
      <c r="F30138" s="116"/>
      <c r="I30138" s="116"/>
      <c r="K30138" s="116"/>
      <c r="T30138" s="93"/>
    </row>
    <row r="30139" spans="6:20" ht="13.2">
      <c r="F30139" s="116"/>
      <c r="I30139" s="116"/>
      <c r="K30139" s="116"/>
      <c r="T30139" s="93"/>
    </row>
    <row r="30140" spans="6:20" ht="13.2">
      <c r="F30140" s="116"/>
      <c r="I30140" s="116"/>
      <c r="K30140" s="116"/>
      <c r="T30140" s="93"/>
    </row>
    <row r="30141" spans="6:20" ht="13.2">
      <c r="F30141" s="116"/>
      <c r="I30141" s="116"/>
      <c r="K30141" s="116"/>
      <c r="T30141" s="93"/>
    </row>
    <row r="30142" spans="6:20" ht="13.2">
      <c r="F30142" s="116"/>
      <c r="I30142" s="116"/>
      <c r="K30142" s="116"/>
      <c r="T30142" s="93"/>
    </row>
    <row r="30143" spans="6:20" ht="13.2">
      <c r="F30143" s="116"/>
      <c r="I30143" s="116"/>
      <c r="K30143" s="116"/>
      <c r="T30143" s="93"/>
    </row>
    <row r="30144" spans="6:20" ht="13.2">
      <c r="F30144" s="116"/>
      <c r="I30144" s="116"/>
      <c r="K30144" s="116"/>
      <c r="T30144" s="93"/>
    </row>
    <row r="30145" spans="6:20" ht="13.2">
      <c r="F30145" s="116"/>
      <c r="I30145" s="116"/>
      <c r="K30145" s="116"/>
      <c r="T30145" s="93"/>
    </row>
    <row r="30146" spans="6:20" ht="13.2">
      <c r="F30146" s="116"/>
      <c r="I30146" s="116"/>
      <c r="K30146" s="116"/>
      <c r="T30146" s="93"/>
    </row>
    <row r="30147" spans="6:20" ht="13.2">
      <c r="F30147" s="116"/>
      <c r="I30147" s="116"/>
      <c r="K30147" s="116"/>
      <c r="T30147" s="93"/>
    </row>
    <row r="30148" spans="6:20" ht="13.2">
      <c r="F30148" s="116"/>
      <c r="I30148" s="116"/>
      <c r="K30148" s="116"/>
      <c r="T30148" s="93"/>
    </row>
    <row r="30149" spans="6:20" ht="13.2">
      <c r="F30149" s="116"/>
      <c r="I30149" s="116"/>
      <c r="K30149" s="116"/>
      <c r="T30149" s="93"/>
    </row>
    <row r="30150" spans="6:20" ht="13.2">
      <c r="F30150" s="116"/>
      <c r="I30150" s="116"/>
      <c r="K30150" s="116"/>
      <c r="T30150" s="93"/>
    </row>
    <row r="30151" spans="6:20" ht="13.2">
      <c r="F30151" s="116"/>
      <c r="I30151" s="116"/>
      <c r="K30151" s="116"/>
      <c r="T30151" s="93"/>
    </row>
    <row r="30152" spans="6:20" ht="13.2">
      <c r="F30152" s="116"/>
      <c r="I30152" s="116"/>
      <c r="K30152" s="116"/>
      <c r="T30152" s="93"/>
    </row>
    <row r="30153" spans="6:20" ht="13.2">
      <c r="F30153" s="116"/>
      <c r="I30153" s="116"/>
      <c r="K30153" s="116"/>
      <c r="T30153" s="93"/>
    </row>
    <row r="30154" spans="6:20" ht="13.2">
      <c r="F30154" s="116"/>
      <c r="I30154" s="116"/>
      <c r="K30154" s="116"/>
      <c r="T30154" s="93"/>
    </row>
    <row r="30155" spans="6:20" ht="13.2">
      <c r="F30155" s="116"/>
      <c r="I30155" s="116"/>
      <c r="K30155" s="116"/>
      <c r="T30155" s="93"/>
    </row>
    <row r="30156" spans="6:20" ht="13.2">
      <c r="F30156" s="116"/>
      <c r="I30156" s="116"/>
      <c r="K30156" s="116"/>
      <c r="T30156" s="93"/>
    </row>
    <row r="30157" spans="6:20" ht="13.2">
      <c r="F30157" s="116"/>
      <c r="I30157" s="116"/>
      <c r="K30157" s="116"/>
      <c r="T30157" s="93"/>
    </row>
    <row r="30158" spans="6:20" ht="13.2">
      <c r="F30158" s="116"/>
      <c r="I30158" s="116"/>
      <c r="K30158" s="116"/>
      <c r="T30158" s="93"/>
    </row>
    <row r="30159" spans="6:20" ht="13.2">
      <c r="F30159" s="116"/>
      <c r="I30159" s="116"/>
      <c r="K30159" s="116"/>
      <c r="T30159" s="93"/>
    </row>
    <row r="30160" spans="6:20" ht="13.2">
      <c r="F30160" s="116"/>
      <c r="I30160" s="116"/>
      <c r="K30160" s="116"/>
      <c r="T30160" s="93"/>
    </row>
    <row r="30161" spans="6:20" ht="13.2">
      <c r="F30161" s="116"/>
      <c r="I30161" s="116"/>
      <c r="K30161" s="116"/>
      <c r="T30161" s="93"/>
    </row>
    <row r="30162" spans="6:20" ht="13.2">
      <c r="F30162" s="116"/>
      <c r="I30162" s="116"/>
      <c r="K30162" s="116"/>
      <c r="T30162" s="93"/>
    </row>
    <row r="30163" spans="6:20" ht="13.2">
      <c r="F30163" s="116"/>
      <c r="I30163" s="116"/>
      <c r="K30163" s="116"/>
      <c r="T30163" s="93"/>
    </row>
    <row r="30164" spans="6:20" ht="13.2">
      <c r="F30164" s="116"/>
      <c r="I30164" s="116"/>
      <c r="K30164" s="116"/>
      <c r="T30164" s="93"/>
    </row>
    <row r="30165" spans="6:20" ht="13.2">
      <c r="F30165" s="116"/>
      <c r="I30165" s="116"/>
      <c r="K30165" s="116"/>
      <c r="T30165" s="93"/>
    </row>
    <row r="30166" spans="6:20" ht="13.2">
      <c r="F30166" s="116"/>
      <c r="I30166" s="116"/>
      <c r="K30166" s="116"/>
      <c r="T30166" s="93"/>
    </row>
    <row r="30167" spans="6:20" ht="13.2">
      <c r="F30167" s="116"/>
      <c r="I30167" s="116"/>
      <c r="K30167" s="116"/>
      <c r="T30167" s="93"/>
    </row>
    <row r="30168" spans="6:20" ht="13.2">
      <c r="F30168" s="116"/>
      <c r="I30168" s="116"/>
      <c r="K30168" s="116"/>
      <c r="T30168" s="93"/>
    </row>
    <row r="30169" spans="6:20" ht="13.2">
      <c r="F30169" s="116"/>
      <c r="I30169" s="116"/>
      <c r="K30169" s="116"/>
      <c r="T30169" s="93"/>
    </row>
    <row r="30170" spans="6:20" ht="13.2">
      <c r="F30170" s="116"/>
      <c r="I30170" s="116"/>
      <c r="K30170" s="116"/>
      <c r="T30170" s="93"/>
    </row>
    <row r="30171" spans="6:20" ht="13.2">
      <c r="F30171" s="116"/>
      <c r="I30171" s="116"/>
      <c r="K30171" s="116"/>
      <c r="T30171" s="93"/>
    </row>
    <row r="30172" spans="6:20" ht="13.2">
      <c r="F30172" s="116"/>
      <c r="I30172" s="116"/>
      <c r="K30172" s="116"/>
      <c r="T30172" s="93"/>
    </row>
    <row r="30173" spans="6:20" ht="13.2">
      <c r="F30173" s="116"/>
      <c r="I30173" s="116"/>
      <c r="K30173" s="116"/>
      <c r="T30173" s="93"/>
    </row>
    <row r="30174" spans="6:20" ht="13.2">
      <c r="F30174" s="116"/>
      <c r="I30174" s="116"/>
      <c r="K30174" s="116"/>
      <c r="T30174" s="93"/>
    </row>
    <row r="30175" spans="6:20" ht="13.2">
      <c r="F30175" s="116"/>
      <c r="I30175" s="116"/>
      <c r="K30175" s="116"/>
      <c r="T30175" s="93"/>
    </row>
    <row r="30176" spans="6:20" ht="13.2">
      <c r="F30176" s="116"/>
      <c r="I30176" s="116"/>
      <c r="K30176" s="116"/>
      <c r="T30176" s="93"/>
    </row>
    <row r="30177" spans="6:20" ht="13.2">
      <c r="F30177" s="116"/>
      <c r="I30177" s="116"/>
      <c r="K30177" s="116"/>
      <c r="T30177" s="93"/>
    </row>
    <row r="30178" spans="6:20" ht="13.2">
      <c r="F30178" s="116"/>
      <c r="I30178" s="116"/>
      <c r="K30178" s="116"/>
      <c r="T30178" s="93"/>
    </row>
    <row r="30179" spans="6:20" ht="13.2">
      <c r="F30179" s="116"/>
      <c r="I30179" s="116"/>
      <c r="K30179" s="116"/>
      <c r="T30179" s="93"/>
    </row>
    <row r="30180" spans="6:20" ht="13.2">
      <c r="F30180" s="116"/>
      <c r="I30180" s="116"/>
      <c r="K30180" s="116"/>
      <c r="T30180" s="93"/>
    </row>
    <row r="30181" spans="6:20" ht="13.2">
      <c r="F30181" s="116"/>
      <c r="I30181" s="116"/>
      <c r="K30181" s="116"/>
      <c r="T30181" s="93"/>
    </row>
    <row r="30182" spans="6:20" ht="13.2">
      <c r="F30182" s="116"/>
      <c r="I30182" s="116"/>
      <c r="K30182" s="116"/>
      <c r="T30182" s="93"/>
    </row>
    <row r="30183" spans="6:20" ht="13.2">
      <c r="F30183" s="116"/>
      <c r="I30183" s="116"/>
      <c r="K30183" s="116"/>
      <c r="T30183" s="93"/>
    </row>
    <row r="30184" spans="6:20" ht="13.2">
      <c r="F30184" s="116"/>
      <c r="I30184" s="116"/>
      <c r="K30184" s="116"/>
      <c r="T30184" s="93"/>
    </row>
    <row r="30185" spans="6:20" ht="13.2">
      <c r="F30185" s="116"/>
      <c r="I30185" s="116"/>
      <c r="K30185" s="116"/>
      <c r="T30185" s="93"/>
    </row>
    <row r="30186" spans="6:20" ht="13.2">
      <c r="F30186" s="116"/>
      <c r="I30186" s="116"/>
      <c r="K30186" s="116"/>
      <c r="T30186" s="93"/>
    </row>
    <row r="30187" spans="6:20" ht="13.2">
      <c r="F30187" s="116"/>
      <c r="I30187" s="116"/>
      <c r="K30187" s="116"/>
      <c r="T30187" s="93"/>
    </row>
    <row r="30188" spans="6:20" ht="13.2">
      <c r="F30188" s="116"/>
      <c r="I30188" s="116"/>
      <c r="K30188" s="116"/>
      <c r="T30188" s="93"/>
    </row>
    <row r="30189" spans="6:20" ht="13.2">
      <c r="F30189" s="116"/>
      <c r="I30189" s="116"/>
      <c r="K30189" s="116"/>
      <c r="T30189" s="93"/>
    </row>
    <row r="30190" spans="6:20" ht="13.2">
      <c r="F30190" s="116"/>
      <c r="I30190" s="116"/>
      <c r="K30190" s="116"/>
      <c r="T30190" s="93"/>
    </row>
    <row r="30191" spans="6:20" ht="13.2">
      <c r="F30191" s="116"/>
      <c r="I30191" s="116"/>
      <c r="K30191" s="116"/>
      <c r="T30191" s="93"/>
    </row>
    <row r="30192" spans="6:20" ht="13.2">
      <c r="F30192" s="116"/>
      <c r="I30192" s="116"/>
      <c r="K30192" s="116"/>
      <c r="T30192" s="93"/>
    </row>
    <row r="30193" spans="6:20" ht="13.2">
      <c r="F30193" s="116"/>
      <c r="I30193" s="116"/>
      <c r="K30193" s="116"/>
      <c r="T30193" s="93"/>
    </row>
    <row r="30194" spans="6:20" ht="13.2">
      <c r="F30194" s="116"/>
      <c r="I30194" s="116"/>
      <c r="K30194" s="116"/>
      <c r="T30194" s="93"/>
    </row>
    <row r="30195" spans="6:20" ht="13.2">
      <c r="F30195" s="116"/>
      <c r="I30195" s="116"/>
      <c r="K30195" s="116"/>
      <c r="T30195" s="93"/>
    </row>
    <row r="30196" spans="6:20" ht="13.2">
      <c r="F30196" s="116"/>
      <c r="I30196" s="116"/>
      <c r="K30196" s="116"/>
      <c r="T30196" s="93"/>
    </row>
    <row r="30197" spans="6:20" ht="13.2">
      <c r="F30197" s="116"/>
      <c r="I30197" s="116"/>
      <c r="K30197" s="116"/>
      <c r="T30197" s="93"/>
    </row>
    <row r="30198" spans="6:20" ht="13.2">
      <c r="F30198" s="116"/>
      <c r="I30198" s="116"/>
      <c r="K30198" s="116"/>
      <c r="T30198" s="93"/>
    </row>
    <row r="30199" spans="6:20" ht="13.2">
      <c r="F30199" s="116"/>
      <c r="I30199" s="116"/>
      <c r="K30199" s="116"/>
      <c r="T30199" s="93"/>
    </row>
    <row r="30200" spans="6:20" ht="13.2">
      <c r="F30200" s="116"/>
      <c r="I30200" s="116"/>
      <c r="K30200" s="116"/>
      <c r="T30200" s="93"/>
    </row>
    <row r="30201" spans="6:20" ht="13.2">
      <c r="F30201" s="116"/>
      <c r="I30201" s="116"/>
      <c r="K30201" s="116"/>
      <c r="T30201" s="93"/>
    </row>
    <row r="30202" spans="6:20" ht="13.2">
      <c r="F30202" s="116"/>
      <c r="I30202" s="116"/>
      <c r="K30202" s="116"/>
      <c r="T30202" s="93"/>
    </row>
    <row r="30203" spans="6:20" ht="13.2">
      <c r="F30203" s="116"/>
      <c r="I30203" s="116"/>
      <c r="K30203" s="116"/>
      <c r="T30203" s="93"/>
    </row>
    <row r="30204" spans="6:20" ht="13.2">
      <c r="F30204" s="116"/>
      <c r="I30204" s="116"/>
      <c r="K30204" s="116"/>
      <c r="T30204" s="93"/>
    </row>
    <row r="30205" spans="6:20" ht="13.2">
      <c r="F30205" s="116"/>
      <c r="I30205" s="116"/>
      <c r="K30205" s="116"/>
      <c r="T30205" s="93"/>
    </row>
    <row r="30206" spans="6:20" ht="13.2">
      <c r="F30206" s="116"/>
      <c r="I30206" s="116"/>
      <c r="K30206" s="116"/>
      <c r="T30206" s="93"/>
    </row>
    <row r="30207" spans="6:20" ht="13.2">
      <c r="F30207" s="116"/>
      <c r="I30207" s="116"/>
      <c r="K30207" s="116"/>
      <c r="T30207" s="93"/>
    </row>
    <row r="30208" spans="6:20" ht="13.2">
      <c r="F30208" s="116"/>
      <c r="I30208" s="116"/>
      <c r="K30208" s="116"/>
      <c r="T30208" s="93"/>
    </row>
    <row r="30209" spans="6:20" ht="13.2">
      <c r="F30209" s="116"/>
      <c r="I30209" s="116"/>
      <c r="K30209" s="116"/>
      <c r="T30209" s="93"/>
    </row>
    <row r="30210" spans="6:20" ht="13.2">
      <c r="F30210" s="116"/>
      <c r="I30210" s="116"/>
      <c r="K30210" s="116"/>
      <c r="T30210" s="93"/>
    </row>
    <row r="30211" spans="6:20" ht="13.2">
      <c r="F30211" s="116"/>
      <c r="I30211" s="116"/>
      <c r="K30211" s="116"/>
      <c r="T30211" s="93"/>
    </row>
    <row r="30212" spans="6:20" ht="13.2">
      <c r="F30212" s="116"/>
      <c r="I30212" s="116"/>
      <c r="K30212" s="116"/>
      <c r="T30212" s="93"/>
    </row>
    <row r="30213" spans="6:20" ht="13.2">
      <c r="F30213" s="116"/>
      <c r="I30213" s="116"/>
      <c r="K30213" s="116"/>
      <c r="T30213" s="93"/>
    </row>
    <row r="30214" spans="6:20" ht="13.2">
      <c r="F30214" s="116"/>
      <c r="I30214" s="116"/>
      <c r="K30214" s="116"/>
      <c r="T30214" s="93"/>
    </row>
    <row r="30215" spans="6:20" ht="13.2">
      <c r="F30215" s="116"/>
      <c r="I30215" s="116"/>
      <c r="K30215" s="116"/>
      <c r="T30215" s="93"/>
    </row>
    <row r="30216" spans="6:20" ht="13.2">
      <c r="F30216" s="116"/>
      <c r="I30216" s="116"/>
      <c r="K30216" s="116"/>
      <c r="T30216" s="93"/>
    </row>
    <row r="30217" spans="6:20" ht="13.2">
      <c r="F30217" s="116"/>
      <c r="I30217" s="116"/>
      <c r="K30217" s="116"/>
      <c r="T30217" s="93"/>
    </row>
    <row r="30218" spans="6:20" ht="13.2">
      <c r="F30218" s="116"/>
      <c r="I30218" s="116"/>
      <c r="K30218" s="116"/>
      <c r="T30218" s="93"/>
    </row>
    <row r="30219" spans="6:20" ht="13.2">
      <c r="F30219" s="116"/>
      <c r="I30219" s="116"/>
      <c r="K30219" s="116"/>
      <c r="T30219" s="93"/>
    </row>
    <row r="30220" spans="6:20" ht="13.2">
      <c r="F30220" s="116"/>
      <c r="I30220" s="116"/>
      <c r="K30220" s="116"/>
      <c r="T30220" s="93"/>
    </row>
    <row r="30221" spans="6:20" ht="13.2">
      <c r="F30221" s="116"/>
      <c r="I30221" s="116"/>
      <c r="K30221" s="116"/>
      <c r="T30221" s="93"/>
    </row>
    <row r="30222" spans="6:20" ht="13.2">
      <c r="F30222" s="116"/>
      <c r="I30222" s="116"/>
      <c r="K30222" s="116"/>
      <c r="T30222" s="93"/>
    </row>
    <row r="30223" spans="6:20" ht="13.2">
      <c r="F30223" s="116"/>
      <c r="I30223" s="116"/>
      <c r="K30223" s="116"/>
      <c r="T30223" s="93"/>
    </row>
    <row r="30224" spans="6:20" ht="13.2">
      <c r="F30224" s="116"/>
      <c r="I30224" s="116"/>
      <c r="K30224" s="116"/>
      <c r="T30224" s="93"/>
    </row>
    <row r="30225" spans="6:20" ht="13.2">
      <c r="F30225" s="116"/>
      <c r="I30225" s="116"/>
      <c r="K30225" s="116"/>
      <c r="T30225" s="93"/>
    </row>
    <row r="30226" spans="6:20" ht="13.2">
      <c r="F30226" s="116"/>
      <c r="I30226" s="116"/>
      <c r="K30226" s="116"/>
      <c r="T30226" s="93"/>
    </row>
    <row r="30227" spans="6:20" ht="13.2">
      <c r="F30227" s="116"/>
      <c r="I30227" s="116"/>
      <c r="K30227" s="116"/>
      <c r="T30227" s="93"/>
    </row>
    <row r="30228" spans="6:20" ht="13.2">
      <c r="F30228" s="116"/>
      <c r="I30228" s="116"/>
      <c r="K30228" s="116"/>
      <c r="T30228" s="93"/>
    </row>
    <row r="30229" spans="6:20" ht="13.2">
      <c r="F30229" s="116"/>
      <c r="I30229" s="116"/>
      <c r="K30229" s="116"/>
      <c r="T30229" s="93"/>
    </row>
    <row r="30230" spans="6:20" ht="13.2">
      <c r="F30230" s="116"/>
      <c r="I30230" s="116"/>
      <c r="K30230" s="116"/>
      <c r="T30230" s="93"/>
    </row>
    <row r="30231" spans="6:20" ht="13.2">
      <c r="F30231" s="116"/>
      <c r="I30231" s="116"/>
      <c r="K30231" s="116"/>
      <c r="T30231" s="93"/>
    </row>
    <row r="30232" spans="6:20" ht="13.2">
      <c r="F30232" s="116"/>
      <c r="I30232" s="116"/>
      <c r="K30232" s="116"/>
      <c r="T30232" s="93"/>
    </row>
    <row r="30233" spans="6:20" ht="13.2">
      <c r="F30233" s="116"/>
      <c r="I30233" s="116"/>
      <c r="K30233" s="116"/>
      <c r="T30233" s="93"/>
    </row>
    <row r="30234" spans="6:20" ht="13.2">
      <c r="F30234" s="116"/>
      <c r="I30234" s="116"/>
      <c r="K30234" s="116"/>
      <c r="T30234" s="93"/>
    </row>
    <row r="30235" spans="6:20" ht="13.2">
      <c r="F30235" s="116"/>
      <c r="I30235" s="116"/>
      <c r="K30235" s="116"/>
      <c r="T30235" s="93"/>
    </row>
    <row r="30236" spans="6:20" ht="13.2">
      <c r="F30236" s="116"/>
      <c r="I30236" s="116"/>
      <c r="K30236" s="116"/>
      <c r="T30236" s="93"/>
    </row>
    <row r="30237" spans="6:20" ht="13.2">
      <c r="F30237" s="116"/>
      <c r="I30237" s="116"/>
      <c r="K30237" s="116"/>
      <c r="T30237" s="93"/>
    </row>
    <row r="30238" spans="6:20" ht="13.2">
      <c r="F30238" s="116"/>
      <c r="I30238" s="116"/>
      <c r="K30238" s="116"/>
      <c r="T30238" s="93"/>
    </row>
    <row r="30239" spans="6:20" ht="13.2">
      <c r="F30239" s="116"/>
      <c r="I30239" s="116"/>
      <c r="K30239" s="116"/>
      <c r="T30239" s="93"/>
    </row>
    <row r="30240" spans="6:20" ht="13.2">
      <c r="F30240" s="116"/>
      <c r="I30240" s="116"/>
      <c r="K30240" s="116"/>
      <c r="T30240" s="93"/>
    </row>
    <row r="30241" spans="6:20" ht="13.2">
      <c r="F30241" s="116"/>
      <c r="I30241" s="116"/>
      <c r="K30241" s="116"/>
      <c r="T30241" s="93"/>
    </row>
    <row r="30242" spans="6:20" ht="13.2">
      <c r="F30242" s="116"/>
      <c r="I30242" s="116"/>
      <c r="K30242" s="116"/>
      <c r="T30242" s="93"/>
    </row>
    <row r="30243" spans="6:20" ht="13.2">
      <c r="F30243" s="116"/>
      <c r="I30243" s="116"/>
      <c r="K30243" s="116"/>
      <c r="T30243" s="93"/>
    </row>
    <row r="30244" spans="6:20" ht="13.2">
      <c r="F30244" s="116"/>
      <c r="I30244" s="116"/>
      <c r="K30244" s="116"/>
      <c r="T30244" s="93"/>
    </row>
    <row r="30245" spans="6:20" ht="13.2">
      <c r="F30245" s="116"/>
      <c r="I30245" s="116"/>
      <c r="K30245" s="116"/>
      <c r="T30245" s="93"/>
    </row>
    <row r="30246" spans="6:20" ht="13.2">
      <c r="F30246" s="116"/>
      <c r="I30246" s="116"/>
      <c r="K30246" s="116"/>
      <c r="T30246" s="93"/>
    </row>
    <row r="30247" spans="6:20" ht="13.2">
      <c r="F30247" s="116"/>
      <c r="I30247" s="116"/>
      <c r="K30247" s="116"/>
      <c r="T30247" s="93"/>
    </row>
    <row r="30248" spans="6:20" ht="13.2">
      <c r="F30248" s="116"/>
      <c r="I30248" s="116"/>
      <c r="K30248" s="116"/>
      <c r="T30248" s="93"/>
    </row>
    <row r="30249" spans="6:20" ht="13.2">
      <c r="F30249" s="116"/>
      <c r="I30249" s="116"/>
      <c r="K30249" s="116"/>
      <c r="T30249" s="93"/>
    </row>
    <row r="30250" spans="6:20" ht="13.2">
      <c r="F30250" s="116"/>
      <c r="I30250" s="116"/>
      <c r="K30250" s="116"/>
      <c r="T30250" s="93"/>
    </row>
    <row r="30251" spans="6:20" ht="13.2">
      <c r="F30251" s="116"/>
      <c r="I30251" s="116"/>
      <c r="K30251" s="116"/>
      <c r="T30251" s="93"/>
    </row>
    <row r="30252" spans="6:20" ht="13.2">
      <c r="F30252" s="116"/>
      <c r="I30252" s="116"/>
      <c r="K30252" s="116"/>
      <c r="T30252" s="93"/>
    </row>
    <row r="30253" spans="6:20" ht="13.2">
      <c r="F30253" s="116"/>
      <c r="I30253" s="116"/>
      <c r="K30253" s="116"/>
      <c r="T30253" s="93"/>
    </row>
    <row r="30254" spans="6:20" ht="13.2">
      <c r="F30254" s="116"/>
      <c r="I30254" s="116"/>
      <c r="K30254" s="116"/>
      <c r="T30254" s="93"/>
    </row>
    <row r="30255" spans="6:20" ht="13.2">
      <c r="F30255" s="116"/>
      <c r="I30255" s="116"/>
      <c r="K30255" s="116"/>
      <c r="T30255" s="93"/>
    </row>
    <row r="30256" spans="6:20" ht="13.2">
      <c r="F30256" s="116"/>
      <c r="I30256" s="116"/>
      <c r="K30256" s="116"/>
      <c r="T30256" s="93"/>
    </row>
    <row r="30257" spans="6:20" ht="13.2">
      <c r="F30257" s="116"/>
      <c r="I30257" s="116"/>
      <c r="K30257" s="116"/>
      <c r="T30257" s="93"/>
    </row>
    <row r="30258" spans="6:20" ht="13.2">
      <c r="F30258" s="116"/>
      <c r="I30258" s="116"/>
      <c r="K30258" s="116"/>
      <c r="T30258" s="93"/>
    </row>
    <row r="30259" spans="6:20" ht="13.2">
      <c r="F30259" s="116"/>
      <c r="I30259" s="116"/>
      <c r="K30259" s="116"/>
      <c r="T30259" s="93"/>
    </row>
    <row r="30260" spans="6:20" ht="13.2">
      <c r="F30260" s="116"/>
      <c r="I30260" s="116"/>
      <c r="K30260" s="116"/>
      <c r="T30260" s="93"/>
    </row>
    <row r="30261" spans="6:20" ht="13.2">
      <c r="F30261" s="116"/>
      <c r="I30261" s="116"/>
      <c r="K30261" s="116"/>
      <c r="T30261" s="93"/>
    </row>
    <row r="30262" spans="6:20" ht="13.2">
      <c r="F30262" s="116"/>
      <c r="I30262" s="116"/>
      <c r="K30262" s="116"/>
      <c r="T30262" s="93"/>
    </row>
    <row r="30263" spans="6:20" ht="13.2">
      <c r="F30263" s="116"/>
      <c r="I30263" s="116"/>
      <c r="K30263" s="116"/>
      <c r="T30263" s="93"/>
    </row>
    <row r="30264" spans="6:20" ht="13.2">
      <c r="F30264" s="116"/>
      <c r="I30264" s="116"/>
      <c r="K30264" s="116"/>
      <c r="T30264" s="93"/>
    </row>
    <row r="30265" spans="6:20" ht="13.2">
      <c r="F30265" s="116"/>
      <c r="I30265" s="116"/>
      <c r="K30265" s="116"/>
      <c r="T30265" s="93"/>
    </row>
    <row r="30266" spans="6:20" ht="13.2">
      <c r="F30266" s="116"/>
      <c r="I30266" s="116"/>
      <c r="K30266" s="116"/>
      <c r="T30266" s="93"/>
    </row>
    <row r="30267" spans="6:20" ht="13.2">
      <c r="F30267" s="116"/>
      <c r="I30267" s="116"/>
      <c r="K30267" s="116"/>
      <c r="T30267" s="93"/>
    </row>
    <row r="30268" spans="6:20" ht="13.2">
      <c r="F30268" s="116"/>
      <c r="I30268" s="116"/>
      <c r="K30268" s="116"/>
      <c r="T30268" s="93"/>
    </row>
    <row r="30269" spans="6:20" ht="13.2">
      <c r="F30269" s="116"/>
      <c r="I30269" s="116"/>
      <c r="K30269" s="116"/>
      <c r="T30269" s="93"/>
    </row>
    <row r="30270" spans="6:20" ht="13.2">
      <c r="F30270" s="116"/>
      <c r="I30270" s="116"/>
      <c r="K30270" s="116"/>
      <c r="T30270" s="93"/>
    </row>
    <row r="30271" spans="6:20" ht="13.2">
      <c r="F30271" s="116"/>
      <c r="I30271" s="116"/>
      <c r="K30271" s="116"/>
      <c r="T30271" s="93"/>
    </row>
    <row r="30272" spans="6:20" ht="13.2">
      <c r="F30272" s="116"/>
      <c r="I30272" s="116"/>
      <c r="K30272" s="116"/>
      <c r="T30272" s="93"/>
    </row>
    <row r="30273" spans="6:20" ht="13.2">
      <c r="F30273" s="116"/>
      <c r="I30273" s="116"/>
      <c r="K30273" s="116"/>
      <c r="T30273" s="93"/>
    </row>
    <row r="30274" spans="6:20" ht="13.2">
      <c r="F30274" s="116"/>
      <c r="I30274" s="116"/>
      <c r="K30274" s="116"/>
      <c r="T30274" s="93"/>
    </row>
    <row r="30275" spans="6:20" ht="13.2">
      <c r="F30275" s="116"/>
      <c r="I30275" s="116"/>
      <c r="K30275" s="116"/>
      <c r="T30275" s="93"/>
    </row>
    <row r="30276" spans="6:20" ht="13.2">
      <c r="F30276" s="116"/>
      <c r="I30276" s="116"/>
      <c r="K30276" s="116"/>
      <c r="T30276" s="93"/>
    </row>
    <row r="30277" spans="6:20" ht="13.2">
      <c r="F30277" s="116"/>
      <c r="I30277" s="116"/>
      <c r="K30277" s="116"/>
      <c r="T30277" s="93"/>
    </row>
    <row r="30278" spans="6:20" ht="13.2">
      <c r="F30278" s="116"/>
      <c r="I30278" s="116"/>
      <c r="K30278" s="116"/>
      <c r="T30278" s="93"/>
    </row>
    <row r="30279" spans="6:20" ht="13.2">
      <c r="F30279" s="116"/>
      <c r="I30279" s="116"/>
      <c r="K30279" s="116"/>
      <c r="T30279" s="93"/>
    </row>
    <row r="30280" spans="6:20" ht="13.2">
      <c r="F30280" s="116"/>
      <c r="I30280" s="116"/>
      <c r="K30280" s="116"/>
      <c r="T30280" s="93"/>
    </row>
    <row r="30281" spans="6:20" ht="13.2">
      <c r="F30281" s="116"/>
      <c r="I30281" s="116"/>
      <c r="K30281" s="116"/>
      <c r="T30281" s="93"/>
    </row>
    <row r="30282" spans="6:20" ht="13.2">
      <c r="F30282" s="116"/>
      <c r="I30282" s="116"/>
      <c r="K30282" s="116"/>
      <c r="T30282" s="93"/>
    </row>
    <row r="30283" spans="6:20" ht="13.2">
      <c r="F30283" s="116"/>
      <c r="I30283" s="116"/>
      <c r="K30283" s="116"/>
      <c r="T30283" s="93"/>
    </row>
    <row r="30284" spans="6:20" ht="13.2">
      <c r="F30284" s="116"/>
      <c r="I30284" s="116"/>
      <c r="K30284" s="116"/>
      <c r="T30284" s="93"/>
    </row>
    <row r="30285" spans="6:20" ht="13.2">
      <c r="F30285" s="116"/>
      <c r="I30285" s="116"/>
      <c r="K30285" s="116"/>
      <c r="T30285" s="93"/>
    </row>
    <row r="30286" spans="6:20" ht="13.2">
      <c r="F30286" s="116"/>
      <c r="I30286" s="116"/>
      <c r="K30286" s="116"/>
      <c r="T30286" s="93"/>
    </row>
    <row r="30287" spans="6:20" ht="13.2">
      <c r="F30287" s="116"/>
      <c r="I30287" s="116"/>
      <c r="K30287" s="116"/>
      <c r="T30287" s="93"/>
    </row>
    <row r="30288" spans="6:20" ht="13.2">
      <c r="F30288" s="116"/>
      <c r="I30288" s="116"/>
      <c r="K30288" s="116"/>
      <c r="T30288" s="93"/>
    </row>
    <row r="30289" spans="6:20" ht="13.2">
      <c r="F30289" s="116"/>
      <c r="I30289" s="116"/>
      <c r="K30289" s="116"/>
      <c r="T30289" s="93"/>
    </row>
    <row r="30290" spans="6:20" ht="13.2">
      <c r="F30290" s="116"/>
      <c r="I30290" s="116"/>
      <c r="K30290" s="116"/>
      <c r="T30290" s="93"/>
    </row>
    <row r="30291" spans="6:20" ht="13.2">
      <c r="F30291" s="116"/>
      <c r="I30291" s="116"/>
      <c r="K30291" s="116"/>
      <c r="T30291" s="93"/>
    </row>
    <row r="30292" spans="6:20" ht="13.2">
      <c r="F30292" s="116"/>
      <c r="I30292" s="116"/>
      <c r="K30292" s="116"/>
      <c r="T30292" s="93"/>
    </row>
    <row r="30293" spans="6:20" ht="13.2">
      <c r="F30293" s="116"/>
      <c r="I30293" s="116"/>
      <c r="K30293" s="116"/>
      <c r="T30293" s="93"/>
    </row>
    <row r="30294" spans="6:20" ht="13.2">
      <c r="F30294" s="116"/>
      <c r="I30294" s="116"/>
      <c r="K30294" s="116"/>
      <c r="T30294" s="93"/>
    </row>
    <row r="30295" spans="6:20" ht="13.2">
      <c r="F30295" s="116"/>
      <c r="I30295" s="116"/>
      <c r="K30295" s="116"/>
      <c r="T30295" s="93"/>
    </row>
    <row r="30296" spans="6:20" ht="13.2">
      <c r="F30296" s="116"/>
      <c r="I30296" s="116"/>
      <c r="K30296" s="116"/>
      <c r="T30296" s="93"/>
    </row>
    <row r="30297" spans="6:20" ht="13.2">
      <c r="F30297" s="116"/>
      <c r="I30297" s="116"/>
      <c r="K30297" s="116"/>
      <c r="T30297" s="93"/>
    </row>
    <row r="30298" spans="6:20" ht="13.2">
      <c r="F30298" s="116"/>
      <c r="I30298" s="116"/>
      <c r="K30298" s="116"/>
      <c r="T30298" s="93"/>
    </row>
    <row r="30299" spans="6:20" ht="13.2">
      <c r="F30299" s="116"/>
      <c r="I30299" s="116"/>
      <c r="K30299" s="116"/>
      <c r="T30299" s="93"/>
    </row>
    <row r="30300" spans="6:20" ht="13.2">
      <c r="F30300" s="116"/>
      <c r="I30300" s="116"/>
      <c r="K30300" s="116"/>
      <c r="T30300" s="93"/>
    </row>
    <row r="30301" spans="6:20" ht="13.2">
      <c r="F30301" s="116"/>
      <c r="I30301" s="116"/>
      <c r="K30301" s="116"/>
      <c r="T30301" s="93"/>
    </row>
    <row r="30302" spans="6:20" ht="13.2">
      <c r="F30302" s="116"/>
      <c r="I30302" s="116"/>
      <c r="K30302" s="116"/>
      <c r="T30302" s="93"/>
    </row>
    <row r="30303" spans="6:20" ht="13.2">
      <c r="F30303" s="116"/>
      <c r="I30303" s="116"/>
      <c r="K30303" s="116"/>
      <c r="T30303" s="93"/>
    </row>
    <row r="30304" spans="6:20" ht="13.2">
      <c r="F30304" s="116"/>
      <c r="I30304" s="116"/>
      <c r="K30304" s="116"/>
      <c r="T30304" s="93"/>
    </row>
    <row r="30305" spans="6:20" ht="13.2">
      <c r="F30305" s="116"/>
      <c r="I30305" s="116"/>
      <c r="K30305" s="116"/>
      <c r="T30305" s="93"/>
    </row>
    <row r="30306" spans="6:20" ht="13.2">
      <c r="F30306" s="116"/>
      <c r="I30306" s="116"/>
      <c r="K30306" s="116"/>
      <c r="T30306" s="93"/>
    </row>
    <row r="30307" spans="6:20" ht="13.2">
      <c r="F30307" s="116"/>
      <c r="I30307" s="116"/>
      <c r="K30307" s="116"/>
      <c r="T30307" s="93"/>
    </row>
    <row r="30308" spans="6:20" ht="13.2">
      <c r="F30308" s="116"/>
      <c r="I30308" s="116"/>
      <c r="K30308" s="116"/>
      <c r="T30308" s="93"/>
    </row>
    <row r="30309" spans="6:20" ht="13.2">
      <c r="F30309" s="116"/>
      <c r="I30309" s="116"/>
      <c r="K30309" s="116"/>
      <c r="T30309" s="93"/>
    </row>
    <row r="30310" spans="6:20" ht="13.2">
      <c r="F30310" s="116"/>
      <c r="I30310" s="116"/>
      <c r="K30310" s="116"/>
      <c r="T30310" s="93"/>
    </row>
    <row r="30311" spans="6:20" ht="13.2">
      <c r="F30311" s="116"/>
      <c r="I30311" s="116"/>
      <c r="K30311" s="116"/>
      <c r="T30311" s="93"/>
    </row>
    <row r="30312" spans="6:20" ht="13.2">
      <c r="F30312" s="116"/>
      <c r="I30312" s="116"/>
      <c r="K30312" s="116"/>
      <c r="T30312" s="93"/>
    </row>
    <row r="30313" spans="6:20" ht="13.2">
      <c r="F30313" s="116"/>
      <c r="I30313" s="116"/>
      <c r="K30313" s="116"/>
      <c r="T30313" s="93"/>
    </row>
    <row r="30314" spans="6:20" ht="13.2">
      <c r="F30314" s="116"/>
      <c r="I30314" s="116"/>
      <c r="K30314" s="116"/>
      <c r="T30314" s="93"/>
    </row>
    <row r="30315" spans="6:20" ht="13.2">
      <c r="F30315" s="116"/>
      <c r="I30315" s="116"/>
      <c r="K30315" s="116"/>
      <c r="T30315" s="93"/>
    </row>
    <row r="30316" spans="6:20" ht="13.2">
      <c r="F30316" s="116"/>
      <c r="I30316" s="116"/>
      <c r="K30316" s="116"/>
      <c r="T30316" s="93"/>
    </row>
    <row r="30317" spans="6:20" ht="13.2">
      <c r="F30317" s="116"/>
      <c r="I30317" s="116"/>
      <c r="K30317" s="116"/>
      <c r="T30317" s="93"/>
    </row>
    <row r="30318" spans="6:20" ht="13.2">
      <c r="F30318" s="116"/>
      <c r="I30318" s="116"/>
      <c r="K30318" s="116"/>
      <c r="T30318" s="93"/>
    </row>
    <row r="30319" spans="6:20" ht="13.2">
      <c r="F30319" s="116"/>
      <c r="I30319" s="116"/>
      <c r="K30319" s="116"/>
      <c r="T30319" s="93"/>
    </row>
    <row r="30320" spans="6:20" ht="13.2">
      <c r="F30320" s="116"/>
      <c r="I30320" s="116"/>
      <c r="K30320" s="116"/>
      <c r="T30320" s="93"/>
    </row>
    <row r="30321" spans="6:20" ht="13.2">
      <c r="F30321" s="116"/>
      <c r="I30321" s="116"/>
      <c r="K30321" s="116"/>
      <c r="T30321" s="93"/>
    </row>
    <row r="30322" spans="6:20" ht="13.2">
      <c r="F30322" s="116"/>
      <c r="I30322" s="116"/>
      <c r="K30322" s="116"/>
      <c r="T30322" s="93"/>
    </row>
    <row r="30323" spans="6:20" ht="13.2">
      <c r="F30323" s="116"/>
      <c r="I30323" s="116"/>
      <c r="K30323" s="116"/>
      <c r="T30323" s="93"/>
    </row>
    <row r="30324" spans="6:20" ht="13.2">
      <c r="F30324" s="116"/>
      <c r="I30324" s="116"/>
      <c r="K30324" s="116"/>
      <c r="T30324" s="93"/>
    </row>
    <row r="30325" spans="6:20" ht="13.2">
      <c r="F30325" s="116"/>
      <c r="I30325" s="116"/>
      <c r="K30325" s="116"/>
      <c r="T30325" s="93"/>
    </row>
    <row r="30326" spans="6:20" ht="13.2">
      <c r="F30326" s="116"/>
      <c r="I30326" s="116"/>
      <c r="K30326" s="116"/>
      <c r="T30326" s="93"/>
    </row>
    <row r="30327" spans="6:20" ht="13.2">
      <c r="F30327" s="116"/>
      <c r="I30327" s="116"/>
      <c r="K30327" s="116"/>
      <c r="T30327" s="93"/>
    </row>
    <row r="30328" spans="6:20" ht="13.2">
      <c r="F30328" s="116"/>
      <c r="I30328" s="116"/>
      <c r="K30328" s="116"/>
      <c r="T30328" s="93"/>
    </row>
    <row r="30329" spans="6:20" ht="13.2">
      <c r="F30329" s="116"/>
      <c r="I30329" s="116"/>
      <c r="K30329" s="116"/>
      <c r="T30329" s="93"/>
    </row>
    <row r="30330" spans="6:20" ht="13.2">
      <c r="F30330" s="116"/>
      <c r="I30330" s="116"/>
      <c r="K30330" s="116"/>
      <c r="T30330" s="93"/>
    </row>
    <row r="30331" spans="6:20" ht="13.2">
      <c r="F30331" s="116"/>
      <c r="I30331" s="116"/>
      <c r="K30331" s="116"/>
      <c r="T30331" s="93"/>
    </row>
    <row r="30332" spans="6:20" ht="13.2">
      <c r="F30332" s="116"/>
      <c r="I30332" s="116"/>
      <c r="K30332" s="116"/>
      <c r="T30332" s="93"/>
    </row>
    <row r="30333" spans="6:20" ht="13.2">
      <c r="F30333" s="116"/>
      <c r="I30333" s="116"/>
      <c r="K30333" s="116"/>
      <c r="T30333" s="93"/>
    </row>
    <row r="30334" spans="6:20" ht="13.2">
      <c r="F30334" s="116"/>
      <c r="I30334" s="116"/>
      <c r="K30334" s="116"/>
      <c r="T30334" s="93"/>
    </row>
    <row r="30335" spans="6:20" ht="13.2">
      <c r="F30335" s="116"/>
      <c r="I30335" s="116"/>
      <c r="K30335" s="116"/>
      <c r="T30335" s="93"/>
    </row>
    <row r="30336" spans="6:20" ht="13.2">
      <c r="F30336" s="116"/>
      <c r="I30336" s="116"/>
      <c r="K30336" s="116"/>
      <c r="T30336" s="93"/>
    </row>
    <row r="30337" spans="6:20" ht="13.2">
      <c r="F30337" s="116"/>
      <c r="I30337" s="116"/>
      <c r="K30337" s="116"/>
      <c r="T30337" s="93"/>
    </row>
    <row r="30338" spans="6:20" ht="13.2">
      <c r="F30338" s="116"/>
      <c r="I30338" s="116"/>
      <c r="K30338" s="116"/>
      <c r="T30338" s="93"/>
    </row>
    <row r="30339" spans="6:20" ht="13.2">
      <c r="F30339" s="116"/>
      <c r="I30339" s="116"/>
      <c r="K30339" s="116"/>
      <c r="T30339" s="93"/>
    </row>
    <row r="30340" spans="6:20" ht="13.2">
      <c r="F30340" s="116"/>
      <c r="I30340" s="116"/>
      <c r="K30340" s="116"/>
      <c r="T30340" s="93"/>
    </row>
    <row r="30341" spans="6:20" ht="13.2">
      <c r="F30341" s="116"/>
      <c r="I30341" s="116"/>
      <c r="K30341" s="116"/>
      <c r="T30341" s="93"/>
    </row>
    <row r="30342" spans="6:20" ht="13.2">
      <c r="F30342" s="116"/>
      <c r="I30342" s="116"/>
      <c r="K30342" s="116"/>
      <c r="T30342" s="93"/>
    </row>
    <row r="30343" spans="6:20" ht="13.2">
      <c r="F30343" s="116"/>
      <c r="I30343" s="116"/>
      <c r="K30343" s="116"/>
      <c r="T30343" s="93"/>
    </row>
    <row r="30344" spans="6:20" ht="13.2">
      <c r="F30344" s="116"/>
      <c r="I30344" s="116"/>
      <c r="K30344" s="116"/>
      <c r="T30344" s="93"/>
    </row>
    <row r="30345" spans="6:20" ht="13.2">
      <c r="F30345" s="116"/>
      <c r="I30345" s="116"/>
      <c r="K30345" s="116"/>
      <c r="T30345" s="93"/>
    </row>
    <row r="30346" spans="6:20" ht="13.2">
      <c r="F30346" s="116"/>
      <c r="I30346" s="116"/>
      <c r="K30346" s="116"/>
      <c r="T30346" s="93"/>
    </row>
    <row r="30347" spans="6:20" ht="13.2">
      <c r="F30347" s="116"/>
      <c r="I30347" s="116"/>
      <c r="K30347" s="116"/>
      <c r="T30347" s="93"/>
    </row>
    <row r="30348" spans="6:20" ht="13.2">
      <c r="F30348" s="116"/>
      <c r="I30348" s="116"/>
      <c r="K30348" s="116"/>
      <c r="T30348" s="93"/>
    </row>
    <row r="30349" spans="6:20" ht="13.2">
      <c r="F30349" s="116"/>
      <c r="I30349" s="116"/>
      <c r="K30349" s="116"/>
      <c r="T30349" s="93"/>
    </row>
    <row r="30350" spans="6:20" ht="13.2">
      <c r="F30350" s="116"/>
      <c r="I30350" s="116"/>
      <c r="K30350" s="116"/>
      <c r="T30350" s="93"/>
    </row>
    <row r="30351" spans="6:20" ht="13.2">
      <c r="F30351" s="116"/>
      <c r="I30351" s="116"/>
      <c r="K30351" s="116"/>
      <c r="T30351" s="93"/>
    </row>
    <row r="30352" spans="6:20" ht="13.2">
      <c r="F30352" s="116"/>
      <c r="I30352" s="116"/>
      <c r="K30352" s="116"/>
      <c r="T30352" s="93"/>
    </row>
    <row r="30353" spans="6:20" ht="13.2">
      <c r="F30353" s="116"/>
      <c r="I30353" s="116"/>
      <c r="K30353" s="116"/>
      <c r="T30353" s="93"/>
    </row>
    <row r="30354" spans="6:20" ht="13.2">
      <c r="F30354" s="116"/>
      <c r="I30354" s="116"/>
      <c r="K30354" s="116"/>
      <c r="T30354" s="93"/>
    </row>
    <row r="30355" spans="6:20" ht="13.2">
      <c r="F30355" s="116"/>
      <c r="I30355" s="116"/>
      <c r="K30355" s="116"/>
      <c r="T30355" s="93"/>
    </row>
    <row r="30356" spans="6:20" ht="13.2">
      <c r="F30356" s="116"/>
      <c r="I30356" s="116"/>
      <c r="K30356" s="116"/>
      <c r="T30356" s="93"/>
    </row>
    <row r="30357" spans="6:20" ht="13.2">
      <c r="F30357" s="116"/>
      <c r="I30357" s="116"/>
      <c r="K30357" s="116"/>
      <c r="T30357" s="93"/>
    </row>
    <row r="30358" spans="6:20" ht="13.2">
      <c r="F30358" s="116"/>
      <c r="I30358" s="116"/>
      <c r="K30358" s="116"/>
      <c r="T30358" s="93"/>
    </row>
    <row r="30359" spans="6:20" ht="13.2">
      <c r="F30359" s="116"/>
      <c r="I30359" s="116"/>
      <c r="K30359" s="116"/>
      <c r="T30359" s="93"/>
    </row>
    <row r="30360" spans="6:20" ht="13.2">
      <c r="F30360" s="116"/>
      <c r="I30360" s="116"/>
      <c r="K30360" s="116"/>
      <c r="T30360" s="93"/>
    </row>
    <row r="30361" spans="6:20" ht="13.2">
      <c r="F30361" s="116"/>
      <c r="I30361" s="116"/>
      <c r="K30361" s="116"/>
      <c r="T30361" s="93"/>
    </row>
    <row r="30362" spans="6:20" ht="13.2">
      <c r="F30362" s="116"/>
      <c r="I30362" s="116"/>
      <c r="K30362" s="116"/>
      <c r="T30362" s="93"/>
    </row>
    <row r="30363" spans="6:20" ht="13.2">
      <c r="F30363" s="116"/>
      <c r="I30363" s="116"/>
      <c r="K30363" s="116"/>
      <c r="T30363" s="93"/>
    </row>
    <row r="30364" spans="6:20" ht="13.2">
      <c r="F30364" s="116"/>
      <c r="I30364" s="116"/>
      <c r="K30364" s="116"/>
      <c r="T30364" s="93"/>
    </row>
    <row r="30365" spans="6:20" ht="13.2">
      <c r="F30365" s="116"/>
      <c r="I30365" s="116"/>
      <c r="K30365" s="116"/>
      <c r="T30365" s="93"/>
    </row>
    <row r="30366" spans="6:20" ht="13.2">
      <c r="F30366" s="116"/>
      <c r="I30366" s="116"/>
      <c r="K30366" s="116"/>
      <c r="T30366" s="93"/>
    </row>
    <row r="30367" spans="6:20" ht="13.2">
      <c r="F30367" s="116"/>
      <c r="I30367" s="116"/>
      <c r="K30367" s="116"/>
      <c r="T30367" s="93"/>
    </row>
    <row r="30368" spans="6:20" ht="13.2">
      <c r="F30368" s="116"/>
      <c r="I30368" s="116"/>
      <c r="K30368" s="116"/>
      <c r="T30368" s="93"/>
    </row>
    <row r="30369" spans="6:20" ht="13.2">
      <c r="F30369" s="116"/>
      <c r="I30369" s="116"/>
      <c r="K30369" s="116"/>
      <c r="T30369" s="93"/>
    </row>
    <row r="30370" spans="6:20" ht="13.2">
      <c r="F30370" s="116"/>
      <c r="I30370" s="116"/>
      <c r="K30370" s="116"/>
      <c r="T30370" s="93"/>
    </row>
    <row r="30371" spans="6:20" ht="13.2">
      <c r="F30371" s="116"/>
      <c r="I30371" s="116"/>
      <c r="K30371" s="116"/>
      <c r="T30371" s="93"/>
    </row>
    <row r="30372" spans="6:20" ht="13.2">
      <c r="F30372" s="116"/>
      <c r="I30372" s="116"/>
      <c r="K30372" s="116"/>
      <c r="T30372" s="93"/>
    </row>
    <row r="30373" spans="6:20" ht="13.2">
      <c r="F30373" s="116"/>
      <c r="I30373" s="116"/>
      <c r="K30373" s="116"/>
      <c r="T30373" s="93"/>
    </row>
    <row r="30374" spans="6:20" ht="13.2">
      <c r="F30374" s="116"/>
      <c r="I30374" s="116"/>
      <c r="K30374" s="116"/>
      <c r="T30374" s="93"/>
    </row>
    <row r="30375" spans="6:20" ht="13.2">
      <c r="F30375" s="116"/>
      <c r="I30375" s="116"/>
      <c r="K30375" s="116"/>
      <c r="T30375" s="93"/>
    </row>
    <row r="30376" spans="6:20" ht="13.2">
      <c r="F30376" s="116"/>
      <c r="I30376" s="116"/>
      <c r="K30376" s="116"/>
      <c r="T30376" s="93"/>
    </row>
    <row r="30377" spans="6:20" ht="13.2">
      <c r="F30377" s="116"/>
      <c r="I30377" s="116"/>
      <c r="K30377" s="116"/>
      <c r="T30377" s="93"/>
    </row>
    <row r="30378" spans="6:20" ht="13.2">
      <c r="F30378" s="116"/>
      <c r="I30378" s="116"/>
      <c r="K30378" s="116"/>
      <c r="T30378" s="93"/>
    </row>
    <row r="30379" spans="6:20" ht="13.2">
      <c r="F30379" s="116"/>
      <c r="I30379" s="116"/>
      <c r="K30379" s="116"/>
      <c r="T30379" s="93"/>
    </row>
    <row r="30380" spans="6:20" ht="13.2">
      <c r="F30380" s="116"/>
      <c r="I30380" s="116"/>
      <c r="K30380" s="116"/>
      <c r="T30380" s="93"/>
    </row>
    <row r="30381" spans="6:20" ht="13.2">
      <c r="F30381" s="116"/>
      <c r="I30381" s="116"/>
      <c r="K30381" s="116"/>
      <c r="T30381" s="93"/>
    </row>
    <row r="30382" spans="6:20" ht="13.2">
      <c r="F30382" s="116"/>
      <c r="I30382" s="116"/>
      <c r="K30382" s="116"/>
      <c r="T30382" s="93"/>
    </row>
    <row r="30383" spans="6:20" ht="13.2">
      <c r="F30383" s="116"/>
      <c r="I30383" s="116"/>
      <c r="K30383" s="116"/>
      <c r="T30383" s="93"/>
    </row>
    <row r="30384" spans="6:20" ht="13.2">
      <c r="F30384" s="116"/>
      <c r="I30384" s="116"/>
      <c r="K30384" s="116"/>
      <c r="T30384" s="93"/>
    </row>
    <row r="30385" spans="6:20" ht="13.2">
      <c r="F30385" s="116"/>
      <c r="I30385" s="116"/>
      <c r="K30385" s="116"/>
      <c r="T30385" s="93"/>
    </row>
    <row r="30386" spans="6:20" ht="13.2">
      <c r="F30386" s="116"/>
      <c r="I30386" s="116"/>
      <c r="K30386" s="116"/>
      <c r="T30386" s="93"/>
    </row>
    <row r="30387" spans="6:20" ht="13.2">
      <c r="F30387" s="116"/>
      <c r="I30387" s="116"/>
      <c r="K30387" s="116"/>
      <c r="T30387" s="93"/>
    </row>
    <row r="30388" spans="6:20" ht="13.2">
      <c r="F30388" s="116"/>
      <c r="I30388" s="116"/>
      <c r="K30388" s="116"/>
      <c r="T30388" s="93"/>
    </row>
    <row r="30389" spans="6:20" ht="13.2">
      <c r="F30389" s="116"/>
      <c r="I30389" s="116"/>
      <c r="K30389" s="116"/>
      <c r="T30389" s="93"/>
    </row>
    <row r="30390" spans="6:20" ht="13.2">
      <c r="F30390" s="116"/>
      <c r="I30390" s="116"/>
      <c r="K30390" s="116"/>
      <c r="T30390" s="93"/>
    </row>
    <row r="30391" spans="6:20" ht="13.2">
      <c r="F30391" s="116"/>
      <c r="I30391" s="116"/>
      <c r="K30391" s="116"/>
      <c r="T30391" s="93"/>
    </row>
    <row r="30392" spans="6:20" ht="13.2">
      <c r="F30392" s="116"/>
      <c r="I30392" s="116"/>
      <c r="K30392" s="116"/>
      <c r="T30392" s="93"/>
    </row>
    <row r="30393" spans="6:20" ht="13.2">
      <c r="F30393" s="116"/>
      <c r="I30393" s="116"/>
      <c r="K30393" s="116"/>
      <c r="T30393" s="93"/>
    </row>
    <row r="30394" spans="6:20" ht="13.2">
      <c r="F30394" s="116"/>
      <c r="I30394" s="116"/>
      <c r="K30394" s="116"/>
      <c r="T30394" s="93"/>
    </row>
    <row r="30395" spans="6:20" ht="13.2">
      <c r="F30395" s="116"/>
      <c r="I30395" s="116"/>
      <c r="K30395" s="116"/>
      <c r="T30395" s="93"/>
    </row>
    <row r="30396" spans="6:20" ht="13.2">
      <c r="F30396" s="116"/>
      <c r="I30396" s="116"/>
      <c r="K30396" s="116"/>
      <c r="T30396" s="93"/>
    </row>
    <row r="30397" spans="6:20" ht="13.2">
      <c r="F30397" s="116"/>
      <c r="I30397" s="116"/>
      <c r="K30397" s="116"/>
      <c r="T30397" s="93"/>
    </row>
    <row r="30398" spans="6:20" ht="13.2">
      <c r="F30398" s="116"/>
      <c r="I30398" s="116"/>
      <c r="K30398" s="116"/>
      <c r="T30398" s="93"/>
    </row>
    <row r="30399" spans="6:20" ht="13.2">
      <c r="F30399" s="116"/>
      <c r="I30399" s="116"/>
      <c r="K30399" s="116"/>
      <c r="T30399" s="93"/>
    </row>
    <row r="30400" spans="6:20" ht="13.2">
      <c r="F30400" s="116"/>
      <c r="I30400" s="116"/>
      <c r="K30400" s="116"/>
      <c r="T30400" s="93"/>
    </row>
    <row r="30401" spans="6:20" ht="13.2">
      <c r="F30401" s="116"/>
      <c r="I30401" s="116"/>
      <c r="K30401" s="116"/>
      <c r="T30401" s="93"/>
    </row>
    <row r="30402" spans="6:20" ht="13.2">
      <c r="F30402" s="116"/>
      <c r="I30402" s="116"/>
      <c r="K30402" s="116"/>
      <c r="T30402" s="93"/>
    </row>
    <row r="30403" spans="6:20" ht="13.2">
      <c r="F30403" s="116"/>
      <c r="I30403" s="116"/>
      <c r="K30403" s="116"/>
      <c r="T30403" s="93"/>
    </row>
    <row r="30404" spans="6:20" ht="13.2">
      <c r="F30404" s="116"/>
      <c r="I30404" s="116"/>
      <c r="K30404" s="116"/>
      <c r="T30404" s="93"/>
    </row>
    <row r="30405" spans="6:20" ht="13.2">
      <c r="F30405" s="116"/>
      <c r="I30405" s="116"/>
      <c r="K30405" s="116"/>
      <c r="T30405" s="93"/>
    </row>
    <row r="30406" spans="6:20" ht="13.2">
      <c r="F30406" s="116"/>
      <c r="I30406" s="116"/>
      <c r="K30406" s="116"/>
      <c r="T30406" s="93"/>
    </row>
    <row r="30407" spans="6:20" ht="13.2">
      <c r="F30407" s="116"/>
      <c r="I30407" s="116"/>
      <c r="K30407" s="116"/>
      <c r="T30407" s="93"/>
    </row>
    <row r="30408" spans="6:20" ht="13.2">
      <c r="F30408" s="116"/>
      <c r="I30408" s="116"/>
      <c r="K30408" s="116"/>
      <c r="T30408" s="93"/>
    </row>
    <row r="30409" spans="6:20" ht="13.2">
      <c r="F30409" s="116"/>
      <c r="I30409" s="116"/>
      <c r="K30409" s="116"/>
      <c r="T30409" s="93"/>
    </row>
    <row r="30410" spans="6:20" ht="13.2">
      <c r="F30410" s="116"/>
      <c r="I30410" s="116"/>
      <c r="K30410" s="116"/>
      <c r="T30410" s="93"/>
    </row>
    <row r="30411" spans="6:20" ht="13.2">
      <c r="F30411" s="116"/>
      <c r="I30411" s="116"/>
      <c r="K30411" s="116"/>
      <c r="T30411" s="93"/>
    </row>
    <row r="30412" spans="6:20" ht="13.2">
      <c r="F30412" s="116"/>
      <c r="I30412" s="116"/>
      <c r="K30412" s="116"/>
      <c r="T30412" s="93"/>
    </row>
    <row r="30413" spans="6:20" ht="13.2">
      <c r="F30413" s="116"/>
      <c r="I30413" s="116"/>
      <c r="K30413" s="116"/>
      <c r="T30413" s="93"/>
    </row>
    <row r="30414" spans="6:20" ht="13.2">
      <c r="F30414" s="116"/>
      <c r="I30414" s="116"/>
      <c r="K30414" s="116"/>
      <c r="T30414" s="93"/>
    </row>
    <row r="30415" spans="6:20" ht="13.2">
      <c r="F30415" s="116"/>
      <c r="I30415" s="116"/>
      <c r="K30415" s="116"/>
      <c r="T30415" s="93"/>
    </row>
    <row r="30416" spans="6:20" ht="13.2">
      <c r="F30416" s="116"/>
      <c r="I30416" s="116"/>
      <c r="K30416" s="116"/>
      <c r="T30416" s="93"/>
    </row>
    <row r="30417" spans="6:20" ht="13.2">
      <c r="F30417" s="116"/>
      <c r="I30417" s="116"/>
      <c r="K30417" s="116"/>
      <c r="T30417" s="93"/>
    </row>
    <row r="30418" spans="6:20" ht="13.2">
      <c r="F30418" s="116"/>
      <c r="I30418" s="116"/>
      <c r="K30418" s="116"/>
      <c r="T30418" s="93"/>
    </row>
    <row r="30419" spans="6:20" ht="13.2">
      <c r="F30419" s="116"/>
      <c r="I30419" s="116"/>
      <c r="K30419" s="116"/>
      <c r="T30419" s="93"/>
    </row>
    <row r="30420" spans="6:20" ht="13.2">
      <c r="F30420" s="116"/>
      <c r="I30420" s="116"/>
      <c r="K30420" s="116"/>
      <c r="T30420" s="93"/>
    </row>
    <row r="30421" spans="6:20" ht="13.2">
      <c r="F30421" s="116"/>
      <c r="I30421" s="116"/>
      <c r="K30421" s="116"/>
      <c r="T30421" s="93"/>
    </row>
    <row r="30422" spans="6:20" ht="13.2">
      <c r="F30422" s="116"/>
      <c r="I30422" s="116"/>
      <c r="K30422" s="116"/>
      <c r="T30422" s="93"/>
    </row>
    <row r="30423" spans="6:20" ht="13.2">
      <c r="F30423" s="116"/>
      <c r="I30423" s="116"/>
      <c r="K30423" s="116"/>
      <c r="T30423" s="93"/>
    </row>
    <row r="30424" spans="6:20" ht="13.2">
      <c r="F30424" s="116"/>
      <c r="I30424" s="116"/>
      <c r="K30424" s="116"/>
      <c r="T30424" s="93"/>
    </row>
    <row r="30425" spans="6:20" ht="13.2">
      <c r="F30425" s="116"/>
      <c r="I30425" s="116"/>
      <c r="K30425" s="116"/>
      <c r="T30425" s="93"/>
    </row>
    <row r="30426" spans="6:20" ht="13.2">
      <c r="F30426" s="116"/>
      <c r="I30426" s="116"/>
      <c r="K30426" s="116"/>
      <c r="T30426" s="93"/>
    </row>
    <row r="30427" spans="6:20" ht="13.2">
      <c r="F30427" s="116"/>
      <c r="I30427" s="116"/>
      <c r="K30427" s="116"/>
      <c r="T30427" s="93"/>
    </row>
    <row r="30428" spans="6:20" ht="13.2">
      <c r="F30428" s="116"/>
      <c r="I30428" s="116"/>
      <c r="K30428" s="116"/>
      <c r="T30428" s="93"/>
    </row>
    <row r="30429" spans="6:20" ht="13.2">
      <c r="F30429" s="116"/>
      <c r="I30429" s="116"/>
      <c r="K30429" s="116"/>
      <c r="T30429" s="93"/>
    </row>
    <row r="30430" spans="6:20" ht="13.2">
      <c r="F30430" s="116"/>
      <c r="I30430" s="116"/>
      <c r="K30430" s="116"/>
      <c r="T30430" s="93"/>
    </row>
    <row r="30431" spans="6:20" ht="13.2">
      <c r="F30431" s="116"/>
      <c r="I30431" s="116"/>
      <c r="K30431" s="116"/>
      <c r="T30431" s="93"/>
    </row>
    <row r="30432" spans="6:20" ht="13.2">
      <c r="F30432" s="116"/>
      <c r="I30432" s="116"/>
      <c r="K30432" s="116"/>
      <c r="T30432" s="93"/>
    </row>
    <row r="30433" spans="6:20" ht="13.2">
      <c r="F30433" s="116"/>
      <c r="I30433" s="116"/>
      <c r="K30433" s="116"/>
      <c r="T30433" s="93"/>
    </row>
    <row r="30434" spans="6:20" ht="13.2">
      <c r="F30434" s="116"/>
      <c r="I30434" s="116"/>
      <c r="K30434" s="116"/>
      <c r="T30434" s="93"/>
    </row>
    <row r="30435" spans="6:20" ht="13.2">
      <c r="F30435" s="116"/>
      <c r="I30435" s="116"/>
      <c r="K30435" s="116"/>
      <c r="T30435" s="93"/>
    </row>
    <row r="30436" spans="6:20" ht="13.2">
      <c r="F30436" s="116"/>
      <c r="I30436" s="116"/>
      <c r="K30436" s="116"/>
      <c r="T30436" s="93"/>
    </row>
    <row r="30437" spans="6:20" ht="13.2">
      <c r="F30437" s="116"/>
      <c r="I30437" s="116"/>
      <c r="K30437" s="116"/>
      <c r="T30437" s="93"/>
    </row>
    <row r="30438" spans="6:20" ht="13.2">
      <c r="F30438" s="116"/>
      <c r="I30438" s="116"/>
      <c r="K30438" s="116"/>
      <c r="T30438" s="93"/>
    </row>
    <row r="30439" spans="6:20" ht="13.2">
      <c r="F30439" s="116"/>
      <c r="I30439" s="116"/>
      <c r="K30439" s="116"/>
      <c r="T30439" s="93"/>
    </row>
    <row r="30440" spans="6:20" ht="13.2">
      <c r="F30440" s="116"/>
      <c r="I30440" s="116"/>
      <c r="K30440" s="116"/>
      <c r="T30440" s="93"/>
    </row>
    <row r="30441" spans="6:20" ht="13.2">
      <c r="F30441" s="116"/>
      <c r="I30441" s="116"/>
      <c r="K30441" s="116"/>
      <c r="T30441" s="93"/>
    </row>
    <row r="30442" spans="6:20" ht="13.2">
      <c r="F30442" s="116"/>
      <c r="I30442" s="116"/>
      <c r="K30442" s="116"/>
      <c r="T30442" s="93"/>
    </row>
    <row r="30443" spans="6:20" ht="13.2">
      <c r="F30443" s="116"/>
      <c r="I30443" s="116"/>
      <c r="K30443" s="116"/>
      <c r="T30443" s="93"/>
    </row>
    <row r="30444" spans="6:20" ht="13.2">
      <c r="F30444" s="116"/>
      <c r="I30444" s="116"/>
      <c r="K30444" s="116"/>
      <c r="T30444" s="93"/>
    </row>
    <row r="30445" spans="6:20" ht="13.2">
      <c r="F30445" s="116"/>
      <c r="I30445" s="116"/>
      <c r="K30445" s="116"/>
      <c r="T30445" s="93"/>
    </row>
    <row r="30446" spans="6:20" ht="13.2">
      <c r="F30446" s="116"/>
      <c r="I30446" s="116"/>
      <c r="K30446" s="116"/>
      <c r="T30446" s="93"/>
    </row>
    <row r="30447" spans="6:20" ht="13.2">
      <c r="F30447" s="116"/>
      <c r="I30447" s="116"/>
      <c r="K30447" s="116"/>
      <c r="T30447" s="93"/>
    </row>
    <row r="30448" spans="6:20" ht="13.2">
      <c r="F30448" s="116"/>
      <c r="I30448" s="116"/>
      <c r="K30448" s="116"/>
      <c r="T30448" s="93"/>
    </row>
    <row r="30449" spans="6:20" ht="13.2">
      <c r="F30449" s="116"/>
      <c r="I30449" s="116"/>
      <c r="K30449" s="116"/>
      <c r="T30449" s="93"/>
    </row>
    <row r="30450" spans="6:20" ht="13.2">
      <c r="F30450" s="116"/>
      <c r="I30450" s="116"/>
      <c r="K30450" s="116"/>
      <c r="T30450" s="93"/>
    </row>
    <row r="30451" spans="6:20" ht="13.2">
      <c r="F30451" s="116"/>
      <c r="I30451" s="116"/>
      <c r="K30451" s="116"/>
      <c r="T30451" s="93"/>
    </row>
    <row r="30452" spans="6:20" ht="13.2">
      <c r="F30452" s="116"/>
      <c r="I30452" s="116"/>
      <c r="K30452" s="116"/>
      <c r="T30452" s="93"/>
    </row>
    <row r="30453" spans="6:20" ht="13.2">
      <c r="F30453" s="116"/>
      <c r="I30453" s="116"/>
      <c r="K30453" s="116"/>
      <c r="T30453" s="93"/>
    </row>
    <row r="30454" spans="6:20" ht="13.2">
      <c r="F30454" s="116"/>
      <c r="I30454" s="116"/>
      <c r="K30454" s="116"/>
      <c r="T30454" s="93"/>
    </row>
    <row r="30455" spans="6:20" ht="13.2">
      <c r="F30455" s="116"/>
      <c r="I30455" s="116"/>
      <c r="K30455" s="116"/>
      <c r="T30455" s="93"/>
    </row>
    <row r="30456" spans="6:20" ht="13.2">
      <c r="F30456" s="116"/>
      <c r="I30456" s="116"/>
      <c r="K30456" s="116"/>
      <c r="T30456" s="93"/>
    </row>
    <row r="30457" spans="6:20" ht="13.2">
      <c r="F30457" s="116"/>
      <c r="I30457" s="116"/>
      <c r="K30457" s="116"/>
      <c r="T30457" s="93"/>
    </row>
    <row r="30458" spans="6:20" ht="13.2">
      <c r="F30458" s="116"/>
      <c r="I30458" s="116"/>
      <c r="K30458" s="116"/>
      <c r="T30458" s="93"/>
    </row>
    <row r="30459" spans="6:20" ht="13.2">
      <c r="F30459" s="116"/>
      <c r="I30459" s="116"/>
      <c r="K30459" s="116"/>
      <c r="T30459" s="93"/>
    </row>
    <row r="30460" spans="6:20" ht="13.2">
      <c r="F30460" s="116"/>
      <c r="I30460" s="116"/>
      <c r="K30460" s="116"/>
      <c r="T30460" s="93"/>
    </row>
    <row r="30461" spans="6:20" ht="13.2">
      <c r="F30461" s="116"/>
      <c r="I30461" s="116"/>
      <c r="K30461" s="116"/>
      <c r="T30461" s="93"/>
    </row>
    <row r="30462" spans="6:20" ht="13.2">
      <c r="F30462" s="116"/>
      <c r="I30462" s="116"/>
      <c r="K30462" s="116"/>
      <c r="T30462" s="93"/>
    </row>
    <row r="30463" spans="6:20" ht="13.2">
      <c r="F30463" s="116"/>
      <c r="I30463" s="116"/>
      <c r="K30463" s="116"/>
      <c r="T30463" s="93"/>
    </row>
    <row r="30464" spans="6:20" ht="13.2">
      <c r="F30464" s="116"/>
      <c r="I30464" s="116"/>
      <c r="K30464" s="116"/>
      <c r="T30464" s="93"/>
    </row>
    <row r="30465" spans="6:20" ht="13.2">
      <c r="F30465" s="116"/>
      <c r="I30465" s="116"/>
      <c r="K30465" s="116"/>
      <c r="T30465" s="93"/>
    </row>
    <row r="30466" spans="6:20" ht="13.2">
      <c r="F30466" s="116"/>
      <c r="I30466" s="116"/>
      <c r="K30466" s="116"/>
      <c r="T30466" s="93"/>
    </row>
    <row r="30467" spans="6:20" ht="13.2">
      <c r="F30467" s="116"/>
      <c r="I30467" s="116"/>
      <c r="K30467" s="116"/>
      <c r="T30467" s="93"/>
    </row>
    <row r="30468" spans="6:20" ht="13.2">
      <c r="F30468" s="116"/>
      <c r="I30468" s="116"/>
      <c r="K30468" s="116"/>
      <c r="T30468" s="93"/>
    </row>
    <row r="30469" spans="6:20" ht="13.2">
      <c r="F30469" s="116"/>
      <c r="I30469" s="116"/>
      <c r="K30469" s="116"/>
      <c r="T30469" s="93"/>
    </row>
    <row r="30470" spans="6:20" ht="13.2">
      <c r="F30470" s="116"/>
      <c r="I30470" s="116"/>
      <c r="K30470" s="116"/>
      <c r="T30470" s="93"/>
    </row>
    <row r="30471" spans="6:20" ht="13.2">
      <c r="F30471" s="116"/>
      <c r="I30471" s="116"/>
      <c r="K30471" s="116"/>
      <c r="T30471" s="93"/>
    </row>
    <row r="30472" spans="6:20" ht="13.2">
      <c r="F30472" s="116"/>
      <c r="I30472" s="116"/>
      <c r="K30472" s="116"/>
      <c r="T30472" s="93"/>
    </row>
    <row r="30473" spans="6:20" ht="13.2">
      <c r="F30473" s="116"/>
      <c r="I30473" s="116"/>
      <c r="K30473" s="116"/>
      <c r="T30473" s="93"/>
    </row>
    <row r="30474" spans="6:20" ht="13.2">
      <c r="F30474" s="116"/>
      <c r="I30474" s="116"/>
      <c r="K30474" s="116"/>
      <c r="T30474" s="93"/>
    </row>
    <row r="30475" spans="6:20" ht="13.2">
      <c r="F30475" s="116"/>
      <c r="I30475" s="116"/>
      <c r="K30475" s="116"/>
      <c r="T30475" s="93"/>
    </row>
    <row r="30476" spans="6:20" ht="13.2">
      <c r="F30476" s="116"/>
      <c r="I30476" s="116"/>
      <c r="K30476" s="116"/>
      <c r="T30476" s="93"/>
    </row>
    <row r="30477" spans="6:20" ht="13.2">
      <c r="F30477" s="116"/>
      <c r="I30477" s="116"/>
      <c r="K30477" s="116"/>
      <c r="T30477" s="93"/>
    </row>
    <row r="30478" spans="6:20" ht="13.2">
      <c r="F30478" s="116"/>
      <c r="I30478" s="116"/>
      <c r="K30478" s="116"/>
      <c r="T30478" s="93"/>
    </row>
    <row r="30479" spans="6:20" ht="13.2">
      <c r="F30479" s="116"/>
      <c r="I30479" s="116"/>
      <c r="K30479" s="116"/>
      <c r="T30479" s="93"/>
    </row>
    <row r="30480" spans="6:20" ht="13.2">
      <c r="F30480" s="116"/>
      <c r="I30480" s="116"/>
      <c r="K30480" s="116"/>
      <c r="T30480" s="93"/>
    </row>
    <row r="30481" spans="6:20" ht="13.2">
      <c r="F30481" s="116"/>
      <c r="I30481" s="116"/>
      <c r="K30481" s="116"/>
      <c r="T30481" s="93"/>
    </row>
    <row r="30482" spans="6:20" ht="13.2">
      <c r="F30482" s="116"/>
      <c r="I30482" s="116"/>
      <c r="K30482" s="116"/>
      <c r="T30482" s="93"/>
    </row>
    <row r="30483" spans="6:20" ht="13.2">
      <c r="F30483" s="116"/>
      <c r="I30483" s="116"/>
      <c r="K30483" s="116"/>
      <c r="T30483" s="93"/>
    </row>
    <row r="30484" spans="6:20" ht="13.2">
      <c r="F30484" s="116"/>
      <c r="I30484" s="116"/>
      <c r="K30484" s="116"/>
      <c r="T30484" s="93"/>
    </row>
    <row r="30485" spans="6:20" ht="13.2">
      <c r="F30485" s="116"/>
      <c r="I30485" s="116"/>
      <c r="K30485" s="116"/>
      <c r="T30485" s="93"/>
    </row>
    <row r="30486" spans="6:20" ht="13.2">
      <c r="F30486" s="116"/>
      <c r="I30486" s="116"/>
      <c r="K30486" s="116"/>
      <c r="T30486" s="93"/>
    </row>
    <row r="30487" spans="6:20" ht="13.2">
      <c r="F30487" s="116"/>
      <c r="I30487" s="116"/>
      <c r="K30487" s="116"/>
      <c r="T30487" s="93"/>
    </row>
    <row r="30488" spans="6:20" ht="13.2">
      <c r="F30488" s="116"/>
      <c r="I30488" s="116"/>
      <c r="K30488" s="116"/>
      <c r="T30488" s="93"/>
    </row>
    <row r="30489" spans="6:20" ht="13.2">
      <c r="F30489" s="116"/>
      <c r="I30489" s="116"/>
      <c r="K30489" s="116"/>
      <c r="T30489" s="93"/>
    </row>
    <row r="30490" spans="6:20" ht="13.2">
      <c r="F30490" s="116"/>
      <c r="I30490" s="116"/>
      <c r="K30490" s="116"/>
      <c r="T30490" s="93"/>
    </row>
    <row r="30491" spans="6:20" ht="13.2">
      <c r="F30491" s="116"/>
      <c r="I30491" s="116"/>
      <c r="K30491" s="116"/>
      <c r="T30491" s="93"/>
    </row>
    <row r="30492" spans="6:20" ht="13.2">
      <c r="F30492" s="116"/>
      <c r="I30492" s="116"/>
      <c r="K30492" s="116"/>
      <c r="T30492" s="93"/>
    </row>
    <row r="30493" spans="6:20" ht="13.2">
      <c r="F30493" s="116"/>
      <c r="I30493" s="116"/>
      <c r="K30493" s="116"/>
      <c r="T30493" s="93"/>
    </row>
    <row r="30494" spans="6:20" ht="13.2">
      <c r="F30494" s="116"/>
      <c r="I30494" s="116"/>
      <c r="K30494" s="116"/>
      <c r="T30494" s="93"/>
    </row>
    <row r="30495" spans="6:20" ht="13.2">
      <c r="F30495" s="116"/>
      <c r="I30495" s="116"/>
      <c r="K30495" s="116"/>
      <c r="T30495" s="93"/>
    </row>
    <row r="30496" spans="6:20" ht="13.2">
      <c r="F30496" s="116"/>
      <c r="I30496" s="116"/>
      <c r="K30496" s="116"/>
      <c r="T30496" s="93"/>
    </row>
    <row r="30497" spans="6:20" ht="13.2">
      <c r="F30497" s="116"/>
      <c r="I30497" s="116"/>
      <c r="K30497" s="116"/>
      <c r="T30497" s="93"/>
    </row>
    <row r="30498" spans="6:20" ht="13.2">
      <c r="F30498" s="116"/>
      <c r="I30498" s="116"/>
      <c r="K30498" s="116"/>
      <c r="T30498" s="93"/>
    </row>
    <row r="30499" spans="6:20" ht="13.2">
      <c r="F30499" s="116"/>
      <c r="I30499" s="116"/>
      <c r="K30499" s="116"/>
      <c r="T30499" s="93"/>
    </row>
    <row r="30500" spans="6:20" ht="13.2">
      <c r="F30500" s="116"/>
      <c r="I30500" s="116"/>
      <c r="K30500" s="116"/>
      <c r="T30500" s="93"/>
    </row>
    <row r="30501" spans="6:20" ht="13.2">
      <c r="F30501" s="116"/>
      <c r="I30501" s="116"/>
      <c r="K30501" s="116"/>
      <c r="T30501" s="93"/>
    </row>
    <row r="30502" spans="6:20" ht="13.2">
      <c r="F30502" s="116"/>
      <c r="I30502" s="116"/>
      <c r="K30502" s="116"/>
      <c r="T30502" s="93"/>
    </row>
    <row r="30503" spans="6:20" ht="13.2">
      <c r="F30503" s="116"/>
      <c r="I30503" s="116"/>
      <c r="K30503" s="116"/>
      <c r="T30503" s="93"/>
    </row>
    <row r="30504" spans="6:20" ht="13.2">
      <c r="F30504" s="116"/>
      <c r="I30504" s="116"/>
      <c r="K30504" s="116"/>
      <c r="T30504" s="93"/>
    </row>
    <row r="30505" spans="6:20" ht="13.2">
      <c r="F30505" s="116"/>
      <c r="I30505" s="116"/>
      <c r="K30505" s="116"/>
      <c r="T30505" s="93"/>
    </row>
    <row r="30506" spans="6:20" ht="13.2">
      <c r="F30506" s="116"/>
      <c r="I30506" s="116"/>
      <c r="K30506" s="116"/>
      <c r="T30506" s="93"/>
    </row>
    <row r="30507" spans="6:20" ht="13.2">
      <c r="F30507" s="116"/>
      <c r="I30507" s="116"/>
      <c r="K30507" s="116"/>
      <c r="T30507" s="93"/>
    </row>
    <row r="30508" spans="6:20" ht="13.2">
      <c r="F30508" s="116"/>
      <c r="I30508" s="116"/>
      <c r="K30508" s="116"/>
      <c r="T30508" s="93"/>
    </row>
    <row r="30509" spans="6:20" ht="13.2">
      <c r="F30509" s="116"/>
      <c r="I30509" s="116"/>
      <c r="K30509" s="116"/>
      <c r="T30509" s="93"/>
    </row>
    <row r="30510" spans="6:20" ht="13.2">
      <c r="F30510" s="116"/>
      <c r="I30510" s="116"/>
      <c r="K30510" s="116"/>
      <c r="T30510" s="93"/>
    </row>
    <row r="30511" spans="6:20" ht="13.2">
      <c r="F30511" s="116"/>
      <c r="I30511" s="116"/>
      <c r="K30511" s="116"/>
      <c r="T30511" s="93"/>
    </row>
    <row r="30512" spans="6:20" ht="13.2">
      <c r="F30512" s="116"/>
      <c r="I30512" s="116"/>
      <c r="K30512" s="116"/>
      <c r="T30512" s="93"/>
    </row>
    <row r="30513" spans="6:20" ht="13.2">
      <c r="F30513" s="116"/>
      <c r="I30513" s="116"/>
      <c r="K30513" s="116"/>
      <c r="T30513" s="93"/>
    </row>
    <row r="30514" spans="6:20" ht="13.2">
      <c r="F30514" s="116"/>
      <c r="I30514" s="116"/>
      <c r="K30514" s="116"/>
      <c r="T30514" s="93"/>
    </row>
    <row r="30515" spans="6:20" ht="13.2">
      <c r="F30515" s="116"/>
      <c r="I30515" s="116"/>
      <c r="K30515" s="116"/>
      <c r="T30515" s="93"/>
    </row>
    <row r="30516" spans="6:20" ht="13.2">
      <c r="F30516" s="116"/>
      <c r="I30516" s="116"/>
      <c r="K30516" s="116"/>
      <c r="T30516" s="93"/>
    </row>
    <row r="30517" spans="6:20" ht="13.2">
      <c r="F30517" s="116"/>
      <c r="I30517" s="116"/>
      <c r="K30517" s="116"/>
      <c r="T30517" s="93"/>
    </row>
    <row r="30518" spans="6:20" ht="13.2">
      <c r="F30518" s="116"/>
      <c r="I30518" s="116"/>
      <c r="K30518" s="116"/>
      <c r="T30518" s="93"/>
    </row>
    <row r="30519" spans="6:20" ht="13.2">
      <c r="F30519" s="116"/>
      <c r="I30519" s="116"/>
      <c r="K30519" s="116"/>
      <c r="T30519" s="93"/>
    </row>
    <row r="30520" spans="6:20" ht="13.2">
      <c r="F30520" s="116"/>
      <c r="I30520" s="116"/>
      <c r="K30520" s="116"/>
      <c r="T30520" s="93"/>
    </row>
    <row r="30521" spans="6:20" ht="13.2">
      <c r="F30521" s="116"/>
      <c r="I30521" s="116"/>
      <c r="K30521" s="116"/>
      <c r="T30521" s="93"/>
    </row>
    <row r="30522" spans="6:20" ht="13.2">
      <c r="F30522" s="116"/>
      <c r="I30522" s="116"/>
      <c r="K30522" s="116"/>
      <c r="T30522" s="93"/>
    </row>
    <row r="30523" spans="6:20" ht="13.2">
      <c r="F30523" s="116"/>
      <c r="I30523" s="116"/>
      <c r="K30523" s="116"/>
      <c r="T30523" s="93"/>
    </row>
    <row r="30524" spans="6:20" ht="13.2">
      <c r="F30524" s="116"/>
      <c r="I30524" s="116"/>
      <c r="K30524" s="116"/>
      <c r="T30524" s="93"/>
    </row>
    <row r="30525" spans="6:20" ht="13.2">
      <c r="F30525" s="116"/>
      <c r="I30525" s="116"/>
      <c r="K30525" s="116"/>
      <c r="T30525" s="93"/>
    </row>
    <row r="30526" spans="6:20" ht="13.2">
      <c r="F30526" s="116"/>
      <c r="I30526" s="116"/>
      <c r="K30526" s="116"/>
      <c r="T30526" s="93"/>
    </row>
    <row r="30527" spans="6:20" ht="13.2">
      <c r="F30527" s="116"/>
      <c r="I30527" s="116"/>
      <c r="K30527" s="116"/>
      <c r="T30527" s="93"/>
    </row>
    <row r="30528" spans="6:20" ht="13.2">
      <c r="F30528" s="116"/>
      <c r="I30528" s="116"/>
      <c r="K30528" s="116"/>
      <c r="T30528" s="93"/>
    </row>
    <row r="30529" spans="6:20" ht="13.2">
      <c r="F30529" s="116"/>
      <c r="I30529" s="116"/>
      <c r="K30529" s="116"/>
      <c r="T30529" s="93"/>
    </row>
    <row r="30530" spans="6:20" ht="13.2">
      <c r="F30530" s="116"/>
      <c r="I30530" s="116"/>
      <c r="K30530" s="116"/>
      <c r="T30530" s="93"/>
    </row>
    <row r="30531" spans="6:20" ht="13.2">
      <c r="F30531" s="116"/>
      <c r="I30531" s="116"/>
      <c r="K30531" s="116"/>
      <c r="T30531" s="93"/>
    </row>
    <row r="30532" spans="6:20" ht="13.2">
      <c r="F30532" s="116"/>
      <c r="I30532" s="116"/>
      <c r="K30532" s="116"/>
      <c r="T30532" s="93"/>
    </row>
    <row r="30533" spans="6:20" ht="13.2">
      <c r="F30533" s="116"/>
      <c r="I30533" s="116"/>
      <c r="K30533" s="116"/>
      <c r="T30533" s="93"/>
    </row>
    <row r="30534" spans="6:20" ht="13.2">
      <c r="F30534" s="116"/>
      <c r="I30534" s="116"/>
      <c r="K30534" s="116"/>
      <c r="T30534" s="93"/>
    </row>
    <row r="30535" spans="6:20" ht="13.2">
      <c r="F30535" s="116"/>
      <c r="I30535" s="116"/>
      <c r="K30535" s="116"/>
      <c r="T30535" s="93"/>
    </row>
    <row r="30536" spans="6:20" ht="13.2">
      <c r="F30536" s="116"/>
      <c r="I30536" s="116"/>
      <c r="K30536" s="116"/>
      <c r="T30536" s="93"/>
    </row>
    <row r="30537" spans="6:20" ht="13.2">
      <c r="F30537" s="116"/>
      <c r="I30537" s="116"/>
      <c r="K30537" s="116"/>
      <c r="T30537" s="93"/>
    </row>
    <row r="30538" spans="6:20" ht="13.2">
      <c r="F30538" s="116"/>
      <c r="I30538" s="116"/>
      <c r="K30538" s="116"/>
      <c r="T30538" s="93"/>
    </row>
    <row r="30539" spans="6:20" ht="13.2">
      <c r="F30539" s="116"/>
      <c r="I30539" s="116"/>
      <c r="K30539" s="116"/>
      <c r="T30539" s="93"/>
    </row>
    <row r="30540" spans="6:20" ht="13.2">
      <c r="F30540" s="116"/>
      <c r="I30540" s="116"/>
      <c r="K30540" s="116"/>
      <c r="T30540" s="93"/>
    </row>
    <row r="30541" spans="6:20" ht="13.2">
      <c r="F30541" s="116"/>
      <c r="I30541" s="116"/>
      <c r="K30541" s="116"/>
      <c r="T30541" s="93"/>
    </row>
    <row r="30542" spans="6:20" ht="13.2">
      <c r="F30542" s="116"/>
      <c r="I30542" s="116"/>
      <c r="K30542" s="116"/>
      <c r="T30542" s="93"/>
    </row>
    <row r="30543" spans="6:20" ht="13.2">
      <c r="F30543" s="116"/>
      <c r="I30543" s="116"/>
      <c r="K30543" s="116"/>
      <c r="T30543" s="93"/>
    </row>
    <row r="30544" spans="6:20" ht="13.2">
      <c r="F30544" s="116"/>
      <c r="I30544" s="116"/>
      <c r="K30544" s="116"/>
      <c r="T30544" s="93"/>
    </row>
    <row r="30545" spans="6:20" ht="13.2">
      <c r="F30545" s="116"/>
      <c r="I30545" s="116"/>
      <c r="K30545" s="116"/>
      <c r="T30545" s="93"/>
    </row>
    <row r="30546" spans="6:20" ht="13.2">
      <c r="F30546" s="116"/>
      <c r="I30546" s="116"/>
      <c r="K30546" s="116"/>
      <c r="T30546" s="93"/>
    </row>
    <row r="30547" spans="6:20" ht="13.2">
      <c r="F30547" s="116"/>
      <c r="I30547" s="116"/>
      <c r="K30547" s="116"/>
      <c r="T30547" s="93"/>
    </row>
    <row r="30548" spans="6:20" ht="13.2">
      <c r="F30548" s="116"/>
      <c r="I30548" s="116"/>
      <c r="K30548" s="116"/>
      <c r="T30548" s="93"/>
    </row>
    <row r="30549" spans="6:20" ht="13.2">
      <c r="F30549" s="116"/>
      <c r="I30549" s="116"/>
      <c r="K30549" s="116"/>
      <c r="T30549" s="93"/>
    </row>
    <row r="30550" spans="6:20" ht="13.2">
      <c r="F30550" s="116"/>
      <c r="I30550" s="116"/>
      <c r="K30550" s="116"/>
      <c r="T30550" s="93"/>
    </row>
    <row r="30551" spans="6:20" ht="13.2">
      <c r="F30551" s="116"/>
      <c r="I30551" s="116"/>
      <c r="K30551" s="116"/>
      <c r="T30551" s="93"/>
    </row>
    <row r="30552" spans="6:20" ht="13.2">
      <c r="F30552" s="116"/>
      <c r="I30552" s="116"/>
      <c r="K30552" s="116"/>
      <c r="T30552" s="93"/>
    </row>
    <row r="30553" spans="6:20" ht="13.2">
      <c r="F30553" s="116"/>
      <c r="I30553" s="116"/>
      <c r="K30553" s="116"/>
      <c r="T30553" s="93"/>
    </row>
    <row r="30554" spans="6:20" ht="13.2">
      <c r="F30554" s="116"/>
      <c r="I30554" s="116"/>
      <c r="K30554" s="116"/>
      <c r="T30554" s="93"/>
    </row>
    <row r="30555" spans="6:20" ht="13.2">
      <c r="F30555" s="116"/>
      <c r="I30555" s="116"/>
      <c r="K30555" s="116"/>
      <c r="T30555" s="93"/>
    </row>
    <row r="30556" spans="6:20" ht="13.2">
      <c r="F30556" s="116"/>
      <c r="I30556" s="116"/>
      <c r="K30556" s="116"/>
      <c r="T30556" s="93"/>
    </row>
    <row r="30557" spans="6:20" ht="13.2">
      <c r="F30557" s="116"/>
      <c r="I30557" s="116"/>
      <c r="K30557" s="116"/>
      <c r="T30557" s="93"/>
    </row>
    <row r="30558" spans="6:20" ht="13.2">
      <c r="F30558" s="116"/>
      <c r="I30558" s="116"/>
      <c r="K30558" s="116"/>
      <c r="T30558" s="93"/>
    </row>
    <row r="30559" spans="6:20" ht="13.2">
      <c r="F30559" s="116"/>
      <c r="I30559" s="116"/>
      <c r="K30559" s="116"/>
      <c r="T30559" s="93"/>
    </row>
    <row r="30560" spans="6:20" ht="13.2">
      <c r="F30560" s="116"/>
      <c r="I30560" s="116"/>
      <c r="K30560" s="116"/>
      <c r="T30560" s="93"/>
    </row>
    <row r="30561" spans="6:20" ht="13.2">
      <c r="F30561" s="116"/>
      <c r="I30561" s="116"/>
      <c r="K30561" s="116"/>
      <c r="T30561" s="93"/>
    </row>
    <row r="30562" spans="6:20" ht="13.2">
      <c r="F30562" s="116"/>
      <c r="I30562" s="116"/>
      <c r="K30562" s="116"/>
      <c r="T30562" s="93"/>
    </row>
    <row r="30563" spans="6:20" ht="13.2">
      <c r="F30563" s="116"/>
      <c r="I30563" s="116"/>
      <c r="K30563" s="116"/>
      <c r="T30563" s="93"/>
    </row>
    <row r="30564" spans="6:20" ht="13.2">
      <c r="F30564" s="116"/>
      <c r="I30564" s="116"/>
      <c r="K30564" s="116"/>
      <c r="T30564" s="93"/>
    </row>
    <row r="30565" spans="6:20" ht="13.2">
      <c r="F30565" s="116"/>
      <c r="I30565" s="116"/>
      <c r="K30565" s="116"/>
      <c r="T30565" s="93"/>
    </row>
    <row r="30566" spans="6:20" ht="13.2">
      <c r="F30566" s="116"/>
      <c r="I30566" s="116"/>
      <c r="K30566" s="116"/>
      <c r="T30566" s="93"/>
    </row>
    <row r="30567" spans="6:20" ht="13.2">
      <c r="F30567" s="116"/>
      <c r="I30567" s="116"/>
      <c r="K30567" s="116"/>
      <c r="T30567" s="93"/>
    </row>
    <row r="30568" spans="6:20" ht="13.2">
      <c r="F30568" s="116"/>
      <c r="I30568" s="116"/>
      <c r="K30568" s="116"/>
      <c r="T30568" s="93"/>
    </row>
    <row r="30569" spans="6:20" ht="13.2">
      <c r="F30569" s="116"/>
      <c r="I30569" s="116"/>
      <c r="K30569" s="116"/>
      <c r="T30569" s="93"/>
    </row>
    <row r="30570" spans="6:20" ht="13.2">
      <c r="F30570" s="116"/>
      <c r="I30570" s="116"/>
      <c r="K30570" s="116"/>
      <c r="T30570" s="93"/>
    </row>
    <row r="30571" spans="6:20" ht="13.2">
      <c r="F30571" s="116"/>
      <c r="I30571" s="116"/>
      <c r="K30571" s="116"/>
      <c r="T30571" s="93"/>
    </row>
    <row r="30572" spans="6:20" ht="13.2">
      <c r="F30572" s="116"/>
      <c r="I30572" s="116"/>
      <c r="K30572" s="116"/>
      <c r="T30572" s="93"/>
    </row>
    <row r="30573" spans="6:20" ht="13.2">
      <c r="F30573" s="116"/>
      <c r="I30573" s="116"/>
      <c r="K30573" s="116"/>
      <c r="T30573" s="93"/>
    </row>
    <row r="30574" spans="6:20" ht="13.2">
      <c r="F30574" s="116"/>
      <c r="I30574" s="116"/>
      <c r="K30574" s="116"/>
      <c r="T30574" s="93"/>
    </row>
    <row r="30575" spans="6:20" ht="13.2">
      <c r="F30575" s="116"/>
      <c r="I30575" s="116"/>
      <c r="K30575" s="116"/>
      <c r="T30575" s="93"/>
    </row>
    <row r="30576" spans="6:20" ht="13.2">
      <c r="F30576" s="116"/>
      <c r="I30576" s="116"/>
      <c r="K30576" s="116"/>
      <c r="T30576" s="93"/>
    </row>
    <row r="30577" spans="6:20" ht="13.2">
      <c r="F30577" s="116"/>
      <c r="I30577" s="116"/>
      <c r="K30577" s="116"/>
      <c r="T30577" s="93"/>
    </row>
    <row r="30578" spans="6:20" ht="13.2">
      <c r="F30578" s="116"/>
      <c r="I30578" s="116"/>
      <c r="K30578" s="116"/>
      <c r="T30578" s="93"/>
    </row>
    <row r="30579" spans="6:20" ht="13.2">
      <c r="F30579" s="116"/>
      <c r="I30579" s="116"/>
      <c r="K30579" s="116"/>
      <c r="T30579" s="93"/>
    </row>
    <row r="30580" spans="6:20" ht="13.2">
      <c r="F30580" s="116"/>
      <c r="I30580" s="116"/>
      <c r="K30580" s="116"/>
      <c r="T30580" s="93"/>
    </row>
    <row r="30581" spans="6:20" ht="13.2">
      <c r="F30581" s="116"/>
      <c r="I30581" s="116"/>
      <c r="K30581" s="116"/>
      <c r="T30581" s="93"/>
    </row>
    <row r="30582" spans="6:20" ht="13.2">
      <c r="F30582" s="116"/>
      <c r="I30582" s="116"/>
      <c r="K30582" s="116"/>
      <c r="T30582" s="93"/>
    </row>
    <row r="30583" spans="6:20" ht="13.2">
      <c r="F30583" s="116"/>
      <c r="I30583" s="116"/>
      <c r="K30583" s="116"/>
      <c r="T30583" s="93"/>
    </row>
    <row r="30584" spans="6:20" ht="13.2">
      <c r="F30584" s="116"/>
      <c r="I30584" s="116"/>
      <c r="K30584" s="116"/>
      <c r="T30584" s="93"/>
    </row>
    <row r="30585" spans="6:20" ht="13.2">
      <c r="F30585" s="116"/>
      <c r="I30585" s="116"/>
      <c r="K30585" s="116"/>
      <c r="T30585" s="93"/>
    </row>
    <row r="30586" spans="6:20" ht="13.2">
      <c r="F30586" s="116"/>
      <c r="I30586" s="116"/>
      <c r="K30586" s="116"/>
      <c r="T30586" s="93"/>
    </row>
    <row r="30587" spans="6:20" ht="13.2">
      <c r="F30587" s="116"/>
      <c r="I30587" s="116"/>
      <c r="K30587" s="116"/>
      <c r="T30587" s="93"/>
    </row>
    <row r="30588" spans="6:20" ht="13.2">
      <c r="F30588" s="116"/>
      <c r="I30588" s="116"/>
      <c r="K30588" s="116"/>
      <c r="T30588" s="93"/>
    </row>
    <row r="30589" spans="6:20" ht="13.2">
      <c r="F30589" s="116"/>
      <c r="I30589" s="116"/>
      <c r="K30589" s="116"/>
      <c r="T30589" s="93"/>
    </row>
    <row r="30590" spans="6:20" ht="13.2">
      <c r="F30590" s="116"/>
      <c r="I30590" s="116"/>
      <c r="K30590" s="116"/>
      <c r="T30590" s="93"/>
    </row>
    <row r="30591" spans="6:20" ht="13.2">
      <c r="F30591" s="116"/>
      <c r="I30591" s="116"/>
      <c r="K30591" s="116"/>
      <c r="T30591" s="93"/>
    </row>
    <row r="30592" spans="6:20" ht="13.2">
      <c r="F30592" s="116"/>
      <c r="I30592" s="116"/>
      <c r="K30592" s="116"/>
      <c r="T30592" s="93"/>
    </row>
    <row r="30593" spans="6:20" ht="13.2">
      <c r="F30593" s="116"/>
      <c r="I30593" s="116"/>
      <c r="K30593" s="116"/>
      <c r="T30593" s="93"/>
    </row>
    <row r="30594" spans="6:20" ht="13.2">
      <c r="F30594" s="116"/>
      <c r="I30594" s="116"/>
      <c r="K30594" s="116"/>
      <c r="T30594" s="93"/>
    </row>
    <row r="30595" spans="6:20" ht="13.2">
      <c r="F30595" s="116"/>
      <c r="I30595" s="116"/>
      <c r="K30595" s="116"/>
      <c r="T30595" s="93"/>
    </row>
    <row r="30596" spans="6:20" ht="13.2">
      <c r="F30596" s="116"/>
      <c r="I30596" s="116"/>
      <c r="K30596" s="116"/>
      <c r="T30596" s="93"/>
    </row>
    <row r="30597" spans="6:20" ht="13.2">
      <c r="F30597" s="116"/>
      <c r="I30597" s="116"/>
      <c r="K30597" s="116"/>
      <c r="T30597" s="93"/>
    </row>
    <row r="30598" spans="6:20" ht="13.2">
      <c r="F30598" s="116"/>
      <c r="I30598" s="116"/>
      <c r="K30598" s="116"/>
      <c r="T30598" s="93"/>
    </row>
    <row r="30599" spans="6:20" ht="13.2">
      <c r="F30599" s="116"/>
      <c r="I30599" s="116"/>
      <c r="K30599" s="116"/>
      <c r="T30599" s="93"/>
    </row>
    <row r="30600" spans="6:20" ht="13.2">
      <c r="F30600" s="116"/>
      <c r="I30600" s="116"/>
      <c r="K30600" s="116"/>
      <c r="T30600" s="93"/>
    </row>
    <row r="30601" spans="6:20" ht="13.2">
      <c r="F30601" s="116"/>
      <c r="I30601" s="116"/>
      <c r="K30601" s="116"/>
      <c r="T30601" s="93"/>
    </row>
    <row r="30602" spans="6:20" ht="13.2">
      <c r="F30602" s="116"/>
      <c r="I30602" s="116"/>
      <c r="K30602" s="116"/>
      <c r="T30602" s="93"/>
    </row>
    <row r="30603" spans="6:20" ht="13.2">
      <c r="F30603" s="116"/>
      <c r="I30603" s="116"/>
      <c r="K30603" s="116"/>
      <c r="T30603" s="93"/>
    </row>
    <row r="30604" spans="6:20" ht="13.2">
      <c r="F30604" s="116"/>
      <c r="I30604" s="116"/>
      <c r="K30604" s="116"/>
      <c r="T30604" s="93"/>
    </row>
    <row r="30605" spans="6:20" ht="13.2">
      <c r="F30605" s="116"/>
      <c r="I30605" s="116"/>
      <c r="K30605" s="116"/>
      <c r="T30605" s="93"/>
    </row>
    <row r="30606" spans="6:20" ht="13.2">
      <c r="F30606" s="116"/>
      <c r="I30606" s="116"/>
      <c r="K30606" s="116"/>
      <c r="T30606" s="93"/>
    </row>
    <row r="30607" spans="6:20" ht="13.2">
      <c r="F30607" s="116"/>
      <c r="I30607" s="116"/>
      <c r="K30607" s="116"/>
      <c r="T30607" s="93"/>
    </row>
    <row r="30608" spans="6:20" ht="13.2">
      <c r="F30608" s="116"/>
      <c r="I30608" s="116"/>
      <c r="K30608" s="116"/>
      <c r="T30608" s="93"/>
    </row>
    <row r="30609" spans="6:20" ht="13.2">
      <c r="F30609" s="116"/>
      <c r="I30609" s="116"/>
      <c r="K30609" s="116"/>
      <c r="T30609" s="93"/>
    </row>
    <row r="30610" spans="6:20" ht="13.2">
      <c r="F30610" s="116"/>
      <c r="I30610" s="116"/>
      <c r="K30610" s="116"/>
      <c r="T30610" s="93"/>
    </row>
    <row r="30611" spans="6:20" ht="13.2">
      <c r="F30611" s="116"/>
      <c r="I30611" s="116"/>
      <c r="K30611" s="116"/>
      <c r="T30611" s="93"/>
    </row>
    <row r="30612" spans="6:20" ht="13.2">
      <c r="F30612" s="116"/>
      <c r="I30612" s="116"/>
      <c r="K30612" s="116"/>
      <c r="T30612" s="93"/>
    </row>
    <row r="30613" spans="6:20" ht="13.2">
      <c r="F30613" s="116"/>
      <c r="I30613" s="116"/>
      <c r="K30613" s="116"/>
      <c r="T30613" s="93"/>
    </row>
    <row r="30614" spans="6:20" ht="13.2">
      <c r="F30614" s="116"/>
      <c r="I30614" s="116"/>
      <c r="K30614" s="116"/>
      <c r="T30614" s="93"/>
    </row>
    <row r="30615" spans="6:20" ht="13.2">
      <c r="F30615" s="116"/>
      <c r="I30615" s="116"/>
      <c r="K30615" s="116"/>
      <c r="T30615" s="93"/>
    </row>
    <row r="30616" spans="6:20" ht="13.2">
      <c r="F30616" s="116"/>
      <c r="I30616" s="116"/>
      <c r="K30616" s="116"/>
      <c r="T30616" s="93"/>
    </row>
    <row r="30617" spans="6:20" ht="13.2">
      <c r="F30617" s="116"/>
      <c r="I30617" s="116"/>
      <c r="K30617" s="116"/>
      <c r="T30617" s="93"/>
    </row>
    <row r="30618" spans="6:20" ht="13.2">
      <c r="F30618" s="116"/>
      <c r="I30618" s="116"/>
      <c r="K30618" s="116"/>
      <c r="T30618" s="93"/>
    </row>
    <row r="30619" spans="6:20" ht="13.2">
      <c r="F30619" s="116"/>
      <c r="I30619" s="116"/>
      <c r="K30619" s="116"/>
      <c r="T30619" s="93"/>
    </row>
    <row r="30620" spans="6:20" ht="13.2">
      <c r="F30620" s="116"/>
      <c r="I30620" s="116"/>
      <c r="K30620" s="116"/>
      <c r="T30620" s="93"/>
    </row>
    <row r="30621" spans="6:20" ht="13.2">
      <c r="F30621" s="116"/>
      <c r="I30621" s="116"/>
      <c r="K30621" s="116"/>
      <c r="T30621" s="93"/>
    </row>
    <row r="30622" spans="6:20" ht="13.2">
      <c r="F30622" s="116"/>
      <c r="I30622" s="116"/>
      <c r="K30622" s="116"/>
      <c r="T30622" s="93"/>
    </row>
    <row r="30623" spans="6:20" ht="13.2">
      <c r="F30623" s="116"/>
      <c r="I30623" s="116"/>
      <c r="K30623" s="116"/>
      <c r="T30623" s="93"/>
    </row>
    <row r="30624" spans="6:20" ht="13.2">
      <c r="F30624" s="116"/>
      <c r="I30624" s="116"/>
      <c r="K30624" s="116"/>
      <c r="T30624" s="93"/>
    </row>
    <row r="30625" spans="6:20" ht="13.2">
      <c r="F30625" s="116"/>
      <c r="I30625" s="116"/>
      <c r="K30625" s="116"/>
      <c r="T30625" s="93"/>
    </row>
    <row r="30626" spans="6:20" ht="13.2">
      <c r="F30626" s="116"/>
      <c r="I30626" s="116"/>
      <c r="K30626" s="116"/>
      <c r="T30626" s="93"/>
    </row>
    <row r="30627" spans="6:20" ht="13.2">
      <c r="F30627" s="116"/>
      <c r="I30627" s="116"/>
      <c r="K30627" s="116"/>
      <c r="T30627" s="93"/>
    </row>
    <row r="30628" spans="6:20" ht="13.2">
      <c r="F30628" s="116"/>
      <c r="I30628" s="116"/>
      <c r="K30628" s="116"/>
      <c r="T30628" s="93"/>
    </row>
    <row r="30629" spans="6:20" ht="13.2">
      <c r="F30629" s="116"/>
      <c r="I30629" s="116"/>
      <c r="K30629" s="116"/>
      <c r="T30629" s="93"/>
    </row>
    <row r="30630" spans="6:20" ht="13.2">
      <c r="F30630" s="116"/>
      <c r="I30630" s="116"/>
      <c r="K30630" s="116"/>
      <c r="T30630" s="93"/>
    </row>
    <row r="30631" spans="6:20" ht="13.2">
      <c r="F30631" s="116"/>
      <c r="I30631" s="116"/>
      <c r="K30631" s="116"/>
      <c r="T30631" s="93"/>
    </row>
    <row r="30632" spans="6:20" ht="13.2">
      <c r="F30632" s="116"/>
      <c r="I30632" s="116"/>
      <c r="K30632" s="116"/>
      <c r="T30632" s="93"/>
    </row>
    <row r="30633" spans="6:20" ht="13.2">
      <c r="F30633" s="116"/>
      <c r="I30633" s="116"/>
      <c r="K30633" s="116"/>
      <c r="T30633" s="93"/>
    </row>
    <row r="30634" spans="6:20" ht="13.2">
      <c r="F30634" s="116"/>
      <c r="I30634" s="116"/>
      <c r="K30634" s="116"/>
      <c r="T30634" s="93"/>
    </row>
    <row r="30635" spans="6:20" ht="13.2">
      <c r="F30635" s="116"/>
      <c r="I30635" s="116"/>
      <c r="K30635" s="116"/>
      <c r="T30635" s="93"/>
    </row>
    <row r="30636" spans="6:20" ht="13.2">
      <c r="F30636" s="116"/>
      <c r="I30636" s="116"/>
      <c r="K30636" s="116"/>
      <c r="T30636" s="93"/>
    </row>
    <row r="30637" spans="6:20" ht="13.2">
      <c r="F30637" s="116"/>
      <c r="I30637" s="116"/>
      <c r="K30637" s="116"/>
      <c r="T30637" s="93"/>
    </row>
    <row r="30638" spans="6:20" ht="13.2">
      <c r="F30638" s="116"/>
      <c r="I30638" s="116"/>
      <c r="K30638" s="116"/>
      <c r="T30638" s="93"/>
    </row>
    <row r="30639" spans="6:20" ht="13.2">
      <c r="F30639" s="116"/>
      <c r="I30639" s="116"/>
      <c r="K30639" s="116"/>
      <c r="T30639" s="93"/>
    </row>
    <row r="30640" spans="6:20" ht="13.2">
      <c r="F30640" s="116"/>
      <c r="I30640" s="116"/>
      <c r="K30640" s="116"/>
      <c r="T30640" s="93"/>
    </row>
    <row r="30641" spans="6:20" ht="13.2">
      <c r="F30641" s="116"/>
      <c r="I30641" s="116"/>
      <c r="K30641" s="116"/>
      <c r="T30641" s="93"/>
    </row>
    <row r="30642" spans="6:20" ht="13.2">
      <c r="F30642" s="116"/>
      <c r="I30642" s="116"/>
      <c r="K30642" s="116"/>
      <c r="T30642" s="93"/>
    </row>
    <row r="30643" spans="6:20" ht="13.2">
      <c r="F30643" s="116"/>
      <c r="I30643" s="116"/>
      <c r="K30643" s="116"/>
      <c r="T30643" s="93"/>
    </row>
    <row r="30644" spans="6:20" ht="13.2">
      <c r="F30644" s="116"/>
      <c r="I30644" s="116"/>
      <c r="K30644" s="116"/>
      <c r="T30644" s="93"/>
    </row>
    <row r="30645" spans="6:20" ht="13.2">
      <c r="F30645" s="116"/>
      <c r="I30645" s="116"/>
      <c r="K30645" s="116"/>
      <c r="T30645" s="93"/>
    </row>
    <row r="30646" spans="6:20" ht="13.2">
      <c r="F30646" s="116"/>
      <c r="I30646" s="116"/>
      <c r="K30646" s="116"/>
      <c r="T30646" s="93"/>
    </row>
    <row r="30647" spans="6:20" ht="13.2">
      <c r="F30647" s="116"/>
      <c r="I30647" s="116"/>
      <c r="K30647" s="116"/>
      <c r="T30647" s="93"/>
    </row>
    <row r="30648" spans="6:20" ht="13.2">
      <c r="F30648" s="116"/>
      <c r="I30648" s="116"/>
      <c r="K30648" s="116"/>
      <c r="T30648" s="93"/>
    </row>
    <row r="30649" spans="6:20" ht="13.2">
      <c r="F30649" s="116"/>
      <c r="I30649" s="116"/>
      <c r="K30649" s="116"/>
      <c r="T30649" s="93"/>
    </row>
    <row r="30650" spans="6:20" ht="13.2">
      <c r="F30650" s="116"/>
      <c r="I30650" s="116"/>
      <c r="K30650" s="116"/>
      <c r="T30650" s="93"/>
    </row>
    <row r="30651" spans="6:20" ht="13.2">
      <c r="F30651" s="116"/>
      <c r="I30651" s="116"/>
      <c r="K30651" s="116"/>
      <c r="T30651" s="93"/>
    </row>
    <row r="30652" spans="6:20" ht="13.2">
      <c r="F30652" s="116"/>
      <c r="I30652" s="116"/>
      <c r="K30652" s="116"/>
      <c r="T30652" s="93"/>
    </row>
    <row r="30653" spans="6:20" ht="13.2">
      <c r="F30653" s="116"/>
      <c r="I30653" s="116"/>
      <c r="K30653" s="116"/>
      <c r="T30653" s="93"/>
    </row>
    <row r="30654" spans="6:20" ht="13.2">
      <c r="F30654" s="116"/>
      <c r="I30654" s="116"/>
      <c r="K30654" s="116"/>
      <c r="T30654" s="93"/>
    </row>
    <row r="30655" spans="6:20" ht="13.2">
      <c r="F30655" s="116"/>
      <c r="I30655" s="116"/>
      <c r="K30655" s="116"/>
      <c r="T30655" s="93"/>
    </row>
    <row r="30656" spans="6:20" ht="13.2">
      <c r="F30656" s="116"/>
      <c r="I30656" s="116"/>
      <c r="K30656" s="116"/>
      <c r="T30656" s="93"/>
    </row>
    <row r="30657" spans="6:20" ht="13.2">
      <c r="F30657" s="116"/>
      <c r="I30657" s="116"/>
      <c r="K30657" s="116"/>
      <c r="T30657" s="93"/>
    </row>
    <row r="30658" spans="6:20" ht="13.2">
      <c r="F30658" s="116"/>
      <c r="I30658" s="116"/>
      <c r="K30658" s="116"/>
      <c r="T30658" s="93"/>
    </row>
    <row r="30659" spans="6:20" ht="13.2">
      <c r="F30659" s="116"/>
      <c r="I30659" s="116"/>
      <c r="K30659" s="116"/>
      <c r="T30659" s="93"/>
    </row>
    <row r="30660" spans="6:20" ht="13.2">
      <c r="F30660" s="116"/>
      <c r="I30660" s="116"/>
      <c r="K30660" s="116"/>
      <c r="T30660" s="93"/>
    </row>
    <row r="30661" spans="6:20" ht="13.2">
      <c r="F30661" s="116"/>
      <c r="I30661" s="116"/>
      <c r="K30661" s="116"/>
      <c r="T30661" s="93"/>
    </row>
    <row r="30662" spans="6:20" ht="13.2">
      <c r="F30662" s="116"/>
      <c r="I30662" s="116"/>
      <c r="K30662" s="116"/>
      <c r="T30662" s="93"/>
    </row>
    <row r="30663" spans="6:20" ht="13.2">
      <c r="F30663" s="116"/>
      <c r="I30663" s="116"/>
      <c r="K30663" s="116"/>
      <c r="T30663" s="93"/>
    </row>
    <row r="30664" spans="6:20" ht="13.2">
      <c r="F30664" s="116"/>
      <c r="I30664" s="116"/>
      <c r="K30664" s="116"/>
      <c r="T30664" s="93"/>
    </row>
    <row r="30665" spans="6:20" ht="13.2">
      <c r="F30665" s="116"/>
      <c r="I30665" s="116"/>
      <c r="K30665" s="116"/>
      <c r="T30665" s="93"/>
    </row>
    <row r="30666" spans="6:20" ht="13.2">
      <c r="F30666" s="116"/>
      <c r="I30666" s="116"/>
      <c r="K30666" s="116"/>
      <c r="T30666" s="93"/>
    </row>
    <row r="30667" spans="6:20" ht="13.2">
      <c r="F30667" s="116"/>
      <c r="I30667" s="116"/>
      <c r="K30667" s="116"/>
      <c r="T30667" s="93"/>
    </row>
    <row r="30668" spans="6:20" ht="13.2">
      <c r="F30668" s="116"/>
      <c r="I30668" s="116"/>
      <c r="K30668" s="116"/>
      <c r="T30668" s="93"/>
    </row>
    <row r="30669" spans="6:20" ht="13.2">
      <c r="F30669" s="116"/>
      <c r="I30669" s="116"/>
      <c r="K30669" s="116"/>
      <c r="T30669" s="93"/>
    </row>
    <row r="30670" spans="6:20" ht="13.2">
      <c r="F30670" s="116"/>
      <c r="I30670" s="116"/>
      <c r="K30670" s="116"/>
      <c r="T30670" s="93"/>
    </row>
    <row r="30671" spans="6:20" ht="13.2">
      <c r="F30671" s="116"/>
      <c r="I30671" s="116"/>
      <c r="K30671" s="116"/>
      <c r="T30671" s="93"/>
    </row>
    <row r="30672" spans="6:20" ht="13.2">
      <c r="F30672" s="116"/>
      <c r="I30672" s="116"/>
      <c r="K30672" s="116"/>
      <c r="T30672" s="93"/>
    </row>
    <row r="30673" spans="6:20" ht="13.2">
      <c r="F30673" s="116"/>
      <c r="I30673" s="116"/>
      <c r="K30673" s="116"/>
      <c r="T30673" s="93"/>
    </row>
    <row r="30674" spans="6:20" ht="13.2">
      <c r="F30674" s="116"/>
      <c r="I30674" s="116"/>
      <c r="K30674" s="116"/>
      <c r="T30674" s="93"/>
    </row>
    <row r="30675" spans="6:20" ht="13.2">
      <c r="F30675" s="116"/>
      <c r="I30675" s="116"/>
      <c r="K30675" s="116"/>
      <c r="T30675" s="93"/>
    </row>
    <row r="30676" spans="6:20" ht="13.2">
      <c r="F30676" s="116"/>
      <c r="I30676" s="116"/>
      <c r="K30676" s="116"/>
      <c r="T30676" s="93"/>
    </row>
    <row r="30677" spans="6:20" ht="13.2">
      <c r="F30677" s="116"/>
      <c r="I30677" s="116"/>
      <c r="K30677" s="116"/>
      <c r="T30677" s="93"/>
    </row>
    <row r="30678" spans="6:20" ht="13.2">
      <c r="F30678" s="116"/>
      <c r="I30678" s="116"/>
      <c r="K30678" s="116"/>
      <c r="T30678" s="93"/>
    </row>
    <row r="30679" spans="6:20" ht="13.2">
      <c r="F30679" s="116"/>
      <c r="I30679" s="116"/>
      <c r="K30679" s="116"/>
      <c r="T30679" s="93"/>
    </row>
    <row r="30680" spans="6:20" ht="13.2">
      <c r="F30680" s="116"/>
      <c r="I30680" s="116"/>
      <c r="K30680" s="116"/>
      <c r="T30680" s="93"/>
    </row>
    <row r="30681" spans="6:20" ht="13.2">
      <c r="F30681" s="116"/>
      <c r="I30681" s="116"/>
      <c r="K30681" s="116"/>
      <c r="T30681" s="93"/>
    </row>
    <row r="30682" spans="6:20" ht="13.2">
      <c r="F30682" s="116"/>
      <c r="I30682" s="116"/>
      <c r="K30682" s="116"/>
      <c r="T30682" s="93"/>
    </row>
    <row r="30683" spans="6:20" ht="13.2">
      <c r="F30683" s="116"/>
      <c r="I30683" s="116"/>
      <c r="K30683" s="116"/>
      <c r="T30683" s="93"/>
    </row>
    <row r="30684" spans="6:20" ht="13.2">
      <c r="F30684" s="116"/>
      <c r="I30684" s="116"/>
      <c r="K30684" s="116"/>
      <c r="T30684" s="93"/>
    </row>
    <row r="30685" spans="6:20" ht="13.2">
      <c r="F30685" s="116"/>
      <c r="I30685" s="116"/>
      <c r="K30685" s="116"/>
      <c r="T30685" s="93"/>
    </row>
    <row r="30686" spans="6:20" ht="13.2">
      <c r="F30686" s="116"/>
      <c r="I30686" s="116"/>
      <c r="K30686" s="116"/>
      <c r="T30686" s="93"/>
    </row>
    <row r="30687" spans="6:20" ht="13.2">
      <c r="F30687" s="116"/>
      <c r="I30687" s="116"/>
      <c r="K30687" s="116"/>
      <c r="T30687" s="93"/>
    </row>
    <row r="30688" spans="6:20" ht="13.2">
      <c r="F30688" s="116"/>
      <c r="I30688" s="116"/>
      <c r="K30688" s="116"/>
      <c r="T30688" s="93"/>
    </row>
    <row r="30689" spans="6:20" ht="13.2">
      <c r="F30689" s="116"/>
      <c r="I30689" s="116"/>
      <c r="K30689" s="116"/>
      <c r="T30689" s="93"/>
    </row>
    <row r="30690" spans="6:20" ht="13.2">
      <c r="F30690" s="116"/>
      <c r="I30690" s="116"/>
      <c r="K30690" s="116"/>
      <c r="T30690" s="93"/>
    </row>
    <row r="30691" spans="6:20" ht="13.2">
      <c r="F30691" s="116"/>
      <c r="I30691" s="116"/>
      <c r="K30691" s="116"/>
      <c r="T30691" s="93"/>
    </row>
    <row r="30692" spans="6:20" ht="13.2">
      <c r="F30692" s="116"/>
      <c r="I30692" s="116"/>
      <c r="K30692" s="116"/>
      <c r="T30692" s="93"/>
    </row>
    <row r="30693" spans="6:20" ht="13.2">
      <c r="F30693" s="116"/>
      <c r="I30693" s="116"/>
      <c r="K30693" s="116"/>
      <c r="T30693" s="93"/>
    </row>
    <row r="30694" spans="6:20" ht="13.2">
      <c r="F30694" s="116"/>
      <c r="I30694" s="116"/>
      <c r="K30694" s="116"/>
      <c r="T30694" s="93"/>
    </row>
    <row r="30695" spans="6:20" ht="13.2">
      <c r="F30695" s="116"/>
      <c r="I30695" s="116"/>
      <c r="K30695" s="116"/>
      <c r="T30695" s="93"/>
    </row>
    <row r="30696" spans="6:20" ht="13.2">
      <c r="F30696" s="116"/>
      <c r="I30696" s="116"/>
      <c r="K30696" s="116"/>
      <c r="T30696" s="93"/>
    </row>
    <row r="30697" spans="6:20" ht="13.2">
      <c r="F30697" s="116"/>
      <c r="I30697" s="116"/>
      <c r="K30697" s="116"/>
      <c r="T30697" s="93"/>
    </row>
    <row r="30698" spans="6:20" ht="13.2">
      <c r="F30698" s="116"/>
      <c r="I30698" s="116"/>
      <c r="K30698" s="116"/>
      <c r="T30698" s="93"/>
    </row>
    <row r="30699" spans="6:20" ht="13.2">
      <c r="F30699" s="116"/>
      <c r="I30699" s="116"/>
      <c r="K30699" s="116"/>
      <c r="T30699" s="93"/>
    </row>
    <row r="30700" spans="6:20" ht="13.2">
      <c r="F30700" s="116"/>
      <c r="I30700" s="116"/>
      <c r="K30700" s="116"/>
      <c r="T30700" s="93"/>
    </row>
    <row r="30701" spans="6:20" ht="13.2">
      <c r="F30701" s="116"/>
      <c r="I30701" s="116"/>
      <c r="K30701" s="116"/>
      <c r="T30701" s="93"/>
    </row>
    <row r="30702" spans="6:20" ht="13.2">
      <c r="F30702" s="116"/>
      <c r="I30702" s="116"/>
      <c r="K30702" s="116"/>
      <c r="T30702" s="93"/>
    </row>
    <row r="30703" spans="6:20" ht="13.2">
      <c r="F30703" s="116"/>
      <c r="I30703" s="116"/>
      <c r="K30703" s="116"/>
      <c r="T30703" s="93"/>
    </row>
    <row r="30704" spans="6:20" ht="13.2">
      <c r="F30704" s="116"/>
      <c r="I30704" s="116"/>
      <c r="K30704" s="116"/>
      <c r="T30704" s="93"/>
    </row>
    <row r="30705" spans="6:20" ht="13.2">
      <c r="F30705" s="116"/>
      <c r="I30705" s="116"/>
      <c r="K30705" s="116"/>
      <c r="T30705" s="93"/>
    </row>
    <row r="30706" spans="6:20" ht="13.2">
      <c r="F30706" s="116"/>
      <c r="I30706" s="116"/>
      <c r="K30706" s="116"/>
      <c r="T30706" s="93"/>
    </row>
    <row r="30707" spans="6:20" ht="13.2">
      <c r="F30707" s="116"/>
      <c r="I30707" s="116"/>
      <c r="K30707" s="116"/>
      <c r="T30707" s="93"/>
    </row>
    <row r="30708" spans="6:20" ht="13.2">
      <c r="F30708" s="116"/>
      <c r="I30708" s="116"/>
      <c r="K30708" s="116"/>
      <c r="T30708" s="93"/>
    </row>
    <row r="30709" spans="6:20" ht="13.2">
      <c r="F30709" s="116"/>
      <c r="I30709" s="116"/>
      <c r="K30709" s="116"/>
      <c r="T30709" s="93"/>
    </row>
    <row r="30710" spans="6:20" ht="13.2">
      <c r="F30710" s="116"/>
      <c r="I30710" s="116"/>
      <c r="K30710" s="116"/>
      <c r="T30710" s="93"/>
    </row>
    <row r="30711" spans="6:20" ht="13.2">
      <c r="F30711" s="116"/>
      <c r="I30711" s="116"/>
      <c r="K30711" s="116"/>
      <c r="T30711" s="93"/>
    </row>
    <row r="30712" spans="6:20" ht="13.2">
      <c r="F30712" s="116"/>
      <c r="I30712" s="116"/>
      <c r="K30712" s="116"/>
      <c r="T30712" s="93"/>
    </row>
    <row r="30713" spans="6:20" ht="13.2">
      <c r="F30713" s="116"/>
      <c r="I30713" s="116"/>
      <c r="K30713" s="116"/>
      <c r="T30713" s="93"/>
    </row>
    <row r="30714" spans="6:20" ht="13.2">
      <c r="F30714" s="116"/>
      <c r="I30714" s="116"/>
      <c r="K30714" s="116"/>
      <c r="T30714" s="93"/>
    </row>
    <row r="30715" spans="6:20" ht="13.2">
      <c r="F30715" s="116"/>
      <c r="I30715" s="116"/>
      <c r="K30715" s="116"/>
      <c r="T30715" s="93"/>
    </row>
    <row r="30716" spans="6:20" ht="13.2">
      <c r="F30716" s="116"/>
      <c r="I30716" s="116"/>
      <c r="K30716" s="116"/>
      <c r="T30716" s="93"/>
    </row>
    <row r="30717" spans="6:20" ht="13.2">
      <c r="F30717" s="116"/>
      <c r="I30717" s="116"/>
      <c r="K30717" s="116"/>
      <c r="T30717" s="93"/>
    </row>
    <row r="30718" spans="6:20" ht="13.2">
      <c r="F30718" s="116"/>
      <c r="I30718" s="116"/>
      <c r="K30718" s="116"/>
      <c r="T30718" s="93"/>
    </row>
    <row r="30719" spans="6:20" ht="13.2">
      <c r="F30719" s="116"/>
      <c r="I30719" s="116"/>
      <c r="K30719" s="116"/>
      <c r="T30719" s="93"/>
    </row>
    <row r="30720" spans="6:20" ht="13.2">
      <c r="F30720" s="116"/>
      <c r="I30720" s="116"/>
      <c r="K30720" s="116"/>
      <c r="T30720" s="93"/>
    </row>
    <row r="30721" spans="6:20" ht="13.2">
      <c r="F30721" s="116"/>
      <c r="I30721" s="116"/>
      <c r="K30721" s="116"/>
      <c r="T30721" s="93"/>
    </row>
    <row r="30722" spans="6:20" ht="13.2">
      <c r="F30722" s="116"/>
      <c r="I30722" s="116"/>
      <c r="K30722" s="116"/>
      <c r="T30722" s="93"/>
    </row>
    <row r="30723" spans="6:20" ht="13.2">
      <c r="F30723" s="116"/>
      <c r="I30723" s="116"/>
      <c r="K30723" s="116"/>
      <c r="T30723" s="93"/>
    </row>
    <row r="30724" spans="6:20" ht="13.2">
      <c r="F30724" s="116"/>
      <c r="I30724" s="116"/>
      <c r="K30724" s="116"/>
      <c r="T30724" s="93"/>
    </row>
    <row r="30725" spans="6:20" ht="13.2">
      <c r="F30725" s="116"/>
      <c r="I30725" s="116"/>
      <c r="K30725" s="116"/>
      <c r="T30725" s="93"/>
    </row>
    <row r="30726" spans="6:20" ht="13.2">
      <c r="F30726" s="116"/>
      <c r="I30726" s="116"/>
      <c r="K30726" s="116"/>
      <c r="T30726" s="93"/>
    </row>
    <row r="30727" spans="6:20" ht="13.2">
      <c r="F30727" s="116"/>
      <c r="I30727" s="116"/>
      <c r="K30727" s="116"/>
      <c r="T30727" s="93"/>
    </row>
    <row r="30728" spans="6:20" ht="13.2">
      <c r="F30728" s="116"/>
      <c r="I30728" s="116"/>
      <c r="K30728" s="116"/>
      <c r="T30728" s="93"/>
    </row>
    <row r="30729" spans="6:20" ht="13.2">
      <c r="F30729" s="116"/>
      <c r="I30729" s="116"/>
      <c r="K30729" s="116"/>
      <c r="T30729" s="93"/>
    </row>
    <row r="30730" spans="6:20" ht="13.2">
      <c r="F30730" s="116"/>
      <c r="I30730" s="116"/>
      <c r="K30730" s="116"/>
      <c r="T30730" s="93"/>
    </row>
    <row r="30731" spans="6:20" ht="13.2">
      <c r="F30731" s="116"/>
      <c r="I30731" s="116"/>
      <c r="K30731" s="116"/>
      <c r="T30731" s="93"/>
    </row>
    <row r="30732" spans="6:20" ht="13.2">
      <c r="F30732" s="116"/>
      <c r="I30732" s="116"/>
      <c r="K30732" s="116"/>
      <c r="T30732" s="93"/>
    </row>
    <row r="30733" spans="6:20" ht="13.2">
      <c r="F30733" s="116"/>
      <c r="I30733" s="116"/>
      <c r="K30733" s="116"/>
      <c r="T30733" s="93"/>
    </row>
    <row r="30734" spans="6:20" ht="13.2">
      <c r="F30734" s="116"/>
      <c r="I30734" s="116"/>
      <c r="K30734" s="116"/>
      <c r="T30734" s="93"/>
    </row>
    <row r="30735" spans="6:20" ht="13.2">
      <c r="F30735" s="116"/>
      <c r="I30735" s="116"/>
      <c r="K30735" s="116"/>
      <c r="T30735" s="93"/>
    </row>
    <row r="30736" spans="6:20" ht="13.2">
      <c r="F30736" s="116"/>
      <c r="I30736" s="116"/>
      <c r="K30736" s="116"/>
      <c r="T30736" s="93"/>
    </row>
    <row r="30737" spans="6:20" ht="13.2">
      <c r="F30737" s="116"/>
      <c r="I30737" s="116"/>
      <c r="K30737" s="116"/>
      <c r="T30737" s="93"/>
    </row>
    <row r="30738" spans="6:20" ht="13.2">
      <c r="F30738" s="116"/>
      <c r="I30738" s="116"/>
      <c r="K30738" s="116"/>
      <c r="T30738" s="93"/>
    </row>
    <row r="30739" spans="6:20" ht="13.2">
      <c r="F30739" s="116"/>
      <c r="I30739" s="116"/>
      <c r="K30739" s="116"/>
      <c r="T30739" s="93"/>
    </row>
    <row r="30740" spans="6:20" ht="13.2">
      <c r="F30740" s="116"/>
      <c r="I30740" s="116"/>
      <c r="K30740" s="116"/>
      <c r="T30740" s="93"/>
    </row>
    <row r="30741" spans="6:20" ht="13.2">
      <c r="F30741" s="116"/>
      <c r="I30741" s="116"/>
      <c r="K30741" s="116"/>
      <c r="T30741" s="93"/>
    </row>
    <row r="30742" spans="6:20" ht="13.2">
      <c r="F30742" s="116"/>
      <c r="I30742" s="116"/>
      <c r="K30742" s="116"/>
      <c r="T30742" s="93"/>
    </row>
    <row r="30743" spans="6:20" ht="13.2">
      <c r="F30743" s="116"/>
      <c r="I30743" s="116"/>
      <c r="K30743" s="116"/>
      <c r="T30743" s="93"/>
    </row>
    <row r="30744" spans="6:20" ht="13.2">
      <c r="F30744" s="116"/>
      <c r="I30744" s="116"/>
      <c r="K30744" s="116"/>
      <c r="T30744" s="93"/>
    </row>
    <row r="30745" spans="6:20" ht="13.2">
      <c r="F30745" s="116"/>
      <c r="I30745" s="116"/>
      <c r="K30745" s="116"/>
      <c r="T30745" s="93"/>
    </row>
    <row r="30746" spans="6:20" ht="13.2">
      <c r="F30746" s="116"/>
      <c r="I30746" s="116"/>
      <c r="K30746" s="116"/>
      <c r="T30746" s="93"/>
    </row>
    <row r="30747" spans="6:20" ht="13.2">
      <c r="F30747" s="116"/>
      <c r="I30747" s="116"/>
      <c r="K30747" s="116"/>
      <c r="T30747" s="93"/>
    </row>
    <row r="30748" spans="6:20" ht="13.2">
      <c r="F30748" s="116"/>
      <c r="I30748" s="116"/>
      <c r="K30748" s="116"/>
      <c r="T30748" s="93"/>
    </row>
    <row r="30749" spans="6:20" ht="13.2">
      <c r="F30749" s="116"/>
      <c r="I30749" s="116"/>
      <c r="K30749" s="116"/>
      <c r="T30749" s="93"/>
    </row>
    <row r="30750" spans="6:20" ht="13.2">
      <c r="F30750" s="116"/>
      <c r="I30750" s="116"/>
      <c r="K30750" s="116"/>
      <c r="T30750" s="93"/>
    </row>
    <row r="30751" spans="6:20" ht="13.2">
      <c r="F30751" s="116"/>
      <c r="I30751" s="116"/>
      <c r="K30751" s="116"/>
      <c r="T30751" s="93"/>
    </row>
    <row r="30752" spans="6:20" ht="13.2">
      <c r="F30752" s="116"/>
      <c r="I30752" s="116"/>
      <c r="K30752" s="116"/>
      <c r="T30752" s="93"/>
    </row>
    <row r="30753" spans="6:20" ht="13.2">
      <c r="F30753" s="116"/>
      <c r="I30753" s="116"/>
      <c r="K30753" s="116"/>
      <c r="T30753" s="93"/>
    </row>
    <row r="30754" spans="6:20" ht="13.2">
      <c r="F30754" s="116"/>
      <c r="I30754" s="116"/>
      <c r="K30754" s="116"/>
      <c r="T30754" s="93"/>
    </row>
    <row r="30755" spans="6:20" ht="13.2">
      <c r="F30755" s="116"/>
      <c r="I30755" s="116"/>
      <c r="K30755" s="116"/>
      <c r="T30755" s="93"/>
    </row>
    <row r="30756" spans="6:20" ht="13.2">
      <c r="F30756" s="116"/>
      <c r="I30756" s="116"/>
      <c r="K30756" s="116"/>
      <c r="T30756" s="93"/>
    </row>
    <row r="30757" spans="6:20" ht="13.2">
      <c r="F30757" s="116"/>
      <c r="I30757" s="116"/>
      <c r="K30757" s="116"/>
      <c r="T30757" s="93"/>
    </row>
    <row r="30758" spans="6:20" ht="13.2">
      <c r="F30758" s="116"/>
      <c r="I30758" s="116"/>
      <c r="K30758" s="116"/>
      <c r="T30758" s="93"/>
    </row>
    <row r="30759" spans="6:20" ht="13.2">
      <c r="F30759" s="116"/>
      <c r="I30759" s="116"/>
      <c r="K30759" s="116"/>
      <c r="T30759" s="93"/>
    </row>
    <row r="30760" spans="6:20" ht="13.2">
      <c r="F30760" s="116"/>
      <c r="I30760" s="116"/>
      <c r="K30760" s="116"/>
      <c r="T30760" s="93"/>
    </row>
    <row r="30761" spans="6:20" ht="13.2">
      <c r="F30761" s="116"/>
      <c r="I30761" s="116"/>
      <c r="K30761" s="116"/>
      <c r="T30761" s="93"/>
    </row>
    <row r="30762" spans="6:20" ht="13.2">
      <c r="F30762" s="116"/>
      <c r="I30762" s="116"/>
      <c r="K30762" s="116"/>
      <c r="T30762" s="93"/>
    </row>
    <row r="30763" spans="6:20" ht="13.2">
      <c r="F30763" s="116"/>
      <c r="I30763" s="116"/>
      <c r="K30763" s="116"/>
      <c r="T30763" s="93"/>
    </row>
    <row r="30764" spans="6:20" ht="13.2">
      <c r="F30764" s="116"/>
      <c r="I30764" s="116"/>
      <c r="K30764" s="116"/>
      <c r="T30764" s="93"/>
    </row>
    <row r="30765" spans="6:20" ht="13.2">
      <c r="F30765" s="116"/>
      <c r="I30765" s="116"/>
      <c r="K30765" s="116"/>
      <c r="T30765" s="93"/>
    </row>
    <row r="30766" spans="6:20" ht="13.2">
      <c r="F30766" s="116"/>
      <c r="I30766" s="116"/>
      <c r="K30766" s="116"/>
      <c r="T30766" s="93"/>
    </row>
    <row r="30767" spans="6:20" ht="13.2">
      <c r="F30767" s="116"/>
      <c r="I30767" s="116"/>
      <c r="K30767" s="116"/>
      <c r="T30767" s="93"/>
    </row>
    <row r="30768" spans="6:20" ht="13.2">
      <c r="F30768" s="116"/>
      <c r="I30768" s="116"/>
      <c r="K30768" s="116"/>
      <c r="T30768" s="93"/>
    </row>
    <row r="30769" spans="6:20" ht="13.2">
      <c r="F30769" s="116"/>
      <c r="I30769" s="116"/>
      <c r="K30769" s="116"/>
      <c r="T30769" s="93"/>
    </row>
    <row r="30770" spans="6:20" ht="13.2">
      <c r="F30770" s="116"/>
      <c r="I30770" s="116"/>
      <c r="K30770" s="116"/>
      <c r="T30770" s="93"/>
    </row>
    <row r="30771" spans="6:20" ht="13.2">
      <c r="F30771" s="116"/>
      <c r="I30771" s="116"/>
      <c r="K30771" s="116"/>
      <c r="T30771" s="93"/>
    </row>
    <row r="30772" spans="6:20" ht="13.2">
      <c r="F30772" s="116"/>
      <c r="I30772" s="116"/>
      <c r="K30772" s="116"/>
      <c r="T30772" s="93"/>
    </row>
    <row r="30773" spans="6:20" ht="13.2">
      <c r="F30773" s="116"/>
      <c r="I30773" s="116"/>
      <c r="K30773" s="116"/>
      <c r="T30773" s="93"/>
    </row>
    <row r="30774" spans="6:20" ht="13.2">
      <c r="F30774" s="116"/>
      <c r="I30774" s="116"/>
      <c r="K30774" s="116"/>
      <c r="T30774" s="93"/>
    </row>
    <row r="30775" spans="6:20" ht="13.2">
      <c r="F30775" s="116"/>
      <c r="I30775" s="116"/>
      <c r="K30775" s="116"/>
      <c r="T30775" s="93"/>
    </row>
    <row r="30776" spans="6:20" ht="13.2">
      <c r="F30776" s="116"/>
      <c r="I30776" s="116"/>
      <c r="K30776" s="116"/>
      <c r="T30776" s="93"/>
    </row>
    <row r="30777" spans="6:20" ht="13.2">
      <c r="F30777" s="116"/>
      <c r="I30777" s="116"/>
      <c r="K30777" s="116"/>
      <c r="T30777" s="93"/>
    </row>
    <row r="30778" spans="6:20" ht="13.2">
      <c r="F30778" s="116"/>
      <c r="I30778" s="116"/>
      <c r="K30778" s="116"/>
      <c r="T30778" s="93"/>
    </row>
    <row r="30779" spans="6:20" ht="13.2">
      <c r="F30779" s="116"/>
      <c r="I30779" s="116"/>
      <c r="K30779" s="116"/>
      <c r="T30779" s="93"/>
    </row>
    <row r="30780" spans="6:20" ht="13.2">
      <c r="F30780" s="116"/>
      <c r="I30780" s="116"/>
      <c r="K30780" s="116"/>
      <c r="T30780" s="93"/>
    </row>
    <row r="30781" spans="6:20" ht="13.2">
      <c r="F30781" s="116"/>
      <c r="I30781" s="116"/>
      <c r="K30781" s="116"/>
      <c r="T30781" s="93"/>
    </row>
    <row r="30782" spans="6:20" ht="13.2">
      <c r="F30782" s="116"/>
      <c r="I30782" s="116"/>
      <c r="K30782" s="116"/>
      <c r="T30782" s="93"/>
    </row>
    <row r="30783" spans="6:20" ht="13.2">
      <c r="F30783" s="116"/>
      <c r="I30783" s="116"/>
      <c r="K30783" s="116"/>
      <c r="T30783" s="93"/>
    </row>
    <row r="30784" spans="6:20" ht="13.2">
      <c r="F30784" s="116"/>
      <c r="I30784" s="116"/>
      <c r="K30784" s="116"/>
      <c r="T30784" s="93"/>
    </row>
    <row r="30785" spans="6:20" ht="13.2">
      <c r="F30785" s="116"/>
      <c r="I30785" s="116"/>
      <c r="K30785" s="116"/>
      <c r="T30785" s="93"/>
    </row>
    <row r="30786" spans="6:20" ht="13.2">
      <c r="F30786" s="116"/>
      <c r="I30786" s="116"/>
      <c r="K30786" s="116"/>
      <c r="T30786" s="93"/>
    </row>
    <row r="30787" spans="6:20" ht="13.2">
      <c r="F30787" s="116"/>
      <c r="I30787" s="116"/>
      <c r="K30787" s="116"/>
      <c r="T30787" s="93"/>
    </row>
    <row r="30788" spans="6:20" ht="13.2">
      <c r="F30788" s="116"/>
      <c r="I30788" s="116"/>
      <c r="K30788" s="116"/>
      <c r="T30788" s="93"/>
    </row>
    <row r="30789" spans="6:20" ht="13.2">
      <c r="F30789" s="116"/>
      <c r="I30789" s="116"/>
      <c r="K30789" s="116"/>
      <c r="T30789" s="93"/>
    </row>
    <row r="30790" spans="6:20" ht="13.2">
      <c r="F30790" s="116"/>
      <c r="I30790" s="116"/>
      <c r="K30790" s="116"/>
      <c r="T30790" s="93"/>
    </row>
    <row r="30791" spans="6:20" ht="13.2">
      <c r="F30791" s="116"/>
      <c r="I30791" s="116"/>
      <c r="K30791" s="116"/>
      <c r="T30791" s="93"/>
    </row>
    <row r="30792" spans="6:20" ht="13.2">
      <c r="F30792" s="116"/>
      <c r="I30792" s="116"/>
      <c r="K30792" s="116"/>
      <c r="T30792" s="93"/>
    </row>
    <row r="30793" spans="6:20" ht="13.2">
      <c r="F30793" s="116"/>
      <c r="I30793" s="116"/>
      <c r="K30793" s="116"/>
      <c r="T30793" s="93"/>
    </row>
    <row r="30794" spans="6:20" ht="13.2">
      <c r="F30794" s="116"/>
      <c r="I30794" s="116"/>
      <c r="K30794" s="116"/>
      <c r="T30794" s="93"/>
    </row>
    <row r="30795" spans="6:20" ht="13.2">
      <c r="F30795" s="116"/>
      <c r="I30795" s="116"/>
      <c r="K30795" s="116"/>
      <c r="T30795" s="93"/>
    </row>
    <row r="30796" spans="6:20" ht="13.2">
      <c r="F30796" s="116"/>
      <c r="I30796" s="116"/>
      <c r="K30796" s="116"/>
      <c r="T30796" s="93"/>
    </row>
    <row r="30797" spans="6:20" ht="13.2">
      <c r="F30797" s="116"/>
      <c r="I30797" s="116"/>
      <c r="K30797" s="116"/>
      <c r="T30797" s="93"/>
    </row>
    <row r="30798" spans="6:20" ht="13.2">
      <c r="F30798" s="116"/>
      <c r="I30798" s="116"/>
      <c r="K30798" s="116"/>
      <c r="T30798" s="93"/>
    </row>
    <row r="30799" spans="6:20" ht="13.2">
      <c r="F30799" s="116"/>
      <c r="I30799" s="116"/>
      <c r="K30799" s="116"/>
      <c r="T30799" s="93"/>
    </row>
    <row r="30800" spans="6:20" ht="13.2">
      <c r="F30800" s="116"/>
      <c r="I30800" s="116"/>
      <c r="K30800" s="116"/>
      <c r="T30800" s="93"/>
    </row>
    <row r="30801" spans="6:20" ht="13.2">
      <c r="F30801" s="116"/>
      <c r="I30801" s="116"/>
      <c r="K30801" s="116"/>
      <c r="T30801" s="93"/>
    </row>
    <row r="30802" spans="6:20" ht="13.2">
      <c r="F30802" s="116"/>
      <c r="I30802" s="116"/>
      <c r="K30802" s="116"/>
      <c r="T30802" s="93"/>
    </row>
    <row r="30803" spans="6:20" ht="13.2">
      <c r="F30803" s="116"/>
      <c r="I30803" s="116"/>
      <c r="K30803" s="116"/>
      <c r="T30803" s="93"/>
    </row>
    <row r="30804" spans="6:20" ht="13.2">
      <c r="F30804" s="116"/>
      <c r="I30804" s="116"/>
      <c r="K30804" s="116"/>
      <c r="T30804" s="93"/>
    </row>
    <row r="30805" spans="6:20" ht="13.2">
      <c r="F30805" s="116"/>
      <c r="I30805" s="116"/>
      <c r="K30805" s="116"/>
      <c r="T30805" s="93"/>
    </row>
    <row r="30806" spans="6:20" ht="13.2">
      <c r="F30806" s="116"/>
      <c r="I30806" s="116"/>
      <c r="K30806" s="116"/>
      <c r="T30806" s="93"/>
    </row>
    <row r="30807" spans="6:20" ht="13.2">
      <c r="F30807" s="116"/>
      <c r="I30807" s="116"/>
      <c r="K30807" s="116"/>
      <c r="T30807" s="93"/>
    </row>
    <row r="30808" spans="6:20" ht="13.2">
      <c r="F30808" s="116"/>
      <c r="I30808" s="116"/>
      <c r="K30808" s="116"/>
      <c r="T30808" s="93"/>
    </row>
    <row r="30809" spans="6:20" ht="13.2">
      <c r="F30809" s="116"/>
      <c r="I30809" s="116"/>
      <c r="K30809" s="116"/>
      <c r="T30809" s="93"/>
    </row>
    <row r="30810" spans="6:20" ht="13.2">
      <c r="F30810" s="116"/>
      <c r="I30810" s="116"/>
      <c r="K30810" s="116"/>
      <c r="T30810" s="93"/>
    </row>
    <row r="30811" spans="6:20" ht="13.2">
      <c r="F30811" s="116"/>
      <c r="I30811" s="116"/>
      <c r="K30811" s="116"/>
      <c r="T30811" s="93"/>
    </row>
    <row r="30812" spans="6:20" ht="13.2">
      <c r="F30812" s="116"/>
      <c r="I30812" s="116"/>
      <c r="K30812" s="116"/>
      <c r="T30812" s="93"/>
    </row>
    <row r="30813" spans="6:20" ht="13.2">
      <c r="F30813" s="116"/>
      <c r="I30813" s="116"/>
      <c r="K30813" s="116"/>
      <c r="T30813" s="93"/>
    </row>
    <row r="30814" spans="6:20" ht="13.2">
      <c r="F30814" s="116"/>
      <c r="I30814" s="116"/>
      <c r="K30814" s="116"/>
      <c r="T30814" s="93"/>
    </row>
    <row r="30815" spans="6:20" ht="13.2">
      <c r="F30815" s="116"/>
      <c r="I30815" s="116"/>
      <c r="K30815" s="116"/>
      <c r="T30815" s="93"/>
    </row>
    <row r="30816" spans="6:20" ht="13.2">
      <c r="F30816" s="116"/>
      <c r="I30816" s="116"/>
      <c r="K30816" s="116"/>
      <c r="T30816" s="93"/>
    </row>
    <row r="30817" spans="6:20" ht="13.2">
      <c r="F30817" s="116"/>
      <c r="I30817" s="116"/>
      <c r="K30817" s="116"/>
      <c r="T30817" s="93"/>
    </row>
    <row r="30818" spans="6:20" ht="13.2">
      <c r="F30818" s="116"/>
      <c r="I30818" s="116"/>
      <c r="K30818" s="116"/>
      <c r="T30818" s="93"/>
    </row>
    <row r="30819" spans="6:20" ht="13.2">
      <c r="F30819" s="116"/>
      <c r="I30819" s="116"/>
      <c r="K30819" s="116"/>
      <c r="T30819" s="93"/>
    </row>
    <row r="30820" spans="6:20" ht="13.2">
      <c r="F30820" s="116"/>
      <c r="I30820" s="116"/>
      <c r="K30820" s="116"/>
      <c r="T30820" s="93"/>
    </row>
    <row r="30821" spans="6:20" ht="13.2">
      <c r="F30821" s="116"/>
      <c r="I30821" s="116"/>
      <c r="K30821" s="116"/>
      <c r="T30821" s="93"/>
    </row>
    <row r="30822" spans="6:20" ht="13.2">
      <c r="F30822" s="116"/>
      <c r="I30822" s="116"/>
      <c r="K30822" s="116"/>
      <c r="T30822" s="93"/>
    </row>
    <row r="30823" spans="6:20" ht="13.2">
      <c r="F30823" s="116"/>
      <c r="I30823" s="116"/>
      <c r="K30823" s="116"/>
      <c r="T30823" s="93"/>
    </row>
    <row r="30824" spans="6:20" ht="13.2">
      <c r="F30824" s="116"/>
      <c r="I30824" s="116"/>
      <c r="K30824" s="116"/>
      <c r="T30824" s="93"/>
    </row>
    <row r="30825" spans="6:20" ht="13.2">
      <c r="F30825" s="116"/>
      <c r="I30825" s="116"/>
      <c r="K30825" s="116"/>
      <c r="T30825" s="93"/>
    </row>
    <row r="30826" spans="6:20" ht="13.2">
      <c r="F30826" s="116"/>
      <c r="I30826" s="116"/>
      <c r="K30826" s="116"/>
      <c r="T30826" s="93"/>
    </row>
    <row r="30827" spans="6:20" ht="13.2">
      <c r="F30827" s="116"/>
      <c r="I30827" s="116"/>
      <c r="K30827" s="116"/>
      <c r="T30827" s="93"/>
    </row>
    <row r="30828" spans="6:20" ht="13.2">
      <c r="F30828" s="116"/>
      <c r="I30828" s="116"/>
      <c r="K30828" s="116"/>
      <c r="T30828" s="93"/>
    </row>
    <row r="30829" spans="6:20" ht="13.2">
      <c r="F30829" s="116"/>
      <c r="I30829" s="116"/>
      <c r="K30829" s="116"/>
      <c r="T30829" s="93"/>
    </row>
    <row r="30830" spans="6:20" ht="13.2">
      <c r="F30830" s="116"/>
      <c r="I30830" s="116"/>
      <c r="K30830" s="116"/>
      <c r="T30830" s="93"/>
    </row>
    <row r="30831" spans="6:20" ht="13.2">
      <c r="F30831" s="116"/>
      <c r="I30831" s="116"/>
      <c r="K30831" s="116"/>
      <c r="T30831" s="93"/>
    </row>
    <row r="30832" spans="6:20" ht="13.2">
      <c r="F30832" s="116"/>
      <c r="I30832" s="116"/>
      <c r="K30832" s="116"/>
      <c r="T30832" s="93"/>
    </row>
    <row r="30833" spans="6:20" ht="13.2">
      <c r="F30833" s="116"/>
      <c r="I30833" s="116"/>
      <c r="K30833" s="116"/>
      <c r="T30833" s="93"/>
    </row>
    <row r="30834" spans="6:20" ht="13.2">
      <c r="F30834" s="116"/>
      <c r="I30834" s="116"/>
      <c r="K30834" s="116"/>
      <c r="T30834" s="93"/>
    </row>
    <row r="30835" spans="6:20" ht="13.2">
      <c r="F30835" s="116"/>
      <c r="I30835" s="116"/>
      <c r="K30835" s="116"/>
      <c r="T30835" s="93"/>
    </row>
    <row r="30836" spans="6:20" ht="13.2">
      <c r="F30836" s="116"/>
      <c r="I30836" s="116"/>
      <c r="K30836" s="116"/>
      <c r="T30836" s="93"/>
    </row>
    <row r="30837" spans="6:20" ht="13.2">
      <c r="F30837" s="116"/>
      <c r="I30837" s="116"/>
      <c r="K30837" s="116"/>
      <c r="T30837" s="93"/>
    </row>
    <row r="30838" spans="6:20" ht="13.2">
      <c r="F30838" s="116"/>
      <c r="I30838" s="116"/>
      <c r="K30838" s="116"/>
      <c r="T30838" s="93"/>
    </row>
    <row r="30839" spans="6:20" ht="13.2">
      <c r="F30839" s="116"/>
      <c r="I30839" s="116"/>
      <c r="K30839" s="116"/>
      <c r="T30839" s="93"/>
    </row>
    <row r="30840" spans="6:20" ht="13.2">
      <c r="F30840" s="116"/>
      <c r="I30840" s="116"/>
      <c r="K30840" s="116"/>
      <c r="T30840" s="93"/>
    </row>
    <row r="30841" spans="6:20" ht="13.2">
      <c r="F30841" s="116"/>
      <c r="I30841" s="116"/>
      <c r="K30841" s="116"/>
      <c r="T30841" s="93"/>
    </row>
    <row r="30842" spans="6:20" ht="13.2">
      <c r="F30842" s="116"/>
      <c r="I30842" s="116"/>
      <c r="K30842" s="116"/>
      <c r="T30842" s="93"/>
    </row>
    <row r="30843" spans="6:20" ht="13.2">
      <c r="F30843" s="116"/>
      <c r="I30843" s="116"/>
      <c r="K30843" s="116"/>
      <c r="T30843" s="93"/>
    </row>
    <row r="30844" spans="6:20" ht="13.2">
      <c r="F30844" s="116"/>
      <c r="I30844" s="116"/>
      <c r="K30844" s="116"/>
      <c r="T30844" s="93"/>
    </row>
    <row r="30845" spans="6:20" ht="13.2">
      <c r="F30845" s="116"/>
      <c r="I30845" s="116"/>
      <c r="K30845" s="116"/>
      <c r="T30845" s="93"/>
    </row>
    <row r="30846" spans="6:20" ht="13.2">
      <c r="F30846" s="116"/>
      <c r="I30846" s="116"/>
      <c r="K30846" s="116"/>
      <c r="T30846" s="93"/>
    </row>
    <row r="30847" spans="6:20" ht="13.2">
      <c r="F30847" s="116"/>
      <c r="I30847" s="116"/>
      <c r="K30847" s="116"/>
      <c r="T30847" s="93"/>
    </row>
    <row r="30848" spans="6:20" ht="13.2">
      <c r="F30848" s="116"/>
      <c r="I30848" s="116"/>
      <c r="K30848" s="116"/>
      <c r="T30848" s="93"/>
    </row>
    <row r="30849" spans="6:20" ht="13.2">
      <c r="F30849" s="116"/>
      <c r="I30849" s="116"/>
      <c r="K30849" s="116"/>
      <c r="T30849" s="93"/>
    </row>
    <row r="30850" spans="6:20" ht="13.2">
      <c r="F30850" s="116"/>
      <c r="I30850" s="116"/>
      <c r="K30850" s="116"/>
      <c r="T30850" s="93"/>
    </row>
    <row r="30851" spans="6:20" ht="13.2">
      <c r="F30851" s="116"/>
      <c r="I30851" s="116"/>
      <c r="K30851" s="116"/>
      <c r="T30851" s="93"/>
    </row>
    <row r="30852" spans="6:20" ht="13.2">
      <c r="F30852" s="116"/>
      <c r="I30852" s="116"/>
      <c r="K30852" s="116"/>
      <c r="T30852" s="93"/>
    </row>
    <row r="30853" spans="6:20" ht="13.2">
      <c r="F30853" s="116"/>
      <c r="I30853" s="116"/>
      <c r="K30853" s="116"/>
      <c r="T30853" s="93"/>
    </row>
    <row r="30854" spans="6:20" ht="13.2">
      <c r="F30854" s="116"/>
      <c r="I30854" s="116"/>
      <c r="K30854" s="116"/>
      <c r="T30854" s="93"/>
    </row>
    <row r="30855" spans="6:20" ht="13.2">
      <c r="F30855" s="116"/>
      <c r="I30855" s="116"/>
      <c r="K30855" s="116"/>
      <c r="T30855" s="93"/>
    </row>
    <row r="30856" spans="6:20" ht="13.2">
      <c r="F30856" s="116"/>
      <c r="I30856" s="116"/>
      <c r="K30856" s="116"/>
      <c r="T30856" s="93"/>
    </row>
    <row r="30857" spans="6:20" ht="13.2">
      <c r="F30857" s="116"/>
      <c r="I30857" s="116"/>
      <c r="K30857" s="116"/>
      <c r="T30857" s="93"/>
    </row>
    <row r="30858" spans="6:20" ht="13.2">
      <c r="F30858" s="116"/>
      <c r="I30858" s="116"/>
      <c r="K30858" s="116"/>
      <c r="T30858" s="93"/>
    </row>
    <row r="30859" spans="6:20" ht="13.2">
      <c r="F30859" s="116"/>
      <c r="I30859" s="116"/>
      <c r="K30859" s="116"/>
      <c r="T30859" s="93"/>
    </row>
    <row r="30860" spans="6:20" ht="13.2">
      <c r="F30860" s="116"/>
      <c r="I30860" s="116"/>
      <c r="K30860" s="116"/>
      <c r="T30860" s="93"/>
    </row>
    <row r="30861" spans="6:20" ht="13.2">
      <c r="F30861" s="116"/>
      <c r="I30861" s="116"/>
      <c r="K30861" s="116"/>
      <c r="T30861" s="93"/>
    </row>
    <row r="30862" spans="6:20" ht="13.2">
      <c r="F30862" s="116"/>
      <c r="I30862" s="116"/>
      <c r="K30862" s="116"/>
      <c r="T30862" s="93"/>
    </row>
    <row r="30863" spans="6:20" ht="13.2">
      <c r="F30863" s="116"/>
      <c r="I30863" s="116"/>
      <c r="K30863" s="116"/>
      <c r="T30863" s="93"/>
    </row>
    <row r="30864" spans="6:20" ht="13.2">
      <c r="F30864" s="116"/>
      <c r="I30864" s="116"/>
      <c r="K30864" s="116"/>
      <c r="T30864" s="93"/>
    </row>
    <row r="30865" spans="6:20" ht="13.2">
      <c r="F30865" s="116"/>
      <c r="I30865" s="116"/>
      <c r="K30865" s="116"/>
      <c r="T30865" s="93"/>
    </row>
    <row r="30866" spans="6:20" ht="13.2">
      <c r="F30866" s="116"/>
      <c r="I30866" s="116"/>
      <c r="K30866" s="116"/>
      <c r="T30866" s="93"/>
    </row>
    <row r="30867" spans="6:20" ht="13.2">
      <c r="F30867" s="116"/>
      <c r="I30867" s="116"/>
      <c r="K30867" s="116"/>
      <c r="T30867" s="93"/>
    </row>
    <row r="30868" spans="6:20" ht="13.2">
      <c r="F30868" s="116"/>
      <c r="I30868" s="116"/>
      <c r="K30868" s="116"/>
      <c r="T30868" s="93"/>
    </row>
    <row r="30869" spans="6:20" ht="13.2">
      <c r="F30869" s="116"/>
      <c r="I30869" s="116"/>
      <c r="K30869" s="116"/>
      <c r="T30869" s="93"/>
    </row>
    <row r="30870" spans="6:20" ht="13.2">
      <c r="F30870" s="116"/>
      <c r="I30870" s="116"/>
      <c r="K30870" s="116"/>
      <c r="T30870" s="93"/>
    </row>
    <row r="30871" spans="6:20" ht="13.2">
      <c r="F30871" s="116"/>
      <c r="I30871" s="116"/>
      <c r="K30871" s="116"/>
      <c r="T30871" s="93"/>
    </row>
    <row r="30872" spans="6:20" ht="13.2">
      <c r="F30872" s="116"/>
      <c r="I30872" s="116"/>
      <c r="K30872" s="116"/>
      <c r="T30872" s="93"/>
    </row>
    <row r="30873" spans="6:20" ht="13.2">
      <c r="F30873" s="116"/>
      <c r="I30873" s="116"/>
      <c r="K30873" s="116"/>
      <c r="T30873" s="93"/>
    </row>
    <row r="30874" spans="6:20" ht="13.2">
      <c r="F30874" s="116"/>
      <c r="I30874" s="116"/>
      <c r="K30874" s="116"/>
      <c r="T30874" s="93"/>
    </row>
    <row r="30875" spans="6:20" ht="13.2">
      <c r="F30875" s="116"/>
      <c r="I30875" s="116"/>
      <c r="K30875" s="116"/>
      <c r="T30875" s="93"/>
    </row>
    <row r="30876" spans="6:20" ht="13.2">
      <c r="F30876" s="116"/>
      <c r="I30876" s="116"/>
      <c r="K30876" s="116"/>
      <c r="T30876" s="93"/>
    </row>
    <row r="30877" spans="6:20" ht="13.2">
      <c r="F30877" s="116"/>
      <c r="I30877" s="116"/>
      <c r="K30877" s="116"/>
      <c r="T30877" s="93"/>
    </row>
    <row r="30878" spans="6:20" ht="13.2">
      <c r="F30878" s="116"/>
      <c r="I30878" s="116"/>
      <c r="K30878" s="116"/>
      <c r="T30878" s="93"/>
    </row>
    <row r="30879" spans="6:20" ht="13.2">
      <c r="F30879" s="116"/>
      <c r="I30879" s="116"/>
      <c r="K30879" s="116"/>
      <c r="T30879" s="93"/>
    </row>
    <row r="30880" spans="6:20" ht="13.2">
      <c r="F30880" s="116"/>
      <c r="I30880" s="116"/>
      <c r="K30880" s="116"/>
      <c r="T30880" s="93"/>
    </row>
    <row r="30881" spans="6:20" ht="13.2">
      <c r="F30881" s="116"/>
      <c r="I30881" s="116"/>
      <c r="K30881" s="116"/>
      <c r="T30881" s="93"/>
    </row>
    <row r="30882" spans="6:20" ht="13.2">
      <c r="F30882" s="116"/>
      <c r="I30882" s="116"/>
      <c r="K30882" s="116"/>
      <c r="T30882" s="93"/>
    </row>
    <row r="30883" spans="6:20" ht="13.2">
      <c r="F30883" s="116"/>
      <c r="I30883" s="116"/>
      <c r="K30883" s="116"/>
      <c r="T30883" s="93"/>
    </row>
    <row r="30884" spans="6:20" ht="13.2">
      <c r="F30884" s="116"/>
      <c r="I30884" s="116"/>
      <c r="K30884" s="116"/>
      <c r="T30884" s="93"/>
    </row>
    <row r="30885" spans="6:20" ht="13.2">
      <c r="F30885" s="116"/>
      <c r="I30885" s="116"/>
      <c r="K30885" s="116"/>
      <c r="T30885" s="93"/>
    </row>
    <row r="30886" spans="6:20" ht="13.2">
      <c r="F30886" s="116"/>
      <c r="I30886" s="116"/>
      <c r="K30886" s="116"/>
      <c r="T30886" s="93"/>
    </row>
    <row r="30887" spans="6:20" ht="13.2">
      <c r="F30887" s="116"/>
      <c r="I30887" s="116"/>
      <c r="K30887" s="116"/>
      <c r="T30887" s="93"/>
    </row>
    <row r="30888" spans="6:20" ht="13.2">
      <c r="F30888" s="116"/>
      <c r="I30888" s="116"/>
      <c r="K30888" s="116"/>
      <c r="T30888" s="93"/>
    </row>
    <row r="30889" spans="6:20" ht="13.2">
      <c r="F30889" s="116"/>
      <c r="I30889" s="116"/>
      <c r="K30889" s="116"/>
      <c r="T30889" s="93"/>
    </row>
    <row r="30890" spans="6:20" ht="13.2">
      <c r="F30890" s="116"/>
      <c r="I30890" s="116"/>
      <c r="K30890" s="116"/>
      <c r="T30890" s="93"/>
    </row>
    <row r="30891" spans="6:20" ht="13.2">
      <c r="F30891" s="116"/>
      <c r="I30891" s="116"/>
      <c r="K30891" s="116"/>
      <c r="T30891" s="93"/>
    </row>
    <row r="30892" spans="6:20" ht="13.2">
      <c r="F30892" s="116"/>
      <c r="I30892" s="116"/>
      <c r="K30892" s="116"/>
      <c r="T30892" s="93"/>
    </row>
    <row r="30893" spans="6:20" ht="13.2">
      <c r="F30893" s="116"/>
      <c r="I30893" s="116"/>
      <c r="K30893" s="116"/>
      <c r="T30893" s="93"/>
    </row>
    <row r="30894" spans="6:20" ht="13.2">
      <c r="F30894" s="116"/>
      <c r="I30894" s="116"/>
      <c r="K30894" s="116"/>
      <c r="T30894" s="93"/>
    </row>
    <row r="30895" spans="6:20" ht="13.2">
      <c r="F30895" s="116"/>
      <c r="I30895" s="116"/>
      <c r="K30895" s="116"/>
      <c r="T30895" s="93"/>
    </row>
    <row r="30896" spans="6:20" ht="13.2">
      <c r="F30896" s="116"/>
      <c r="I30896" s="116"/>
      <c r="K30896" s="116"/>
      <c r="T30896" s="93"/>
    </row>
    <row r="30897" spans="6:20" ht="13.2">
      <c r="F30897" s="116"/>
      <c r="I30897" s="116"/>
      <c r="K30897" s="116"/>
      <c r="T30897" s="93"/>
    </row>
    <row r="30898" spans="6:20" ht="13.2">
      <c r="F30898" s="116"/>
      <c r="I30898" s="116"/>
      <c r="K30898" s="116"/>
      <c r="T30898" s="93"/>
    </row>
    <row r="30899" spans="6:20" ht="13.2">
      <c r="F30899" s="116"/>
      <c r="I30899" s="116"/>
      <c r="K30899" s="116"/>
      <c r="T30899" s="93"/>
    </row>
    <row r="30900" spans="6:20" ht="13.2">
      <c r="F30900" s="116"/>
      <c r="I30900" s="116"/>
      <c r="K30900" s="116"/>
      <c r="T30900" s="93"/>
    </row>
    <row r="30901" spans="6:20" ht="13.2">
      <c r="F30901" s="116"/>
      <c r="I30901" s="116"/>
      <c r="K30901" s="116"/>
      <c r="T30901" s="93"/>
    </row>
    <row r="30902" spans="6:20" ht="13.2">
      <c r="F30902" s="116"/>
      <c r="I30902" s="116"/>
      <c r="K30902" s="116"/>
      <c r="T30902" s="93"/>
    </row>
    <row r="30903" spans="6:20" ht="13.2">
      <c r="F30903" s="116"/>
      <c r="I30903" s="116"/>
      <c r="K30903" s="116"/>
      <c r="T30903" s="93"/>
    </row>
    <row r="30904" spans="6:20" ht="13.2">
      <c r="F30904" s="116"/>
      <c r="I30904" s="116"/>
      <c r="K30904" s="116"/>
      <c r="T30904" s="93"/>
    </row>
    <row r="30905" spans="6:20" ht="13.2">
      <c r="F30905" s="116"/>
      <c r="I30905" s="116"/>
      <c r="K30905" s="116"/>
      <c r="T30905" s="93"/>
    </row>
    <row r="30906" spans="6:20" ht="13.2">
      <c r="F30906" s="116"/>
      <c r="I30906" s="116"/>
      <c r="K30906" s="116"/>
      <c r="T30906" s="93"/>
    </row>
    <row r="30907" spans="6:20" ht="13.2">
      <c r="F30907" s="116"/>
      <c r="I30907" s="116"/>
      <c r="K30907" s="116"/>
      <c r="T30907" s="93"/>
    </row>
    <row r="30908" spans="6:20" ht="13.2">
      <c r="F30908" s="116"/>
      <c r="I30908" s="116"/>
      <c r="K30908" s="116"/>
      <c r="T30908" s="93"/>
    </row>
    <row r="30909" spans="6:20" ht="13.2">
      <c r="F30909" s="116"/>
      <c r="I30909" s="116"/>
      <c r="K30909" s="116"/>
      <c r="T30909" s="93"/>
    </row>
    <row r="30910" spans="6:20" ht="13.2">
      <c r="F30910" s="116"/>
      <c r="I30910" s="116"/>
      <c r="K30910" s="116"/>
      <c r="T30910" s="93"/>
    </row>
    <row r="30911" spans="6:20" ht="13.2">
      <c r="F30911" s="116"/>
      <c r="I30911" s="116"/>
      <c r="K30911" s="116"/>
      <c r="T30911" s="93"/>
    </row>
    <row r="30912" spans="6:20" ht="13.2">
      <c r="F30912" s="116"/>
      <c r="I30912" s="116"/>
      <c r="K30912" s="116"/>
      <c r="T30912" s="93"/>
    </row>
    <row r="30913" spans="6:20" ht="13.2">
      <c r="F30913" s="116"/>
      <c r="I30913" s="116"/>
      <c r="K30913" s="116"/>
      <c r="T30913" s="93"/>
    </row>
    <row r="30914" spans="6:20" ht="13.2">
      <c r="F30914" s="116"/>
      <c r="I30914" s="116"/>
      <c r="K30914" s="116"/>
      <c r="T30914" s="93"/>
    </row>
    <row r="30915" spans="6:20" ht="13.2">
      <c r="F30915" s="116"/>
      <c r="I30915" s="116"/>
      <c r="K30915" s="116"/>
      <c r="T30915" s="93"/>
    </row>
    <row r="30916" spans="6:20" ht="13.2">
      <c r="F30916" s="116"/>
      <c r="I30916" s="116"/>
      <c r="K30916" s="116"/>
      <c r="T30916" s="93"/>
    </row>
    <row r="30917" spans="6:20" ht="13.2">
      <c r="F30917" s="116"/>
      <c r="I30917" s="116"/>
      <c r="K30917" s="116"/>
      <c r="T30917" s="93"/>
    </row>
    <row r="30918" spans="6:20" ht="13.2">
      <c r="F30918" s="116"/>
      <c r="I30918" s="116"/>
      <c r="K30918" s="116"/>
      <c r="T30918" s="93"/>
    </row>
    <row r="30919" spans="6:20" ht="13.2">
      <c r="F30919" s="116"/>
      <c r="I30919" s="116"/>
      <c r="K30919" s="116"/>
      <c r="T30919" s="93"/>
    </row>
    <row r="30920" spans="6:20" ht="13.2">
      <c r="F30920" s="116"/>
      <c r="I30920" s="116"/>
      <c r="K30920" s="116"/>
      <c r="T30920" s="93"/>
    </row>
    <row r="30921" spans="6:20" ht="13.2">
      <c r="F30921" s="116"/>
      <c r="I30921" s="116"/>
      <c r="K30921" s="116"/>
      <c r="T30921" s="93"/>
    </row>
    <row r="30922" spans="6:20" ht="13.2">
      <c r="F30922" s="116"/>
      <c r="I30922" s="116"/>
      <c r="K30922" s="116"/>
      <c r="T30922" s="93"/>
    </row>
    <row r="30923" spans="6:20" ht="13.2">
      <c r="F30923" s="116"/>
      <c r="I30923" s="116"/>
      <c r="K30923" s="116"/>
      <c r="T30923" s="93"/>
    </row>
    <row r="30924" spans="6:20" ht="13.2">
      <c r="F30924" s="116"/>
      <c r="I30924" s="116"/>
      <c r="K30924" s="116"/>
      <c r="T30924" s="93"/>
    </row>
    <row r="30925" spans="6:20" ht="13.2">
      <c r="F30925" s="116"/>
      <c r="I30925" s="116"/>
      <c r="K30925" s="116"/>
      <c r="T30925" s="93"/>
    </row>
    <row r="30926" spans="6:20" ht="13.2">
      <c r="F30926" s="116"/>
      <c r="I30926" s="116"/>
      <c r="K30926" s="116"/>
      <c r="T30926" s="93"/>
    </row>
    <row r="30927" spans="6:20" ht="13.2">
      <c r="F30927" s="116"/>
      <c r="I30927" s="116"/>
      <c r="K30927" s="116"/>
      <c r="T30927" s="93"/>
    </row>
    <row r="30928" spans="6:20" ht="13.2">
      <c r="F30928" s="116"/>
      <c r="I30928" s="116"/>
      <c r="K30928" s="116"/>
      <c r="T30928" s="93"/>
    </row>
    <row r="30929" spans="6:20" ht="13.2">
      <c r="F30929" s="116"/>
      <c r="I30929" s="116"/>
      <c r="K30929" s="116"/>
      <c r="T30929" s="93"/>
    </row>
    <row r="30930" spans="6:20" ht="13.2">
      <c r="F30930" s="116"/>
      <c r="I30930" s="116"/>
      <c r="K30930" s="116"/>
      <c r="T30930" s="93"/>
    </row>
    <row r="30931" spans="6:20" ht="13.2">
      <c r="F30931" s="116"/>
      <c r="I30931" s="116"/>
      <c r="K30931" s="116"/>
      <c r="T30931" s="93"/>
    </row>
    <row r="30932" spans="6:20" ht="13.2">
      <c r="F30932" s="116"/>
      <c r="I30932" s="116"/>
      <c r="K30932" s="116"/>
      <c r="T30932" s="93"/>
    </row>
    <row r="30933" spans="6:20" ht="13.2">
      <c r="F30933" s="116"/>
      <c r="I30933" s="116"/>
      <c r="K30933" s="116"/>
      <c r="T30933" s="93"/>
    </row>
    <row r="30934" spans="6:20" ht="13.2">
      <c r="F30934" s="116"/>
      <c r="I30934" s="116"/>
      <c r="K30934" s="116"/>
      <c r="T30934" s="93"/>
    </row>
    <row r="30935" spans="6:20" ht="13.2">
      <c r="F30935" s="116"/>
      <c r="I30935" s="116"/>
      <c r="K30935" s="116"/>
      <c r="T30935" s="93"/>
    </row>
    <row r="30936" spans="6:20" ht="13.2">
      <c r="F30936" s="116"/>
      <c r="I30936" s="116"/>
      <c r="K30936" s="116"/>
      <c r="T30936" s="93"/>
    </row>
    <row r="30937" spans="6:20" ht="13.2">
      <c r="F30937" s="116"/>
      <c r="I30937" s="116"/>
      <c r="K30937" s="116"/>
      <c r="T30937" s="93"/>
    </row>
    <row r="30938" spans="6:20" ht="13.2">
      <c r="F30938" s="116"/>
      <c r="I30938" s="116"/>
      <c r="K30938" s="116"/>
      <c r="T30938" s="93"/>
    </row>
    <row r="30939" spans="6:20" ht="13.2">
      <c r="F30939" s="116"/>
      <c r="I30939" s="116"/>
      <c r="K30939" s="116"/>
      <c r="T30939" s="93"/>
    </row>
    <row r="30940" spans="6:20" ht="13.2">
      <c r="F30940" s="116"/>
      <c r="I30940" s="116"/>
      <c r="K30940" s="116"/>
      <c r="T30940" s="93"/>
    </row>
    <row r="30941" spans="6:20" ht="13.2">
      <c r="F30941" s="116"/>
      <c r="I30941" s="116"/>
      <c r="K30941" s="116"/>
      <c r="T30941" s="93"/>
    </row>
    <row r="30942" spans="6:20" ht="13.2">
      <c r="F30942" s="116"/>
      <c r="I30942" s="116"/>
      <c r="K30942" s="116"/>
      <c r="T30942" s="93"/>
    </row>
    <row r="30943" spans="6:20" ht="13.2">
      <c r="F30943" s="116"/>
      <c r="I30943" s="116"/>
      <c r="K30943" s="116"/>
      <c r="T30943" s="93"/>
    </row>
    <row r="30944" spans="6:20" ht="13.2">
      <c r="F30944" s="116"/>
      <c r="I30944" s="116"/>
      <c r="K30944" s="116"/>
      <c r="T30944" s="93"/>
    </row>
    <row r="30945" spans="6:20" ht="13.2">
      <c r="F30945" s="116"/>
      <c r="I30945" s="116"/>
      <c r="K30945" s="116"/>
      <c r="T30945" s="93"/>
    </row>
    <row r="30946" spans="6:20" ht="13.2">
      <c r="F30946" s="116"/>
      <c r="I30946" s="116"/>
      <c r="K30946" s="116"/>
      <c r="T30946" s="93"/>
    </row>
    <row r="30947" spans="6:20" ht="13.2">
      <c r="F30947" s="116"/>
      <c r="I30947" s="116"/>
      <c r="K30947" s="116"/>
      <c r="T30947" s="93"/>
    </row>
    <row r="30948" spans="6:20" ht="13.2">
      <c r="F30948" s="116"/>
      <c r="I30948" s="116"/>
      <c r="K30948" s="116"/>
      <c r="T30948" s="93"/>
    </row>
    <row r="30949" spans="6:20" ht="13.2">
      <c r="F30949" s="116"/>
      <c r="I30949" s="116"/>
      <c r="K30949" s="116"/>
      <c r="T30949" s="93"/>
    </row>
    <row r="30950" spans="6:20" ht="13.2">
      <c r="F30950" s="116"/>
      <c r="I30950" s="116"/>
      <c r="K30950" s="116"/>
      <c r="T30950" s="93"/>
    </row>
    <row r="30951" spans="6:20" ht="13.2">
      <c r="F30951" s="116"/>
      <c r="I30951" s="116"/>
      <c r="K30951" s="116"/>
      <c r="T30951" s="93"/>
    </row>
    <row r="30952" spans="6:20" ht="13.2">
      <c r="F30952" s="116"/>
      <c r="I30952" s="116"/>
      <c r="K30952" s="116"/>
      <c r="T30952" s="93"/>
    </row>
    <row r="30953" spans="6:20" ht="13.2">
      <c r="F30953" s="116"/>
      <c r="I30953" s="116"/>
      <c r="K30953" s="116"/>
      <c r="T30953" s="93"/>
    </row>
    <row r="30954" spans="6:20" ht="13.2">
      <c r="F30954" s="116"/>
      <c r="I30954" s="116"/>
      <c r="K30954" s="116"/>
      <c r="T30954" s="93"/>
    </row>
    <row r="30955" spans="6:20" ht="13.2">
      <c r="F30955" s="116"/>
      <c r="I30955" s="116"/>
      <c r="K30955" s="116"/>
      <c r="T30955" s="93"/>
    </row>
    <row r="30956" spans="6:20" ht="13.2">
      <c r="F30956" s="116"/>
      <c r="I30956" s="116"/>
      <c r="K30956" s="116"/>
      <c r="T30956" s="93"/>
    </row>
    <row r="30957" spans="6:20" ht="13.2">
      <c r="F30957" s="116"/>
      <c r="I30957" s="116"/>
      <c r="K30957" s="116"/>
      <c r="T30957" s="93"/>
    </row>
    <row r="30958" spans="6:20" ht="13.2">
      <c r="F30958" s="116"/>
      <c r="I30958" s="116"/>
      <c r="K30958" s="116"/>
      <c r="T30958" s="93"/>
    </row>
    <row r="30959" spans="6:20" ht="13.2">
      <c r="F30959" s="116"/>
      <c r="I30959" s="116"/>
      <c r="K30959" s="116"/>
      <c r="T30959" s="93"/>
    </row>
    <row r="30960" spans="6:20" ht="13.2">
      <c r="F30960" s="116"/>
      <c r="I30960" s="116"/>
      <c r="K30960" s="116"/>
      <c r="T30960" s="93"/>
    </row>
    <row r="30961" spans="6:20" ht="13.2">
      <c r="F30961" s="116"/>
      <c r="I30961" s="116"/>
      <c r="K30961" s="116"/>
      <c r="T30961" s="93"/>
    </row>
    <row r="30962" spans="6:20" ht="13.2">
      <c r="F30962" s="116"/>
      <c r="I30962" s="116"/>
      <c r="K30962" s="116"/>
      <c r="T30962" s="93"/>
    </row>
    <row r="30963" spans="6:20" ht="13.2">
      <c r="F30963" s="116"/>
      <c r="I30963" s="116"/>
      <c r="K30963" s="116"/>
      <c r="T30963" s="93"/>
    </row>
    <row r="30964" spans="6:20" ht="13.2">
      <c r="F30964" s="116"/>
      <c r="I30964" s="116"/>
      <c r="K30964" s="116"/>
      <c r="T30964" s="93"/>
    </row>
    <row r="30965" spans="6:20" ht="13.2">
      <c r="F30965" s="116"/>
      <c r="I30965" s="116"/>
      <c r="K30965" s="116"/>
      <c r="T30965" s="93"/>
    </row>
    <row r="30966" spans="6:20" ht="13.2">
      <c r="F30966" s="116"/>
      <c r="I30966" s="116"/>
      <c r="K30966" s="116"/>
      <c r="T30966" s="93"/>
    </row>
    <row r="30967" spans="6:20" ht="13.2">
      <c r="F30967" s="116"/>
      <c r="I30967" s="116"/>
      <c r="K30967" s="116"/>
      <c r="T30967" s="93"/>
    </row>
    <row r="30968" spans="6:20" ht="13.2">
      <c r="F30968" s="116"/>
      <c r="I30968" s="116"/>
      <c r="K30968" s="116"/>
      <c r="T30968" s="93"/>
    </row>
    <row r="30969" spans="6:20" ht="13.2">
      <c r="F30969" s="116"/>
      <c r="I30969" s="116"/>
      <c r="K30969" s="116"/>
      <c r="T30969" s="93"/>
    </row>
    <row r="30970" spans="6:20" ht="13.2">
      <c r="F30970" s="116"/>
      <c r="I30970" s="116"/>
      <c r="K30970" s="116"/>
      <c r="T30970" s="93"/>
    </row>
    <row r="30971" spans="6:20" ht="13.2">
      <c r="F30971" s="116"/>
      <c r="I30971" s="116"/>
      <c r="K30971" s="116"/>
      <c r="T30971" s="93"/>
    </row>
    <row r="30972" spans="6:20" ht="13.2">
      <c r="F30972" s="116"/>
      <c r="I30972" s="116"/>
      <c r="K30972" s="116"/>
      <c r="T30972" s="93"/>
    </row>
    <row r="30973" spans="6:20" ht="13.2">
      <c r="F30973" s="116"/>
      <c r="I30973" s="116"/>
      <c r="K30973" s="116"/>
      <c r="T30973" s="93"/>
    </row>
    <row r="30974" spans="6:20" ht="13.2">
      <c r="F30974" s="116"/>
      <c r="I30974" s="116"/>
      <c r="K30974" s="116"/>
      <c r="T30974" s="93"/>
    </row>
    <row r="30975" spans="6:20" ht="13.2">
      <c r="F30975" s="116"/>
      <c r="I30975" s="116"/>
      <c r="K30975" s="116"/>
      <c r="T30975" s="93"/>
    </row>
    <row r="30976" spans="6:20" ht="13.2">
      <c r="F30976" s="116"/>
      <c r="I30976" s="116"/>
      <c r="K30976" s="116"/>
      <c r="T30976" s="93"/>
    </row>
    <row r="30977" spans="6:20" ht="13.2">
      <c r="F30977" s="116"/>
      <c r="I30977" s="116"/>
      <c r="K30977" s="116"/>
      <c r="T30977" s="93"/>
    </row>
    <row r="30978" spans="6:20" ht="13.2">
      <c r="F30978" s="116"/>
      <c r="I30978" s="116"/>
      <c r="K30978" s="116"/>
      <c r="T30978" s="93"/>
    </row>
    <row r="30979" spans="6:20" ht="13.2">
      <c r="F30979" s="116"/>
      <c r="I30979" s="116"/>
      <c r="K30979" s="116"/>
      <c r="T30979" s="93"/>
    </row>
    <row r="30980" spans="6:20" ht="13.2">
      <c r="F30980" s="116"/>
      <c r="I30980" s="116"/>
      <c r="K30980" s="116"/>
      <c r="T30980" s="93"/>
    </row>
    <row r="30981" spans="6:20" ht="13.2">
      <c r="F30981" s="116"/>
      <c r="I30981" s="116"/>
      <c r="K30981" s="116"/>
      <c r="T30981" s="93"/>
    </row>
    <row r="30982" spans="6:20" ht="13.2">
      <c r="F30982" s="116"/>
      <c r="I30982" s="116"/>
      <c r="K30982" s="116"/>
      <c r="T30982" s="93"/>
    </row>
    <row r="30983" spans="6:20" ht="13.2">
      <c r="F30983" s="116"/>
      <c r="I30983" s="116"/>
      <c r="K30983" s="116"/>
      <c r="T30983" s="93"/>
    </row>
    <row r="30984" spans="6:20" ht="13.2">
      <c r="F30984" s="116"/>
      <c r="I30984" s="116"/>
      <c r="K30984" s="116"/>
      <c r="T30984" s="93"/>
    </row>
    <row r="30985" spans="6:20" ht="13.2">
      <c r="F30985" s="116"/>
      <c r="I30985" s="116"/>
      <c r="K30985" s="116"/>
      <c r="T30985" s="93"/>
    </row>
    <row r="30986" spans="6:20" ht="13.2">
      <c r="F30986" s="116"/>
      <c r="I30986" s="116"/>
      <c r="K30986" s="116"/>
      <c r="T30986" s="93"/>
    </row>
    <row r="30987" spans="6:20" ht="13.2">
      <c r="F30987" s="116"/>
      <c r="I30987" s="116"/>
      <c r="K30987" s="116"/>
      <c r="T30987" s="93"/>
    </row>
    <row r="30988" spans="6:20" ht="13.2">
      <c r="F30988" s="116"/>
      <c r="I30988" s="116"/>
      <c r="K30988" s="116"/>
      <c r="T30988" s="93"/>
    </row>
    <row r="30989" spans="6:20" ht="13.2">
      <c r="F30989" s="116"/>
      <c r="I30989" s="116"/>
      <c r="K30989" s="116"/>
      <c r="T30989" s="93"/>
    </row>
    <row r="30990" spans="6:20" ht="13.2">
      <c r="F30990" s="116"/>
      <c r="I30990" s="116"/>
      <c r="K30990" s="116"/>
      <c r="T30990" s="93"/>
    </row>
    <row r="30991" spans="6:20" ht="13.2">
      <c r="F30991" s="116"/>
      <c r="I30991" s="116"/>
      <c r="K30991" s="116"/>
      <c r="T30991" s="93"/>
    </row>
    <row r="30992" spans="6:20" ht="13.2">
      <c r="F30992" s="116"/>
      <c r="I30992" s="116"/>
      <c r="K30992" s="116"/>
      <c r="T30992" s="93"/>
    </row>
    <row r="30993" spans="6:20" ht="13.2">
      <c r="F30993" s="116"/>
      <c r="I30993" s="116"/>
      <c r="K30993" s="116"/>
      <c r="T30993" s="93"/>
    </row>
    <row r="30994" spans="6:20" ht="13.2">
      <c r="F30994" s="116"/>
      <c r="I30994" s="116"/>
      <c r="K30994" s="116"/>
      <c r="T30994" s="93"/>
    </row>
    <row r="30995" spans="6:20" ht="13.2">
      <c r="F30995" s="116"/>
      <c r="I30995" s="116"/>
      <c r="K30995" s="116"/>
      <c r="T30995" s="93"/>
    </row>
    <row r="30996" spans="6:20" ht="13.2">
      <c r="F30996" s="116"/>
      <c r="I30996" s="116"/>
      <c r="K30996" s="116"/>
      <c r="T30996" s="93"/>
    </row>
    <row r="30997" spans="6:20" ht="13.2">
      <c r="F30997" s="116"/>
      <c r="I30997" s="116"/>
      <c r="K30997" s="116"/>
      <c r="T30997" s="93"/>
    </row>
    <row r="30998" spans="6:20" ht="13.2">
      <c r="F30998" s="116"/>
      <c r="I30998" s="116"/>
      <c r="K30998" s="116"/>
      <c r="T30998" s="93"/>
    </row>
    <row r="30999" spans="6:20" ht="13.2">
      <c r="F30999" s="116"/>
      <c r="I30999" s="116"/>
      <c r="K30999" s="116"/>
      <c r="T30999" s="93"/>
    </row>
    <row r="31000" spans="6:20" ht="13.2">
      <c r="F31000" s="116"/>
      <c r="I31000" s="116"/>
      <c r="K31000" s="116"/>
      <c r="T31000" s="93"/>
    </row>
    <row r="31001" spans="6:20" ht="13.2">
      <c r="F31001" s="116"/>
      <c r="I31001" s="116"/>
      <c r="K31001" s="116"/>
      <c r="T31001" s="93"/>
    </row>
    <row r="31002" spans="6:20" ht="13.2">
      <c r="F31002" s="116"/>
      <c r="I31002" s="116"/>
      <c r="K31002" s="116"/>
      <c r="T31002" s="93"/>
    </row>
    <row r="31003" spans="6:20" ht="13.2">
      <c r="F31003" s="116"/>
      <c r="I31003" s="116"/>
      <c r="K31003" s="116"/>
      <c r="T31003" s="93"/>
    </row>
    <row r="31004" spans="6:20" ht="13.2">
      <c r="F31004" s="116"/>
      <c r="I31004" s="116"/>
      <c r="K31004" s="116"/>
      <c r="T31004" s="93"/>
    </row>
    <row r="31005" spans="6:20" ht="13.2">
      <c r="F31005" s="116"/>
      <c r="I31005" s="116"/>
      <c r="K31005" s="116"/>
      <c r="T31005" s="93"/>
    </row>
    <row r="31006" spans="6:20" ht="13.2">
      <c r="F31006" s="116"/>
      <c r="I31006" s="116"/>
      <c r="K31006" s="116"/>
      <c r="T31006" s="93"/>
    </row>
    <row r="31007" spans="6:20" ht="13.2">
      <c r="F31007" s="116"/>
      <c r="I31007" s="116"/>
      <c r="K31007" s="116"/>
      <c r="T31007" s="93"/>
    </row>
    <row r="31008" spans="6:20" ht="13.2">
      <c r="F31008" s="116"/>
      <c r="I31008" s="116"/>
      <c r="K31008" s="116"/>
      <c r="T31008" s="93"/>
    </row>
    <row r="31009" spans="6:20" ht="13.2">
      <c r="F31009" s="116"/>
      <c r="I31009" s="116"/>
      <c r="K31009" s="116"/>
      <c r="T31009" s="93"/>
    </row>
    <row r="31010" spans="6:20" ht="13.2">
      <c r="F31010" s="116"/>
      <c r="I31010" s="116"/>
      <c r="K31010" s="116"/>
      <c r="T31010" s="93"/>
    </row>
    <row r="31011" spans="6:20" ht="13.2">
      <c r="F31011" s="116"/>
      <c r="I31011" s="116"/>
      <c r="K31011" s="116"/>
      <c r="T31011" s="93"/>
    </row>
    <row r="31012" spans="6:20" ht="13.2">
      <c r="F31012" s="116"/>
      <c r="I31012" s="116"/>
      <c r="K31012" s="116"/>
      <c r="T31012" s="93"/>
    </row>
    <row r="31013" spans="6:20" ht="13.2">
      <c r="F31013" s="116"/>
      <c r="I31013" s="116"/>
      <c r="K31013" s="116"/>
      <c r="T31013" s="93"/>
    </row>
    <row r="31014" spans="6:20" ht="13.2">
      <c r="F31014" s="116"/>
      <c r="I31014" s="116"/>
      <c r="K31014" s="116"/>
      <c r="T31014" s="93"/>
    </row>
    <row r="31015" spans="6:20" ht="13.2">
      <c r="F31015" s="116"/>
      <c r="I31015" s="116"/>
      <c r="K31015" s="116"/>
      <c r="T31015" s="93"/>
    </row>
    <row r="31016" spans="6:20" ht="13.2">
      <c r="F31016" s="116"/>
      <c r="I31016" s="116"/>
      <c r="K31016" s="116"/>
      <c r="T31016" s="93"/>
    </row>
    <row r="31017" spans="6:20" ht="13.2">
      <c r="F31017" s="116"/>
      <c r="I31017" s="116"/>
      <c r="K31017" s="116"/>
      <c r="T31017" s="93"/>
    </row>
    <row r="31018" spans="6:20" ht="13.2">
      <c r="F31018" s="116"/>
      <c r="I31018" s="116"/>
      <c r="K31018" s="116"/>
      <c r="T31018" s="93"/>
    </row>
    <row r="31019" spans="6:20" ht="13.2">
      <c r="F31019" s="116"/>
      <c r="I31019" s="116"/>
      <c r="K31019" s="116"/>
      <c r="T31019" s="93"/>
    </row>
    <row r="31020" spans="6:20" ht="13.2">
      <c r="F31020" s="116"/>
      <c r="I31020" s="116"/>
      <c r="K31020" s="116"/>
      <c r="T31020" s="93"/>
    </row>
    <row r="31021" spans="6:20" ht="13.2">
      <c r="F31021" s="116"/>
      <c r="I31021" s="116"/>
      <c r="K31021" s="116"/>
      <c r="T31021" s="93"/>
    </row>
    <row r="31022" spans="6:20" ht="13.2">
      <c r="F31022" s="116"/>
      <c r="I31022" s="116"/>
      <c r="K31022" s="116"/>
      <c r="T31022" s="93"/>
    </row>
    <row r="31023" spans="6:20" ht="13.2">
      <c r="F31023" s="116"/>
      <c r="I31023" s="116"/>
      <c r="K31023" s="116"/>
      <c r="T31023" s="93"/>
    </row>
    <row r="31024" spans="6:20" ht="13.2">
      <c r="F31024" s="116"/>
      <c r="I31024" s="116"/>
      <c r="K31024" s="116"/>
      <c r="T31024" s="93"/>
    </row>
    <row r="31025" spans="6:20" ht="13.2">
      <c r="F31025" s="116"/>
      <c r="I31025" s="116"/>
      <c r="K31025" s="116"/>
      <c r="T31025" s="93"/>
    </row>
    <row r="31026" spans="6:20" ht="13.2">
      <c r="F31026" s="116"/>
      <c r="I31026" s="116"/>
      <c r="K31026" s="116"/>
      <c r="T31026" s="93"/>
    </row>
    <row r="31027" spans="6:20" ht="13.2">
      <c r="F31027" s="116"/>
      <c r="I31027" s="116"/>
      <c r="K31027" s="116"/>
      <c r="T31027" s="93"/>
    </row>
    <row r="31028" spans="6:20" ht="13.2">
      <c r="F31028" s="116"/>
      <c r="I31028" s="116"/>
      <c r="K31028" s="116"/>
      <c r="T31028" s="93"/>
    </row>
    <row r="31029" spans="6:20" ht="13.2">
      <c r="F31029" s="116"/>
      <c r="I31029" s="116"/>
      <c r="K31029" s="116"/>
      <c r="T31029" s="93"/>
    </row>
    <row r="31030" spans="6:20" ht="13.2">
      <c r="F31030" s="116"/>
      <c r="I31030" s="116"/>
      <c r="K31030" s="116"/>
      <c r="T31030" s="93"/>
    </row>
    <row r="31031" spans="6:20" ht="13.2">
      <c r="F31031" s="116"/>
      <c r="I31031" s="116"/>
      <c r="K31031" s="116"/>
      <c r="T31031" s="93"/>
    </row>
    <row r="31032" spans="6:20" ht="13.2">
      <c r="F31032" s="116"/>
      <c r="I31032" s="116"/>
      <c r="K31032" s="116"/>
      <c r="T31032" s="93"/>
    </row>
    <row r="31033" spans="6:20" ht="13.2">
      <c r="F31033" s="116"/>
      <c r="I31033" s="116"/>
      <c r="K31033" s="116"/>
      <c r="T31033" s="93"/>
    </row>
    <row r="31034" spans="6:20" ht="13.2">
      <c r="F31034" s="116"/>
      <c r="I31034" s="116"/>
      <c r="K31034" s="116"/>
      <c r="T31034" s="93"/>
    </row>
    <row r="31035" spans="6:20" ht="13.2">
      <c r="F31035" s="116"/>
      <c r="I31035" s="116"/>
      <c r="K31035" s="116"/>
      <c r="T31035" s="93"/>
    </row>
    <row r="31036" spans="6:20" ht="13.2">
      <c r="F31036" s="116"/>
      <c r="I31036" s="116"/>
      <c r="K31036" s="116"/>
      <c r="T31036" s="93"/>
    </row>
    <row r="31037" spans="6:20" ht="13.2">
      <c r="F31037" s="116"/>
      <c r="I31037" s="116"/>
      <c r="K31037" s="116"/>
      <c r="T31037" s="93"/>
    </row>
    <row r="31038" spans="6:20" ht="13.2">
      <c r="F31038" s="116"/>
      <c r="I31038" s="116"/>
      <c r="K31038" s="116"/>
      <c r="T31038" s="93"/>
    </row>
    <row r="31039" spans="6:20" ht="13.2">
      <c r="F31039" s="116"/>
      <c r="I31039" s="116"/>
      <c r="K31039" s="116"/>
      <c r="T31039" s="93"/>
    </row>
    <row r="31040" spans="6:20" ht="13.2">
      <c r="F31040" s="116"/>
      <c r="I31040" s="116"/>
      <c r="K31040" s="116"/>
      <c r="T31040" s="93"/>
    </row>
    <row r="31041" spans="6:20" ht="13.2">
      <c r="F31041" s="116"/>
      <c r="I31041" s="116"/>
      <c r="K31041" s="116"/>
      <c r="T31041" s="93"/>
    </row>
    <row r="31042" spans="6:20" ht="13.2">
      <c r="F31042" s="116"/>
      <c r="I31042" s="116"/>
      <c r="K31042" s="116"/>
      <c r="T31042" s="93"/>
    </row>
    <row r="31043" spans="6:20" ht="13.2">
      <c r="F31043" s="116"/>
      <c r="I31043" s="116"/>
      <c r="K31043" s="116"/>
      <c r="T31043" s="93"/>
    </row>
    <row r="31044" spans="6:20" ht="13.2">
      <c r="F31044" s="116"/>
      <c r="I31044" s="116"/>
      <c r="K31044" s="116"/>
      <c r="T31044" s="93"/>
    </row>
    <row r="31045" spans="6:20" ht="13.2">
      <c r="F31045" s="116"/>
      <c r="I31045" s="116"/>
      <c r="K31045" s="116"/>
      <c r="T31045" s="93"/>
    </row>
    <row r="31046" spans="6:20" ht="13.2">
      <c r="F31046" s="116"/>
      <c r="I31046" s="116"/>
      <c r="K31046" s="116"/>
      <c r="T31046" s="93"/>
    </row>
    <row r="31047" spans="6:20" ht="13.2">
      <c r="F31047" s="116"/>
      <c r="I31047" s="116"/>
      <c r="K31047" s="116"/>
      <c r="T31047" s="93"/>
    </row>
    <row r="31048" spans="6:20" ht="13.2">
      <c r="F31048" s="116"/>
      <c r="I31048" s="116"/>
      <c r="K31048" s="116"/>
      <c r="T31048" s="93"/>
    </row>
    <row r="31049" spans="6:20" ht="13.2">
      <c r="F31049" s="116"/>
      <c r="I31049" s="116"/>
      <c r="K31049" s="116"/>
      <c r="T31049" s="93"/>
    </row>
    <row r="31050" spans="6:20" ht="13.2">
      <c r="F31050" s="116"/>
      <c r="I31050" s="116"/>
      <c r="K31050" s="116"/>
      <c r="T31050" s="93"/>
    </row>
    <row r="31051" spans="6:20" ht="13.2">
      <c r="F31051" s="116"/>
      <c r="I31051" s="116"/>
      <c r="K31051" s="116"/>
      <c r="T31051" s="93"/>
    </row>
    <row r="31052" spans="6:20" ht="13.2">
      <c r="F31052" s="116"/>
      <c r="I31052" s="116"/>
      <c r="K31052" s="116"/>
      <c r="T31052" s="93"/>
    </row>
    <row r="31053" spans="6:20" ht="13.2">
      <c r="F31053" s="116"/>
      <c r="I31053" s="116"/>
      <c r="K31053" s="116"/>
      <c r="T31053" s="93"/>
    </row>
    <row r="31054" spans="6:20" ht="13.2">
      <c r="F31054" s="116"/>
      <c r="I31054" s="116"/>
      <c r="K31054" s="116"/>
      <c r="T31054" s="93"/>
    </row>
    <row r="31055" spans="6:20" ht="13.2">
      <c r="F31055" s="116"/>
      <c r="I31055" s="116"/>
      <c r="K31055" s="116"/>
      <c r="T31055" s="93"/>
    </row>
    <row r="31056" spans="6:20" ht="13.2">
      <c r="F31056" s="116"/>
      <c r="I31056" s="116"/>
      <c r="K31056" s="116"/>
      <c r="T31056" s="93"/>
    </row>
    <row r="31057" spans="6:20" ht="13.2">
      <c r="F31057" s="116"/>
      <c r="I31057" s="116"/>
      <c r="K31057" s="116"/>
      <c r="T31057" s="93"/>
    </row>
    <row r="31058" spans="6:20" ht="13.2">
      <c r="F31058" s="116"/>
      <c r="I31058" s="116"/>
      <c r="K31058" s="116"/>
      <c r="T31058" s="93"/>
    </row>
    <row r="31059" spans="6:20" ht="13.2">
      <c r="F31059" s="116"/>
      <c r="I31059" s="116"/>
      <c r="K31059" s="116"/>
      <c r="T31059" s="93"/>
    </row>
    <row r="31060" spans="6:20" ht="13.2">
      <c r="F31060" s="116"/>
      <c r="I31060" s="116"/>
      <c r="K31060" s="116"/>
      <c r="T31060" s="93"/>
    </row>
    <row r="31061" spans="6:20" ht="13.2">
      <c r="F31061" s="116"/>
      <c r="I31061" s="116"/>
      <c r="K31061" s="116"/>
      <c r="T31061" s="93"/>
    </row>
    <row r="31062" spans="6:20" ht="13.2">
      <c r="F31062" s="116"/>
      <c r="I31062" s="116"/>
      <c r="K31062" s="116"/>
      <c r="T31062" s="93"/>
    </row>
    <row r="31063" spans="6:20" ht="13.2">
      <c r="F31063" s="116"/>
      <c r="I31063" s="116"/>
      <c r="K31063" s="116"/>
      <c r="T31063" s="93"/>
    </row>
    <row r="31064" spans="6:20" ht="13.2">
      <c r="F31064" s="116"/>
      <c r="I31064" s="116"/>
      <c r="K31064" s="116"/>
      <c r="T31064" s="93"/>
    </row>
    <row r="31065" spans="6:20" ht="13.2">
      <c r="F31065" s="116"/>
      <c r="I31065" s="116"/>
      <c r="K31065" s="116"/>
      <c r="T31065" s="93"/>
    </row>
    <row r="31066" spans="6:20" ht="13.2">
      <c r="F31066" s="116"/>
      <c r="I31066" s="116"/>
      <c r="K31066" s="116"/>
      <c r="T31066" s="93"/>
    </row>
    <row r="31067" spans="6:20" ht="13.2">
      <c r="F31067" s="116"/>
      <c r="I31067" s="116"/>
      <c r="K31067" s="116"/>
      <c r="T31067" s="93"/>
    </row>
    <row r="31068" spans="6:20" ht="13.2">
      <c r="F31068" s="116"/>
      <c r="I31068" s="116"/>
      <c r="K31068" s="116"/>
      <c r="T31068" s="93"/>
    </row>
    <row r="31069" spans="6:20" ht="13.2">
      <c r="F31069" s="116"/>
      <c r="I31069" s="116"/>
      <c r="K31069" s="116"/>
      <c r="T31069" s="93"/>
    </row>
    <row r="31070" spans="6:20" ht="13.2">
      <c r="F31070" s="116"/>
      <c r="I31070" s="116"/>
      <c r="K31070" s="116"/>
      <c r="T31070" s="93"/>
    </row>
    <row r="31071" spans="6:20" ht="13.2">
      <c r="F31071" s="116"/>
      <c r="I31071" s="116"/>
      <c r="K31071" s="116"/>
      <c r="T31071" s="93"/>
    </row>
    <row r="31072" spans="6:20" ht="13.2">
      <c r="F31072" s="116"/>
      <c r="I31072" s="116"/>
      <c r="K31072" s="116"/>
      <c r="T31072" s="93"/>
    </row>
    <row r="31073" spans="6:20" ht="13.2">
      <c r="F31073" s="116"/>
      <c r="I31073" s="116"/>
      <c r="K31073" s="116"/>
      <c r="T31073" s="93"/>
    </row>
    <row r="31074" spans="6:20" ht="13.2">
      <c r="F31074" s="116"/>
      <c r="I31074" s="116"/>
      <c r="K31074" s="116"/>
      <c r="T31074" s="93"/>
    </row>
    <row r="31075" spans="6:20" ht="13.2">
      <c r="F31075" s="116"/>
      <c r="I31075" s="116"/>
      <c r="K31075" s="116"/>
      <c r="T31075" s="93"/>
    </row>
    <row r="31076" spans="6:20" ht="13.2">
      <c r="F31076" s="116"/>
      <c r="I31076" s="116"/>
      <c r="K31076" s="116"/>
      <c r="T31076" s="93"/>
    </row>
    <row r="31077" spans="6:20" ht="13.2">
      <c r="F31077" s="116"/>
      <c r="I31077" s="116"/>
      <c r="K31077" s="116"/>
      <c r="T31077" s="93"/>
    </row>
    <row r="31078" spans="6:20" ht="13.2">
      <c r="F31078" s="116"/>
      <c r="I31078" s="116"/>
      <c r="K31078" s="116"/>
      <c r="T31078" s="93"/>
    </row>
    <row r="31079" spans="6:20" ht="13.2">
      <c r="F31079" s="116"/>
      <c r="I31079" s="116"/>
      <c r="K31079" s="116"/>
      <c r="T31079" s="93"/>
    </row>
    <row r="31080" spans="6:20" ht="13.2">
      <c r="F31080" s="116"/>
      <c r="I31080" s="116"/>
      <c r="K31080" s="116"/>
      <c r="T31080" s="93"/>
    </row>
    <row r="31081" spans="6:20" ht="13.2">
      <c r="F31081" s="116"/>
      <c r="I31081" s="116"/>
      <c r="K31081" s="116"/>
      <c r="T31081" s="93"/>
    </row>
    <row r="31082" spans="6:20" ht="13.2">
      <c r="F31082" s="116"/>
      <c r="I31082" s="116"/>
      <c r="K31082" s="116"/>
      <c r="T31082" s="93"/>
    </row>
    <row r="31083" spans="6:20" ht="13.2">
      <c r="F31083" s="116"/>
      <c r="I31083" s="116"/>
      <c r="K31083" s="116"/>
      <c r="T31083" s="93"/>
    </row>
    <row r="31084" spans="6:20" ht="13.2">
      <c r="F31084" s="116"/>
      <c r="I31084" s="116"/>
      <c r="K31084" s="116"/>
      <c r="T31084" s="93"/>
    </row>
    <row r="31085" spans="6:20" ht="13.2">
      <c r="F31085" s="116"/>
      <c r="I31085" s="116"/>
      <c r="K31085" s="116"/>
      <c r="T31085" s="93"/>
    </row>
    <row r="31086" spans="6:20" ht="13.2">
      <c r="F31086" s="116"/>
      <c r="I31086" s="116"/>
      <c r="K31086" s="116"/>
      <c r="T31086" s="93"/>
    </row>
    <row r="31087" spans="6:20" ht="13.2">
      <c r="F31087" s="116"/>
      <c r="I31087" s="116"/>
      <c r="K31087" s="116"/>
      <c r="T31087" s="93"/>
    </row>
    <row r="31088" spans="6:20" ht="13.2">
      <c r="F31088" s="116"/>
      <c r="I31088" s="116"/>
      <c r="K31088" s="116"/>
      <c r="T31088" s="93"/>
    </row>
    <row r="31089" spans="6:20" ht="13.2">
      <c r="F31089" s="116"/>
      <c r="I31089" s="116"/>
      <c r="K31089" s="116"/>
      <c r="T31089" s="93"/>
    </row>
    <row r="31090" spans="6:20" ht="13.2">
      <c r="F31090" s="116"/>
      <c r="I31090" s="116"/>
      <c r="K31090" s="116"/>
      <c r="T31090" s="93"/>
    </row>
    <row r="31091" spans="6:20" ht="13.2">
      <c r="F31091" s="116"/>
      <c r="I31091" s="116"/>
      <c r="K31091" s="116"/>
      <c r="T31091" s="93"/>
    </row>
    <row r="31092" spans="6:20" ht="13.2">
      <c r="F31092" s="116"/>
      <c r="I31092" s="116"/>
      <c r="K31092" s="116"/>
      <c r="T31092" s="93"/>
    </row>
    <row r="31093" spans="6:20" ht="13.2">
      <c r="F31093" s="116"/>
      <c r="I31093" s="116"/>
      <c r="K31093" s="116"/>
      <c r="T31093" s="93"/>
    </row>
    <row r="31094" spans="6:20" ht="13.2">
      <c r="F31094" s="116"/>
      <c r="I31094" s="116"/>
      <c r="K31094" s="116"/>
      <c r="T31094" s="93"/>
    </row>
    <row r="31095" spans="6:20" ht="13.2">
      <c r="F31095" s="116"/>
      <c r="I31095" s="116"/>
      <c r="K31095" s="116"/>
      <c r="T31095" s="93"/>
    </row>
    <row r="31096" spans="6:20" ht="13.2">
      <c r="F31096" s="116"/>
      <c r="I31096" s="116"/>
      <c r="K31096" s="116"/>
      <c r="T31096" s="93"/>
    </row>
    <row r="31097" spans="6:20" ht="13.2">
      <c r="F31097" s="116"/>
      <c r="I31097" s="116"/>
      <c r="K31097" s="116"/>
      <c r="T31097" s="93"/>
    </row>
    <row r="31098" spans="6:20" ht="13.2">
      <c r="F31098" s="116"/>
      <c r="I31098" s="116"/>
      <c r="K31098" s="116"/>
      <c r="T31098" s="93"/>
    </row>
    <row r="31099" spans="6:20" ht="13.2">
      <c r="F31099" s="116"/>
      <c r="I31099" s="116"/>
      <c r="K31099" s="116"/>
      <c r="T31099" s="93"/>
    </row>
    <row r="31100" spans="6:20" ht="13.2">
      <c r="F31100" s="116"/>
      <c r="I31100" s="116"/>
      <c r="K31100" s="116"/>
      <c r="T31100" s="93"/>
    </row>
    <row r="31101" spans="6:20" ht="13.2">
      <c r="F31101" s="116"/>
      <c r="I31101" s="116"/>
      <c r="K31101" s="116"/>
      <c r="T31101" s="93"/>
    </row>
    <row r="31102" spans="6:20" ht="13.2">
      <c r="F31102" s="116"/>
      <c r="I31102" s="116"/>
      <c r="K31102" s="116"/>
      <c r="T31102" s="93"/>
    </row>
    <row r="31103" spans="6:20" ht="13.2">
      <c r="F31103" s="116"/>
      <c r="I31103" s="116"/>
      <c r="K31103" s="116"/>
      <c r="T31103" s="93"/>
    </row>
    <row r="31104" spans="6:20" ht="13.2">
      <c r="F31104" s="116"/>
      <c r="I31104" s="116"/>
      <c r="K31104" s="116"/>
      <c r="T31104" s="93"/>
    </row>
    <row r="31105" spans="6:20" ht="13.2">
      <c r="F31105" s="116"/>
      <c r="I31105" s="116"/>
      <c r="K31105" s="116"/>
      <c r="T31105" s="93"/>
    </row>
    <row r="31106" spans="6:20" ht="13.2">
      <c r="F31106" s="116"/>
      <c r="I31106" s="116"/>
      <c r="K31106" s="116"/>
      <c r="T31106" s="93"/>
    </row>
    <row r="31107" spans="6:20" ht="13.2">
      <c r="F31107" s="116"/>
      <c r="I31107" s="116"/>
      <c r="K31107" s="116"/>
      <c r="T31107" s="93"/>
    </row>
    <row r="31108" spans="6:20" ht="13.2">
      <c r="F31108" s="116"/>
      <c r="I31108" s="116"/>
      <c r="K31108" s="116"/>
      <c r="T31108" s="93"/>
    </row>
    <row r="31109" spans="6:20" ht="13.2">
      <c r="F31109" s="116"/>
      <c r="I31109" s="116"/>
      <c r="K31109" s="116"/>
      <c r="T31109" s="93"/>
    </row>
    <row r="31110" spans="6:20" ht="13.2">
      <c r="F31110" s="116"/>
      <c r="I31110" s="116"/>
      <c r="K31110" s="116"/>
      <c r="T31110" s="93"/>
    </row>
    <row r="31111" spans="6:20" ht="13.2">
      <c r="F31111" s="116"/>
      <c r="I31111" s="116"/>
      <c r="K31111" s="116"/>
      <c r="T31111" s="93"/>
    </row>
    <row r="31112" spans="6:20" ht="13.2">
      <c r="F31112" s="116"/>
      <c r="I31112" s="116"/>
      <c r="K31112" s="116"/>
      <c r="T31112" s="93"/>
    </row>
    <row r="31113" spans="6:20" ht="13.2">
      <c r="F31113" s="116"/>
      <c r="I31113" s="116"/>
      <c r="K31113" s="116"/>
      <c r="T31113" s="93"/>
    </row>
    <row r="31114" spans="6:20" ht="13.2">
      <c r="F31114" s="116"/>
      <c r="I31114" s="116"/>
      <c r="K31114" s="116"/>
      <c r="T31114" s="93"/>
    </row>
    <row r="31115" spans="6:20" ht="13.2">
      <c r="F31115" s="116"/>
      <c r="I31115" s="116"/>
      <c r="K31115" s="116"/>
      <c r="T31115" s="93"/>
    </row>
    <row r="31116" spans="6:20" ht="13.2">
      <c r="F31116" s="116"/>
      <c r="I31116" s="116"/>
      <c r="K31116" s="116"/>
      <c r="T31116" s="93"/>
    </row>
    <row r="31117" spans="6:20" ht="13.2">
      <c r="F31117" s="116"/>
      <c r="I31117" s="116"/>
      <c r="K31117" s="116"/>
      <c r="T31117" s="93"/>
    </row>
    <row r="31118" spans="6:20" ht="13.2">
      <c r="F31118" s="116"/>
      <c r="I31118" s="116"/>
      <c r="K31118" s="116"/>
      <c r="T31118" s="93"/>
    </row>
    <row r="31119" spans="6:20" ht="13.2">
      <c r="F31119" s="116"/>
      <c r="I31119" s="116"/>
      <c r="K31119" s="116"/>
      <c r="T31119" s="93"/>
    </row>
    <row r="31120" spans="6:20" ht="13.2">
      <c r="F31120" s="116"/>
      <c r="I31120" s="116"/>
      <c r="K31120" s="116"/>
      <c r="T31120" s="93"/>
    </row>
    <row r="31121" spans="6:20" ht="13.2">
      <c r="F31121" s="116"/>
      <c r="I31121" s="116"/>
      <c r="K31121" s="116"/>
      <c r="T31121" s="93"/>
    </row>
    <row r="31122" spans="6:20" ht="13.2">
      <c r="F31122" s="116"/>
      <c r="I31122" s="116"/>
      <c r="K31122" s="116"/>
      <c r="T31122" s="93"/>
    </row>
    <row r="31123" spans="6:20" ht="13.2">
      <c r="F31123" s="116"/>
      <c r="I31123" s="116"/>
      <c r="K31123" s="116"/>
      <c r="T31123" s="93"/>
    </row>
    <row r="31124" spans="6:20" ht="13.2">
      <c r="F31124" s="116"/>
      <c r="I31124" s="116"/>
      <c r="K31124" s="116"/>
      <c r="T31124" s="93"/>
    </row>
    <row r="31125" spans="6:20" ht="13.2">
      <c r="F31125" s="116"/>
      <c r="I31125" s="116"/>
      <c r="K31125" s="116"/>
      <c r="T31125" s="93"/>
    </row>
    <row r="31126" spans="6:20" ht="13.2">
      <c r="F31126" s="116"/>
      <c r="I31126" s="116"/>
      <c r="K31126" s="116"/>
      <c r="T31126" s="93"/>
    </row>
    <row r="31127" spans="6:20" ht="13.2">
      <c r="F31127" s="116"/>
      <c r="I31127" s="116"/>
      <c r="K31127" s="116"/>
      <c r="T31127" s="93"/>
    </row>
    <row r="31128" spans="6:20" ht="13.2">
      <c r="F31128" s="116"/>
      <c r="I31128" s="116"/>
      <c r="K31128" s="116"/>
      <c r="T31128" s="93"/>
    </row>
    <row r="31129" spans="6:20" ht="13.2">
      <c r="F31129" s="116"/>
      <c r="I31129" s="116"/>
      <c r="K31129" s="116"/>
      <c r="T31129" s="93"/>
    </row>
    <row r="31130" spans="6:20" ht="13.2">
      <c r="F31130" s="116"/>
      <c r="I31130" s="116"/>
      <c r="K31130" s="116"/>
      <c r="T31130" s="93"/>
    </row>
    <row r="31131" spans="6:20" ht="13.2">
      <c r="F31131" s="116"/>
      <c r="I31131" s="116"/>
      <c r="K31131" s="116"/>
      <c r="T31131" s="93"/>
    </row>
    <row r="31132" spans="6:20" ht="13.2">
      <c r="F31132" s="116"/>
      <c r="I31132" s="116"/>
      <c r="K31132" s="116"/>
      <c r="T31132" s="93"/>
    </row>
    <row r="31133" spans="6:20" ht="13.2">
      <c r="F31133" s="116"/>
      <c r="I31133" s="116"/>
      <c r="K31133" s="116"/>
      <c r="T31133" s="93"/>
    </row>
    <row r="31134" spans="6:20" ht="13.2">
      <c r="F31134" s="116"/>
      <c r="I31134" s="116"/>
      <c r="K31134" s="116"/>
      <c r="T31134" s="93"/>
    </row>
    <row r="31135" spans="6:20" ht="13.2">
      <c r="F31135" s="116"/>
      <c r="I31135" s="116"/>
      <c r="K31135" s="116"/>
      <c r="T31135" s="93"/>
    </row>
    <row r="31136" spans="6:20" ht="13.2">
      <c r="F31136" s="116"/>
      <c r="I31136" s="116"/>
      <c r="K31136" s="116"/>
      <c r="T31136" s="93"/>
    </row>
    <row r="31137" spans="6:20" ht="13.2">
      <c r="F31137" s="116"/>
      <c r="I31137" s="116"/>
      <c r="K31137" s="116"/>
      <c r="T31137" s="93"/>
    </row>
    <row r="31138" spans="6:20" ht="13.2">
      <c r="F31138" s="116"/>
      <c r="I31138" s="116"/>
      <c r="K31138" s="116"/>
      <c r="T31138" s="93"/>
    </row>
    <row r="31139" spans="6:20" ht="13.2">
      <c r="F31139" s="116"/>
      <c r="I31139" s="116"/>
      <c r="K31139" s="116"/>
      <c r="T31139" s="93"/>
    </row>
    <row r="31140" spans="6:20" ht="13.2">
      <c r="F31140" s="116"/>
      <c r="I31140" s="116"/>
      <c r="K31140" s="116"/>
      <c r="T31140" s="93"/>
    </row>
    <row r="31141" spans="6:20" ht="13.2">
      <c r="F31141" s="116"/>
      <c r="I31141" s="116"/>
      <c r="K31141" s="116"/>
      <c r="T31141" s="93"/>
    </row>
    <row r="31142" spans="6:20" ht="13.2">
      <c r="F31142" s="116"/>
      <c r="I31142" s="116"/>
      <c r="K31142" s="116"/>
      <c r="T31142" s="93"/>
    </row>
    <row r="31143" spans="6:20" ht="13.2">
      <c r="F31143" s="116"/>
      <c r="I31143" s="116"/>
      <c r="K31143" s="116"/>
      <c r="T31143" s="93"/>
    </row>
    <row r="31144" spans="6:20" ht="13.2">
      <c r="F31144" s="116"/>
      <c r="I31144" s="116"/>
      <c r="K31144" s="116"/>
      <c r="T31144" s="93"/>
    </row>
    <row r="31145" spans="6:20" ht="13.2">
      <c r="F31145" s="116"/>
      <c r="I31145" s="116"/>
      <c r="K31145" s="116"/>
      <c r="T31145" s="93"/>
    </row>
    <row r="31146" spans="6:20" ht="13.2">
      <c r="F31146" s="116"/>
      <c r="I31146" s="116"/>
      <c r="K31146" s="116"/>
      <c r="T31146" s="93"/>
    </row>
    <row r="31147" spans="6:20" ht="13.2">
      <c r="F31147" s="116"/>
      <c r="I31147" s="116"/>
      <c r="K31147" s="116"/>
      <c r="T31147" s="93"/>
    </row>
    <row r="31148" spans="6:20" ht="13.2">
      <c r="F31148" s="116"/>
      <c r="I31148" s="116"/>
      <c r="K31148" s="116"/>
      <c r="T31148" s="93"/>
    </row>
    <row r="31149" spans="6:20" ht="13.2">
      <c r="F31149" s="116"/>
      <c r="I31149" s="116"/>
      <c r="K31149" s="116"/>
      <c r="T31149" s="93"/>
    </row>
    <row r="31150" spans="6:20" ht="13.2">
      <c r="F31150" s="116"/>
      <c r="I31150" s="116"/>
      <c r="K31150" s="116"/>
      <c r="T31150" s="93"/>
    </row>
    <row r="31151" spans="6:20" ht="13.2">
      <c r="F31151" s="116"/>
      <c r="I31151" s="116"/>
      <c r="K31151" s="116"/>
      <c r="T31151" s="93"/>
    </row>
    <row r="31152" spans="6:20" ht="13.2">
      <c r="F31152" s="116"/>
      <c r="I31152" s="116"/>
      <c r="K31152" s="116"/>
      <c r="T31152" s="93"/>
    </row>
    <row r="31153" spans="6:20" ht="13.2">
      <c r="F31153" s="116"/>
      <c r="I31153" s="116"/>
      <c r="K31153" s="116"/>
      <c r="T31153" s="93"/>
    </row>
    <row r="31154" spans="6:20" ht="13.2">
      <c r="F31154" s="116"/>
      <c r="I31154" s="116"/>
      <c r="K31154" s="116"/>
      <c r="T31154" s="93"/>
    </row>
    <row r="31155" spans="6:20" ht="13.2">
      <c r="F31155" s="116"/>
      <c r="I31155" s="116"/>
      <c r="K31155" s="116"/>
      <c r="T31155" s="93"/>
    </row>
    <row r="31156" spans="6:20" ht="13.2">
      <c r="F31156" s="116"/>
      <c r="I31156" s="116"/>
      <c r="K31156" s="116"/>
      <c r="T31156" s="93"/>
    </row>
    <row r="31157" spans="6:20" ht="13.2">
      <c r="F31157" s="116"/>
      <c r="I31157" s="116"/>
      <c r="K31157" s="116"/>
      <c r="T31157" s="93"/>
    </row>
    <row r="31158" spans="6:20" ht="13.2">
      <c r="F31158" s="116"/>
      <c r="I31158" s="116"/>
      <c r="K31158" s="116"/>
      <c r="T31158" s="93"/>
    </row>
    <row r="31159" spans="6:20" ht="13.2">
      <c r="F31159" s="116"/>
      <c r="I31159" s="116"/>
      <c r="K31159" s="116"/>
      <c r="T31159" s="93"/>
    </row>
    <row r="31160" spans="6:20" ht="13.2">
      <c r="F31160" s="116"/>
      <c r="I31160" s="116"/>
      <c r="K31160" s="116"/>
      <c r="T31160" s="93"/>
    </row>
    <row r="31161" spans="6:20" ht="13.2">
      <c r="F31161" s="116"/>
      <c r="I31161" s="116"/>
      <c r="K31161" s="116"/>
      <c r="T31161" s="93"/>
    </row>
    <row r="31162" spans="6:20" ht="13.2">
      <c r="F31162" s="116"/>
      <c r="I31162" s="116"/>
      <c r="K31162" s="116"/>
      <c r="T31162" s="93"/>
    </row>
    <row r="31163" spans="6:20" ht="13.2">
      <c r="F31163" s="116"/>
      <c r="I31163" s="116"/>
      <c r="K31163" s="116"/>
      <c r="T31163" s="93"/>
    </row>
    <row r="31164" spans="6:20" ht="13.2">
      <c r="F31164" s="116"/>
      <c r="I31164" s="116"/>
      <c r="K31164" s="116"/>
      <c r="T31164" s="93"/>
    </row>
    <row r="31165" spans="6:20" ht="13.2">
      <c r="F31165" s="116"/>
      <c r="I31165" s="116"/>
      <c r="K31165" s="116"/>
      <c r="T31165" s="93"/>
    </row>
    <row r="31166" spans="6:20" ht="13.2">
      <c r="F31166" s="116"/>
      <c r="I31166" s="116"/>
      <c r="K31166" s="116"/>
      <c r="T31166" s="93"/>
    </row>
    <row r="31167" spans="6:20" ht="13.2">
      <c r="F31167" s="116"/>
      <c r="I31167" s="116"/>
      <c r="K31167" s="116"/>
      <c r="T31167" s="93"/>
    </row>
    <row r="31168" spans="6:20" ht="13.2">
      <c r="F31168" s="116"/>
      <c r="I31168" s="116"/>
      <c r="K31168" s="116"/>
      <c r="T31168" s="93"/>
    </row>
    <row r="31169" spans="6:20" ht="13.2">
      <c r="F31169" s="116"/>
      <c r="I31169" s="116"/>
      <c r="K31169" s="116"/>
      <c r="T31169" s="93"/>
    </row>
    <row r="31170" spans="6:20" ht="13.2">
      <c r="F31170" s="116"/>
      <c r="I31170" s="116"/>
      <c r="K31170" s="116"/>
      <c r="T31170" s="93"/>
    </row>
    <row r="31171" spans="6:20" ht="13.2">
      <c r="F31171" s="116"/>
      <c r="I31171" s="116"/>
      <c r="K31171" s="116"/>
      <c r="T31171" s="93"/>
    </row>
    <row r="31172" spans="6:20" ht="13.2">
      <c r="F31172" s="116"/>
      <c r="I31172" s="116"/>
      <c r="K31172" s="116"/>
      <c r="T31172" s="93"/>
    </row>
    <row r="31173" spans="6:20" ht="13.2">
      <c r="F31173" s="116"/>
      <c r="I31173" s="116"/>
      <c r="K31173" s="116"/>
      <c r="T31173" s="93"/>
    </row>
    <row r="31174" spans="6:20" ht="13.2">
      <c r="F31174" s="116"/>
      <c r="I31174" s="116"/>
      <c r="K31174" s="116"/>
      <c r="T31174" s="93"/>
    </row>
    <row r="31175" spans="6:20" ht="13.2">
      <c r="F31175" s="116"/>
      <c r="I31175" s="116"/>
      <c r="K31175" s="116"/>
      <c r="T31175" s="93"/>
    </row>
    <row r="31176" spans="6:20" ht="13.2">
      <c r="F31176" s="116"/>
      <c r="I31176" s="116"/>
      <c r="K31176" s="116"/>
      <c r="T31176" s="93"/>
    </row>
    <row r="31177" spans="6:20" ht="13.2">
      <c r="F31177" s="116"/>
      <c r="I31177" s="116"/>
      <c r="K31177" s="116"/>
      <c r="T31177" s="93"/>
    </row>
    <row r="31178" spans="6:20" ht="13.2">
      <c r="F31178" s="116"/>
      <c r="I31178" s="116"/>
      <c r="K31178" s="116"/>
      <c r="T31178" s="93"/>
    </row>
    <row r="31179" spans="6:20" ht="13.2">
      <c r="F31179" s="116"/>
      <c r="I31179" s="116"/>
      <c r="K31179" s="116"/>
      <c r="T31179" s="93"/>
    </row>
    <row r="31180" spans="6:20" ht="13.2">
      <c r="F31180" s="116"/>
      <c r="I31180" s="116"/>
      <c r="K31180" s="116"/>
      <c r="T31180" s="93"/>
    </row>
    <row r="31181" spans="6:20" ht="13.2">
      <c r="F31181" s="116"/>
      <c r="I31181" s="116"/>
      <c r="K31181" s="116"/>
      <c r="T31181" s="93"/>
    </row>
    <row r="31182" spans="6:20" ht="13.2">
      <c r="F31182" s="116"/>
      <c r="I31182" s="116"/>
      <c r="K31182" s="116"/>
      <c r="T31182" s="93"/>
    </row>
    <row r="31183" spans="6:20" ht="13.2">
      <c r="F31183" s="116"/>
      <c r="I31183" s="116"/>
      <c r="K31183" s="116"/>
      <c r="T31183" s="93"/>
    </row>
    <row r="31184" spans="6:20" ht="13.2">
      <c r="F31184" s="116"/>
      <c r="I31184" s="116"/>
      <c r="K31184" s="116"/>
      <c r="T31184" s="93"/>
    </row>
    <row r="31185" spans="6:20" ht="13.2">
      <c r="F31185" s="116"/>
      <c r="I31185" s="116"/>
      <c r="K31185" s="116"/>
      <c r="T31185" s="93"/>
    </row>
    <row r="31186" spans="6:20" ht="13.2">
      <c r="F31186" s="116"/>
      <c r="I31186" s="116"/>
      <c r="K31186" s="116"/>
      <c r="T31186" s="93"/>
    </row>
    <row r="31187" spans="6:20" ht="13.2">
      <c r="F31187" s="116"/>
      <c r="I31187" s="116"/>
      <c r="K31187" s="116"/>
      <c r="T31187" s="93"/>
    </row>
    <row r="31188" spans="6:20" ht="13.2">
      <c r="F31188" s="116"/>
      <c r="I31188" s="116"/>
      <c r="K31188" s="116"/>
      <c r="T31188" s="93"/>
    </row>
    <row r="31189" spans="6:20" ht="13.2">
      <c r="F31189" s="116"/>
      <c r="I31189" s="116"/>
      <c r="K31189" s="116"/>
      <c r="T31189" s="93"/>
    </row>
    <row r="31190" spans="6:20" ht="13.2">
      <c r="F31190" s="116"/>
      <c r="I31190" s="116"/>
      <c r="K31190" s="116"/>
      <c r="T31190" s="93"/>
    </row>
    <row r="31191" spans="6:20" ht="13.2">
      <c r="F31191" s="116"/>
      <c r="I31191" s="116"/>
      <c r="K31191" s="116"/>
      <c r="T31191" s="93"/>
    </row>
    <row r="31192" spans="6:20" ht="13.2">
      <c r="F31192" s="116"/>
      <c r="I31192" s="116"/>
      <c r="K31192" s="116"/>
      <c r="T31192" s="93"/>
    </row>
    <row r="31193" spans="6:20" ht="13.2">
      <c r="F31193" s="116"/>
      <c r="I31193" s="116"/>
      <c r="K31193" s="116"/>
      <c r="T31193" s="93"/>
    </row>
    <row r="31194" spans="6:20" ht="13.2">
      <c r="F31194" s="116"/>
      <c r="I31194" s="116"/>
      <c r="K31194" s="116"/>
      <c r="T31194" s="93"/>
    </row>
    <row r="31195" spans="6:20" ht="13.2">
      <c r="F31195" s="116"/>
      <c r="I31195" s="116"/>
      <c r="K31195" s="116"/>
      <c r="T31195" s="93"/>
    </row>
    <row r="31196" spans="6:20" ht="13.2">
      <c r="F31196" s="116"/>
      <c r="I31196" s="116"/>
      <c r="K31196" s="116"/>
      <c r="T31196" s="93"/>
    </row>
    <row r="31197" spans="6:20" ht="13.2">
      <c r="F31197" s="116"/>
      <c r="I31197" s="116"/>
      <c r="K31197" s="116"/>
      <c r="T31197" s="93"/>
    </row>
    <row r="31198" spans="6:20" ht="13.2">
      <c r="F31198" s="116"/>
      <c r="I31198" s="116"/>
      <c r="K31198" s="116"/>
      <c r="T31198" s="93"/>
    </row>
    <row r="31199" spans="6:20" ht="13.2">
      <c r="F31199" s="116"/>
      <c r="I31199" s="116"/>
      <c r="K31199" s="116"/>
      <c r="T31199" s="93"/>
    </row>
    <row r="31200" spans="6:20" ht="13.2">
      <c r="F31200" s="116"/>
      <c r="I31200" s="116"/>
      <c r="K31200" s="116"/>
      <c r="T31200" s="93"/>
    </row>
    <row r="31201" spans="6:20" ht="13.2">
      <c r="F31201" s="116"/>
      <c r="I31201" s="116"/>
      <c r="K31201" s="116"/>
      <c r="T31201" s="93"/>
    </row>
    <row r="31202" spans="6:20" ht="13.2">
      <c r="F31202" s="116"/>
      <c r="I31202" s="116"/>
      <c r="K31202" s="116"/>
      <c r="T31202" s="93"/>
    </row>
    <row r="31203" spans="6:20" ht="13.2">
      <c r="F31203" s="116"/>
      <c r="I31203" s="116"/>
      <c r="K31203" s="116"/>
      <c r="T31203" s="93"/>
    </row>
    <row r="31204" spans="6:20" ht="13.2">
      <c r="F31204" s="116"/>
      <c r="I31204" s="116"/>
      <c r="K31204" s="116"/>
      <c r="T31204" s="93"/>
    </row>
    <row r="31205" spans="6:20" ht="13.2">
      <c r="F31205" s="116"/>
      <c r="I31205" s="116"/>
      <c r="K31205" s="116"/>
      <c r="T31205" s="93"/>
    </row>
    <row r="31206" spans="6:20" ht="13.2">
      <c r="F31206" s="116"/>
      <c r="I31206" s="116"/>
      <c r="K31206" s="116"/>
      <c r="T31206" s="93"/>
    </row>
    <row r="31207" spans="6:20" ht="13.2">
      <c r="F31207" s="116"/>
      <c r="I31207" s="116"/>
      <c r="K31207" s="116"/>
      <c r="T31207" s="93"/>
    </row>
    <row r="31208" spans="6:20" ht="13.2">
      <c r="F31208" s="116"/>
      <c r="I31208" s="116"/>
      <c r="K31208" s="116"/>
      <c r="T31208" s="93"/>
    </row>
    <row r="31209" spans="6:20" ht="13.2">
      <c r="F31209" s="116"/>
      <c r="I31209" s="116"/>
      <c r="K31209" s="116"/>
      <c r="T31209" s="93"/>
    </row>
    <row r="31210" spans="6:20" ht="13.2">
      <c r="F31210" s="116"/>
      <c r="I31210" s="116"/>
      <c r="K31210" s="116"/>
      <c r="T31210" s="93"/>
    </row>
    <row r="31211" spans="6:20" ht="13.2">
      <c r="F31211" s="116"/>
      <c r="I31211" s="116"/>
      <c r="K31211" s="116"/>
      <c r="T31211" s="93"/>
    </row>
    <row r="31212" spans="6:20" ht="13.2">
      <c r="F31212" s="116"/>
      <c r="I31212" s="116"/>
      <c r="K31212" s="116"/>
      <c r="T31212" s="93"/>
    </row>
    <row r="31213" spans="6:20" ht="13.2">
      <c r="F31213" s="116"/>
      <c r="I31213" s="116"/>
      <c r="K31213" s="116"/>
      <c r="T31213" s="93"/>
    </row>
    <row r="31214" spans="6:20" ht="13.2">
      <c r="F31214" s="116"/>
      <c r="I31214" s="116"/>
      <c r="K31214" s="116"/>
      <c r="T31214" s="93"/>
    </row>
    <row r="31215" spans="6:20" ht="13.2">
      <c r="F31215" s="116"/>
      <c r="I31215" s="116"/>
      <c r="K31215" s="116"/>
      <c r="T31215" s="93"/>
    </row>
    <row r="31216" spans="6:20" ht="13.2">
      <c r="F31216" s="116"/>
      <c r="I31216" s="116"/>
      <c r="K31216" s="116"/>
      <c r="T31216" s="93"/>
    </row>
    <row r="31217" spans="6:20" ht="13.2">
      <c r="F31217" s="116"/>
      <c r="I31217" s="116"/>
      <c r="K31217" s="116"/>
      <c r="T31217" s="93"/>
    </row>
    <row r="31218" spans="6:20" ht="13.2">
      <c r="F31218" s="116"/>
      <c r="I31218" s="116"/>
      <c r="K31218" s="116"/>
      <c r="T31218" s="93"/>
    </row>
    <row r="31219" spans="6:20" ht="13.2">
      <c r="F31219" s="116"/>
      <c r="I31219" s="116"/>
      <c r="K31219" s="116"/>
      <c r="T31219" s="93"/>
    </row>
    <row r="31220" spans="6:20" ht="13.2">
      <c r="F31220" s="116"/>
      <c r="I31220" s="116"/>
      <c r="K31220" s="116"/>
      <c r="T31220" s="93"/>
    </row>
    <row r="31221" spans="6:20" ht="13.2">
      <c r="F31221" s="116"/>
      <c r="I31221" s="116"/>
      <c r="K31221" s="116"/>
      <c r="T31221" s="93"/>
    </row>
    <row r="31222" spans="6:20" ht="13.2">
      <c r="F31222" s="116"/>
      <c r="I31222" s="116"/>
      <c r="K31222" s="116"/>
      <c r="T31222" s="93"/>
    </row>
    <row r="31223" spans="6:20" ht="13.2">
      <c r="F31223" s="116"/>
      <c r="I31223" s="116"/>
      <c r="K31223" s="116"/>
      <c r="T31223" s="93"/>
    </row>
    <row r="31224" spans="6:20" ht="13.2">
      <c r="F31224" s="116"/>
      <c r="I31224" s="116"/>
      <c r="K31224" s="116"/>
      <c r="T31224" s="93"/>
    </row>
    <row r="31225" spans="6:20" ht="13.2">
      <c r="F31225" s="116"/>
      <c r="I31225" s="116"/>
      <c r="K31225" s="116"/>
      <c r="T31225" s="93"/>
    </row>
    <row r="31226" spans="6:20" ht="13.2">
      <c r="F31226" s="116"/>
      <c r="I31226" s="116"/>
      <c r="K31226" s="116"/>
      <c r="T31226" s="93"/>
    </row>
    <row r="31227" spans="6:20" ht="13.2">
      <c r="F31227" s="116"/>
      <c r="I31227" s="116"/>
      <c r="K31227" s="116"/>
      <c r="T31227" s="93"/>
    </row>
    <row r="31228" spans="6:20" ht="13.2">
      <c r="F31228" s="116"/>
      <c r="I31228" s="116"/>
      <c r="K31228" s="116"/>
      <c r="T31228" s="93"/>
    </row>
    <row r="31229" spans="6:20" ht="13.2">
      <c r="F31229" s="116"/>
      <c r="I31229" s="116"/>
      <c r="K31229" s="116"/>
      <c r="T31229" s="93"/>
    </row>
    <row r="31230" spans="6:20" ht="13.2">
      <c r="F31230" s="116"/>
      <c r="I31230" s="116"/>
      <c r="K31230" s="116"/>
      <c r="T31230" s="93"/>
    </row>
    <row r="31231" spans="6:20" ht="13.2">
      <c r="F31231" s="116"/>
      <c r="I31231" s="116"/>
      <c r="K31231" s="116"/>
      <c r="T31231" s="93"/>
    </row>
    <row r="31232" spans="6:20" ht="13.2">
      <c r="F31232" s="116"/>
      <c r="I31232" s="116"/>
      <c r="K31232" s="116"/>
      <c r="T31232" s="93"/>
    </row>
    <row r="31233" spans="6:20" ht="13.2">
      <c r="F31233" s="116"/>
      <c r="I31233" s="116"/>
      <c r="K31233" s="116"/>
      <c r="T31233" s="93"/>
    </row>
    <row r="31234" spans="6:20" ht="13.2">
      <c r="F31234" s="116"/>
      <c r="I31234" s="116"/>
      <c r="K31234" s="116"/>
      <c r="T31234" s="93"/>
    </row>
    <row r="31235" spans="6:20" ht="13.2">
      <c r="F31235" s="116"/>
      <c r="I31235" s="116"/>
      <c r="K31235" s="116"/>
      <c r="T31235" s="93"/>
    </row>
    <row r="31236" spans="6:20" ht="13.2">
      <c r="F31236" s="116"/>
      <c r="I31236" s="116"/>
      <c r="K31236" s="116"/>
      <c r="T31236" s="93"/>
    </row>
    <row r="31237" spans="6:20" ht="13.2">
      <c r="F31237" s="116"/>
      <c r="I31237" s="116"/>
      <c r="K31237" s="116"/>
      <c r="T31237" s="93"/>
    </row>
    <row r="31238" spans="6:20" ht="13.2">
      <c r="F31238" s="116"/>
      <c r="I31238" s="116"/>
      <c r="K31238" s="116"/>
      <c r="T31238" s="93"/>
    </row>
    <row r="31239" spans="6:20" ht="13.2">
      <c r="F31239" s="116"/>
      <c r="I31239" s="116"/>
      <c r="K31239" s="116"/>
      <c r="T31239" s="93"/>
    </row>
    <row r="31240" spans="6:20" ht="13.2">
      <c r="F31240" s="116"/>
      <c r="I31240" s="116"/>
      <c r="K31240" s="116"/>
      <c r="T31240" s="93"/>
    </row>
    <row r="31241" spans="6:20" ht="13.2">
      <c r="F31241" s="116"/>
      <c r="I31241" s="116"/>
      <c r="K31241" s="116"/>
      <c r="T31241" s="93"/>
    </row>
    <row r="31242" spans="6:20" ht="13.2">
      <c r="F31242" s="116"/>
      <c r="I31242" s="116"/>
      <c r="K31242" s="116"/>
      <c r="T31242" s="93"/>
    </row>
    <row r="31243" spans="6:20" ht="13.2">
      <c r="F31243" s="116"/>
      <c r="I31243" s="116"/>
      <c r="K31243" s="116"/>
      <c r="T31243" s="93"/>
    </row>
    <row r="31244" spans="6:20" ht="13.2">
      <c r="F31244" s="116"/>
      <c r="I31244" s="116"/>
      <c r="K31244" s="116"/>
      <c r="T31244" s="93"/>
    </row>
    <row r="31245" spans="6:20" ht="13.2">
      <c r="F31245" s="116"/>
      <c r="I31245" s="116"/>
      <c r="K31245" s="116"/>
      <c r="T31245" s="93"/>
    </row>
    <row r="31246" spans="6:20" ht="13.2">
      <c r="F31246" s="116"/>
      <c r="I31246" s="116"/>
      <c r="K31246" s="116"/>
      <c r="T31246" s="93"/>
    </row>
    <row r="31247" spans="6:20" ht="13.2">
      <c r="F31247" s="116"/>
      <c r="I31247" s="116"/>
      <c r="K31247" s="116"/>
      <c r="T31247" s="93"/>
    </row>
    <row r="31248" spans="6:20" ht="13.2">
      <c r="F31248" s="116"/>
      <c r="I31248" s="116"/>
      <c r="K31248" s="116"/>
      <c r="T31248" s="93"/>
    </row>
    <row r="31249" spans="6:20" ht="13.2">
      <c r="F31249" s="116"/>
      <c r="I31249" s="116"/>
      <c r="K31249" s="116"/>
      <c r="T31249" s="93"/>
    </row>
    <row r="31250" spans="6:20" ht="13.2">
      <c r="F31250" s="116"/>
      <c r="I31250" s="116"/>
      <c r="K31250" s="116"/>
      <c r="T31250" s="93"/>
    </row>
    <row r="31251" spans="6:20" ht="13.2">
      <c r="F31251" s="116"/>
      <c r="I31251" s="116"/>
      <c r="K31251" s="116"/>
      <c r="T31251" s="93"/>
    </row>
    <row r="31252" spans="6:20" ht="13.2">
      <c r="F31252" s="116"/>
      <c r="I31252" s="116"/>
      <c r="K31252" s="116"/>
      <c r="T31252" s="93"/>
    </row>
    <row r="31253" spans="6:20" ht="13.2">
      <c r="F31253" s="116"/>
      <c r="I31253" s="116"/>
      <c r="K31253" s="116"/>
      <c r="T31253" s="93"/>
    </row>
    <row r="31254" spans="6:20" ht="13.2">
      <c r="F31254" s="116"/>
      <c r="I31254" s="116"/>
      <c r="K31254" s="116"/>
      <c r="T31254" s="93"/>
    </row>
    <row r="31255" spans="6:20" ht="13.2">
      <c r="F31255" s="116"/>
      <c r="I31255" s="116"/>
      <c r="K31255" s="116"/>
      <c r="T31255" s="93"/>
    </row>
    <row r="31256" spans="6:20" ht="13.2">
      <c r="F31256" s="116"/>
      <c r="I31256" s="116"/>
      <c r="K31256" s="116"/>
      <c r="T31256" s="93"/>
    </row>
    <row r="31257" spans="6:20" ht="13.2">
      <c r="F31257" s="116"/>
      <c r="I31257" s="116"/>
      <c r="K31257" s="116"/>
      <c r="T31257" s="93"/>
    </row>
    <row r="31258" spans="6:20" ht="13.2">
      <c r="F31258" s="116"/>
      <c r="I31258" s="116"/>
      <c r="K31258" s="116"/>
      <c r="T31258" s="93"/>
    </row>
    <row r="31259" spans="6:20" ht="13.2">
      <c r="F31259" s="116"/>
      <c r="I31259" s="116"/>
      <c r="K31259" s="116"/>
      <c r="T31259" s="93"/>
    </row>
    <row r="31260" spans="6:20" ht="13.2">
      <c r="F31260" s="116"/>
      <c r="I31260" s="116"/>
      <c r="K31260" s="116"/>
      <c r="T31260" s="93"/>
    </row>
    <row r="31261" spans="6:20" ht="13.2">
      <c r="F31261" s="116"/>
      <c r="I31261" s="116"/>
      <c r="K31261" s="116"/>
      <c r="T31261" s="93"/>
    </row>
    <row r="31262" spans="6:20" ht="13.2">
      <c r="F31262" s="116"/>
      <c r="I31262" s="116"/>
      <c r="K31262" s="116"/>
      <c r="T31262" s="93"/>
    </row>
    <row r="31263" spans="6:20" ht="13.2">
      <c r="F31263" s="116"/>
      <c r="I31263" s="116"/>
      <c r="K31263" s="116"/>
      <c r="T31263" s="93"/>
    </row>
    <row r="31264" spans="6:20" ht="13.2">
      <c r="F31264" s="116"/>
      <c r="I31264" s="116"/>
      <c r="K31264" s="116"/>
      <c r="T31264" s="93"/>
    </row>
    <row r="31265" spans="6:20" ht="13.2">
      <c r="F31265" s="116"/>
      <c r="I31265" s="116"/>
      <c r="K31265" s="116"/>
      <c r="T31265" s="93"/>
    </row>
    <row r="31266" spans="6:20" ht="13.2">
      <c r="F31266" s="116"/>
      <c r="I31266" s="116"/>
      <c r="K31266" s="116"/>
      <c r="T31266" s="93"/>
    </row>
    <row r="31267" spans="6:20" ht="13.2">
      <c r="F31267" s="116"/>
      <c r="I31267" s="116"/>
      <c r="K31267" s="116"/>
      <c r="T31267" s="93"/>
    </row>
    <row r="31268" spans="6:20" ht="13.2">
      <c r="F31268" s="116"/>
      <c r="I31268" s="116"/>
      <c r="K31268" s="116"/>
      <c r="T31268" s="93"/>
    </row>
    <row r="31269" spans="6:20" ht="13.2">
      <c r="F31269" s="116"/>
      <c r="I31269" s="116"/>
      <c r="K31269" s="116"/>
      <c r="T31269" s="93"/>
    </row>
    <row r="31270" spans="6:20" ht="13.2">
      <c r="F31270" s="116"/>
      <c r="I31270" s="116"/>
      <c r="K31270" s="116"/>
      <c r="T31270" s="93"/>
    </row>
    <row r="31271" spans="6:20" ht="13.2">
      <c r="F31271" s="116"/>
      <c r="I31271" s="116"/>
      <c r="K31271" s="116"/>
      <c r="T31271" s="93"/>
    </row>
    <row r="31272" spans="6:20" ht="13.2">
      <c r="F31272" s="116"/>
      <c r="I31272" s="116"/>
      <c r="K31272" s="116"/>
      <c r="T31272" s="93"/>
    </row>
    <row r="31273" spans="6:20" ht="13.2">
      <c r="F31273" s="116"/>
      <c r="I31273" s="116"/>
      <c r="K31273" s="116"/>
      <c r="T31273" s="93"/>
    </row>
    <row r="31274" spans="6:20" ht="13.2">
      <c r="F31274" s="116"/>
      <c r="I31274" s="116"/>
      <c r="K31274" s="116"/>
      <c r="T31274" s="93"/>
    </row>
    <row r="31275" spans="6:20" ht="13.2">
      <c r="F31275" s="116"/>
      <c r="I31275" s="116"/>
      <c r="K31275" s="116"/>
      <c r="T31275" s="93"/>
    </row>
    <row r="31276" spans="6:20" ht="13.2">
      <c r="F31276" s="116"/>
      <c r="I31276" s="116"/>
      <c r="K31276" s="116"/>
      <c r="T31276" s="93"/>
    </row>
    <row r="31277" spans="6:20" ht="13.2">
      <c r="F31277" s="116"/>
      <c r="I31277" s="116"/>
      <c r="K31277" s="116"/>
      <c r="T31277" s="93"/>
    </row>
    <row r="31278" spans="6:20" ht="13.2">
      <c r="F31278" s="116"/>
      <c r="I31278" s="116"/>
      <c r="K31278" s="116"/>
      <c r="T31278" s="93"/>
    </row>
    <row r="31279" spans="6:20" ht="13.2">
      <c r="F31279" s="116"/>
      <c r="I31279" s="116"/>
      <c r="K31279" s="116"/>
      <c r="T31279" s="93"/>
    </row>
    <row r="31280" spans="6:20" ht="13.2">
      <c r="F31280" s="116"/>
      <c r="I31280" s="116"/>
      <c r="K31280" s="116"/>
      <c r="T31280" s="93"/>
    </row>
    <row r="31281" spans="6:20" ht="13.2">
      <c r="F31281" s="116"/>
      <c r="I31281" s="116"/>
      <c r="K31281" s="116"/>
      <c r="T31281" s="93"/>
    </row>
    <row r="31282" spans="6:20" ht="13.2">
      <c r="F31282" s="116"/>
      <c r="I31282" s="116"/>
      <c r="K31282" s="116"/>
      <c r="T31282" s="93"/>
    </row>
    <row r="31283" spans="6:20" ht="13.2">
      <c r="F31283" s="116"/>
      <c r="I31283" s="116"/>
      <c r="K31283" s="116"/>
      <c r="T31283" s="93"/>
    </row>
    <row r="31284" spans="6:20" ht="13.2">
      <c r="F31284" s="116"/>
      <c r="I31284" s="116"/>
      <c r="K31284" s="116"/>
      <c r="T31284" s="93"/>
    </row>
    <row r="31285" spans="6:20" ht="13.2">
      <c r="F31285" s="116"/>
      <c r="I31285" s="116"/>
      <c r="K31285" s="116"/>
      <c r="T31285" s="93"/>
    </row>
    <row r="31286" spans="6:20" ht="13.2">
      <c r="F31286" s="116"/>
      <c r="I31286" s="116"/>
      <c r="K31286" s="116"/>
      <c r="T31286" s="93"/>
    </row>
    <row r="31287" spans="6:20" ht="13.2">
      <c r="F31287" s="116"/>
      <c r="I31287" s="116"/>
      <c r="K31287" s="116"/>
      <c r="T31287" s="93"/>
    </row>
    <row r="31288" spans="6:20" ht="13.2">
      <c r="F31288" s="116"/>
      <c r="I31288" s="116"/>
      <c r="K31288" s="116"/>
      <c r="T31288" s="93"/>
    </row>
    <row r="31289" spans="6:20" ht="13.2">
      <c r="F31289" s="116"/>
      <c r="I31289" s="116"/>
      <c r="K31289" s="116"/>
      <c r="T31289" s="93"/>
    </row>
    <row r="31290" spans="6:20" ht="13.2">
      <c r="F31290" s="116"/>
      <c r="I31290" s="116"/>
      <c r="K31290" s="116"/>
      <c r="T31290" s="93"/>
    </row>
    <row r="31291" spans="6:20" ht="13.2">
      <c r="F31291" s="116"/>
      <c r="I31291" s="116"/>
      <c r="K31291" s="116"/>
      <c r="T31291" s="93"/>
    </row>
    <row r="31292" spans="6:20" ht="13.2">
      <c r="F31292" s="116"/>
      <c r="I31292" s="116"/>
      <c r="K31292" s="116"/>
      <c r="T31292" s="93"/>
    </row>
    <row r="31293" spans="6:20" ht="13.2">
      <c r="F31293" s="116"/>
      <c r="I31293" s="116"/>
      <c r="K31293" s="116"/>
      <c r="T31293" s="93"/>
    </row>
    <row r="31294" spans="6:20" ht="13.2">
      <c r="F31294" s="116"/>
      <c r="I31294" s="116"/>
      <c r="K31294" s="116"/>
      <c r="T31294" s="93"/>
    </row>
    <row r="31295" spans="6:20" ht="13.2">
      <c r="F31295" s="116"/>
      <c r="I31295" s="116"/>
      <c r="K31295" s="116"/>
      <c r="T31295" s="93"/>
    </row>
    <row r="31296" spans="6:20" ht="13.2">
      <c r="F31296" s="116"/>
      <c r="I31296" s="116"/>
      <c r="K31296" s="116"/>
      <c r="T31296" s="93"/>
    </row>
    <row r="31297" spans="6:20" ht="13.2">
      <c r="F31297" s="116"/>
      <c r="I31297" s="116"/>
      <c r="K31297" s="116"/>
      <c r="T31297" s="93"/>
    </row>
    <row r="31298" spans="6:20" ht="13.2">
      <c r="F31298" s="116"/>
      <c r="I31298" s="116"/>
      <c r="K31298" s="116"/>
      <c r="T31298" s="93"/>
    </row>
    <row r="31299" spans="6:20" ht="13.2">
      <c r="F31299" s="116"/>
      <c r="I31299" s="116"/>
      <c r="K31299" s="116"/>
      <c r="T31299" s="93"/>
    </row>
    <row r="31300" spans="6:20" ht="13.2">
      <c r="F31300" s="116"/>
      <c r="I31300" s="116"/>
      <c r="K31300" s="116"/>
      <c r="T31300" s="93"/>
    </row>
    <row r="31301" spans="6:20" ht="13.2">
      <c r="F31301" s="116"/>
      <c r="I31301" s="116"/>
      <c r="K31301" s="116"/>
      <c r="T31301" s="93"/>
    </row>
    <row r="31302" spans="6:20" ht="13.2">
      <c r="F31302" s="116"/>
      <c r="I31302" s="116"/>
      <c r="K31302" s="116"/>
      <c r="T31302" s="93"/>
    </row>
    <row r="31303" spans="6:20" ht="13.2">
      <c r="F31303" s="116"/>
      <c r="I31303" s="116"/>
      <c r="K31303" s="116"/>
      <c r="T31303" s="93"/>
    </row>
    <row r="31304" spans="6:20" ht="13.2">
      <c r="F31304" s="116"/>
      <c r="I31304" s="116"/>
      <c r="K31304" s="116"/>
      <c r="T31304" s="93"/>
    </row>
    <row r="31305" spans="6:20" ht="13.2">
      <c r="F31305" s="116"/>
      <c r="I31305" s="116"/>
      <c r="K31305" s="116"/>
      <c r="T31305" s="93"/>
    </row>
    <row r="31306" spans="6:20" ht="13.2">
      <c r="F31306" s="116"/>
      <c r="I31306" s="116"/>
      <c r="K31306" s="116"/>
      <c r="T31306" s="93"/>
    </row>
    <row r="31307" spans="6:20" ht="13.2">
      <c r="F31307" s="116"/>
      <c r="I31307" s="116"/>
      <c r="K31307" s="116"/>
      <c r="T31307" s="93"/>
    </row>
    <row r="31308" spans="6:20" ht="13.2">
      <c r="F31308" s="116"/>
      <c r="I31308" s="116"/>
      <c r="K31308" s="116"/>
      <c r="T31308" s="93"/>
    </row>
    <row r="31309" spans="6:20" ht="13.2">
      <c r="F31309" s="116"/>
      <c r="I31309" s="116"/>
      <c r="K31309" s="116"/>
      <c r="T31309" s="93"/>
    </row>
    <row r="31310" spans="6:20" ht="13.2">
      <c r="F31310" s="116"/>
      <c r="I31310" s="116"/>
      <c r="K31310" s="116"/>
      <c r="T31310" s="93"/>
    </row>
    <row r="31311" spans="6:20" ht="13.2">
      <c r="F31311" s="116"/>
      <c r="I31311" s="116"/>
      <c r="K31311" s="116"/>
      <c r="T31311" s="93"/>
    </row>
    <row r="31312" spans="6:20" ht="13.2">
      <c r="F31312" s="116"/>
      <c r="I31312" s="116"/>
      <c r="K31312" s="116"/>
      <c r="T31312" s="93"/>
    </row>
    <row r="31313" spans="6:20" ht="13.2">
      <c r="F31313" s="116"/>
      <c r="I31313" s="116"/>
      <c r="K31313" s="116"/>
      <c r="T31313" s="93"/>
    </row>
    <row r="31314" spans="6:20" ht="13.2">
      <c r="F31314" s="116"/>
      <c r="I31314" s="116"/>
      <c r="K31314" s="116"/>
      <c r="T31314" s="93"/>
    </row>
    <row r="31315" spans="6:20" ht="13.2">
      <c r="F31315" s="116"/>
      <c r="I31315" s="116"/>
      <c r="K31315" s="116"/>
      <c r="T31315" s="93"/>
    </row>
    <row r="31316" spans="6:20" ht="13.2">
      <c r="F31316" s="116"/>
      <c r="I31316" s="116"/>
      <c r="K31316" s="116"/>
      <c r="T31316" s="93"/>
    </row>
    <row r="31317" spans="6:20" ht="13.2">
      <c r="F31317" s="116"/>
      <c r="I31317" s="116"/>
      <c r="K31317" s="116"/>
      <c r="T31317" s="93"/>
    </row>
    <row r="31318" spans="6:20" ht="13.2">
      <c r="F31318" s="116"/>
      <c r="I31318" s="116"/>
      <c r="K31318" s="116"/>
      <c r="T31318" s="93"/>
    </row>
    <row r="31319" spans="6:20" ht="13.2">
      <c r="F31319" s="116"/>
      <c r="I31319" s="116"/>
      <c r="K31319" s="116"/>
      <c r="T31319" s="93"/>
    </row>
    <row r="31320" spans="6:20" ht="13.2">
      <c r="F31320" s="116"/>
      <c r="I31320" s="116"/>
      <c r="K31320" s="116"/>
      <c r="T31320" s="93"/>
    </row>
    <row r="31321" spans="6:20" ht="13.2">
      <c r="F31321" s="116"/>
      <c r="I31321" s="116"/>
      <c r="K31321" s="116"/>
      <c r="T31321" s="93"/>
    </row>
    <row r="31322" spans="6:20" ht="13.2">
      <c r="F31322" s="116"/>
      <c r="I31322" s="116"/>
      <c r="K31322" s="116"/>
      <c r="T31322" s="93"/>
    </row>
    <row r="31323" spans="6:20" ht="13.2">
      <c r="F31323" s="116"/>
      <c r="I31323" s="116"/>
      <c r="K31323" s="116"/>
      <c r="T31323" s="93"/>
    </row>
    <row r="31324" spans="6:20" ht="13.2">
      <c r="F31324" s="116"/>
      <c r="I31324" s="116"/>
      <c r="K31324" s="116"/>
      <c r="T31324" s="93"/>
    </row>
    <row r="31325" spans="6:20" ht="13.2">
      <c r="F31325" s="116"/>
      <c r="I31325" s="116"/>
      <c r="K31325" s="116"/>
      <c r="T31325" s="93"/>
    </row>
    <row r="31326" spans="6:20" ht="13.2">
      <c r="F31326" s="116"/>
      <c r="I31326" s="116"/>
      <c r="K31326" s="116"/>
      <c r="T31326" s="93"/>
    </row>
    <row r="31327" spans="6:20" ht="13.2">
      <c r="F31327" s="116"/>
      <c r="I31327" s="116"/>
      <c r="K31327" s="116"/>
      <c r="T31327" s="93"/>
    </row>
    <row r="31328" spans="6:20" ht="13.2">
      <c r="F31328" s="116"/>
      <c r="I31328" s="116"/>
      <c r="K31328" s="116"/>
      <c r="T31328" s="93"/>
    </row>
    <row r="31329" spans="6:20" ht="13.2">
      <c r="F31329" s="116"/>
      <c r="I31329" s="116"/>
      <c r="K31329" s="116"/>
      <c r="T31329" s="93"/>
    </row>
    <row r="31330" spans="6:20" ht="13.2">
      <c r="F31330" s="116"/>
      <c r="I31330" s="116"/>
      <c r="K31330" s="116"/>
      <c r="T31330" s="93"/>
    </row>
    <row r="31331" spans="6:20" ht="13.2">
      <c r="F31331" s="116"/>
      <c r="I31331" s="116"/>
      <c r="K31331" s="116"/>
      <c r="T31331" s="93"/>
    </row>
    <row r="31332" spans="6:20" ht="13.2">
      <c r="F31332" s="116"/>
      <c r="I31332" s="116"/>
      <c r="K31332" s="116"/>
      <c r="T31332" s="93"/>
    </row>
    <row r="31333" spans="6:20" ht="13.2">
      <c r="F31333" s="116"/>
      <c r="I31333" s="116"/>
      <c r="K31333" s="116"/>
      <c r="T31333" s="93"/>
    </row>
    <row r="31334" spans="6:20" ht="13.2">
      <c r="F31334" s="116"/>
      <c r="I31334" s="116"/>
      <c r="K31334" s="116"/>
      <c r="T31334" s="93"/>
    </row>
    <row r="31335" spans="6:20" ht="13.2">
      <c r="F31335" s="116"/>
      <c r="I31335" s="116"/>
      <c r="K31335" s="116"/>
      <c r="T31335" s="93"/>
    </row>
    <row r="31336" spans="6:20" ht="13.2">
      <c r="F31336" s="116"/>
      <c r="I31336" s="116"/>
      <c r="K31336" s="116"/>
      <c r="T31336" s="93"/>
    </row>
    <row r="31337" spans="6:20" ht="13.2">
      <c r="F31337" s="116"/>
      <c r="I31337" s="116"/>
      <c r="K31337" s="116"/>
      <c r="T31337" s="93"/>
    </row>
    <row r="31338" spans="6:20" ht="13.2">
      <c r="F31338" s="116"/>
      <c r="I31338" s="116"/>
      <c r="K31338" s="116"/>
      <c r="T31338" s="93"/>
    </row>
    <row r="31339" spans="6:20" ht="13.2">
      <c r="F31339" s="116"/>
      <c r="I31339" s="116"/>
      <c r="K31339" s="116"/>
      <c r="T31339" s="93"/>
    </row>
    <row r="31340" spans="6:20" ht="13.2">
      <c r="F31340" s="116"/>
      <c r="I31340" s="116"/>
      <c r="K31340" s="116"/>
      <c r="T31340" s="93"/>
    </row>
    <row r="31341" spans="6:20" ht="13.2">
      <c r="F31341" s="116"/>
      <c r="I31341" s="116"/>
      <c r="K31341" s="116"/>
      <c r="T31341" s="93"/>
    </row>
    <row r="31342" spans="6:20" ht="13.2">
      <c r="F31342" s="116"/>
      <c r="I31342" s="116"/>
      <c r="K31342" s="116"/>
      <c r="T31342" s="93"/>
    </row>
    <row r="31343" spans="6:20" ht="13.2">
      <c r="F31343" s="116"/>
      <c r="I31343" s="116"/>
      <c r="K31343" s="116"/>
      <c r="T31343" s="93"/>
    </row>
    <row r="31344" spans="6:20" ht="13.2">
      <c r="F31344" s="116"/>
      <c r="I31344" s="116"/>
      <c r="K31344" s="116"/>
      <c r="T31344" s="93"/>
    </row>
    <row r="31345" spans="6:20" ht="13.2">
      <c r="F31345" s="116"/>
      <c r="I31345" s="116"/>
      <c r="K31345" s="116"/>
      <c r="T31345" s="93"/>
    </row>
    <row r="31346" spans="6:20" ht="13.2">
      <c r="F31346" s="116"/>
      <c r="I31346" s="116"/>
      <c r="K31346" s="116"/>
      <c r="T31346" s="93"/>
    </row>
    <row r="31347" spans="6:20" ht="13.2">
      <c r="F31347" s="116"/>
      <c r="I31347" s="116"/>
      <c r="K31347" s="116"/>
      <c r="T31347" s="93"/>
    </row>
    <row r="31348" spans="6:20" ht="13.2">
      <c r="F31348" s="116"/>
      <c r="I31348" s="116"/>
      <c r="K31348" s="116"/>
      <c r="T31348" s="93"/>
    </row>
    <row r="31349" spans="6:20" ht="13.2">
      <c r="F31349" s="116"/>
      <c r="I31349" s="116"/>
      <c r="K31349" s="116"/>
      <c r="T31349" s="93"/>
    </row>
    <row r="31350" spans="6:20" ht="13.2">
      <c r="F31350" s="116"/>
      <c r="I31350" s="116"/>
      <c r="K31350" s="116"/>
      <c r="T31350" s="93"/>
    </row>
    <row r="31351" spans="6:20" ht="13.2">
      <c r="F31351" s="116"/>
      <c r="I31351" s="116"/>
      <c r="K31351" s="116"/>
      <c r="T31351" s="93"/>
    </row>
    <row r="31352" spans="6:20" ht="13.2">
      <c r="F31352" s="116"/>
      <c r="I31352" s="116"/>
      <c r="K31352" s="116"/>
      <c r="T31352" s="93"/>
    </row>
    <row r="31353" spans="6:20" ht="13.2">
      <c r="F31353" s="116"/>
      <c r="I31353" s="116"/>
      <c r="K31353" s="116"/>
      <c r="T31353" s="93"/>
    </row>
    <row r="31354" spans="6:20" ht="13.2">
      <c r="F31354" s="116"/>
      <c r="I31354" s="116"/>
      <c r="K31354" s="116"/>
      <c r="T31354" s="93"/>
    </row>
    <row r="31355" spans="6:20" ht="13.2">
      <c r="F31355" s="116"/>
      <c r="I31355" s="116"/>
      <c r="K31355" s="116"/>
      <c r="T31355" s="93"/>
    </row>
    <row r="31356" spans="6:20" ht="13.2">
      <c r="F31356" s="116"/>
      <c r="I31356" s="116"/>
      <c r="K31356" s="116"/>
      <c r="T31356" s="93"/>
    </row>
    <row r="31357" spans="6:20" ht="13.2">
      <c r="F31357" s="116"/>
      <c r="I31357" s="116"/>
      <c r="K31357" s="116"/>
      <c r="T31357" s="93"/>
    </row>
    <row r="31358" spans="6:20" ht="13.2">
      <c r="F31358" s="116"/>
      <c r="I31358" s="116"/>
      <c r="K31358" s="116"/>
      <c r="T31358" s="93"/>
    </row>
    <row r="31359" spans="6:20" ht="13.2">
      <c r="F31359" s="116"/>
      <c r="I31359" s="116"/>
      <c r="K31359" s="116"/>
      <c r="T31359" s="93"/>
    </row>
    <row r="31360" spans="6:20" ht="13.2">
      <c r="F31360" s="116"/>
      <c r="I31360" s="116"/>
      <c r="K31360" s="116"/>
      <c r="T31360" s="93"/>
    </row>
    <row r="31361" spans="6:20" ht="13.2">
      <c r="F31361" s="116"/>
      <c r="I31361" s="116"/>
      <c r="K31361" s="116"/>
      <c r="T31361" s="93"/>
    </row>
    <row r="31362" spans="6:20" ht="13.2">
      <c r="F31362" s="116"/>
      <c r="I31362" s="116"/>
      <c r="K31362" s="116"/>
      <c r="T31362" s="93"/>
    </row>
    <row r="31363" spans="6:20" ht="13.2">
      <c r="F31363" s="116"/>
      <c r="I31363" s="116"/>
      <c r="K31363" s="116"/>
      <c r="T31363" s="93"/>
    </row>
    <row r="31364" spans="6:20" ht="13.2">
      <c r="F31364" s="116"/>
      <c r="I31364" s="116"/>
      <c r="K31364" s="116"/>
      <c r="T31364" s="93"/>
    </row>
    <row r="31365" spans="6:20" ht="13.2">
      <c r="F31365" s="116"/>
      <c r="I31365" s="116"/>
      <c r="K31365" s="116"/>
      <c r="T31365" s="93"/>
    </row>
    <row r="31366" spans="6:20" ht="13.2">
      <c r="F31366" s="116"/>
      <c r="I31366" s="116"/>
      <c r="K31366" s="116"/>
      <c r="T31366" s="93"/>
    </row>
    <row r="31367" spans="6:20" ht="13.2">
      <c r="F31367" s="116"/>
      <c r="I31367" s="116"/>
      <c r="K31367" s="116"/>
      <c r="T31367" s="93"/>
    </row>
    <row r="31368" spans="6:20" ht="13.2">
      <c r="F31368" s="116"/>
      <c r="I31368" s="116"/>
      <c r="K31368" s="116"/>
      <c r="T31368" s="93"/>
    </row>
    <row r="31369" spans="6:20" ht="13.2">
      <c r="F31369" s="116"/>
      <c r="I31369" s="116"/>
      <c r="K31369" s="116"/>
      <c r="T31369" s="93"/>
    </row>
    <row r="31370" spans="6:20" ht="13.2">
      <c r="F31370" s="116"/>
      <c r="I31370" s="116"/>
      <c r="K31370" s="116"/>
      <c r="T31370" s="93"/>
    </row>
    <row r="31371" spans="6:20" ht="13.2">
      <c r="F31371" s="116"/>
      <c r="I31371" s="116"/>
      <c r="K31371" s="116"/>
      <c r="T31371" s="93"/>
    </row>
    <row r="31372" spans="6:20" ht="13.2">
      <c r="F31372" s="116"/>
      <c r="I31372" s="116"/>
      <c r="K31372" s="116"/>
      <c r="T31372" s="93"/>
    </row>
    <row r="31373" spans="6:20" ht="13.2">
      <c r="F31373" s="116"/>
      <c r="I31373" s="116"/>
      <c r="K31373" s="116"/>
      <c r="T31373" s="93"/>
    </row>
    <row r="31374" spans="6:20" ht="13.2">
      <c r="F31374" s="116"/>
      <c r="I31374" s="116"/>
      <c r="K31374" s="116"/>
      <c r="T31374" s="93"/>
    </row>
    <row r="31375" spans="6:20" ht="13.2">
      <c r="F31375" s="116"/>
      <c r="I31375" s="116"/>
      <c r="K31375" s="116"/>
      <c r="T31375" s="93"/>
    </row>
    <row r="31376" spans="6:20" ht="13.2">
      <c r="F31376" s="116"/>
      <c r="I31376" s="116"/>
      <c r="K31376" s="116"/>
      <c r="T31376" s="93"/>
    </row>
    <row r="31377" spans="6:20" ht="13.2">
      <c r="F31377" s="116"/>
      <c r="I31377" s="116"/>
      <c r="K31377" s="116"/>
      <c r="T31377" s="93"/>
    </row>
    <row r="31378" spans="6:20" ht="13.2">
      <c r="F31378" s="116"/>
      <c r="I31378" s="116"/>
      <c r="K31378" s="116"/>
      <c r="T31378" s="93"/>
    </row>
    <row r="31379" spans="6:20" ht="13.2">
      <c r="F31379" s="116"/>
      <c r="I31379" s="116"/>
      <c r="K31379" s="116"/>
      <c r="T31379" s="93"/>
    </row>
    <row r="31380" spans="6:20" ht="13.2">
      <c r="F31380" s="116"/>
      <c r="I31380" s="116"/>
      <c r="K31380" s="116"/>
      <c r="T31380" s="93"/>
    </row>
    <row r="31381" spans="6:20" ht="13.2">
      <c r="F31381" s="116"/>
      <c r="I31381" s="116"/>
      <c r="K31381" s="116"/>
      <c r="T31381" s="93"/>
    </row>
    <row r="31382" spans="6:20" ht="13.2">
      <c r="F31382" s="116"/>
      <c r="I31382" s="116"/>
      <c r="K31382" s="116"/>
      <c r="T31382" s="93"/>
    </row>
    <row r="31383" spans="6:20" ht="13.2">
      <c r="F31383" s="116"/>
      <c r="I31383" s="116"/>
      <c r="K31383" s="116"/>
      <c r="T31383" s="93"/>
    </row>
    <row r="31384" spans="6:20" ht="13.2">
      <c r="F31384" s="116"/>
      <c r="I31384" s="116"/>
      <c r="K31384" s="116"/>
      <c r="T31384" s="93"/>
    </row>
    <row r="31385" spans="6:20" ht="13.2">
      <c r="F31385" s="116"/>
      <c r="I31385" s="116"/>
      <c r="K31385" s="116"/>
      <c r="T31385" s="93"/>
    </row>
    <row r="31386" spans="6:20" ht="13.2">
      <c r="F31386" s="116"/>
      <c r="I31386" s="116"/>
      <c r="K31386" s="116"/>
      <c r="T31386" s="93"/>
    </row>
    <row r="31387" spans="6:20" ht="13.2">
      <c r="F31387" s="116"/>
      <c r="I31387" s="116"/>
      <c r="K31387" s="116"/>
      <c r="T31387" s="93"/>
    </row>
    <row r="31388" spans="6:20" ht="13.2">
      <c r="F31388" s="116"/>
      <c r="I31388" s="116"/>
      <c r="K31388" s="116"/>
      <c r="T31388" s="93"/>
    </row>
    <row r="31389" spans="6:20" ht="13.2">
      <c r="F31389" s="116"/>
      <c r="I31389" s="116"/>
      <c r="K31389" s="116"/>
      <c r="T31389" s="93"/>
    </row>
    <row r="31390" spans="6:20" ht="13.2">
      <c r="F31390" s="116"/>
      <c r="I31390" s="116"/>
      <c r="K31390" s="116"/>
      <c r="T31390" s="93"/>
    </row>
    <row r="31391" spans="6:20" ht="13.2">
      <c r="F31391" s="116"/>
      <c r="I31391" s="116"/>
      <c r="K31391" s="116"/>
      <c r="T31391" s="93"/>
    </row>
    <row r="31392" spans="6:20" ht="13.2">
      <c r="F31392" s="116"/>
      <c r="I31392" s="116"/>
      <c r="K31392" s="116"/>
      <c r="T31392" s="93"/>
    </row>
    <row r="31393" spans="6:20" ht="13.2">
      <c r="F31393" s="116"/>
      <c r="I31393" s="116"/>
      <c r="K31393" s="116"/>
      <c r="T31393" s="93"/>
    </row>
    <row r="31394" spans="6:20" ht="13.2">
      <c r="F31394" s="116"/>
      <c r="I31394" s="116"/>
      <c r="K31394" s="116"/>
      <c r="T31394" s="93"/>
    </row>
    <row r="31395" spans="6:20" ht="13.2">
      <c r="F31395" s="116"/>
      <c r="I31395" s="116"/>
      <c r="K31395" s="116"/>
      <c r="T31395" s="93"/>
    </row>
    <row r="31396" spans="6:20" ht="13.2">
      <c r="F31396" s="116"/>
      <c r="I31396" s="116"/>
      <c r="K31396" s="116"/>
      <c r="T31396" s="93"/>
    </row>
    <row r="31397" spans="6:20" ht="13.2">
      <c r="F31397" s="116"/>
      <c r="I31397" s="116"/>
      <c r="K31397" s="116"/>
      <c r="T31397" s="93"/>
    </row>
    <row r="31398" spans="6:20" ht="13.2">
      <c r="F31398" s="116"/>
      <c r="I31398" s="116"/>
      <c r="K31398" s="116"/>
      <c r="T31398" s="93"/>
    </row>
    <row r="31399" spans="6:20" ht="13.2">
      <c r="F31399" s="116"/>
      <c r="I31399" s="116"/>
      <c r="K31399" s="116"/>
      <c r="T31399" s="93"/>
    </row>
    <row r="31400" spans="6:20" ht="13.2">
      <c r="F31400" s="116"/>
      <c r="I31400" s="116"/>
      <c r="K31400" s="116"/>
      <c r="T31400" s="93"/>
    </row>
    <row r="31401" spans="6:20" ht="13.2">
      <c r="F31401" s="116"/>
      <c r="I31401" s="116"/>
      <c r="K31401" s="116"/>
      <c r="T31401" s="93"/>
    </row>
    <row r="31402" spans="6:20" ht="13.2">
      <c r="F31402" s="116"/>
      <c r="I31402" s="116"/>
      <c r="K31402" s="116"/>
      <c r="T31402" s="93"/>
    </row>
    <row r="31403" spans="6:20" ht="13.2">
      <c r="F31403" s="116"/>
      <c r="I31403" s="116"/>
      <c r="K31403" s="116"/>
      <c r="T31403" s="93"/>
    </row>
    <row r="31404" spans="6:20" ht="13.2">
      <c r="F31404" s="116"/>
      <c r="I31404" s="116"/>
      <c r="K31404" s="116"/>
      <c r="T31404" s="93"/>
    </row>
    <row r="31405" spans="6:20" ht="13.2">
      <c r="F31405" s="116"/>
      <c r="I31405" s="116"/>
      <c r="K31405" s="116"/>
      <c r="T31405" s="93"/>
    </row>
    <row r="31406" spans="6:20" ht="13.2">
      <c r="F31406" s="116"/>
      <c r="I31406" s="116"/>
      <c r="K31406" s="116"/>
      <c r="T31406" s="93"/>
    </row>
    <row r="31407" spans="6:20" ht="13.2">
      <c r="F31407" s="116"/>
      <c r="I31407" s="116"/>
      <c r="K31407" s="116"/>
      <c r="T31407" s="93"/>
    </row>
    <row r="31408" spans="6:20" ht="13.2">
      <c r="F31408" s="116"/>
      <c r="I31408" s="116"/>
      <c r="K31408" s="116"/>
      <c r="T31408" s="93"/>
    </row>
    <row r="31409" spans="6:20" ht="13.2">
      <c r="F31409" s="116"/>
      <c r="I31409" s="116"/>
      <c r="K31409" s="116"/>
      <c r="T31409" s="93"/>
    </row>
    <row r="31410" spans="6:20" ht="13.2">
      <c r="F31410" s="116"/>
      <c r="I31410" s="116"/>
      <c r="K31410" s="116"/>
      <c r="T31410" s="93"/>
    </row>
    <row r="31411" spans="6:20" ht="13.2">
      <c r="F31411" s="116"/>
      <c r="I31411" s="116"/>
      <c r="K31411" s="116"/>
      <c r="T31411" s="93"/>
    </row>
    <row r="31412" spans="6:20" ht="13.2">
      <c r="F31412" s="116"/>
      <c r="I31412" s="116"/>
      <c r="K31412" s="116"/>
      <c r="T31412" s="93"/>
    </row>
    <row r="31413" spans="6:20" ht="13.2">
      <c r="F31413" s="116"/>
      <c r="I31413" s="116"/>
      <c r="K31413" s="116"/>
      <c r="T31413" s="93"/>
    </row>
    <row r="31414" spans="6:20" ht="13.2">
      <c r="F31414" s="116"/>
      <c r="I31414" s="116"/>
      <c r="K31414" s="116"/>
      <c r="T31414" s="93"/>
    </row>
    <row r="31415" spans="6:20" ht="13.2">
      <c r="F31415" s="116"/>
      <c r="I31415" s="116"/>
      <c r="K31415" s="116"/>
      <c r="T31415" s="93"/>
    </row>
    <row r="31416" spans="6:20" ht="13.2">
      <c r="F31416" s="116"/>
      <c r="I31416" s="116"/>
      <c r="K31416" s="116"/>
      <c r="T31416" s="93"/>
    </row>
    <row r="31417" spans="6:20" ht="13.2">
      <c r="F31417" s="116"/>
      <c r="I31417" s="116"/>
      <c r="K31417" s="116"/>
      <c r="T31417" s="93"/>
    </row>
    <row r="31418" spans="6:20" ht="13.2">
      <c r="F31418" s="116"/>
      <c r="I31418" s="116"/>
      <c r="K31418" s="116"/>
      <c r="T31418" s="93"/>
    </row>
    <row r="31419" spans="6:20" ht="13.2">
      <c r="F31419" s="116"/>
      <c r="I31419" s="116"/>
      <c r="K31419" s="116"/>
      <c r="T31419" s="93"/>
    </row>
    <row r="31420" spans="6:20" ht="13.2">
      <c r="F31420" s="116"/>
      <c r="I31420" s="116"/>
      <c r="K31420" s="116"/>
      <c r="T31420" s="93"/>
    </row>
    <row r="31421" spans="6:20" ht="13.2">
      <c r="F31421" s="116"/>
      <c r="I31421" s="116"/>
      <c r="K31421" s="116"/>
      <c r="T31421" s="93"/>
    </row>
    <row r="31422" spans="6:20" ht="13.2">
      <c r="F31422" s="116"/>
      <c r="I31422" s="116"/>
      <c r="K31422" s="116"/>
      <c r="T31422" s="93"/>
    </row>
    <row r="31423" spans="6:20" ht="13.2">
      <c r="F31423" s="116"/>
      <c r="I31423" s="116"/>
      <c r="K31423" s="116"/>
      <c r="T31423" s="93"/>
    </row>
    <row r="31424" spans="6:20" ht="13.2">
      <c r="F31424" s="116"/>
      <c r="I31424" s="116"/>
      <c r="K31424" s="116"/>
      <c r="T31424" s="93"/>
    </row>
    <row r="31425" spans="6:20" ht="13.2">
      <c r="F31425" s="116"/>
      <c r="I31425" s="116"/>
      <c r="K31425" s="116"/>
      <c r="T31425" s="93"/>
    </row>
    <row r="31426" spans="6:20" ht="13.2">
      <c r="F31426" s="116"/>
      <c r="I31426" s="116"/>
      <c r="K31426" s="116"/>
      <c r="T31426" s="93"/>
    </row>
    <row r="31427" spans="6:20" ht="13.2">
      <c r="F31427" s="116"/>
      <c r="I31427" s="116"/>
      <c r="K31427" s="116"/>
      <c r="T31427" s="93"/>
    </row>
    <row r="31428" spans="6:20" ht="13.2">
      <c r="F31428" s="116"/>
      <c r="I31428" s="116"/>
      <c r="K31428" s="116"/>
      <c r="T31428" s="93"/>
    </row>
    <row r="31429" spans="6:20" ht="13.2">
      <c r="F31429" s="116"/>
      <c r="I31429" s="116"/>
      <c r="K31429" s="116"/>
      <c r="T31429" s="93"/>
    </row>
    <row r="31430" spans="6:20" ht="13.2">
      <c r="F31430" s="116"/>
      <c r="I31430" s="116"/>
      <c r="K31430" s="116"/>
      <c r="T31430" s="93"/>
    </row>
    <row r="31431" spans="6:20" ht="13.2">
      <c r="F31431" s="116"/>
      <c r="I31431" s="116"/>
      <c r="K31431" s="116"/>
      <c r="T31431" s="93"/>
    </row>
    <row r="31432" spans="6:20" ht="13.2">
      <c r="F31432" s="116"/>
      <c r="I31432" s="116"/>
      <c r="K31432" s="116"/>
      <c r="T31432" s="93"/>
    </row>
    <row r="31433" spans="6:20" ht="13.2">
      <c r="F31433" s="116"/>
      <c r="I31433" s="116"/>
      <c r="K31433" s="116"/>
      <c r="T31433" s="93"/>
    </row>
    <row r="31434" spans="6:20" ht="13.2">
      <c r="F31434" s="116"/>
      <c r="I31434" s="116"/>
      <c r="K31434" s="116"/>
      <c r="T31434" s="93"/>
    </row>
    <row r="31435" spans="6:20" ht="13.2">
      <c r="F31435" s="116"/>
      <c r="I31435" s="116"/>
      <c r="K31435" s="116"/>
      <c r="T31435" s="93"/>
    </row>
    <row r="31436" spans="6:20" ht="13.2">
      <c r="F31436" s="116"/>
      <c r="I31436" s="116"/>
      <c r="K31436" s="116"/>
      <c r="T31436" s="93"/>
    </row>
    <row r="31437" spans="6:20" ht="13.2">
      <c r="F31437" s="116"/>
      <c r="I31437" s="116"/>
      <c r="K31437" s="116"/>
      <c r="T31437" s="93"/>
    </row>
    <row r="31438" spans="6:20" ht="13.2">
      <c r="F31438" s="116"/>
      <c r="I31438" s="116"/>
      <c r="K31438" s="116"/>
      <c r="T31438" s="93"/>
    </row>
    <row r="31439" spans="6:20" ht="13.2">
      <c r="F31439" s="116"/>
      <c r="I31439" s="116"/>
      <c r="K31439" s="116"/>
      <c r="T31439" s="93"/>
    </row>
    <row r="31440" spans="6:20" ht="13.2">
      <c r="F31440" s="116"/>
      <c r="I31440" s="116"/>
      <c r="K31440" s="116"/>
      <c r="T31440" s="93"/>
    </row>
    <row r="31441" spans="6:20" ht="13.2">
      <c r="F31441" s="116"/>
      <c r="I31441" s="116"/>
      <c r="K31441" s="116"/>
      <c r="T31441" s="93"/>
    </row>
    <row r="31442" spans="6:20" ht="13.2">
      <c r="F31442" s="116"/>
      <c r="I31442" s="116"/>
      <c r="K31442" s="116"/>
      <c r="T31442" s="93"/>
    </row>
    <row r="31443" spans="6:20" ht="13.2">
      <c r="F31443" s="116"/>
      <c r="I31443" s="116"/>
      <c r="K31443" s="116"/>
      <c r="T31443" s="93"/>
    </row>
    <row r="31444" spans="6:20" ht="13.2">
      <c r="F31444" s="116"/>
      <c r="I31444" s="116"/>
      <c r="K31444" s="116"/>
      <c r="T31444" s="93"/>
    </row>
    <row r="31445" spans="6:20" ht="13.2">
      <c r="F31445" s="116"/>
      <c r="I31445" s="116"/>
      <c r="K31445" s="116"/>
      <c r="T31445" s="93"/>
    </row>
    <row r="31446" spans="6:20" ht="13.2">
      <c r="F31446" s="116"/>
      <c r="I31446" s="116"/>
      <c r="K31446" s="116"/>
      <c r="T31446" s="93"/>
    </row>
    <row r="31447" spans="6:20" ht="13.2">
      <c r="F31447" s="116"/>
      <c r="I31447" s="116"/>
      <c r="K31447" s="116"/>
      <c r="T31447" s="93"/>
    </row>
    <row r="31448" spans="6:20" ht="13.2">
      <c r="F31448" s="116"/>
      <c r="I31448" s="116"/>
      <c r="K31448" s="116"/>
      <c r="T31448" s="93"/>
    </row>
    <row r="31449" spans="6:20" ht="13.2">
      <c r="F31449" s="116"/>
      <c r="I31449" s="116"/>
      <c r="K31449" s="116"/>
      <c r="T31449" s="93"/>
    </row>
    <row r="31450" spans="6:20" ht="13.2">
      <c r="F31450" s="116"/>
      <c r="I31450" s="116"/>
      <c r="K31450" s="116"/>
      <c r="T31450" s="93"/>
    </row>
    <row r="31451" spans="6:20" ht="13.2">
      <c r="F31451" s="116"/>
      <c r="I31451" s="116"/>
      <c r="K31451" s="116"/>
      <c r="T31451" s="93"/>
    </row>
    <row r="31452" spans="6:20" ht="13.2">
      <c r="F31452" s="116"/>
      <c r="I31452" s="116"/>
      <c r="K31452" s="116"/>
      <c r="T31452" s="93"/>
    </row>
    <row r="31453" spans="6:20" ht="13.2">
      <c r="F31453" s="116"/>
      <c r="I31453" s="116"/>
      <c r="K31453" s="116"/>
      <c r="T31453" s="93"/>
    </row>
    <row r="31454" spans="6:20" ht="13.2">
      <c r="F31454" s="116"/>
      <c r="I31454" s="116"/>
      <c r="K31454" s="116"/>
      <c r="T31454" s="93"/>
    </row>
    <row r="31455" spans="6:20" ht="13.2">
      <c r="F31455" s="116"/>
      <c r="I31455" s="116"/>
      <c r="K31455" s="116"/>
      <c r="T31455" s="93"/>
    </row>
    <row r="31456" spans="6:20" ht="13.2">
      <c r="F31456" s="116"/>
      <c r="I31456" s="116"/>
      <c r="K31456" s="116"/>
      <c r="T31456" s="93"/>
    </row>
    <row r="31457" spans="6:20" ht="13.2">
      <c r="F31457" s="116"/>
      <c r="I31457" s="116"/>
      <c r="K31457" s="116"/>
      <c r="T31457" s="93"/>
    </row>
    <row r="31458" spans="6:20" ht="13.2">
      <c r="F31458" s="116"/>
      <c r="I31458" s="116"/>
      <c r="K31458" s="116"/>
      <c r="T31458" s="93"/>
    </row>
    <row r="31459" spans="6:20" ht="13.2">
      <c r="F31459" s="116"/>
      <c r="I31459" s="116"/>
      <c r="K31459" s="116"/>
      <c r="T31459" s="93"/>
    </row>
    <row r="31460" spans="6:20" ht="13.2">
      <c r="F31460" s="116"/>
      <c r="I31460" s="116"/>
      <c r="K31460" s="116"/>
      <c r="T31460" s="93"/>
    </row>
    <row r="31461" spans="6:20" ht="13.2">
      <c r="F31461" s="116"/>
      <c r="I31461" s="116"/>
      <c r="K31461" s="116"/>
      <c r="T31461" s="93"/>
    </row>
    <row r="31462" spans="6:20" ht="13.2">
      <c r="F31462" s="116"/>
      <c r="I31462" s="116"/>
      <c r="K31462" s="116"/>
      <c r="T31462" s="93"/>
    </row>
    <row r="31463" spans="6:20" ht="13.2">
      <c r="F31463" s="116"/>
      <c r="I31463" s="116"/>
      <c r="K31463" s="116"/>
      <c r="T31463" s="93"/>
    </row>
    <row r="31464" spans="6:20" ht="13.2">
      <c r="F31464" s="116"/>
      <c r="I31464" s="116"/>
      <c r="K31464" s="116"/>
      <c r="T31464" s="93"/>
    </row>
    <row r="31465" spans="6:20" ht="13.2">
      <c r="F31465" s="116"/>
      <c r="I31465" s="116"/>
      <c r="K31465" s="116"/>
      <c r="T31465" s="93"/>
    </row>
    <row r="31466" spans="6:20" ht="13.2">
      <c r="F31466" s="116"/>
      <c r="I31466" s="116"/>
      <c r="K31466" s="116"/>
      <c r="T31466" s="93"/>
    </row>
    <row r="31467" spans="6:20" ht="13.2">
      <c r="F31467" s="116"/>
      <c r="I31467" s="116"/>
      <c r="K31467" s="116"/>
      <c r="T31467" s="93"/>
    </row>
    <row r="31468" spans="6:20" ht="13.2">
      <c r="F31468" s="116"/>
      <c r="I31468" s="116"/>
      <c r="K31468" s="116"/>
      <c r="T31468" s="93"/>
    </row>
    <row r="31469" spans="6:20" ht="13.2">
      <c r="F31469" s="116"/>
      <c r="I31469" s="116"/>
      <c r="K31469" s="116"/>
      <c r="T31469" s="93"/>
    </row>
    <row r="31470" spans="6:20" ht="13.2">
      <c r="F31470" s="116"/>
      <c r="I31470" s="116"/>
      <c r="K31470" s="116"/>
      <c r="T31470" s="93"/>
    </row>
    <row r="31471" spans="6:20" ht="13.2">
      <c r="F31471" s="116"/>
      <c r="I31471" s="116"/>
      <c r="K31471" s="116"/>
      <c r="T31471" s="93"/>
    </row>
    <row r="31472" spans="6:20" ht="13.2">
      <c r="F31472" s="116"/>
      <c r="I31472" s="116"/>
      <c r="K31472" s="116"/>
      <c r="T31472" s="93"/>
    </row>
    <row r="31473" spans="6:20" ht="13.2">
      <c r="F31473" s="116"/>
      <c r="I31473" s="116"/>
      <c r="K31473" s="116"/>
      <c r="T31473" s="93"/>
    </row>
    <row r="31474" spans="6:20" ht="13.2">
      <c r="F31474" s="116"/>
      <c r="I31474" s="116"/>
      <c r="K31474" s="116"/>
      <c r="T31474" s="93"/>
    </row>
    <row r="31475" spans="6:20" ht="13.2">
      <c r="F31475" s="116"/>
      <c r="I31475" s="116"/>
      <c r="K31475" s="116"/>
      <c r="T31475" s="93"/>
    </row>
    <row r="31476" spans="6:20" ht="13.2">
      <c r="F31476" s="116"/>
      <c r="I31476" s="116"/>
      <c r="K31476" s="116"/>
      <c r="T31476" s="93"/>
    </row>
    <row r="31477" spans="6:20" ht="13.2">
      <c r="F31477" s="116"/>
      <c r="I31477" s="116"/>
      <c r="K31477" s="116"/>
      <c r="T31477" s="93"/>
    </row>
    <row r="31478" spans="6:20" ht="13.2">
      <c r="F31478" s="116"/>
      <c r="I31478" s="116"/>
      <c r="K31478" s="116"/>
      <c r="T31478" s="93"/>
    </row>
    <row r="31479" spans="6:20" ht="13.2">
      <c r="F31479" s="116"/>
      <c r="I31479" s="116"/>
      <c r="K31479" s="116"/>
      <c r="T31479" s="93"/>
    </row>
    <row r="31480" spans="6:20" ht="13.2">
      <c r="F31480" s="116"/>
      <c r="I31480" s="116"/>
      <c r="K31480" s="116"/>
      <c r="T31480" s="93"/>
    </row>
    <row r="31481" spans="6:20" ht="13.2">
      <c r="F31481" s="116"/>
      <c r="I31481" s="116"/>
      <c r="K31481" s="116"/>
      <c r="T31481" s="93"/>
    </row>
    <row r="31482" spans="6:20" ht="13.2">
      <c r="F31482" s="116"/>
      <c r="I31482" s="116"/>
      <c r="K31482" s="116"/>
      <c r="T31482" s="93"/>
    </row>
    <row r="31483" spans="6:20" ht="13.2">
      <c r="F31483" s="116"/>
      <c r="I31483" s="116"/>
      <c r="K31483" s="116"/>
      <c r="T31483" s="93"/>
    </row>
    <row r="31484" spans="6:20" ht="13.2">
      <c r="F31484" s="116"/>
      <c r="I31484" s="116"/>
      <c r="K31484" s="116"/>
      <c r="T31484" s="93"/>
    </row>
    <row r="31485" spans="6:20" ht="13.2">
      <c r="F31485" s="116"/>
      <c r="I31485" s="116"/>
      <c r="K31485" s="116"/>
      <c r="T31485" s="93"/>
    </row>
    <row r="31486" spans="6:20" ht="13.2">
      <c r="F31486" s="116"/>
      <c r="I31486" s="116"/>
      <c r="K31486" s="116"/>
      <c r="T31486" s="93"/>
    </row>
    <row r="31487" spans="6:20" ht="13.2">
      <c r="F31487" s="116"/>
      <c r="I31487" s="116"/>
      <c r="K31487" s="116"/>
      <c r="T31487" s="93"/>
    </row>
    <row r="31488" spans="6:20" ht="13.2">
      <c r="F31488" s="116"/>
      <c r="I31488" s="116"/>
      <c r="K31488" s="116"/>
      <c r="T31488" s="93"/>
    </row>
    <row r="31489" spans="6:20" ht="13.2">
      <c r="F31489" s="116"/>
      <c r="I31489" s="116"/>
      <c r="K31489" s="116"/>
      <c r="T31489" s="93"/>
    </row>
    <row r="31490" spans="6:20" ht="13.2">
      <c r="F31490" s="116"/>
      <c r="I31490" s="116"/>
      <c r="K31490" s="116"/>
      <c r="T31490" s="93"/>
    </row>
    <row r="31491" spans="6:20" ht="13.2">
      <c r="F31491" s="116"/>
      <c r="I31491" s="116"/>
      <c r="K31491" s="116"/>
      <c r="T31491" s="93"/>
    </row>
    <row r="31492" spans="6:20" ht="13.2">
      <c r="F31492" s="116"/>
      <c r="I31492" s="116"/>
      <c r="K31492" s="116"/>
      <c r="T31492" s="93"/>
    </row>
    <row r="31493" spans="6:20" ht="13.2">
      <c r="F31493" s="116"/>
      <c r="I31493" s="116"/>
      <c r="K31493" s="116"/>
      <c r="T31493" s="93"/>
    </row>
    <row r="31494" spans="6:20" ht="13.2">
      <c r="F31494" s="116"/>
      <c r="I31494" s="116"/>
      <c r="K31494" s="116"/>
      <c r="T31494" s="93"/>
    </row>
    <row r="31495" spans="6:20" ht="13.2">
      <c r="F31495" s="116"/>
      <c r="I31495" s="116"/>
      <c r="K31495" s="116"/>
      <c r="T31495" s="93"/>
    </row>
    <row r="31496" spans="6:20" ht="13.2">
      <c r="F31496" s="116"/>
      <c r="I31496" s="116"/>
      <c r="K31496" s="116"/>
      <c r="T31496" s="93"/>
    </row>
    <row r="31497" spans="6:20" ht="13.2">
      <c r="F31497" s="116"/>
      <c r="I31497" s="116"/>
      <c r="K31497" s="116"/>
      <c r="T31497" s="93"/>
    </row>
    <row r="31498" spans="6:20" ht="13.2">
      <c r="F31498" s="116"/>
      <c r="I31498" s="116"/>
      <c r="K31498" s="116"/>
      <c r="T31498" s="93"/>
    </row>
    <row r="31499" spans="6:20" ht="13.2">
      <c r="F31499" s="116"/>
      <c r="I31499" s="116"/>
      <c r="K31499" s="116"/>
      <c r="T31499" s="93"/>
    </row>
    <row r="31500" spans="6:20" ht="13.2">
      <c r="F31500" s="116"/>
      <c r="I31500" s="116"/>
      <c r="K31500" s="116"/>
      <c r="T31500" s="93"/>
    </row>
    <row r="31501" spans="6:20" ht="13.2">
      <c r="F31501" s="116"/>
      <c r="I31501" s="116"/>
      <c r="K31501" s="116"/>
      <c r="T31501" s="93"/>
    </row>
    <row r="31502" spans="6:20" ht="13.2">
      <c r="F31502" s="116"/>
      <c r="I31502" s="116"/>
      <c r="K31502" s="116"/>
      <c r="T31502" s="93"/>
    </row>
    <row r="31503" spans="6:20" ht="13.2">
      <c r="F31503" s="116"/>
      <c r="I31503" s="116"/>
      <c r="K31503" s="116"/>
      <c r="T31503" s="93"/>
    </row>
    <row r="31504" spans="6:20" ht="13.2">
      <c r="F31504" s="116"/>
      <c r="I31504" s="116"/>
      <c r="K31504" s="116"/>
      <c r="T31504" s="93"/>
    </row>
    <row r="31505" spans="6:20" ht="13.2">
      <c r="F31505" s="116"/>
      <c r="I31505" s="116"/>
      <c r="K31505" s="116"/>
      <c r="T31505" s="93"/>
    </row>
    <row r="31506" spans="6:20" ht="13.2">
      <c r="F31506" s="116"/>
      <c r="I31506" s="116"/>
      <c r="K31506" s="116"/>
      <c r="T31506" s="93"/>
    </row>
    <row r="31507" spans="6:20" ht="13.2">
      <c r="F31507" s="116"/>
      <c r="I31507" s="116"/>
      <c r="K31507" s="116"/>
      <c r="T31507" s="93"/>
    </row>
    <row r="31508" spans="6:20" ht="13.2">
      <c r="F31508" s="116"/>
      <c r="I31508" s="116"/>
      <c r="K31508" s="116"/>
      <c r="T31508" s="93"/>
    </row>
    <row r="31509" spans="6:20" ht="13.2">
      <c r="F31509" s="116"/>
      <c r="I31509" s="116"/>
      <c r="K31509" s="116"/>
      <c r="T31509" s="93"/>
    </row>
    <row r="31510" spans="6:20" ht="13.2">
      <c r="F31510" s="116"/>
      <c r="I31510" s="116"/>
      <c r="K31510" s="116"/>
      <c r="T31510" s="93"/>
    </row>
    <row r="31511" spans="6:20" ht="13.2">
      <c r="F31511" s="116"/>
      <c r="I31511" s="116"/>
      <c r="K31511" s="116"/>
      <c r="T31511" s="93"/>
    </row>
    <row r="31512" spans="6:20" ht="13.2">
      <c r="F31512" s="116"/>
      <c r="I31512" s="116"/>
      <c r="K31512" s="116"/>
      <c r="T31512" s="93"/>
    </row>
    <row r="31513" spans="6:20" ht="13.2">
      <c r="F31513" s="116"/>
      <c r="I31513" s="116"/>
      <c r="K31513" s="116"/>
      <c r="T31513" s="93"/>
    </row>
    <row r="31514" spans="6:20" ht="13.2">
      <c r="F31514" s="116"/>
      <c r="I31514" s="116"/>
      <c r="K31514" s="116"/>
      <c r="T31514" s="93"/>
    </row>
    <row r="31515" spans="6:20" ht="13.2">
      <c r="F31515" s="116"/>
      <c r="I31515" s="116"/>
      <c r="K31515" s="116"/>
      <c r="T31515" s="93"/>
    </row>
    <row r="31516" spans="6:20" ht="13.2">
      <c r="F31516" s="116"/>
      <c r="I31516" s="116"/>
      <c r="K31516" s="116"/>
      <c r="T31516" s="93"/>
    </row>
    <row r="31517" spans="6:20" ht="13.2">
      <c r="F31517" s="116"/>
      <c r="I31517" s="116"/>
      <c r="K31517" s="116"/>
      <c r="T31517" s="93"/>
    </row>
    <row r="31518" spans="6:20" ht="13.2">
      <c r="F31518" s="116"/>
      <c r="I31518" s="116"/>
      <c r="K31518" s="116"/>
      <c r="T31518" s="93"/>
    </row>
    <row r="31519" spans="6:20" ht="13.2">
      <c r="F31519" s="116"/>
      <c r="I31519" s="116"/>
      <c r="K31519" s="116"/>
      <c r="T31519" s="93"/>
    </row>
    <row r="31520" spans="6:20" ht="13.2">
      <c r="F31520" s="116"/>
      <c r="I31520" s="116"/>
      <c r="K31520" s="116"/>
      <c r="T31520" s="93"/>
    </row>
    <row r="31521" spans="6:20" ht="13.2">
      <c r="F31521" s="116"/>
      <c r="I31521" s="116"/>
      <c r="K31521" s="116"/>
      <c r="T31521" s="93"/>
    </row>
    <row r="31522" spans="6:20" ht="13.2">
      <c r="F31522" s="116"/>
      <c r="I31522" s="116"/>
      <c r="K31522" s="116"/>
      <c r="T31522" s="93"/>
    </row>
    <row r="31523" spans="6:20" ht="13.2">
      <c r="F31523" s="116"/>
      <c r="I31523" s="116"/>
      <c r="K31523" s="116"/>
      <c r="T31523" s="93"/>
    </row>
    <row r="31524" spans="6:20" ht="13.2">
      <c r="F31524" s="116"/>
      <c r="I31524" s="116"/>
      <c r="K31524" s="116"/>
      <c r="T31524" s="93"/>
    </row>
    <row r="31525" spans="6:20" ht="13.2">
      <c r="F31525" s="116"/>
      <c r="I31525" s="116"/>
      <c r="K31525" s="116"/>
      <c r="T31525" s="93"/>
    </row>
    <row r="31526" spans="6:20" ht="13.2">
      <c r="F31526" s="116"/>
      <c r="I31526" s="116"/>
      <c r="K31526" s="116"/>
      <c r="T31526" s="93"/>
    </row>
    <row r="31527" spans="6:20" ht="13.2">
      <c r="F31527" s="116"/>
      <c r="I31527" s="116"/>
      <c r="K31527" s="116"/>
      <c r="T31527" s="93"/>
    </row>
    <row r="31528" spans="6:20" ht="13.2">
      <c r="F31528" s="116"/>
      <c r="I31528" s="116"/>
      <c r="K31528" s="116"/>
      <c r="T31528" s="93"/>
    </row>
    <row r="31529" spans="6:20" ht="13.2">
      <c r="F31529" s="116"/>
      <c r="I31529" s="116"/>
      <c r="K31529" s="116"/>
      <c r="T31529" s="93"/>
    </row>
    <row r="31530" spans="6:20" ht="13.2">
      <c r="F31530" s="116"/>
      <c r="I31530" s="116"/>
      <c r="K31530" s="116"/>
      <c r="T31530" s="93"/>
    </row>
    <row r="31531" spans="6:20" ht="13.2">
      <c r="F31531" s="116"/>
      <c r="I31531" s="116"/>
      <c r="K31531" s="116"/>
      <c r="T31531" s="93"/>
    </row>
    <row r="31532" spans="6:20" ht="13.2">
      <c r="F31532" s="116"/>
      <c r="I31532" s="116"/>
      <c r="K31532" s="116"/>
      <c r="T31532" s="93"/>
    </row>
    <row r="31533" spans="6:20" ht="13.2">
      <c r="F31533" s="116"/>
      <c r="I31533" s="116"/>
      <c r="K31533" s="116"/>
      <c r="T31533" s="93"/>
    </row>
    <row r="31534" spans="6:20" ht="13.2">
      <c r="F31534" s="116"/>
      <c r="I31534" s="116"/>
      <c r="K31534" s="116"/>
      <c r="T31534" s="93"/>
    </row>
    <row r="31535" spans="6:20" ht="13.2">
      <c r="F31535" s="116"/>
      <c r="I31535" s="116"/>
      <c r="K31535" s="116"/>
      <c r="T31535" s="93"/>
    </row>
    <row r="31536" spans="6:20" ht="13.2">
      <c r="F31536" s="116"/>
      <c r="I31536" s="116"/>
      <c r="K31536" s="116"/>
      <c r="T31536" s="93"/>
    </row>
    <row r="31537" spans="6:20" ht="13.2">
      <c r="F31537" s="116"/>
      <c r="I31537" s="116"/>
      <c r="K31537" s="116"/>
      <c r="T31537" s="93"/>
    </row>
    <row r="31538" spans="6:20" ht="13.2">
      <c r="F31538" s="116"/>
      <c r="I31538" s="116"/>
      <c r="K31538" s="116"/>
      <c r="T31538" s="93"/>
    </row>
    <row r="31539" spans="6:20" ht="13.2">
      <c r="F31539" s="116"/>
      <c r="I31539" s="116"/>
      <c r="K31539" s="116"/>
      <c r="T31539" s="93"/>
    </row>
    <row r="31540" spans="6:20" ht="13.2">
      <c r="F31540" s="116"/>
      <c r="I31540" s="116"/>
      <c r="K31540" s="116"/>
      <c r="T31540" s="93"/>
    </row>
    <row r="31541" spans="6:20" ht="13.2">
      <c r="F31541" s="116"/>
      <c r="I31541" s="116"/>
      <c r="K31541" s="116"/>
      <c r="T31541" s="93"/>
    </row>
    <row r="31542" spans="6:20" ht="13.2">
      <c r="F31542" s="116"/>
      <c r="I31542" s="116"/>
      <c r="K31542" s="116"/>
      <c r="T31542" s="93"/>
    </row>
    <row r="31543" spans="6:20" ht="13.2">
      <c r="F31543" s="116"/>
      <c r="I31543" s="116"/>
      <c r="K31543" s="116"/>
      <c r="T31543" s="93"/>
    </row>
    <row r="31544" spans="6:20" ht="13.2">
      <c r="F31544" s="116"/>
      <c r="I31544" s="116"/>
      <c r="K31544" s="116"/>
      <c r="T31544" s="93"/>
    </row>
    <row r="31545" spans="6:20" ht="13.2">
      <c r="F31545" s="116"/>
      <c r="I31545" s="116"/>
      <c r="K31545" s="116"/>
      <c r="T31545" s="93"/>
    </row>
    <row r="31546" spans="6:20" ht="13.2">
      <c r="F31546" s="116"/>
      <c r="I31546" s="116"/>
      <c r="K31546" s="116"/>
      <c r="T31546" s="93"/>
    </row>
    <row r="31547" spans="6:20" ht="13.2">
      <c r="F31547" s="116"/>
      <c r="I31547" s="116"/>
      <c r="K31547" s="116"/>
      <c r="T31547" s="93"/>
    </row>
    <row r="31548" spans="6:20" ht="13.2">
      <c r="F31548" s="116"/>
      <c r="I31548" s="116"/>
      <c r="K31548" s="116"/>
      <c r="T31548" s="93"/>
    </row>
    <row r="31549" spans="6:20" ht="13.2">
      <c r="F31549" s="116"/>
      <c r="I31549" s="116"/>
      <c r="K31549" s="116"/>
      <c r="T31549" s="93"/>
    </row>
    <row r="31550" spans="6:20" ht="13.2">
      <c r="F31550" s="116"/>
      <c r="I31550" s="116"/>
      <c r="K31550" s="116"/>
      <c r="T31550" s="93"/>
    </row>
    <row r="31551" spans="6:20" ht="13.2">
      <c r="F31551" s="116"/>
      <c r="I31551" s="116"/>
      <c r="K31551" s="116"/>
      <c r="T31551" s="93"/>
    </row>
    <row r="31552" spans="6:20" ht="13.2">
      <c r="F31552" s="116"/>
      <c r="I31552" s="116"/>
      <c r="K31552" s="116"/>
      <c r="T31552" s="93"/>
    </row>
    <row r="31553" spans="6:20" ht="13.2">
      <c r="F31553" s="116"/>
      <c r="I31553" s="116"/>
      <c r="K31553" s="116"/>
      <c r="T31553" s="93"/>
    </row>
    <row r="31554" spans="6:20" ht="13.2">
      <c r="F31554" s="116"/>
      <c r="I31554" s="116"/>
      <c r="K31554" s="116"/>
      <c r="T31554" s="93"/>
    </row>
    <row r="31555" spans="6:20" ht="13.2">
      <c r="F31555" s="116"/>
      <c r="I31555" s="116"/>
      <c r="K31555" s="116"/>
      <c r="T31555" s="93"/>
    </row>
    <row r="31556" spans="6:20" ht="13.2">
      <c r="F31556" s="116"/>
      <c r="I31556" s="116"/>
      <c r="K31556" s="116"/>
      <c r="T31556" s="93"/>
    </row>
    <row r="31557" spans="6:20" ht="13.2">
      <c r="F31557" s="116"/>
      <c r="I31557" s="116"/>
      <c r="K31557" s="116"/>
      <c r="T31557" s="93"/>
    </row>
    <row r="31558" spans="6:20" ht="13.2">
      <c r="F31558" s="116"/>
      <c r="I31558" s="116"/>
      <c r="K31558" s="116"/>
      <c r="T31558" s="93"/>
    </row>
    <row r="31559" spans="6:20" ht="13.2">
      <c r="F31559" s="116"/>
      <c r="I31559" s="116"/>
      <c r="K31559" s="116"/>
      <c r="T31559" s="93"/>
    </row>
    <row r="31560" spans="6:20" ht="13.2">
      <c r="F31560" s="116"/>
      <c r="I31560" s="116"/>
      <c r="K31560" s="116"/>
      <c r="T31560" s="93"/>
    </row>
    <row r="31561" spans="6:20" ht="13.2">
      <c r="F31561" s="116"/>
      <c r="I31561" s="116"/>
      <c r="K31561" s="116"/>
      <c r="T31561" s="93"/>
    </row>
    <row r="31562" spans="6:20" ht="13.2">
      <c r="F31562" s="116"/>
      <c r="I31562" s="116"/>
      <c r="K31562" s="116"/>
      <c r="T31562" s="93"/>
    </row>
    <row r="31563" spans="6:20" ht="13.2">
      <c r="F31563" s="116"/>
      <c r="I31563" s="116"/>
      <c r="K31563" s="116"/>
      <c r="T31563" s="93"/>
    </row>
    <row r="31564" spans="6:20" ht="13.2">
      <c r="F31564" s="116"/>
      <c r="I31564" s="116"/>
      <c r="K31564" s="116"/>
      <c r="T31564" s="93"/>
    </row>
    <row r="31565" spans="6:20" ht="13.2">
      <c r="F31565" s="116"/>
      <c r="I31565" s="116"/>
      <c r="K31565" s="116"/>
      <c r="T31565" s="93"/>
    </row>
    <row r="31566" spans="6:20" ht="13.2">
      <c r="F31566" s="116"/>
      <c r="I31566" s="116"/>
      <c r="K31566" s="116"/>
      <c r="T31566" s="93"/>
    </row>
    <row r="31567" spans="6:20" ht="13.2">
      <c r="F31567" s="116"/>
      <c r="I31567" s="116"/>
      <c r="K31567" s="116"/>
      <c r="T31567" s="93"/>
    </row>
    <row r="31568" spans="6:20" ht="13.2">
      <c r="F31568" s="116"/>
      <c r="I31568" s="116"/>
      <c r="K31568" s="116"/>
      <c r="T31568" s="93"/>
    </row>
    <row r="31569" spans="6:20" ht="13.2">
      <c r="F31569" s="116"/>
      <c r="I31569" s="116"/>
      <c r="K31569" s="116"/>
      <c r="T31569" s="93"/>
    </row>
    <row r="31570" spans="6:20" ht="13.2">
      <c r="F31570" s="116"/>
      <c r="I31570" s="116"/>
      <c r="K31570" s="116"/>
      <c r="T31570" s="93"/>
    </row>
    <row r="31571" spans="6:20" ht="13.2">
      <c r="F31571" s="116"/>
      <c r="I31571" s="116"/>
      <c r="K31571" s="116"/>
      <c r="T31571" s="93"/>
    </row>
    <row r="31572" spans="6:20" ht="13.2">
      <c r="F31572" s="116"/>
      <c r="I31572" s="116"/>
      <c r="K31572" s="116"/>
      <c r="T31572" s="93"/>
    </row>
    <row r="31573" spans="6:20" ht="13.2">
      <c r="F31573" s="116"/>
      <c r="I31573" s="116"/>
      <c r="K31573" s="116"/>
      <c r="T31573" s="93"/>
    </row>
    <row r="31574" spans="6:20" ht="13.2">
      <c r="F31574" s="116"/>
      <c r="I31574" s="116"/>
      <c r="K31574" s="116"/>
      <c r="T31574" s="93"/>
    </row>
    <row r="31575" spans="6:20" ht="13.2">
      <c r="F31575" s="116"/>
      <c r="I31575" s="116"/>
      <c r="K31575" s="116"/>
      <c r="T31575" s="93"/>
    </row>
    <row r="31576" spans="6:20" ht="13.2">
      <c r="F31576" s="116"/>
      <c r="I31576" s="116"/>
      <c r="K31576" s="116"/>
      <c r="T31576" s="93"/>
    </row>
    <row r="31577" spans="6:20" ht="13.2">
      <c r="F31577" s="116"/>
      <c r="I31577" s="116"/>
      <c r="K31577" s="116"/>
      <c r="T31577" s="93"/>
    </row>
    <row r="31578" spans="6:20" ht="13.2">
      <c r="F31578" s="116"/>
      <c r="I31578" s="116"/>
      <c r="K31578" s="116"/>
      <c r="T31578" s="93"/>
    </row>
    <row r="31579" spans="6:20" ht="13.2">
      <c r="F31579" s="116"/>
      <c r="I31579" s="116"/>
      <c r="K31579" s="116"/>
      <c r="T31579" s="93"/>
    </row>
    <row r="31580" spans="6:20" ht="13.2">
      <c r="F31580" s="116"/>
      <c r="I31580" s="116"/>
      <c r="K31580" s="116"/>
      <c r="T31580" s="93"/>
    </row>
    <row r="31581" spans="6:20" ht="13.2">
      <c r="F31581" s="116"/>
      <c r="I31581" s="116"/>
      <c r="K31581" s="116"/>
      <c r="T31581" s="93"/>
    </row>
    <row r="31582" spans="6:20" ht="13.2">
      <c r="F31582" s="116"/>
      <c r="I31582" s="116"/>
      <c r="K31582" s="116"/>
      <c r="T31582" s="93"/>
    </row>
    <row r="31583" spans="6:20" ht="13.2">
      <c r="F31583" s="116"/>
      <c r="I31583" s="116"/>
      <c r="K31583" s="116"/>
      <c r="T31583" s="93"/>
    </row>
    <row r="31584" spans="6:20" ht="13.2">
      <c r="F31584" s="116"/>
      <c r="I31584" s="116"/>
      <c r="K31584" s="116"/>
      <c r="T31584" s="93"/>
    </row>
    <row r="31585" spans="6:20" ht="13.2">
      <c r="F31585" s="116"/>
      <c r="I31585" s="116"/>
      <c r="K31585" s="116"/>
      <c r="T31585" s="93"/>
    </row>
    <row r="31586" spans="6:20" ht="13.2">
      <c r="F31586" s="116"/>
      <c r="I31586" s="116"/>
      <c r="K31586" s="116"/>
      <c r="T31586" s="93"/>
    </row>
    <row r="31587" spans="6:20" ht="13.2">
      <c r="F31587" s="116"/>
      <c r="I31587" s="116"/>
      <c r="K31587" s="116"/>
      <c r="T31587" s="93"/>
    </row>
    <row r="31588" spans="6:20" ht="13.2">
      <c r="F31588" s="116"/>
      <c r="I31588" s="116"/>
      <c r="K31588" s="116"/>
      <c r="T31588" s="93"/>
    </row>
    <row r="31589" spans="6:20" ht="13.2">
      <c r="F31589" s="116"/>
      <c r="I31589" s="116"/>
      <c r="K31589" s="116"/>
      <c r="T31589" s="93"/>
    </row>
    <row r="31590" spans="6:20" ht="13.2">
      <c r="F31590" s="116"/>
      <c r="I31590" s="116"/>
      <c r="K31590" s="116"/>
      <c r="T31590" s="93"/>
    </row>
    <row r="31591" spans="6:20" ht="13.2">
      <c r="F31591" s="116"/>
      <c r="I31591" s="116"/>
      <c r="K31591" s="116"/>
      <c r="T31591" s="93"/>
    </row>
    <row r="31592" spans="6:20" ht="13.2">
      <c r="F31592" s="116"/>
      <c r="I31592" s="116"/>
      <c r="K31592" s="116"/>
      <c r="T31592" s="93"/>
    </row>
    <row r="31593" spans="6:20" ht="13.2">
      <c r="F31593" s="116"/>
      <c r="I31593" s="116"/>
      <c r="K31593" s="116"/>
      <c r="T31593" s="93"/>
    </row>
    <row r="31594" spans="6:20" ht="13.2">
      <c r="F31594" s="116"/>
      <c r="I31594" s="116"/>
      <c r="K31594" s="116"/>
      <c r="T31594" s="93"/>
    </row>
    <row r="31595" spans="6:20" ht="13.2">
      <c r="F31595" s="116"/>
      <c r="I31595" s="116"/>
      <c r="K31595" s="116"/>
      <c r="T31595" s="93"/>
    </row>
    <row r="31596" spans="6:20" ht="13.2">
      <c r="F31596" s="116"/>
      <c r="I31596" s="116"/>
      <c r="K31596" s="116"/>
      <c r="T31596" s="93"/>
    </row>
    <row r="31597" spans="6:20" ht="13.2">
      <c r="F31597" s="116"/>
      <c r="I31597" s="116"/>
      <c r="K31597" s="116"/>
      <c r="T31597" s="93"/>
    </row>
    <row r="31598" spans="6:20" ht="13.2">
      <c r="F31598" s="116"/>
      <c r="I31598" s="116"/>
      <c r="K31598" s="116"/>
      <c r="T31598" s="93"/>
    </row>
    <row r="31599" spans="6:20" ht="13.2">
      <c r="F31599" s="116"/>
      <c r="I31599" s="116"/>
      <c r="K31599" s="116"/>
      <c r="T31599" s="93"/>
    </row>
    <row r="31600" spans="6:20" ht="13.2">
      <c r="F31600" s="116"/>
      <c r="I31600" s="116"/>
      <c r="K31600" s="116"/>
      <c r="T31600" s="93"/>
    </row>
    <row r="31601" spans="6:20" ht="13.2">
      <c r="F31601" s="116"/>
      <c r="I31601" s="116"/>
      <c r="K31601" s="116"/>
      <c r="T31601" s="93"/>
    </row>
    <row r="31602" spans="6:20" ht="13.2">
      <c r="F31602" s="116"/>
      <c r="I31602" s="116"/>
      <c r="K31602" s="116"/>
      <c r="T31602" s="93"/>
    </row>
    <row r="31603" spans="6:20" ht="13.2">
      <c r="F31603" s="116"/>
      <c r="I31603" s="116"/>
      <c r="K31603" s="116"/>
      <c r="T31603" s="93"/>
    </row>
    <row r="31604" spans="6:20" ht="13.2">
      <c r="F31604" s="116"/>
      <c r="I31604" s="116"/>
      <c r="K31604" s="116"/>
      <c r="T31604" s="93"/>
    </row>
    <row r="31605" spans="6:20" ht="13.2">
      <c r="F31605" s="116"/>
      <c r="I31605" s="116"/>
      <c r="K31605" s="116"/>
      <c r="T31605" s="93"/>
    </row>
    <row r="31606" spans="6:20" ht="13.2">
      <c r="F31606" s="116"/>
      <c r="I31606" s="116"/>
      <c r="K31606" s="116"/>
      <c r="T31606" s="93"/>
    </row>
    <row r="31607" spans="6:20" ht="13.2">
      <c r="F31607" s="116"/>
      <c r="I31607" s="116"/>
      <c r="K31607" s="116"/>
      <c r="T31607" s="93"/>
    </row>
    <row r="31608" spans="6:20" ht="13.2">
      <c r="F31608" s="116"/>
      <c r="I31608" s="116"/>
      <c r="K31608" s="116"/>
      <c r="T31608" s="93"/>
    </row>
    <row r="31609" spans="6:20" ht="13.2">
      <c r="F31609" s="116"/>
      <c r="I31609" s="116"/>
      <c r="K31609" s="116"/>
      <c r="T31609" s="93"/>
    </row>
    <row r="31610" spans="6:20" ht="13.2">
      <c r="F31610" s="116"/>
      <c r="I31610" s="116"/>
      <c r="K31610" s="116"/>
      <c r="T31610" s="93"/>
    </row>
    <row r="31611" spans="6:20" ht="13.2">
      <c r="F31611" s="116"/>
      <c r="I31611" s="116"/>
      <c r="K31611" s="116"/>
      <c r="T31611" s="93"/>
    </row>
    <row r="31612" spans="6:20" ht="13.2">
      <c r="F31612" s="116"/>
      <c r="I31612" s="116"/>
      <c r="K31612" s="116"/>
      <c r="T31612" s="93"/>
    </row>
    <row r="31613" spans="6:20" ht="13.2">
      <c r="F31613" s="116"/>
      <c r="I31613" s="116"/>
      <c r="K31613" s="116"/>
      <c r="T31613" s="93"/>
    </row>
    <row r="31614" spans="6:20" ht="13.2">
      <c r="F31614" s="116"/>
      <c r="I31614" s="116"/>
      <c r="K31614" s="116"/>
      <c r="T31614" s="93"/>
    </row>
    <row r="31615" spans="6:20" ht="13.2">
      <c r="F31615" s="116"/>
      <c r="I31615" s="116"/>
      <c r="K31615" s="116"/>
      <c r="T31615" s="93"/>
    </row>
    <row r="31616" spans="6:20" ht="13.2">
      <c r="F31616" s="116"/>
      <c r="I31616" s="116"/>
      <c r="K31616" s="116"/>
      <c r="T31616" s="93"/>
    </row>
    <row r="31617" spans="6:20" ht="13.2">
      <c r="F31617" s="116"/>
      <c r="I31617" s="116"/>
      <c r="K31617" s="116"/>
      <c r="T31617" s="93"/>
    </row>
    <row r="31618" spans="6:20" ht="13.2">
      <c r="F31618" s="116"/>
      <c r="I31618" s="116"/>
      <c r="K31618" s="116"/>
      <c r="T31618" s="93"/>
    </row>
    <row r="31619" spans="6:20" ht="13.2">
      <c r="F31619" s="116"/>
      <c r="I31619" s="116"/>
      <c r="K31619" s="116"/>
      <c r="T31619" s="93"/>
    </row>
    <row r="31620" spans="6:20" ht="13.2">
      <c r="F31620" s="116"/>
      <c r="I31620" s="116"/>
      <c r="K31620" s="116"/>
      <c r="T31620" s="93"/>
    </row>
    <row r="31621" spans="6:20" ht="13.2">
      <c r="F31621" s="116"/>
      <c r="I31621" s="116"/>
      <c r="K31621" s="116"/>
      <c r="T31621" s="93"/>
    </row>
    <row r="31622" spans="6:20" ht="13.2">
      <c r="F31622" s="116"/>
      <c r="I31622" s="116"/>
      <c r="K31622" s="116"/>
      <c r="T31622" s="93"/>
    </row>
    <row r="31623" spans="6:20" ht="13.2">
      <c r="F31623" s="116"/>
      <c r="I31623" s="116"/>
      <c r="K31623" s="116"/>
      <c r="T31623" s="93"/>
    </row>
    <row r="31624" spans="6:20" ht="13.2">
      <c r="F31624" s="116"/>
      <c r="I31624" s="116"/>
      <c r="K31624" s="116"/>
      <c r="T31624" s="93"/>
    </row>
    <row r="31625" spans="6:20" ht="13.2">
      <c r="F31625" s="116"/>
      <c r="I31625" s="116"/>
      <c r="K31625" s="116"/>
      <c r="T31625" s="93"/>
    </row>
    <row r="31626" spans="6:20" ht="13.2">
      <c r="F31626" s="116"/>
      <c r="I31626" s="116"/>
      <c r="K31626" s="116"/>
      <c r="T31626" s="93"/>
    </row>
    <row r="31627" spans="6:20" ht="13.2">
      <c r="F31627" s="116"/>
      <c r="I31627" s="116"/>
      <c r="K31627" s="116"/>
      <c r="T31627" s="93"/>
    </row>
    <row r="31628" spans="6:20" ht="13.2">
      <c r="F31628" s="116"/>
      <c r="I31628" s="116"/>
      <c r="K31628" s="116"/>
      <c r="T31628" s="93"/>
    </row>
    <row r="31629" spans="6:20" ht="13.2">
      <c r="F31629" s="116"/>
      <c r="I31629" s="116"/>
      <c r="K31629" s="116"/>
      <c r="T31629" s="93"/>
    </row>
    <row r="31630" spans="6:20" ht="13.2">
      <c r="F31630" s="116"/>
      <c r="I31630" s="116"/>
      <c r="K31630" s="116"/>
      <c r="T31630" s="93"/>
    </row>
    <row r="31631" spans="6:20" ht="13.2">
      <c r="F31631" s="116"/>
      <c r="I31631" s="116"/>
      <c r="K31631" s="116"/>
      <c r="T31631" s="93"/>
    </row>
    <row r="31632" spans="6:20" ht="13.2">
      <c r="F31632" s="116"/>
      <c r="I31632" s="116"/>
      <c r="K31632" s="116"/>
      <c r="T31632" s="93"/>
    </row>
    <row r="31633" spans="6:20" ht="13.2">
      <c r="F31633" s="116"/>
      <c r="I31633" s="116"/>
      <c r="K31633" s="116"/>
      <c r="T31633" s="93"/>
    </row>
    <row r="31634" spans="6:20" ht="13.2">
      <c r="F31634" s="116"/>
      <c r="I31634" s="116"/>
      <c r="K31634" s="116"/>
      <c r="T31634" s="93"/>
    </row>
    <row r="31635" spans="6:20" ht="13.2">
      <c r="F31635" s="116"/>
      <c r="I31635" s="116"/>
      <c r="K31635" s="116"/>
      <c r="T31635" s="93"/>
    </row>
    <row r="31636" spans="6:20" ht="13.2">
      <c r="F31636" s="116"/>
      <c r="I31636" s="116"/>
      <c r="K31636" s="116"/>
      <c r="T31636" s="93"/>
    </row>
    <row r="31637" spans="6:20" ht="13.2">
      <c r="F31637" s="116"/>
      <c r="I31637" s="116"/>
      <c r="K31637" s="116"/>
      <c r="T31637" s="93"/>
    </row>
    <row r="31638" spans="6:20" ht="13.2">
      <c r="F31638" s="116"/>
      <c r="I31638" s="116"/>
      <c r="K31638" s="116"/>
      <c r="T31638" s="93"/>
    </row>
    <row r="31639" spans="6:20" ht="13.2">
      <c r="F31639" s="116"/>
      <c r="I31639" s="116"/>
      <c r="K31639" s="116"/>
      <c r="T31639" s="93"/>
    </row>
    <row r="31640" spans="6:20" ht="13.2">
      <c r="F31640" s="116"/>
      <c r="I31640" s="116"/>
      <c r="K31640" s="116"/>
      <c r="T31640" s="93"/>
    </row>
    <row r="31641" spans="6:20" ht="13.2">
      <c r="F31641" s="116"/>
      <c r="I31641" s="116"/>
      <c r="K31641" s="116"/>
      <c r="T31641" s="93"/>
    </row>
    <row r="31642" spans="6:20" ht="13.2">
      <c r="F31642" s="116"/>
      <c r="I31642" s="116"/>
      <c r="K31642" s="116"/>
      <c r="T31642" s="93"/>
    </row>
    <row r="31643" spans="6:20" ht="13.2">
      <c r="F31643" s="116"/>
      <c r="I31643" s="116"/>
      <c r="K31643" s="116"/>
      <c r="T31643" s="93"/>
    </row>
    <row r="31644" spans="6:20" ht="13.2">
      <c r="F31644" s="116"/>
      <c r="I31644" s="116"/>
      <c r="K31644" s="116"/>
      <c r="T31644" s="93"/>
    </row>
    <row r="31645" spans="6:20" ht="13.2">
      <c r="F31645" s="116"/>
      <c r="I31645" s="116"/>
      <c r="K31645" s="116"/>
      <c r="T31645" s="93"/>
    </row>
    <row r="31646" spans="6:20" ht="13.2">
      <c r="F31646" s="116"/>
      <c r="I31646" s="116"/>
      <c r="K31646" s="116"/>
      <c r="T31646" s="93"/>
    </row>
    <row r="31647" spans="6:20" ht="13.2">
      <c r="F31647" s="116"/>
      <c r="I31647" s="116"/>
      <c r="K31647" s="116"/>
      <c r="T31647" s="93"/>
    </row>
    <row r="31648" spans="6:20" ht="13.2">
      <c r="F31648" s="116"/>
      <c r="I31648" s="116"/>
      <c r="K31648" s="116"/>
      <c r="T31648" s="93"/>
    </row>
    <row r="31649" spans="6:20" ht="13.2">
      <c r="F31649" s="116"/>
      <c r="I31649" s="116"/>
      <c r="K31649" s="116"/>
      <c r="T31649" s="93"/>
    </row>
    <row r="31650" spans="6:20" ht="13.2">
      <c r="F31650" s="116"/>
      <c r="I31650" s="116"/>
      <c r="K31650" s="116"/>
      <c r="T31650" s="93"/>
    </row>
    <row r="31651" spans="6:20" ht="13.2">
      <c r="F31651" s="116"/>
      <c r="I31651" s="116"/>
      <c r="K31651" s="116"/>
      <c r="T31651" s="93"/>
    </row>
    <row r="31652" spans="6:20" ht="13.2">
      <c r="F31652" s="116"/>
      <c r="I31652" s="116"/>
      <c r="K31652" s="116"/>
      <c r="T31652" s="93"/>
    </row>
    <row r="31653" spans="6:20" ht="13.2">
      <c r="F31653" s="116"/>
      <c r="I31653" s="116"/>
      <c r="K31653" s="116"/>
      <c r="T31653" s="93"/>
    </row>
    <row r="31654" spans="6:20" ht="13.2">
      <c r="F31654" s="116"/>
      <c r="I31654" s="116"/>
      <c r="K31654" s="116"/>
      <c r="T31654" s="93"/>
    </row>
    <row r="31655" spans="6:20" ht="13.2">
      <c r="F31655" s="116"/>
      <c r="I31655" s="116"/>
      <c r="K31655" s="116"/>
      <c r="T31655" s="93"/>
    </row>
    <row r="31656" spans="6:20" ht="13.2">
      <c r="F31656" s="116"/>
      <c r="I31656" s="116"/>
      <c r="K31656" s="116"/>
      <c r="T31656" s="93"/>
    </row>
    <row r="31657" spans="6:20" ht="13.2">
      <c r="F31657" s="116"/>
      <c r="I31657" s="116"/>
      <c r="K31657" s="116"/>
      <c r="T31657" s="93"/>
    </row>
    <row r="31658" spans="6:20" ht="13.2">
      <c r="F31658" s="116"/>
      <c r="I31658" s="116"/>
      <c r="K31658" s="116"/>
      <c r="T31658" s="93"/>
    </row>
    <row r="31659" spans="6:20" ht="13.2">
      <c r="F31659" s="116"/>
      <c r="I31659" s="116"/>
      <c r="K31659" s="116"/>
      <c r="T31659" s="93"/>
    </row>
    <row r="31660" spans="6:20" ht="13.2">
      <c r="F31660" s="116"/>
      <c r="I31660" s="116"/>
      <c r="K31660" s="116"/>
      <c r="T31660" s="93"/>
    </row>
    <row r="31661" spans="6:20" ht="13.2">
      <c r="F31661" s="116"/>
      <c r="I31661" s="116"/>
      <c r="K31661" s="116"/>
      <c r="T31661" s="93"/>
    </row>
    <row r="31662" spans="6:20" ht="13.2">
      <c r="F31662" s="116"/>
      <c r="I31662" s="116"/>
      <c r="K31662" s="116"/>
      <c r="T31662" s="93"/>
    </row>
    <row r="31663" spans="6:20" ht="13.2">
      <c r="F31663" s="116"/>
      <c r="I31663" s="116"/>
      <c r="K31663" s="116"/>
      <c r="T31663" s="93"/>
    </row>
    <row r="31664" spans="6:20" ht="13.2">
      <c r="F31664" s="116"/>
      <c r="I31664" s="116"/>
      <c r="K31664" s="116"/>
      <c r="T31664" s="93"/>
    </row>
    <row r="31665" spans="6:20" ht="13.2">
      <c r="F31665" s="116"/>
      <c r="I31665" s="116"/>
      <c r="K31665" s="116"/>
      <c r="T31665" s="93"/>
    </row>
    <row r="31666" spans="6:20" ht="13.2">
      <c r="F31666" s="116"/>
      <c r="I31666" s="116"/>
      <c r="K31666" s="116"/>
      <c r="T31666" s="93"/>
    </row>
    <row r="31667" spans="6:20" ht="13.2">
      <c r="F31667" s="116"/>
      <c r="I31667" s="116"/>
      <c r="K31667" s="116"/>
      <c r="T31667" s="93"/>
    </row>
    <row r="31668" spans="6:20" ht="13.2">
      <c r="F31668" s="116"/>
      <c r="I31668" s="116"/>
      <c r="K31668" s="116"/>
      <c r="T31668" s="93"/>
    </row>
    <row r="31669" spans="6:20" ht="13.2">
      <c r="F31669" s="116"/>
      <c r="I31669" s="116"/>
      <c r="K31669" s="116"/>
      <c r="T31669" s="93"/>
    </row>
    <row r="31670" spans="6:20" ht="13.2">
      <c r="F31670" s="116"/>
      <c r="I31670" s="116"/>
      <c r="K31670" s="116"/>
      <c r="T31670" s="93"/>
    </row>
    <row r="31671" spans="6:20" ht="13.2">
      <c r="F31671" s="116"/>
      <c r="I31671" s="116"/>
      <c r="K31671" s="116"/>
      <c r="T31671" s="93"/>
    </row>
    <row r="31672" spans="6:20" ht="13.2">
      <c r="F31672" s="116"/>
      <c r="I31672" s="116"/>
      <c r="K31672" s="116"/>
      <c r="T31672" s="93"/>
    </row>
    <row r="31673" spans="6:20" ht="13.2">
      <c r="F31673" s="116"/>
      <c r="I31673" s="116"/>
      <c r="K31673" s="116"/>
      <c r="T31673" s="93"/>
    </row>
    <row r="31674" spans="6:20" ht="13.2">
      <c r="F31674" s="116"/>
      <c r="I31674" s="116"/>
      <c r="K31674" s="116"/>
      <c r="T31674" s="93"/>
    </row>
    <row r="31675" spans="6:20" ht="13.2">
      <c r="F31675" s="116"/>
      <c r="I31675" s="116"/>
      <c r="K31675" s="116"/>
      <c r="T31675" s="93"/>
    </row>
    <row r="31676" spans="6:20" ht="13.2">
      <c r="F31676" s="116"/>
      <c r="I31676" s="116"/>
      <c r="K31676" s="116"/>
      <c r="T31676" s="93"/>
    </row>
    <row r="31677" spans="6:20" ht="13.2">
      <c r="F31677" s="116"/>
      <c r="I31677" s="116"/>
      <c r="K31677" s="116"/>
      <c r="T31677" s="93"/>
    </row>
    <row r="31678" spans="6:20" ht="13.2">
      <c r="F31678" s="116"/>
      <c r="I31678" s="116"/>
      <c r="K31678" s="116"/>
      <c r="T31678" s="93"/>
    </row>
    <row r="31679" spans="6:20" ht="13.2">
      <c r="F31679" s="116"/>
      <c r="I31679" s="116"/>
      <c r="K31679" s="116"/>
      <c r="T31679" s="93"/>
    </row>
    <row r="31680" spans="6:20" ht="13.2">
      <c r="F31680" s="116"/>
      <c r="I31680" s="116"/>
      <c r="K31680" s="116"/>
      <c r="T31680" s="93"/>
    </row>
    <row r="31681" spans="6:20" ht="13.2">
      <c r="F31681" s="116"/>
      <c r="I31681" s="116"/>
      <c r="K31681" s="116"/>
      <c r="T31681" s="93"/>
    </row>
    <row r="31682" spans="6:20" ht="13.2">
      <c r="F31682" s="116"/>
      <c r="I31682" s="116"/>
      <c r="K31682" s="116"/>
      <c r="T31682" s="93"/>
    </row>
    <row r="31683" spans="6:20" ht="13.2">
      <c r="F31683" s="116"/>
      <c r="I31683" s="116"/>
      <c r="K31683" s="116"/>
      <c r="T31683" s="93"/>
    </row>
    <row r="31684" spans="6:20" ht="13.2">
      <c r="F31684" s="116"/>
      <c r="I31684" s="116"/>
      <c r="K31684" s="116"/>
      <c r="T31684" s="93"/>
    </row>
    <row r="31685" spans="6:20" ht="13.2">
      <c r="F31685" s="116"/>
      <c r="I31685" s="116"/>
      <c r="K31685" s="116"/>
      <c r="T31685" s="93"/>
    </row>
    <row r="31686" spans="6:20" ht="13.2">
      <c r="F31686" s="116"/>
      <c r="I31686" s="116"/>
      <c r="K31686" s="116"/>
      <c r="T31686" s="93"/>
    </row>
    <row r="31687" spans="6:20" ht="13.2">
      <c r="F31687" s="116"/>
      <c r="I31687" s="116"/>
      <c r="K31687" s="116"/>
      <c r="T31687" s="93"/>
    </row>
    <row r="31688" spans="6:20" ht="13.2">
      <c r="F31688" s="116"/>
      <c r="I31688" s="116"/>
      <c r="K31688" s="116"/>
      <c r="T31688" s="93"/>
    </row>
    <row r="31689" spans="6:20" ht="13.2">
      <c r="F31689" s="116"/>
      <c r="I31689" s="116"/>
      <c r="K31689" s="116"/>
      <c r="T31689" s="93"/>
    </row>
    <row r="31690" spans="6:20" ht="13.2">
      <c r="F31690" s="116"/>
      <c r="I31690" s="116"/>
      <c r="K31690" s="116"/>
      <c r="T31690" s="93"/>
    </row>
    <row r="31691" spans="6:20" ht="13.2">
      <c r="F31691" s="116"/>
      <c r="I31691" s="116"/>
      <c r="K31691" s="116"/>
      <c r="T31691" s="93"/>
    </row>
    <row r="31692" spans="6:20" ht="13.2">
      <c r="F31692" s="116"/>
      <c r="I31692" s="116"/>
      <c r="K31692" s="116"/>
      <c r="T31692" s="93"/>
    </row>
    <row r="31693" spans="6:20" ht="13.2">
      <c r="F31693" s="116"/>
      <c r="I31693" s="116"/>
      <c r="K31693" s="116"/>
      <c r="T31693" s="93"/>
    </row>
    <row r="31694" spans="6:20" ht="13.2">
      <c r="F31694" s="116"/>
      <c r="I31694" s="116"/>
      <c r="K31694" s="116"/>
      <c r="T31694" s="93"/>
    </row>
    <row r="31695" spans="6:20" ht="13.2">
      <c r="F31695" s="116"/>
      <c r="I31695" s="116"/>
      <c r="K31695" s="116"/>
      <c r="T31695" s="93"/>
    </row>
    <row r="31696" spans="6:20" ht="13.2">
      <c r="F31696" s="116"/>
      <c r="I31696" s="116"/>
      <c r="K31696" s="116"/>
      <c r="T31696" s="93"/>
    </row>
    <row r="31697" spans="6:20" ht="13.2">
      <c r="F31697" s="116"/>
      <c r="I31697" s="116"/>
      <c r="K31697" s="116"/>
      <c r="T31697" s="93"/>
    </row>
    <row r="31698" spans="6:20" ht="13.2">
      <c r="F31698" s="116"/>
      <c r="I31698" s="116"/>
      <c r="K31698" s="116"/>
      <c r="T31698" s="93"/>
    </row>
    <row r="31699" spans="6:20" ht="13.2">
      <c r="F31699" s="116"/>
      <c r="I31699" s="116"/>
      <c r="K31699" s="116"/>
      <c r="T31699" s="93"/>
    </row>
    <row r="31700" spans="6:20" ht="13.2">
      <c r="F31700" s="116"/>
      <c r="I31700" s="116"/>
      <c r="K31700" s="116"/>
      <c r="T31700" s="93"/>
    </row>
    <row r="31701" spans="6:20" ht="13.2">
      <c r="F31701" s="116"/>
      <c r="I31701" s="116"/>
      <c r="K31701" s="116"/>
      <c r="T31701" s="93"/>
    </row>
    <row r="31702" spans="6:20" ht="13.2">
      <c r="F31702" s="116"/>
      <c r="I31702" s="116"/>
      <c r="K31702" s="116"/>
      <c r="T31702" s="93"/>
    </row>
    <row r="31703" spans="6:20" ht="13.2">
      <c r="F31703" s="116"/>
      <c r="I31703" s="116"/>
      <c r="K31703" s="116"/>
      <c r="T31703" s="93"/>
    </row>
    <row r="31704" spans="6:20" ht="13.2">
      <c r="F31704" s="116"/>
      <c r="I31704" s="116"/>
      <c r="K31704" s="116"/>
      <c r="T31704" s="93"/>
    </row>
    <row r="31705" spans="6:20" ht="13.2">
      <c r="F31705" s="116"/>
      <c r="I31705" s="116"/>
      <c r="K31705" s="116"/>
      <c r="T31705" s="93"/>
    </row>
    <row r="31706" spans="6:20" ht="13.2">
      <c r="F31706" s="116"/>
      <c r="I31706" s="116"/>
      <c r="K31706" s="116"/>
      <c r="T31706" s="93"/>
    </row>
    <row r="31707" spans="6:20" ht="13.2">
      <c r="F31707" s="116"/>
      <c r="I31707" s="116"/>
      <c r="K31707" s="116"/>
      <c r="T31707" s="93"/>
    </row>
    <row r="31708" spans="6:20" ht="13.2">
      <c r="F31708" s="116"/>
      <c r="I31708" s="116"/>
      <c r="K31708" s="116"/>
      <c r="T31708" s="93"/>
    </row>
    <row r="31709" spans="6:20" ht="13.2">
      <c r="F31709" s="116"/>
      <c r="I31709" s="116"/>
      <c r="K31709" s="116"/>
      <c r="T31709" s="93"/>
    </row>
    <row r="31710" spans="6:20" ht="13.2">
      <c r="F31710" s="116"/>
      <c r="I31710" s="116"/>
      <c r="K31710" s="116"/>
      <c r="T31710" s="93"/>
    </row>
    <row r="31711" spans="6:20" ht="13.2">
      <c r="F31711" s="116"/>
      <c r="I31711" s="116"/>
      <c r="K31711" s="116"/>
      <c r="T31711" s="93"/>
    </row>
    <row r="31712" spans="6:20" ht="13.2">
      <c r="F31712" s="116"/>
      <c r="I31712" s="116"/>
      <c r="K31712" s="116"/>
      <c r="T31712" s="93"/>
    </row>
    <row r="31713" spans="6:20" ht="13.2">
      <c r="F31713" s="116"/>
      <c r="I31713" s="116"/>
      <c r="K31713" s="116"/>
      <c r="T31713" s="93"/>
    </row>
    <row r="31714" spans="6:20" ht="13.2">
      <c r="F31714" s="116"/>
      <c r="I31714" s="116"/>
      <c r="K31714" s="116"/>
      <c r="T31714" s="93"/>
    </row>
    <row r="31715" spans="6:20" ht="13.2">
      <c r="F31715" s="116"/>
      <c r="I31715" s="116"/>
      <c r="K31715" s="116"/>
      <c r="T31715" s="93"/>
    </row>
    <row r="31716" spans="6:20" ht="13.2">
      <c r="F31716" s="116"/>
      <c r="I31716" s="116"/>
      <c r="K31716" s="116"/>
      <c r="T31716" s="93"/>
    </row>
    <row r="31717" spans="6:20" ht="13.2">
      <c r="F31717" s="116"/>
      <c r="I31717" s="116"/>
      <c r="K31717" s="116"/>
      <c r="T31717" s="93"/>
    </row>
    <row r="31718" spans="6:20" ht="13.2">
      <c r="F31718" s="116"/>
      <c r="I31718" s="116"/>
      <c r="K31718" s="116"/>
      <c r="T31718" s="93"/>
    </row>
    <row r="31719" spans="6:20" ht="13.2">
      <c r="F31719" s="116"/>
      <c r="I31719" s="116"/>
      <c r="K31719" s="116"/>
      <c r="T31719" s="93"/>
    </row>
    <row r="31720" spans="6:20" ht="13.2">
      <c r="F31720" s="116"/>
      <c r="I31720" s="116"/>
      <c r="K31720" s="116"/>
      <c r="T31720" s="93"/>
    </row>
    <row r="31721" spans="6:20" ht="13.2">
      <c r="F31721" s="116"/>
      <c r="I31721" s="116"/>
      <c r="K31721" s="116"/>
      <c r="T31721" s="93"/>
    </row>
    <row r="31722" spans="6:20" ht="13.2">
      <c r="F31722" s="116"/>
      <c r="I31722" s="116"/>
      <c r="K31722" s="116"/>
      <c r="T31722" s="93"/>
    </row>
    <row r="31723" spans="6:20" ht="13.2">
      <c r="F31723" s="116"/>
      <c r="I31723" s="116"/>
      <c r="K31723" s="116"/>
      <c r="T31723" s="93"/>
    </row>
    <row r="31724" spans="6:20" ht="13.2">
      <c r="F31724" s="116"/>
      <c r="I31724" s="116"/>
      <c r="K31724" s="116"/>
      <c r="T31724" s="93"/>
    </row>
    <row r="31725" spans="6:20" ht="13.2">
      <c r="F31725" s="116"/>
      <c r="I31725" s="116"/>
      <c r="K31725" s="116"/>
      <c r="T31725" s="93"/>
    </row>
    <row r="31726" spans="6:20" ht="13.2">
      <c r="F31726" s="116"/>
      <c r="I31726" s="116"/>
      <c r="K31726" s="116"/>
      <c r="T31726" s="93"/>
    </row>
    <row r="31727" spans="6:20" ht="13.2">
      <c r="F31727" s="116"/>
      <c r="I31727" s="116"/>
      <c r="K31727" s="116"/>
      <c r="T31727" s="93"/>
    </row>
    <row r="31728" spans="6:20" ht="13.2">
      <c r="F31728" s="116"/>
      <c r="I31728" s="116"/>
      <c r="K31728" s="116"/>
      <c r="T31728" s="93"/>
    </row>
    <row r="31729" spans="6:20" ht="13.2">
      <c r="F31729" s="116"/>
      <c r="I31729" s="116"/>
      <c r="K31729" s="116"/>
      <c r="T31729" s="93"/>
    </row>
    <row r="31730" spans="6:20" ht="13.2">
      <c r="F31730" s="116"/>
      <c r="I31730" s="116"/>
      <c r="K31730" s="116"/>
      <c r="T31730" s="93"/>
    </row>
    <row r="31731" spans="6:20" ht="13.2">
      <c r="F31731" s="116"/>
      <c r="I31731" s="116"/>
      <c r="K31731" s="116"/>
      <c r="T31731" s="93"/>
    </row>
    <row r="31732" spans="6:20" ht="13.2">
      <c r="F31732" s="116"/>
      <c r="I31732" s="116"/>
      <c r="K31732" s="116"/>
      <c r="T31732" s="93"/>
    </row>
    <row r="31733" spans="6:20" ht="13.2">
      <c r="F31733" s="116"/>
      <c r="I31733" s="116"/>
      <c r="K31733" s="116"/>
      <c r="T31733" s="93"/>
    </row>
    <row r="31734" spans="6:20" ht="13.2">
      <c r="F31734" s="116"/>
      <c r="I31734" s="116"/>
      <c r="K31734" s="116"/>
      <c r="T31734" s="93"/>
    </row>
    <row r="31735" spans="6:20" ht="13.2">
      <c r="F31735" s="116"/>
      <c r="I31735" s="116"/>
      <c r="K31735" s="116"/>
      <c r="T31735" s="93"/>
    </row>
    <row r="31736" spans="6:20" ht="13.2">
      <c r="F31736" s="116"/>
      <c r="I31736" s="116"/>
      <c r="K31736" s="116"/>
      <c r="T31736" s="93"/>
    </row>
    <row r="31737" spans="6:20" ht="13.2">
      <c r="F31737" s="116"/>
      <c r="I31737" s="116"/>
      <c r="K31737" s="116"/>
      <c r="T31737" s="93"/>
    </row>
    <row r="31738" spans="6:20" ht="13.2">
      <c r="F31738" s="116"/>
      <c r="I31738" s="116"/>
      <c r="K31738" s="116"/>
      <c r="T31738" s="93"/>
    </row>
    <row r="31739" spans="6:20" ht="13.2">
      <c r="F31739" s="116"/>
      <c r="I31739" s="116"/>
      <c r="K31739" s="116"/>
      <c r="T31739" s="93"/>
    </row>
    <row r="31740" spans="6:20" ht="13.2">
      <c r="F31740" s="116"/>
      <c r="I31740" s="116"/>
      <c r="K31740" s="116"/>
      <c r="T31740" s="93"/>
    </row>
    <row r="31741" spans="6:20" ht="13.2">
      <c r="F31741" s="116"/>
      <c r="I31741" s="116"/>
      <c r="K31741" s="116"/>
      <c r="T31741" s="93"/>
    </row>
    <row r="31742" spans="6:20" ht="13.2">
      <c r="F31742" s="116"/>
      <c r="I31742" s="116"/>
      <c r="K31742" s="116"/>
      <c r="T31742" s="93"/>
    </row>
    <row r="31743" spans="6:20" ht="13.2">
      <c r="F31743" s="116"/>
      <c r="I31743" s="116"/>
      <c r="K31743" s="116"/>
      <c r="T31743" s="93"/>
    </row>
    <row r="31744" spans="6:20" ht="13.2">
      <c r="F31744" s="116"/>
      <c r="I31744" s="116"/>
      <c r="K31744" s="116"/>
      <c r="T31744" s="93"/>
    </row>
    <row r="31745" spans="6:20" ht="13.2">
      <c r="F31745" s="116"/>
      <c r="I31745" s="116"/>
      <c r="K31745" s="116"/>
      <c r="T31745" s="93"/>
    </row>
    <row r="31746" spans="6:20" ht="13.2">
      <c r="F31746" s="116"/>
      <c r="I31746" s="116"/>
      <c r="K31746" s="116"/>
      <c r="T31746" s="93"/>
    </row>
    <row r="31747" spans="6:20" ht="13.2">
      <c r="F31747" s="116"/>
      <c r="I31747" s="116"/>
      <c r="K31747" s="116"/>
      <c r="T31747" s="93"/>
    </row>
    <row r="31748" spans="6:20" ht="13.2">
      <c r="F31748" s="116"/>
      <c r="I31748" s="116"/>
      <c r="K31748" s="116"/>
      <c r="T31748" s="93"/>
    </row>
    <row r="31749" spans="6:20" ht="13.2">
      <c r="F31749" s="116"/>
      <c r="I31749" s="116"/>
      <c r="K31749" s="116"/>
      <c r="T31749" s="93"/>
    </row>
    <row r="31750" spans="6:20" ht="13.2">
      <c r="F31750" s="116"/>
      <c r="I31750" s="116"/>
      <c r="K31750" s="116"/>
      <c r="T31750" s="93"/>
    </row>
    <row r="31751" spans="6:20" ht="13.2">
      <c r="F31751" s="116"/>
      <c r="I31751" s="116"/>
      <c r="K31751" s="116"/>
      <c r="T31751" s="93"/>
    </row>
    <row r="31752" spans="6:20" ht="13.2">
      <c r="F31752" s="116"/>
      <c r="I31752" s="116"/>
      <c r="K31752" s="116"/>
      <c r="T31752" s="93"/>
    </row>
    <row r="31753" spans="6:20" ht="13.2">
      <c r="F31753" s="116"/>
      <c r="I31753" s="116"/>
      <c r="K31753" s="116"/>
      <c r="T31753" s="93"/>
    </row>
    <row r="31754" spans="6:20" ht="13.2">
      <c r="F31754" s="116"/>
      <c r="I31754" s="116"/>
      <c r="K31754" s="116"/>
      <c r="T31754" s="93"/>
    </row>
    <row r="31755" spans="6:20" ht="13.2">
      <c r="F31755" s="116"/>
      <c r="I31755" s="116"/>
      <c r="K31755" s="116"/>
      <c r="T31755" s="93"/>
    </row>
    <row r="31756" spans="6:20" ht="13.2">
      <c r="F31756" s="116"/>
      <c r="I31756" s="116"/>
      <c r="K31756" s="116"/>
      <c r="T31756" s="93"/>
    </row>
    <row r="31757" spans="6:20" ht="13.2">
      <c r="F31757" s="116"/>
      <c r="I31757" s="116"/>
      <c r="K31757" s="116"/>
      <c r="T31757" s="93"/>
    </row>
    <row r="31758" spans="6:20" ht="13.2">
      <c r="F31758" s="116"/>
      <c r="I31758" s="116"/>
      <c r="K31758" s="116"/>
      <c r="T31758" s="93"/>
    </row>
    <row r="31759" spans="6:20" ht="13.2">
      <c r="F31759" s="116"/>
      <c r="I31759" s="116"/>
      <c r="K31759" s="116"/>
      <c r="T31759" s="93"/>
    </row>
    <row r="31760" spans="6:20" ht="13.2">
      <c r="F31760" s="116"/>
      <c r="I31760" s="116"/>
      <c r="K31760" s="116"/>
      <c r="T31760" s="93"/>
    </row>
    <row r="31761" spans="6:20" ht="13.2">
      <c r="F31761" s="116"/>
      <c r="I31761" s="116"/>
      <c r="K31761" s="116"/>
      <c r="T31761" s="93"/>
    </row>
    <row r="31762" spans="6:20" ht="13.2">
      <c r="F31762" s="116"/>
      <c r="I31762" s="116"/>
      <c r="K31762" s="116"/>
      <c r="T31762" s="93"/>
    </row>
    <row r="31763" spans="6:20" ht="13.2">
      <c r="F31763" s="116"/>
      <c r="I31763" s="116"/>
      <c r="K31763" s="116"/>
      <c r="T31763" s="93"/>
    </row>
    <row r="31764" spans="6:20" ht="13.2">
      <c r="F31764" s="116"/>
      <c r="I31764" s="116"/>
      <c r="K31764" s="116"/>
      <c r="T31764" s="93"/>
    </row>
    <row r="31765" spans="6:20" ht="13.2">
      <c r="F31765" s="116"/>
      <c r="I31765" s="116"/>
      <c r="K31765" s="116"/>
      <c r="T31765" s="93"/>
    </row>
    <row r="31766" spans="6:20" ht="13.2">
      <c r="F31766" s="116"/>
      <c r="I31766" s="116"/>
      <c r="K31766" s="116"/>
      <c r="T31766" s="93"/>
    </row>
    <row r="31767" spans="6:20" ht="13.2">
      <c r="F31767" s="116"/>
      <c r="I31767" s="116"/>
      <c r="K31767" s="116"/>
      <c r="T31767" s="93"/>
    </row>
    <row r="31768" spans="6:20" ht="13.2">
      <c r="F31768" s="116"/>
      <c r="I31768" s="116"/>
      <c r="K31768" s="116"/>
      <c r="T31768" s="93"/>
    </row>
    <row r="31769" spans="6:20" ht="13.2">
      <c r="F31769" s="116"/>
      <c r="I31769" s="116"/>
      <c r="K31769" s="116"/>
      <c r="T31769" s="93"/>
    </row>
    <row r="31770" spans="6:20" ht="13.2">
      <c r="F31770" s="116"/>
      <c r="I31770" s="116"/>
      <c r="K31770" s="116"/>
      <c r="T31770" s="93"/>
    </row>
    <row r="31771" spans="6:20" ht="13.2">
      <c r="F31771" s="116"/>
      <c r="I31771" s="116"/>
      <c r="K31771" s="116"/>
      <c r="T31771" s="93"/>
    </row>
    <row r="31772" spans="6:20" ht="13.2">
      <c r="F31772" s="116"/>
      <c r="I31772" s="116"/>
      <c r="K31772" s="116"/>
      <c r="T31772" s="93"/>
    </row>
    <row r="31773" spans="6:20" ht="13.2">
      <c r="F31773" s="116"/>
      <c r="I31773" s="116"/>
      <c r="K31773" s="116"/>
      <c r="T31773" s="93"/>
    </row>
    <row r="31774" spans="6:20" ht="13.2">
      <c r="F31774" s="116"/>
      <c r="I31774" s="116"/>
      <c r="K31774" s="116"/>
      <c r="T31774" s="93"/>
    </row>
    <row r="31775" spans="6:20" ht="13.2">
      <c r="F31775" s="116"/>
      <c r="I31775" s="116"/>
      <c r="K31775" s="116"/>
      <c r="T31775" s="93"/>
    </row>
    <row r="31776" spans="6:20" ht="13.2">
      <c r="F31776" s="116"/>
      <c r="I31776" s="116"/>
      <c r="K31776" s="116"/>
      <c r="T31776" s="93"/>
    </row>
    <row r="31777" spans="6:20" ht="13.2">
      <c r="F31777" s="116"/>
      <c r="I31777" s="116"/>
      <c r="K31777" s="116"/>
      <c r="T31777" s="93"/>
    </row>
    <row r="31778" spans="6:20" ht="13.2">
      <c r="F31778" s="116"/>
      <c r="I31778" s="116"/>
      <c r="K31778" s="116"/>
      <c r="T31778" s="93"/>
    </row>
    <row r="31779" spans="6:20" ht="13.2">
      <c r="F31779" s="116"/>
      <c r="I31779" s="116"/>
      <c r="K31779" s="116"/>
      <c r="T31779" s="93"/>
    </row>
    <row r="31780" spans="6:20" ht="13.2">
      <c r="F31780" s="116"/>
      <c r="I31780" s="116"/>
      <c r="K31780" s="116"/>
      <c r="T31780" s="93"/>
    </row>
    <row r="31781" spans="6:20" ht="13.2">
      <c r="F31781" s="116"/>
      <c r="I31781" s="116"/>
      <c r="K31781" s="116"/>
      <c r="T31781" s="93"/>
    </row>
    <row r="31782" spans="6:20" ht="13.2">
      <c r="F31782" s="116"/>
      <c r="I31782" s="116"/>
      <c r="K31782" s="116"/>
      <c r="T31782" s="93"/>
    </row>
    <row r="31783" spans="6:20" ht="13.2">
      <c r="F31783" s="116"/>
      <c r="I31783" s="116"/>
      <c r="K31783" s="116"/>
      <c r="T31783" s="93"/>
    </row>
    <row r="31784" spans="6:20" ht="13.2">
      <c r="F31784" s="116"/>
      <c r="I31784" s="116"/>
      <c r="K31784" s="116"/>
      <c r="T31784" s="93"/>
    </row>
    <row r="31785" spans="6:20" ht="13.2">
      <c r="F31785" s="116"/>
      <c r="I31785" s="116"/>
      <c r="K31785" s="116"/>
      <c r="T31785" s="93"/>
    </row>
    <row r="31786" spans="6:20" ht="13.2">
      <c r="F31786" s="116"/>
      <c r="I31786" s="116"/>
      <c r="K31786" s="116"/>
      <c r="T31786" s="93"/>
    </row>
    <row r="31787" spans="6:20" ht="13.2">
      <c r="F31787" s="116"/>
      <c r="I31787" s="116"/>
      <c r="K31787" s="116"/>
      <c r="T31787" s="93"/>
    </row>
    <row r="31788" spans="6:20" ht="13.2">
      <c r="F31788" s="116"/>
      <c r="I31788" s="116"/>
      <c r="K31788" s="116"/>
      <c r="T31788" s="93"/>
    </row>
    <row r="31789" spans="6:20" ht="13.2">
      <c r="F31789" s="116"/>
      <c r="I31789" s="116"/>
      <c r="K31789" s="116"/>
      <c r="T31789" s="93"/>
    </row>
    <row r="31790" spans="6:20" ht="13.2">
      <c r="F31790" s="116"/>
      <c r="I31790" s="116"/>
      <c r="K31790" s="116"/>
      <c r="T31790" s="93"/>
    </row>
    <row r="31791" spans="6:20" ht="13.2">
      <c r="F31791" s="116"/>
      <c r="I31791" s="116"/>
      <c r="K31791" s="116"/>
      <c r="T31791" s="93"/>
    </row>
    <row r="31792" spans="6:20" ht="13.2">
      <c r="F31792" s="116"/>
      <c r="I31792" s="116"/>
      <c r="K31792" s="116"/>
      <c r="T31792" s="93"/>
    </row>
    <row r="31793" spans="6:20" ht="13.2">
      <c r="F31793" s="116"/>
      <c r="I31793" s="116"/>
      <c r="K31793" s="116"/>
      <c r="T31793" s="93"/>
    </row>
    <row r="31794" spans="6:20" ht="13.2">
      <c r="F31794" s="116"/>
      <c r="I31794" s="116"/>
      <c r="K31794" s="116"/>
      <c r="T31794" s="93"/>
    </row>
    <row r="31795" spans="6:20" ht="13.2">
      <c r="F31795" s="116"/>
      <c r="I31795" s="116"/>
      <c r="K31795" s="116"/>
      <c r="T31795" s="93"/>
    </row>
    <row r="31796" spans="6:20" ht="13.2">
      <c r="F31796" s="116"/>
      <c r="I31796" s="116"/>
      <c r="K31796" s="116"/>
      <c r="T31796" s="93"/>
    </row>
    <row r="31797" spans="6:20" ht="13.2">
      <c r="F31797" s="116"/>
      <c r="I31797" s="116"/>
      <c r="K31797" s="116"/>
      <c r="T31797" s="93"/>
    </row>
    <row r="31798" spans="6:20" ht="13.2">
      <c r="F31798" s="116"/>
      <c r="I31798" s="116"/>
      <c r="K31798" s="116"/>
      <c r="T31798" s="93"/>
    </row>
    <row r="31799" spans="6:20" ht="13.2">
      <c r="F31799" s="116"/>
      <c r="I31799" s="116"/>
      <c r="K31799" s="116"/>
      <c r="T31799" s="93"/>
    </row>
    <row r="31800" spans="6:20" ht="13.2">
      <c r="F31800" s="116"/>
      <c r="I31800" s="116"/>
      <c r="K31800" s="116"/>
      <c r="T31800" s="93"/>
    </row>
    <row r="31801" spans="6:20" ht="13.2">
      <c r="F31801" s="116"/>
      <c r="I31801" s="116"/>
      <c r="K31801" s="116"/>
      <c r="T31801" s="93"/>
    </row>
    <row r="31802" spans="6:20" ht="13.2">
      <c r="F31802" s="116"/>
      <c r="I31802" s="116"/>
      <c r="K31802" s="116"/>
      <c r="T31802" s="93"/>
    </row>
    <row r="31803" spans="6:20" ht="13.2">
      <c r="F31803" s="116"/>
      <c r="I31803" s="116"/>
      <c r="K31803" s="116"/>
      <c r="T31803" s="93"/>
    </row>
    <row r="31804" spans="6:20" ht="13.2">
      <c r="F31804" s="116"/>
      <c r="I31804" s="116"/>
      <c r="K31804" s="116"/>
      <c r="T31804" s="93"/>
    </row>
    <row r="31805" spans="6:20" ht="13.2">
      <c r="F31805" s="116"/>
      <c r="I31805" s="116"/>
      <c r="K31805" s="116"/>
      <c r="T31805" s="93"/>
    </row>
    <row r="31806" spans="6:20" ht="13.2">
      <c r="F31806" s="116"/>
      <c r="I31806" s="116"/>
      <c r="K31806" s="116"/>
      <c r="T31806" s="93"/>
    </row>
    <row r="31807" spans="6:20" ht="13.2">
      <c r="F31807" s="116"/>
      <c r="I31807" s="116"/>
      <c r="K31807" s="116"/>
      <c r="T31807" s="93"/>
    </row>
    <row r="31808" spans="6:20" ht="13.2">
      <c r="F31808" s="116"/>
      <c r="I31808" s="116"/>
      <c r="K31808" s="116"/>
      <c r="T31808" s="93"/>
    </row>
    <row r="31809" spans="6:20" ht="13.2">
      <c r="F31809" s="116"/>
      <c r="I31809" s="116"/>
      <c r="K31809" s="116"/>
      <c r="T31809" s="93"/>
    </row>
    <row r="31810" spans="6:20" ht="13.2">
      <c r="F31810" s="116"/>
      <c r="I31810" s="116"/>
      <c r="K31810" s="116"/>
      <c r="T31810" s="93"/>
    </row>
    <row r="31811" spans="6:20" ht="13.2">
      <c r="F31811" s="116"/>
      <c r="I31811" s="116"/>
      <c r="K31811" s="116"/>
      <c r="T31811" s="93"/>
    </row>
    <row r="31812" spans="6:20" ht="13.2">
      <c r="F31812" s="116"/>
      <c r="I31812" s="116"/>
      <c r="K31812" s="116"/>
      <c r="T31812" s="93"/>
    </row>
    <row r="31813" spans="6:20" ht="13.2">
      <c r="F31813" s="116"/>
      <c r="I31813" s="116"/>
      <c r="K31813" s="116"/>
      <c r="T31813" s="93"/>
    </row>
    <row r="31814" spans="6:20" ht="13.2">
      <c r="F31814" s="116"/>
      <c r="I31814" s="116"/>
      <c r="K31814" s="116"/>
      <c r="T31814" s="93"/>
    </row>
    <row r="31815" spans="6:20" ht="13.2">
      <c r="F31815" s="116"/>
      <c r="I31815" s="116"/>
      <c r="K31815" s="116"/>
      <c r="T31815" s="93"/>
    </row>
    <row r="31816" spans="6:20" ht="13.2">
      <c r="F31816" s="116"/>
      <c r="I31816" s="116"/>
      <c r="K31816" s="116"/>
      <c r="T31816" s="93"/>
    </row>
    <row r="31817" spans="6:20" ht="13.2">
      <c r="F31817" s="116"/>
      <c r="I31817" s="116"/>
      <c r="K31817" s="116"/>
      <c r="T31817" s="93"/>
    </row>
    <row r="31818" spans="6:20" ht="13.2">
      <c r="F31818" s="116"/>
      <c r="I31818" s="116"/>
      <c r="K31818" s="116"/>
      <c r="T31818" s="93"/>
    </row>
    <row r="31819" spans="6:20" ht="13.2">
      <c r="F31819" s="116"/>
      <c r="I31819" s="116"/>
      <c r="K31819" s="116"/>
      <c r="T31819" s="93"/>
    </row>
    <row r="31820" spans="6:20" ht="13.2">
      <c r="F31820" s="116"/>
      <c r="I31820" s="116"/>
      <c r="K31820" s="116"/>
      <c r="T31820" s="93"/>
    </row>
    <row r="31821" spans="6:20" ht="13.2">
      <c r="F31821" s="116"/>
      <c r="I31821" s="116"/>
      <c r="K31821" s="116"/>
      <c r="T31821" s="93"/>
    </row>
    <row r="31822" spans="6:20" ht="13.2">
      <c r="F31822" s="116"/>
      <c r="I31822" s="116"/>
      <c r="K31822" s="116"/>
      <c r="T31822" s="93"/>
    </row>
    <row r="31823" spans="6:20" ht="13.2">
      <c r="F31823" s="116"/>
      <c r="I31823" s="116"/>
      <c r="K31823" s="116"/>
      <c r="T31823" s="93"/>
    </row>
    <row r="31824" spans="6:20" ht="13.2">
      <c r="F31824" s="116"/>
      <c r="I31824" s="116"/>
      <c r="K31824" s="116"/>
      <c r="T31824" s="93"/>
    </row>
    <row r="31825" spans="6:20" ht="13.2">
      <c r="F31825" s="116"/>
      <c r="I31825" s="116"/>
      <c r="K31825" s="116"/>
      <c r="T31825" s="93"/>
    </row>
    <row r="31826" spans="6:20" ht="13.2">
      <c r="F31826" s="116"/>
      <c r="I31826" s="116"/>
      <c r="K31826" s="116"/>
      <c r="T31826" s="93"/>
    </row>
    <row r="31827" spans="6:20" ht="13.2">
      <c r="F31827" s="116"/>
      <c r="I31827" s="116"/>
      <c r="K31827" s="116"/>
      <c r="T31827" s="93"/>
    </row>
    <row r="31828" spans="6:20" ht="13.2">
      <c r="F31828" s="116"/>
      <c r="I31828" s="116"/>
      <c r="K31828" s="116"/>
      <c r="T31828" s="93"/>
    </row>
    <row r="31829" spans="6:20" ht="13.2">
      <c r="F31829" s="116"/>
      <c r="I31829" s="116"/>
      <c r="K31829" s="116"/>
      <c r="T31829" s="93"/>
    </row>
    <row r="31830" spans="6:20" ht="13.2">
      <c r="F31830" s="116"/>
      <c r="I31830" s="116"/>
      <c r="K31830" s="116"/>
      <c r="T31830" s="93"/>
    </row>
    <row r="31831" spans="6:20" ht="13.2">
      <c r="F31831" s="116"/>
      <c r="I31831" s="116"/>
      <c r="K31831" s="116"/>
      <c r="T31831" s="93"/>
    </row>
    <row r="31832" spans="6:20" ht="13.2">
      <c r="F31832" s="116"/>
      <c r="I31832" s="116"/>
      <c r="K31832" s="116"/>
      <c r="T31832" s="93"/>
    </row>
    <row r="31833" spans="6:20" ht="13.2">
      <c r="F31833" s="116"/>
      <c r="I31833" s="116"/>
      <c r="K31833" s="116"/>
      <c r="T31833" s="93"/>
    </row>
    <row r="31834" spans="6:20" ht="13.2">
      <c r="F31834" s="116"/>
      <c r="I31834" s="116"/>
      <c r="K31834" s="116"/>
      <c r="T31834" s="93"/>
    </row>
    <row r="31835" spans="6:20" ht="13.2">
      <c r="F31835" s="116"/>
      <c r="I31835" s="116"/>
      <c r="K31835" s="116"/>
      <c r="T31835" s="93"/>
    </row>
    <row r="31836" spans="6:20" ht="13.2">
      <c r="F31836" s="116"/>
      <c r="I31836" s="116"/>
      <c r="K31836" s="116"/>
      <c r="T31836" s="93"/>
    </row>
    <row r="31837" spans="6:20" ht="13.2">
      <c r="F31837" s="116"/>
      <c r="I31837" s="116"/>
      <c r="K31837" s="116"/>
      <c r="T31837" s="93"/>
    </row>
    <row r="31838" spans="6:20" ht="13.2">
      <c r="F31838" s="116"/>
      <c r="I31838" s="116"/>
      <c r="K31838" s="116"/>
      <c r="T31838" s="93"/>
    </row>
    <row r="31839" spans="6:20" ht="13.2">
      <c r="F31839" s="116"/>
      <c r="I31839" s="116"/>
      <c r="K31839" s="116"/>
      <c r="T31839" s="93"/>
    </row>
    <row r="31840" spans="6:20" ht="13.2">
      <c r="F31840" s="116"/>
      <c r="I31840" s="116"/>
      <c r="K31840" s="116"/>
      <c r="T31840" s="93"/>
    </row>
    <row r="31841" spans="6:20" ht="13.2">
      <c r="F31841" s="116"/>
      <c r="I31841" s="116"/>
      <c r="K31841" s="116"/>
      <c r="T31841" s="93"/>
    </row>
    <row r="31842" spans="6:20" ht="13.2">
      <c r="F31842" s="116"/>
      <c r="I31842" s="116"/>
      <c r="K31842" s="116"/>
      <c r="T31842" s="93"/>
    </row>
    <row r="31843" spans="6:20" ht="13.2">
      <c r="F31843" s="116"/>
      <c r="I31843" s="116"/>
      <c r="K31843" s="116"/>
      <c r="T31843" s="93"/>
    </row>
    <row r="31844" spans="6:20" ht="13.2">
      <c r="F31844" s="116"/>
      <c r="I31844" s="116"/>
      <c r="K31844" s="116"/>
      <c r="T31844" s="93"/>
    </row>
    <row r="31845" spans="6:20" ht="13.2">
      <c r="F31845" s="116"/>
      <c r="I31845" s="116"/>
      <c r="K31845" s="116"/>
      <c r="T31845" s="93"/>
    </row>
    <row r="31846" spans="6:20" ht="13.2">
      <c r="F31846" s="116"/>
      <c r="I31846" s="116"/>
      <c r="K31846" s="116"/>
      <c r="T31846" s="93"/>
    </row>
    <row r="31847" spans="6:20" ht="13.2">
      <c r="F31847" s="116"/>
      <c r="I31847" s="116"/>
      <c r="K31847" s="116"/>
      <c r="T31847" s="93"/>
    </row>
    <row r="31848" spans="6:20" ht="13.2">
      <c r="F31848" s="116"/>
      <c r="I31848" s="116"/>
      <c r="K31848" s="116"/>
      <c r="T31848" s="93"/>
    </row>
    <row r="31849" spans="6:20" ht="13.2">
      <c r="F31849" s="116"/>
      <c r="I31849" s="116"/>
      <c r="K31849" s="116"/>
      <c r="T31849" s="93"/>
    </row>
    <row r="31850" spans="6:20" ht="13.2">
      <c r="F31850" s="116"/>
      <c r="I31850" s="116"/>
      <c r="K31850" s="116"/>
      <c r="T31850" s="93"/>
    </row>
    <row r="31851" spans="6:20" ht="13.2">
      <c r="F31851" s="116"/>
      <c r="I31851" s="116"/>
      <c r="K31851" s="116"/>
      <c r="T31851" s="93"/>
    </row>
    <row r="31852" spans="6:20" ht="13.2">
      <c r="F31852" s="116"/>
      <c r="I31852" s="116"/>
      <c r="K31852" s="116"/>
      <c r="T31852" s="93"/>
    </row>
    <row r="31853" spans="6:20" ht="13.2">
      <c r="F31853" s="116"/>
      <c r="I31853" s="116"/>
      <c r="K31853" s="116"/>
      <c r="T31853" s="93"/>
    </row>
    <row r="31854" spans="6:20" ht="13.2">
      <c r="F31854" s="116"/>
      <c r="I31854" s="116"/>
      <c r="K31854" s="116"/>
      <c r="T31854" s="93"/>
    </row>
    <row r="31855" spans="6:20" ht="13.2">
      <c r="F31855" s="116"/>
      <c r="I31855" s="116"/>
      <c r="K31855" s="116"/>
      <c r="T31855" s="93"/>
    </row>
    <row r="31856" spans="6:20" ht="13.2">
      <c r="F31856" s="116"/>
      <c r="I31856" s="116"/>
      <c r="K31856" s="116"/>
      <c r="T31856" s="93"/>
    </row>
    <row r="31857" spans="6:20" ht="13.2">
      <c r="F31857" s="116"/>
      <c r="I31857" s="116"/>
      <c r="K31857" s="116"/>
      <c r="T31857" s="93"/>
    </row>
    <row r="31858" spans="6:20" ht="13.2">
      <c r="F31858" s="116"/>
      <c r="I31858" s="116"/>
      <c r="K31858" s="116"/>
      <c r="T31858" s="93"/>
    </row>
    <row r="31859" spans="6:20" ht="13.2">
      <c r="F31859" s="116"/>
      <c r="I31859" s="116"/>
      <c r="K31859" s="116"/>
      <c r="T31859" s="93"/>
    </row>
    <row r="31860" spans="6:20" ht="13.2">
      <c r="F31860" s="116"/>
      <c r="I31860" s="116"/>
      <c r="K31860" s="116"/>
      <c r="T31860" s="93"/>
    </row>
    <row r="31861" spans="6:20" ht="13.2">
      <c r="F31861" s="116"/>
      <c r="I31861" s="116"/>
      <c r="K31861" s="116"/>
      <c r="T31861" s="93"/>
    </row>
    <row r="31862" spans="6:20" ht="13.2">
      <c r="F31862" s="116"/>
      <c r="I31862" s="116"/>
      <c r="K31862" s="116"/>
      <c r="T31862" s="93"/>
    </row>
    <row r="31863" spans="6:20" ht="13.2">
      <c r="F31863" s="116"/>
      <c r="I31863" s="116"/>
      <c r="K31863" s="116"/>
      <c r="T31863" s="93"/>
    </row>
    <row r="31864" spans="6:20" ht="13.2">
      <c r="F31864" s="116"/>
      <c r="I31864" s="116"/>
      <c r="K31864" s="116"/>
      <c r="T31864" s="93"/>
    </row>
    <row r="31865" spans="6:20" ht="13.2">
      <c r="F31865" s="116"/>
      <c r="I31865" s="116"/>
      <c r="K31865" s="116"/>
      <c r="T31865" s="93"/>
    </row>
    <row r="31866" spans="6:20" ht="13.2">
      <c r="F31866" s="116"/>
      <c r="I31866" s="116"/>
      <c r="K31866" s="116"/>
      <c r="T31866" s="93"/>
    </row>
    <row r="31867" spans="6:20" ht="13.2">
      <c r="F31867" s="116"/>
      <c r="I31867" s="116"/>
      <c r="K31867" s="116"/>
      <c r="T31867" s="93"/>
    </row>
    <row r="31868" spans="6:20" ht="13.2">
      <c r="F31868" s="116"/>
      <c r="I31868" s="116"/>
      <c r="K31868" s="116"/>
      <c r="T31868" s="93"/>
    </row>
    <row r="31869" spans="6:20" ht="13.2">
      <c r="F31869" s="116"/>
      <c r="I31869" s="116"/>
      <c r="K31869" s="116"/>
      <c r="T31869" s="93"/>
    </row>
    <row r="31870" spans="6:20" ht="13.2">
      <c r="F31870" s="116"/>
      <c r="I31870" s="116"/>
      <c r="K31870" s="116"/>
      <c r="T31870" s="93"/>
    </row>
    <row r="31871" spans="6:20" ht="13.2">
      <c r="F31871" s="116"/>
      <c r="I31871" s="116"/>
      <c r="K31871" s="116"/>
      <c r="T31871" s="93"/>
    </row>
    <row r="31872" spans="6:20" ht="13.2">
      <c r="F31872" s="116"/>
      <c r="I31872" s="116"/>
      <c r="K31872" s="116"/>
      <c r="T31872" s="93"/>
    </row>
    <row r="31873" spans="6:20" ht="13.2">
      <c r="F31873" s="116"/>
      <c r="I31873" s="116"/>
      <c r="K31873" s="116"/>
      <c r="T31873" s="93"/>
    </row>
    <row r="31874" spans="6:20" ht="13.2">
      <c r="F31874" s="116"/>
      <c r="I31874" s="116"/>
      <c r="K31874" s="116"/>
      <c r="T31874" s="93"/>
    </row>
    <row r="31875" spans="6:20" ht="13.2">
      <c r="F31875" s="116"/>
      <c r="I31875" s="116"/>
      <c r="K31875" s="116"/>
      <c r="T31875" s="93"/>
    </row>
    <row r="31876" spans="6:20" ht="13.2">
      <c r="F31876" s="116"/>
      <c r="I31876" s="116"/>
      <c r="K31876" s="116"/>
      <c r="T31876" s="93"/>
    </row>
    <row r="31877" spans="6:20" ht="13.2">
      <c r="F31877" s="116"/>
      <c r="I31877" s="116"/>
      <c r="K31877" s="116"/>
      <c r="T31877" s="93"/>
    </row>
    <row r="31878" spans="6:20" ht="13.2">
      <c r="F31878" s="116"/>
      <c r="I31878" s="116"/>
      <c r="K31878" s="116"/>
      <c r="T31878" s="93"/>
    </row>
    <row r="31879" spans="6:20" ht="13.2">
      <c r="F31879" s="116"/>
      <c r="I31879" s="116"/>
      <c r="K31879" s="116"/>
      <c r="T31879" s="93"/>
    </row>
    <row r="31880" spans="6:20" ht="13.2">
      <c r="F31880" s="116"/>
      <c r="I31880" s="116"/>
      <c r="K31880" s="116"/>
      <c r="T31880" s="93"/>
    </row>
    <row r="31881" spans="6:20" ht="13.2">
      <c r="F31881" s="116"/>
      <c r="I31881" s="116"/>
      <c r="K31881" s="116"/>
      <c r="T31881" s="93"/>
    </row>
    <row r="31882" spans="6:20" ht="13.2">
      <c r="F31882" s="116"/>
      <c r="I31882" s="116"/>
      <c r="K31882" s="116"/>
      <c r="T31882" s="93"/>
    </row>
    <row r="31883" spans="6:20" ht="13.2">
      <c r="F31883" s="116"/>
      <c r="I31883" s="116"/>
      <c r="K31883" s="116"/>
      <c r="T31883" s="93"/>
    </row>
    <row r="31884" spans="6:20" ht="13.2">
      <c r="F31884" s="116"/>
      <c r="I31884" s="116"/>
      <c r="K31884" s="116"/>
      <c r="T31884" s="93"/>
    </row>
    <row r="31885" spans="6:20" ht="13.2">
      <c r="F31885" s="116"/>
      <c r="I31885" s="116"/>
      <c r="K31885" s="116"/>
      <c r="T31885" s="93"/>
    </row>
    <row r="31886" spans="6:20" ht="13.2">
      <c r="F31886" s="116"/>
      <c r="I31886" s="116"/>
      <c r="K31886" s="116"/>
      <c r="T31886" s="93"/>
    </row>
    <row r="31887" spans="6:20" ht="13.2">
      <c r="F31887" s="116"/>
      <c r="I31887" s="116"/>
      <c r="K31887" s="116"/>
      <c r="T31887" s="93"/>
    </row>
    <row r="31888" spans="6:20" ht="13.2">
      <c r="F31888" s="116"/>
      <c r="I31888" s="116"/>
      <c r="K31888" s="116"/>
      <c r="T31888" s="93"/>
    </row>
    <row r="31889" spans="6:20" ht="13.2">
      <c r="F31889" s="116"/>
      <c r="I31889" s="116"/>
      <c r="K31889" s="116"/>
      <c r="T31889" s="93"/>
    </row>
    <row r="31890" spans="6:20" ht="13.2">
      <c r="F31890" s="116"/>
      <c r="I31890" s="116"/>
      <c r="K31890" s="116"/>
      <c r="T31890" s="93"/>
    </row>
    <row r="31891" spans="6:20" ht="13.2">
      <c r="F31891" s="116"/>
      <c r="I31891" s="116"/>
      <c r="K31891" s="116"/>
      <c r="T31891" s="93"/>
    </row>
    <row r="31892" spans="6:20" ht="13.2">
      <c r="F31892" s="116"/>
      <c r="I31892" s="116"/>
      <c r="K31892" s="116"/>
      <c r="T31892" s="93"/>
    </row>
    <row r="31893" spans="6:20" ht="13.2">
      <c r="F31893" s="116"/>
      <c r="I31893" s="116"/>
      <c r="K31893" s="116"/>
      <c r="T31893" s="93"/>
    </row>
    <row r="31894" spans="6:20" ht="13.2">
      <c r="F31894" s="116"/>
      <c r="I31894" s="116"/>
      <c r="K31894" s="116"/>
      <c r="T31894" s="93"/>
    </row>
    <row r="31895" spans="6:20" ht="13.2">
      <c r="F31895" s="116"/>
      <c r="I31895" s="116"/>
      <c r="K31895" s="116"/>
      <c r="T31895" s="93"/>
    </row>
    <row r="31896" spans="6:20" ht="13.2">
      <c r="F31896" s="116"/>
      <c r="I31896" s="116"/>
      <c r="K31896" s="116"/>
      <c r="T31896" s="93"/>
    </row>
    <row r="31897" spans="6:20" ht="13.2">
      <c r="F31897" s="116"/>
      <c r="I31897" s="116"/>
      <c r="K31897" s="116"/>
      <c r="T31897" s="93"/>
    </row>
    <row r="31898" spans="6:20" ht="13.2">
      <c r="F31898" s="116"/>
      <c r="I31898" s="116"/>
      <c r="K31898" s="116"/>
      <c r="T31898" s="93"/>
    </row>
    <row r="31899" spans="6:20" ht="13.2">
      <c r="F31899" s="116"/>
      <c r="I31899" s="116"/>
      <c r="K31899" s="116"/>
      <c r="T31899" s="93"/>
    </row>
    <row r="31900" spans="6:20" ht="13.2">
      <c r="F31900" s="116"/>
      <c r="I31900" s="116"/>
      <c r="K31900" s="116"/>
      <c r="T31900" s="93"/>
    </row>
    <row r="31901" spans="6:20" ht="13.2">
      <c r="F31901" s="116"/>
      <c r="I31901" s="116"/>
      <c r="K31901" s="116"/>
      <c r="T31901" s="93"/>
    </row>
    <row r="31902" spans="6:20" ht="13.2">
      <c r="F31902" s="116"/>
      <c r="I31902" s="116"/>
      <c r="K31902" s="116"/>
      <c r="T31902" s="93"/>
    </row>
    <row r="31903" spans="6:20" ht="13.2">
      <c r="F31903" s="116"/>
      <c r="I31903" s="116"/>
      <c r="K31903" s="116"/>
      <c r="T31903" s="93"/>
    </row>
    <row r="31904" spans="6:20" ht="13.2">
      <c r="F31904" s="116"/>
      <c r="I31904" s="116"/>
      <c r="K31904" s="116"/>
      <c r="T31904" s="93"/>
    </row>
    <row r="31905" spans="6:20" ht="13.2">
      <c r="F31905" s="116"/>
      <c r="I31905" s="116"/>
      <c r="K31905" s="116"/>
      <c r="T31905" s="93"/>
    </row>
    <row r="31906" spans="6:20" ht="13.2">
      <c r="F31906" s="116"/>
      <c r="I31906" s="116"/>
      <c r="K31906" s="116"/>
      <c r="T31906" s="93"/>
    </row>
    <row r="31907" spans="6:20" ht="13.2">
      <c r="F31907" s="116"/>
      <c r="I31907" s="116"/>
      <c r="K31907" s="116"/>
      <c r="T31907" s="93"/>
    </row>
    <row r="31908" spans="6:20" ht="13.2">
      <c r="F31908" s="116"/>
      <c r="I31908" s="116"/>
      <c r="K31908" s="116"/>
      <c r="T31908" s="93"/>
    </row>
    <row r="31909" spans="6:20" ht="13.2">
      <c r="F31909" s="116"/>
      <c r="I31909" s="116"/>
      <c r="K31909" s="116"/>
      <c r="T31909" s="93"/>
    </row>
    <row r="31910" spans="6:20" ht="13.2">
      <c r="F31910" s="116"/>
      <c r="I31910" s="116"/>
      <c r="K31910" s="116"/>
      <c r="T31910" s="93"/>
    </row>
    <row r="31911" spans="6:20" ht="13.2">
      <c r="F31911" s="116"/>
      <c r="I31911" s="116"/>
      <c r="K31911" s="116"/>
      <c r="T31911" s="93"/>
    </row>
    <row r="31912" spans="6:20" ht="13.2">
      <c r="F31912" s="116"/>
      <c r="I31912" s="116"/>
      <c r="K31912" s="116"/>
      <c r="T31912" s="93"/>
    </row>
    <row r="31913" spans="6:20" ht="13.2">
      <c r="F31913" s="116"/>
      <c r="I31913" s="116"/>
      <c r="K31913" s="116"/>
      <c r="T31913" s="93"/>
    </row>
    <row r="31914" spans="6:20" ht="13.2">
      <c r="F31914" s="116"/>
      <c r="I31914" s="116"/>
      <c r="K31914" s="116"/>
      <c r="T31914" s="93"/>
    </row>
    <row r="31915" spans="6:20" ht="13.2">
      <c r="F31915" s="116"/>
      <c r="I31915" s="116"/>
      <c r="K31915" s="116"/>
      <c r="T31915" s="93"/>
    </row>
    <row r="31916" spans="6:20" ht="13.2">
      <c r="F31916" s="116"/>
      <c r="I31916" s="116"/>
      <c r="K31916" s="116"/>
      <c r="T31916" s="93"/>
    </row>
    <row r="31917" spans="6:20" ht="13.2">
      <c r="F31917" s="116"/>
      <c r="I31917" s="116"/>
      <c r="K31917" s="116"/>
      <c r="T31917" s="93"/>
    </row>
    <row r="31918" spans="6:20" ht="13.2">
      <c r="F31918" s="116"/>
      <c r="I31918" s="116"/>
      <c r="K31918" s="116"/>
      <c r="T31918" s="93"/>
    </row>
    <row r="31919" spans="6:20" ht="13.2">
      <c r="F31919" s="116"/>
      <c r="I31919" s="116"/>
      <c r="K31919" s="116"/>
      <c r="T31919" s="93"/>
    </row>
    <row r="31920" spans="6:20" ht="13.2">
      <c r="F31920" s="116"/>
      <c r="I31920" s="116"/>
      <c r="K31920" s="116"/>
      <c r="T31920" s="93"/>
    </row>
    <row r="31921" spans="6:20" ht="13.2">
      <c r="F31921" s="116"/>
      <c r="I31921" s="116"/>
      <c r="K31921" s="116"/>
      <c r="T31921" s="93"/>
    </row>
    <row r="31922" spans="6:20" ht="13.2">
      <c r="F31922" s="116"/>
      <c r="I31922" s="116"/>
      <c r="K31922" s="116"/>
      <c r="T31922" s="93"/>
    </row>
    <row r="31923" spans="6:20" ht="13.2">
      <c r="F31923" s="116"/>
      <c r="I31923" s="116"/>
      <c r="K31923" s="116"/>
      <c r="T31923" s="93"/>
    </row>
    <row r="31924" spans="6:20" ht="13.2">
      <c r="F31924" s="116"/>
      <c r="I31924" s="116"/>
      <c r="K31924" s="116"/>
      <c r="T31924" s="93"/>
    </row>
    <row r="31925" spans="6:20" ht="13.2">
      <c r="F31925" s="116"/>
      <c r="I31925" s="116"/>
      <c r="K31925" s="116"/>
      <c r="T31925" s="93"/>
    </row>
    <row r="31926" spans="6:20" ht="13.2">
      <c r="F31926" s="116"/>
      <c r="I31926" s="116"/>
      <c r="K31926" s="116"/>
      <c r="T31926" s="93"/>
    </row>
    <row r="31927" spans="6:20" ht="13.2">
      <c r="F31927" s="116"/>
      <c r="I31927" s="116"/>
      <c r="K31927" s="116"/>
      <c r="T31927" s="93"/>
    </row>
    <row r="31928" spans="6:20" ht="13.2">
      <c r="F31928" s="116"/>
      <c r="I31928" s="116"/>
      <c r="K31928" s="116"/>
      <c r="T31928" s="93"/>
    </row>
    <row r="31929" spans="6:20" ht="13.2">
      <c r="F31929" s="116"/>
      <c r="I31929" s="116"/>
      <c r="K31929" s="116"/>
      <c r="T31929" s="93"/>
    </row>
    <row r="31930" spans="6:20" ht="13.2">
      <c r="F31930" s="116"/>
      <c r="I31930" s="116"/>
      <c r="K31930" s="116"/>
      <c r="T31930" s="93"/>
    </row>
    <row r="31931" spans="6:20" ht="13.2">
      <c r="F31931" s="116"/>
      <c r="I31931" s="116"/>
      <c r="K31931" s="116"/>
      <c r="T31931" s="93"/>
    </row>
    <row r="31932" spans="6:20" ht="13.2">
      <c r="F31932" s="116"/>
      <c r="I31932" s="116"/>
      <c r="K31932" s="116"/>
      <c r="T31932" s="93"/>
    </row>
    <row r="31933" spans="6:20" ht="13.2">
      <c r="F31933" s="116"/>
      <c r="I31933" s="116"/>
      <c r="K31933" s="116"/>
      <c r="T31933" s="93"/>
    </row>
    <row r="31934" spans="6:20" ht="13.2">
      <c r="F31934" s="116"/>
      <c r="I31934" s="116"/>
      <c r="K31934" s="116"/>
      <c r="T31934" s="93"/>
    </row>
    <row r="31935" spans="6:20" ht="13.2">
      <c r="F31935" s="116"/>
      <c r="I31935" s="116"/>
      <c r="K31935" s="116"/>
      <c r="T31935" s="93"/>
    </row>
    <row r="31936" spans="6:20" ht="13.2">
      <c r="F31936" s="116"/>
      <c r="I31936" s="116"/>
      <c r="K31936" s="116"/>
      <c r="T31936" s="93"/>
    </row>
    <row r="31937" spans="6:20" ht="13.2">
      <c r="F31937" s="116"/>
      <c r="I31937" s="116"/>
      <c r="K31937" s="116"/>
      <c r="T31937" s="93"/>
    </row>
    <row r="31938" spans="6:20" ht="13.2">
      <c r="F31938" s="116"/>
      <c r="I31938" s="116"/>
      <c r="K31938" s="116"/>
      <c r="T31938" s="93"/>
    </row>
    <row r="31939" spans="6:20" ht="13.2">
      <c r="F31939" s="116"/>
      <c r="I31939" s="116"/>
      <c r="K31939" s="116"/>
      <c r="T31939" s="93"/>
    </row>
    <row r="31940" spans="6:20" ht="13.2">
      <c r="F31940" s="116"/>
      <c r="I31940" s="116"/>
      <c r="K31940" s="116"/>
      <c r="T31940" s="93"/>
    </row>
    <row r="31941" spans="6:20" ht="13.2">
      <c r="F31941" s="116"/>
      <c r="I31941" s="116"/>
      <c r="K31941" s="116"/>
      <c r="T31941" s="93"/>
    </row>
    <row r="31942" spans="6:20" ht="13.2">
      <c r="F31942" s="116"/>
      <c r="I31942" s="116"/>
      <c r="K31942" s="116"/>
      <c r="T31942" s="93"/>
    </row>
    <row r="31943" spans="6:20" ht="13.2">
      <c r="F31943" s="116"/>
      <c r="I31943" s="116"/>
      <c r="K31943" s="116"/>
      <c r="T31943" s="93"/>
    </row>
    <row r="31944" spans="6:20" ht="13.2">
      <c r="F31944" s="116"/>
      <c r="I31944" s="116"/>
      <c r="K31944" s="116"/>
      <c r="T31944" s="93"/>
    </row>
    <row r="31945" spans="6:20" ht="13.2">
      <c r="F31945" s="116"/>
      <c r="I31945" s="116"/>
      <c r="K31945" s="116"/>
      <c r="T31945" s="93"/>
    </row>
    <row r="31946" spans="6:20" ht="13.2">
      <c r="F31946" s="116"/>
      <c r="I31946" s="116"/>
      <c r="K31946" s="116"/>
      <c r="T31946" s="93"/>
    </row>
    <row r="31947" spans="6:20" ht="13.2">
      <c r="F31947" s="116"/>
      <c r="I31947" s="116"/>
      <c r="K31947" s="116"/>
      <c r="T31947" s="93"/>
    </row>
    <row r="31948" spans="6:20" ht="13.2">
      <c r="F31948" s="116"/>
      <c r="I31948" s="116"/>
      <c r="K31948" s="116"/>
      <c r="T31948" s="93"/>
    </row>
    <row r="31949" spans="6:20" ht="13.2">
      <c r="F31949" s="116"/>
      <c r="I31949" s="116"/>
      <c r="K31949" s="116"/>
      <c r="T31949" s="93"/>
    </row>
    <row r="31950" spans="6:20" ht="13.2">
      <c r="F31950" s="116"/>
      <c r="I31950" s="116"/>
      <c r="K31950" s="116"/>
      <c r="T31950" s="93"/>
    </row>
    <row r="31951" spans="6:20" ht="13.2">
      <c r="F31951" s="116"/>
      <c r="I31951" s="116"/>
      <c r="K31951" s="116"/>
      <c r="T31951" s="93"/>
    </row>
    <row r="31952" spans="6:20" ht="13.2">
      <c r="F31952" s="116"/>
      <c r="I31952" s="116"/>
      <c r="K31952" s="116"/>
      <c r="T31952" s="93"/>
    </row>
    <row r="31953" spans="6:20" ht="13.2">
      <c r="F31953" s="116"/>
      <c r="I31953" s="116"/>
      <c r="K31953" s="116"/>
      <c r="T31953" s="93"/>
    </row>
    <row r="31954" spans="6:20" ht="13.2">
      <c r="F31954" s="116"/>
      <c r="I31954" s="116"/>
      <c r="K31954" s="116"/>
      <c r="T31954" s="93"/>
    </row>
    <row r="31955" spans="6:20" ht="13.2">
      <c r="F31955" s="116"/>
      <c r="I31955" s="116"/>
      <c r="K31955" s="116"/>
      <c r="T31955" s="93"/>
    </row>
    <row r="31956" spans="6:20" ht="13.2">
      <c r="F31956" s="116"/>
      <c r="I31956" s="116"/>
      <c r="K31956" s="116"/>
      <c r="T31956" s="93"/>
    </row>
    <row r="31957" spans="6:20" ht="13.2">
      <c r="F31957" s="116"/>
      <c r="I31957" s="116"/>
      <c r="K31957" s="116"/>
      <c r="T31957" s="93"/>
    </row>
    <row r="31958" spans="6:20" ht="13.2">
      <c r="F31958" s="116"/>
      <c r="I31958" s="116"/>
      <c r="K31958" s="116"/>
      <c r="T31958" s="93"/>
    </row>
    <row r="31959" spans="6:20" ht="13.2">
      <c r="F31959" s="116"/>
      <c r="I31959" s="116"/>
      <c r="K31959" s="116"/>
      <c r="T31959" s="93"/>
    </row>
    <row r="31960" spans="6:20" ht="13.2">
      <c r="F31960" s="116"/>
      <c r="I31960" s="116"/>
      <c r="K31960" s="116"/>
      <c r="T31960" s="93"/>
    </row>
    <row r="31961" spans="6:20" ht="13.2">
      <c r="F31961" s="116"/>
      <c r="I31961" s="116"/>
      <c r="K31961" s="116"/>
      <c r="T31961" s="93"/>
    </row>
    <row r="31962" spans="6:20" ht="13.2">
      <c r="F31962" s="116"/>
      <c r="I31962" s="116"/>
      <c r="K31962" s="116"/>
      <c r="T31962" s="93"/>
    </row>
    <row r="31963" spans="6:20" ht="13.2">
      <c r="F31963" s="116"/>
      <c r="I31963" s="116"/>
      <c r="K31963" s="116"/>
      <c r="T31963" s="93"/>
    </row>
    <row r="31964" spans="6:20" ht="13.2">
      <c r="F31964" s="116"/>
      <c r="I31964" s="116"/>
      <c r="K31964" s="116"/>
      <c r="T31964" s="93"/>
    </row>
    <row r="31965" spans="6:20" ht="13.2">
      <c r="F31965" s="116"/>
      <c r="I31965" s="116"/>
      <c r="K31965" s="116"/>
      <c r="T31965" s="93"/>
    </row>
    <row r="31966" spans="6:20" ht="13.2">
      <c r="F31966" s="116"/>
      <c r="I31966" s="116"/>
      <c r="K31966" s="116"/>
      <c r="T31966" s="93"/>
    </row>
    <row r="31967" spans="6:20" ht="13.2">
      <c r="F31967" s="116"/>
      <c r="I31967" s="116"/>
      <c r="K31967" s="116"/>
      <c r="T31967" s="93"/>
    </row>
    <row r="31968" spans="6:20" ht="13.2">
      <c r="F31968" s="116"/>
      <c r="I31968" s="116"/>
      <c r="K31968" s="116"/>
      <c r="T31968" s="93"/>
    </row>
    <row r="31969" spans="6:20" ht="13.2">
      <c r="F31969" s="116"/>
      <c r="I31969" s="116"/>
      <c r="K31969" s="116"/>
      <c r="T31969" s="93"/>
    </row>
    <row r="31970" spans="6:20" ht="13.2">
      <c r="F31970" s="116"/>
      <c r="I31970" s="116"/>
      <c r="K31970" s="116"/>
      <c r="T31970" s="93"/>
    </row>
    <row r="31971" spans="6:20" ht="13.2">
      <c r="F31971" s="116"/>
      <c r="I31971" s="116"/>
      <c r="K31971" s="116"/>
      <c r="T31971" s="93"/>
    </row>
    <row r="31972" spans="6:20" ht="13.2">
      <c r="F31972" s="116"/>
      <c r="I31972" s="116"/>
      <c r="K31972" s="116"/>
      <c r="T31972" s="93"/>
    </row>
    <row r="31973" spans="6:20" ht="13.2">
      <c r="F31973" s="116"/>
      <c r="I31973" s="116"/>
      <c r="K31973" s="116"/>
      <c r="T31973" s="93"/>
    </row>
    <row r="31974" spans="6:20" ht="13.2">
      <c r="F31974" s="116"/>
      <c r="I31974" s="116"/>
      <c r="K31974" s="116"/>
      <c r="T31974" s="93"/>
    </row>
    <row r="31975" spans="6:20" ht="13.2">
      <c r="F31975" s="116"/>
      <c r="I31975" s="116"/>
      <c r="K31975" s="116"/>
      <c r="T31975" s="93"/>
    </row>
    <row r="31976" spans="6:20" ht="13.2">
      <c r="F31976" s="116"/>
      <c r="I31976" s="116"/>
      <c r="K31976" s="116"/>
      <c r="T31976" s="93"/>
    </row>
    <row r="31977" spans="6:20" ht="13.2">
      <c r="F31977" s="116"/>
      <c r="I31977" s="116"/>
      <c r="K31977" s="116"/>
      <c r="T31977" s="93"/>
    </row>
    <row r="31978" spans="6:20" ht="13.2">
      <c r="F31978" s="116"/>
      <c r="I31978" s="116"/>
      <c r="K31978" s="116"/>
      <c r="T31978" s="93"/>
    </row>
    <row r="31979" spans="6:20" ht="13.2">
      <c r="F31979" s="116"/>
      <c r="I31979" s="116"/>
      <c r="K31979" s="116"/>
      <c r="T31979" s="93"/>
    </row>
    <row r="31980" spans="6:20" ht="13.2">
      <c r="F31980" s="116"/>
      <c r="I31980" s="116"/>
      <c r="K31980" s="116"/>
      <c r="T31980" s="93"/>
    </row>
    <row r="31981" spans="6:20" ht="13.2">
      <c r="F31981" s="116"/>
      <c r="I31981" s="116"/>
      <c r="K31981" s="116"/>
      <c r="T31981" s="93"/>
    </row>
    <row r="31982" spans="6:20" ht="13.2">
      <c r="F31982" s="116"/>
      <c r="I31982" s="116"/>
      <c r="K31982" s="116"/>
      <c r="T31982" s="93"/>
    </row>
    <row r="31983" spans="6:20" ht="13.2">
      <c r="F31983" s="116"/>
      <c r="I31983" s="116"/>
      <c r="K31983" s="116"/>
      <c r="T31983" s="93"/>
    </row>
    <row r="31984" spans="6:20" ht="13.2">
      <c r="F31984" s="116"/>
      <c r="I31984" s="116"/>
      <c r="K31984" s="116"/>
      <c r="T31984" s="93"/>
    </row>
    <row r="31985" spans="6:20" ht="13.2">
      <c r="F31985" s="116"/>
      <c r="I31985" s="116"/>
      <c r="K31985" s="116"/>
      <c r="T31985" s="93"/>
    </row>
    <row r="31986" spans="6:20" ht="13.2">
      <c r="F31986" s="116"/>
      <c r="I31986" s="116"/>
      <c r="K31986" s="116"/>
      <c r="T31986" s="93"/>
    </row>
    <row r="31987" spans="6:20" ht="13.2">
      <c r="F31987" s="116"/>
      <c r="I31987" s="116"/>
      <c r="K31987" s="116"/>
      <c r="T31987" s="93"/>
    </row>
    <row r="31988" spans="6:20" ht="13.2">
      <c r="F31988" s="116"/>
      <c r="I31988" s="116"/>
      <c r="K31988" s="116"/>
      <c r="T31988" s="93"/>
    </row>
    <row r="31989" spans="6:20" ht="13.2">
      <c r="F31989" s="116"/>
      <c r="I31989" s="116"/>
      <c r="K31989" s="116"/>
      <c r="T31989" s="93"/>
    </row>
    <row r="31990" spans="6:20" ht="13.2">
      <c r="F31990" s="116"/>
      <c r="I31990" s="116"/>
      <c r="K31990" s="116"/>
      <c r="T31990" s="93"/>
    </row>
    <row r="31991" spans="6:20" ht="13.2">
      <c r="F31991" s="116"/>
      <c r="I31991" s="116"/>
      <c r="K31991" s="116"/>
      <c r="T31991" s="93"/>
    </row>
    <row r="31992" spans="6:20" ht="13.2">
      <c r="F31992" s="116"/>
      <c r="I31992" s="116"/>
      <c r="K31992" s="116"/>
      <c r="T31992" s="93"/>
    </row>
    <row r="31993" spans="6:20" ht="13.2">
      <c r="F31993" s="116"/>
      <c r="I31993" s="116"/>
      <c r="K31993" s="116"/>
      <c r="T31993" s="93"/>
    </row>
    <row r="31994" spans="6:20" ht="13.2">
      <c r="F31994" s="116"/>
      <c r="I31994" s="116"/>
      <c r="K31994" s="116"/>
      <c r="T31994" s="93"/>
    </row>
    <row r="31995" spans="6:20" ht="13.2">
      <c r="F31995" s="116"/>
      <c r="I31995" s="116"/>
      <c r="K31995" s="116"/>
      <c r="T31995" s="93"/>
    </row>
    <row r="31996" spans="6:20" ht="13.2">
      <c r="F31996" s="116"/>
      <c r="I31996" s="116"/>
      <c r="K31996" s="116"/>
      <c r="T31996" s="93"/>
    </row>
    <row r="31997" spans="6:20" ht="13.2">
      <c r="F31997" s="116"/>
      <c r="I31997" s="116"/>
      <c r="K31997" s="116"/>
      <c r="T31997" s="93"/>
    </row>
    <row r="31998" spans="6:20" ht="13.2">
      <c r="F31998" s="116"/>
      <c r="I31998" s="116"/>
      <c r="K31998" s="116"/>
      <c r="T31998" s="93"/>
    </row>
    <row r="31999" spans="6:20" ht="13.2">
      <c r="F31999" s="116"/>
      <c r="I31999" s="116"/>
      <c r="K31999" s="116"/>
      <c r="T31999" s="93"/>
    </row>
    <row r="32000" spans="6:20" ht="13.2">
      <c r="F32000" s="116"/>
      <c r="I32000" s="116"/>
      <c r="K32000" s="116"/>
      <c r="T32000" s="93"/>
    </row>
    <row r="32001" spans="6:20" ht="13.2">
      <c r="F32001" s="116"/>
      <c r="I32001" s="116"/>
      <c r="K32001" s="116"/>
      <c r="T32001" s="93"/>
    </row>
    <row r="32002" spans="6:20" ht="13.2">
      <c r="F32002" s="116"/>
      <c r="I32002" s="116"/>
      <c r="K32002" s="116"/>
      <c r="T32002" s="93"/>
    </row>
    <row r="32003" spans="6:20" ht="13.2">
      <c r="F32003" s="116"/>
      <c r="I32003" s="116"/>
      <c r="K32003" s="116"/>
      <c r="T32003" s="93"/>
    </row>
    <row r="32004" spans="6:20" ht="13.2">
      <c r="F32004" s="116"/>
      <c r="I32004" s="116"/>
      <c r="K32004" s="116"/>
      <c r="T32004" s="93"/>
    </row>
    <row r="32005" spans="6:20" ht="13.2">
      <c r="F32005" s="116"/>
      <c r="I32005" s="116"/>
      <c r="K32005" s="116"/>
      <c r="T32005" s="93"/>
    </row>
    <row r="32006" spans="6:20" ht="13.2">
      <c r="F32006" s="116"/>
      <c r="I32006" s="116"/>
      <c r="K32006" s="116"/>
      <c r="T32006" s="93"/>
    </row>
    <row r="32007" spans="6:20" ht="13.2">
      <c r="F32007" s="116"/>
      <c r="I32007" s="116"/>
      <c r="K32007" s="116"/>
      <c r="T32007" s="93"/>
    </row>
    <row r="32008" spans="6:20" ht="13.2">
      <c r="F32008" s="116"/>
      <c r="I32008" s="116"/>
      <c r="K32008" s="116"/>
      <c r="T32008" s="93"/>
    </row>
    <row r="32009" spans="6:20" ht="13.2">
      <c r="F32009" s="116"/>
      <c r="I32009" s="116"/>
      <c r="K32009" s="116"/>
      <c r="T32009" s="93"/>
    </row>
    <row r="32010" spans="6:20" ht="13.2">
      <c r="F32010" s="116"/>
      <c r="I32010" s="116"/>
      <c r="K32010" s="116"/>
      <c r="T32010" s="93"/>
    </row>
    <row r="32011" spans="6:20" ht="13.2">
      <c r="F32011" s="116"/>
      <c r="I32011" s="116"/>
      <c r="K32011" s="116"/>
      <c r="T32011" s="93"/>
    </row>
    <row r="32012" spans="6:20" ht="13.2">
      <c r="F32012" s="116"/>
      <c r="I32012" s="116"/>
      <c r="K32012" s="116"/>
      <c r="T32012" s="93"/>
    </row>
    <row r="32013" spans="6:20" ht="13.2">
      <c r="F32013" s="116"/>
      <c r="I32013" s="116"/>
      <c r="K32013" s="116"/>
      <c r="T32013" s="93"/>
    </row>
    <row r="32014" spans="6:20" ht="13.2">
      <c r="F32014" s="116"/>
      <c r="I32014" s="116"/>
      <c r="K32014" s="116"/>
      <c r="T32014" s="93"/>
    </row>
    <row r="32015" spans="6:20" ht="13.2">
      <c r="F32015" s="116"/>
      <c r="I32015" s="116"/>
      <c r="K32015" s="116"/>
      <c r="T32015" s="93"/>
    </row>
    <row r="32016" spans="6:20" ht="13.2">
      <c r="F32016" s="116"/>
      <c r="I32016" s="116"/>
      <c r="K32016" s="116"/>
      <c r="T32016" s="93"/>
    </row>
    <row r="32017" spans="6:20" ht="13.2">
      <c r="F32017" s="116"/>
      <c r="I32017" s="116"/>
      <c r="K32017" s="116"/>
      <c r="T32017" s="93"/>
    </row>
    <row r="32018" spans="6:20" ht="13.2">
      <c r="F32018" s="116"/>
      <c r="I32018" s="116"/>
      <c r="K32018" s="116"/>
      <c r="T32018" s="93"/>
    </row>
    <row r="32019" spans="6:20" ht="13.2">
      <c r="F32019" s="116"/>
      <c r="I32019" s="116"/>
      <c r="K32019" s="116"/>
      <c r="T32019" s="93"/>
    </row>
    <row r="32020" spans="6:20" ht="13.2">
      <c r="F32020" s="116"/>
      <c r="I32020" s="116"/>
      <c r="K32020" s="116"/>
      <c r="T32020" s="93"/>
    </row>
    <row r="32021" spans="6:20" ht="13.2">
      <c r="F32021" s="116"/>
      <c r="I32021" s="116"/>
      <c r="K32021" s="116"/>
      <c r="T32021" s="93"/>
    </row>
    <row r="32022" spans="6:20" ht="13.2">
      <c r="F32022" s="116"/>
      <c r="I32022" s="116"/>
      <c r="K32022" s="116"/>
      <c r="T32022" s="93"/>
    </row>
    <row r="32023" spans="6:20" ht="13.2">
      <c r="F32023" s="116"/>
      <c r="I32023" s="116"/>
      <c r="K32023" s="116"/>
      <c r="T32023" s="93"/>
    </row>
    <row r="32024" spans="6:20" ht="13.2">
      <c r="F32024" s="116"/>
      <c r="I32024" s="116"/>
      <c r="K32024" s="116"/>
      <c r="T32024" s="93"/>
    </row>
    <row r="32025" spans="6:20" ht="13.2">
      <c r="F32025" s="116"/>
      <c r="I32025" s="116"/>
      <c r="K32025" s="116"/>
      <c r="T32025" s="93"/>
    </row>
    <row r="32026" spans="6:20" ht="13.2">
      <c r="F32026" s="116"/>
      <c r="I32026" s="116"/>
      <c r="K32026" s="116"/>
      <c r="T32026" s="93"/>
    </row>
    <row r="32027" spans="6:20" ht="13.2">
      <c r="F32027" s="116"/>
      <c r="I32027" s="116"/>
      <c r="K32027" s="116"/>
      <c r="T32027" s="93"/>
    </row>
    <row r="32028" spans="6:20" ht="13.2">
      <c r="F32028" s="116"/>
      <c r="I32028" s="116"/>
      <c r="K32028" s="116"/>
      <c r="T32028" s="93"/>
    </row>
    <row r="32029" spans="6:20" ht="13.2">
      <c r="F32029" s="116"/>
      <c r="I32029" s="116"/>
      <c r="K32029" s="116"/>
      <c r="T32029" s="93"/>
    </row>
    <row r="32030" spans="6:20" ht="13.2">
      <c r="F32030" s="116"/>
      <c r="I32030" s="116"/>
      <c r="K32030" s="116"/>
      <c r="T32030" s="93"/>
    </row>
    <row r="32031" spans="6:20" ht="13.2">
      <c r="F32031" s="116"/>
      <c r="I32031" s="116"/>
      <c r="K32031" s="116"/>
      <c r="T32031" s="93"/>
    </row>
    <row r="32032" spans="6:20" ht="13.2">
      <c r="F32032" s="116"/>
      <c r="I32032" s="116"/>
      <c r="K32032" s="116"/>
      <c r="T32032" s="93"/>
    </row>
    <row r="32033" spans="6:20" ht="13.2">
      <c r="F32033" s="116"/>
      <c r="I32033" s="116"/>
      <c r="K32033" s="116"/>
      <c r="T32033" s="93"/>
    </row>
    <row r="32034" spans="6:20" ht="13.2">
      <c r="F32034" s="116"/>
      <c r="I32034" s="116"/>
      <c r="K32034" s="116"/>
      <c r="T32034" s="93"/>
    </row>
    <row r="32035" spans="6:20" ht="13.2">
      <c r="F32035" s="116"/>
      <c r="I32035" s="116"/>
      <c r="K32035" s="116"/>
      <c r="T32035" s="93"/>
    </row>
    <row r="32036" spans="6:20" ht="13.2">
      <c r="F32036" s="116"/>
      <c r="I32036" s="116"/>
      <c r="K32036" s="116"/>
      <c r="T32036" s="93"/>
    </row>
    <row r="32037" spans="6:20" ht="13.2">
      <c r="F32037" s="116"/>
      <c r="I32037" s="116"/>
      <c r="K32037" s="116"/>
      <c r="T32037" s="93"/>
    </row>
    <row r="32038" spans="6:20" ht="13.2">
      <c r="F32038" s="116"/>
      <c r="I32038" s="116"/>
      <c r="K32038" s="116"/>
      <c r="T32038" s="93"/>
    </row>
    <row r="32039" spans="6:20" ht="13.2">
      <c r="F32039" s="116"/>
      <c r="I32039" s="116"/>
      <c r="K32039" s="116"/>
      <c r="T32039" s="93"/>
    </row>
    <row r="32040" spans="6:20" ht="13.2">
      <c r="F32040" s="116"/>
      <c r="I32040" s="116"/>
      <c r="K32040" s="116"/>
      <c r="T32040" s="93"/>
    </row>
    <row r="32041" spans="6:20" ht="13.2">
      <c r="F32041" s="116"/>
      <c r="I32041" s="116"/>
      <c r="K32041" s="116"/>
      <c r="T32041" s="93"/>
    </row>
    <row r="32042" spans="6:20" ht="13.2">
      <c r="F32042" s="116"/>
      <c r="I32042" s="116"/>
      <c r="K32042" s="116"/>
      <c r="T32042" s="93"/>
    </row>
    <row r="32043" spans="6:20" ht="13.2">
      <c r="F32043" s="116"/>
      <c r="I32043" s="116"/>
      <c r="K32043" s="116"/>
      <c r="T32043" s="93"/>
    </row>
    <row r="32044" spans="6:20" ht="13.2">
      <c r="F32044" s="116"/>
      <c r="I32044" s="116"/>
      <c r="K32044" s="116"/>
      <c r="T32044" s="93"/>
    </row>
    <row r="32045" spans="6:20" ht="13.2">
      <c r="F32045" s="116"/>
      <c r="I32045" s="116"/>
      <c r="K32045" s="116"/>
      <c r="T32045" s="93"/>
    </row>
    <row r="32046" spans="6:20" ht="13.2">
      <c r="F32046" s="116"/>
      <c r="I32046" s="116"/>
      <c r="K32046" s="116"/>
      <c r="T32046" s="93"/>
    </row>
    <row r="32047" spans="6:20" ht="13.2">
      <c r="F32047" s="116"/>
      <c r="I32047" s="116"/>
      <c r="K32047" s="116"/>
      <c r="T32047" s="93"/>
    </row>
    <row r="32048" spans="6:20" ht="13.2">
      <c r="F32048" s="116"/>
      <c r="I32048" s="116"/>
      <c r="K32048" s="116"/>
      <c r="T32048" s="93"/>
    </row>
    <row r="32049" spans="6:20" ht="13.2">
      <c r="F32049" s="116"/>
      <c r="I32049" s="116"/>
      <c r="K32049" s="116"/>
      <c r="T32049" s="93"/>
    </row>
    <row r="32050" spans="6:20" ht="13.2">
      <c r="F32050" s="116"/>
      <c r="I32050" s="116"/>
      <c r="K32050" s="116"/>
      <c r="T32050" s="93"/>
    </row>
    <row r="32051" spans="6:20" ht="13.2">
      <c r="F32051" s="116"/>
      <c r="I32051" s="116"/>
      <c r="K32051" s="116"/>
      <c r="T32051" s="93"/>
    </row>
    <row r="32052" spans="6:20" ht="13.2">
      <c r="F32052" s="116"/>
      <c r="I32052" s="116"/>
      <c r="K32052" s="116"/>
      <c r="T32052" s="93"/>
    </row>
    <row r="32053" spans="6:20" ht="13.2">
      <c r="F32053" s="116"/>
      <c r="I32053" s="116"/>
      <c r="K32053" s="116"/>
      <c r="T32053" s="93"/>
    </row>
    <row r="32054" spans="6:20" ht="13.2">
      <c r="F32054" s="116"/>
      <c r="I32054" s="116"/>
      <c r="K32054" s="116"/>
      <c r="T32054" s="93"/>
    </row>
    <row r="32055" spans="6:20" ht="13.2">
      <c r="F32055" s="116"/>
      <c r="I32055" s="116"/>
      <c r="K32055" s="116"/>
      <c r="T32055" s="93"/>
    </row>
    <row r="32056" spans="6:20" ht="13.2">
      <c r="F32056" s="116"/>
      <c r="I32056" s="116"/>
      <c r="K32056" s="116"/>
      <c r="T32056" s="93"/>
    </row>
    <row r="32057" spans="6:20" ht="13.2">
      <c r="F32057" s="116"/>
      <c r="I32057" s="116"/>
      <c r="K32057" s="116"/>
      <c r="T32057" s="93"/>
    </row>
    <row r="32058" spans="6:20" ht="13.2">
      <c r="F32058" s="116"/>
      <c r="I32058" s="116"/>
      <c r="K32058" s="116"/>
      <c r="T32058" s="93"/>
    </row>
    <row r="32059" spans="6:20" ht="13.2">
      <c r="F32059" s="116"/>
      <c r="I32059" s="116"/>
      <c r="K32059" s="116"/>
      <c r="T32059" s="93"/>
    </row>
    <row r="32060" spans="6:20" ht="13.2">
      <c r="F32060" s="116"/>
      <c r="I32060" s="116"/>
      <c r="K32060" s="116"/>
      <c r="T32060" s="93"/>
    </row>
    <row r="32061" spans="6:20" ht="13.2">
      <c r="F32061" s="116"/>
      <c r="I32061" s="116"/>
      <c r="K32061" s="116"/>
      <c r="T32061" s="93"/>
    </row>
    <row r="32062" spans="6:20" ht="13.2">
      <c r="F32062" s="116"/>
      <c r="I32062" s="116"/>
      <c r="K32062" s="116"/>
      <c r="T32062" s="93"/>
    </row>
    <row r="32063" spans="6:20" ht="13.2">
      <c r="F32063" s="116"/>
      <c r="I32063" s="116"/>
      <c r="K32063" s="116"/>
      <c r="T32063" s="93"/>
    </row>
    <row r="32064" spans="6:20" ht="13.2">
      <c r="F32064" s="116"/>
      <c r="I32064" s="116"/>
      <c r="K32064" s="116"/>
      <c r="T32064" s="93"/>
    </row>
    <row r="32065" spans="6:20" ht="13.2">
      <c r="F32065" s="116"/>
      <c r="I32065" s="116"/>
      <c r="K32065" s="116"/>
      <c r="T32065" s="93"/>
    </row>
    <row r="32066" spans="6:20" ht="13.2">
      <c r="F32066" s="116"/>
      <c r="I32066" s="116"/>
      <c r="K32066" s="116"/>
      <c r="T32066" s="93"/>
    </row>
    <row r="32067" spans="6:20" ht="13.2">
      <c r="F32067" s="116"/>
      <c r="I32067" s="116"/>
      <c r="K32067" s="116"/>
      <c r="T32067" s="93"/>
    </row>
    <row r="32068" spans="6:20" ht="13.2">
      <c r="F32068" s="116"/>
      <c r="I32068" s="116"/>
      <c r="K32068" s="116"/>
      <c r="T32068" s="93"/>
    </row>
    <row r="32069" spans="6:20" ht="13.2">
      <c r="F32069" s="116"/>
      <c r="I32069" s="116"/>
      <c r="K32069" s="116"/>
      <c r="T32069" s="93"/>
    </row>
    <row r="32070" spans="6:20" ht="13.2">
      <c r="F32070" s="116"/>
      <c r="I32070" s="116"/>
      <c r="K32070" s="116"/>
      <c r="T32070" s="93"/>
    </row>
    <row r="32071" spans="6:20" ht="13.2">
      <c r="F32071" s="116"/>
      <c r="I32071" s="116"/>
      <c r="K32071" s="116"/>
      <c r="T32071" s="93"/>
    </row>
    <row r="32072" spans="6:20" ht="13.2">
      <c r="F32072" s="116"/>
      <c r="I32072" s="116"/>
      <c r="K32072" s="116"/>
      <c r="T32072" s="93"/>
    </row>
    <row r="32073" spans="6:20" ht="13.2">
      <c r="F32073" s="116"/>
      <c r="I32073" s="116"/>
      <c r="K32073" s="116"/>
      <c r="T32073" s="93"/>
    </row>
    <row r="32074" spans="6:20" ht="13.2">
      <c r="F32074" s="116"/>
      <c r="I32074" s="116"/>
      <c r="K32074" s="116"/>
      <c r="T32074" s="93"/>
    </row>
    <row r="32075" spans="6:20" ht="13.2">
      <c r="F32075" s="116"/>
      <c r="I32075" s="116"/>
      <c r="K32075" s="116"/>
      <c r="T32075" s="93"/>
    </row>
    <row r="32076" spans="6:20" ht="13.2">
      <c r="F32076" s="116"/>
      <c r="I32076" s="116"/>
      <c r="K32076" s="116"/>
      <c r="T32076" s="93"/>
    </row>
    <row r="32077" spans="6:20" ht="13.2">
      <c r="F32077" s="116"/>
      <c r="I32077" s="116"/>
      <c r="K32077" s="116"/>
      <c r="T32077" s="93"/>
    </row>
    <row r="32078" spans="6:20" ht="13.2">
      <c r="F32078" s="116"/>
      <c r="I32078" s="116"/>
      <c r="K32078" s="116"/>
      <c r="T32078" s="93"/>
    </row>
    <row r="32079" spans="6:20" ht="13.2">
      <c r="F32079" s="116"/>
      <c r="I32079" s="116"/>
      <c r="K32079" s="116"/>
      <c r="T32079" s="93"/>
    </row>
    <row r="32080" spans="6:20" ht="13.2">
      <c r="F32080" s="116"/>
      <c r="I32080" s="116"/>
      <c r="K32080" s="116"/>
      <c r="T32080" s="93"/>
    </row>
    <row r="32081" spans="6:20" ht="13.2">
      <c r="F32081" s="116"/>
      <c r="I32081" s="116"/>
      <c r="K32081" s="116"/>
      <c r="T32081" s="93"/>
    </row>
    <row r="32082" spans="6:20" ht="13.2">
      <c r="F32082" s="116"/>
      <c r="I32082" s="116"/>
      <c r="K32082" s="116"/>
      <c r="T32082" s="93"/>
    </row>
    <row r="32083" spans="6:20" ht="13.2">
      <c r="F32083" s="116"/>
      <c r="I32083" s="116"/>
      <c r="K32083" s="116"/>
      <c r="T32083" s="93"/>
    </row>
    <row r="32084" spans="6:20" ht="13.2">
      <c r="F32084" s="116"/>
      <c r="I32084" s="116"/>
      <c r="K32084" s="116"/>
      <c r="T32084" s="93"/>
    </row>
    <row r="32085" spans="6:20" ht="13.2">
      <c r="F32085" s="116"/>
      <c r="I32085" s="116"/>
      <c r="K32085" s="116"/>
      <c r="T32085" s="93"/>
    </row>
    <row r="32086" spans="6:20" ht="13.2">
      <c r="F32086" s="116"/>
      <c r="I32086" s="116"/>
      <c r="K32086" s="116"/>
      <c r="T32086" s="93"/>
    </row>
    <row r="32087" spans="6:20" ht="13.2">
      <c r="F32087" s="116"/>
      <c r="I32087" s="116"/>
      <c r="K32087" s="116"/>
      <c r="T32087" s="93"/>
    </row>
    <row r="32088" spans="6:20" ht="13.2">
      <c r="F32088" s="116"/>
      <c r="I32088" s="116"/>
      <c r="K32088" s="116"/>
      <c r="T32088" s="93"/>
    </row>
    <row r="32089" spans="6:20" ht="13.2">
      <c r="F32089" s="116"/>
      <c r="I32089" s="116"/>
      <c r="K32089" s="116"/>
      <c r="T32089" s="93"/>
    </row>
    <row r="32090" spans="6:20" ht="13.2">
      <c r="F32090" s="116"/>
      <c r="I32090" s="116"/>
      <c r="K32090" s="116"/>
      <c r="T32090" s="93"/>
    </row>
    <row r="32091" spans="6:20" ht="13.2">
      <c r="F32091" s="116"/>
      <c r="I32091" s="116"/>
      <c r="K32091" s="116"/>
      <c r="T32091" s="93"/>
    </row>
    <row r="32092" spans="6:20" ht="13.2">
      <c r="F32092" s="116"/>
      <c r="I32092" s="116"/>
      <c r="K32092" s="116"/>
      <c r="T32092" s="93"/>
    </row>
    <row r="32093" spans="6:20" ht="13.2">
      <c r="F32093" s="116"/>
      <c r="I32093" s="116"/>
      <c r="K32093" s="116"/>
      <c r="T32093" s="93"/>
    </row>
    <row r="32094" spans="6:20" ht="13.2">
      <c r="F32094" s="116"/>
      <c r="I32094" s="116"/>
      <c r="K32094" s="116"/>
      <c r="T32094" s="93"/>
    </row>
    <row r="32095" spans="6:20" ht="13.2">
      <c r="F32095" s="116"/>
      <c r="I32095" s="116"/>
      <c r="K32095" s="116"/>
      <c r="T32095" s="93"/>
    </row>
    <row r="32096" spans="6:20" ht="13.2">
      <c r="F32096" s="116"/>
      <c r="I32096" s="116"/>
      <c r="K32096" s="116"/>
      <c r="T32096" s="93"/>
    </row>
    <row r="32097" spans="6:20" ht="13.2">
      <c r="F32097" s="116"/>
      <c r="I32097" s="116"/>
      <c r="K32097" s="116"/>
      <c r="T32097" s="93"/>
    </row>
    <row r="32098" spans="6:20" ht="13.2">
      <c r="F32098" s="116"/>
      <c r="I32098" s="116"/>
      <c r="K32098" s="116"/>
      <c r="T32098" s="93"/>
    </row>
    <row r="32099" spans="6:20" ht="13.2">
      <c r="F32099" s="116"/>
      <c r="I32099" s="116"/>
      <c r="K32099" s="116"/>
      <c r="T32099" s="93"/>
    </row>
    <row r="32100" spans="6:20" ht="13.2">
      <c r="F32100" s="116"/>
      <c r="I32100" s="116"/>
      <c r="K32100" s="116"/>
      <c r="T32100" s="93"/>
    </row>
    <row r="32101" spans="6:20" ht="13.2">
      <c r="F32101" s="116"/>
      <c r="I32101" s="116"/>
      <c r="K32101" s="116"/>
      <c r="T32101" s="93"/>
    </row>
    <row r="32102" spans="6:20" ht="13.2">
      <c r="F32102" s="116"/>
      <c r="I32102" s="116"/>
      <c r="K32102" s="116"/>
      <c r="T32102" s="93"/>
    </row>
    <row r="32103" spans="6:20" ht="13.2">
      <c r="F32103" s="116"/>
      <c r="I32103" s="116"/>
      <c r="K32103" s="116"/>
      <c r="T32103" s="93"/>
    </row>
    <row r="32104" spans="6:20" ht="13.2">
      <c r="F32104" s="116"/>
      <c r="I32104" s="116"/>
      <c r="K32104" s="116"/>
      <c r="T32104" s="93"/>
    </row>
    <row r="32105" spans="6:20" ht="13.2">
      <c r="F32105" s="116"/>
      <c r="I32105" s="116"/>
      <c r="K32105" s="116"/>
      <c r="T32105" s="93"/>
    </row>
    <row r="32106" spans="6:20" ht="13.2">
      <c r="F32106" s="116"/>
      <c r="I32106" s="116"/>
      <c r="K32106" s="116"/>
      <c r="T32106" s="93"/>
    </row>
    <row r="32107" spans="6:20" ht="13.2">
      <c r="F32107" s="116"/>
      <c r="I32107" s="116"/>
      <c r="K32107" s="116"/>
      <c r="T32107" s="93"/>
    </row>
    <row r="32108" spans="6:20" ht="13.2">
      <c r="F32108" s="116"/>
      <c r="I32108" s="116"/>
      <c r="K32108" s="116"/>
      <c r="T32108" s="93"/>
    </row>
    <row r="32109" spans="6:20" ht="13.2">
      <c r="F32109" s="116"/>
      <c r="I32109" s="116"/>
      <c r="K32109" s="116"/>
      <c r="T32109" s="93"/>
    </row>
    <row r="32110" spans="6:20" ht="13.2">
      <c r="F32110" s="116"/>
      <c r="I32110" s="116"/>
      <c r="K32110" s="116"/>
      <c r="T32110" s="93"/>
    </row>
    <row r="32111" spans="6:20" ht="13.2">
      <c r="F32111" s="116"/>
      <c r="I32111" s="116"/>
      <c r="K32111" s="116"/>
      <c r="T32111" s="93"/>
    </row>
    <row r="32112" spans="6:20" ht="13.2">
      <c r="F32112" s="116"/>
      <c r="I32112" s="116"/>
      <c r="K32112" s="116"/>
      <c r="T32112" s="93"/>
    </row>
    <row r="32113" spans="6:20" ht="13.2">
      <c r="F32113" s="116"/>
      <c r="I32113" s="116"/>
      <c r="K32113" s="116"/>
      <c r="T32113" s="93"/>
    </row>
    <row r="32114" spans="6:20" ht="13.2">
      <c r="F32114" s="116"/>
      <c r="I32114" s="116"/>
      <c r="K32114" s="116"/>
      <c r="T32114" s="93"/>
    </row>
    <row r="32115" spans="6:20" ht="13.2">
      <c r="F32115" s="116"/>
      <c r="I32115" s="116"/>
      <c r="K32115" s="116"/>
      <c r="T32115" s="93"/>
    </row>
    <row r="32116" spans="6:20" ht="13.2">
      <c r="F32116" s="116"/>
      <c r="I32116" s="116"/>
      <c r="K32116" s="116"/>
      <c r="T32116" s="93"/>
    </row>
    <row r="32117" spans="6:20" ht="13.2">
      <c r="F32117" s="116"/>
      <c r="I32117" s="116"/>
      <c r="K32117" s="116"/>
      <c r="T32117" s="93"/>
    </row>
    <row r="32118" spans="6:20" ht="13.2">
      <c r="F32118" s="116"/>
      <c r="I32118" s="116"/>
      <c r="K32118" s="116"/>
      <c r="T32118" s="93"/>
    </row>
    <row r="32119" spans="6:20" ht="13.2">
      <c r="F32119" s="116"/>
      <c r="I32119" s="116"/>
      <c r="K32119" s="116"/>
      <c r="T32119" s="93"/>
    </row>
    <row r="32120" spans="6:20" ht="13.2">
      <c r="F32120" s="116"/>
      <c r="I32120" s="116"/>
      <c r="K32120" s="116"/>
      <c r="T32120" s="93"/>
    </row>
    <row r="32121" spans="6:20" ht="13.2">
      <c r="F32121" s="116"/>
      <c r="I32121" s="116"/>
      <c r="K32121" s="116"/>
      <c r="T32121" s="93"/>
    </row>
    <row r="32122" spans="6:20" ht="13.2">
      <c r="F32122" s="116"/>
      <c r="I32122" s="116"/>
      <c r="K32122" s="116"/>
      <c r="T32122" s="93"/>
    </row>
    <row r="32123" spans="6:20" ht="13.2">
      <c r="F32123" s="116"/>
      <c r="I32123" s="116"/>
      <c r="K32123" s="116"/>
      <c r="T32123" s="93"/>
    </row>
    <row r="32124" spans="6:20" ht="13.2">
      <c r="F32124" s="116"/>
      <c r="I32124" s="116"/>
      <c r="K32124" s="116"/>
      <c r="T32124" s="93"/>
    </row>
    <row r="32125" spans="6:20" ht="13.2">
      <c r="F32125" s="116"/>
      <c r="I32125" s="116"/>
      <c r="K32125" s="116"/>
      <c r="T32125" s="93"/>
    </row>
    <row r="32126" spans="6:20" ht="13.2">
      <c r="F32126" s="116"/>
      <c r="I32126" s="116"/>
      <c r="K32126" s="116"/>
      <c r="T32126" s="93"/>
    </row>
    <row r="32127" spans="6:20" ht="13.2">
      <c r="F32127" s="116"/>
      <c r="I32127" s="116"/>
      <c r="K32127" s="116"/>
      <c r="T32127" s="93"/>
    </row>
    <row r="32128" spans="6:20" ht="13.2">
      <c r="F32128" s="116"/>
      <c r="I32128" s="116"/>
      <c r="K32128" s="116"/>
      <c r="T32128" s="93"/>
    </row>
    <row r="32129" spans="6:20" ht="13.2">
      <c r="F32129" s="116"/>
      <c r="I32129" s="116"/>
      <c r="K32129" s="116"/>
      <c r="T32129" s="93"/>
    </row>
    <row r="32130" spans="6:20" ht="13.2">
      <c r="F32130" s="116"/>
      <c r="I32130" s="116"/>
      <c r="K32130" s="116"/>
      <c r="T32130" s="93"/>
    </row>
    <row r="32131" spans="6:20" ht="13.2">
      <c r="F32131" s="116"/>
      <c r="I32131" s="116"/>
      <c r="K32131" s="116"/>
      <c r="T32131" s="93"/>
    </row>
    <row r="32132" spans="6:20" ht="13.2">
      <c r="F32132" s="116"/>
      <c r="I32132" s="116"/>
      <c r="K32132" s="116"/>
      <c r="T32132" s="93"/>
    </row>
    <row r="32133" spans="6:20" ht="13.2">
      <c r="F32133" s="116"/>
      <c r="I32133" s="116"/>
      <c r="K32133" s="116"/>
      <c r="T32133" s="93"/>
    </row>
    <row r="32134" spans="6:20" ht="13.2">
      <c r="F32134" s="116"/>
      <c r="I32134" s="116"/>
      <c r="K32134" s="116"/>
      <c r="T32134" s="93"/>
    </row>
    <row r="32135" spans="6:20" ht="13.2">
      <c r="F32135" s="116"/>
      <c r="I32135" s="116"/>
      <c r="K32135" s="116"/>
      <c r="T32135" s="93"/>
    </row>
    <row r="32136" spans="6:20" ht="13.2">
      <c r="F32136" s="116"/>
      <c r="I32136" s="116"/>
      <c r="K32136" s="116"/>
      <c r="T32136" s="93"/>
    </row>
    <row r="32137" spans="6:20" ht="13.2">
      <c r="F32137" s="116"/>
      <c r="I32137" s="116"/>
      <c r="K32137" s="116"/>
      <c r="T32137" s="93"/>
    </row>
    <row r="32138" spans="6:20" ht="13.2">
      <c r="F32138" s="116"/>
      <c r="I32138" s="116"/>
      <c r="K32138" s="116"/>
      <c r="T32138" s="93"/>
    </row>
    <row r="32139" spans="6:20" ht="13.2">
      <c r="F32139" s="116"/>
      <c r="I32139" s="116"/>
      <c r="K32139" s="116"/>
      <c r="T32139" s="93"/>
    </row>
    <row r="32140" spans="6:20" ht="13.2">
      <c r="F32140" s="116"/>
      <c r="I32140" s="116"/>
      <c r="K32140" s="116"/>
      <c r="T32140" s="93"/>
    </row>
    <row r="32141" spans="6:20" ht="13.2">
      <c r="F32141" s="116"/>
      <c r="I32141" s="116"/>
      <c r="K32141" s="116"/>
      <c r="T32141" s="93"/>
    </row>
    <row r="32142" spans="6:20" ht="13.2">
      <c r="F32142" s="116"/>
      <c r="I32142" s="116"/>
      <c r="K32142" s="116"/>
      <c r="T32142" s="93"/>
    </row>
    <row r="32143" spans="6:20" ht="13.2">
      <c r="F32143" s="116"/>
      <c r="I32143" s="116"/>
      <c r="K32143" s="116"/>
      <c r="T32143" s="93"/>
    </row>
    <row r="32144" spans="6:20" ht="13.2">
      <c r="F32144" s="116"/>
      <c r="I32144" s="116"/>
      <c r="K32144" s="116"/>
      <c r="T32144" s="93"/>
    </row>
    <row r="32145" spans="6:20" ht="13.2">
      <c r="F32145" s="116"/>
      <c r="I32145" s="116"/>
      <c r="K32145" s="116"/>
      <c r="T32145" s="93"/>
    </row>
    <row r="32146" spans="6:20" ht="13.2">
      <c r="F32146" s="116"/>
      <c r="I32146" s="116"/>
      <c r="K32146" s="116"/>
      <c r="T32146" s="93"/>
    </row>
    <row r="32147" spans="6:20" ht="13.2">
      <c r="F32147" s="116"/>
      <c r="I32147" s="116"/>
      <c r="K32147" s="116"/>
      <c r="T32147" s="93"/>
    </row>
    <row r="32148" spans="6:20" ht="13.2">
      <c r="F32148" s="116"/>
      <c r="I32148" s="116"/>
      <c r="K32148" s="116"/>
      <c r="T32148" s="93"/>
    </row>
    <row r="32149" spans="6:20" ht="13.2">
      <c r="F32149" s="116"/>
      <c r="I32149" s="116"/>
      <c r="K32149" s="116"/>
      <c r="T32149" s="93"/>
    </row>
    <row r="32150" spans="6:20" ht="13.2">
      <c r="F32150" s="116"/>
      <c r="I32150" s="116"/>
      <c r="K32150" s="116"/>
      <c r="T32150" s="93"/>
    </row>
    <row r="32151" spans="6:20" ht="13.2">
      <c r="F32151" s="116"/>
      <c r="I32151" s="116"/>
      <c r="K32151" s="116"/>
      <c r="T32151" s="93"/>
    </row>
    <row r="32152" spans="6:20" ht="13.2">
      <c r="F32152" s="116"/>
      <c r="I32152" s="116"/>
      <c r="K32152" s="116"/>
      <c r="T32152" s="93"/>
    </row>
    <row r="32153" spans="6:20" ht="13.2">
      <c r="F32153" s="116"/>
      <c r="I32153" s="116"/>
      <c r="K32153" s="116"/>
      <c r="T32153" s="93"/>
    </row>
    <row r="32154" spans="6:20" ht="13.2">
      <c r="F32154" s="116"/>
      <c r="I32154" s="116"/>
      <c r="K32154" s="116"/>
      <c r="T32154" s="93"/>
    </row>
    <row r="32155" spans="6:20" ht="13.2">
      <c r="F32155" s="116"/>
      <c r="I32155" s="116"/>
      <c r="K32155" s="116"/>
      <c r="T32155" s="93"/>
    </row>
    <row r="32156" spans="6:20" ht="13.2">
      <c r="F32156" s="116"/>
      <c r="I32156" s="116"/>
      <c r="K32156" s="116"/>
      <c r="T32156" s="93"/>
    </row>
    <row r="32157" spans="6:20" ht="13.2">
      <c r="F32157" s="116"/>
      <c r="I32157" s="116"/>
      <c r="K32157" s="116"/>
      <c r="T32157" s="93"/>
    </row>
    <row r="32158" spans="6:20" ht="13.2">
      <c r="F32158" s="116"/>
      <c r="I32158" s="116"/>
      <c r="K32158" s="116"/>
      <c r="T32158" s="93"/>
    </row>
    <row r="32159" spans="6:20" ht="13.2">
      <c r="F32159" s="116"/>
      <c r="I32159" s="116"/>
      <c r="K32159" s="116"/>
      <c r="T32159" s="93"/>
    </row>
    <row r="32160" spans="6:20" ht="13.2">
      <c r="F32160" s="116"/>
      <c r="I32160" s="116"/>
      <c r="K32160" s="116"/>
      <c r="T32160" s="93"/>
    </row>
    <row r="32161" spans="6:20" ht="13.2">
      <c r="F32161" s="116"/>
      <c r="I32161" s="116"/>
      <c r="K32161" s="116"/>
      <c r="T32161" s="93"/>
    </row>
    <row r="32162" spans="6:20" ht="13.2">
      <c r="F32162" s="116"/>
      <c r="I32162" s="116"/>
      <c r="K32162" s="116"/>
      <c r="T32162" s="93"/>
    </row>
    <row r="32163" spans="6:20" ht="13.2">
      <c r="F32163" s="116"/>
      <c r="I32163" s="116"/>
      <c r="K32163" s="116"/>
      <c r="T32163" s="93"/>
    </row>
    <row r="32164" spans="6:20" ht="13.2">
      <c r="F32164" s="116"/>
      <c r="I32164" s="116"/>
      <c r="K32164" s="116"/>
      <c r="T32164" s="93"/>
    </row>
    <row r="32165" spans="6:20" ht="13.2">
      <c r="F32165" s="116"/>
      <c r="I32165" s="116"/>
      <c r="K32165" s="116"/>
      <c r="T32165" s="93"/>
    </row>
    <row r="32166" spans="6:20" ht="13.2">
      <c r="F32166" s="116"/>
      <c r="I32166" s="116"/>
      <c r="K32166" s="116"/>
      <c r="T32166" s="93"/>
    </row>
    <row r="32167" spans="6:20" ht="13.2">
      <c r="F32167" s="116"/>
      <c r="I32167" s="116"/>
      <c r="K32167" s="116"/>
      <c r="T32167" s="93"/>
    </row>
    <row r="32168" spans="6:20" ht="13.2">
      <c r="F32168" s="116"/>
      <c r="I32168" s="116"/>
      <c r="K32168" s="116"/>
      <c r="T32168" s="93"/>
    </row>
    <row r="32169" spans="6:20" ht="13.2">
      <c r="F32169" s="116"/>
      <c r="I32169" s="116"/>
      <c r="K32169" s="116"/>
      <c r="T32169" s="93"/>
    </row>
    <row r="32170" spans="6:20" ht="13.2">
      <c r="F32170" s="116"/>
      <c r="I32170" s="116"/>
      <c r="K32170" s="116"/>
      <c r="T32170" s="93"/>
    </row>
    <row r="32171" spans="6:20" ht="13.2">
      <c r="F32171" s="116"/>
      <c r="I32171" s="116"/>
      <c r="K32171" s="116"/>
      <c r="T32171" s="93"/>
    </row>
    <row r="32172" spans="6:20" ht="13.2">
      <c r="F32172" s="116"/>
      <c r="I32172" s="116"/>
      <c r="K32172" s="116"/>
      <c r="T32172" s="93"/>
    </row>
    <row r="32173" spans="6:20" ht="13.2">
      <c r="F32173" s="116"/>
      <c r="I32173" s="116"/>
      <c r="K32173" s="116"/>
      <c r="T32173" s="93"/>
    </row>
    <row r="32174" spans="6:20" ht="13.2">
      <c r="F32174" s="116"/>
      <c r="I32174" s="116"/>
      <c r="K32174" s="116"/>
      <c r="T32174" s="93"/>
    </row>
    <row r="32175" spans="6:20" ht="13.2">
      <c r="F32175" s="116"/>
      <c r="I32175" s="116"/>
      <c r="K32175" s="116"/>
      <c r="T32175" s="93"/>
    </row>
    <row r="32176" spans="6:20" ht="13.2">
      <c r="F32176" s="116"/>
      <c r="I32176" s="116"/>
      <c r="K32176" s="116"/>
      <c r="T32176" s="93"/>
    </row>
    <row r="32177" spans="6:20" ht="13.2">
      <c r="F32177" s="116"/>
      <c r="I32177" s="116"/>
      <c r="K32177" s="116"/>
      <c r="T32177" s="93"/>
    </row>
    <row r="32178" spans="6:20" ht="13.2">
      <c r="F32178" s="116"/>
      <c r="I32178" s="116"/>
      <c r="K32178" s="116"/>
      <c r="T32178" s="93"/>
    </row>
    <row r="32179" spans="6:20" ht="13.2">
      <c r="F32179" s="116"/>
      <c r="I32179" s="116"/>
      <c r="K32179" s="116"/>
      <c r="T32179" s="93"/>
    </row>
    <row r="32180" spans="6:20" ht="13.2">
      <c r="F32180" s="116"/>
      <c r="I32180" s="116"/>
      <c r="K32180" s="116"/>
      <c r="T32180" s="93"/>
    </row>
    <row r="32181" spans="6:20" ht="13.2">
      <c r="F32181" s="116"/>
      <c r="I32181" s="116"/>
      <c r="K32181" s="116"/>
      <c r="T32181" s="93"/>
    </row>
    <row r="32182" spans="6:20" ht="13.2">
      <c r="F32182" s="116"/>
      <c r="I32182" s="116"/>
      <c r="K32182" s="116"/>
      <c r="T32182" s="93"/>
    </row>
    <row r="32183" spans="6:20" ht="13.2">
      <c r="F32183" s="116"/>
      <c r="I32183" s="116"/>
      <c r="K32183" s="116"/>
      <c r="T32183" s="93"/>
    </row>
    <row r="32184" spans="6:20" ht="13.2">
      <c r="F32184" s="116"/>
      <c r="I32184" s="116"/>
      <c r="K32184" s="116"/>
      <c r="T32184" s="93"/>
    </row>
    <row r="32185" spans="6:20" ht="13.2">
      <c r="F32185" s="116"/>
      <c r="I32185" s="116"/>
      <c r="K32185" s="116"/>
      <c r="T32185" s="93"/>
    </row>
    <row r="32186" spans="6:20" ht="13.2">
      <c r="F32186" s="116"/>
      <c r="I32186" s="116"/>
      <c r="K32186" s="116"/>
      <c r="T32186" s="93"/>
    </row>
    <row r="32187" spans="6:20" ht="13.2">
      <c r="F32187" s="116"/>
      <c r="I32187" s="116"/>
      <c r="K32187" s="116"/>
      <c r="T32187" s="93"/>
    </row>
    <row r="32188" spans="6:20" ht="13.2">
      <c r="F32188" s="116"/>
      <c r="I32188" s="116"/>
      <c r="K32188" s="116"/>
      <c r="T32188" s="93"/>
    </row>
    <row r="32189" spans="6:20" ht="13.2">
      <c r="F32189" s="116"/>
      <c r="I32189" s="116"/>
      <c r="K32189" s="116"/>
      <c r="T32189" s="93"/>
    </row>
    <row r="32190" spans="6:20" ht="13.2">
      <c r="F32190" s="116"/>
      <c r="I32190" s="116"/>
      <c r="K32190" s="116"/>
      <c r="T32190" s="93"/>
    </row>
    <row r="32191" spans="6:20" ht="13.2">
      <c r="F32191" s="116"/>
      <c r="I32191" s="116"/>
      <c r="K32191" s="116"/>
      <c r="T32191" s="93"/>
    </row>
    <row r="32192" spans="6:20" ht="13.2">
      <c r="F32192" s="116"/>
      <c r="I32192" s="116"/>
      <c r="K32192" s="116"/>
      <c r="T32192" s="93"/>
    </row>
    <row r="32193" spans="6:20" ht="13.2">
      <c r="F32193" s="116"/>
      <c r="I32193" s="116"/>
      <c r="K32193" s="116"/>
      <c r="T32193" s="93"/>
    </row>
    <row r="32194" spans="6:20" ht="13.2">
      <c r="F32194" s="116"/>
      <c r="I32194" s="116"/>
      <c r="K32194" s="116"/>
      <c r="T32194" s="93"/>
    </row>
    <row r="32195" spans="6:20" ht="13.2">
      <c r="F32195" s="116"/>
      <c r="I32195" s="116"/>
      <c r="K32195" s="116"/>
      <c r="T32195" s="93"/>
    </row>
    <row r="32196" spans="6:20" ht="13.2">
      <c r="F32196" s="116"/>
      <c r="I32196" s="116"/>
      <c r="K32196" s="116"/>
      <c r="T32196" s="93"/>
    </row>
    <row r="32197" spans="6:20" ht="13.2">
      <c r="F32197" s="116"/>
      <c r="I32197" s="116"/>
      <c r="K32197" s="116"/>
      <c r="T32197" s="93"/>
    </row>
    <row r="32198" spans="6:20" ht="13.2">
      <c r="F32198" s="116"/>
      <c r="I32198" s="116"/>
      <c r="K32198" s="116"/>
      <c r="T32198" s="93"/>
    </row>
    <row r="32199" spans="6:20" ht="13.2">
      <c r="F32199" s="116"/>
      <c r="I32199" s="116"/>
      <c r="K32199" s="116"/>
      <c r="T32199" s="93"/>
    </row>
    <row r="32200" spans="6:20" ht="13.2">
      <c r="F32200" s="116"/>
      <c r="I32200" s="116"/>
      <c r="K32200" s="116"/>
      <c r="T32200" s="93"/>
    </row>
    <row r="32201" spans="6:20" ht="13.2">
      <c r="F32201" s="116"/>
      <c r="I32201" s="116"/>
      <c r="K32201" s="116"/>
      <c r="T32201" s="93"/>
    </row>
    <row r="32202" spans="6:20" ht="13.2">
      <c r="F32202" s="116"/>
      <c r="I32202" s="116"/>
      <c r="K32202" s="116"/>
      <c r="T32202" s="93"/>
    </row>
    <row r="32203" spans="6:20" ht="13.2">
      <c r="F32203" s="116"/>
      <c r="I32203" s="116"/>
      <c r="K32203" s="116"/>
      <c r="T32203" s="93"/>
    </row>
    <row r="32204" spans="6:20" ht="13.2">
      <c r="F32204" s="116"/>
      <c r="I32204" s="116"/>
      <c r="K32204" s="116"/>
      <c r="T32204" s="93"/>
    </row>
    <row r="32205" spans="6:20" ht="13.2">
      <c r="F32205" s="116"/>
      <c r="I32205" s="116"/>
      <c r="K32205" s="116"/>
      <c r="T32205" s="93"/>
    </row>
    <row r="32206" spans="6:20" ht="13.2">
      <c r="F32206" s="116"/>
      <c r="I32206" s="116"/>
      <c r="K32206" s="116"/>
      <c r="T32206" s="93"/>
    </row>
    <row r="32207" spans="6:20" ht="13.2">
      <c r="F32207" s="116"/>
      <c r="I32207" s="116"/>
      <c r="K32207" s="116"/>
      <c r="T32207" s="93"/>
    </row>
    <row r="32208" spans="6:20" ht="13.2">
      <c r="F32208" s="116"/>
      <c r="I32208" s="116"/>
      <c r="K32208" s="116"/>
      <c r="T32208" s="93"/>
    </row>
    <row r="32209" spans="6:20" ht="13.2">
      <c r="F32209" s="116"/>
      <c r="I32209" s="116"/>
      <c r="K32209" s="116"/>
      <c r="T32209" s="93"/>
    </row>
    <row r="32210" spans="6:20" ht="13.2">
      <c r="F32210" s="116"/>
      <c r="I32210" s="116"/>
      <c r="K32210" s="116"/>
      <c r="T32210" s="93"/>
    </row>
    <row r="32211" spans="6:20" ht="13.2">
      <c r="F32211" s="116"/>
      <c r="I32211" s="116"/>
      <c r="K32211" s="116"/>
      <c r="T32211" s="93"/>
    </row>
    <row r="32212" spans="6:20" ht="13.2">
      <c r="F32212" s="116"/>
      <c r="I32212" s="116"/>
      <c r="K32212" s="116"/>
      <c r="T32212" s="93"/>
    </row>
    <row r="32213" spans="6:20" ht="13.2">
      <c r="F32213" s="116"/>
      <c r="I32213" s="116"/>
      <c r="K32213" s="116"/>
      <c r="T32213" s="93"/>
    </row>
    <row r="32214" spans="6:20" ht="13.2">
      <c r="F32214" s="116"/>
      <c r="I32214" s="116"/>
      <c r="K32214" s="116"/>
      <c r="T32214" s="93"/>
    </row>
    <row r="32215" spans="6:20" ht="13.2">
      <c r="F32215" s="116"/>
      <c r="I32215" s="116"/>
      <c r="K32215" s="116"/>
      <c r="T32215" s="93"/>
    </row>
    <row r="32216" spans="6:20" ht="13.2">
      <c r="F32216" s="116"/>
      <c r="I32216" s="116"/>
      <c r="K32216" s="116"/>
      <c r="T32216" s="93"/>
    </row>
    <row r="32217" spans="6:20" ht="13.2">
      <c r="F32217" s="116"/>
      <c r="I32217" s="116"/>
      <c r="K32217" s="116"/>
      <c r="T32217" s="93"/>
    </row>
    <row r="32218" spans="6:20" ht="13.2">
      <c r="F32218" s="116"/>
      <c r="I32218" s="116"/>
      <c r="K32218" s="116"/>
      <c r="T32218" s="93"/>
    </row>
    <row r="32219" spans="6:20" ht="13.2">
      <c r="F32219" s="116"/>
      <c r="I32219" s="116"/>
      <c r="K32219" s="116"/>
      <c r="T32219" s="93"/>
    </row>
    <row r="32220" spans="6:20" ht="13.2">
      <c r="F32220" s="116"/>
      <c r="I32220" s="116"/>
      <c r="K32220" s="116"/>
      <c r="T32220" s="93"/>
    </row>
    <row r="32221" spans="6:20" ht="13.2">
      <c r="F32221" s="116"/>
      <c r="I32221" s="116"/>
      <c r="K32221" s="116"/>
      <c r="T32221" s="93"/>
    </row>
    <row r="32222" spans="6:20" ht="13.2">
      <c r="F32222" s="116"/>
      <c r="I32222" s="116"/>
      <c r="K32222" s="116"/>
      <c r="T32222" s="93"/>
    </row>
    <row r="32223" spans="6:20" ht="13.2">
      <c r="F32223" s="116"/>
      <c r="I32223" s="116"/>
      <c r="K32223" s="116"/>
      <c r="T32223" s="93"/>
    </row>
    <row r="32224" spans="6:20" ht="13.2">
      <c r="F32224" s="116"/>
      <c r="I32224" s="116"/>
      <c r="K32224" s="116"/>
      <c r="T32224" s="93"/>
    </row>
    <row r="32225" spans="6:20" ht="13.2">
      <c r="F32225" s="116"/>
      <c r="I32225" s="116"/>
      <c r="K32225" s="116"/>
      <c r="T32225" s="93"/>
    </row>
    <row r="32226" spans="6:20" ht="13.2">
      <c r="F32226" s="116"/>
      <c r="I32226" s="116"/>
      <c r="K32226" s="116"/>
      <c r="T32226" s="93"/>
    </row>
    <row r="32227" spans="6:20" ht="13.2">
      <c r="F32227" s="116"/>
      <c r="I32227" s="116"/>
      <c r="K32227" s="116"/>
      <c r="T32227" s="93"/>
    </row>
    <row r="32228" spans="6:20" ht="13.2">
      <c r="F32228" s="116"/>
      <c r="I32228" s="116"/>
      <c r="K32228" s="116"/>
      <c r="T32228" s="93"/>
    </row>
    <row r="32229" spans="6:20" ht="13.2">
      <c r="F32229" s="116"/>
      <c r="I32229" s="116"/>
      <c r="K32229" s="116"/>
      <c r="T32229" s="93"/>
    </row>
    <row r="32230" spans="6:20" ht="13.2">
      <c r="F32230" s="116"/>
      <c r="I32230" s="116"/>
      <c r="K32230" s="116"/>
      <c r="T32230" s="93"/>
    </row>
    <row r="32231" spans="6:20" ht="13.2">
      <c r="F32231" s="116"/>
      <c r="I32231" s="116"/>
      <c r="K32231" s="116"/>
      <c r="T32231" s="93"/>
    </row>
    <row r="32232" spans="6:20" ht="13.2">
      <c r="F32232" s="116"/>
      <c r="I32232" s="116"/>
      <c r="K32232" s="116"/>
      <c r="T32232" s="93"/>
    </row>
    <row r="32233" spans="6:20" ht="13.2">
      <c r="F32233" s="116"/>
      <c r="I32233" s="116"/>
      <c r="K32233" s="116"/>
      <c r="T32233" s="93"/>
    </row>
    <row r="32234" spans="6:20" ht="13.2">
      <c r="F32234" s="116"/>
      <c r="I32234" s="116"/>
      <c r="K32234" s="116"/>
      <c r="T32234" s="93"/>
    </row>
    <row r="32235" spans="6:20" ht="13.2">
      <c r="F32235" s="116"/>
      <c r="I32235" s="116"/>
      <c r="K32235" s="116"/>
      <c r="T32235" s="93"/>
    </row>
    <row r="32236" spans="6:20" ht="13.2">
      <c r="F32236" s="116"/>
      <c r="I32236" s="116"/>
      <c r="K32236" s="116"/>
      <c r="T32236" s="93"/>
    </row>
    <row r="32237" spans="6:20" ht="13.2">
      <c r="F32237" s="116"/>
      <c r="I32237" s="116"/>
      <c r="K32237" s="116"/>
      <c r="T32237" s="93"/>
    </row>
    <row r="32238" spans="6:20" ht="13.2">
      <c r="F32238" s="116"/>
      <c r="I32238" s="116"/>
      <c r="K32238" s="116"/>
      <c r="T32238" s="93"/>
    </row>
    <row r="32239" spans="6:20" ht="13.2">
      <c r="F32239" s="116"/>
      <c r="I32239" s="116"/>
      <c r="K32239" s="116"/>
      <c r="T32239" s="93"/>
    </row>
    <row r="32240" spans="6:20" ht="13.2">
      <c r="F32240" s="116"/>
      <c r="I32240" s="116"/>
      <c r="K32240" s="116"/>
      <c r="T32240" s="93"/>
    </row>
    <row r="32241" spans="6:20" ht="13.2">
      <c r="F32241" s="116"/>
      <c r="I32241" s="116"/>
      <c r="K32241" s="116"/>
      <c r="T32241" s="93"/>
    </row>
    <row r="32242" spans="6:20" ht="13.2">
      <c r="F32242" s="116"/>
      <c r="I32242" s="116"/>
      <c r="K32242" s="116"/>
      <c r="T32242" s="93"/>
    </row>
    <row r="32243" spans="6:20" ht="13.2">
      <c r="F32243" s="116"/>
      <c r="I32243" s="116"/>
      <c r="K32243" s="116"/>
      <c r="T32243" s="93"/>
    </row>
    <row r="32244" spans="6:20" ht="13.2">
      <c r="F32244" s="116"/>
      <c r="I32244" s="116"/>
      <c r="K32244" s="116"/>
      <c r="T32244" s="93"/>
    </row>
    <row r="32245" spans="6:20" ht="13.2">
      <c r="F32245" s="116"/>
      <c r="I32245" s="116"/>
      <c r="K32245" s="116"/>
      <c r="T32245" s="93"/>
    </row>
    <row r="32246" spans="6:20" ht="13.2">
      <c r="F32246" s="116"/>
      <c r="I32246" s="116"/>
      <c r="K32246" s="116"/>
      <c r="T32246" s="93"/>
    </row>
    <row r="32247" spans="6:20" ht="13.2">
      <c r="F32247" s="116"/>
      <c r="I32247" s="116"/>
      <c r="K32247" s="116"/>
      <c r="T32247" s="93"/>
    </row>
    <row r="32248" spans="6:20" ht="13.2">
      <c r="F32248" s="116"/>
      <c r="I32248" s="116"/>
      <c r="K32248" s="116"/>
      <c r="T32248" s="93"/>
    </row>
    <row r="32249" spans="6:20" ht="13.2">
      <c r="F32249" s="116"/>
      <c r="I32249" s="116"/>
      <c r="K32249" s="116"/>
      <c r="T32249" s="93"/>
    </row>
    <row r="32250" spans="6:20" ht="13.2">
      <c r="F32250" s="116"/>
      <c r="I32250" s="116"/>
      <c r="K32250" s="116"/>
      <c r="T32250" s="93"/>
    </row>
    <row r="32251" spans="6:20" ht="13.2">
      <c r="F32251" s="116"/>
      <c r="I32251" s="116"/>
      <c r="K32251" s="116"/>
      <c r="T32251" s="93"/>
    </row>
    <row r="32252" spans="6:20" ht="13.2">
      <c r="F32252" s="116"/>
      <c r="I32252" s="116"/>
      <c r="K32252" s="116"/>
      <c r="T32252" s="93"/>
    </row>
    <row r="32253" spans="6:20" ht="13.2">
      <c r="F32253" s="116"/>
      <c r="I32253" s="116"/>
      <c r="K32253" s="116"/>
      <c r="T32253" s="93"/>
    </row>
    <row r="32254" spans="6:20" ht="13.2">
      <c r="F32254" s="116"/>
      <c r="I32254" s="116"/>
      <c r="K32254" s="116"/>
      <c r="T32254" s="93"/>
    </row>
    <row r="32255" spans="6:20" ht="13.2">
      <c r="F32255" s="116"/>
      <c r="I32255" s="116"/>
      <c r="K32255" s="116"/>
      <c r="T32255" s="93"/>
    </row>
    <row r="32256" spans="6:20" ht="13.2">
      <c r="F32256" s="116"/>
      <c r="I32256" s="116"/>
      <c r="K32256" s="116"/>
      <c r="T32256" s="93"/>
    </row>
    <row r="32257" spans="6:20" ht="13.2">
      <c r="F32257" s="116"/>
      <c r="I32257" s="116"/>
      <c r="K32257" s="116"/>
      <c r="T32257" s="93"/>
    </row>
    <row r="32258" spans="6:20" ht="13.2">
      <c r="F32258" s="116"/>
      <c r="I32258" s="116"/>
      <c r="K32258" s="116"/>
      <c r="T32258" s="93"/>
    </row>
    <row r="32259" spans="6:20" ht="13.2">
      <c r="F32259" s="116"/>
      <c r="I32259" s="116"/>
      <c r="K32259" s="116"/>
      <c r="T32259" s="93"/>
    </row>
    <row r="32260" spans="6:20" ht="13.2">
      <c r="F32260" s="116"/>
      <c r="I32260" s="116"/>
      <c r="K32260" s="116"/>
      <c r="T32260" s="93"/>
    </row>
    <row r="32261" spans="6:20" ht="13.2">
      <c r="F32261" s="116"/>
      <c r="I32261" s="116"/>
      <c r="K32261" s="116"/>
      <c r="T32261" s="93"/>
    </row>
    <row r="32262" spans="6:20" ht="13.2">
      <c r="F32262" s="116"/>
      <c r="I32262" s="116"/>
      <c r="K32262" s="116"/>
      <c r="T32262" s="93"/>
    </row>
    <row r="32263" spans="6:20" ht="13.2">
      <c r="F32263" s="116"/>
      <c r="I32263" s="116"/>
      <c r="K32263" s="116"/>
      <c r="T32263" s="93"/>
    </row>
    <row r="32264" spans="6:20" ht="13.2">
      <c r="F32264" s="116"/>
      <c r="I32264" s="116"/>
      <c r="K32264" s="116"/>
      <c r="T32264" s="93"/>
    </row>
    <row r="32265" spans="6:20" ht="13.2">
      <c r="F32265" s="116"/>
      <c r="I32265" s="116"/>
      <c r="K32265" s="116"/>
      <c r="T32265" s="93"/>
    </row>
    <row r="32266" spans="6:20" ht="13.2">
      <c r="F32266" s="116"/>
      <c r="I32266" s="116"/>
      <c r="K32266" s="116"/>
      <c r="T32266" s="93"/>
    </row>
    <row r="32267" spans="6:20" ht="13.2">
      <c r="F32267" s="116"/>
      <c r="I32267" s="116"/>
      <c r="K32267" s="116"/>
      <c r="T32267" s="93"/>
    </row>
    <row r="32268" spans="6:20" ht="13.2">
      <c r="F32268" s="116"/>
      <c r="I32268" s="116"/>
      <c r="K32268" s="116"/>
      <c r="T32268" s="93"/>
    </row>
    <row r="32269" spans="6:20" ht="13.2">
      <c r="F32269" s="116"/>
      <c r="I32269" s="116"/>
      <c r="K32269" s="116"/>
      <c r="T32269" s="93"/>
    </row>
    <row r="32270" spans="6:20" ht="13.2">
      <c r="F32270" s="116"/>
      <c r="I32270" s="116"/>
      <c r="K32270" s="116"/>
      <c r="T32270" s="93"/>
    </row>
    <row r="32271" spans="6:20" ht="13.2">
      <c r="F32271" s="116"/>
      <c r="I32271" s="116"/>
      <c r="K32271" s="116"/>
      <c r="T32271" s="93"/>
    </row>
    <row r="32272" spans="6:20" ht="13.2">
      <c r="F32272" s="116"/>
      <c r="I32272" s="116"/>
      <c r="K32272" s="116"/>
      <c r="T32272" s="93"/>
    </row>
    <row r="32273" spans="6:20" ht="13.2">
      <c r="F32273" s="116"/>
      <c r="I32273" s="116"/>
      <c r="K32273" s="116"/>
      <c r="T32273" s="93"/>
    </row>
    <row r="32274" spans="6:20" ht="13.2">
      <c r="F32274" s="116"/>
      <c r="I32274" s="116"/>
      <c r="K32274" s="116"/>
      <c r="T32274" s="93"/>
    </row>
    <row r="32275" spans="6:20" ht="13.2">
      <c r="F32275" s="116"/>
      <c r="I32275" s="116"/>
      <c r="K32275" s="116"/>
      <c r="T32275" s="93"/>
    </row>
    <row r="32276" spans="6:20" ht="13.2">
      <c r="F32276" s="116"/>
      <c r="I32276" s="116"/>
      <c r="K32276" s="116"/>
      <c r="T32276" s="93"/>
    </row>
    <row r="32277" spans="6:20" ht="13.2">
      <c r="F32277" s="116"/>
      <c r="I32277" s="116"/>
      <c r="K32277" s="116"/>
      <c r="T32277" s="93"/>
    </row>
    <row r="32278" spans="6:20" ht="13.2">
      <c r="F32278" s="116"/>
      <c r="I32278" s="116"/>
      <c r="K32278" s="116"/>
      <c r="T32278" s="93"/>
    </row>
    <row r="32279" spans="6:20" ht="13.2">
      <c r="F32279" s="116"/>
      <c r="I32279" s="116"/>
      <c r="K32279" s="116"/>
      <c r="T32279" s="93"/>
    </row>
    <row r="32280" spans="6:20" ht="13.2">
      <c r="F32280" s="116"/>
      <c r="I32280" s="116"/>
      <c r="K32280" s="116"/>
      <c r="T32280" s="93"/>
    </row>
    <row r="32281" spans="6:20" ht="13.2">
      <c r="F32281" s="116"/>
      <c r="I32281" s="116"/>
      <c r="K32281" s="116"/>
      <c r="T32281" s="93"/>
    </row>
    <row r="32282" spans="6:20" ht="13.2">
      <c r="F32282" s="116"/>
      <c r="I32282" s="116"/>
      <c r="K32282" s="116"/>
      <c r="T32282" s="93"/>
    </row>
    <row r="32283" spans="6:20" ht="13.2">
      <c r="F32283" s="116"/>
      <c r="I32283" s="116"/>
      <c r="K32283" s="116"/>
      <c r="T32283" s="93"/>
    </row>
    <row r="32284" spans="6:20" ht="13.2">
      <c r="F32284" s="116"/>
      <c r="I32284" s="116"/>
      <c r="K32284" s="116"/>
      <c r="T32284" s="93"/>
    </row>
    <row r="32285" spans="6:20" ht="13.2">
      <c r="F32285" s="116"/>
      <c r="I32285" s="116"/>
      <c r="K32285" s="116"/>
      <c r="T32285" s="93"/>
    </row>
    <row r="32286" spans="6:20" ht="13.2">
      <c r="F32286" s="116"/>
      <c r="I32286" s="116"/>
      <c r="K32286" s="116"/>
      <c r="T32286" s="93"/>
    </row>
    <row r="32287" spans="6:20" ht="13.2">
      <c r="F32287" s="116"/>
      <c r="I32287" s="116"/>
      <c r="K32287" s="116"/>
      <c r="T32287" s="93"/>
    </row>
    <row r="32288" spans="6:20" ht="13.2">
      <c r="F32288" s="116"/>
      <c r="I32288" s="116"/>
      <c r="K32288" s="116"/>
      <c r="T32288" s="93"/>
    </row>
    <row r="32289" spans="6:20" ht="13.2">
      <c r="F32289" s="116"/>
      <c r="I32289" s="116"/>
      <c r="K32289" s="116"/>
      <c r="T32289" s="93"/>
    </row>
    <row r="32290" spans="6:20" ht="13.2">
      <c r="F32290" s="116"/>
      <c r="I32290" s="116"/>
      <c r="K32290" s="116"/>
      <c r="T32290" s="93"/>
    </row>
    <row r="32291" spans="6:20" ht="13.2">
      <c r="F32291" s="116"/>
      <c r="I32291" s="116"/>
      <c r="K32291" s="116"/>
      <c r="T32291" s="93"/>
    </row>
    <row r="32292" spans="6:20" ht="13.2">
      <c r="F32292" s="116"/>
      <c r="I32292" s="116"/>
      <c r="K32292" s="116"/>
      <c r="T32292" s="93"/>
    </row>
    <row r="32293" spans="6:20" ht="13.2">
      <c r="F32293" s="116"/>
      <c r="I32293" s="116"/>
      <c r="K32293" s="116"/>
      <c r="T32293" s="93"/>
    </row>
    <row r="32294" spans="6:20" ht="13.2">
      <c r="F32294" s="116"/>
      <c r="I32294" s="116"/>
      <c r="K32294" s="116"/>
      <c r="T32294" s="93"/>
    </row>
    <row r="32295" spans="6:20" ht="13.2">
      <c r="F32295" s="116"/>
      <c r="I32295" s="116"/>
      <c r="K32295" s="116"/>
      <c r="T32295" s="93"/>
    </row>
    <row r="32296" spans="6:20" ht="13.2">
      <c r="F32296" s="116"/>
      <c r="I32296" s="116"/>
      <c r="K32296" s="116"/>
      <c r="T32296" s="93"/>
    </row>
    <row r="32297" spans="6:20" ht="13.2">
      <c r="F32297" s="116"/>
      <c r="I32297" s="116"/>
      <c r="K32297" s="116"/>
      <c r="T32297" s="93"/>
    </row>
    <row r="32298" spans="6:20" ht="13.2">
      <c r="F32298" s="116"/>
      <c r="I32298" s="116"/>
      <c r="K32298" s="116"/>
      <c r="T32298" s="93"/>
    </row>
    <row r="32299" spans="6:20" ht="13.2">
      <c r="F32299" s="116"/>
      <c r="I32299" s="116"/>
      <c r="K32299" s="116"/>
      <c r="T32299" s="93"/>
    </row>
    <row r="32300" spans="6:20" ht="13.2">
      <c r="F32300" s="116"/>
      <c r="I32300" s="116"/>
      <c r="K32300" s="116"/>
      <c r="T32300" s="93"/>
    </row>
    <row r="32301" spans="6:20" ht="13.2">
      <c r="F32301" s="116"/>
      <c r="I32301" s="116"/>
      <c r="K32301" s="116"/>
      <c r="T32301" s="93"/>
    </row>
    <row r="32302" spans="6:20" ht="13.2">
      <c r="F32302" s="116"/>
      <c r="I32302" s="116"/>
      <c r="K32302" s="116"/>
      <c r="T32302" s="93"/>
    </row>
    <row r="32303" spans="6:20" ht="13.2">
      <c r="F32303" s="116"/>
      <c r="I32303" s="116"/>
      <c r="K32303" s="116"/>
      <c r="T32303" s="93"/>
    </row>
    <row r="32304" spans="6:20" ht="13.2">
      <c r="F32304" s="116"/>
      <c r="I32304" s="116"/>
      <c r="K32304" s="116"/>
      <c r="T32304" s="93"/>
    </row>
    <row r="32305" spans="6:20" ht="13.2">
      <c r="F32305" s="116"/>
      <c r="I32305" s="116"/>
      <c r="K32305" s="116"/>
      <c r="T32305" s="93"/>
    </row>
    <row r="32306" spans="6:20" ht="13.2">
      <c r="F32306" s="116"/>
      <c r="I32306" s="116"/>
      <c r="K32306" s="116"/>
      <c r="T32306" s="93"/>
    </row>
    <row r="32307" spans="6:20" ht="13.2">
      <c r="F32307" s="116"/>
      <c r="I32307" s="116"/>
      <c r="K32307" s="116"/>
      <c r="T32307" s="93"/>
    </row>
    <row r="32308" spans="6:20" ht="13.2">
      <c r="F32308" s="116"/>
      <c r="I32308" s="116"/>
      <c r="K32308" s="116"/>
      <c r="T32308" s="93"/>
    </row>
    <row r="32309" spans="6:20" ht="13.2">
      <c r="F32309" s="116"/>
      <c r="I32309" s="116"/>
      <c r="K32309" s="116"/>
      <c r="T32309" s="93"/>
    </row>
    <row r="32310" spans="6:20" ht="13.2">
      <c r="F32310" s="116"/>
      <c r="I32310" s="116"/>
      <c r="K32310" s="116"/>
      <c r="T32310" s="93"/>
    </row>
    <row r="32311" spans="6:20" ht="13.2">
      <c r="F32311" s="116"/>
      <c r="I32311" s="116"/>
      <c r="K32311" s="116"/>
      <c r="T32311" s="93"/>
    </row>
    <row r="32312" spans="6:20" ht="13.2">
      <c r="F32312" s="116"/>
      <c r="I32312" s="116"/>
      <c r="K32312" s="116"/>
      <c r="T32312" s="93"/>
    </row>
    <row r="32313" spans="6:20" ht="13.2">
      <c r="F32313" s="116"/>
      <c r="I32313" s="116"/>
      <c r="K32313" s="116"/>
      <c r="T32313" s="93"/>
    </row>
    <row r="32314" spans="6:20" ht="13.2">
      <c r="F32314" s="116"/>
      <c r="I32314" s="116"/>
      <c r="K32314" s="116"/>
      <c r="T32314" s="93"/>
    </row>
    <row r="32315" spans="6:20" ht="13.2">
      <c r="F32315" s="116"/>
      <c r="I32315" s="116"/>
      <c r="K32315" s="116"/>
      <c r="T32315" s="93"/>
    </row>
    <row r="32316" spans="6:20" ht="13.2">
      <c r="F32316" s="116"/>
      <c r="I32316" s="116"/>
      <c r="K32316" s="116"/>
      <c r="T32316" s="93"/>
    </row>
    <row r="32317" spans="6:20" ht="13.2">
      <c r="F32317" s="116"/>
      <c r="I32317" s="116"/>
      <c r="K32317" s="116"/>
      <c r="T32317" s="93"/>
    </row>
    <row r="32318" spans="6:20" ht="13.2">
      <c r="F32318" s="116"/>
      <c r="I32318" s="116"/>
      <c r="K32318" s="116"/>
      <c r="T32318" s="93"/>
    </row>
    <row r="32319" spans="6:20" ht="13.2">
      <c r="F32319" s="116"/>
      <c r="I32319" s="116"/>
      <c r="K32319" s="116"/>
      <c r="T32319" s="93"/>
    </row>
    <row r="32320" spans="6:20" ht="13.2">
      <c r="F32320" s="116"/>
      <c r="I32320" s="116"/>
      <c r="K32320" s="116"/>
      <c r="T32320" s="93"/>
    </row>
    <row r="32321" spans="6:20" ht="13.2">
      <c r="F32321" s="116"/>
      <c r="I32321" s="116"/>
      <c r="K32321" s="116"/>
      <c r="T32321" s="93"/>
    </row>
    <row r="32322" spans="6:20" ht="13.2">
      <c r="F32322" s="116"/>
      <c r="I32322" s="116"/>
      <c r="K32322" s="116"/>
      <c r="T32322" s="93"/>
    </row>
    <row r="32323" spans="6:20" ht="13.2">
      <c r="F32323" s="116"/>
      <c r="I32323" s="116"/>
      <c r="K32323" s="116"/>
      <c r="T32323" s="93"/>
    </row>
    <row r="32324" spans="6:20" ht="13.2">
      <c r="F32324" s="116"/>
      <c r="I32324" s="116"/>
      <c r="K32324" s="116"/>
      <c r="T32324" s="93"/>
    </row>
    <row r="32325" spans="6:20" ht="13.2">
      <c r="F32325" s="116"/>
      <c r="I32325" s="116"/>
      <c r="K32325" s="116"/>
      <c r="T32325" s="93"/>
    </row>
    <row r="32326" spans="6:20" ht="13.2">
      <c r="F32326" s="116"/>
      <c r="I32326" s="116"/>
      <c r="K32326" s="116"/>
      <c r="T32326" s="93"/>
    </row>
    <row r="32327" spans="6:20" ht="13.2">
      <c r="F32327" s="116"/>
      <c r="I32327" s="116"/>
      <c r="K32327" s="116"/>
      <c r="T32327" s="93"/>
    </row>
    <row r="32328" spans="6:20" ht="13.2">
      <c r="F32328" s="116"/>
      <c r="I32328" s="116"/>
      <c r="K32328" s="116"/>
      <c r="T32328" s="93"/>
    </row>
    <row r="32329" spans="6:20" ht="13.2">
      <c r="F32329" s="116"/>
      <c r="I32329" s="116"/>
      <c r="K32329" s="116"/>
      <c r="T32329" s="93"/>
    </row>
    <row r="32330" spans="6:20" ht="13.2">
      <c r="F32330" s="116"/>
      <c r="I32330" s="116"/>
      <c r="K32330" s="116"/>
      <c r="T32330" s="93"/>
    </row>
    <row r="32331" spans="6:20" ht="13.2">
      <c r="F32331" s="116"/>
      <c r="I32331" s="116"/>
      <c r="K32331" s="116"/>
      <c r="T32331" s="93"/>
    </row>
    <row r="32332" spans="6:20" ht="13.2">
      <c r="F32332" s="116"/>
      <c r="I32332" s="116"/>
      <c r="K32332" s="116"/>
      <c r="T32332" s="93"/>
    </row>
    <row r="32333" spans="6:20" ht="13.2">
      <c r="F32333" s="116"/>
      <c r="I32333" s="116"/>
      <c r="K32333" s="116"/>
      <c r="T32333" s="93"/>
    </row>
    <row r="32334" spans="6:20" ht="13.2">
      <c r="F32334" s="116"/>
      <c r="I32334" s="116"/>
      <c r="K32334" s="116"/>
      <c r="T32334" s="93"/>
    </row>
    <row r="32335" spans="6:20" ht="13.2">
      <c r="F32335" s="116"/>
      <c r="I32335" s="116"/>
      <c r="K32335" s="116"/>
      <c r="T32335" s="93"/>
    </row>
    <row r="32336" spans="6:20" ht="13.2">
      <c r="F32336" s="116"/>
      <c r="I32336" s="116"/>
      <c r="K32336" s="116"/>
      <c r="T32336" s="93"/>
    </row>
    <row r="32337" spans="6:20" ht="13.2">
      <c r="F32337" s="116"/>
      <c r="I32337" s="116"/>
      <c r="K32337" s="116"/>
      <c r="T32337" s="93"/>
    </row>
    <row r="32338" spans="6:20" ht="13.2">
      <c r="F32338" s="116"/>
      <c r="I32338" s="116"/>
      <c r="K32338" s="116"/>
      <c r="T32338" s="93"/>
    </row>
    <row r="32339" spans="6:20" ht="13.2">
      <c r="F32339" s="116"/>
      <c r="I32339" s="116"/>
      <c r="K32339" s="116"/>
      <c r="T32339" s="93"/>
    </row>
    <row r="32340" spans="6:20" ht="13.2">
      <c r="F32340" s="116"/>
      <c r="I32340" s="116"/>
      <c r="K32340" s="116"/>
      <c r="T32340" s="93"/>
    </row>
    <row r="32341" spans="6:20" ht="13.2">
      <c r="F32341" s="116"/>
      <c r="I32341" s="116"/>
      <c r="K32341" s="116"/>
      <c r="T32341" s="93"/>
    </row>
    <row r="32342" spans="6:20" ht="13.2">
      <c r="F32342" s="116"/>
      <c r="I32342" s="116"/>
      <c r="K32342" s="116"/>
      <c r="T32342" s="93"/>
    </row>
    <row r="32343" spans="6:20" ht="13.2">
      <c r="F32343" s="116"/>
      <c r="I32343" s="116"/>
      <c r="K32343" s="116"/>
      <c r="T32343" s="93"/>
    </row>
    <row r="32344" spans="6:20" ht="13.2">
      <c r="F32344" s="116"/>
      <c r="I32344" s="116"/>
      <c r="K32344" s="116"/>
      <c r="T32344" s="93"/>
    </row>
    <row r="32345" spans="6:20" ht="13.2">
      <c r="F32345" s="116"/>
      <c r="I32345" s="116"/>
      <c r="K32345" s="116"/>
      <c r="T32345" s="93"/>
    </row>
    <row r="32346" spans="6:20" ht="13.2">
      <c r="F32346" s="116"/>
      <c r="I32346" s="116"/>
      <c r="K32346" s="116"/>
      <c r="T32346" s="93"/>
    </row>
    <row r="32347" spans="6:20" ht="13.2">
      <c r="F32347" s="116"/>
      <c r="I32347" s="116"/>
      <c r="K32347" s="116"/>
      <c r="T32347" s="93"/>
    </row>
    <row r="32348" spans="6:20" ht="13.2">
      <c r="F32348" s="116"/>
      <c r="I32348" s="116"/>
      <c r="K32348" s="116"/>
      <c r="T32348" s="93"/>
    </row>
    <row r="32349" spans="6:20" ht="13.2">
      <c r="F32349" s="116"/>
      <c r="I32349" s="116"/>
      <c r="K32349" s="116"/>
      <c r="T32349" s="93"/>
    </row>
    <row r="32350" spans="6:20" ht="13.2">
      <c r="F32350" s="116"/>
      <c r="I32350" s="116"/>
      <c r="K32350" s="116"/>
      <c r="T32350" s="93"/>
    </row>
    <row r="32351" spans="6:20" ht="13.2">
      <c r="F32351" s="116"/>
      <c r="I32351" s="116"/>
      <c r="K32351" s="116"/>
      <c r="T32351" s="93"/>
    </row>
    <row r="32352" spans="6:20" ht="13.2">
      <c r="F32352" s="116"/>
      <c r="I32352" s="116"/>
      <c r="K32352" s="116"/>
      <c r="T32352" s="93"/>
    </row>
    <row r="32353" spans="6:20" ht="13.2">
      <c r="F32353" s="116"/>
      <c r="I32353" s="116"/>
      <c r="K32353" s="116"/>
      <c r="T32353" s="93"/>
    </row>
    <row r="32354" spans="6:20" ht="13.2">
      <c r="F32354" s="116"/>
      <c r="I32354" s="116"/>
      <c r="K32354" s="116"/>
      <c r="T32354" s="93"/>
    </row>
    <row r="32355" spans="6:20" ht="13.2">
      <c r="F32355" s="116"/>
      <c r="I32355" s="116"/>
      <c r="K32355" s="116"/>
      <c r="T32355" s="93"/>
    </row>
    <row r="32356" spans="6:20" ht="13.2">
      <c r="F32356" s="116"/>
      <c r="I32356" s="116"/>
      <c r="K32356" s="116"/>
      <c r="T32356" s="93"/>
    </row>
    <row r="32357" spans="6:20" ht="13.2">
      <c r="F32357" s="116"/>
      <c r="I32357" s="116"/>
      <c r="K32357" s="116"/>
      <c r="T32357" s="93"/>
    </row>
    <row r="32358" spans="6:20" ht="13.2">
      <c r="F32358" s="116"/>
      <c r="I32358" s="116"/>
      <c r="K32358" s="116"/>
      <c r="T32358" s="93"/>
    </row>
    <row r="32359" spans="6:20" ht="13.2">
      <c r="F32359" s="116"/>
      <c r="I32359" s="116"/>
      <c r="K32359" s="116"/>
      <c r="T32359" s="93"/>
    </row>
    <row r="32360" spans="6:20" ht="13.2">
      <c r="F32360" s="116"/>
      <c r="I32360" s="116"/>
      <c r="K32360" s="116"/>
      <c r="T32360" s="93"/>
    </row>
    <row r="32361" spans="6:20" ht="13.2">
      <c r="F32361" s="116"/>
      <c r="I32361" s="116"/>
      <c r="K32361" s="116"/>
      <c r="T32361" s="93"/>
    </row>
    <row r="32362" spans="6:20" ht="13.2">
      <c r="F32362" s="116"/>
      <c r="I32362" s="116"/>
      <c r="K32362" s="116"/>
      <c r="T32362" s="93"/>
    </row>
    <row r="32363" spans="6:20" ht="13.2">
      <c r="F32363" s="116"/>
      <c r="I32363" s="116"/>
      <c r="K32363" s="116"/>
      <c r="T32363" s="93"/>
    </row>
    <row r="32364" spans="6:20" ht="13.2">
      <c r="F32364" s="116"/>
      <c r="I32364" s="116"/>
      <c r="K32364" s="116"/>
      <c r="T32364" s="93"/>
    </row>
    <row r="32365" spans="6:20" ht="13.2">
      <c r="F32365" s="116"/>
      <c r="I32365" s="116"/>
      <c r="K32365" s="116"/>
      <c r="T32365" s="93"/>
    </row>
    <row r="32366" spans="6:20" ht="13.2">
      <c r="F32366" s="116"/>
      <c r="I32366" s="116"/>
      <c r="K32366" s="116"/>
      <c r="T32366" s="93"/>
    </row>
    <row r="32367" spans="6:20" ht="13.2">
      <c r="F32367" s="116"/>
      <c r="I32367" s="116"/>
      <c r="K32367" s="116"/>
      <c r="T32367" s="93"/>
    </row>
    <row r="32368" spans="6:20" ht="13.2">
      <c r="F32368" s="116"/>
      <c r="I32368" s="116"/>
      <c r="K32368" s="116"/>
      <c r="T32368" s="93"/>
    </row>
    <row r="32369" spans="6:20" ht="13.2">
      <c r="F32369" s="116"/>
      <c r="I32369" s="116"/>
      <c r="K32369" s="116"/>
      <c r="T32369" s="93"/>
    </row>
    <row r="32370" spans="6:20" ht="13.2">
      <c r="F32370" s="116"/>
      <c r="I32370" s="116"/>
      <c r="K32370" s="116"/>
      <c r="T32370" s="93"/>
    </row>
    <row r="32371" spans="6:20" ht="13.2">
      <c r="F32371" s="116"/>
      <c r="I32371" s="116"/>
      <c r="K32371" s="116"/>
      <c r="T32371" s="93"/>
    </row>
    <row r="32372" spans="6:20" ht="13.2">
      <c r="F32372" s="116"/>
      <c r="I32372" s="116"/>
      <c r="K32372" s="116"/>
      <c r="T32372" s="93"/>
    </row>
    <row r="32373" spans="6:20" ht="13.2">
      <c r="F32373" s="116"/>
      <c r="I32373" s="116"/>
      <c r="K32373" s="116"/>
      <c r="T32373" s="93"/>
    </row>
    <row r="32374" spans="6:20" ht="13.2">
      <c r="F32374" s="116"/>
      <c r="I32374" s="116"/>
      <c r="K32374" s="116"/>
      <c r="T32374" s="93"/>
    </row>
    <row r="32375" spans="6:20" ht="13.2">
      <c r="F32375" s="116"/>
      <c r="I32375" s="116"/>
      <c r="K32375" s="116"/>
      <c r="T32375" s="93"/>
    </row>
    <row r="32376" spans="6:20" ht="13.2">
      <c r="F32376" s="116"/>
      <c r="I32376" s="116"/>
      <c r="K32376" s="116"/>
      <c r="T32376" s="93"/>
    </row>
    <row r="32377" spans="6:20" ht="13.2">
      <c r="F32377" s="116"/>
      <c r="I32377" s="116"/>
      <c r="K32377" s="116"/>
      <c r="T32377" s="93"/>
    </row>
    <row r="32378" spans="6:20" ht="13.2">
      <c r="F32378" s="116"/>
      <c r="I32378" s="116"/>
      <c r="K32378" s="116"/>
      <c r="T32378" s="93"/>
    </row>
    <row r="32379" spans="6:20" ht="13.2">
      <c r="F32379" s="116"/>
      <c r="I32379" s="116"/>
      <c r="K32379" s="116"/>
      <c r="T32379" s="93"/>
    </row>
    <row r="32380" spans="6:20" ht="13.2">
      <c r="F32380" s="116"/>
      <c r="I32380" s="116"/>
      <c r="K32380" s="116"/>
      <c r="T32380" s="93"/>
    </row>
    <row r="32381" spans="6:20" ht="13.2">
      <c r="F32381" s="116"/>
      <c r="I32381" s="116"/>
      <c r="K32381" s="116"/>
      <c r="T32381" s="93"/>
    </row>
    <row r="32382" spans="6:20" ht="13.2">
      <c r="F32382" s="116"/>
      <c r="I32382" s="116"/>
      <c r="K32382" s="116"/>
      <c r="T32382" s="93"/>
    </row>
    <row r="32383" spans="6:20" ht="13.2">
      <c r="F32383" s="116"/>
      <c r="I32383" s="116"/>
      <c r="K32383" s="116"/>
      <c r="T32383" s="93"/>
    </row>
    <row r="32384" spans="6:20" ht="13.2">
      <c r="F32384" s="116"/>
      <c r="I32384" s="116"/>
      <c r="K32384" s="116"/>
      <c r="T32384" s="93"/>
    </row>
    <row r="32385" spans="6:20" ht="13.2">
      <c r="F32385" s="116"/>
      <c r="I32385" s="116"/>
      <c r="K32385" s="116"/>
      <c r="T32385" s="93"/>
    </row>
    <row r="32386" spans="6:20" ht="13.2">
      <c r="F32386" s="116"/>
      <c r="I32386" s="116"/>
      <c r="K32386" s="116"/>
      <c r="T32386" s="93"/>
    </row>
    <row r="32387" spans="6:20" ht="13.2">
      <c r="F32387" s="116"/>
      <c r="I32387" s="116"/>
      <c r="K32387" s="116"/>
      <c r="T32387" s="93"/>
    </row>
    <row r="32388" spans="6:20" ht="13.2">
      <c r="F32388" s="116"/>
      <c r="I32388" s="116"/>
      <c r="K32388" s="116"/>
      <c r="T32388" s="93"/>
    </row>
    <row r="32389" spans="6:20" ht="13.2">
      <c r="F32389" s="116"/>
      <c r="I32389" s="116"/>
      <c r="K32389" s="116"/>
      <c r="T32389" s="93"/>
    </row>
    <row r="32390" spans="6:20" ht="13.2">
      <c r="F32390" s="116"/>
      <c r="I32390" s="116"/>
      <c r="K32390" s="116"/>
      <c r="T32390" s="93"/>
    </row>
    <row r="32391" spans="6:20" ht="13.2">
      <c r="F32391" s="116"/>
      <c r="I32391" s="116"/>
      <c r="K32391" s="116"/>
      <c r="T32391" s="93"/>
    </row>
    <row r="32392" spans="6:20" ht="13.2">
      <c r="F32392" s="116"/>
      <c r="I32392" s="116"/>
      <c r="K32392" s="116"/>
      <c r="T32392" s="93"/>
    </row>
    <row r="32393" spans="6:20" ht="13.2">
      <c r="F32393" s="116"/>
      <c r="I32393" s="116"/>
      <c r="K32393" s="116"/>
      <c r="T32393" s="93"/>
    </row>
    <row r="32394" spans="6:20" ht="13.2">
      <c r="F32394" s="116"/>
      <c r="I32394" s="116"/>
      <c r="K32394" s="116"/>
      <c r="T32394" s="93"/>
    </row>
    <row r="32395" spans="6:20" ht="13.2">
      <c r="F32395" s="116"/>
      <c r="I32395" s="116"/>
      <c r="K32395" s="116"/>
      <c r="T32395" s="93"/>
    </row>
    <row r="32396" spans="6:20" ht="13.2">
      <c r="F32396" s="116"/>
      <c r="I32396" s="116"/>
      <c r="K32396" s="116"/>
      <c r="T32396" s="93"/>
    </row>
    <row r="32397" spans="6:20" ht="13.2">
      <c r="F32397" s="116"/>
      <c r="I32397" s="116"/>
      <c r="K32397" s="116"/>
      <c r="T32397" s="93"/>
    </row>
    <row r="32398" spans="6:20" ht="13.2">
      <c r="F32398" s="116"/>
      <c r="I32398" s="116"/>
      <c r="K32398" s="116"/>
      <c r="T32398" s="93"/>
    </row>
    <row r="32399" spans="6:20" ht="13.2">
      <c r="F32399" s="116"/>
      <c r="I32399" s="116"/>
      <c r="K32399" s="116"/>
      <c r="T32399" s="93"/>
    </row>
    <row r="32400" spans="6:20" ht="13.2">
      <c r="F32400" s="116"/>
      <c r="I32400" s="116"/>
      <c r="K32400" s="116"/>
      <c r="T32400" s="93"/>
    </row>
    <row r="32401" spans="6:20" ht="13.2">
      <c r="F32401" s="116"/>
      <c r="I32401" s="116"/>
      <c r="K32401" s="116"/>
      <c r="T32401" s="93"/>
    </row>
    <row r="32402" spans="6:20" ht="13.2">
      <c r="F32402" s="116"/>
      <c r="I32402" s="116"/>
      <c r="K32402" s="116"/>
      <c r="T32402" s="93"/>
    </row>
    <row r="32403" spans="6:20" ht="13.2">
      <c r="F32403" s="116"/>
      <c r="I32403" s="116"/>
      <c r="K32403" s="116"/>
      <c r="T32403" s="93"/>
    </row>
    <row r="32404" spans="6:20" ht="13.2">
      <c r="F32404" s="116"/>
      <c r="I32404" s="116"/>
      <c r="K32404" s="116"/>
      <c r="T32404" s="93"/>
    </row>
    <row r="32405" spans="6:20" ht="13.2">
      <c r="F32405" s="116"/>
      <c r="I32405" s="116"/>
      <c r="K32405" s="116"/>
      <c r="T32405" s="93"/>
    </row>
    <row r="32406" spans="6:20" ht="13.2">
      <c r="F32406" s="116"/>
      <c r="I32406" s="116"/>
      <c r="K32406" s="116"/>
      <c r="T32406" s="93"/>
    </row>
    <row r="32407" spans="6:20" ht="13.2">
      <c r="F32407" s="116"/>
      <c r="I32407" s="116"/>
      <c r="K32407" s="116"/>
      <c r="T32407" s="93"/>
    </row>
    <row r="32408" spans="6:20" ht="13.2">
      <c r="F32408" s="116"/>
      <c r="I32408" s="116"/>
      <c r="K32408" s="116"/>
      <c r="T32408" s="93"/>
    </row>
    <row r="32409" spans="6:20" ht="13.2">
      <c r="F32409" s="116"/>
      <c r="I32409" s="116"/>
      <c r="K32409" s="116"/>
      <c r="T32409" s="93"/>
    </row>
    <row r="32410" spans="6:20" ht="13.2">
      <c r="F32410" s="116"/>
      <c r="I32410" s="116"/>
      <c r="K32410" s="116"/>
      <c r="T32410" s="93"/>
    </row>
    <row r="32411" spans="6:20" ht="13.2">
      <c r="F32411" s="116"/>
      <c r="I32411" s="116"/>
      <c r="K32411" s="116"/>
      <c r="T32411" s="93"/>
    </row>
    <row r="32412" spans="6:20" ht="13.2">
      <c r="F32412" s="116"/>
      <c r="I32412" s="116"/>
      <c r="K32412" s="116"/>
      <c r="T32412" s="93"/>
    </row>
    <row r="32413" spans="6:20" ht="13.2">
      <c r="F32413" s="116"/>
      <c r="I32413" s="116"/>
      <c r="K32413" s="116"/>
      <c r="T32413" s="93"/>
    </row>
    <row r="32414" spans="6:20" ht="13.2">
      <c r="F32414" s="116"/>
      <c r="I32414" s="116"/>
      <c r="K32414" s="116"/>
      <c r="T32414" s="93"/>
    </row>
    <row r="32415" spans="6:20" ht="13.2">
      <c r="F32415" s="116"/>
      <c r="I32415" s="116"/>
      <c r="K32415" s="116"/>
      <c r="T32415" s="93"/>
    </row>
    <row r="32416" spans="6:20" ht="13.2">
      <c r="F32416" s="116"/>
      <c r="I32416" s="116"/>
      <c r="K32416" s="116"/>
      <c r="T32416" s="93"/>
    </row>
    <row r="32417" spans="6:20" ht="13.2">
      <c r="F32417" s="116"/>
      <c r="I32417" s="116"/>
      <c r="K32417" s="116"/>
      <c r="T32417" s="93"/>
    </row>
    <row r="32418" spans="6:20" ht="13.2">
      <c r="F32418" s="116"/>
      <c r="I32418" s="116"/>
      <c r="K32418" s="116"/>
      <c r="T32418" s="93"/>
    </row>
    <row r="32419" spans="6:20" ht="13.2">
      <c r="F32419" s="116"/>
      <c r="I32419" s="116"/>
      <c r="K32419" s="116"/>
      <c r="T32419" s="93"/>
    </row>
    <row r="32420" spans="6:20" ht="13.2">
      <c r="F32420" s="116"/>
      <c r="I32420" s="116"/>
      <c r="K32420" s="116"/>
      <c r="T32420" s="93"/>
    </row>
    <row r="32421" spans="6:20" ht="13.2">
      <c r="F32421" s="116"/>
      <c r="I32421" s="116"/>
      <c r="K32421" s="116"/>
      <c r="T32421" s="93"/>
    </row>
    <row r="32422" spans="6:20" ht="13.2">
      <c r="F32422" s="116"/>
      <c r="I32422" s="116"/>
      <c r="K32422" s="116"/>
      <c r="T32422" s="93"/>
    </row>
    <row r="32423" spans="6:20" ht="13.2">
      <c r="F32423" s="116"/>
      <c r="I32423" s="116"/>
      <c r="K32423" s="116"/>
      <c r="T32423" s="93"/>
    </row>
    <row r="32424" spans="6:20" ht="13.2">
      <c r="F32424" s="116"/>
      <c r="I32424" s="116"/>
      <c r="K32424" s="116"/>
      <c r="T32424" s="93"/>
    </row>
    <row r="32425" spans="6:20" ht="13.2">
      <c r="F32425" s="116"/>
      <c r="I32425" s="116"/>
      <c r="K32425" s="116"/>
      <c r="T32425" s="93"/>
    </row>
    <row r="32426" spans="6:20" ht="13.2">
      <c r="F32426" s="116"/>
      <c r="I32426" s="116"/>
      <c r="K32426" s="116"/>
      <c r="T32426" s="93"/>
    </row>
    <row r="32427" spans="6:20" ht="13.2">
      <c r="F32427" s="116"/>
      <c r="I32427" s="116"/>
      <c r="K32427" s="116"/>
      <c r="T32427" s="93"/>
    </row>
    <row r="32428" spans="6:20" ht="13.2">
      <c r="F32428" s="116"/>
      <c r="I32428" s="116"/>
      <c r="K32428" s="116"/>
      <c r="T32428" s="93"/>
    </row>
    <row r="32429" spans="6:20" ht="13.2">
      <c r="F32429" s="116"/>
      <c r="I32429" s="116"/>
      <c r="K32429" s="116"/>
      <c r="T32429" s="93"/>
    </row>
    <row r="32430" spans="6:20" ht="13.2">
      <c r="F32430" s="116"/>
      <c r="I32430" s="116"/>
      <c r="K32430" s="116"/>
      <c r="T32430" s="93"/>
    </row>
    <row r="32431" spans="6:20" ht="13.2">
      <c r="F32431" s="116"/>
      <c r="I32431" s="116"/>
      <c r="K32431" s="116"/>
      <c r="T32431" s="93"/>
    </row>
    <row r="32432" spans="6:20" ht="13.2">
      <c r="F32432" s="116"/>
      <c r="I32432" s="116"/>
      <c r="K32432" s="116"/>
      <c r="T32432" s="93"/>
    </row>
    <row r="32433" spans="6:20" ht="13.2">
      <c r="F32433" s="116"/>
      <c r="I32433" s="116"/>
      <c r="K32433" s="116"/>
      <c r="T32433" s="93"/>
    </row>
    <row r="32434" spans="6:20" ht="13.2">
      <c r="F32434" s="116"/>
      <c r="I32434" s="116"/>
      <c r="K32434" s="116"/>
      <c r="T32434" s="93"/>
    </row>
    <row r="32435" spans="6:20" ht="13.2">
      <c r="F32435" s="116"/>
      <c r="I32435" s="116"/>
      <c r="K32435" s="116"/>
      <c r="T32435" s="93"/>
    </row>
    <row r="32436" spans="6:20" ht="13.2">
      <c r="F32436" s="116"/>
      <c r="I32436" s="116"/>
      <c r="K32436" s="116"/>
      <c r="T32436" s="93"/>
    </row>
    <row r="32437" spans="6:20" ht="13.2">
      <c r="F32437" s="116"/>
      <c r="I32437" s="116"/>
      <c r="K32437" s="116"/>
      <c r="T32437" s="93"/>
    </row>
    <row r="32438" spans="6:20" ht="13.2">
      <c r="F32438" s="116"/>
      <c r="I32438" s="116"/>
      <c r="K32438" s="116"/>
      <c r="T32438" s="93"/>
    </row>
    <row r="32439" spans="6:20" ht="13.2">
      <c r="F32439" s="116"/>
      <c r="I32439" s="116"/>
      <c r="K32439" s="116"/>
      <c r="T32439" s="93"/>
    </row>
    <row r="32440" spans="6:20" ht="13.2">
      <c r="F32440" s="116"/>
      <c r="I32440" s="116"/>
      <c r="K32440" s="116"/>
      <c r="T32440" s="93"/>
    </row>
    <row r="32441" spans="6:20" ht="13.2">
      <c r="F32441" s="116"/>
      <c r="I32441" s="116"/>
      <c r="K32441" s="116"/>
      <c r="T32441" s="93"/>
    </row>
    <row r="32442" spans="6:20" ht="13.2">
      <c r="F32442" s="116"/>
      <c r="I32442" s="116"/>
      <c r="K32442" s="116"/>
      <c r="T32442" s="93"/>
    </row>
    <row r="32443" spans="6:20" ht="13.2">
      <c r="F32443" s="116"/>
      <c r="I32443" s="116"/>
      <c r="K32443" s="116"/>
      <c r="T32443" s="93"/>
    </row>
    <row r="32444" spans="6:20" ht="13.2">
      <c r="F32444" s="116"/>
      <c r="I32444" s="116"/>
      <c r="K32444" s="116"/>
      <c r="T32444" s="93"/>
    </row>
    <row r="32445" spans="6:20" ht="13.2">
      <c r="F32445" s="116"/>
      <c r="I32445" s="116"/>
      <c r="K32445" s="116"/>
      <c r="T32445" s="93"/>
    </row>
    <row r="32446" spans="6:20" ht="13.2">
      <c r="F32446" s="116"/>
      <c r="I32446" s="116"/>
      <c r="K32446" s="116"/>
      <c r="T32446" s="93"/>
    </row>
    <row r="32447" spans="6:20" ht="13.2">
      <c r="F32447" s="116"/>
      <c r="I32447" s="116"/>
      <c r="K32447" s="116"/>
      <c r="T32447" s="93"/>
    </row>
    <row r="32448" spans="6:20" ht="13.2">
      <c r="F32448" s="116"/>
      <c r="I32448" s="116"/>
      <c r="K32448" s="116"/>
      <c r="T32448" s="93"/>
    </row>
    <row r="32449" spans="6:20" ht="13.2">
      <c r="F32449" s="116"/>
      <c r="I32449" s="116"/>
      <c r="K32449" s="116"/>
      <c r="T32449" s="93"/>
    </row>
    <row r="32450" spans="6:20" ht="13.2">
      <c r="F32450" s="116"/>
      <c r="I32450" s="116"/>
      <c r="K32450" s="116"/>
      <c r="T32450" s="93"/>
    </row>
    <row r="32451" spans="6:20" ht="13.2">
      <c r="F32451" s="116"/>
      <c r="I32451" s="116"/>
      <c r="K32451" s="116"/>
      <c r="T32451" s="93"/>
    </row>
    <row r="32452" spans="6:20" ht="13.2">
      <c r="F32452" s="116"/>
      <c r="I32452" s="116"/>
      <c r="K32452" s="116"/>
      <c r="T32452" s="93"/>
    </row>
    <row r="32453" spans="6:20" ht="13.2">
      <c r="F32453" s="116"/>
      <c r="I32453" s="116"/>
      <c r="K32453" s="116"/>
      <c r="T32453" s="93"/>
    </row>
    <row r="32454" spans="6:20" ht="13.2">
      <c r="F32454" s="116"/>
      <c r="I32454" s="116"/>
      <c r="K32454" s="116"/>
      <c r="T32454" s="93"/>
    </row>
    <row r="32455" spans="6:20" ht="13.2">
      <c r="F32455" s="116"/>
      <c r="I32455" s="116"/>
      <c r="K32455" s="116"/>
      <c r="T32455" s="93"/>
    </row>
    <row r="32456" spans="6:20" ht="13.2">
      <c r="F32456" s="116"/>
      <c r="I32456" s="116"/>
      <c r="K32456" s="116"/>
      <c r="T32456" s="93"/>
    </row>
    <row r="32457" spans="6:20" ht="13.2">
      <c r="F32457" s="116"/>
      <c r="I32457" s="116"/>
      <c r="K32457" s="116"/>
      <c r="T32457" s="93"/>
    </row>
    <row r="32458" spans="6:20" ht="13.2">
      <c r="F32458" s="116"/>
      <c r="I32458" s="116"/>
      <c r="K32458" s="116"/>
      <c r="T32458" s="93"/>
    </row>
    <row r="32459" spans="6:20" ht="13.2">
      <c r="F32459" s="116"/>
      <c r="I32459" s="116"/>
      <c r="K32459" s="116"/>
      <c r="T32459" s="93"/>
    </row>
    <row r="32460" spans="6:20" ht="13.2">
      <c r="F32460" s="116"/>
      <c r="I32460" s="116"/>
      <c r="K32460" s="116"/>
      <c r="T32460" s="93"/>
    </row>
    <row r="32461" spans="6:20" ht="13.2">
      <c r="F32461" s="116"/>
      <c r="I32461" s="116"/>
      <c r="K32461" s="116"/>
      <c r="T32461" s="93"/>
    </row>
    <row r="32462" spans="6:20" ht="13.2">
      <c r="F32462" s="116"/>
      <c r="I32462" s="116"/>
      <c r="K32462" s="116"/>
      <c r="T32462" s="93"/>
    </row>
    <row r="32463" spans="6:20" ht="13.2">
      <c r="F32463" s="116"/>
      <c r="I32463" s="116"/>
      <c r="K32463" s="116"/>
      <c r="T32463" s="93"/>
    </row>
    <row r="32464" spans="6:20" ht="13.2">
      <c r="F32464" s="116"/>
      <c r="I32464" s="116"/>
      <c r="K32464" s="116"/>
      <c r="T32464" s="93"/>
    </row>
    <row r="32465" spans="6:20" ht="13.2">
      <c r="F32465" s="116"/>
      <c r="I32465" s="116"/>
      <c r="K32465" s="116"/>
      <c r="T32465" s="93"/>
    </row>
    <row r="32466" spans="6:20" ht="13.2">
      <c r="F32466" s="116"/>
      <c r="I32466" s="116"/>
      <c r="K32466" s="116"/>
      <c r="T32466" s="93"/>
    </row>
    <row r="32467" spans="6:20" ht="13.2">
      <c r="F32467" s="116"/>
      <c r="I32467" s="116"/>
      <c r="K32467" s="116"/>
      <c r="T32467" s="93"/>
    </row>
    <row r="32468" spans="6:20" ht="13.2">
      <c r="F32468" s="116"/>
      <c r="I32468" s="116"/>
      <c r="K32468" s="116"/>
      <c r="T32468" s="93"/>
    </row>
    <row r="32469" spans="6:20" ht="13.2">
      <c r="F32469" s="116"/>
      <c r="I32469" s="116"/>
      <c r="K32469" s="116"/>
      <c r="T32469" s="93"/>
    </row>
    <row r="32470" spans="6:20" ht="13.2">
      <c r="F32470" s="116"/>
      <c r="I32470" s="116"/>
      <c r="K32470" s="116"/>
      <c r="T32470" s="93"/>
    </row>
    <row r="32471" spans="6:20" ht="13.2">
      <c r="F32471" s="116"/>
      <c r="I32471" s="116"/>
      <c r="K32471" s="116"/>
      <c r="T32471" s="93"/>
    </row>
    <row r="32472" spans="6:20" ht="13.2">
      <c r="F32472" s="116"/>
      <c r="I32472" s="116"/>
      <c r="K32472" s="116"/>
      <c r="T32472" s="93"/>
    </row>
    <row r="32473" spans="6:20" ht="13.2">
      <c r="F32473" s="116"/>
      <c r="I32473" s="116"/>
      <c r="K32473" s="116"/>
      <c r="T32473" s="93"/>
    </row>
    <row r="32474" spans="6:20" ht="13.2">
      <c r="F32474" s="116"/>
      <c r="I32474" s="116"/>
      <c r="K32474" s="116"/>
      <c r="T32474" s="93"/>
    </row>
    <row r="32475" spans="6:20" ht="13.2">
      <c r="F32475" s="116"/>
      <c r="I32475" s="116"/>
      <c r="K32475" s="116"/>
      <c r="T32475" s="93"/>
    </row>
    <row r="32476" spans="6:20" ht="13.2">
      <c r="F32476" s="116"/>
      <c r="I32476" s="116"/>
      <c r="K32476" s="116"/>
      <c r="T32476" s="93"/>
    </row>
    <row r="32477" spans="6:20" ht="13.2">
      <c r="F32477" s="116"/>
      <c r="I32477" s="116"/>
      <c r="K32477" s="116"/>
      <c r="T32477" s="93"/>
    </row>
    <row r="32478" spans="6:20" ht="13.2">
      <c r="F32478" s="116"/>
      <c r="I32478" s="116"/>
      <c r="K32478" s="116"/>
      <c r="T32478" s="93"/>
    </row>
    <row r="32479" spans="6:20" ht="13.2">
      <c r="F32479" s="116"/>
      <c r="I32479" s="116"/>
      <c r="K32479" s="116"/>
      <c r="T32479" s="93"/>
    </row>
    <row r="32480" spans="6:20" ht="13.2">
      <c r="F32480" s="116"/>
      <c r="I32480" s="116"/>
      <c r="K32480" s="116"/>
      <c r="T32480" s="93"/>
    </row>
    <row r="32481" spans="6:20" ht="13.2">
      <c r="F32481" s="116"/>
      <c r="I32481" s="116"/>
      <c r="K32481" s="116"/>
      <c r="T32481" s="93"/>
    </row>
    <row r="32482" spans="6:20" ht="13.2">
      <c r="F32482" s="116"/>
      <c r="I32482" s="116"/>
      <c r="K32482" s="116"/>
      <c r="T32482" s="93"/>
    </row>
    <row r="32483" spans="6:20" ht="13.2">
      <c r="F32483" s="116"/>
      <c r="I32483" s="116"/>
      <c r="K32483" s="116"/>
      <c r="T32483" s="93"/>
    </row>
    <row r="32484" spans="6:20" ht="13.2">
      <c r="F32484" s="116"/>
      <c r="I32484" s="116"/>
      <c r="K32484" s="116"/>
      <c r="T32484" s="93"/>
    </row>
    <row r="32485" spans="6:20" ht="13.2">
      <c r="F32485" s="116"/>
      <c r="I32485" s="116"/>
      <c r="K32485" s="116"/>
      <c r="T32485" s="93"/>
    </row>
    <row r="32486" spans="6:20" ht="13.2">
      <c r="F32486" s="116"/>
      <c r="I32486" s="116"/>
      <c r="K32486" s="116"/>
      <c r="T32486" s="93"/>
    </row>
    <row r="32487" spans="6:20" ht="13.2">
      <c r="F32487" s="116"/>
      <c r="I32487" s="116"/>
      <c r="K32487" s="116"/>
      <c r="T32487" s="93"/>
    </row>
    <row r="32488" spans="6:20" ht="13.2">
      <c r="F32488" s="116"/>
      <c r="I32488" s="116"/>
      <c r="K32488" s="116"/>
      <c r="T32488" s="93"/>
    </row>
    <row r="32489" spans="6:20" ht="13.2">
      <c r="F32489" s="116"/>
      <c r="I32489" s="116"/>
      <c r="K32489" s="116"/>
      <c r="T32489" s="93"/>
    </row>
    <row r="32490" spans="6:20" ht="13.2">
      <c r="F32490" s="116"/>
      <c r="I32490" s="116"/>
      <c r="K32490" s="116"/>
      <c r="T32490" s="93"/>
    </row>
    <row r="32491" spans="6:20" ht="13.2">
      <c r="F32491" s="116"/>
      <c r="I32491" s="116"/>
      <c r="K32491" s="116"/>
      <c r="T32491" s="93"/>
    </row>
    <row r="32492" spans="6:20" ht="13.2">
      <c r="F32492" s="116"/>
      <c r="I32492" s="116"/>
      <c r="K32492" s="116"/>
      <c r="T32492" s="93"/>
    </row>
    <row r="32493" spans="6:20" ht="13.2">
      <c r="F32493" s="116"/>
      <c r="I32493" s="116"/>
      <c r="K32493" s="116"/>
      <c r="T32493" s="93"/>
    </row>
    <row r="32494" spans="6:20" ht="13.2">
      <c r="F32494" s="116"/>
      <c r="I32494" s="116"/>
      <c r="K32494" s="116"/>
      <c r="T32494" s="93"/>
    </row>
    <row r="32495" spans="6:20" ht="13.2">
      <c r="F32495" s="116"/>
      <c r="I32495" s="116"/>
      <c r="K32495" s="116"/>
      <c r="T32495" s="93"/>
    </row>
    <row r="32496" spans="6:20" ht="13.2">
      <c r="F32496" s="116"/>
      <c r="I32496" s="116"/>
      <c r="K32496" s="116"/>
      <c r="T32496" s="93"/>
    </row>
    <row r="32497" spans="6:20" ht="13.2">
      <c r="F32497" s="116"/>
      <c r="I32497" s="116"/>
      <c r="K32497" s="116"/>
      <c r="T32497" s="93"/>
    </row>
    <row r="32498" spans="6:20" ht="13.2">
      <c r="F32498" s="116"/>
      <c r="I32498" s="116"/>
      <c r="K32498" s="116"/>
      <c r="T32498" s="93"/>
    </row>
    <row r="32499" spans="6:20" ht="13.2">
      <c r="F32499" s="116"/>
      <c r="I32499" s="116"/>
      <c r="K32499" s="116"/>
      <c r="T32499" s="93"/>
    </row>
    <row r="32500" spans="6:20" ht="13.2">
      <c r="F32500" s="116"/>
      <c r="I32500" s="116"/>
      <c r="K32500" s="116"/>
      <c r="T32500" s="93"/>
    </row>
    <row r="32501" spans="6:20" ht="13.2">
      <c r="F32501" s="116"/>
      <c r="I32501" s="116"/>
      <c r="K32501" s="116"/>
      <c r="T32501" s="93"/>
    </row>
    <row r="32502" spans="6:20" ht="13.2">
      <c r="F32502" s="116"/>
      <c r="I32502" s="116"/>
      <c r="K32502" s="116"/>
      <c r="T32502" s="93"/>
    </row>
    <row r="32503" spans="6:20" ht="13.2">
      <c r="F32503" s="116"/>
      <c r="I32503" s="116"/>
      <c r="K32503" s="116"/>
      <c r="T32503" s="93"/>
    </row>
    <row r="32504" spans="6:20" ht="13.2">
      <c r="F32504" s="116"/>
      <c r="I32504" s="116"/>
      <c r="K32504" s="116"/>
      <c r="T32504" s="93"/>
    </row>
    <row r="32505" spans="6:20" ht="13.2">
      <c r="F32505" s="116"/>
      <c r="I32505" s="116"/>
      <c r="K32505" s="116"/>
      <c r="T32505" s="93"/>
    </row>
    <row r="32506" spans="6:20" ht="13.2">
      <c r="F32506" s="116"/>
      <c r="I32506" s="116"/>
      <c r="K32506" s="116"/>
      <c r="T32506" s="93"/>
    </row>
    <row r="32507" spans="6:20" ht="13.2">
      <c r="F32507" s="116"/>
      <c r="I32507" s="116"/>
      <c r="K32507" s="116"/>
      <c r="T32507" s="93"/>
    </row>
    <row r="32508" spans="6:20" ht="13.2">
      <c r="F32508" s="116"/>
      <c r="I32508" s="116"/>
      <c r="K32508" s="116"/>
      <c r="T32508" s="93"/>
    </row>
    <row r="32509" spans="6:20" ht="13.2">
      <c r="F32509" s="116"/>
      <c r="I32509" s="116"/>
      <c r="K32509" s="116"/>
      <c r="T32509" s="93"/>
    </row>
    <row r="32510" spans="6:20" ht="13.2">
      <c r="F32510" s="116"/>
      <c r="I32510" s="116"/>
      <c r="K32510" s="116"/>
      <c r="T32510" s="93"/>
    </row>
    <row r="32511" spans="6:20" ht="13.2">
      <c r="F32511" s="116"/>
      <c r="I32511" s="116"/>
      <c r="K32511" s="116"/>
      <c r="T32511" s="93"/>
    </row>
    <row r="32512" spans="6:20" ht="13.2">
      <c r="F32512" s="116"/>
      <c r="I32512" s="116"/>
      <c r="K32512" s="116"/>
      <c r="T32512" s="93"/>
    </row>
    <row r="32513" spans="6:20" ht="13.2">
      <c r="F32513" s="116"/>
      <c r="I32513" s="116"/>
      <c r="K32513" s="116"/>
      <c r="T32513" s="93"/>
    </row>
    <row r="32514" spans="6:20" ht="13.2">
      <c r="F32514" s="116"/>
      <c r="I32514" s="116"/>
      <c r="K32514" s="116"/>
      <c r="T32514" s="93"/>
    </row>
    <row r="32515" spans="6:20" ht="13.2">
      <c r="F32515" s="116"/>
      <c r="I32515" s="116"/>
      <c r="K32515" s="116"/>
      <c r="T32515" s="93"/>
    </row>
    <row r="32516" spans="6:20" ht="13.2">
      <c r="F32516" s="116"/>
      <c r="I32516" s="116"/>
      <c r="K32516" s="116"/>
      <c r="T32516" s="93"/>
    </row>
    <row r="32517" spans="6:20" ht="13.2">
      <c r="F32517" s="116"/>
      <c r="I32517" s="116"/>
      <c r="K32517" s="116"/>
      <c r="T32517" s="93"/>
    </row>
    <row r="32518" spans="6:20" ht="13.2">
      <c r="F32518" s="116"/>
      <c r="I32518" s="116"/>
      <c r="K32518" s="116"/>
      <c r="T32518" s="93"/>
    </row>
    <row r="32519" spans="6:20" ht="13.2">
      <c r="F32519" s="116"/>
      <c r="I32519" s="116"/>
      <c r="K32519" s="116"/>
      <c r="T32519" s="93"/>
    </row>
    <row r="32520" spans="6:20" ht="13.2">
      <c r="F32520" s="116"/>
      <c r="I32520" s="116"/>
      <c r="K32520" s="116"/>
      <c r="T32520" s="93"/>
    </row>
    <row r="32521" spans="6:20" ht="13.2">
      <c r="F32521" s="116"/>
      <c r="I32521" s="116"/>
      <c r="K32521" s="116"/>
      <c r="T32521" s="93"/>
    </row>
    <row r="32522" spans="6:20" ht="13.2">
      <c r="F32522" s="116"/>
      <c r="I32522" s="116"/>
      <c r="K32522" s="116"/>
      <c r="T32522" s="93"/>
    </row>
    <row r="32523" spans="6:20" ht="13.2">
      <c r="F32523" s="116"/>
      <c r="I32523" s="116"/>
      <c r="K32523" s="116"/>
      <c r="T32523" s="93"/>
    </row>
    <row r="32524" spans="6:20" ht="13.2">
      <c r="F32524" s="116"/>
      <c r="I32524" s="116"/>
      <c r="K32524" s="116"/>
      <c r="T32524" s="93"/>
    </row>
    <row r="32525" spans="6:20" ht="13.2">
      <c r="F32525" s="116"/>
      <c r="I32525" s="116"/>
      <c r="K32525" s="116"/>
      <c r="T32525" s="93"/>
    </row>
    <row r="32526" spans="6:20" ht="13.2">
      <c r="F32526" s="116"/>
      <c r="I32526" s="116"/>
      <c r="K32526" s="116"/>
      <c r="T32526" s="93"/>
    </row>
    <row r="32527" spans="6:20" ht="13.2">
      <c r="F32527" s="116"/>
      <c r="I32527" s="116"/>
      <c r="K32527" s="116"/>
      <c r="T32527" s="93"/>
    </row>
    <row r="32528" spans="6:20" ht="13.2">
      <c r="F32528" s="116"/>
      <c r="I32528" s="116"/>
      <c r="K32528" s="116"/>
      <c r="T32528" s="93"/>
    </row>
    <row r="32529" spans="6:20" ht="13.2">
      <c r="F32529" s="116"/>
      <c r="I32529" s="116"/>
      <c r="K32529" s="116"/>
      <c r="T32529" s="93"/>
    </row>
    <row r="32530" spans="6:20" ht="13.2">
      <c r="F32530" s="116"/>
      <c r="I32530" s="116"/>
      <c r="K32530" s="116"/>
      <c r="T32530" s="93"/>
    </row>
    <row r="32531" spans="6:20" ht="13.2">
      <c r="F32531" s="116"/>
      <c r="I32531" s="116"/>
      <c r="K32531" s="116"/>
      <c r="T32531" s="93"/>
    </row>
    <row r="32532" spans="6:20" ht="13.2">
      <c r="F32532" s="116"/>
      <c r="I32532" s="116"/>
      <c r="K32532" s="116"/>
      <c r="T32532" s="93"/>
    </row>
    <row r="32533" spans="6:20" ht="13.2">
      <c r="F32533" s="116"/>
      <c r="I32533" s="116"/>
      <c r="K32533" s="116"/>
      <c r="T32533" s="93"/>
    </row>
    <row r="32534" spans="6:20" ht="13.2">
      <c r="F32534" s="116"/>
      <c r="I32534" s="116"/>
      <c r="K32534" s="116"/>
      <c r="T32534" s="93"/>
    </row>
    <row r="32535" spans="6:20" ht="13.2">
      <c r="F32535" s="116"/>
      <c r="I32535" s="116"/>
      <c r="K32535" s="116"/>
      <c r="T32535" s="93"/>
    </row>
    <row r="32536" spans="6:20" ht="13.2">
      <c r="F32536" s="116"/>
      <c r="I32536" s="116"/>
      <c r="K32536" s="116"/>
      <c r="T32536" s="93"/>
    </row>
    <row r="32537" spans="6:20" ht="13.2">
      <c r="F32537" s="116"/>
      <c r="I32537" s="116"/>
      <c r="K32537" s="116"/>
      <c r="T32537" s="93"/>
    </row>
    <row r="32538" spans="6:20" ht="13.2">
      <c r="F32538" s="116"/>
      <c r="I32538" s="116"/>
      <c r="K32538" s="116"/>
      <c r="T32538" s="93"/>
    </row>
    <row r="32539" spans="6:20" ht="13.2">
      <c r="F32539" s="116"/>
      <c r="I32539" s="116"/>
      <c r="K32539" s="116"/>
      <c r="T32539" s="93"/>
    </row>
    <row r="32540" spans="6:20" ht="13.2">
      <c r="F32540" s="116"/>
      <c r="I32540" s="116"/>
      <c r="K32540" s="116"/>
      <c r="T32540" s="93"/>
    </row>
    <row r="32541" spans="6:20" ht="13.2">
      <c r="F32541" s="116"/>
      <c r="I32541" s="116"/>
      <c r="K32541" s="116"/>
      <c r="T32541" s="93"/>
    </row>
    <row r="32542" spans="6:20" ht="13.2">
      <c r="F32542" s="116"/>
      <c r="I32542" s="116"/>
      <c r="K32542" s="116"/>
      <c r="T32542" s="93"/>
    </row>
    <row r="32543" spans="6:20" ht="13.2">
      <c r="F32543" s="116"/>
      <c r="I32543" s="116"/>
      <c r="K32543" s="116"/>
      <c r="T32543" s="93"/>
    </row>
    <row r="32544" spans="6:20" ht="13.2">
      <c r="F32544" s="116"/>
      <c r="I32544" s="116"/>
      <c r="K32544" s="116"/>
      <c r="T32544" s="93"/>
    </row>
    <row r="32545" spans="6:20" ht="13.2">
      <c r="F32545" s="116"/>
      <c r="I32545" s="116"/>
      <c r="K32545" s="116"/>
      <c r="T32545" s="93"/>
    </row>
    <row r="32546" spans="6:20" ht="13.2">
      <c r="F32546" s="116"/>
      <c r="I32546" s="116"/>
      <c r="K32546" s="116"/>
      <c r="T32546" s="93"/>
    </row>
    <row r="32547" spans="6:20" ht="13.2">
      <c r="F32547" s="116"/>
      <c r="I32547" s="116"/>
      <c r="K32547" s="116"/>
      <c r="T32547" s="93"/>
    </row>
    <row r="32548" spans="6:20" ht="13.2">
      <c r="F32548" s="116"/>
      <c r="I32548" s="116"/>
      <c r="K32548" s="116"/>
      <c r="T32548" s="93"/>
    </row>
    <row r="32549" spans="6:20" ht="13.2">
      <c r="F32549" s="116"/>
      <c r="I32549" s="116"/>
      <c r="K32549" s="116"/>
      <c r="T32549" s="93"/>
    </row>
    <row r="32550" spans="6:20" ht="13.2">
      <c r="F32550" s="116"/>
      <c r="I32550" s="116"/>
      <c r="K32550" s="116"/>
      <c r="T32550" s="93"/>
    </row>
    <row r="32551" spans="6:20" ht="13.2">
      <c r="F32551" s="116"/>
      <c r="I32551" s="116"/>
      <c r="K32551" s="116"/>
      <c r="T32551" s="93"/>
    </row>
    <row r="32552" spans="6:20" ht="13.2">
      <c r="F32552" s="116"/>
      <c r="I32552" s="116"/>
      <c r="K32552" s="116"/>
      <c r="T32552" s="93"/>
    </row>
    <row r="32553" spans="6:20" ht="13.2">
      <c r="F32553" s="116"/>
      <c r="I32553" s="116"/>
      <c r="K32553" s="116"/>
      <c r="T32553" s="93"/>
    </row>
    <row r="32554" spans="6:20" ht="13.2">
      <c r="F32554" s="116"/>
      <c r="I32554" s="116"/>
      <c r="K32554" s="116"/>
      <c r="T32554" s="93"/>
    </row>
    <row r="32555" spans="6:20" ht="13.2">
      <c r="F32555" s="116"/>
      <c r="I32555" s="116"/>
      <c r="K32555" s="116"/>
      <c r="T32555" s="93"/>
    </row>
    <row r="32556" spans="6:20" ht="13.2">
      <c r="F32556" s="116"/>
      <c r="I32556" s="116"/>
      <c r="K32556" s="116"/>
      <c r="T32556" s="93"/>
    </row>
    <row r="32557" spans="6:20" ht="13.2">
      <c r="F32557" s="116"/>
      <c r="I32557" s="116"/>
      <c r="K32557" s="116"/>
      <c r="T32557" s="93"/>
    </row>
    <row r="32558" spans="6:20" ht="13.2">
      <c r="F32558" s="116"/>
      <c r="I32558" s="116"/>
      <c r="K32558" s="116"/>
      <c r="T32558" s="93"/>
    </row>
    <row r="32559" spans="6:20" ht="13.2">
      <c r="F32559" s="116"/>
      <c r="I32559" s="116"/>
      <c r="K32559" s="116"/>
      <c r="T32559" s="93"/>
    </row>
    <row r="32560" spans="6:20" ht="13.2">
      <c r="F32560" s="116"/>
      <c r="I32560" s="116"/>
      <c r="K32560" s="116"/>
      <c r="T32560" s="93"/>
    </row>
    <row r="32561" spans="6:20" ht="13.2">
      <c r="F32561" s="116"/>
      <c r="I32561" s="116"/>
      <c r="K32561" s="116"/>
      <c r="T32561" s="93"/>
    </row>
    <row r="32562" spans="6:20" ht="13.2">
      <c r="F32562" s="116"/>
      <c r="I32562" s="116"/>
      <c r="K32562" s="116"/>
      <c r="T32562" s="93"/>
    </row>
    <row r="32563" spans="6:20" ht="13.2">
      <c r="F32563" s="116"/>
      <c r="I32563" s="116"/>
      <c r="K32563" s="116"/>
      <c r="T32563" s="93"/>
    </row>
    <row r="32564" spans="6:20" ht="13.2">
      <c r="F32564" s="116"/>
      <c r="I32564" s="116"/>
      <c r="K32564" s="116"/>
      <c r="T32564" s="93"/>
    </row>
    <row r="32565" spans="6:20" ht="13.2">
      <c r="F32565" s="116"/>
      <c r="I32565" s="116"/>
      <c r="K32565" s="116"/>
      <c r="T32565" s="93"/>
    </row>
    <row r="32566" spans="6:20" ht="13.2">
      <c r="F32566" s="116"/>
      <c r="I32566" s="116"/>
      <c r="K32566" s="116"/>
      <c r="T32566" s="93"/>
    </row>
    <row r="32567" spans="6:20" ht="13.2">
      <c r="F32567" s="116"/>
      <c r="I32567" s="116"/>
      <c r="K32567" s="116"/>
      <c r="T32567" s="93"/>
    </row>
    <row r="32568" spans="6:20" ht="13.2">
      <c r="F32568" s="116"/>
      <c r="I32568" s="116"/>
      <c r="K32568" s="116"/>
      <c r="T32568" s="93"/>
    </row>
    <row r="32569" spans="6:20" ht="13.2">
      <c r="F32569" s="116"/>
      <c r="I32569" s="116"/>
      <c r="K32569" s="116"/>
      <c r="T32569" s="93"/>
    </row>
    <row r="32570" spans="6:20" ht="13.2">
      <c r="F32570" s="116"/>
      <c r="I32570" s="116"/>
      <c r="K32570" s="116"/>
      <c r="T32570" s="93"/>
    </row>
    <row r="32571" spans="6:20" ht="13.2">
      <c r="F32571" s="116"/>
      <c r="I32571" s="116"/>
      <c r="K32571" s="116"/>
      <c r="T32571" s="93"/>
    </row>
    <row r="32572" spans="6:20" ht="13.2">
      <c r="F32572" s="116"/>
      <c r="I32572" s="116"/>
      <c r="K32572" s="116"/>
      <c r="T32572" s="93"/>
    </row>
    <row r="32573" spans="6:20" ht="13.2">
      <c r="F32573" s="116"/>
      <c r="I32573" s="116"/>
      <c r="K32573" s="116"/>
      <c r="T32573" s="93"/>
    </row>
    <row r="32574" spans="6:20" ht="13.2">
      <c r="F32574" s="116"/>
      <c r="I32574" s="116"/>
      <c r="K32574" s="116"/>
      <c r="T32574" s="93"/>
    </row>
    <row r="32575" spans="6:20" ht="13.2">
      <c r="F32575" s="116"/>
      <c r="I32575" s="116"/>
      <c r="K32575" s="116"/>
      <c r="T32575" s="93"/>
    </row>
    <row r="32576" spans="6:20" ht="13.2">
      <c r="F32576" s="116"/>
      <c r="I32576" s="116"/>
      <c r="K32576" s="116"/>
      <c r="T32576" s="93"/>
    </row>
    <row r="32577" spans="6:20" ht="13.2">
      <c r="F32577" s="116"/>
      <c r="I32577" s="116"/>
      <c r="K32577" s="116"/>
      <c r="T32577" s="93"/>
    </row>
    <row r="32578" spans="6:20" ht="13.2">
      <c r="F32578" s="116"/>
      <c r="I32578" s="116"/>
      <c r="K32578" s="116"/>
      <c r="T32578" s="93"/>
    </row>
    <row r="32579" spans="6:20" ht="13.2">
      <c r="F32579" s="116"/>
      <c r="I32579" s="116"/>
      <c r="K32579" s="116"/>
      <c r="T32579" s="93"/>
    </row>
    <row r="32580" spans="6:20" ht="13.2">
      <c r="F32580" s="116"/>
      <c r="I32580" s="116"/>
      <c r="K32580" s="116"/>
      <c r="T32580" s="93"/>
    </row>
    <row r="32581" spans="6:20" ht="13.2">
      <c r="F32581" s="116"/>
      <c r="I32581" s="116"/>
      <c r="K32581" s="116"/>
      <c r="T32581" s="93"/>
    </row>
    <row r="32582" spans="6:20" ht="13.2">
      <c r="F32582" s="116"/>
      <c r="I32582" s="116"/>
      <c r="K32582" s="116"/>
      <c r="T32582" s="93"/>
    </row>
    <row r="32583" spans="6:20" ht="13.2">
      <c r="F32583" s="116"/>
      <c r="I32583" s="116"/>
      <c r="K32583" s="116"/>
      <c r="T32583" s="93"/>
    </row>
    <row r="32584" spans="6:20" ht="13.2">
      <c r="F32584" s="116"/>
      <c r="I32584" s="116"/>
      <c r="K32584" s="116"/>
      <c r="T32584" s="93"/>
    </row>
    <row r="32585" spans="6:20" ht="13.2">
      <c r="F32585" s="116"/>
      <c r="I32585" s="116"/>
      <c r="K32585" s="116"/>
      <c r="T32585" s="93"/>
    </row>
    <row r="32586" spans="6:20" ht="13.2">
      <c r="F32586" s="116"/>
      <c r="I32586" s="116"/>
      <c r="K32586" s="116"/>
      <c r="T32586" s="93"/>
    </row>
    <row r="32587" spans="6:20" ht="13.2">
      <c r="F32587" s="116"/>
      <c r="I32587" s="116"/>
      <c r="K32587" s="116"/>
      <c r="T32587" s="93"/>
    </row>
    <row r="32588" spans="6:20" ht="13.2">
      <c r="F32588" s="116"/>
      <c r="I32588" s="116"/>
      <c r="K32588" s="116"/>
      <c r="T32588" s="93"/>
    </row>
    <row r="32589" spans="6:20" ht="13.2">
      <c r="F32589" s="116"/>
      <c r="I32589" s="116"/>
      <c r="K32589" s="116"/>
      <c r="T32589" s="93"/>
    </row>
    <row r="32590" spans="6:20" ht="13.2">
      <c r="F32590" s="116"/>
      <c r="I32590" s="116"/>
      <c r="K32590" s="116"/>
      <c r="T32590" s="93"/>
    </row>
    <row r="32591" spans="6:20" ht="13.2">
      <c r="F32591" s="116"/>
      <c r="I32591" s="116"/>
      <c r="K32591" s="116"/>
      <c r="T32591" s="93"/>
    </row>
    <row r="32592" spans="6:20" ht="13.2">
      <c r="F32592" s="116"/>
      <c r="I32592" s="116"/>
      <c r="K32592" s="116"/>
      <c r="T32592" s="93"/>
    </row>
    <row r="32593" spans="6:20" ht="13.2">
      <c r="F32593" s="116"/>
      <c r="I32593" s="116"/>
      <c r="K32593" s="116"/>
      <c r="T32593" s="93"/>
    </row>
    <row r="32594" spans="6:20" ht="13.2">
      <c r="F32594" s="116"/>
      <c r="I32594" s="116"/>
      <c r="K32594" s="116"/>
      <c r="T32594" s="93"/>
    </row>
    <row r="32595" spans="6:20" ht="13.2">
      <c r="F32595" s="116"/>
      <c r="I32595" s="116"/>
      <c r="K32595" s="116"/>
      <c r="T32595" s="93"/>
    </row>
    <row r="32596" spans="6:20" ht="13.2">
      <c r="F32596" s="116"/>
      <c r="I32596" s="116"/>
      <c r="K32596" s="116"/>
      <c r="T32596" s="93"/>
    </row>
    <row r="32597" spans="6:20" ht="13.2">
      <c r="F32597" s="116"/>
      <c r="I32597" s="116"/>
      <c r="K32597" s="116"/>
      <c r="T32597" s="93"/>
    </row>
    <row r="32598" spans="6:20" ht="13.2">
      <c r="F32598" s="116"/>
      <c r="I32598" s="116"/>
      <c r="K32598" s="116"/>
      <c r="T32598" s="93"/>
    </row>
    <row r="32599" spans="6:20" ht="13.2">
      <c r="F32599" s="116"/>
      <c r="I32599" s="116"/>
      <c r="K32599" s="116"/>
      <c r="T32599" s="93"/>
    </row>
    <row r="32600" spans="6:20" ht="13.2">
      <c r="F32600" s="116"/>
      <c r="I32600" s="116"/>
      <c r="K32600" s="116"/>
      <c r="T32600" s="93"/>
    </row>
    <row r="32601" spans="6:20" ht="13.2">
      <c r="F32601" s="116"/>
      <c r="I32601" s="116"/>
      <c r="K32601" s="116"/>
      <c r="T32601" s="93"/>
    </row>
    <row r="32602" spans="6:20" ht="13.2">
      <c r="F32602" s="116"/>
      <c r="I32602" s="116"/>
      <c r="K32602" s="116"/>
      <c r="T32602" s="93"/>
    </row>
    <row r="32603" spans="6:20" ht="13.2">
      <c r="F32603" s="116"/>
      <c r="I32603" s="116"/>
      <c r="K32603" s="116"/>
      <c r="T32603" s="93"/>
    </row>
    <row r="32604" spans="6:20" ht="13.2">
      <c r="F32604" s="116"/>
      <c r="I32604" s="116"/>
      <c r="K32604" s="116"/>
      <c r="T32604" s="93"/>
    </row>
    <row r="32605" spans="6:20" ht="13.2">
      <c r="F32605" s="116"/>
      <c r="I32605" s="116"/>
      <c r="K32605" s="116"/>
      <c r="T32605" s="93"/>
    </row>
    <row r="32606" spans="6:20" ht="13.2">
      <c r="F32606" s="116"/>
      <c r="I32606" s="116"/>
      <c r="K32606" s="116"/>
      <c r="T32606" s="93"/>
    </row>
    <row r="32607" spans="6:20" ht="13.2">
      <c r="F32607" s="116"/>
      <c r="I32607" s="116"/>
      <c r="K32607" s="116"/>
      <c r="T32607" s="93"/>
    </row>
    <row r="32608" spans="6:20" ht="13.2">
      <c r="F32608" s="116"/>
      <c r="I32608" s="116"/>
      <c r="K32608" s="116"/>
      <c r="T32608" s="93"/>
    </row>
    <row r="32609" spans="6:20" ht="13.2">
      <c r="F32609" s="116"/>
      <c r="I32609" s="116"/>
      <c r="K32609" s="116"/>
      <c r="T32609" s="93"/>
    </row>
    <row r="32610" spans="6:20" ht="13.2">
      <c r="F32610" s="116"/>
      <c r="I32610" s="116"/>
      <c r="K32610" s="116"/>
      <c r="T32610" s="93"/>
    </row>
    <row r="32611" spans="6:20" ht="13.2">
      <c r="F32611" s="116"/>
      <c r="I32611" s="116"/>
      <c r="K32611" s="116"/>
      <c r="T32611" s="93"/>
    </row>
    <row r="32612" spans="6:20" ht="13.2">
      <c r="F32612" s="116"/>
      <c r="I32612" s="116"/>
      <c r="K32612" s="116"/>
      <c r="T32612" s="93"/>
    </row>
    <row r="32613" spans="6:20" ht="13.2">
      <c r="F32613" s="116"/>
      <c r="I32613" s="116"/>
      <c r="K32613" s="116"/>
      <c r="T32613" s="93"/>
    </row>
    <row r="32614" spans="6:20" ht="13.2">
      <c r="F32614" s="116"/>
      <c r="I32614" s="116"/>
      <c r="K32614" s="116"/>
      <c r="T32614" s="93"/>
    </row>
    <row r="32615" spans="6:20" ht="13.2">
      <c r="F32615" s="116"/>
      <c r="I32615" s="116"/>
      <c r="K32615" s="116"/>
      <c r="T32615" s="93"/>
    </row>
    <row r="32616" spans="6:20" ht="13.2">
      <c r="F32616" s="116"/>
      <c r="I32616" s="116"/>
      <c r="K32616" s="116"/>
      <c r="T32616" s="93"/>
    </row>
    <row r="32617" spans="6:20" ht="13.2">
      <c r="F32617" s="116"/>
      <c r="I32617" s="116"/>
      <c r="K32617" s="116"/>
      <c r="T32617" s="93"/>
    </row>
    <row r="32618" spans="6:20" ht="13.2">
      <c r="F32618" s="116"/>
      <c r="I32618" s="116"/>
      <c r="K32618" s="116"/>
      <c r="T32618" s="93"/>
    </row>
    <row r="32619" spans="6:20" ht="13.2">
      <c r="F32619" s="116"/>
      <c r="I32619" s="116"/>
      <c r="K32619" s="116"/>
      <c r="T32619" s="93"/>
    </row>
    <row r="32620" spans="6:20" ht="13.2">
      <c r="F32620" s="116"/>
      <c r="I32620" s="116"/>
      <c r="K32620" s="116"/>
      <c r="T32620" s="93"/>
    </row>
    <row r="32621" spans="6:20" ht="13.2">
      <c r="F32621" s="116"/>
      <c r="I32621" s="116"/>
      <c r="K32621" s="116"/>
      <c r="T32621" s="93"/>
    </row>
    <row r="32622" spans="6:20" ht="13.2">
      <c r="F32622" s="116"/>
      <c r="I32622" s="116"/>
      <c r="K32622" s="116"/>
      <c r="T32622" s="93"/>
    </row>
    <row r="32623" spans="6:20" ht="13.2">
      <c r="F32623" s="116"/>
      <c r="I32623" s="116"/>
      <c r="K32623" s="116"/>
      <c r="T32623" s="93"/>
    </row>
    <row r="32624" spans="6:20" ht="13.2">
      <c r="F32624" s="116"/>
      <c r="I32624" s="116"/>
      <c r="K32624" s="116"/>
      <c r="T32624" s="93"/>
    </row>
    <row r="32625" spans="6:20" ht="13.2">
      <c r="F32625" s="116"/>
      <c r="I32625" s="116"/>
      <c r="K32625" s="116"/>
      <c r="T32625" s="93"/>
    </row>
    <row r="32626" spans="6:20" ht="13.2">
      <c r="F32626" s="116"/>
      <c r="I32626" s="116"/>
      <c r="K32626" s="116"/>
      <c r="T32626" s="93"/>
    </row>
    <row r="32627" spans="6:20" ht="13.2">
      <c r="F32627" s="116"/>
      <c r="I32627" s="116"/>
      <c r="K32627" s="116"/>
      <c r="T32627" s="93"/>
    </row>
    <row r="32628" spans="6:20" ht="13.2">
      <c r="F32628" s="116"/>
      <c r="I32628" s="116"/>
      <c r="K32628" s="116"/>
      <c r="T32628" s="93"/>
    </row>
    <row r="32629" spans="6:20" ht="13.2">
      <c r="F32629" s="116"/>
      <c r="I32629" s="116"/>
      <c r="K32629" s="116"/>
      <c r="T32629" s="93"/>
    </row>
    <row r="32630" spans="6:20" ht="13.2">
      <c r="F32630" s="116"/>
      <c r="I32630" s="116"/>
      <c r="K32630" s="116"/>
      <c r="T32630" s="93"/>
    </row>
    <row r="32631" spans="6:20" ht="13.2">
      <c r="F32631" s="116"/>
      <c r="I32631" s="116"/>
      <c r="K32631" s="116"/>
      <c r="T32631" s="93"/>
    </row>
    <row r="32632" spans="6:20" ht="13.2">
      <c r="F32632" s="116"/>
      <c r="I32632" s="116"/>
      <c r="K32632" s="116"/>
      <c r="T32632" s="93"/>
    </row>
    <row r="32633" spans="6:20" ht="13.2">
      <c r="F32633" s="116"/>
      <c r="I32633" s="116"/>
      <c r="K32633" s="116"/>
      <c r="T32633" s="93"/>
    </row>
    <row r="32634" spans="6:20" ht="13.2">
      <c r="F32634" s="116"/>
      <c r="I32634" s="116"/>
      <c r="K32634" s="116"/>
      <c r="T32634" s="93"/>
    </row>
    <row r="32635" spans="6:20" ht="13.2">
      <c r="F32635" s="116"/>
      <c r="I32635" s="116"/>
      <c r="K32635" s="116"/>
      <c r="T32635" s="93"/>
    </row>
    <row r="32636" spans="6:20" ht="13.2">
      <c r="F32636" s="116"/>
      <c r="I32636" s="116"/>
      <c r="K32636" s="116"/>
      <c r="T32636" s="93"/>
    </row>
    <row r="32637" spans="6:20" ht="13.2">
      <c r="F32637" s="116"/>
      <c r="I32637" s="116"/>
      <c r="K32637" s="116"/>
      <c r="T32637" s="93"/>
    </row>
    <row r="32638" spans="6:20" ht="13.2">
      <c r="F32638" s="116"/>
      <c r="I32638" s="116"/>
      <c r="K32638" s="116"/>
      <c r="T32638" s="93"/>
    </row>
    <row r="32639" spans="6:20" ht="13.2">
      <c r="F32639" s="116"/>
      <c r="I32639" s="116"/>
      <c r="K32639" s="116"/>
      <c r="T32639" s="93"/>
    </row>
    <row r="32640" spans="6:20" ht="13.2">
      <c r="F32640" s="116"/>
      <c r="I32640" s="116"/>
      <c r="K32640" s="116"/>
      <c r="T32640" s="93"/>
    </row>
    <row r="32641" spans="6:20" ht="13.2">
      <c r="F32641" s="116"/>
      <c r="I32641" s="116"/>
      <c r="K32641" s="116"/>
      <c r="T32641" s="93"/>
    </row>
    <row r="32642" spans="6:20" ht="13.2">
      <c r="F32642" s="116"/>
      <c r="I32642" s="116"/>
      <c r="K32642" s="116"/>
      <c r="T32642" s="93"/>
    </row>
    <row r="32643" spans="6:20" ht="13.2">
      <c r="F32643" s="116"/>
      <c r="I32643" s="116"/>
      <c r="K32643" s="116"/>
      <c r="T32643" s="93"/>
    </row>
    <row r="32644" spans="6:20" ht="13.2">
      <c r="F32644" s="116"/>
      <c r="I32644" s="116"/>
      <c r="K32644" s="116"/>
      <c r="T32644" s="93"/>
    </row>
    <row r="32645" spans="6:20" ht="13.2">
      <c r="F32645" s="116"/>
      <c r="I32645" s="116"/>
      <c r="K32645" s="116"/>
      <c r="T32645" s="93"/>
    </row>
    <row r="32646" spans="6:20" ht="13.2">
      <c r="F32646" s="116"/>
      <c r="I32646" s="116"/>
      <c r="K32646" s="116"/>
      <c r="T32646" s="93"/>
    </row>
    <row r="32647" spans="6:20" ht="13.2">
      <c r="F32647" s="116"/>
      <c r="I32647" s="116"/>
      <c r="K32647" s="116"/>
      <c r="T32647" s="93"/>
    </row>
    <row r="32648" spans="6:20" ht="13.2">
      <c r="F32648" s="116"/>
      <c r="I32648" s="116"/>
      <c r="K32648" s="116"/>
      <c r="T32648" s="93"/>
    </row>
    <row r="32649" spans="6:20" ht="13.2">
      <c r="F32649" s="116"/>
      <c r="I32649" s="116"/>
      <c r="K32649" s="116"/>
      <c r="T32649" s="93"/>
    </row>
    <row r="32650" spans="6:20" ht="13.2">
      <c r="F32650" s="116"/>
      <c r="I32650" s="116"/>
      <c r="K32650" s="116"/>
      <c r="T32650" s="93"/>
    </row>
    <row r="32651" spans="6:20" ht="13.2">
      <c r="F32651" s="116"/>
      <c r="I32651" s="116"/>
      <c r="K32651" s="116"/>
      <c r="T32651" s="93"/>
    </row>
    <row r="32652" spans="6:20" ht="13.2">
      <c r="F32652" s="116"/>
      <c r="I32652" s="116"/>
      <c r="K32652" s="116"/>
      <c r="T32652" s="93"/>
    </row>
    <row r="32653" spans="6:20" ht="13.2">
      <c r="F32653" s="116"/>
      <c r="I32653" s="116"/>
      <c r="K32653" s="116"/>
      <c r="T32653" s="93"/>
    </row>
    <row r="32654" spans="6:20" ht="13.2">
      <c r="F32654" s="116"/>
      <c r="I32654" s="116"/>
      <c r="K32654" s="116"/>
      <c r="T32654" s="93"/>
    </row>
    <row r="32655" spans="6:20" ht="13.2">
      <c r="F32655" s="116"/>
      <c r="I32655" s="116"/>
      <c r="K32655" s="116"/>
      <c r="T32655" s="93"/>
    </row>
    <row r="32656" spans="6:20" ht="13.2">
      <c r="F32656" s="116"/>
      <c r="I32656" s="116"/>
      <c r="K32656" s="116"/>
      <c r="T32656" s="93"/>
    </row>
    <row r="32657" spans="6:20" ht="13.2">
      <c r="F32657" s="116"/>
      <c r="I32657" s="116"/>
      <c r="K32657" s="116"/>
      <c r="T32657" s="93"/>
    </row>
    <row r="32658" spans="6:20" ht="13.2">
      <c r="F32658" s="116"/>
      <c r="I32658" s="116"/>
      <c r="K32658" s="116"/>
      <c r="T32658" s="93"/>
    </row>
    <row r="32659" spans="6:20" ht="13.2">
      <c r="F32659" s="116"/>
      <c r="I32659" s="116"/>
      <c r="K32659" s="116"/>
      <c r="T32659" s="93"/>
    </row>
    <row r="32660" spans="6:20" ht="13.2">
      <c r="F32660" s="116"/>
      <c r="I32660" s="116"/>
      <c r="K32660" s="116"/>
      <c r="T32660" s="93"/>
    </row>
    <row r="32661" spans="6:20" ht="13.2">
      <c r="F32661" s="116"/>
      <c r="I32661" s="116"/>
      <c r="K32661" s="116"/>
      <c r="T32661" s="93"/>
    </row>
    <row r="32662" spans="6:20" ht="13.2">
      <c r="F32662" s="116"/>
      <c r="I32662" s="116"/>
      <c r="K32662" s="116"/>
      <c r="T32662" s="93"/>
    </row>
    <row r="32663" spans="6:20" ht="13.2">
      <c r="F32663" s="116"/>
      <c r="I32663" s="116"/>
      <c r="K32663" s="116"/>
      <c r="T32663" s="93"/>
    </row>
    <row r="32664" spans="6:20" ht="13.2">
      <c r="F32664" s="116"/>
      <c r="I32664" s="116"/>
      <c r="K32664" s="116"/>
      <c r="T32664" s="93"/>
    </row>
    <row r="32665" spans="6:20" ht="13.2">
      <c r="F32665" s="116"/>
      <c r="I32665" s="116"/>
      <c r="K32665" s="116"/>
      <c r="T32665" s="93"/>
    </row>
    <row r="32666" spans="6:20" ht="13.2">
      <c r="F32666" s="116"/>
      <c r="I32666" s="116"/>
      <c r="K32666" s="116"/>
      <c r="T32666" s="93"/>
    </row>
    <row r="32667" spans="6:20" ht="13.2">
      <c r="F32667" s="116"/>
      <c r="I32667" s="116"/>
      <c r="K32667" s="116"/>
      <c r="T32667" s="93"/>
    </row>
    <row r="32668" spans="6:20" ht="13.2">
      <c r="F32668" s="116"/>
      <c r="I32668" s="116"/>
      <c r="K32668" s="116"/>
      <c r="T32668" s="93"/>
    </row>
    <row r="32669" spans="6:20" ht="13.2">
      <c r="F32669" s="116"/>
      <c r="I32669" s="116"/>
      <c r="K32669" s="116"/>
      <c r="T32669" s="93"/>
    </row>
    <row r="32670" spans="6:20" ht="13.2">
      <c r="F32670" s="116"/>
      <c r="I32670" s="116"/>
      <c r="K32670" s="116"/>
      <c r="T32670" s="93"/>
    </row>
    <row r="32671" spans="6:20" ht="13.2">
      <c r="F32671" s="116"/>
      <c r="I32671" s="116"/>
      <c r="K32671" s="116"/>
      <c r="T32671" s="93"/>
    </row>
    <row r="32672" spans="6:20" ht="13.2">
      <c r="F32672" s="116"/>
      <c r="I32672" s="116"/>
      <c r="K32672" s="116"/>
      <c r="T32672" s="93"/>
    </row>
    <row r="32673" spans="6:20" ht="13.2">
      <c r="F32673" s="116"/>
      <c r="I32673" s="116"/>
      <c r="K32673" s="116"/>
      <c r="T32673" s="93"/>
    </row>
    <row r="32674" spans="6:20" ht="13.2">
      <c r="F32674" s="116"/>
      <c r="I32674" s="116"/>
      <c r="K32674" s="116"/>
      <c r="T32674" s="93"/>
    </row>
    <row r="32675" spans="6:20" ht="13.2">
      <c r="F32675" s="116"/>
      <c r="I32675" s="116"/>
      <c r="K32675" s="116"/>
      <c r="T32675" s="93"/>
    </row>
    <row r="32676" spans="6:20" ht="13.2">
      <c r="F32676" s="116"/>
      <c r="I32676" s="116"/>
      <c r="K32676" s="116"/>
      <c r="T32676" s="93"/>
    </row>
    <row r="32677" spans="6:20" ht="13.2">
      <c r="F32677" s="116"/>
      <c r="I32677" s="116"/>
      <c r="K32677" s="116"/>
      <c r="T32677" s="93"/>
    </row>
    <row r="32678" spans="6:20" ht="13.2">
      <c r="F32678" s="116"/>
      <c r="I32678" s="116"/>
      <c r="K32678" s="116"/>
      <c r="T32678" s="93"/>
    </row>
    <row r="32679" spans="6:20" ht="13.2">
      <c r="F32679" s="116"/>
      <c r="I32679" s="116"/>
      <c r="K32679" s="116"/>
      <c r="T32679" s="93"/>
    </row>
    <row r="32680" spans="6:20" ht="13.2">
      <c r="F32680" s="116"/>
      <c r="I32680" s="116"/>
      <c r="K32680" s="116"/>
      <c r="T32680" s="93"/>
    </row>
    <row r="32681" spans="6:20" ht="13.2">
      <c r="F32681" s="116"/>
      <c r="I32681" s="116"/>
      <c r="K32681" s="116"/>
      <c r="T32681" s="93"/>
    </row>
    <row r="32682" spans="6:20" ht="13.2">
      <c r="F32682" s="116"/>
      <c r="I32682" s="116"/>
      <c r="K32682" s="116"/>
      <c r="T32682" s="93"/>
    </row>
    <row r="32683" spans="6:20" ht="13.2">
      <c r="F32683" s="116"/>
      <c r="I32683" s="116"/>
      <c r="K32683" s="116"/>
      <c r="T32683" s="93"/>
    </row>
    <row r="32684" spans="6:20" ht="13.2">
      <c r="F32684" s="116"/>
      <c r="I32684" s="116"/>
      <c r="K32684" s="116"/>
      <c r="T32684" s="93"/>
    </row>
    <row r="32685" spans="6:20" ht="13.2">
      <c r="F32685" s="116"/>
      <c r="I32685" s="116"/>
      <c r="K32685" s="116"/>
      <c r="T32685" s="93"/>
    </row>
    <row r="32686" spans="6:20" ht="13.2">
      <c r="F32686" s="116"/>
      <c r="I32686" s="116"/>
      <c r="K32686" s="116"/>
      <c r="T32686" s="93"/>
    </row>
    <row r="32687" spans="6:20" ht="13.2">
      <c r="F32687" s="116"/>
      <c r="I32687" s="116"/>
      <c r="K32687" s="116"/>
      <c r="T32687" s="93"/>
    </row>
    <row r="32688" spans="6:20" ht="13.2">
      <c r="F32688" s="116"/>
      <c r="I32688" s="116"/>
      <c r="K32688" s="116"/>
      <c r="T32688" s="93"/>
    </row>
    <row r="32689" spans="6:20" ht="13.2">
      <c r="F32689" s="116"/>
      <c r="I32689" s="116"/>
      <c r="K32689" s="116"/>
      <c r="T32689" s="93"/>
    </row>
    <row r="32690" spans="6:20" ht="13.2">
      <c r="F32690" s="116"/>
      <c r="I32690" s="116"/>
      <c r="K32690" s="116"/>
      <c r="T32690" s="93"/>
    </row>
    <row r="32691" spans="6:20" ht="13.2">
      <c r="F32691" s="116"/>
      <c r="I32691" s="116"/>
      <c r="K32691" s="116"/>
      <c r="T32691" s="93"/>
    </row>
    <row r="32692" spans="6:20" ht="13.2">
      <c r="F32692" s="116"/>
      <c r="I32692" s="116"/>
      <c r="K32692" s="116"/>
      <c r="T32692" s="93"/>
    </row>
    <row r="32693" spans="6:20" ht="13.2">
      <c r="F32693" s="116"/>
      <c r="I32693" s="116"/>
      <c r="K32693" s="116"/>
      <c r="T32693" s="93"/>
    </row>
    <row r="32694" spans="6:20" ht="13.2">
      <c r="F32694" s="116"/>
      <c r="I32694" s="116"/>
      <c r="K32694" s="116"/>
      <c r="T32694" s="93"/>
    </row>
    <row r="32695" spans="6:20" ht="13.2">
      <c r="F32695" s="116"/>
      <c r="I32695" s="116"/>
      <c r="K32695" s="116"/>
      <c r="T32695" s="93"/>
    </row>
    <row r="32696" spans="6:20" ht="13.2">
      <c r="F32696" s="116"/>
      <c r="I32696" s="116"/>
      <c r="K32696" s="116"/>
      <c r="T32696" s="93"/>
    </row>
    <row r="32697" spans="6:20" ht="13.2">
      <c r="F32697" s="116"/>
      <c r="I32697" s="116"/>
      <c r="K32697" s="116"/>
      <c r="T32697" s="93"/>
    </row>
    <row r="32698" spans="6:20" ht="13.2">
      <c r="F32698" s="116"/>
      <c r="I32698" s="116"/>
      <c r="K32698" s="116"/>
      <c r="T32698" s="93"/>
    </row>
    <row r="32699" spans="6:20" ht="13.2">
      <c r="F32699" s="116"/>
      <c r="I32699" s="116"/>
      <c r="K32699" s="116"/>
      <c r="T32699" s="93"/>
    </row>
    <row r="32700" spans="6:20" ht="13.2">
      <c r="F32700" s="116"/>
      <c r="I32700" s="116"/>
      <c r="K32700" s="116"/>
      <c r="T32700" s="93"/>
    </row>
    <row r="32701" spans="6:20" ht="13.2">
      <c r="F32701" s="116"/>
      <c r="I32701" s="116"/>
      <c r="K32701" s="116"/>
      <c r="T32701" s="93"/>
    </row>
    <row r="32702" spans="6:20" ht="13.2">
      <c r="F32702" s="116"/>
      <c r="I32702" s="116"/>
      <c r="K32702" s="116"/>
      <c r="T32702" s="93"/>
    </row>
    <row r="32703" spans="6:20" ht="13.2">
      <c r="F32703" s="116"/>
      <c r="I32703" s="116"/>
      <c r="K32703" s="116"/>
      <c r="T32703" s="93"/>
    </row>
    <row r="32704" spans="6:20" ht="13.2">
      <c r="F32704" s="116"/>
      <c r="I32704" s="116"/>
      <c r="K32704" s="116"/>
      <c r="T32704" s="93"/>
    </row>
    <row r="32705" spans="6:20" ht="13.2">
      <c r="F32705" s="116"/>
      <c r="I32705" s="116"/>
      <c r="K32705" s="116"/>
      <c r="T32705" s="93"/>
    </row>
    <row r="32706" spans="6:20" ht="13.2">
      <c r="F32706" s="116"/>
      <c r="I32706" s="116"/>
      <c r="K32706" s="116"/>
      <c r="T32706" s="93"/>
    </row>
    <row r="32707" spans="6:20" ht="13.2">
      <c r="F32707" s="116"/>
      <c r="I32707" s="116"/>
      <c r="K32707" s="116"/>
      <c r="T32707" s="93"/>
    </row>
    <row r="32708" spans="6:20" ht="13.2">
      <c r="F32708" s="116"/>
      <c r="I32708" s="116"/>
      <c r="K32708" s="116"/>
      <c r="T32708" s="93"/>
    </row>
    <row r="32709" spans="6:20" ht="13.2">
      <c r="F32709" s="116"/>
      <c r="I32709" s="116"/>
      <c r="K32709" s="116"/>
      <c r="T32709" s="93"/>
    </row>
    <row r="32710" spans="6:20" ht="13.2">
      <c r="F32710" s="116"/>
      <c r="I32710" s="116"/>
      <c r="K32710" s="116"/>
      <c r="T32710" s="93"/>
    </row>
    <row r="32711" spans="6:20" ht="13.2">
      <c r="F32711" s="116"/>
      <c r="I32711" s="116"/>
      <c r="K32711" s="116"/>
      <c r="T32711" s="93"/>
    </row>
    <row r="32712" spans="6:20" ht="13.2">
      <c r="F32712" s="116"/>
      <c r="I32712" s="116"/>
      <c r="K32712" s="116"/>
      <c r="T32712" s="93"/>
    </row>
    <row r="32713" spans="6:20" ht="13.2">
      <c r="F32713" s="116"/>
      <c r="I32713" s="116"/>
      <c r="K32713" s="116"/>
      <c r="T32713" s="93"/>
    </row>
    <row r="32714" spans="6:20" ht="13.2">
      <c r="F32714" s="116"/>
      <c r="I32714" s="116"/>
      <c r="K32714" s="116"/>
      <c r="T32714" s="93"/>
    </row>
    <row r="32715" spans="6:20" ht="13.2">
      <c r="F32715" s="116"/>
      <c r="I32715" s="116"/>
      <c r="K32715" s="116"/>
      <c r="T32715" s="93"/>
    </row>
    <row r="32716" spans="6:20" ht="13.2">
      <c r="F32716" s="116"/>
      <c r="I32716" s="116"/>
      <c r="K32716" s="116"/>
      <c r="T32716" s="93"/>
    </row>
    <row r="32717" spans="6:20" ht="13.2">
      <c r="F32717" s="116"/>
      <c r="I32717" s="116"/>
      <c r="K32717" s="116"/>
      <c r="T32717" s="93"/>
    </row>
    <row r="32718" spans="6:20" ht="13.2">
      <c r="F32718" s="116"/>
      <c r="I32718" s="116"/>
      <c r="K32718" s="116"/>
      <c r="T32718" s="93"/>
    </row>
    <row r="32719" spans="6:20" ht="13.2">
      <c r="F32719" s="116"/>
      <c r="I32719" s="116"/>
      <c r="K32719" s="116"/>
      <c r="T32719" s="93"/>
    </row>
    <row r="32720" spans="6:20" ht="13.2">
      <c r="F32720" s="116"/>
      <c r="I32720" s="116"/>
      <c r="K32720" s="116"/>
      <c r="T32720" s="93"/>
    </row>
    <row r="32721" spans="6:20" ht="13.2">
      <c r="F32721" s="116"/>
      <c r="I32721" s="116"/>
      <c r="K32721" s="116"/>
      <c r="T32721" s="93"/>
    </row>
    <row r="32722" spans="6:20" ht="13.2">
      <c r="F32722" s="116"/>
      <c r="I32722" s="116"/>
      <c r="K32722" s="116"/>
      <c r="T32722" s="93"/>
    </row>
    <row r="32723" spans="6:20" ht="13.2">
      <c r="F32723" s="116"/>
      <c r="I32723" s="116"/>
      <c r="K32723" s="116"/>
      <c r="T32723" s="93"/>
    </row>
    <row r="32724" spans="6:20" ht="13.2">
      <c r="F32724" s="116"/>
      <c r="I32724" s="116"/>
      <c r="K32724" s="116"/>
      <c r="T32724" s="93"/>
    </row>
    <row r="32725" spans="6:20" ht="13.2">
      <c r="F32725" s="116"/>
      <c r="I32725" s="116"/>
      <c r="K32725" s="116"/>
      <c r="T32725" s="93"/>
    </row>
    <row r="32726" spans="6:20" ht="13.2">
      <c r="F32726" s="116"/>
      <c r="I32726" s="116"/>
      <c r="K32726" s="116"/>
      <c r="T32726" s="93"/>
    </row>
    <row r="32727" spans="6:20" ht="13.2">
      <c r="F32727" s="116"/>
      <c r="I32727" s="116"/>
      <c r="K32727" s="116"/>
      <c r="T32727" s="93"/>
    </row>
    <row r="32728" spans="6:20" ht="13.2">
      <c r="F32728" s="116"/>
      <c r="I32728" s="116"/>
      <c r="K32728" s="116"/>
      <c r="T32728" s="93"/>
    </row>
    <row r="32729" spans="6:20" ht="13.2">
      <c r="F32729" s="116"/>
      <c r="I32729" s="116"/>
      <c r="K32729" s="116"/>
      <c r="T32729" s="93"/>
    </row>
    <row r="32730" spans="6:20" ht="13.2">
      <c r="F32730" s="116"/>
      <c r="I32730" s="116"/>
      <c r="K32730" s="116"/>
      <c r="T32730" s="93"/>
    </row>
    <row r="32731" spans="6:20" ht="13.2">
      <c r="F32731" s="116"/>
      <c r="I32731" s="116"/>
      <c r="K32731" s="116"/>
      <c r="T32731" s="93"/>
    </row>
    <row r="32732" spans="6:20" ht="13.2">
      <c r="F32732" s="116"/>
      <c r="I32732" s="116"/>
      <c r="K32732" s="116"/>
      <c r="T32732" s="93"/>
    </row>
    <row r="32733" spans="6:20" ht="13.2">
      <c r="F32733" s="116"/>
      <c r="I32733" s="116"/>
      <c r="K32733" s="116"/>
      <c r="T32733" s="93"/>
    </row>
    <row r="32734" spans="6:20" ht="13.2">
      <c r="F32734" s="116"/>
      <c r="I32734" s="116"/>
      <c r="K32734" s="116"/>
      <c r="T32734" s="93"/>
    </row>
    <row r="32735" spans="6:20" ht="13.2">
      <c r="F32735" s="116"/>
      <c r="I32735" s="116"/>
      <c r="K32735" s="116"/>
      <c r="T32735" s="93"/>
    </row>
    <row r="32736" spans="6:20" ht="13.2">
      <c r="F32736" s="116"/>
      <c r="I32736" s="116"/>
      <c r="K32736" s="116"/>
      <c r="T32736" s="93"/>
    </row>
    <row r="32737" spans="6:20" ht="13.2">
      <c r="F32737" s="116"/>
      <c r="I32737" s="116"/>
      <c r="K32737" s="116"/>
      <c r="T32737" s="93"/>
    </row>
    <row r="32738" spans="6:20" ht="13.2">
      <c r="F32738" s="116"/>
      <c r="I32738" s="116"/>
      <c r="K32738" s="116"/>
      <c r="T32738" s="93"/>
    </row>
    <row r="32739" spans="6:20" ht="13.2">
      <c r="F32739" s="116"/>
      <c r="I32739" s="116"/>
      <c r="K32739" s="116"/>
      <c r="T32739" s="93"/>
    </row>
    <row r="32740" spans="6:20" ht="13.2">
      <c r="F32740" s="116"/>
      <c r="I32740" s="116"/>
      <c r="K32740" s="116"/>
      <c r="T32740" s="93"/>
    </row>
    <row r="32741" spans="6:20" ht="13.2">
      <c r="F32741" s="116"/>
      <c r="I32741" s="116"/>
      <c r="K32741" s="116"/>
      <c r="T32741" s="93"/>
    </row>
    <row r="32742" spans="6:20" ht="13.2">
      <c r="F32742" s="116"/>
      <c r="I32742" s="116"/>
      <c r="K32742" s="116"/>
      <c r="T32742" s="93"/>
    </row>
    <row r="32743" spans="6:20" ht="13.2">
      <c r="F32743" s="116"/>
      <c r="I32743" s="116"/>
      <c r="K32743" s="116"/>
      <c r="T32743" s="93"/>
    </row>
    <row r="32744" spans="6:20" ht="13.2">
      <c r="F32744" s="116"/>
      <c r="I32744" s="116"/>
      <c r="K32744" s="116"/>
      <c r="T32744" s="93"/>
    </row>
    <row r="32745" spans="6:20" ht="13.2">
      <c r="F32745" s="116"/>
      <c r="I32745" s="116"/>
      <c r="K32745" s="116"/>
      <c r="T32745" s="93"/>
    </row>
    <row r="32746" spans="6:20" ht="13.2">
      <c r="F32746" s="116"/>
      <c r="I32746" s="116"/>
      <c r="K32746" s="116"/>
      <c r="T32746" s="93"/>
    </row>
    <row r="32747" spans="6:20" ht="13.2">
      <c r="F32747" s="116"/>
      <c r="I32747" s="116"/>
      <c r="K32747" s="116"/>
      <c r="T32747" s="93"/>
    </row>
    <row r="32748" spans="6:20" ht="13.2">
      <c r="F32748" s="116"/>
      <c r="I32748" s="116"/>
      <c r="K32748" s="116"/>
      <c r="T32748" s="93"/>
    </row>
    <row r="32749" spans="6:20" ht="13.2">
      <c r="F32749" s="116"/>
      <c r="I32749" s="116"/>
      <c r="K32749" s="116"/>
      <c r="T32749" s="93"/>
    </row>
    <row r="32750" spans="6:20" ht="13.2">
      <c r="F32750" s="116"/>
      <c r="I32750" s="116"/>
      <c r="K32750" s="116"/>
      <c r="T32750" s="93"/>
    </row>
    <row r="32751" spans="6:20" ht="13.2">
      <c r="F32751" s="116"/>
      <c r="I32751" s="116"/>
      <c r="K32751" s="116"/>
      <c r="T32751" s="93"/>
    </row>
    <row r="32752" spans="6:20" ht="13.2">
      <c r="F32752" s="116"/>
      <c r="I32752" s="116"/>
      <c r="K32752" s="116"/>
      <c r="T32752" s="93"/>
    </row>
    <row r="32753" spans="6:20" ht="13.2">
      <c r="F32753" s="116"/>
      <c r="I32753" s="116"/>
      <c r="K32753" s="116"/>
      <c r="T32753" s="93"/>
    </row>
    <row r="32754" spans="6:20" ht="13.2">
      <c r="F32754" s="116"/>
      <c r="I32754" s="116"/>
      <c r="K32754" s="116"/>
      <c r="T32754" s="93"/>
    </row>
    <row r="32755" spans="6:20" ht="13.2">
      <c r="F32755" s="116"/>
      <c r="I32755" s="116"/>
      <c r="K32755" s="116"/>
      <c r="T32755" s="93"/>
    </row>
    <row r="32756" spans="6:20" ht="13.2">
      <c r="F32756" s="116"/>
      <c r="I32756" s="116"/>
      <c r="K32756" s="116"/>
      <c r="T32756" s="93"/>
    </row>
    <row r="32757" spans="6:20" ht="13.2">
      <c r="F32757" s="116"/>
      <c r="I32757" s="116"/>
      <c r="K32757" s="116"/>
      <c r="T32757" s="93"/>
    </row>
    <row r="32758" spans="6:20" ht="13.2">
      <c r="F32758" s="116"/>
      <c r="I32758" s="116"/>
      <c r="K32758" s="116"/>
      <c r="T32758" s="93"/>
    </row>
    <row r="32759" spans="6:20" ht="13.2">
      <c r="F32759" s="116"/>
      <c r="I32759" s="116"/>
      <c r="K32759" s="116"/>
      <c r="T32759" s="93"/>
    </row>
    <row r="32760" spans="6:20" ht="13.2">
      <c r="F32760" s="116"/>
      <c r="I32760" s="116"/>
      <c r="K32760" s="116"/>
      <c r="T32760" s="93"/>
    </row>
    <row r="32761" spans="6:20" ht="13.2">
      <c r="F32761" s="116"/>
      <c r="I32761" s="116"/>
      <c r="K32761" s="116"/>
      <c r="T32761" s="93"/>
    </row>
    <row r="32762" spans="6:20" ht="13.2">
      <c r="F32762" s="116"/>
      <c r="I32762" s="116"/>
      <c r="K32762" s="116"/>
      <c r="T32762" s="93"/>
    </row>
    <row r="32763" spans="6:20" ht="13.2">
      <c r="F32763" s="116"/>
      <c r="I32763" s="116"/>
      <c r="K32763" s="116"/>
      <c r="T32763" s="93"/>
    </row>
    <row r="32764" spans="6:20" ht="13.2">
      <c r="F32764" s="116"/>
      <c r="I32764" s="116"/>
      <c r="K32764" s="116"/>
      <c r="T32764" s="93"/>
    </row>
    <row r="32765" spans="6:20" ht="13.2">
      <c r="F32765" s="116"/>
      <c r="I32765" s="116"/>
      <c r="K32765" s="116"/>
      <c r="T32765" s="93"/>
    </row>
    <row r="32766" spans="6:20" ht="13.2">
      <c r="F32766" s="116"/>
      <c r="I32766" s="116"/>
      <c r="K32766" s="116"/>
      <c r="T32766" s="93"/>
    </row>
    <row r="32767" spans="6:20" ht="13.2">
      <c r="F32767" s="116"/>
      <c r="I32767" s="116"/>
      <c r="K32767" s="116"/>
      <c r="T32767" s="93"/>
    </row>
    <row r="32768" spans="6:20" ht="13.2">
      <c r="F32768" s="116"/>
      <c r="I32768" s="116"/>
      <c r="K32768" s="116"/>
      <c r="T32768" s="93"/>
    </row>
    <row r="32769" spans="6:20" ht="13.2">
      <c r="F32769" s="116"/>
      <c r="I32769" s="116"/>
      <c r="K32769" s="116"/>
      <c r="T32769" s="93"/>
    </row>
    <row r="32770" spans="6:20" ht="13.2">
      <c r="F32770" s="116"/>
      <c r="I32770" s="116"/>
      <c r="K32770" s="116"/>
      <c r="T32770" s="93"/>
    </row>
    <row r="32771" spans="6:20" ht="13.2">
      <c r="F32771" s="116"/>
      <c r="I32771" s="116"/>
      <c r="K32771" s="116"/>
      <c r="T32771" s="93"/>
    </row>
    <row r="32772" spans="6:20" ht="13.2">
      <c r="F32772" s="116"/>
      <c r="I32772" s="116"/>
      <c r="K32772" s="116"/>
      <c r="T32772" s="93"/>
    </row>
    <row r="32773" spans="6:20" ht="13.2">
      <c r="F32773" s="116"/>
      <c r="I32773" s="116"/>
      <c r="K32773" s="116"/>
      <c r="T32773" s="93"/>
    </row>
    <row r="32774" spans="6:20" ht="13.2">
      <c r="F32774" s="116"/>
      <c r="I32774" s="116"/>
      <c r="K32774" s="116"/>
      <c r="T32774" s="93"/>
    </row>
    <row r="32775" spans="6:20" ht="13.2">
      <c r="F32775" s="116"/>
      <c r="I32775" s="116"/>
      <c r="K32775" s="116"/>
      <c r="T32775" s="93"/>
    </row>
    <row r="32776" spans="6:20" ht="13.2">
      <c r="F32776" s="116"/>
      <c r="I32776" s="116"/>
      <c r="K32776" s="116"/>
      <c r="T32776" s="93"/>
    </row>
    <row r="32777" spans="6:20" ht="13.2">
      <c r="F32777" s="116"/>
      <c r="I32777" s="116"/>
      <c r="K32777" s="116"/>
      <c r="T32777" s="93"/>
    </row>
    <row r="32778" spans="6:20" ht="13.2">
      <c r="F32778" s="116"/>
      <c r="I32778" s="116"/>
      <c r="K32778" s="116"/>
      <c r="T32778" s="93"/>
    </row>
    <row r="32779" spans="6:20" ht="13.2">
      <c r="F32779" s="116"/>
      <c r="I32779" s="116"/>
      <c r="K32779" s="116"/>
      <c r="T32779" s="93"/>
    </row>
    <row r="32780" spans="6:20" ht="13.2">
      <c r="F32780" s="116"/>
      <c r="I32780" s="116"/>
      <c r="K32780" s="116"/>
      <c r="T32780" s="93"/>
    </row>
    <row r="32781" spans="6:20" ht="13.2">
      <c r="F32781" s="116"/>
      <c r="I32781" s="116"/>
      <c r="K32781" s="116"/>
      <c r="T32781" s="93"/>
    </row>
    <row r="32782" spans="6:20" ht="13.2">
      <c r="F32782" s="116"/>
      <c r="I32782" s="116"/>
      <c r="K32782" s="116"/>
      <c r="T32782" s="93"/>
    </row>
    <row r="32783" spans="6:20" ht="13.2">
      <c r="F32783" s="116"/>
      <c r="I32783" s="116"/>
      <c r="K32783" s="116"/>
      <c r="T32783" s="93"/>
    </row>
    <row r="32784" spans="6:20" ht="13.2">
      <c r="F32784" s="116"/>
      <c r="I32784" s="116"/>
      <c r="K32784" s="116"/>
      <c r="T32784" s="93"/>
    </row>
    <row r="32785" spans="6:20" ht="13.2">
      <c r="F32785" s="116"/>
      <c r="I32785" s="116"/>
      <c r="K32785" s="116"/>
      <c r="T32785" s="93"/>
    </row>
    <row r="32786" spans="6:20" ht="13.2">
      <c r="F32786" s="116"/>
      <c r="I32786" s="116"/>
      <c r="K32786" s="116"/>
      <c r="T32786" s="93"/>
    </row>
    <row r="32787" spans="6:20" ht="13.2">
      <c r="F32787" s="116"/>
      <c r="I32787" s="116"/>
      <c r="K32787" s="116"/>
      <c r="T32787" s="93"/>
    </row>
    <row r="32788" spans="6:20" ht="13.2">
      <c r="F32788" s="116"/>
      <c r="I32788" s="116"/>
      <c r="K32788" s="116"/>
      <c r="T32788" s="93"/>
    </row>
    <row r="32789" spans="6:20" ht="13.2">
      <c r="F32789" s="116"/>
      <c r="I32789" s="116"/>
      <c r="K32789" s="116"/>
      <c r="T32789" s="93"/>
    </row>
    <row r="32790" spans="6:20" ht="13.2">
      <c r="F32790" s="116"/>
      <c r="I32790" s="116"/>
      <c r="K32790" s="116"/>
      <c r="T32790" s="93"/>
    </row>
    <row r="32791" spans="6:20" ht="13.2">
      <c r="F32791" s="116"/>
      <c r="I32791" s="116"/>
      <c r="K32791" s="116"/>
      <c r="T32791" s="93"/>
    </row>
    <row r="32792" spans="6:20" ht="13.2">
      <c r="F32792" s="116"/>
      <c r="I32792" s="116"/>
      <c r="K32792" s="116"/>
      <c r="T32792" s="93"/>
    </row>
    <row r="32793" spans="6:20" ht="13.2">
      <c r="F32793" s="116"/>
      <c r="I32793" s="116"/>
      <c r="K32793" s="116"/>
      <c r="T32793" s="93"/>
    </row>
    <row r="32794" spans="6:20" ht="13.2">
      <c r="F32794" s="116"/>
      <c r="I32794" s="116"/>
      <c r="K32794" s="116"/>
      <c r="T32794" s="93"/>
    </row>
    <row r="32795" spans="6:20" ht="13.2">
      <c r="F32795" s="116"/>
      <c r="I32795" s="116"/>
      <c r="K32795" s="116"/>
      <c r="T32795" s="93"/>
    </row>
    <row r="32796" spans="6:20" ht="13.2">
      <c r="F32796" s="116"/>
      <c r="I32796" s="116"/>
      <c r="K32796" s="116"/>
      <c r="T32796" s="93"/>
    </row>
    <row r="32797" spans="6:20" ht="13.2">
      <c r="F32797" s="116"/>
      <c r="I32797" s="116"/>
      <c r="K32797" s="116"/>
      <c r="T32797" s="93"/>
    </row>
    <row r="32798" spans="6:20" ht="13.2">
      <c r="F32798" s="116"/>
      <c r="I32798" s="116"/>
      <c r="K32798" s="116"/>
      <c r="T32798" s="93"/>
    </row>
    <row r="32799" spans="6:20" ht="13.2">
      <c r="F32799" s="116"/>
      <c r="I32799" s="116"/>
      <c r="K32799" s="116"/>
      <c r="T32799" s="93"/>
    </row>
    <row r="32800" spans="6:20" ht="13.2">
      <c r="F32800" s="116"/>
      <c r="I32800" s="116"/>
      <c r="K32800" s="116"/>
      <c r="T32800" s="93"/>
    </row>
    <row r="32801" spans="6:20" ht="13.2">
      <c r="F32801" s="116"/>
      <c r="I32801" s="116"/>
      <c r="K32801" s="116"/>
      <c r="T32801" s="93"/>
    </row>
    <row r="32802" spans="6:20" ht="13.2">
      <c r="F32802" s="116"/>
      <c r="I32802" s="116"/>
      <c r="K32802" s="116"/>
      <c r="T32802" s="93"/>
    </row>
    <row r="32803" spans="6:20" ht="13.2">
      <c r="F32803" s="116"/>
      <c r="I32803" s="116"/>
      <c r="K32803" s="116"/>
      <c r="T32803" s="93"/>
    </row>
    <row r="32804" spans="6:20" ht="13.2">
      <c r="F32804" s="116"/>
      <c r="I32804" s="116"/>
      <c r="K32804" s="116"/>
      <c r="T32804" s="93"/>
    </row>
    <row r="32805" spans="6:20" ht="13.2">
      <c r="F32805" s="116"/>
      <c r="I32805" s="116"/>
      <c r="K32805" s="116"/>
      <c r="T32805" s="93"/>
    </row>
    <row r="32806" spans="6:20" ht="13.2">
      <c r="F32806" s="116"/>
      <c r="I32806" s="116"/>
      <c r="K32806" s="116"/>
      <c r="T32806" s="93"/>
    </row>
    <row r="32807" spans="6:20" ht="13.2">
      <c r="F32807" s="116"/>
      <c r="I32807" s="116"/>
      <c r="K32807" s="116"/>
      <c r="T32807" s="93"/>
    </row>
    <row r="32808" spans="6:20" ht="13.2">
      <c r="F32808" s="116"/>
      <c r="I32808" s="116"/>
      <c r="K32808" s="116"/>
      <c r="T32808" s="93"/>
    </row>
    <row r="32809" spans="6:20" ht="13.2">
      <c r="F32809" s="116"/>
      <c r="I32809" s="116"/>
      <c r="K32809" s="116"/>
      <c r="T32809" s="93"/>
    </row>
    <row r="32810" spans="6:20" ht="13.2">
      <c r="F32810" s="116"/>
      <c r="I32810" s="116"/>
      <c r="K32810" s="116"/>
      <c r="T32810" s="93"/>
    </row>
    <row r="32811" spans="6:20" ht="13.2">
      <c r="F32811" s="116"/>
      <c r="I32811" s="116"/>
      <c r="K32811" s="116"/>
      <c r="T32811" s="93"/>
    </row>
    <row r="32812" spans="6:20" ht="13.2">
      <c r="F32812" s="116"/>
      <c r="I32812" s="116"/>
      <c r="K32812" s="116"/>
      <c r="T32812" s="93"/>
    </row>
    <row r="32813" spans="6:20" ht="13.2">
      <c r="F32813" s="116"/>
      <c r="I32813" s="116"/>
      <c r="K32813" s="116"/>
      <c r="T32813" s="93"/>
    </row>
    <row r="32814" spans="6:20" ht="13.2">
      <c r="F32814" s="116"/>
      <c r="I32814" s="116"/>
      <c r="K32814" s="116"/>
      <c r="T32814" s="93"/>
    </row>
    <row r="32815" spans="6:20" ht="13.2">
      <c r="F32815" s="116"/>
      <c r="I32815" s="116"/>
      <c r="K32815" s="116"/>
      <c r="T32815" s="93"/>
    </row>
    <row r="32816" spans="6:20" ht="13.2">
      <c r="F32816" s="116"/>
      <c r="I32816" s="116"/>
      <c r="K32816" s="116"/>
      <c r="T32816" s="93"/>
    </row>
    <row r="32817" spans="6:20" ht="13.2">
      <c r="F32817" s="116"/>
      <c r="I32817" s="116"/>
      <c r="K32817" s="116"/>
      <c r="T32817" s="93"/>
    </row>
    <row r="32818" spans="6:20" ht="13.2">
      <c r="F32818" s="116"/>
      <c r="I32818" s="116"/>
      <c r="K32818" s="116"/>
      <c r="T32818" s="93"/>
    </row>
    <row r="32819" spans="6:20" ht="13.2">
      <c r="F32819" s="116"/>
      <c r="I32819" s="116"/>
      <c r="K32819" s="116"/>
      <c r="T32819" s="93"/>
    </row>
    <row r="32820" spans="6:20" ht="13.2">
      <c r="F32820" s="116"/>
      <c r="I32820" s="116"/>
      <c r="K32820" s="116"/>
      <c r="T32820" s="93"/>
    </row>
    <row r="32821" spans="6:20" ht="13.2">
      <c r="F32821" s="116"/>
      <c r="I32821" s="116"/>
      <c r="K32821" s="116"/>
      <c r="T32821" s="93"/>
    </row>
    <row r="32822" spans="6:20" ht="13.2">
      <c r="F32822" s="116"/>
      <c r="I32822" s="116"/>
      <c r="K32822" s="116"/>
      <c r="T32822" s="93"/>
    </row>
    <row r="32823" spans="6:20" ht="13.2">
      <c r="F32823" s="116"/>
      <c r="I32823" s="116"/>
      <c r="K32823" s="116"/>
      <c r="T32823" s="93"/>
    </row>
    <row r="32824" spans="6:20" ht="13.2">
      <c r="F32824" s="116"/>
      <c r="I32824" s="116"/>
      <c r="K32824" s="116"/>
      <c r="T32824" s="93"/>
    </row>
    <row r="32825" spans="6:20" ht="13.2">
      <c r="F32825" s="116"/>
      <c r="I32825" s="116"/>
      <c r="K32825" s="116"/>
      <c r="T32825" s="93"/>
    </row>
    <row r="32826" spans="6:20" ht="13.2">
      <c r="F32826" s="116"/>
      <c r="I32826" s="116"/>
      <c r="K32826" s="116"/>
      <c r="T32826" s="93"/>
    </row>
    <row r="32827" spans="6:20" ht="13.2">
      <c r="F32827" s="116"/>
      <c r="I32827" s="116"/>
      <c r="K32827" s="116"/>
      <c r="T32827" s="93"/>
    </row>
    <row r="32828" spans="6:20" ht="13.2">
      <c r="F32828" s="116"/>
      <c r="I32828" s="116"/>
      <c r="K32828" s="116"/>
      <c r="T32828" s="93"/>
    </row>
    <row r="32829" spans="6:20" ht="13.2">
      <c r="F32829" s="116"/>
      <c r="I32829" s="116"/>
      <c r="K32829" s="116"/>
      <c r="T32829" s="93"/>
    </row>
    <row r="32830" spans="6:20" ht="13.2">
      <c r="F32830" s="116"/>
      <c r="I32830" s="116"/>
      <c r="K32830" s="116"/>
      <c r="T32830" s="93"/>
    </row>
    <row r="32831" spans="6:20" ht="13.2">
      <c r="F32831" s="116"/>
      <c r="I32831" s="116"/>
      <c r="K32831" s="116"/>
      <c r="T32831" s="93"/>
    </row>
    <row r="32832" spans="6:20" ht="13.2">
      <c r="F32832" s="116"/>
      <c r="I32832" s="116"/>
      <c r="K32832" s="116"/>
      <c r="T32832" s="93"/>
    </row>
    <row r="32833" spans="6:20" ht="13.2">
      <c r="F32833" s="116"/>
      <c r="I32833" s="116"/>
      <c r="K32833" s="116"/>
      <c r="T32833" s="93"/>
    </row>
    <row r="32834" spans="6:20" ht="13.2">
      <c r="F32834" s="116"/>
      <c r="I32834" s="116"/>
      <c r="K32834" s="116"/>
      <c r="T32834" s="93"/>
    </row>
    <row r="32835" spans="6:20" ht="13.2">
      <c r="F32835" s="116"/>
      <c r="I32835" s="116"/>
      <c r="K32835" s="116"/>
      <c r="T32835" s="93"/>
    </row>
    <row r="32836" spans="6:20" ht="13.2">
      <c r="F32836" s="116"/>
      <c r="I32836" s="116"/>
      <c r="K32836" s="116"/>
      <c r="T32836" s="93"/>
    </row>
    <row r="32837" spans="6:20" ht="13.2">
      <c r="F32837" s="116"/>
      <c r="I32837" s="116"/>
      <c r="K32837" s="116"/>
      <c r="T32837" s="93"/>
    </row>
    <row r="32838" spans="6:20" ht="13.2">
      <c r="F32838" s="116"/>
      <c r="I32838" s="116"/>
      <c r="K32838" s="116"/>
      <c r="T32838" s="93"/>
    </row>
    <row r="32839" spans="6:20" ht="13.2">
      <c r="F32839" s="116"/>
      <c r="I32839" s="116"/>
      <c r="K32839" s="116"/>
      <c r="T32839" s="93"/>
    </row>
    <row r="32840" spans="6:20" ht="13.2">
      <c r="F32840" s="116"/>
      <c r="I32840" s="116"/>
      <c r="K32840" s="116"/>
      <c r="T32840" s="93"/>
    </row>
    <row r="32841" spans="6:20" ht="13.2">
      <c r="F32841" s="116"/>
      <c r="I32841" s="116"/>
      <c r="K32841" s="116"/>
      <c r="T32841" s="93"/>
    </row>
    <row r="32842" spans="6:20" ht="13.2">
      <c r="F32842" s="116"/>
      <c r="I32842" s="116"/>
      <c r="K32842" s="116"/>
      <c r="T32842" s="93"/>
    </row>
    <row r="32843" spans="6:20" ht="13.2">
      <c r="F32843" s="116"/>
      <c r="I32843" s="116"/>
      <c r="K32843" s="116"/>
      <c r="T32843" s="93"/>
    </row>
    <row r="32844" spans="6:20" ht="13.2">
      <c r="F32844" s="116"/>
      <c r="I32844" s="116"/>
      <c r="K32844" s="116"/>
      <c r="T32844" s="93"/>
    </row>
    <row r="32845" spans="6:20" ht="13.2">
      <c r="F32845" s="116"/>
      <c r="I32845" s="116"/>
      <c r="K32845" s="116"/>
      <c r="T32845" s="93"/>
    </row>
    <row r="32846" spans="6:20" ht="13.2">
      <c r="F32846" s="116"/>
      <c r="I32846" s="116"/>
      <c r="K32846" s="116"/>
      <c r="T32846" s="93"/>
    </row>
    <row r="32847" spans="6:20" ht="13.2">
      <c r="F32847" s="116"/>
      <c r="I32847" s="116"/>
      <c r="K32847" s="116"/>
      <c r="T32847" s="93"/>
    </row>
    <row r="32848" spans="6:20" ht="13.2">
      <c r="F32848" s="116"/>
      <c r="I32848" s="116"/>
      <c r="K32848" s="116"/>
      <c r="T32848" s="93"/>
    </row>
    <row r="32849" spans="6:20" ht="13.2">
      <c r="F32849" s="116"/>
      <c r="I32849" s="116"/>
      <c r="K32849" s="116"/>
      <c r="T32849" s="93"/>
    </row>
    <row r="32850" spans="6:20" ht="13.2">
      <c r="F32850" s="116"/>
      <c r="I32850" s="116"/>
      <c r="K32850" s="116"/>
      <c r="T32850" s="93"/>
    </row>
    <row r="32851" spans="6:20" ht="13.2">
      <c r="F32851" s="116"/>
      <c r="I32851" s="116"/>
      <c r="K32851" s="116"/>
      <c r="T32851" s="93"/>
    </row>
    <row r="32852" spans="6:20" ht="13.2">
      <c r="F32852" s="116"/>
      <c r="I32852" s="116"/>
      <c r="K32852" s="116"/>
      <c r="T32852" s="93"/>
    </row>
    <row r="32853" spans="6:20" ht="13.2">
      <c r="F32853" s="116"/>
      <c r="I32853" s="116"/>
      <c r="K32853" s="116"/>
      <c r="T32853" s="93"/>
    </row>
    <row r="32854" spans="6:20" ht="13.2">
      <c r="F32854" s="116"/>
      <c r="I32854" s="116"/>
      <c r="K32854" s="116"/>
      <c r="T32854" s="93"/>
    </row>
    <row r="32855" spans="6:20" ht="13.2">
      <c r="F32855" s="116"/>
      <c r="I32855" s="116"/>
      <c r="K32855" s="116"/>
      <c r="T32855" s="93"/>
    </row>
    <row r="32856" spans="6:20" ht="13.2">
      <c r="F32856" s="116"/>
      <c r="I32856" s="116"/>
      <c r="K32856" s="116"/>
      <c r="T32856" s="93"/>
    </row>
    <row r="32857" spans="6:20" ht="13.2">
      <c r="F32857" s="116"/>
      <c r="I32857" s="116"/>
      <c r="K32857" s="116"/>
      <c r="T32857" s="93"/>
    </row>
    <row r="32858" spans="6:20" ht="13.2">
      <c r="F32858" s="116"/>
      <c r="I32858" s="116"/>
      <c r="K32858" s="116"/>
      <c r="T32858" s="93"/>
    </row>
    <row r="32859" spans="6:20" ht="13.2">
      <c r="F32859" s="116"/>
      <c r="I32859" s="116"/>
      <c r="K32859" s="116"/>
      <c r="T32859" s="93"/>
    </row>
    <row r="32860" spans="6:20" ht="13.2">
      <c r="F32860" s="116"/>
      <c r="I32860" s="116"/>
      <c r="K32860" s="116"/>
      <c r="T32860" s="93"/>
    </row>
    <row r="32861" spans="6:20" ht="13.2">
      <c r="F32861" s="116"/>
      <c r="I32861" s="116"/>
      <c r="K32861" s="116"/>
      <c r="T32861" s="93"/>
    </row>
    <row r="32862" spans="6:20" ht="13.2">
      <c r="F32862" s="116"/>
      <c r="I32862" s="116"/>
      <c r="K32862" s="116"/>
      <c r="T32862" s="93"/>
    </row>
    <row r="32863" spans="6:20" ht="13.2">
      <c r="F32863" s="116"/>
      <c r="I32863" s="116"/>
      <c r="K32863" s="116"/>
      <c r="T32863" s="93"/>
    </row>
    <row r="32864" spans="6:20" ht="13.2">
      <c r="F32864" s="116"/>
      <c r="I32864" s="116"/>
      <c r="K32864" s="116"/>
      <c r="T32864" s="93"/>
    </row>
    <row r="32865" spans="6:20" ht="13.2">
      <c r="F32865" s="116"/>
      <c r="I32865" s="116"/>
      <c r="K32865" s="116"/>
      <c r="T32865" s="93"/>
    </row>
    <row r="32866" spans="6:20" ht="13.2">
      <c r="F32866" s="116"/>
      <c r="I32866" s="116"/>
      <c r="K32866" s="116"/>
      <c r="T32866" s="93"/>
    </row>
    <row r="32867" spans="6:20" ht="13.2">
      <c r="F32867" s="116"/>
      <c r="I32867" s="116"/>
      <c r="K32867" s="116"/>
      <c r="T32867" s="93"/>
    </row>
    <row r="32868" spans="6:20" ht="13.2">
      <c r="F32868" s="116"/>
      <c r="I32868" s="116"/>
      <c r="K32868" s="116"/>
      <c r="T32868" s="93"/>
    </row>
    <row r="32869" spans="6:20" ht="13.2">
      <c r="F32869" s="116"/>
      <c r="I32869" s="116"/>
      <c r="K32869" s="116"/>
      <c r="T32869" s="93"/>
    </row>
    <row r="32870" spans="6:20" ht="13.2">
      <c r="F32870" s="116"/>
      <c r="I32870" s="116"/>
      <c r="K32870" s="116"/>
      <c r="T32870" s="93"/>
    </row>
    <row r="32871" spans="6:20" ht="13.2">
      <c r="F32871" s="116"/>
      <c r="I32871" s="116"/>
      <c r="K32871" s="116"/>
      <c r="T32871" s="93"/>
    </row>
    <row r="32872" spans="6:20" ht="13.2">
      <c r="F32872" s="116"/>
      <c r="I32872" s="116"/>
      <c r="K32872" s="116"/>
      <c r="T32872" s="93"/>
    </row>
    <row r="32873" spans="6:20" ht="13.2">
      <c r="F32873" s="116"/>
      <c r="I32873" s="116"/>
      <c r="K32873" s="116"/>
      <c r="T32873" s="93"/>
    </row>
    <row r="32874" spans="6:20" ht="13.2">
      <c r="F32874" s="116"/>
      <c r="I32874" s="116"/>
      <c r="K32874" s="116"/>
      <c r="T32874" s="93"/>
    </row>
    <row r="32875" spans="6:20" ht="13.2">
      <c r="F32875" s="116"/>
      <c r="I32875" s="116"/>
      <c r="K32875" s="116"/>
      <c r="T32875" s="93"/>
    </row>
    <row r="32876" spans="6:20" ht="13.2">
      <c r="F32876" s="116"/>
      <c r="I32876" s="116"/>
      <c r="K32876" s="116"/>
      <c r="T32876" s="93"/>
    </row>
    <row r="32877" spans="6:20" ht="13.2">
      <c r="F32877" s="116"/>
      <c r="I32877" s="116"/>
      <c r="K32877" s="116"/>
      <c r="T32877" s="93"/>
    </row>
    <row r="32878" spans="6:20" ht="13.2">
      <c r="F32878" s="116"/>
      <c r="I32878" s="116"/>
      <c r="K32878" s="116"/>
      <c r="T32878" s="93"/>
    </row>
    <row r="32879" spans="6:20" ht="13.2">
      <c r="F32879" s="116"/>
      <c r="I32879" s="116"/>
      <c r="K32879" s="116"/>
      <c r="T32879" s="93"/>
    </row>
    <row r="32880" spans="6:20" ht="13.2">
      <c r="F32880" s="116"/>
      <c r="I32880" s="116"/>
      <c r="K32880" s="116"/>
      <c r="T32880" s="93"/>
    </row>
    <row r="32881" spans="6:20" ht="13.2">
      <c r="F32881" s="116"/>
      <c r="I32881" s="116"/>
      <c r="K32881" s="116"/>
      <c r="T32881" s="93"/>
    </row>
    <row r="32882" spans="6:20" ht="13.2">
      <c r="F32882" s="116"/>
      <c r="I32882" s="116"/>
      <c r="K32882" s="116"/>
      <c r="T32882" s="93"/>
    </row>
    <row r="32883" spans="6:20" ht="13.2">
      <c r="F32883" s="116"/>
      <c r="I32883" s="116"/>
      <c r="K32883" s="116"/>
      <c r="T32883" s="93"/>
    </row>
    <row r="32884" spans="6:20" ht="13.2">
      <c r="F32884" s="116"/>
      <c r="I32884" s="116"/>
      <c r="K32884" s="116"/>
      <c r="T32884" s="93"/>
    </row>
    <row r="32885" spans="6:20" ht="13.2">
      <c r="F32885" s="116"/>
      <c r="I32885" s="116"/>
      <c r="K32885" s="116"/>
      <c r="T32885" s="93"/>
    </row>
    <row r="32886" spans="6:20" ht="13.2">
      <c r="F32886" s="116"/>
      <c r="I32886" s="116"/>
      <c r="K32886" s="116"/>
      <c r="T32886" s="93"/>
    </row>
    <row r="32887" spans="6:20" ht="13.2">
      <c r="F32887" s="116"/>
      <c r="I32887" s="116"/>
      <c r="K32887" s="116"/>
      <c r="T32887" s="93"/>
    </row>
    <row r="32888" spans="6:20" ht="13.2">
      <c r="F32888" s="116"/>
      <c r="I32888" s="116"/>
      <c r="K32888" s="116"/>
      <c r="T32888" s="93"/>
    </row>
    <row r="32889" spans="6:20" ht="13.2">
      <c r="F32889" s="116"/>
      <c r="I32889" s="116"/>
      <c r="K32889" s="116"/>
      <c r="T32889" s="93"/>
    </row>
    <row r="32890" spans="6:20" ht="13.2">
      <c r="F32890" s="116"/>
      <c r="I32890" s="116"/>
      <c r="K32890" s="116"/>
      <c r="T32890" s="93"/>
    </row>
    <row r="32891" spans="6:20" ht="13.2">
      <c r="F32891" s="116"/>
      <c r="I32891" s="116"/>
      <c r="K32891" s="116"/>
      <c r="T32891" s="93"/>
    </row>
    <row r="32892" spans="6:20" ht="13.2">
      <c r="F32892" s="116"/>
      <c r="I32892" s="116"/>
      <c r="K32892" s="116"/>
      <c r="T32892" s="93"/>
    </row>
    <row r="32893" spans="6:20" ht="13.2">
      <c r="F32893" s="116"/>
      <c r="I32893" s="116"/>
      <c r="K32893" s="116"/>
      <c r="T32893" s="93"/>
    </row>
    <row r="32894" spans="6:20" ht="13.2">
      <c r="F32894" s="116"/>
      <c r="I32894" s="116"/>
      <c r="K32894" s="116"/>
      <c r="T32894" s="93"/>
    </row>
    <row r="32895" spans="6:20" ht="13.2">
      <c r="F32895" s="116"/>
      <c r="I32895" s="116"/>
      <c r="K32895" s="116"/>
      <c r="T32895" s="93"/>
    </row>
    <row r="32896" spans="6:20" ht="13.2">
      <c r="F32896" s="116"/>
      <c r="I32896" s="116"/>
      <c r="K32896" s="116"/>
      <c r="T32896" s="93"/>
    </row>
    <row r="32897" spans="6:20" ht="13.2">
      <c r="F32897" s="116"/>
      <c r="I32897" s="116"/>
      <c r="K32897" s="116"/>
      <c r="T32897" s="93"/>
    </row>
    <row r="32898" spans="6:20" ht="13.2">
      <c r="F32898" s="116"/>
      <c r="I32898" s="116"/>
      <c r="K32898" s="116"/>
      <c r="T32898" s="93"/>
    </row>
    <row r="32899" spans="6:20" ht="13.2">
      <c r="F32899" s="116"/>
      <c r="I32899" s="116"/>
      <c r="K32899" s="116"/>
      <c r="T32899" s="93"/>
    </row>
    <row r="32900" spans="6:20" ht="13.2">
      <c r="F32900" s="116"/>
      <c r="I32900" s="116"/>
      <c r="K32900" s="116"/>
      <c r="T32900" s="93"/>
    </row>
    <row r="32901" spans="6:20" ht="13.2">
      <c r="F32901" s="116"/>
      <c r="I32901" s="116"/>
      <c r="K32901" s="116"/>
      <c r="T32901" s="93"/>
    </row>
    <row r="32902" spans="6:20" ht="13.2">
      <c r="F32902" s="116"/>
      <c r="I32902" s="116"/>
      <c r="K32902" s="116"/>
      <c r="T32902" s="93"/>
    </row>
    <row r="32903" spans="6:20" ht="13.2">
      <c r="F32903" s="116"/>
      <c r="I32903" s="116"/>
      <c r="K32903" s="116"/>
      <c r="T32903" s="93"/>
    </row>
    <row r="32904" spans="6:20" ht="13.2">
      <c r="F32904" s="116"/>
      <c r="I32904" s="116"/>
      <c r="K32904" s="116"/>
      <c r="T32904" s="93"/>
    </row>
    <row r="32905" spans="6:20" ht="13.2">
      <c r="F32905" s="116"/>
      <c r="I32905" s="116"/>
      <c r="K32905" s="116"/>
      <c r="T32905" s="93"/>
    </row>
    <row r="32906" spans="6:20" ht="13.2">
      <c r="F32906" s="116"/>
      <c r="I32906" s="116"/>
      <c r="K32906" s="116"/>
      <c r="T32906" s="93"/>
    </row>
    <row r="32907" spans="6:20" ht="13.2">
      <c r="F32907" s="116"/>
      <c r="I32907" s="116"/>
      <c r="K32907" s="116"/>
      <c r="T32907" s="93"/>
    </row>
    <row r="32908" spans="6:20" ht="13.2">
      <c r="F32908" s="116"/>
      <c r="I32908" s="116"/>
      <c r="K32908" s="116"/>
      <c r="T32908" s="93"/>
    </row>
    <row r="32909" spans="6:20" ht="13.2">
      <c r="F32909" s="116"/>
      <c r="I32909" s="116"/>
      <c r="K32909" s="116"/>
      <c r="T32909" s="93"/>
    </row>
    <row r="32910" spans="6:20" ht="13.2">
      <c r="F32910" s="116"/>
      <c r="I32910" s="116"/>
      <c r="K32910" s="116"/>
      <c r="T32910" s="93"/>
    </row>
    <row r="32911" spans="6:20" ht="13.2">
      <c r="F32911" s="116"/>
      <c r="I32911" s="116"/>
      <c r="K32911" s="116"/>
      <c r="T32911" s="93"/>
    </row>
    <row r="32912" spans="6:20" ht="13.2">
      <c r="F32912" s="116"/>
      <c r="I32912" s="116"/>
      <c r="K32912" s="116"/>
      <c r="T32912" s="93"/>
    </row>
    <row r="32913" spans="6:20" ht="13.2">
      <c r="F32913" s="116"/>
      <c r="I32913" s="116"/>
      <c r="K32913" s="116"/>
      <c r="T32913" s="93"/>
    </row>
    <row r="32914" spans="6:20" ht="13.2">
      <c r="F32914" s="116"/>
      <c r="I32914" s="116"/>
      <c r="K32914" s="116"/>
      <c r="T32914" s="93"/>
    </row>
    <row r="32915" spans="6:20" ht="13.2">
      <c r="F32915" s="116"/>
      <c r="I32915" s="116"/>
      <c r="K32915" s="116"/>
      <c r="T32915" s="93"/>
    </row>
    <row r="32916" spans="6:20" ht="13.2">
      <c r="F32916" s="116"/>
      <c r="I32916" s="116"/>
      <c r="K32916" s="116"/>
      <c r="T32916" s="93"/>
    </row>
    <row r="32917" spans="6:20" ht="13.2">
      <c r="F32917" s="116"/>
      <c r="I32917" s="116"/>
      <c r="K32917" s="116"/>
      <c r="T32917" s="93"/>
    </row>
    <row r="32918" spans="6:20" ht="13.2">
      <c r="F32918" s="116"/>
      <c r="I32918" s="116"/>
      <c r="K32918" s="116"/>
      <c r="T32918" s="93"/>
    </row>
    <row r="32919" spans="6:20" ht="13.2">
      <c r="F32919" s="116"/>
      <c r="I32919" s="116"/>
      <c r="K32919" s="116"/>
      <c r="T32919" s="93"/>
    </row>
    <row r="32920" spans="6:20" ht="13.2">
      <c r="F32920" s="116"/>
      <c r="I32920" s="116"/>
      <c r="K32920" s="116"/>
      <c r="T32920" s="93"/>
    </row>
    <row r="32921" spans="6:20" ht="13.2">
      <c r="F32921" s="116"/>
      <c r="I32921" s="116"/>
      <c r="K32921" s="116"/>
      <c r="T32921" s="93"/>
    </row>
    <row r="32922" spans="6:20" ht="13.2">
      <c r="F32922" s="116"/>
      <c r="I32922" s="116"/>
      <c r="K32922" s="116"/>
      <c r="T32922" s="93"/>
    </row>
    <row r="32923" spans="6:20" ht="13.2">
      <c r="F32923" s="116"/>
      <c r="I32923" s="116"/>
      <c r="K32923" s="116"/>
      <c r="T32923" s="93"/>
    </row>
    <row r="32924" spans="6:20" ht="13.2">
      <c r="F32924" s="116"/>
      <c r="I32924" s="116"/>
      <c r="K32924" s="116"/>
      <c r="T32924" s="93"/>
    </row>
    <row r="32925" spans="6:20" ht="13.2">
      <c r="F32925" s="116"/>
      <c r="I32925" s="116"/>
      <c r="K32925" s="116"/>
      <c r="T32925" s="93"/>
    </row>
    <row r="32926" spans="6:20" ht="13.2">
      <c r="F32926" s="116"/>
      <c r="I32926" s="116"/>
      <c r="K32926" s="116"/>
      <c r="T32926" s="93"/>
    </row>
    <row r="32927" spans="6:20" ht="13.2">
      <c r="F32927" s="116"/>
      <c r="I32927" s="116"/>
      <c r="K32927" s="116"/>
      <c r="T32927" s="93"/>
    </row>
    <row r="32928" spans="6:20" ht="13.2">
      <c r="F32928" s="116"/>
      <c r="I32928" s="116"/>
      <c r="K32928" s="116"/>
      <c r="T32928" s="93"/>
    </row>
    <row r="32929" spans="6:20" ht="13.2">
      <c r="F32929" s="116"/>
      <c r="I32929" s="116"/>
      <c r="K32929" s="116"/>
      <c r="T32929" s="93"/>
    </row>
    <row r="32930" spans="6:20" ht="13.2">
      <c r="F32930" s="116"/>
      <c r="I32930" s="116"/>
      <c r="K32930" s="116"/>
      <c r="T32930" s="93"/>
    </row>
    <row r="32931" spans="6:20" ht="13.2">
      <c r="F32931" s="116"/>
      <c r="I32931" s="116"/>
      <c r="K32931" s="116"/>
      <c r="T32931" s="93"/>
    </row>
    <row r="32932" spans="6:20" ht="13.2">
      <c r="F32932" s="116"/>
      <c r="I32932" s="116"/>
      <c r="K32932" s="116"/>
      <c r="T32932" s="93"/>
    </row>
    <row r="32933" spans="6:20" ht="13.2">
      <c r="F32933" s="116"/>
      <c r="I32933" s="116"/>
      <c r="K32933" s="116"/>
      <c r="T32933" s="93"/>
    </row>
    <row r="32934" spans="6:20" ht="13.2">
      <c r="F32934" s="116"/>
      <c r="I32934" s="116"/>
      <c r="K32934" s="116"/>
      <c r="T32934" s="93"/>
    </row>
    <row r="32935" spans="6:20" ht="13.2">
      <c r="F32935" s="116"/>
      <c r="I32935" s="116"/>
      <c r="K32935" s="116"/>
      <c r="T32935" s="93"/>
    </row>
    <row r="32936" spans="6:20" ht="13.2">
      <c r="F32936" s="116"/>
      <c r="I32936" s="116"/>
      <c r="K32936" s="116"/>
      <c r="T32936" s="93"/>
    </row>
    <row r="32937" spans="6:20" ht="13.2">
      <c r="F32937" s="116"/>
      <c r="I32937" s="116"/>
      <c r="K32937" s="116"/>
      <c r="T32937" s="93"/>
    </row>
    <row r="32938" spans="6:20" ht="13.2">
      <c r="F32938" s="116"/>
      <c r="I32938" s="116"/>
      <c r="K32938" s="116"/>
      <c r="T32938" s="93"/>
    </row>
    <row r="32939" spans="6:20" ht="13.2">
      <c r="F32939" s="116"/>
      <c r="I32939" s="116"/>
      <c r="K32939" s="116"/>
      <c r="T32939" s="93"/>
    </row>
    <row r="32940" spans="6:20" ht="13.2">
      <c r="F32940" s="116"/>
      <c r="I32940" s="116"/>
      <c r="K32940" s="116"/>
      <c r="T32940" s="93"/>
    </row>
    <row r="32941" spans="6:20" ht="13.2">
      <c r="F32941" s="116"/>
      <c r="I32941" s="116"/>
      <c r="K32941" s="116"/>
      <c r="T32941" s="93"/>
    </row>
    <row r="32942" spans="6:20" ht="13.2">
      <c r="F32942" s="116"/>
      <c r="I32942" s="116"/>
      <c r="K32942" s="116"/>
      <c r="T32942" s="93"/>
    </row>
    <row r="32943" spans="6:20" ht="13.2">
      <c r="F32943" s="116"/>
      <c r="I32943" s="116"/>
      <c r="K32943" s="116"/>
      <c r="T32943" s="93"/>
    </row>
    <row r="32944" spans="6:20" ht="13.2">
      <c r="F32944" s="116"/>
      <c r="I32944" s="116"/>
      <c r="K32944" s="116"/>
      <c r="T32944" s="93"/>
    </row>
    <row r="32945" spans="6:20" ht="13.2">
      <c r="F32945" s="116"/>
      <c r="I32945" s="116"/>
      <c r="K32945" s="116"/>
      <c r="T32945" s="93"/>
    </row>
    <row r="32946" spans="6:20" ht="13.2">
      <c r="F32946" s="116"/>
      <c r="I32946" s="116"/>
      <c r="K32946" s="116"/>
      <c r="T32946" s="93"/>
    </row>
    <row r="32947" spans="6:20" ht="13.2">
      <c r="F32947" s="116"/>
      <c r="I32947" s="116"/>
      <c r="K32947" s="116"/>
      <c r="T32947" s="93"/>
    </row>
    <row r="32948" spans="6:20" ht="13.2">
      <c r="F32948" s="116"/>
      <c r="I32948" s="116"/>
      <c r="K32948" s="116"/>
      <c r="T32948" s="93"/>
    </row>
    <row r="32949" spans="6:20" ht="13.2">
      <c r="F32949" s="116"/>
      <c r="I32949" s="116"/>
      <c r="K32949" s="116"/>
      <c r="T32949" s="93"/>
    </row>
    <row r="32950" spans="6:20" ht="13.2">
      <c r="F32950" s="116"/>
      <c r="I32950" s="116"/>
      <c r="K32950" s="116"/>
      <c r="T32950" s="93"/>
    </row>
    <row r="32951" spans="6:20" ht="13.2">
      <c r="F32951" s="116"/>
      <c r="I32951" s="116"/>
      <c r="K32951" s="116"/>
      <c r="T32951" s="93"/>
    </row>
    <row r="32952" spans="6:20" ht="13.2">
      <c r="F32952" s="116"/>
      <c r="I32952" s="116"/>
      <c r="K32952" s="116"/>
      <c r="T32952" s="93"/>
    </row>
    <row r="32953" spans="6:20" ht="13.2">
      <c r="F32953" s="116"/>
      <c r="I32953" s="116"/>
      <c r="K32953" s="116"/>
      <c r="T32953" s="93"/>
    </row>
    <row r="32954" spans="6:20" ht="13.2">
      <c r="F32954" s="116"/>
      <c r="I32954" s="116"/>
      <c r="K32954" s="116"/>
      <c r="T32954" s="93"/>
    </row>
    <row r="32955" spans="6:20" ht="13.2">
      <c r="F32955" s="116"/>
      <c r="I32955" s="116"/>
      <c r="K32955" s="116"/>
      <c r="T32955" s="93"/>
    </row>
    <row r="32956" spans="6:20" ht="13.2">
      <c r="F32956" s="116"/>
      <c r="I32956" s="116"/>
      <c r="K32956" s="116"/>
      <c r="T32956" s="93"/>
    </row>
    <row r="32957" spans="6:20" ht="13.2">
      <c r="F32957" s="116"/>
      <c r="I32957" s="116"/>
      <c r="K32957" s="116"/>
      <c r="T32957" s="93"/>
    </row>
    <row r="32958" spans="6:20" ht="13.2">
      <c r="F32958" s="116"/>
      <c r="I32958" s="116"/>
      <c r="K32958" s="116"/>
      <c r="T32958" s="93"/>
    </row>
    <row r="32959" spans="6:20" ht="13.2">
      <c r="F32959" s="116"/>
      <c r="I32959" s="116"/>
      <c r="K32959" s="116"/>
      <c r="T32959" s="93"/>
    </row>
    <row r="32960" spans="6:20" ht="13.2">
      <c r="F32960" s="116"/>
      <c r="I32960" s="116"/>
      <c r="K32960" s="116"/>
      <c r="T32960" s="93"/>
    </row>
    <row r="32961" spans="6:20" ht="13.2">
      <c r="F32961" s="116"/>
      <c r="I32961" s="116"/>
      <c r="K32961" s="116"/>
      <c r="T32961" s="93"/>
    </row>
    <row r="32962" spans="6:20" ht="13.2">
      <c r="F32962" s="116"/>
      <c r="I32962" s="116"/>
      <c r="K32962" s="116"/>
      <c r="T32962" s="93"/>
    </row>
    <row r="32963" spans="6:20" ht="13.2">
      <c r="F32963" s="116"/>
      <c r="I32963" s="116"/>
      <c r="K32963" s="116"/>
      <c r="T32963" s="93"/>
    </row>
    <row r="32964" spans="6:20" ht="13.2">
      <c r="F32964" s="116"/>
      <c r="I32964" s="116"/>
      <c r="K32964" s="116"/>
      <c r="T32964" s="93"/>
    </row>
    <row r="32965" spans="6:20" ht="13.2">
      <c r="F32965" s="116"/>
      <c r="I32965" s="116"/>
      <c r="K32965" s="116"/>
      <c r="T32965" s="93"/>
    </row>
    <row r="32966" spans="6:20" ht="13.2">
      <c r="F32966" s="116"/>
      <c r="I32966" s="116"/>
      <c r="K32966" s="116"/>
      <c r="T32966" s="93"/>
    </row>
    <row r="32967" spans="6:20" ht="13.2">
      <c r="F32967" s="116"/>
      <c r="I32967" s="116"/>
      <c r="K32967" s="116"/>
      <c r="T32967" s="93"/>
    </row>
    <row r="32968" spans="6:20" ht="13.2">
      <c r="F32968" s="116"/>
      <c r="I32968" s="116"/>
      <c r="K32968" s="116"/>
      <c r="T32968" s="93"/>
    </row>
    <row r="32969" spans="6:20" ht="13.2">
      <c r="F32969" s="116"/>
      <c r="I32969" s="116"/>
      <c r="K32969" s="116"/>
      <c r="T32969" s="93"/>
    </row>
    <row r="32970" spans="6:20" ht="13.2">
      <c r="F32970" s="116"/>
      <c r="I32970" s="116"/>
      <c r="K32970" s="116"/>
      <c r="T32970" s="93"/>
    </row>
    <row r="32971" spans="6:20" ht="13.2">
      <c r="F32971" s="116"/>
      <c r="I32971" s="116"/>
      <c r="K32971" s="116"/>
      <c r="T32971" s="93"/>
    </row>
    <row r="32972" spans="6:20" ht="13.2">
      <c r="F32972" s="116"/>
      <c r="I32972" s="116"/>
      <c r="K32972" s="116"/>
      <c r="T32972" s="93"/>
    </row>
    <row r="32973" spans="6:20" ht="13.2">
      <c r="F32973" s="116"/>
      <c r="I32973" s="116"/>
      <c r="K32973" s="116"/>
      <c r="T32973" s="93"/>
    </row>
    <row r="32974" spans="6:20" ht="13.2">
      <c r="F32974" s="116"/>
      <c r="I32974" s="116"/>
      <c r="K32974" s="116"/>
      <c r="T32974" s="93"/>
    </row>
    <row r="32975" spans="6:20" ht="13.2">
      <c r="F32975" s="116"/>
      <c r="I32975" s="116"/>
      <c r="K32975" s="116"/>
      <c r="T32975" s="93"/>
    </row>
    <row r="32976" spans="6:20" ht="13.2">
      <c r="F32976" s="116"/>
      <c r="I32976" s="116"/>
      <c r="K32976" s="116"/>
      <c r="T32976" s="93"/>
    </row>
    <row r="32977" spans="6:20" ht="13.2">
      <c r="F32977" s="116"/>
      <c r="I32977" s="116"/>
      <c r="K32977" s="116"/>
      <c r="T32977" s="93"/>
    </row>
    <row r="32978" spans="6:20" ht="13.2">
      <c r="F32978" s="116"/>
      <c r="I32978" s="116"/>
      <c r="K32978" s="116"/>
      <c r="T32978" s="93"/>
    </row>
    <row r="32979" spans="6:20" ht="13.2">
      <c r="F32979" s="116"/>
      <c r="I32979" s="116"/>
      <c r="K32979" s="116"/>
      <c r="T32979" s="93"/>
    </row>
    <row r="32980" spans="6:20" ht="13.2">
      <c r="F32980" s="116"/>
      <c r="I32980" s="116"/>
      <c r="K32980" s="116"/>
      <c r="T32980" s="93"/>
    </row>
    <row r="32981" spans="6:20" ht="13.2">
      <c r="F32981" s="116"/>
      <c r="I32981" s="116"/>
      <c r="K32981" s="116"/>
      <c r="T32981" s="93"/>
    </row>
    <row r="32982" spans="6:20" ht="13.2">
      <c r="F32982" s="116"/>
      <c r="I32982" s="116"/>
      <c r="K32982" s="116"/>
      <c r="T32982" s="93"/>
    </row>
    <row r="32983" spans="6:20" ht="13.2">
      <c r="F32983" s="116"/>
      <c r="I32983" s="116"/>
      <c r="K32983" s="116"/>
      <c r="T32983" s="93"/>
    </row>
    <row r="32984" spans="6:20" ht="13.2">
      <c r="F32984" s="116"/>
      <c r="I32984" s="116"/>
      <c r="K32984" s="116"/>
      <c r="T32984" s="93"/>
    </row>
    <row r="32985" spans="6:20" ht="13.2">
      <c r="F32985" s="116"/>
      <c r="I32985" s="116"/>
      <c r="K32985" s="116"/>
      <c r="T32985" s="93"/>
    </row>
    <row r="32986" spans="6:20" ht="13.2">
      <c r="F32986" s="116"/>
      <c r="I32986" s="116"/>
      <c r="K32986" s="116"/>
      <c r="T32986" s="93"/>
    </row>
    <row r="32987" spans="6:20" ht="13.2">
      <c r="F32987" s="116"/>
      <c r="I32987" s="116"/>
      <c r="K32987" s="116"/>
      <c r="T32987" s="93"/>
    </row>
    <row r="32988" spans="6:20" ht="13.2">
      <c r="F32988" s="116"/>
      <c r="I32988" s="116"/>
      <c r="K32988" s="116"/>
      <c r="T32988" s="93"/>
    </row>
    <row r="32989" spans="6:20" ht="13.2">
      <c r="F32989" s="116"/>
      <c r="I32989" s="116"/>
      <c r="K32989" s="116"/>
      <c r="T32989" s="93"/>
    </row>
    <row r="32990" spans="6:20" ht="13.2">
      <c r="F32990" s="116"/>
      <c r="I32990" s="116"/>
      <c r="K32990" s="116"/>
      <c r="T32990" s="93"/>
    </row>
    <row r="32991" spans="6:20" ht="13.2">
      <c r="F32991" s="116"/>
      <c r="I32991" s="116"/>
      <c r="K32991" s="116"/>
      <c r="T32991" s="93"/>
    </row>
    <row r="32992" spans="6:20" ht="13.2">
      <c r="F32992" s="116"/>
      <c r="I32992" s="116"/>
      <c r="K32992" s="116"/>
      <c r="T32992" s="93"/>
    </row>
    <row r="32993" spans="6:20" ht="13.2">
      <c r="F32993" s="116"/>
      <c r="I32993" s="116"/>
      <c r="K32993" s="116"/>
      <c r="T32993" s="93"/>
    </row>
    <row r="32994" spans="6:20" ht="13.2">
      <c r="F32994" s="116"/>
      <c r="I32994" s="116"/>
      <c r="K32994" s="116"/>
      <c r="T32994" s="93"/>
    </row>
    <row r="32995" spans="6:20" ht="13.2">
      <c r="F32995" s="116"/>
      <c r="I32995" s="116"/>
      <c r="K32995" s="116"/>
      <c r="T32995" s="93"/>
    </row>
    <row r="32996" spans="6:20" ht="13.2">
      <c r="F32996" s="116"/>
      <c r="I32996" s="116"/>
      <c r="K32996" s="116"/>
      <c r="T32996" s="93"/>
    </row>
    <row r="32997" spans="6:20" ht="13.2">
      <c r="F32997" s="116"/>
      <c r="I32997" s="116"/>
      <c r="K32997" s="116"/>
      <c r="T32997" s="93"/>
    </row>
    <row r="32998" spans="6:20" ht="13.2">
      <c r="F32998" s="116"/>
      <c r="I32998" s="116"/>
      <c r="K32998" s="116"/>
      <c r="T32998" s="93"/>
    </row>
    <row r="32999" spans="6:20" ht="13.2">
      <c r="F32999" s="116"/>
      <c r="I32999" s="116"/>
      <c r="K32999" s="116"/>
      <c r="T32999" s="93"/>
    </row>
    <row r="33000" spans="6:20" ht="13.2">
      <c r="F33000" s="116"/>
      <c r="I33000" s="116"/>
      <c r="K33000" s="116"/>
      <c r="T33000" s="93"/>
    </row>
    <row r="33001" spans="6:20" ht="13.2">
      <c r="F33001" s="116"/>
      <c r="I33001" s="116"/>
      <c r="K33001" s="116"/>
      <c r="T33001" s="93"/>
    </row>
    <row r="33002" spans="6:20" ht="13.2">
      <c r="F33002" s="116"/>
      <c r="I33002" s="116"/>
      <c r="K33002" s="116"/>
      <c r="T33002" s="93"/>
    </row>
    <row r="33003" spans="6:20" ht="13.2">
      <c r="F33003" s="116"/>
      <c r="I33003" s="116"/>
      <c r="K33003" s="116"/>
      <c r="T33003" s="93"/>
    </row>
    <row r="33004" spans="6:20" ht="13.2">
      <c r="F33004" s="116"/>
      <c r="I33004" s="116"/>
      <c r="K33004" s="116"/>
      <c r="T33004" s="93"/>
    </row>
    <row r="33005" spans="6:20" ht="13.2">
      <c r="F33005" s="116"/>
      <c r="I33005" s="116"/>
      <c r="K33005" s="116"/>
      <c r="T33005" s="93"/>
    </row>
    <row r="33006" spans="6:20" ht="13.2">
      <c r="F33006" s="116"/>
      <c r="I33006" s="116"/>
      <c r="K33006" s="116"/>
      <c r="T33006" s="93"/>
    </row>
    <row r="33007" spans="6:20" ht="13.2">
      <c r="F33007" s="116"/>
      <c r="I33007" s="116"/>
      <c r="K33007" s="116"/>
      <c r="T33007" s="93"/>
    </row>
    <row r="33008" spans="6:20" ht="13.2">
      <c r="F33008" s="116"/>
      <c r="I33008" s="116"/>
      <c r="K33008" s="116"/>
      <c r="T33008" s="93"/>
    </row>
    <row r="33009" spans="6:20" ht="13.2">
      <c r="F33009" s="116"/>
      <c r="I33009" s="116"/>
      <c r="K33009" s="116"/>
      <c r="T33009" s="93"/>
    </row>
    <row r="33010" spans="6:20" ht="13.2">
      <c r="F33010" s="116"/>
      <c r="I33010" s="116"/>
      <c r="K33010" s="116"/>
      <c r="T33010" s="93"/>
    </row>
    <row r="33011" spans="6:20" ht="13.2">
      <c r="F33011" s="116"/>
      <c r="I33011" s="116"/>
      <c r="K33011" s="116"/>
      <c r="T33011" s="93"/>
    </row>
    <row r="33012" spans="6:20" ht="13.2">
      <c r="F33012" s="116"/>
      <c r="I33012" s="116"/>
      <c r="K33012" s="116"/>
      <c r="T33012" s="93"/>
    </row>
    <row r="33013" spans="6:20" ht="13.2">
      <c r="F33013" s="116"/>
      <c r="I33013" s="116"/>
      <c r="K33013" s="116"/>
      <c r="T33013" s="93"/>
    </row>
    <row r="33014" spans="6:20" ht="13.2">
      <c r="F33014" s="116"/>
      <c r="I33014" s="116"/>
      <c r="K33014" s="116"/>
      <c r="T33014" s="93"/>
    </row>
    <row r="33015" spans="6:20" ht="13.2">
      <c r="F33015" s="116"/>
      <c r="I33015" s="116"/>
      <c r="K33015" s="116"/>
      <c r="T33015" s="93"/>
    </row>
    <row r="33016" spans="6:20" ht="13.2">
      <c r="F33016" s="116"/>
      <c r="I33016" s="116"/>
      <c r="K33016" s="116"/>
      <c r="T33016" s="93"/>
    </row>
    <row r="33017" spans="6:20" ht="13.2">
      <c r="F33017" s="116"/>
      <c r="I33017" s="116"/>
      <c r="K33017" s="116"/>
      <c r="T33017" s="93"/>
    </row>
    <row r="33018" spans="6:20" ht="13.2">
      <c r="F33018" s="116"/>
      <c r="I33018" s="116"/>
      <c r="K33018" s="116"/>
      <c r="T33018" s="93"/>
    </row>
    <row r="33019" spans="6:20" ht="13.2">
      <c r="F33019" s="116"/>
      <c r="I33019" s="116"/>
      <c r="K33019" s="116"/>
      <c r="T33019" s="93"/>
    </row>
    <row r="33020" spans="6:20" ht="13.2">
      <c r="F33020" s="116"/>
      <c r="I33020" s="116"/>
      <c r="K33020" s="116"/>
      <c r="T33020" s="93"/>
    </row>
    <row r="33021" spans="6:20" ht="13.2">
      <c r="F33021" s="116"/>
      <c r="I33021" s="116"/>
      <c r="K33021" s="116"/>
      <c r="T33021" s="93"/>
    </row>
    <row r="33022" spans="6:20" ht="13.2">
      <c r="F33022" s="116"/>
      <c r="I33022" s="116"/>
      <c r="K33022" s="116"/>
      <c r="T33022" s="93"/>
    </row>
    <row r="33023" spans="6:20" ht="13.2">
      <c r="F33023" s="116"/>
      <c r="I33023" s="116"/>
      <c r="K33023" s="116"/>
      <c r="T33023" s="93"/>
    </row>
    <row r="33024" spans="6:20" ht="13.2">
      <c r="F33024" s="116"/>
      <c r="I33024" s="116"/>
      <c r="K33024" s="116"/>
      <c r="T33024" s="93"/>
    </row>
    <row r="33025" spans="6:20" ht="13.2">
      <c r="F33025" s="116"/>
      <c r="I33025" s="116"/>
      <c r="K33025" s="116"/>
      <c r="T33025" s="93"/>
    </row>
    <row r="33026" spans="6:20" ht="13.2">
      <c r="F33026" s="116"/>
      <c r="I33026" s="116"/>
      <c r="K33026" s="116"/>
      <c r="T33026" s="93"/>
    </row>
    <row r="33027" spans="6:20" ht="13.2">
      <c r="F33027" s="116"/>
      <c r="I33027" s="116"/>
      <c r="K33027" s="116"/>
      <c r="T33027" s="93"/>
    </row>
    <row r="33028" spans="6:20" ht="13.2">
      <c r="F33028" s="116"/>
      <c r="I33028" s="116"/>
      <c r="K33028" s="116"/>
      <c r="T33028" s="93"/>
    </row>
    <row r="33029" spans="6:20" ht="13.2">
      <c r="F33029" s="116"/>
      <c r="I33029" s="116"/>
      <c r="K33029" s="116"/>
      <c r="T33029" s="93"/>
    </row>
    <row r="33030" spans="6:20" ht="13.2">
      <c r="F33030" s="116"/>
      <c r="I33030" s="116"/>
      <c r="K33030" s="116"/>
      <c r="T33030" s="93"/>
    </row>
    <row r="33031" spans="6:20" ht="13.2">
      <c r="F33031" s="116"/>
      <c r="I33031" s="116"/>
      <c r="K33031" s="116"/>
      <c r="T33031" s="93"/>
    </row>
    <row r="33032" spans="6:20" ht="13.2">
      <c r="F33032" s="116"/>
      <c r="I33032" s="116"/>
      <c r="K33032" s="116"/>
      <c r="T33032" s="93"/>
    </row>
    <row r="33033" spans="6:20" ht="13.2">
      <c r="F33033" s="116"/>
      <c r="I33033" s="116"/>
      <c r="K33033" s="116"/>
      <c r="T33033" s="93"/>
    </row>
    <row r="33034" spans="6:20" ht="13.2">
      <c r="F33034" s="116"/>
      <c r="I33034" s="116"/>
      <c r="K33034" s="116"/>
      <c r="T33034" s="93"/>
    </row>
    <row r="33035" spans="6:20" ht="13.2">
      <c r="F33035" s="116"/>
      <c r="I33035" s="116"/>
      <c r="K33035" s="116"/>
      <c r="T33035" s="93"/>
    </row>
    <row r="33036" spans="6:20" ht="13.2">
      <c r="F33036" s="116"/>
      <c r="I33036" s="116"/>
      <c r="K33036" s="116"/>
      <c r="T33036" s="93"/>
    </row>
    <row r="33037" spans="6:20" ht="13.2">
      <c r="F33037" s="116"/>
      <c r="I33037" s="116"/>
      <c r="K33037" s="116"/>
      <c r="T33037" s="93"/>
    </row>
    <row r="33038" spans="6:20" ht="13.2">
      <c r="F33038" s="116"/>
      <c r="I33038" s="116"/>
      <c r="K33038" s="116"/>
      <c r="T33038" s="93"/>
    </row>
    <row r="33039" spans="6:20" ht="13.2">
      <c r="F33039" s="116"/>
      <c r="I33039" s="116"/>
      <c r="K33039" s="116"/>
      <c r="T33039" s="93"/>
    </row>
    <row r="33040" spans="6:20" ht="13.2">
      <c r="F33040" s="116"/>
      <c r="I33040" s="116"/>
      <c r="K33040" s="116"/>
      <c r="T33040" s="93"/>
    </row>
    <row r="33041" spans="6:20" ht="13.2">
      <c r="F33041" s="116"/>
      <c r="I33041" s="116"/>
      <c r="K33041" s="116"/>
      <c r="T33041" s="93"/>
    </row>
    <row r="33042" spans="6:20" ht="13.2">
      <c r="F33042" s="116"/>
      <c r="I33042" s="116"/>
      <c r="K33042" s="116"/>
      <c r="T33042" s="93"/>
    </row>
    <row r="33043" spans="6:20" ht="13.2">
      <c r="F33043" s="116"/>
      <c r="I33043" s="116"/>
      <c r="K33043" s="116"/>
      <c r="T33043" s="93"/>
    </row>
    <row r="33044" spans="6:20" ht="13.2">
      <c r="F33044" s="116"/>
      <c r="I33044" s="116"/>
      <c r="K33044" s="116"/>
      <c r="T33044" s="93"/>
    </row>
    <row r="33045" spans="6:20" ht="13.2">
      <c r="F33045" s="116"/>
      <c r="I33045" s="116"/>
      <c r="K33045" s="116"/>
      <c r="T33045" s="93"/>
    </row>
    <row r="33046" spans="6:20" ht="13.2">
      <c r="F33046" s="116"/>
      <c r="I33046" s="116"/>
      <c r="K33046" s="116"/>
      <c r="T33046" s="93"/>
    </row>
    <row r="33047" spans="6:20" ht="13.2">
      <c r="F33047" s="116"/>
      <c r="I33047" s="116"/>
      <c r="K33047" s="116"/>
      <c r="T33047" s="93"/>
    </row>
    <row r="33048" spans="6:20" ht="13.2">
      <c r="F33048" s="116"/>
      <c r="I33048" s="116"/>
      <c r="K33048" s="116"/>
      <c r="T33048" s="93"/>
    </row>
    <row r="33049" spans="6:20" ht="13.2">
      <c r="F33049" s="116"/>
      <c r="I33049" s="116"/>
      <c r="K33049" s="116"/>
      <c r="T33049" s="93"/>
    </row>
    <row r="33050" spans="6:20" ht="13.2">
      <c r="F33050" s="116"/>
      <c r="I33050" s="116"/>
      <c r="K33050" s="116"/>
      <c r="T33050" s="93"/>
    </row>
    <row r="33051" spans="6:20" ht="13.2">
      <c r="F33051" s="116"/>
      <c r="I33051" s="116"/>
      <c r="K33051" s="116"/>
      <c r="T33051" s="93"/>
    </row>
    <row r="33052" spans="6:20" ht="13.2">
      <c r="F33052" s="116"/>
      <c r="I33052" s="116"/>
      <c r="K33052" s="116"/>
      <c r="T33052" s="93"/>
    </row>
    <row r="33053" spans="6:20" ht="13.2">
      <c r="F33053" s="116"/>
      <c r="I33053" s="116"/>
      <c r="K33053" s="116"/>
      <c r="T33053" s="93"/>
    </row>
    <row r="33054" spans="6:20" ht="13.2">
      <c r="F33054" s="116"/>
      <c r="I33054" s="116"/>
      <c r="K33054" s="116"/>
      <c r="T33054" s="93"/>
    </row>
    <row r="33055" spans="6:20" ht="13.2">
      <c r="F33055" s="116"/>
      <c r="I33055" s="116"/>
      <c r="K33055" s="116"/>
      <c r="T33055" s="93"/>
    </row>
    <row r="33056" spans="6:20" ht="13.2">
      <c r="F33056" s="116"/>
      <c r="I33056" s="116"/>
      <c r="K33056" s="116"/>
      <c r="T33056" s="93"/>
    </row>
    <row r="33057" spans="6:20" ht="13.2">
      <c r="F33057" s="116"/>
      <c r="I33057" s="116"/>
      <c r="K33057" s="116"/>
      <c r="T33057" s="93"/>
    </row>
    <row r="33058" spans="6:20" ht="13.2">
      <c r="F33058" s="116"/>
      <c r="I33058" s="116"/>
      <c r="K33058" s="116"/>
      <c r="T33058" s="93"/>
    </row>
    <row r="33059" spans="6:20" ht="13.2">
      <c r="F33059" s="116"/>
      <c r="I33059" s="116"/>
      <c r="K33059" s="116"/>
      <c r="T33059" s="93"/>
    </row>
    <row r="33060" spans="6:20" ht="13.2">
      <c r="F33060" s="116"/>
      <c r="I33060" s="116"/>
      <c r="K33060" s="116"/>
      <c r="T33060" s="93"/>
    </row>
    <row r="33061" spans="6:20" ht="13.2">
      <c r="F33061" s="116"/>
      <c r="I33061" s="116"/>
      <c r="K33061" s="116"/>
      <c r="T33061" s="93"/>
    </row>
    <row r="33062" spans="6:20" ht="13.2">
      <c r="F33062" s="116"/>
      <c r="I33062" s="116"/>
      <c r="K33062" s="116"/>
      <c r="T33062" s="93"/>
    </row>
    <row r="33063" spans="6:20" ht="13.2">
      <c r="F33063" s="116"/>
      <c r="I33063" s="116"/>
      <c r="K33063" s="116"/>
      <c r="T33063" s="93"/>
    </row>
    <row r="33064" spans="6:20" ht="13.2">
      <c r="F33064" s="116"/>
      <c r="I33064" s="116"/>
      <c r="K33064" s="116"/>
      <c r="T33064" s="93"/>
    </row>
    <row r="33065" spans="6:20" ht="13.2">
      <c r="F33065" s="116"/>
      <c r="I33065" s="116"/>
      <c r="K33065" s="116"/>
      <c r="T33065" s="93"/>
    </row>
    <row r="33066" spans="6:20" ht="13.2">
      <c r="F33066" s="116"/>
      <c r="I33066" s="116"/>
      <c r="K33066" s="116"/>
      <c r="T33066" s="93"/>
    </row>
    <row r="33067" spans="6:20" ht="13.2">
      <c r="F33067" s="116"/>
      <c r="I33067" s="116"/>
      <c r="K33067" s="116"/>
      <c r="T33067" s="93"/>
    </row>
    <row r="33068" spans="6:20" ht="13.2">
      <c r="F33068" s="116"/>
      <c r="I33068" s="116"/>
      <c r="K33068" s="116"/>
      <c r="T33068" s="93"/>
    </row>
    <row r="33069" spans="6:20" ht="13.2">
      <c r="F33069" s="116"/>
      <c r="I33069" s="116"/>
      <c r="K33069" s="116"/>
      <c r="T33069" s="93"/>
    </row>
    <row r="33070" spans="6:20" ht="13.2">
      <c r="F33070" s="116"/>
      <c r="I33070" s="116"/>
      <c r="K33070" s="116"/>
      <c r="T33070" s="93"/>
    </row>
    <row r="33071" spans="6:20" ht="13.2">
      <c r="F33071" s="116"/>
      <c r="I33071" s="116"/>
      <c r="K33071" s="116"/>
      <c r="T33071" s="93"/>
    </row>
    <row r="33072" spans="6:20" ht="13.2">
      <c r="F33072" s="116"/>
      <c r="I33072" s="116"/>
      <c r="K33072" s="116"/>
      <c r="T33072" s="93"/>
    </row>
    <row r="33073" spans="6:20" ht="13.2">
      <c r="F33073" s="116"/>
      <c r="I33073" s="116"/>
      <c r="K33073" s="116"/>
      <c r="T33073" s="93"/>
    </row>
    <row r="33074" spans="6:20" ht="13.2">
      <c r="F33074" s="116"/>
      <c r="I33074" s="116"/>
      <c r="K33074" s="116"/>
      <c r="T33074" s="93"/>
    </row>
    <row r="33075" spans="6:20" ht="13.2">
      <c r="F33075" s="116"/>
      <c r="I33075" s="116"/>
      <c r="K33075" s="116"/>
      <c r="T33075" s="93"/>
    </row>
    <row r="33076" spans="6:20" ht="13.2">
      <c r="F33076" s="116"/>
      <c r="I33076" s="116"/>
      <c r="K33076" s="116"/>
      <c r="T33076" s="93"/>
    </row>
    <row r="33077" spans="6:20" ht="13.2">
      <c r="F33077" s="116"/>
      <c r="I33077" s="116"/>
      <c r="K33077" s="116"/>
      <c r="T33077" s="93"/>
    </row>
    <row r="33078" spans="6:20" ht="13.2">
      <c r="F33078" s="116"/>
      <c r="I33078" s="116"/>
      <c r="K33078" s="116"/>
      <c r="T33078" s="93"/>
    </row>
    <row r="33079" spans="6:20" ht="13.2">
      <c r="F33079" s="116"/>
      <c r="I33079" s="116"/>
      <c r="K33079" s="116"/>
      <c r="T33079" s="93"/>
    </row>
    <row r="33080" spans="6:20" ht="13.2">
      <c r="F33080" s="116"/>
      <c r="I33080" s="116"/>
      <c r="K33080" s="116"/>
      <c r="T33080" s="93"/>
    </row>
    <row r="33081" spans="6:20" ht="13.2">
      <c r="F33081" s="116"/>
      <c r="I33081" s="116"/>
      <c r="K33081" s="116"/>
      <c r="T33081" s="93"/>
    </row>
    <row r="33082" spans="6:20" ht="13.2">
      <c r="F33082" s="116"/>
      <c r="I33082" s="116"/>
      <c r="K33082" s="116"/>
      <c r="T33082" s="93"/>
    </row>
    <row r="33083" spans="6:20" ht="13.2">
      <c r="F33083" s="116"/>
      <c r="I33083" s="116"/>
      <c r="K33083" s="116"/>
      <c r="T33083" s="93"/>
    </row>
    <row r="33084" spans="6:20" ht="13.2">
      <c r="F33084" s="116"/>
      <c r="I33084" s="116"/>
      <c r="K33084" s="116"/>
      <c r="T33084" s="93"/>
    </row>
    <row r="33085" spans="6:20" ht="13.2">
      <c r="F33085" s="116"/>
      <c r="I33085" s="116"/>
      <c r="K33085" s="116"/>
      <c r="T33085" s="93"/>
    </row>
    <row r="33086" spans="6:20" ht="13.2">
      <c r="F33086" s="116"/>
      <c r="I33086" s="116"/>
      <c r="K33086" s="116"/>
      <c r="T33086" s="93"/>
    </row>
    <row r="33087" spans="6:20" ht="13.2">
      <c r="F33087" s="116"/>
      <c r="I33087" s="116"/>
      <c r="K33087" s="116"/>
      <c r="T33087" s="93"/>
    </row>
    <row r="33088" spans="6:20" ht="13.2">
      <c r="F33088" s="116"/>
      <c r="I33088" s="116"/>
      <c r="K33088" s="116"/>
      <c r="T33088" s="93"/>
    </row>
    <row r="33089" spans="6:20" ht="13.2">
      <c r="F33089" s="116"/>
      <c r="I33089" s="116"/>
      <c r="K33089" s="116"/>
      <c r="T33089" s="93"/>
    </row>
    <row r="33090" spans="6:20" ht="13.2">
      <c r="F33090" s="116"/>
      <c r="I33090" s="116"/>
      <c r="K33090" s="116"/>
      <c r="T33090" s="93"/>
    </row>
    <row r="33091" spans="6:20" ht="13.2">
      <c r="F33091" s="116"/>
      <c r="I33091" s="116"/>
      <c r="K33091" s="116"/>
      <c r="T33091" s="93"/>
    </row>
    <row r="33092" spans="6:20" ht="13.2">
      <c r="F33092" s="116"/>
      <c r="I33092" s="116"/>
      <c r="K33092" s="116"/>
      <c r="T33092" s="93"/>
    </row>
    <row r="33093" spans="6:20" ht="13.2">
      <c r="F33093" s="116"/>
      <c r="I33093" s="116"/>
      <c r="K33093" s="116"/>
      <c r="T33093" s="93"/>
    </row>
    <row r="33094" spans="6:20" ht="13.2">
      <c r="F33094" s="116"/>
      <c r="I33094" s="116"/>
      <c r="K33094" s="116"/>
      <c r="T33094" s="93"/>
    </row>
    <row r="33095" spans="6:20" ht="13.2">
      <c r="F33095" s="116"/>
      <c r="I33095" s="116"/>
      <c r="K33095" s="116"/>
      <c r="T33095" s="93"/>
    </row>
    <row r="33096" spans="6:20" ht="13.2">
      <c r="F33096" s="116"/>
      <c r="I33096" s="116"/>
      <c r="K33096" s="116"/>
      <c r="T33096" s="93"/>
    </row>
    <row r="33097" spans="6:20" ht="13.2">
      <c r="F33097" s="116"/>
      <c r="I33097" s="116"/>
      <c r="K33097" s="116"/>
      <c r="T33097" s="93"/>
    </row>
    <row r="33098" spans="6:20" ht="13.2">
      <c r="F33098" s="116"/>
      <c r="I33098" s="116"/>
      <c r="K33098" s="116"/>
      <c r="T33098" s="93"/>
    </row>
    <row r="33099" spans="6:20" ht="13.2">
      <c r="F33099" s="116"/>
      <c r="I33099" s="116"/>
      <c r="K33099" s="116"/>
      <c r="T33099" s="93"/>
    </row>
    <row r="33100" spans="6:20" ht="13.2">
      <c r="F33100" s="116"/>
      <c r="I33100" s="116"/>
      <c r="K33100" s="116"/>
      <c r="T33100" s="93"/>
    </row>
    <row r="33101" spans="6:20" ht="13.2">
      <c r="F33101" s="116"/>
      <c r="I33101" s="116"/>
      <c r="K33101" s="116"/>
      <c r="T33101" s="93"/>
    </row>
    <row r="33102" spans="6:20" ht="13.2">
      <c r="F33102" s="116"/>
      <c r="I33102" s="116"/>
      <c r="K33102" s="116"/>
      <c r="T33102" s="93"/>
    </row>
    <row r="33103" spans="6:20" ht="13.2">
      <c r="F33103" s="116"/>
      <c r="I33103" s="116"/>
      <c r="K33103" s="116"/>
      <c r="T33103" s="93"/>
    </row>
    <row r="33104" spans="6:20" ht="13.2">
      <c r="F33104" s="116"/>
      <c r="I33104" s="116"/>
      <c r="K33104" s="116"/>
      <c r="T33104" s="93"/>
    </row>
    <row r="33105" spans="6:20" ht="13.2">
      <c r="F33105" s="116"/>
      <c r="I33105" s="116"/>
      <c r="K33105" s="116"/>
      <c r="T33105" s="93"/>
    </row>
    <row r="33106" spans="6:20" ht="13.2">
      <c r="F33106" s="116"/>
      <c r="I33106" s="116"/>
      <c r="K33106" s="116"/>
      <c r="T33106" s="93"/>
    </row>
    <row r="33107" spans="6:20" ht="13.2">
      <c r="F33107" s="116"/>
      <c r="I33107" s="116"/>
      <c r="K33107" s="116"/>
      <c r="T33107" s="93"/>
    </row>
    <row r="33108" spans="6:20" ht="13.2">
      <c r="F33108" s="116"/>
      <c r="I33108" s="116"/>
      <c r="K33108" s="116"/>
      <c r="T33108" s="93"/>
    </row>
    <row r="33109" spans="6:20" ht="13.2">
      <c r="F33109" s="116"/>
      <c r="I33109" s="116"/>
      <c r="K33109" s="116"/>
      <c r="T33109" s="93"/>
    </row>
    <row r="33110" spans="6:20" ht="13.2">
      <c r="F33110" s="116"/>
      <c r="I33110" s="116"/>
      <c r="K33110" s="116"/>
      <c r="T33110" s="93"/>
    </row>
    <row r="33111" spans="6:20" ht="13.2">
      <c r="F33111" s="116"/>
      <c r="I33111" s="116"/>
      <c r="K33111" s="116"/>
      <c r="T33111" s="93"/>
    </row>
    <row r="33112" spans="6:20" ht="13.2">
      <c r="F33112" s="116"/>
      <c r="I33112" s="116"/>
      <c r="K33112" s="116"/>
      <c r="T33112" s="93"/>
    </row>
    <row r="33113" spans="6:20" ht="13.2">
      <c r="F33113" s="116"/>
      <c r="I33113" s="116"/>
      <c r="K33113" s="116"/>
      <c r="T33113" s="93"/>
    </row>
    <row r="33114" spans="6:20" ht="13.2">
      <c r="F33114" s="116"/>
      <c r="I33114" s="116"/>
      <c r="K33114" s="116"/>
      <c r="T33114" s="93"/>
    </row>
    <row r="33115" spans="6:20" ht="13.2">
      <c r="F33115" s="116"/>
      <c r="I33115" s="116"/>
      <c r="K33115" s="116"/>
      <c r="T33115" s="93"/>
    </row>
    <row r="33116" spans="6:20" ht="13.2">
      <c r="F33116" s="116"/>
      <c r="I33116" s="116"/>
      <c r="K33116" s="116"/>
      <c r="T33116" s="93"/>
    </row>
    <row r="33117" spans="6:20" ht="13.2">
      <c r="F33117" s="116"/>
      <c r="I33117" s="116"/>
      <c r="K33117" s="116"/>
      <c r="T33117" s="93"/>
    </row>
    <row r="33118" spans="6:20" ht="13.2">
      <c r="F33118" s="116"/>
      <c r="I33118" s="116"/>
      <c r="K33118" s="116"/>
      <c r="T33118" s="93"/>
    </row>
    <row r="33119" spans="6:20" ht="13.2">
      <c r="F33119" s="116"/>
      <c r="I33119" s="116"/>
      <c r="K33119" s="116"/>
      <c r="T33119" s="93"/>
    </row>
    <row r="33120" spans="6:20" ht="13.2">
      <c r="F33120" s="116"/>
      <c r="I33120" s="116"/>
      <c r="K33120" s="116"/>
      <c r="T33120" s="93"/>
    </row>
    <row r="33121" spans="6:20" ht="13.2">
      <c r="F33121" s="116"/>
      <c r="I33121" s="116"/>
      <c r="K33121" s="116"/>
      <c r="T33121" s="93"/>
    </row>
    <row r="33122" spans="6:20" ht="13.2">
      <c r="F33122" s="116"/>
      <c r="I33122" s="116"/>
      <c r="K33122" s="116"/>
      <c r="T33122" s="93"/>
    </row>
    <row r="33123" spans="6:20" ht="13.2">
      <c r="F33123" s="116"/>
      <c r="I33123" s="116"/>
      <c r="K33123" s="116"/>
      <c r="T33123" s="93"/>
    </row>
    <row r="33124" spans="6:20" ht="13.2">
      <c r="F33124" s="116"/>
      <c r="I33124" s="116"/>
      <c r="K33124" s="116"/>
      <c r="T33124" s="93"/>
    </row>
    <row r="33125" spans="6:20" ht="13.2">
      <c r="F33125" s="116"/>
      <c r="I33125" s="116"/>
      <c r="K33125" s="116"/>
      <c r="T33125" s="93"/>
    </row>
    <row r="33126" spans="6:20" ht="13.2">
      <c r="F33126" s="116"/>
      <c r="I33126" s="116"/>
      <c r="K33126" s="116"/>
      <c r="T33126" s="93"/>
    </row>
    <row r="33127" spans="6:20" ht="13.2">
      <c r="F33127" s="116"/>
      <c r="I33127" s="116"/>
      <c r="K33127" s="116"/>
      <c r="T33127" s="93"/>
    </row>
    <row r="33128" spans="6:20" ht="13.2">
      <c r="F33128" s="116"/>
      <c r="I33128" s="116"/>
      <c r="K33128" s="116"/>
      <c r="T33128" s="93"/>
    </row>
    <row r="33129" spans="6:20" ht="13.2">
      <c r="F33129" s="116"/>
      <c r="I33129" s="116"/>
      <c r="K33129" s="116"/>
      <c r="T33129" s="93"/>
    </row>
    <row r="33130" spans="6:20" ht="13.2">
      <c r="F33130" s="116"/>
      <c r="I33130" s="116"/>
      <c r="K33130" s="116"/>
      <c r="T33130" s="93"/>
    </row>
    <row r="33131" spans="6:20" ht="13.2">
      <c r="F33131" s="116"/>
      <c r="I33131" s="116"/>
      <c r="K33131" s="116"/>
      <c r="T33131" s="93"/>
    </row>
    <row r="33132" spans="6:20" ht="13.2">
      <c r="F33132" s="116"/>
      <c r="I33132" s="116"/>
      <c r="K33132" s="116"/>
      <c r="T33132" s="93"/>
    </row>
    <row r="33133" spans="6:20" ht="13.2">
      <c r="F33133" s="116"/>
      <c r="I33133" s="116"/>
      <c r="K33133" s="116"/>
      <c r="T33133" s="93"/>
    </row>
    <row r="33134" spans="6:20" ht="13.2">
      <c r="F33134" s="116"/>
      <c r="I33134" s="116"/>
      <c r="K33134" s="116"/>
      <c r="T33134" s="93"/>
    </row>
    <row r="33135" spans="6:20" ht="13.2">
      <c r="F33135" s="116"/>
      <c r="I33135" s="116"/>
      <c r="K33135" s="116"/>
      <c r="T33135" s="93"/>
    </row>
    <row r="33136" spans="6:20" ht="13.2">
      <c r="F33136" s="116"/>
      <c r="I33136" s="116"/>
      <c r="K33136" s="116"/>
      <c r="T33136" s="93"/>
    </row>
    <row r="33137" spans="6:20" ht="13.2">
      <c r="F33137" s="116"/>
      <c r="I33137" s="116"/>
      <c r="K33137" s="116"/>
      <c r="T33137" s="93"/>
    </row>
    <row r="33138" spans="6:20" ht="13.2">
      <c r="F33138" s="116"/>
      <c r="I33138" s="116"/>
      <c r="K33138" s="116"/>
      <c r="T33138" s="93"/>
    </row>
    <row r="33139" spans="6:20" ht="13.2">
      <c r="F33139" s="116"/>
      <c r="I33139" s="116"/>
      <c r="K33139" s="116"/>
      <c r="T33139" s="93"/>
    </row>
    <row r="33140" spans="6:20" ht="13.2">
      <c r="F33140" s="116"/>
      <c r="I33140" s="116"/>
      <c r="K33140" s="116"/>
      <c r="T33140" s="93"/>
    </row>
    <row r="33141" spans="6:20" ht="13.2">
      <c r="F33141" s="116"/>
      <c r="I33141" s="116"/>
      <c r="K33141" s="116"/>
      <c r="T33141" s="93"/>
    </row>
    <row r="33142" spans="6:20" ht="13.2">
      <c r="F33142" s="116"/>
      <c r="I33142" s="116"/>
      <c r="K33142" s="116"/>
      <c r="T33142" s="93"/>
    </row>
    <row r="33143" spans="6:20" ht="13.2">
      <c r="F33143" s="116"/>
      <c r="I33143" s="116"/>
      <c r="K33143" s="116"/>
      <c r="T33143" s="93"/>
    </row>
    <row r="33144" spans="6:20" ht="13.2">
      <c r="F33144" s="116"/>
      <c r="I33144" s="116"/>
      <c r="K33144" s="116"/>
      <c r="T33144" s="93"/>
    </row>
    <row r="33145" spans="6:20" ht="13.2">
      <c r="F33145" s="116"/>
      <c r="I33145" s="116"/>
      <c r="K33145" s="116"/>
      <c r="T33145" s="93"/>
    </row>
    <row r="33146" spans="6:20" ht="13.2">
      <c r="F33146" s="116"/>
      <c r="I33146" s="116"/>
      <c r="K33146" s="116"/>
      <c r="T33146" s="93"/>
    </row>
    <row r="33147" spans="6:20" ht="13.2">
      <c r="F33147" s="116"/>
      <c r="I33147" s="116"/>
      <c r="K33147" s="116"/>
      <c r="T33147" s="93"/>
    </row>
    <row r="33148" spans="6:20" ht="13.2">
      <c r="F33148" s="116"/>
      <c r="I33148" s="116"/>
      <c r="K33148" s="116"/>
      <c r="T33148" s="93"/>
    </row>
    <row r="33149" spans="6:20" ht="13.2">
      <c r="F33149" s="116"/>
      <c r="I33149" s="116"/>
      <c r="K33149" s="116"/>
      <c r="T33149" s="93"/>
    </row>
    <row r="33150" spans="6:20" ht="13.2">
      <c r="F33150" s="116"/>
      <c r="I33150" s="116"/>
      <c r="K33150" s="116"/>
      <c r="T33150" s="93"/>
    </row>
    <row r="33151" spans="6:20" ht="13.2">
      <c r="F33151" s="116"/>
      <c r="I33151" s="116"/>
      <c r="K33151" s="116"/>
      <c r="T33151" s="93"/>
    </row>
    <row r="33152" spans="6:20" ht="13.2">
      <c r="F33152" s="116"/>
      <c r="I33152" s="116"/>
      <c r="K33152" s="116"/>
      <c r="T33152" s="93"/>
    </row>
    <row r="33153" spans="6:20" ht="13.2">
      <c r="F33153" s="116"/>
      <c r="I33153" s="116"/>
      <c r="K33153" s="116"/>
      <c r="T33153" s="93"/>
    </row>
    <row r="33154" spans="6:20" ht="13.2">
      <c r="F33154" s="116"/>
      <c r="I33154" s="116"/>
      <c r="K33154" s="116"/>
      <c r="T33154" s="93"/>
    </row>
    <row r="33155" spans="6:20" ht="13.2">
      <c r="F33155" s="116"/>
      <c r="I33155" s="116"/>
      <c r="K33155" s="116"/>
      <c r="T33155" s="93"/>
    </row>
    <row r="33156" spans="6:20" ht="13.2">
      <c r="F33156" s="116"/>
      <c r="I33156" s="116"/>
      <c r="K33156" s="116"/>
      <c r="T33156" s="93"/>
    </row>
    <row r="33157" spans="6:20" ht="13.2">
      <c r="F33157" s="116"/>
      <c r="I33157" s="116"/>
      <c r="K33157" s="116"/>
      <c r="T33157" s="93"/>
    </row>
    <row r="33158" spans="6:20" ht="13.2">
      <c r="F33158" s="116"/>
      <c r="I33158" s="116"/>
      <c r="K33158" s="116"/>
      <c r="T33158" s="93"/>
    </row>
    <row r="33159" spans="6:20" ht="13.2">
      <c r="F33159" s="116"/>
      <c r="I33159" s="116"/>
      <c r="K33159" s="116"/>
      <c r="T33159" s="93"/>
    </row>
    <row r="33160" spans="6:20" ht="13.2">
      <c r="F33160" s="116"/>
      <c r="I33160" s="116"/>
      <c r="K33160" s="116"/>
      <c r="T33160" s="93"/>
    </row>
    <row r="33161" spans="6:20" ht="13.2">
      <c r="F33161" s="116"/>
      <c r="I33161" s="116"/>
      <c r="K33161" s="116"/>
      <c r="T33161" s="93"/>
    </row>
    <row r="33162" spans="6:20" ht="13.2">
      <c r="F33162" s="116"/>
      <c r="I33162" s="116"/>
      <c r="K33162" s="116"/>
      <c r="T33162" s="93"/>
    </row>
    <row r="33163" spans="6:20" ht="13.2">
      <c r="F33163" s="116"/>
      <c r="I33163" s="116"/>
      <c r="K33163" s="116"/>
      <c r="T33163" s="93"/>
    </row>
    <row r="33164" spans="6:20" ht="13.2">
      <c r="F33164" s="116"/>
      <c r="I33164" s="116"/>
      <c r="K33164" s="116"/>
      <c r="T33164" s="93"/>
    </row>
    <row r="33165" spans="6:20" ht="13.2">
      <c r="F33165" s="116"/>
      <c r="I33165" s="116"/>
      <c r="K33165" s="116"/>
      <c r="T33165" s="93"/>
    </row>
    <row r="33166" spans="6:20" ht="13.2">
      <c r="F33166" s="116"/>
      <c r="I33166" s="116"/>
      <c r="K33166" s="116"/>
      <c r="T33166" s="93"/>
    </row>
    <row r="33167" spans="6:20" ht="13.2">
      <c r="F33167" s="116"/>
      <c r="I33167" s="116"/>
      <c r="K33167" s="116"/>
      <c r="T33167" s="93"/>
    </row>
    <row r="33168" spans="6:20" ht="13.2">
      <c r="F33168" s="116"/>
      <c r="I33168" s="116"/>
      <c r="K33168" s="116"/>
      <c r="T33168" s="93"/>
    </row>
    <row r="33169" spans="6:20" ht="13.2">
      <c r="F33169" s="116"/>
      <c r="I33169" s="116"/>
      <c r="K33169" s="116"/>
      <c r="T33169" s="93"/>
    </row>
    <row r="33170" spans="6:20" ht="13.2">
      <c r="F33170" s="116"/>
      <c r="I33170" s="116"/>
      <c r="K33170" s="116"/>
      <c r="T33170" s="93"/>
    </row>
    <row r="33171" spans="6:20" ht="13.2">
      <c r="F33171" s="116"/>
      <c r="I33171" s="116"/>
      <c r="K33171" s="116"/>
      <c r="T33171" s="93"/>
    </row>
    <row r="33172" spans="6:20" ht="13.2">
      <c r="F33172" s="116"/>
      <c r="I33172" s="116"/>
      <c r="K33172" s="116"/>
      <c r="T33172" s="93"/>
    </row>
    <row r="33173" spans="6:20" ht="13.2">
      <c r="F33173" s="116"/>
      <c r="I33173" s="116"/>
      <c r="K33173" s="116"/>
      <c r="T33173" s="93"/>
    </row>
    <row r="33174" spans="6:20" ht="13.2">
      <c r="F33174" s="116"/>
      <c r="I33174" s="116"/>
      <c r="K33174" s="116"/>
      <c r="T33174" s="93"/>
    </row>
    <row r="33175" spans="6:20" ht="13.2">
      <c r="F33175" s="116"/>
      <c r="I33175" s="116"/>
      <c r="K33175" s="116"/>
      <c r="T33175" s="93"/>
    </row>
    <row r="33176" spans="6:20" ht="13.2">
      <c r="F33176" s="116"/>
      <c r="I33176" s="116"/>
      <c r="K33176" s="116"/>
      <c r="T33176" s="93"/>
    </row>
    <row r="33177" spans="6:20" ht="13.2">
      <c r="F33177" s="116"/>
      <c r="I33177" s="116"/>
      <c r="K33177" s="116"/>
      <c r="T33177" s="93"/>
    </row>
    <row r="33178" spans="6:20" ht="13.2">
      <c r="F33178" s="116"/>
      <c r="I33178" s="116"/>
      <c r="K33178" s="116"/>
      <c r="T33178" s="93"/>
    </row>
    <row r="33179" spans="6:20" ht="13.2">
      <c r="F33179" s="116"/>
      <c r="I33179" s="116"/>
      <c r="K33179" s="116"/>
      <c r="T33179" s="93"/>
    </row>
    <row r="33180" spans="6:20" ht="13.2">
      <c r="F33180" s="116"/>
      <c r="I33180" s="116"/>
      <c r="K33180" s="116"/>
      <c r="T33180" s="93"/>
    </row>
    <row r="33181" spans="6:20" ht="13.2">
      <c r="F33181" s="116"/>
      <c r="I33181" s="116"/>
      <c r="K33181" s="116"/>
      <c r="T33181" s="93"/>
    </row>
    <row r="33182" spans="6:20" ht="13.2">
      <c r="F33182" s="116"/>
      <c r="I33182" s="116"/>
      <c r="K33182" s="116"/>
      <c r="T33182" s="93"/>
    </row>
    <row r="33183" spans="6:20" ht="13.2">
      <c r="F33183" s="116"/>
      <c r="I33183" s="116"/>
      <c r="K33183" s="116"/>
      <c r="T33183" s="93"/>
    </row>
    <row r="33184" spans="6:20" ht="13.2">
      <c r="F33184" s="116"/>
      <c r="I33184" s="116"/>
      <c r="K33184" s="116"/>
      <c r="T33184" s="93"/>
    </row>
    <row r="33185" spans="6:20" ht="13.2">
      <c r="F33185" s="116"/>
      <c r="I33185" s="116"/>
      <c r="K33185" s="116"/>
      <c r="T33185" s="93"/>
    </row>
    <row r="33186" spans="6:20" ht="13.2">
      <c r="F33186" s="116"/>
      <c r="I33186" s="116"/>
      <c r="K33186" s="116"/>
      <c r="T33186" s="93"/>
    </row>
    <row r="33187" spans="6:20" ht="13.2">
      <c r="F33187" s="116"/>
      <c r="I33187" s="116"/>
      <c r="K33187" s="116"/>
      <c r="T33187" s="93"/>
    </row>
    <row r="33188" spans="6:20" ht="13.2">
      <c r="F33188" s="116"/>
      <c r="I33188" s="116"/>
      <c r="K33188" s="116"/>
      <c r="T33188" s="93"/>
    </row>
    <row r="33189" spans="6:20" ht="13.2">
      <c r="F33189" s="116"/>
      <c r="I33189" s="116"/>
      <c r="K33189" s="116"/>
      <c r="T33189" s="93"/>
    </row>
    <row r="33190" spans="6:20" ht="13.2">
      <c r="F33190" s="116"/>
      <c r="I33190" s="116"/>
      <c r="K33190" s="116"/>
      <c r="T33190" s="93"/>
    </row>
    <row r="33191" spans="6:20" ht="13.2">
      <c r="F33191" s="116"/>
      <c r="I33191" s="116"/>
      <c r="K33191" s="116"/>
      <c r="T33191" s="93"/>
    </row>
    <row r="33192" spans="6:20" ht="13.2">
      <c r="F33192" s="116"/>
      <c r="I33192" s="116"/>
      <c r="K33192" s="116"/>
      <c r="T33192" s="93"/>
    </row>
    <row r="33193" spans="6:20" ht="13.2">
      <c r="F33193" s="116"/>
      <c r="I33193" s="116"/>
      <c r="K33193" s="116"/>
      <c r="T33193" s="93"/>
    </row>
    <row r="33194" spans="6:20" ht="13.2">
      <c r="F33194" s="116"/>
      <c r="I33194" s="116"/>
      <c r="K33194" s="116"/>
      <c r="T33194" s="93"/>
    </row>
    <row r="33195" spans="6:20" ht="13.2">
      <c r="F33195" s="116"/>
      <c r="I33195" s="116"/>
      <c r="K33195" s="116"/>
      <c r="T33195" s="93"/>
    </row>
    <row r="33196" spans="6:20" ht="13.2">
      <c r="F33196" s="116"/>
      <c r="I33196" s="116"/>
      <c r="K33196" s="116"/>
      <c r="T33196" s="93"/>
    </row>
    <row r="33197" spans="6:20" ht="13.2">
      <c r="F33197" s="116"/>
      <c r="I33197" s="116"/>
      <c r="K33197" s="116"/>
      <c r="T33197" s="93"/>
    </row>
    <row r="33198" spans="6:20" ht="13.2">
      <c r="F33198" s="116"/>
      <c r="I33198" s="116"/>
      <c r="K33198" s="116"/>
      <c r="T33198" s="93"/>
    </row>
    <row r="33199" spans="6:20" ht="13.2">
      <c r="F33199" s="116"/>
      <c r="I33199" s="116"/>
      <c r="K33199" s="116"/>
      <c r="T33199" s="93"/>
    </row>
    <row r="33200" spans="6:20" ht="13.2">
      <c r="F33200" s="116"/>
      <c r="I33200" s="116"/>
      <c r="K33200" s="116"/>
      <c r="T33200" s="93"/>
    </row>
    <row r="33201" spans="6:20" ht="13.2">
      <c r="F33201" s="116"/>
      <c r="I33201" s="116"/>
      <c r="K33201" s="116"/>
      <c r="T33201" s="93"/>
    </row>
    <row r="33202" spans="6:20" ht="13.2">
      <c r="F33202" s="116"/>
      <c r="I33202" s="116"/>
      <c r="K33202" s="116"/>
      <c r="T33202" s="93"/>
    </row>
    <row r="33203" spans="6:20" ht="13.2">
      <c r="F33203" s="116"/>
      <c r="I33203" s="116"/>
      <c r="K33203" s="116"/>
      <c r="T33203" s="93"/>
    </row>
    <row r="33204" spans="6:20" ht="13.2">
      <c r="F33204" s="116"/>
      <c r="I33204" s="116"/>
      <c r="K33204" s="116"/>
      <c r="T33204" s="93"/>
    </row>
    <row r="33205" spans="6:20" ht="13.2">
      <c r="F33205" s="116"/>
      <c r="I33205" s="116"/>
      <c r="K33205" s="116"/>
      <c r="T33205" s="93"/>
    </row>
    <row r="33206" spans="6:20" ht="13.2">
      <c r="F33206" s="116"/>
      <c r="I33206" s="116"/>
      <c r="K33206" s="116"/>
      <c r="T33206" s="93"/>
    </row>
    <row r="33207" spans="6:20" ht="13.2">
      <c r="F33207" s="116"/>
      <c r="I33207" s="116"/>
      <c r="K33207" s="116"/>
      <c r="T33207" s="93"/>
    </row>
    <row r="33208" spans="6:20" ht="13.2">
      <c r="F33208" s="116"/>
      <c r="I33208" s="116"/>
      <c r="K33208" s="116"/>
      <c r="T33208" s="93"/>
    </row>
    <row r="33209" spans="6:20" ht="13.2">
      <c r="F33209" s="116"/>
      <c r="I33209" s="116"/>
      <c r="K33209" s="116"/>
      <c r="T33209" s="93"/>
    </row>
    <row r="33210" spans="6:20" ht="13.2">
      <c r="F33210" s="116"/>
      <c r="I33210" s="116"/>
      <c r="K33210" s="116"/>
      <c r="T33210" s="93"/>
    </row>
    <row r="33211" spans="6:20" ht="13.2">
      <c r="F33211" s="116"/>
      <c r="I33211" s="116"/>
      <c r="K33211" s="116"/>
      <c r="T33211" s="93"/>
    </row>
    <row r="33212" spans="6:20" ht="13.2">
      <c r="F33212" s="116"/>
      <c r="I33212" s="116"/>
      <c r="K33212" s="116"/>
      <c r="T33212" s="93"/>
    </row>
    <row r="33213" spans="6:20" ht="13.2">
      <c r="F33213" s="116"/>
      <c r="I33213" s="116"/>
      <c r="K33213" s="116"/>
      <c r="T33213" s="93"/>
    </row>
    <row r="33214" spans="6:20" ht="13.2">
      <c r="F33214" s="116"/>
      <c r="I33214" s="116"/>
      <c r="K33214" s="116"/>
      <c r="T33214" s="93"/>
    </row>
    <row r="33215" spans="6:20" ht="13.2">
      <c r="F33215" s="116"/>
      <c r="I33215" s="116"/>
      <c r="K33215" s="116"/>
      <c r="T33215" s="93"/>
    </row>
    <row r="33216" spans="6:20" ht="13.2">
      <c r="F33216" s="116"/>
      <c r="I33216" s="116"/>
      <c r="K33216" s="116"/>
      <c r="T33216" s="93"/>
    </row>
    <row r="33217" spans="6:20" ht="13.2">
      <c r="F33217" s="116"/>
      <c r="I33217" s="116"/>
      <c r="K33217" s="116"/>
      <c r="T33217" s="93"/>
    </row>
    <row r="33218" spans="6:20" ht="13.2">
      <c r="F33218" s="116"/>
      <c r="I33218" s="116"/>
      <c r="K33218" s="116"/>
      <c r="T33218" s="93"/>
    </row>
    <row r="33219" spans="6:20" ht="13.2">
      <c r="F33219" s="116"/>
      <c r="I33219" s="116"/>
      <c r="K33219" s="116"/>
      <c r="T33219" s="93"/>
    </row>
    <row r="33220" spans="6:20" ht="13.2">
      <c r="F33220" s="116"/>
      <c r="I33220" s="116"/>
      <c r="K33220" s="116"/>
      <c r="T33220" s="93"/>
    </row>
    <row r="33221" spans="6:20" ht="13.2">
      <c r="F33221" s="116"/>
      <c r="I33221" s="116"/>
      <c r="K33221" s="116"/>
      <c r="T33221" s="93"/>
    </row>
    <row r="33222" spans="6:20" ht="13.2">
      <c r="F33222" s="116"/>
      <c r="I33222" s="116"/>
      <c r="K33222" s="116"/>
      <c r="T33222" s="93"/>
    </row>
    <row r="33223" spans="6:20" ht="13.2">
      <c r="F33223" s="116"/>
      <c r="I33223" s="116"/>
      <c r="K33223" s="116"/>
      <c r="T33223" s="93"/>
    </row>
    <row r="33224" spans="6:20" ht="13.2">
      <c r="F33224" s="116"/>
      <c r="I33224" s="116"/>
      <c r="K33224" s="116"/>
      <c r="T33224" s="93"/>
    </row>
    <row r="33225" spans="6:20" ht="13.2">
      <c r="F33225" s="116"/>
      <c r="I33225" s="116"/>
      <c r="K33225" s="116"/>
      <c r="T33225" s="93"/>
    </row>
    <row r="33226" spans="6:20" ht="13.2">
      <c r="F33226" s="116"/>
      <c r="I33226" s="116"/>
      <c r="K33226" s="116"/>
      <c r="T33226" s="93"/>
    </row>
    <row r="33227" spans="6:20" ht="13.2">
      <c r="F33227" s="116"/>
      <c r="I33227" s="116"/>
      <c r="K33227" s="116"/>
      <c r="T33227" s="93"/>
    </row>
    <row r="33228" spans="6:20" ht="13.2">
      <c r="F33228" s="116"/>
      <c r="I33228" s="116"/>
      <c r="K33228" s="116"/>
      <c r="T33228" s="93"/>
    </row>
    <row r="33229" spans="6:20" ht="13.2">
      <c r="F33229" s="116"/>
      <c r="I33229" s="116"/>
      <c r="K33229" s="116"/>
      <c r="T33229" s="93"/>
    </row>
    <row r="33230" spans="6:20" ht="13.2">
      <c r="F33230" s="116"/>
      <c r="I33230" s="116"/>
      <c r="K33230" s="116"/>
      <c r="T33230" s="93"/>
    </row>
    <row r="33231" spans="6:20" ht="13.2">
      <c r="F33231" s="116"/>
      <c r="I33231" s="116"/>
      <c r="K33231" s="116"/>
      <c r="T33231" s="93"/>
    </row>
    <row r="33232" spans="6:20" ht="13.2">
      <c r="F33232" s="116"/>
      <c r="I33232" s="116"/>
      <c r="K33232" s="116"/>
      <c r="T33232" s="93"/>
    </row>
    <row r="33233" spans="6:20" ht="13.2">
      <c r="F33233" s="116"/>
      <c r="I33233" s="116"/>
      <c r="K33233" s="116"/>
      <c r="T33233" s="93"/>
    </row>
    <row r="33234" spans="6:20" ht="13.2">
      <c r="F33234" s="116"/>
      <c r="I33234" s="116"/>
      <c r="K33234" s="116"/>
      <c r="T33234" s="93"/>
    </row>
    <row r="33235" spans="6:20" ht="13.2">
      <c r="F33235" s="116"/>
      <c r="I33235" s="116"/>
      <c r="K33235" s="116"/>
      <c r="T33235" s="93"/>
    </row>
    <row r="33236" spans="6:20" ht="13.2">
      <c r="F33236" s="116"/>
      <c r="I33236" s="116"/>
      <c r="K33236" s="116"/>
      <c r="T33236" s="93"/>
    </row>
    <row r="33237" spans="6:20" ht="13.2">
      <c r="F33237" s="116"/>
      <c r="I33237" s="116"/>
      <c r="K33237" s="116"/>
      <c r="T33237" s="93"/>
    </row>
    <row r="33238" spans="6:20" ht="13.2">
      <c r="F33238" s="116"/>
      <c r="I33238" s="116"/>
      <c r="K33238" s="116"/>
      <c r="T33238" s="93"/>
    </row>
    <row r="33239" spans="6:20" ht="13.2">
      <c r="F33239" s="116"/>
      <c r="I33239" s="116"/>
      <c r="K33239" s="116"/>
      <c r="T33239" s="93"/>
    </row>
    <row r="33240" spans="6:20" ht="13.2">
      <c r="F33240" s="116"/>
      <c r="I33240" s="116"/>
      <c r="K33240" s="116"/>
      <c r="T33240" s="93"/>
    </row>
    <row r="33241" spans="6:20" ht="13.2">
      <c r="F33241" s="116"/>
      <c r="I33241" s="116"/>
      <c r="K33241" s="116"/>
      <c r="T33241" s="93"/>
    </row>
    <row r="33242" spans="6:20" ht="13.2">
      <c r="F33242" s="116"/>
      <c r="I33242" s="116"/>
      <c r="K33242" s="116"/>
      <c r="T33242" s="93"/>
    </row>
    <row r="33243" spans="6:20" ht="13.2">
      <c r="F33243" s="116"/>
      <c r="I33243" s="116"/>
      <c r="K33243" s="116"/>
      <c r="T33243" s="93"/>
    </row>
    <row r="33244" spans="6:20" ht="13.2">
      <c r="F33244" s="116"/>
      <c r="I33244" s="116"/>
      <c r="K33244" s="116"/>
      <c r="T33244" s="93"/>
    </row>
    <row r="33245" spans="6:20" ht="13.2">
      <c r="F33245" s="116"/>
      <c r="I33245" s="116"/>
      <c r="K33245" s="116"/>
      <c r="T33245" s="93"/>
    </row>
    <row r="33246" spans="6:20" ht="13.2">
      <c r="F33246" s="116"/>
      <c r="I33246" s="116"/>
      <c r="K33246" s="116"/>
      <c r="T33246" s="93"/>
    </row>
    <row r="33247" spans="6:20" ht="13.2">
      <c r="F33247" s="116"/>
      <c r="I33247" s="116"/>
      <c r="K33247" s="116"/>
      <c r="T33247" s="93"/>
    </row>
    <row r="33248" spans="6:20" ht="13.2">
      <c r="F33248" s="116"/>
      <c r="I33248" s="116"/>
      <c r="K33248" s="116"/>
      <c r="T33248" s="93"/>
    </row>
    <row r="33249" spans="6:20" ht="13.2">
      <c r="F33249" s="116"/>
      <c r="I33249" s="116"/>
      <c r="K33249" s="116"/>
      <c r="T33249" s="93"/>
    </row>
    <row r="33250" spans="6:20" ht="13.2">
      <c r="F33250" s="116"/>
      <c r="I33250" s="116"/>
      <c r="K33250" s="116"/>
      <c r="T33250" s="93"/>
    </row>
    <row r="33251" spans="6:20" ht="13.2">
      <c r="F33251" s="116"/>
      <c r="I33251" s="116"/>
      <c r="K33251" s="116"/>
      <c r="T33251" s="93"/>
    </row>
    <row r="33252" spans="6:20" ht="13.2">
      <c r="F33252" s="116"/>
      <c r="I33252" s="116"/>
      <c r="K33252" s="116"/>
      <c r="T33252" s="93"/>
    </row>
    <row r="33253" spans="6:20" ht="13.2">
      <c r="F33253" s="116"/>
      <c r="I33253" s="116"/>
      <c r="K33253" s="116"/>
      <c r="T33253" s="93"/>
    </row>
    <row r="33254" spans="6:20" ht="13.2">
      <c r="F33254" s="116"/>
      <c r="I33254" s="116"/>
      <c r="K33254" s="116"/>
      <c r="T33254" s="93"/>
    </row>
    <row r="33255" spans="6:20" ht="13.2">
      <c r="F33255" s="116"/>
      <c r="I33255" s="116"/>
      <c r="K33255" s="116"/>
      <c r="T33255" s="93"/>
    </row>
    <row r="33256" spans="6:20" ht="13.2">
      <c r="F33256" s="116"/>
      <c r="I33256" s="116"/>
      <c r="K33256" s="116"/>
      <c r="T33256" s="93"/>
    </row>
    <row r="33257" spans="6:20" ht="13.2">
      <c r="F33257" s="116"/>
      <c r="I33257" s="116"/>
      <c r="K33257" s="116"/>
      <c r="T33257" s="93"/>
    </row>
    <row r="33258" spans="6:20" ht="13.2">
      <c r="F33258" s="116"/>
      <c r="I33258" s="116"/>
      <c r="K33258" s="116"/>
      <c r="T33258" s="93"/>
    </row>
    <row r="33259" spans="6:20" ht="13.2">
      <c r="F33259" s="116"/>
      <c r="I33259" s="116"/>
      <c r="K33259" s="116"/>
      <c r="T33259" s="93"/>
    </row>
    <row r="33260" spans="6:20" ht="13.2">
      <c r="F33260" s="116"/>
      <c r="I33260" s="116"/>
      <c r="K33260" s="116"/>
      <c r="T33260" s="93"/>
    </row>
    <row r="33261" spans="6:20" ht="13.2">
      <c r="F33261" s="116"/>
      <c r="I33261" s="116"/>
      <c r="K33261" s="116"/>
      <c r="T33261" s="93"/>
    </row>
    <row r="33262" spans="6:20" ht="13.2">
      <c r="F33262" s="116"/>
      <c r="I33262" s="116"/>
      <c r="K33262" s="116"/>
      <c r="T33262" s="93"/>
    </row>
    <row r="33263" spans="6:20" ht="13.2">
      <c r="F33263" s="116"/>
      <c r="I33263" s="116"/>
      <c r="K33263" s="116"/>
      <c r="T33263" s="93"/>
    </row>
    <row r="33264" spans="6:20" ht="13.2">
      <c r="F33264" s="116"/>
      <c r="I33264" s="116"/>
      <c r="K33264" s="116"/>
      <c r="T33264" s="93"/>
    </row>
    <row r="33265" spans="6:20" ht="13.2">
      <c r="F33265" s="116"/>
      <c r="I33265" s="116"/>
      <c r="K33265" s="116"/>
      <c r="T33265" s="93"/>
    </row>
    <row r="33266" spans="6:20" ht="13.2">
      <c r="F33266" s="116"/>
      <c r="I33266" s="116"/>
      <c r="K33266" s="116"/>
      <c r="T33266" s="93"/>
    </row>
    <row r="33267" spans="6:20" ht="13.2">
      <c r="F33267" s="116"/>
      <c r="I33267" s="116"/>
      <c r="K33267" s="116"/>
      <c r="T33267" s="93"/>
    </row>
    <row r="33268" spans="6:20" ht="13.2">
      <c r="F33268" s="116"/>
      <c r="I33268" s="116"/>
      <c r="K33268" s="116"/>
      <c r="T33268" s="93"/>
    </row>
    <row r="33269" spans="6:20" ht="13.2">
      <c r="F33269" s="116"/>
      <c r="I33269" s="116"/>
      <c r="K33269" s="116"/>
      <c r="T33269" s="93"/>
    </row>
    <row r="33270" spans="6:20" ht="13.2">
      <c r="F33270" s="116"/>
      <c r="I33270" s="116"/>
      <c r="K33270" s="116"/>
      <c r="T33270" s="93"/>
    </row>
    <row r="33271" spans="6:20" ht="13.2">
      <c r="F33271" s="116"/>
      <c r="I33271" s="116"/>
      <c r="K33271" s="116"/>
      <c r="T33271" s="93"/>
    </row>
    <row r="33272" spans="6:20" ht="13.2">
      <c r="F33272" s="116"/>
      <c r="I33272" s="116"/>
      <c r="K33272" s="116"/>
      <c r="T33272" s="93"/>
    </row>
    <row r="33273" spans="6:20" ht="13.2">
      <c r="F33273" s="116"/>
      <c r="I33273" s="116"/>
      <c r="K33273" s="116"/>
      <c r="T33273" s="93"/>
    </row>
    <row r="33274" spans="6:20" ht="13.2">
      <c r="F33274" s="116"/>
      <c r="I33274" s="116"/>
      <c r="K33274" s="116"/>
      <c r="T33274" s="93"/>
    </row>
    <row r="33275" spans="6:20" ht="13.2">
      <c r="F33275" s="116"/>
      <c r="I33275" s="116"/>
      <c r="K33275" s="116"/>
      <c r="T33275" s="93"/>
    </row>
    <row r="33276" spans="6:20" ht="13.2">
      <c r="F33276" s="116"/>
      <c r="I33276" s="116"/>
      <c r="K33276" s="116"/>
      <c r="T33276" s="93"/>
    </row>
    <row r="33277" spans="6:20" ht="13.2">
      <c r="F33277" s="116"/>
      <c r="I33277" s="116"/>
      <c r="K33277" s="116"/>
      <c r="T33277" s="93"/>
    </row>
    <row r="33278" spans="6:20" ht="13.2">
      <c r="F33278" s="116"/>
      <c r="I33278" s="116"/>
      <c r="K33278" s="116"/>
      <c r="T33278" s="93"/>
    </row>
    <row r="33279" spans="6:20" ht="13.2">
      <c r="F33279" s="116"/>
      <c r="I33279" s="116"/>
      <c r="K33279" s="116"/>
      <c r="T33279" s="93"/>
    </row>
    <row r="33280" spans="6:20" ht="13.2">
      <c r="F33280" s="116"/>
      <c r="I33280" s="116"/>
      <c r="K33280" s="116"/>
      <c r="T33280" s="93"/>
    </row>
    <row r="33281" spans="6:20" ht="13.2">
      <c r="F33281" s="116"/>
      <c r="I33281" s="116"/>
      <c r="K33281" s="116"/>
      <c r="T33281" s="93"/>
    </row>
    <row r="33282" spans="6:20" ht="13.2">
      <c r="F33282" s="116"/>
      <c r="I33282" s="116"/>
      <c r="K33282" s="116"/>
      <c r="T33282" s="93"/>
    </row>
    <row r="33283" spans="6:20" ht="13.2">
      <c r="F33283" s="116"/>
      <c r="I33283" s="116"/>
      <c r="K33283" s="116"/>
      <c r="T33283" s="93"/>
    </row>
    <row r="33284" spans="6:20" ht="13.2">
      <c r="F33284" s="116"/>
      <c r="I33284" s="116"/>
      <c r="K33284" s="116"/>
      <c r="T33284" s="93"/>
    </row>
    <row r="33285" spans="6:20" ht="13.2">
      <c r="F33285" s="116"/>
      <c r="I33285" s="116"/>
      <c r="K33285" s="116"/>
      <c r="T33285" s="93"/>
    </row>
    <row r="33286" spans="6:20" ht="13.2">
      <c r="F33286" s="116"/>
      <c r="I33286" s="116"/>
      <c r="K33286" s="116"/>
      <c r="T33286" s="93"/>
    </row>
    <row r="33287" spans="6:20" ht="13.2">
      <c r="F33287" s="116"/>
      <c r="I33287" s="116"/>
      <c r="K33287" s="116"/>
      <c r="T33287" s="93"/>
    </row>
    <row r="33288" spans="6:20" ht="13.2">
      <c r="F33288" s="116"/>
      <c r="I33288" s="116"/>
      <c r="K33288" s="116"/>
      <c r="T33288" s="93"/>
    </row>
    <row r="33289" spans="6:20" ht="13.2">
      <c r="F33289" s="116"/>
      <c r="I33289" s="116"/>
      <c r="K33289" s="116"/>
      <c r="T33289" s="93"/>
    </row>
    <row r="33290" spans="6:20" ht="13.2">
      <c r="F33290" s="116"/>
      <c r="I33290" s="116"/>
      <c r="K33290" s="116"/>
      <c r="T33290" s="93"/>
    </row>
    <row r="33291" spans="6:20" ht="13.2">
      <c r="F33291" s="116"/>
      <c r="I33291" s="116"/>
      <c r="K33291" s="116"/>
      <c r="T33291" s="93"/>
    </row>
    <row r="33292" spans="6:20" ht="13.2">
      <c r="F33292" s="116"/>
      <c r="I33292" s="116"/>
      <c r="K33292" s="116"/>
      <c r="T33292" s="93"/>
    </row>
    <row r="33293" spans="6:20" ht="13.2">
      <c r="F33293" s="116"/>
      <c r="I33293" s="116"/>
      <c r="K33293" s="116"/>
      <c r="T33293" s="93"/>
    </row>
    <row r="33294" spans="6:20" ht="13.2">
      <c r="F33294" s="116"/>
      <c r="I33294" s="116"/>
      <c r="K33294" s="116"/>
      <c r="T33294" s="93"/>
    </row>
    <row r="33295" spans="6:20" ht="13.2">
      <c r="F33295" s="116"/>
      <c r="I33295" s="116"/>
      <c r="K33295" s="116"/>
      <c r="T33295" s="93"/>
    </row>
    <row r="33296" spans="6:20" ht="13.2">
      <c r="F33296" s="116"/>
      <c r="I33296" s="116"/>
      <c r="K33296" s="116"/>
      <c r="T33296" s="93"/>
    </row>
    <row r="33297" spans="6:20" ht="13.2">
      <c r="F33297" s="116"/>
      <c r="I33297" s="116"/>
      <c r="K33297" s="116"/>
      <c r="T33297" s="93"/>
    </row>
    <row r="33298" spans="6:20" ht="13.2">
      <c r="F33298" s="116"/>
      <c r="I33298" s="116"/>
      <c r="K33298" s="116"/>
      <c r="T33298" s="93"/>
    </row>
    <row r="33299" spans="6:20" ht="13.2">
      <c r="F33299" s="116"/>
      <c r="I33299" s="116"/>
      <c r="K33299" s="116"/>
      <c r="T33299" s="93"/>
    </row>
    <row r="33300" spans="6:20" ht="13.2">
      <c r="F33300" s="116"/>
      <c r="I33300" s="116"/>
      <c r="K33300" s="116"/>
      <c r="T33300" s="93"/>
    </row>
    <row r="33301" spans="6:20" ht="13.2">
      <c r="F33301" s="116"/>
      <c r="I33301" s="116"/>
      <c r="K33301" s="116"/>
      <c r="T33301" s="93"/>
    </row>
    <row r="33302" spans="6:20" ht="13.2">
      <c r="F33302" s="116"/>
      <c r="I33302" s="116"/>
      <c r="K33302" s="116"/>
      <c r="T33302" s="93"/>
    </row>
    <row r="33303" spans="6:20" ht="13.2">
      <c r="F33303" s="116"/>
      <c r="I33303" s="116"/>
      <c r="K33303" s="116"/>
      <c r="T33303" s="93"/>
    </row>
    <row r="33304" spans="6:20" ht="13.2">
      <c r="F33304" s="116"/>
      <c r="I33304" s="116"/>
      <c r="K33304" s="116"/>
      <c r="T33304" s="93"/>
    </row>
    <row r="33305" spans="6:20" ht="13.2">
      <c r="F33305" s="116"/>
      <c r="I33305" s="116"/>
      <c r="K33305" s="116"/>
      <c r="T33305" s="93"/>
    </row>
    <row r="33306" spans="6:20" ht="13.2">
      <c r="F33306" s="116"/>
      <c r="I33306" s="116"/>
      <c r="K33306" s="116"/>
      <c r="T33306" s="93"/>
    </row>
    <row r="33307" spans="6:20" ht="13.2">
      <c r="F33307" s="116"/>
      <c r="I33307" s="116"/>
      <c r="K33307" s="116"/>
      <c r="T33307" s="93"/>
    </row>
    <row r="33308" spans="6:20" ht="13.2">
      <c r="F33308" s="116"/>
      <c r="I33308" s="116"/>
      <c r="K33308" s="116"/>
      <c r="T33308" s="93"/>
    </row>
    <row r="33309" spans="6:20" ht="13.2">
      <c r="F33309" s="116"/>
      <c r="I33309" s="116"/>
      <c r="K33309" s="116"/>
      <c r="T33309" s="93"/>
    </row>
    <row r="33310" spans="6:20" ht="13.2">
      <c r="F33310" s="116"/>
      <c r="I33310" s="116"/>
      <c r="K33310" s="116"/>
      <c r="T33310" s="93"/>
    </row>
    <row r="33311" spans="6:20" ht="13.2">
      <c r="F33311" s="116"/>
      <c r="I33311" s="116"/>
      <c r="K33311" s="116"/>
      <c r="T33311" s="93"/>
    </row>
    <row r="33312" spans="6:20" ht="13.2">
      <c r="F33312" s="116"/>
      <c r="I33312" s="116"/>
      <c r="K33312" s="116"/>
      <c r="T33312" s="93"/>
    </row>
    <row r="33313" spans="6:20" ht="13.2">
      <c r="F33313" s="116"/>
      <c r="I33313" s="116"/>
      <c r="K33313" s="116"/>
      <c r="T33313" s="93"/>
    </row>
    <row r="33314" spans="6:20" ht="13.2">
      <c r="F33314" s="116"/>
      <c r="I33314" s="116"/>
      <c r="K33314" s="116"/>
      <c r="T33314" s="93"/>
    </row>
    <row r="33315" spans="6:20" ht="13.2">
      <c r="F33315" s="116"/>
      <c r="I33315" s="116"/>
      <c r="K33315" s="116"/>
      <c r="T33315" s="93"/>
    </row>
    <row r="33316" spans="6:20" ht="13.2">
      <c r="F33316" s="116"/>
      <c r="I33316" s="116"/>
      <c r="K33316" s="116"/>
      <c r="T33316" s="93"/>
    </row>
    <row r="33317" spans="6:20" ht="13.2">
      <c r="F33317" s="116"/>
      <c r="I33317" s="116"/>
      <c r="K33317" s="116"/>
      <c r="T33317" s="93"/>
    </row>
    <row r="33318" spans="6:20" ht="13.2">
      <c r="F33318" s="116"/>
      <c r="I33318" s="116"/>
      <c r="K33318" s="116"/>
      <c r="T33318" s="93"/>
    </row>
    <row r="33319" spans="6:20" ht="13.2">
      <c r="F33319" s="116"/>
      <c r="I33319" s="116"/>
      <c r="K33319" s="116"/>
      <c r="T33319" s="93"/>
    </row>
    <row r="33320" spans="6:20" ht="13.2">
      <c r="F33320" s="116"/>
      <c r="I33320" s="116"/>
      <c r="K33320" s="116"/>
      <c r="T33320" s="93"/>
    </row>
    <row r="33321" spans="6:20" ht="13.2">
      <c r="F33321" s="116"/>
      <c r="I33321" s="116"/>
      <c r="K33321" s="116"/>
      <c r="T33321" s="93"/>
    </row>
    <row r="33322" spans="6:20" ht="13.2">
      <c r="F33322" s="116"/>
      <c r="I33322" s="116"/>
      <c r="K33322" s="116"/>
      <c r="T33322" s="93"/>
    </row>
    <row r="33323" spans="6:20" ht="13.2">
      <c r="F33323" s="116"/>
      <c r="I33323" s="116"/>
      <c r="K33323" s="116"/>
      <c r="T33323" s="93"/>
    </row>
    <row r="33324" spans="6:20" ht="13.2">
      <c r="F33324" s="116"/>
      <c r="I33324" s="116"/>
      <c r="K33324" s="116"/>
      <c r="T33324" s="93"/>
    </row>
    <row r="33325" spans="6:20" ht="13.2">
      <c r="F33325" s="116"/>
      <c r="I33325" s="116"/>
      <c r="K33325" s="116"/>
      <c r="T33325" s="93"/>
    </row>
    <row r="33326" spans="6:20" ht="13.2">
      <c r="F33326" s="116"/>
      <c r="I33326" s="116"/>
      <c r="K33326" s="116"/>
      <c r="T33326" s="93"/>
    </row>
    <row r="33327" spans="6:20" ht="13.2">
      <c r="F33327" s="116"/>
      <c r="I33327" s="116"/>
      <c r="K33327" s="116"/>
      <c r="T33327" s="93"/>
    </row>
    <row r="33328" spans="6:20" ht="13.2">
      <c r="F33328" s="116"/>
      <c r="I33328" s="116"/>
      <c r="K33328" s="116"/>
      <c r="T33328" s="93"/>
    </row>
    <row r="33329" spans="6:20" ht="13.2">
      <c r="F33329" s="116"/>
      <c r="I33329" s="116"/>
      <c r="K33329" s="116"/>
      <c r="T33329" s="93"/>
    </row>
    <row r="33330" spans="6:20" ht="13.2">
      <c r="F33330" s="116"/>
      <c r="I33330" s="116"/>
      <c r="K33330" s="116"/>
      <c r="T33330" s="93"/>
    </row>
    <row r="33331" spans="6:20" ht="13.2">
      <c r="F33331" s="116"/>
      <c r="I33331" s="116"/>
      <c r="K33331" s="116"/>
      <c r="T33331" s="93"/>
    </row>
    <row r="33332" spans="6:20" ht="13.2">
      <c r="F33332" s="116"/>
      <c r="I33332" s="116"/>
      <c r="K33332" s="116"/>
      <c r="T33332" s="93"/>
    </row>
    <row r="33333" spans="6:20" ht="13.2">
      <c r="F33333" s="116"/>
      <c r="I33333" s="116"/>
      <c r="K33333" s="116"/>
      <c r="T33333" s="93"/>
    </row>
    <row r="33334" spans="6:20" ht="13.2">
      <c r="F33334" s="116"/>
      <c r="I33334" s="116"/>
      <c r="K33334" s="116"/>
      <c r="T33334" s="93"/>
    </row>
    <row r="33335" spans="6:20" ht="13.2">
      <c r="F33335" s="116"/>
      <c r="I33335" s="116"/>
      <c r="K33335" s="116"/>
      <c r="T33335" s="93"/>
    </row>
    <row r="33336" spans="6:20" ht="13.2">
      <c r="F33336" s="116"/>
      <c r="I33336" s="116"/>
      <c r="K33336" s="116"/>
      <c r="T33336" s="93"/>
    </row>
    <row r="33337" spans="6:20" ht="13.2">
      <c r="F33337" s="116"/>
      <c r="I33337" s="116"/>
      <c r="K33337" s="116"/>
      <c r="T33337" s="93"/>
    </row>
    <row r="33338" spans="6:20" ht="13.2">
      <c r="F33338" s="116"/>
      <c r="I33338" s="116"/>
      <c r="K33338" s="116"/>
      <c r="T33338" s="93"/>
    </row>
    <row r="33339" spans="6:20" ht="13.2">
      <c r="F33339" s="116"/>
      <c r="I33339" s="116"/>
      <c r="K33339" s="116"/>
      <c r="T33339" s="93"/>
    </row>
    <row r="33340" spans="6:20" ht="13.2">
      <c r="F33340" s="116"/>
      <c r="I33340" s="116"/>
      <c r="K33340" s="116"/>
      <c r="T33340" s="93"/>
    </row>
    <row r="33341" spans="6:20" ht="13.2">
      <c r="F33341" s="116"/>
      <c r="I33341" s="116"/>
      <c r="K33341" s="116"/>
      <c r="T33341" s="93"/>
    </row>
    <row r="33342" spans="6:20" ht="13.2">
      <c r="F33342" s="116"/>
      <c r="I33342" s="116"/>
      <c r="K33342" s="116"/>
      <c r="T33342" s="93"/>
    </row>
    <row r="33343" spans="6:20" ht="13.2">
      <c r="F33343" s="116"/>
      <c r="I33343" s="116"/>
      <c r="K33343" s="116"/>
      <c r="T33343" s="93"/>
    </row>
    <row r="33344" spans="6:20" ht="13.2">
      <c r="F33344" s="116"/>
      <c r="I33344" s="116"/>
      <c r="K33344" s="116"/>
      <c r="T33344" s="93"/>
    </row>
    <row r="33345" spans="6:20" ht="13.2">
      <c r="F33345" s="116"/>
      <c r="I33345" s="116"/>
      <c r="K33345" s="116"/>
      <c r="T33345" s="93"/>
    </row>
    <row r="33346" spans="6:20" ht="13.2">
      <c r="F33346" s="116"/>
      <c r="I33346" s="116"/>
      <c r="K33346" s="116"/>
      <c r="T33346" s="93"/>
    </row>
    <row r="33347" spans="6:20" ht="13.2">
      <c r="F33347" s="116"/>
      <c r="I33347" s="116"/>
      <c r="K33347" s="116"/>
      <c r="T33347" s="93"/>
    </row>
    <row r="33348" spans="6:20" ht="13.2">
      <c r="F33348" s="116"/>
      <c r="I33348" s="116"/>
      <c r="K33348" s="116"/>
      <c r="T33348" s="93"/>
    </row>
    <row r="33349" spans="6:20" ht="13.2">
      <c r="F33349" s="116"/>
      <c r="I33349" s="116"/>
      <c r="K33349" s="116"/>
      <c r="T33349" s="93"/>
    </row>
    <row r="33350" spans="6:20" ht="13.2">
      <c r="F33350" s="116"/>
      <c r="I33350" s="116"/>
      <c r="K33350" s="116"/>
      <c r="T33350" s="93"/>
    </row>
    <row r="33351" spans="6:20" ht="13.2">
      <c r="F33351" s="116"/>
      <c r="I33351" s="116"/>
      <c r="K33351" s="116"/>
      <c r="T33351" s="93"/>
    </row>
    <row r="33352" spans="6:20" ht="13.2">
      <c r="F33352" s="116"/>
      <c r="I33352" s="116"/>
      <c r="K33352" s="116"/>
      <c r="T33352" s="93"/>
    </row>
    <row r="33353" spans="6:20" ht="13.2">
      <c r="F33353" s="116"/>
      <c r="I33353" s="116"/>
      <c r="K33353" s="116"/>
      <c r="T33353" s="93"/>
    </row>
    <row r="33354" spans="6:20" ht="13.2">
      <c r="F33354" s="116"/>
      <c r="I33354" s="116"/>
      <c r="K33354" s="116"/>
      <c r="T33354" s="93"/>
    </row>
    <row r="33355" spans="6:20" ht="13.2">
      <c r="F33355" s="116"/>
      <c r="I33355" s="116"/>
      <c r="K33355" s="116"/>
      <c r="T33355" s="93"/>
    </row>
    <row r="33356" spans="6:20" ht="13.2">
      <c r="F33356" s="116"/>
      <c r="I33356" s="116"/>
      <c r="K33356" s="116"/>
      <c r="T33356" s="93"/>
    </row>
    <row r="33357" spans="6:20" ht="13.2">
      <c r="F33357" s="116"/>
      <c r="I33357" s="116"/>
      <c r="K33357" s="116"/>
      <c r="T33357" s="93"/>
    </row>
    <row r="33358" spans="6:20" ht="13.2">
      <c r="F33358" s="116"/>
      <c r="I33358" s="116"/>
      <c r="K33358" s="116"/>
      <c r="T33358" s="93"/>
    </row>
    <row r="33359" spans="6:20" ht="13.2">
      <c r="F33359" s="116"/>
      <c r="I33359" s="116"/>
      <c r="K33359" s="116"/>
      <c r="T33359" s="93"/>
    </row>
    <row r="33360" spans="6:20" ht="13.2">
      <c r="F33360" s="116"/>
      <c r="I33360" s="116"/>
      <c r="K33360" s="116"/>
      <c r="T33360" s="93"/>
    </row>
    <row r="33361" spans="6:20" ht="13.2">
      <c r="F33361" s="116"/>
      <c r="I33361" s="116"/>
      <c r="K33361" s="116"/>
      <c r="T33361" s="93"/>
    </row>
    <row r="33362" spans="6:20" ht="13.2">
      <c r="F33362" s="116"/>
      <c r="I33362" s="116"/>
      <c r="K33362" s="116"/>
      <c r="T33362" s="93"/>
    </row>
    <row r="33363" spans="6:20" ht="13.2">
      <c r="F33363" s="116"/>
      <c r="I33363" s="116"/>
      <c r="K33363" s="116"/>
      <c r="T33363" s="93"/>
    </row>
    <row r="33364" spans="6:20" ht="13.2">
      <c r="F33364" s="116"/>
      <c r="I33364" s="116"/>
      <c r="K33364" s="116"/>
      <c r="T33364" s="93"/>
    </row>
    <row r="33365" spans="6:20" ht="13.2">
      <c r="F33365" s="116"/>
      <c r="I33365" s="116"/>
      <c r="K33365" s="116"/>
      <c r="T33365" s="93"/>
    </row>
    <row r="33366" spans="6:20" ht="13.2">
      <c r="F33366" s="116"/>
      <c r="I33366" s="116"/>
      <c r="K33366" s="116"/>
      <c r="T33366" s="93"/>
    </row>
    <row r="33367" spans="6:20" ht="13.2">
      <c r="F33367" s="116"/>
      <c r="I33367" s="116"/>
      <c r="K33367" s="116"/>
      <c r="T33367" s="93"/>
    </row>
    <row r="33368" spans="6:20" ht="13.2">
      <c r="F33368" s="116"/>
      <c r="I33368" s="116"/>
      <c r="K33368" s="116"/>
      <c r="T33368" s="93"/>
    </row>
    <row r="33369" spans="6:20" ht="13.2">
      <c r="F33369" s="116"/>
      <c r="I33369" s="116"/>
      <c r="K33369" s="116"/>
      <c r="T33369" s="93"/>
    </row>
    <row r="33370" spans="6:20" ht="13.2">
      <c r="F33370" s="116"/>
      <c r="I33370" s="116"/>
      <c r="K33370" s="116"/>
      <c r="T33370" s="93"/>
    </row>
    <row r="33371" spans="6:20" ht="13.2">
      <c r="F33371" s="116"/>
      <c r="I33371" s="116"/>
      <c r="K33371" s="116"/>
      <c r="T33371" s="93"/>
    </row>
    <row r="33372" spans="6:20" ht="13.2">
      <c r="F33372" s="116"/>
      <c r="I33372" s="116"/>
      <c r="K33372" s="116"/>
      <c r="T33372" s="93"/>
    </row>
    <row r="33373" spans="6:20" ht="13.2">
      <c r="F33373" s="116"/>
      <c r="I33373" s="116"/>
      <c r="K33373" s="116"/>
      <c r="T33373" s="93"/>
    </row>
    <row r="33374" spans="6:20" ht="13.2">
      <c r="F33374" s="116"/>
      <c r="I33374" s="116"/>
      <c r="K33374" s="116"/>
      <c r="T33374" s="93"/>
    </row>
    <row r="33375" spans="6:20" ht="13.2">
      <c r="F33375" s="116"/>
      <c r="I33375" s="116"/>
      <c r="K33375" s="116"/>
      <c r="T33375" s="93"/>
    </row>
    <row r="33376" spans="6:20" ht="13.2">
      <c r="F33376" s="116"/>
      <c r="I33376" s="116"/>
      <c r="K33376" s="116"/>
      <c r="T33376" s="93"/>
    </row>
    <row r="33377" spans="6:20" ht="13.2">
      <c r="F33377" s="116"/>
      <c r="I33377" s="116"/>
      <c r="K33377" s="116"/>
      <c r="T33377" s="93"/>
    </row>
    <row r="33378" spans="6:20" ht="13.2">
      <c r="F33378" s="116"/>
      <c r="I33378" s="116"/>
      <c r="K33378" s="116"/>
      <c r="T33378" s="93"/>
    </row>
    <row r="33379" spans="6:20" ht="13.2">
      <c r="F33379" s="116"/>
      <c r="I33379" s="116"/>
      <c r="K33379" s="116"/>
      <c r="T33379" s="93"/>
    </row>
    <row r="33380" spans="6:20" ht="13.2">
      <c r="F33380" s="116"/>
      <c r="I33380" s="116"/>
      <c r="K33380" s="116"/>
      <c r="T33380" s="93"/>
    </row>
    <row r="33381" spans="6:20" ht="13.2">
      <c r="F33381" s="116"/>
      <c r="I33381" s="116"/>
      <c r="K33381" s="116"/>
      <c r="T33381" s="93"/>
    </row>
    <row r="33382" spans="6:20" ht="13.2">
      <c r="F33382" s="116"/>
      <c r="I33382" s="116"/>
      <c r="K33382" s="116"/>
      <c r="T33382" s="93"/>
    </row>
    <row r="33383" spans="6:20" ht="13.2">
      <c r="F33383" s="116"/>
      <c r="I33383" s="116"/>
      <c r="K33383" s="116"/>
      <c r="T33383" s="93"/>
    </row>
    <row r="33384" spans="6:20" ht="13.2">
      <c r="F33384" s="116"/>
      <c r="I33384" s="116"/>
      <c r="K33384" s="116"/>
      <c r="T33384" s="93"/>
    </row>
    <row r="33385" spans="6:20" ht="13.2">
      <c r="F33385" s="116"/>
      <c r="I33385" s="116"/>
      <c r="K33385" s="116"/>
      <c r="T33385" s="93"/>
    </row>
    <row r="33386" spans="6:20" ht="13.2">
      <c r="F33386" s="116"/>
      <c r="I33386" s="116"/>
      <c r="K33386" s="116"/>
      <c r="T33386" s="93"/>
    </row>
    <row r="33387" spans="6:20" ht="13.2">
      <c r="F33387" s="116"/>
      <c r="I33387" s="116"/>
      <c r="K33387" s="116"/>
      <c r="T33387" s="93"/>
    </row>
    <row r="33388" spans="6:20" ht="13.2">
      <c r="F33388" s="116"/>
      <c r="I33388" s="116"/>
      <c r="K33388" s="116"/>
      <c r="T33388" s="93"/>
    </row>
    <row r="33389" spans="6:20" ht="13.2">
      <c r="F33389" s="116"/>
      <c r="I33389" s="116"/>
      <c r="K33389" s="116"/>
      <c r="T33389" s="93"/>
    </row>
    <row r="33390" spans="6:20" ht="13.2">
      <c r="F33390" s="116"/>
      <c r="I33390" s="116"/>
      <c r="K33390" s="116"/>
      <c r="T33390" s="93"/>
    </row>
    <row r="33391" spans="6:20" ht="13.2">
      <c r="F33391" s="116"/>
      <c r="I33391" s="116"/>
      <c r="K33391" s="116"/>
      <c r="T33391" s="93"/>
    </row>
    <row r="33392" spans="6:20" ht="13.2">
      <c r="F33392" s="116"/>
      <c r="I33392" s="116"/>
      <c r="K33392" s="116"/>
      <c r="T33392" s="93"/>
    </row>
    <row r="33393" spans="6:20" ht="13.2">
      <c r="F33393" s="116"/>
      <c r="I33393" s="116"/>
      <c r="K33393" s="116"/>
      <c r="T33393" s="93"/>
    </row>
    <row r="33394" spans="6:20" ht="13.2">
      <c r="F33394" s="116"/>
      <c r="I33394" s="116"/>
      <c r="K33394" s="116"/>
      <c r="T33394" s="93"/>
    </row>
    <row r="33395" spans="6:20" ht="13.2">
      <c r="F33395" s="116"/>
      <c r="I33395" s="116"/>
      <c r="K33395" s="116"/>
      <c r="T33395" s="93"/>
    </row>
    <row r="33396" spans="6:20" ht="13.2">
      <c r="F33396" s="116"/>
      <c r="I33396" s="116"/>
      <c r="K33396" s="116"/>
      <c r="T33396" s="93"/>
    </row>
    <row r="33397" spans="6:20" ht="13.2">
      <c r="F33397" s="116"/>
      <c r="I33397" s="116"/>
      <c r="K33397" s="116"/>
      <c r="T33397" s="93"/>
    </row>
    <row r="33398" spans="6:20" ht="13.2">
      <c r="F33398" s="116"/>
      <c r="I33398" s="116"/>
      <c r="K33398" s="116"/>
      <c r="T33398" s="93"/>
    </row>
    <row r="33399" spans="6:20" ht="13.2">
      <c r="F33399" s="116"/>
      <c r="I33399" s="116"/>
      <c r="K33399" s="116"/>
      <c r="T33399" s="93"/>
    </row>
    <row r="33400" spans="6:20" ht="13.2">
      <c r="F33400" s="116"/>
      <c r="I33400" s="116"/>
      <c r="K33400" s="116"/>
      <c r="T33400" s="93"/>
    </row>
    <row r="33401" spans="6:20" ht="13.2">
      <c r="F33401" s="116"/>
      <c r="I33401" s="116"/>
      <c r="K33401" s="116"/>
      <c r="T33401" s="93"/>
    </row>
    <row r="33402" spans="6:20" ht="13.2">
      <c r="F33402" s="116"/>
      <c r="I33402" s="116"/>
      <c r="K33402" s="116"/>
      <c r="T33402" s="93"/>
    </row>
    <row r="33403" spans="6:20" ht="13.2">
      <c r="F33403" s="116"/>
      <c r="I33403" s="116"/>
      <c r="K33403" s="116"/>
      <c r="T33403" s="93"/>
    </row>
    <row r="33404" spans="6:20" ht="13.2">
      <c r="F33404" s="116"/>
      <c r="I33404" s="116"/>
      <c r="K33404" s="116"/>
      <c r="T33404" s="93"/>
    </row>
    <row r="33405" spans="6:20" ht="13.2">
      <c r="F33405" s="116"/>
      <c r="I33405" s="116"/>
      <c r="K33405" s="116"/>
      <c r="T33405" s="93"/>
    </row>
    <row r="33406" spans="6:20" ht="13.2">
      <c r="F33406" s="116"/>
      <c r="I33406" s="116"/>
      <c r="K33406" s="116"/>
      <c r="T33406" s="93"/>
    </row>
    <row r="33407" spans="6:20" ht="13.2">
      <c r="F33407" s="116"/>
      <c r="I33407" s="116"/>
      <c r="K33407" s="116"/>
      <c r="T33407" s="93"/>
    </row>
    <row r="33408" spans="6:20" ht="13.2">
      <c r="F33408" s="116"/>
      <c r="I33408" s="116"/>
      <c r="K33408" s="116"/>
      <c r="T33408" s="93"/>
    </row>
    <row r="33409" spans="6:20" ht="13.2">
      <c r="F33409" s="116"/>
      <c r="I33409" s="116"/>
      <c r="K33409" s="116"/>
      <c r="T33409" s="93"/>
    </row>
    <row r="33410" spans="6:20" ht="13.2">
      <c r="F33410" s="116"/>
      <c r="I33410" s="116"/>
      <c r="K33410" s="116"/>
      <c r="T33410" s="93"/>
    </row>
    <row r="33411" spans="6:20" ht="13.2">
      <c r="F33411" s="116"/>
      <c r="I33411" s="116"/>
      <c r="K33411" s="116"/>
      <c r="T33411" s="93"/>
    </row>
    <row r="33412" spans="6:20" ht="13.2">
      <c r="F33412" s="116"/>
      <c r="I33412" s="116"/>
      <c r="K33412" s="116"/>
      <c r="T33412" s="93"/>
    </row>
    <row r="33413" spans="6:20" ht="13.2">
      <c r="F33413" s="116"/>
      <c r="I33413" s="116"/>
      <c r="K33413" s="116"/>
      <c r="T33413" s="93"/>
    </row>
    <row r="33414" spans="6:20" ht="13.2">
      <c r="F33414" s="116"/>
      <c r="I33414" s="116"/>
      <c r="K33414" s="116"/>
      <c r="T33414" s="93"/>
    </row>
    <row r="33415" spans="6:20" ht="13.2">
      <c r="F33415" s="116"/>
      <c r="I33415" s="116"/>
      <c r="K33415" s="116"/>
      <c r="T33415" s="93"/>
    </row>
    <row r="33416" spans="6:20" ht="13.2">
      <c r="F33416" s="116"/>
      <c r="I33416" s="116"/>
      <c r="K33416" s="116"/>
      <c r="T33416" s="93"/>
    </row>
    <row r="33417" spans="6:20" ht="13.2">
      <c r="F33417" s="116"/>
      <c r="I33417" s="116"/>
      <c r="K33417" s="116"/>
      <c r="T33417" s="93"/>
    </row>
    <row r="33418" spans="6:20" ht="13.2">
      <c r="F33418" s="116"/>
      <c r="I33418" s="116"/>
      <c r="K33418" s="116"/>
      <c r="T33418" s="93"/>
    </row>
    <row r="33419" spans="6:20" ht="13.2">
      <c r="F33419" s="116"/>
      <c r="I33419" s="116"/>
      <c r="K33419" s="116"/>
      <c r="T33419" s="93"/>
    </row>
    <row r="33420" spans="6:20" ht="13.2">
      <c r="F33420" s="116"/>
      <c r="I33420" s="116"/>
      <c r="K33420" s="116"/>
      <c r="T33420" s="93"/>
    </row>
    <row r="33421" spans="6:20" ht="13.2">
      <c r="F33421" s="116"/>
      <c r="I33421" s="116"/>
      <c r="K33421" s="116"/>
      <c r="T33421" s="93"/>
    </row>
    <row r="33422" spans="6:20" ht="13.2">
      <c r="F33422" s="116"/>
      <c r="I33422" s="116"/>
      <c r="K33422" s="116"/>
      <c r="T33422" s="93"/>
    </row>
    <row r="33423" spans="6:20" ht="13.2">
      <c r="F33423" s="116"/>
      <c r="I33423" s="116"/>
      <c r="K33423" s="116"/>
      <c r="T33423" s="93"/>
    </row>
    <row r="33424" spans="6:20" ht="13.2">
      <c r="F33424" s="116"/>
      <c r="I33424" s="116"/>
      <c r="K33424" s="116"/>
      <c r="T33424" s="93"/>
    </row>
    <row r="33425" spans="6:20" ht="13.2">
      <c r="F33425" s="116"/>
      <c r="I33425" s="116"/>
      <c r="K33425" s="116"/>
      <c r="T33425" s="93"/>
    </row>
    <row r="33426" spans="6:20" ht="13.2">
      <c r="F33426" s="116"/>
      <c r="I33426" s="116"/>
      <c r="K33426" s="116"/>
      <c r="T33426" s="93"/>
    </row>
    <row r="33427" spans="6:20" ht="13.2">
      <c r="F33427" s="116"/>
      <c r="I33427" s="116"/>
      <c r="K33427" s="116"/>
      <c r="T33427" s="93"/>
    </row>
    <row r="33428" spans="6:20" ht="13.2">
      <c r="F33428" s="116"/>
      <c r="I33428" s="116"/>
      <c r="K33428" s="116"/>
      <c r="T33428" s="93"/>
    </row>
    <row r="33429" spans="6:20" ht="13.2">
      <c r="F33429" s="116"/>
      <c r="I33429" s="116"/>
      <c r="K33429" s="116"/>
      <c r="T33429" s="93"/>
    </row>
    <row r="33430" spans="6:20" ht="13.2">
      <c r="F33430" s="116"/>
      <c r="I33430" s="116"/>
      <c r="K33430" s="116"/>
      <c r="T33430" s="93"/>
    </row>
    <row r="33431" spans="6:20" ht="13.2">
      <c r="F33431" s="116"/>
      <c r="I33431" s="116"/>
      <c r="K33431" s="116"/>
      <c r="T33431" s="93"/>
    </row>
    <row r="33432" spans="6:20" ht="13.2">
      <c r="F33432" s="116"/>
      <c r="I33432" s="116"/>
      <c r="K33432" s="116"/>
      <c r="T33432" s="93"/>
    </row>
    <row r="33433" spans="6:20" ht="13.2">
      <c r="F33433" s="116"/>
      <c r="I33433" s="116"/>
      <c r="K33433" s="116"/>
      <c r="T33433" s="93"/>
    </row>
    <row r="33434" spans="6:20" ht="13.2">
      <c r="F33434" s="116"/>
      <c r="I33434" s="116"/>
      <c r="K33434" s="116"/>
      <c r="T33434" s="93"/>
    </row>
    <row r="33435" spans="6:20" ht="13.2">
      <c r="F33435" s="116"/>
      <c r="I33435" s="116"/>
      <c r="K33435" s="116"/>
      <c r="T33435" s="93"/>
    </row>
    <row r="33436" spans="6:20" ht="13.2">
      <c r="F33436" s="116"/>
      <c r="I33436" s="116"/>
      <c r="K33436" s="116"/>
      <c r="T33436" s="93"/>
    </row>
    <row r="33437" spans="6:20" ht="13.2">
      <c r="F33437" s="116"/>
      <c r="I33437" s="116"/>
      <c r="K33437" s="116"/>
      <c r="T33437" s="93"/>
    </row>
    <row r="33438" spans="6:20" ht="13.2">
      <c r="F33438" s="116"/>
      <c r="I33438" s="116"/>
      <c r="K33438" s="116"/>
      <c r="T33438" s="93"/>
    </row>
    <row r="33439" spans="6:20" ht="13.2">
      <c r="F33439" s="116"/>
      <c r="I33439" s="116"/>
      <c r="K33439" s="116"/>
      <c r="T33439" s="93"/>
    </row>
    <row r="33440" spans="6:20" ht="13.2">
      <c r="F33440" s="116"/>
      <c r="I33440" s="116"/>
      <c r="K33440" s="116"/>
      <c r="T33440" s="93"/>
    </row>
    <row r="33441" spans="6:20" ht="13.2">
      <c r="F33441" s="116"/>
      <c r="I33441" s="116"/>
      <c r="K33441" s="116"/>
      <c r="T33441" s="93"/>
    </row>
    <row r="33442" spans="6:20" ht="13.2">
      <c r="F33442" s="116"/>
      <c r="I33442" s="116"/>
      <c r="K33442" s="116"/>
      <c r="T33442" s="93"/>
    </row>
    <row r="33443" spans="6:20" ht="13.2">
      <c r="F33443" s="116"/>
      <c r="I33443" s="116"/>
      <c r="K33443" s="116"/>
      <c r="T33443" s="93"/>
    </row>
    <row r="33444" spans="6:20" ht="13.2">
      <c r="F33444" s="116"/>
      <c r="I33444" s="116"/>
      <c r="K33444" s="116"/>
      <c r="T33444" s="93"/>
    </row>
    <row r="33445" spans="6:20" ht="13.2">
      <c r="F33445" s="116"/>
      <c r="I33445" s="116"/>
      <c r="K33445" s="116"/>
      <c r="T33445" s="93"/>
    </row>
    <row r="33446" spans="6:20" ht="13.2">
      <c r="F33446" s="116"/>
      <c r="I33446" s="116"/>
      <c r="K33446" s="116"/>
      <c r="T33446" s="93"/>
    </row>
    <row r="33447" spans="6:20" ht="13.2">
      <c r="F33447" s="116"/>
      <c r="I33447" s="116"/>
      <c r="K33447" s="116"/>
      <c r="T33447" s="93"/>
    </row>
    <row r="33448" spans="6:20" ht="13.2">
      <c r="F33448" s="116"/>
      <c r="I33448" s="116"/>
      <c r="K33448" s="116"/>
      <c r="T33448" s="93"/>
    </row>
    <row r="33449" spans="6:20" ht="13.2">
      <c r="F33449" s="116"/>
      <c r="I33449" s="116"/>
      <c r="K33449" s="116"/>
      <c r="T33449" s="93"/>
    </row>
    <row r="33450" spans="6:20" ht="13.2">
      <c r="F33450" s="116"/>
      <c r="I33450" s="116"/>
      <c r="K33450" s="116"/>
      <c r="T33450" s="93"/>
    </row>
    <row r="33451" spans="6:20" ht="13.2">
      <c r="F33451" s="116"/>
      <c r="I33451" s="116"/>
      <c r="K33451" s="116"/>
      <c r="T33451" s="93"/>
    </row>
    <row r="33452" spans="6:20" ht="13.2">
      <c r="F33452" s="116"/>
      <c r="I33452" s="116"/>
      <c r="K33452" s="116"/>
      <c r="T33452" s="93"/>
    </row>
    <row r="33453" spans="6:20" ht="13.2">
      <c r="F33453" s="116"/>
      <c r="I33453" s="116"/>
      <c r="K33453" s="116"/>
      <c r="T33453" s="93"/>
    </row>
    <row r="33454" spans="6:20" ht="13.2">
      <c r="F33454" s="116"/>
      <c r="I33454" s="116"/>
      <c r="K33454" s="116"/>
      <c r="T33454" s="93"/>
    </row>
    <row r="33455" spans="6:20" ht="13.2">
      <c r="F33455" s="116"/>
      <c r="I33455" s="116"/>
      <c r="K33455" s="116"/>
      <c r="T33455" s="93"/>
    </row>
    <row r="33456" spans="6:20" ht="13.2">
      <c r="F33456" s="116"/>
      <c r="I33456" s="116"/>
      <c r="K33456" s="116"/>
      <c r="T33456" s="93"/>
    </row>
    <row r="33457" spans="6:20" ht="13.2">
      <c r="F33457" s="116"/>
      <c r="I33457" s="116"/>
      <c r="K33457" s="116"/>
      <c r="T33457" s="93"/>
    </row>
    <row r="33458" spans="6:20" ht="13.2">
      <c r="F33458" s="116"/>
      <c r="I33458" s="116"/>
      <c r="K33458" s="116"/>
      <c r="T33458" s="93"/>
    </row>
    <row r="33459" spans="6:20" ht="13.2">
      <c r="F33459" s="116"/>
      <c r="I33459" s="116"/>
      <c r="K33459" s="116"/>
      <c r="T33459" s="93"/>
    </row>
    <row r="33460" spans="6:20" ht="13.2">
      <c r="F33460" s="116"/>
      <c r="I33460" s="116"/>
      <c r="K33460" s="116"/>
      <c r="T33460" s="93"/>
    </row>
    <row r="33461" spans="6:20" ht="13.2">
      <c r="F33461" s="116"/>
      <c r="I33461" s="116"/>
      <c r="K33461" s="116"/>
      <c r="T33461" s="93"/>
    </row>
    <row r="33462" spans="6:20" ht="13.2">
      <c r="F33462" s="116"/>
      <c r="I33462" s="116"/>
      <c r="K33462" s="116"/>
      <c r="T33462" s="93"/>
    </row>
    <row r="33463" spans="6:20" ht="13.2">
      <c r="F33463" s="116"/>
      <c r="I33463" s="116"/>
      <c r="K33463" s="116"/>
      <c r="T33463" s="93"/>
    </row>
    <row r="33464" spans="6:20" ht="13.2">
      <c r="F33464" s="116"/>
      <c r="I33464" s="116"/>
      <c r="K33464" s="116"/>
      <c r="T33464" s="93"/>
    </row>
    <row r="33465" spans="6:20" ht="13.2">
      <c r="F33465" s="116"/>
      <c r="I33465" s="116"/>
      <c r="K33465" s="116"/>
      <c r="T33465" s="93"/>
    </row>
    <row r="33466" spans="6:20" ht="13.2">
      <c r="F33466" s="116"/>
      <c r="I33466" s="116"/>
      <c r="K33466" s="116"/>
      <c r="T33466" s="93"/>
    </row>
    <row r="33467" spans="6:20" ht="13.2">
      <c r="F33467" s="116"/>
      <c r="I33467" s="116"/>
      <c r="K33467" s="116"/>
      <c r="T33467" s="93"/>
    </row>
    <row r="33468" spans="6:20" ht="13.2">
      <c r="F33468" s="116"/>
      <c r="I33468" s="116"/>
      <c r="K33468" s="116"/>
      <c r="T33468" s="93"/>
    </row>
    <row r="33469" spans="6:20" ht="13.2">
      <c r="F33469" s="116"/>
      <c r="I33469" s="116"/>
      <c r="K33469" s="116"/>
      <c r="T33469" s="93"/>
    </row>
    <row r="33470" spans="6:20" ht="13.2">
      <c r="F33470" s="116"/>
      <c r="I33470" s="116"/>
      <c r="K33470" s="116"/>
      <c r="T33470" s="93"/>
    </row>
    <row r="33471" spans="6:20" ht="13.2">
      <c r="F33471" s="116"/>
      <c r="I33471" s="116"/>
      <c r="K33471" s="116"/>
      <c r="T33471" s="93"/>
    </row>
    <row r="33472" spans="6:20" ht="13.2">
      <c r="F33472" s="116"/>
      <c r="I33472" s="116"/>
      <c r="K33472" s="116"/>
      <c r="T33472" s="93"/>
    </row>
    <row r="33473" spans="6:20" ht="13.2">
      <c r="F33473" s="116"/>
      <c r="I33473" s="116"/>
      <c r="K33473" s="116"/>
      <c r="T33473" s="93"/>
    </row>
    <row r="33474" spans="6:20" ht="13.2">
      <c r="F33474" s="116"/>
      <c r="I33474" s="116"/>
      <c r="K33474" s="116"/>
      <c r="T33474" s="93"/>
    </row>
    <row r="33475" spans="6:20" ht="13.2">
      <c r="F33475" s="116"/>
      <c r="I33475" s="116"/>
      <c r="K33475" s="116"/>
      <c r="T33475" s="93"/>
    </row>
    <row r="33476" spans="6:20" ht="13.2">
      <c r="F33476" s="116"/>
      <c r="I33476" s="116"/>
      <c r="K33476" s="116"/>
      <c r="T33476" s="93"/>
    </row>
    <row r="33477" spans="6:20" ht="13.2">
      <c r="F33477" s="116"/>
      <c r="I33477" s="116"/>
      <c r="K33477" s="116"/>
      <c r="T33477" s="93"/>
    </row>
    <row r="33478" spans="6:20" ht="13.2">
      <c r="F33478" s="116"/>
      <c r="I33478" s="116"/>
      <c r="K33478" s="116"/>
      <c r="T33478" s="93"/>
    </row>
    <row r="33479" spans="6:20" ht="13.2">
      <c r="F33479" s="116"/>
      <c r="I33479" s="116"/>
      <c r="K33479" s="116"/>
      <c r="T33479" s="93"/>
    </row>
    <row r="33480" spans="6:20" ht="13.2">
      <c r="F33480" s="116"/>
      <c r="I33480" s="116"/>
      <c r="K33480" s="116"/>
      <c r="T33480" s="93"/>
    </row>
    <row r="33481" spans="6:20" ht="13.2">
      <c r="F33481" s="116"/>
      <c r="I33481" s="116"/>
      <c r="K33481" s="116"/>
      <c r="T33481" s="93"/>
    </row>
    <row r="33482" spans="6:20" ht="13.2">
      <c r="F33482" s="116"/>
      <c r="I33482" s="116"/>
      <c r="K33482" s="116"/>
      <c r="T33482" s="93"/>
    </row>
    <row r="33483" spans="6:20" ht="13.2">
      <c r="F33483" s="116"/>
      <c r="I33483" s="116"/>
      <c r="K33483" s="116"/>
      <c r="T33483" s="93"/>
    </row>
    <row r="33484" spans="6:20" ht="13.2">
      <c r="F33484" s="116"/>
      <c r="I33484" s="116"/>
      <c r="K33484" s="116"/>
      <c r="T33484" s="93"/>
    </row>
    <row r="33485" spans="6:20" ht="13.2">
      <c r="F33485" s="116"/>
      <c r="I33485" s="116"/>
      <c r="K33485" s="116"/>
      <c r="T33485" s="93"/>
    </row>
    <row r="33486" spans="6:20" ht="13.2">
      <c r="F33486" s="116"/>
      <c r="I33486" s="116"/>
      <c r="K33486" s="116"/>
      <c r="T33486" s="93"/>
    </row>
    <row r="33487" spans="6:20" ht="13.2">
      <c r="F33487" s="116"/>
      <c r="I33487" s="116"/>
      <c r="K33487" s="116"/>
      <c r="T33487" s="93"/>
    </row>
    <row r="33488" spans="6:20" ht="13.2">
      <c r="F33488" s="116"/>
      <c r="I33488" s="116"/>
      <c r="K33488" s="116"/>
      <c r="T33488" s="93"/>
    </row>
    <row r="33489" spans="6:20" ht="13.2">
      <c r="F33489" s="116"/>
      <c r="I33489" s="116"/>
      <c r="K33489" s="116"/>
      <c r="T33489" s="93"/>
    </row>
    <row r="33490" spans="6:20" ht="13.2">
      <c r="F33490" s="116"/>
      <c r="I33490" s="116"/>
      <c r="K33490" s="116"/>
      <c r="T33490" s="93"/>
    </row>
    <row r="33491" spans="6:20" ht="13.2">
      <c r="F33491" s="116"/>
      <c r="I33491" s="116"/>
      <c r="K33491" s="116"/>
      <c r="T33491" s="93"/>
    </row>
    <row r="33492" spans="6:20" ht="13.2">
      <c r="F33492" s="116"/>
      <c r="I33492" s="116"/>
      <c r="K33492" s="116"/>
      <c r="T33492" s="93"/>
    </row>
    <row r="33493" spans="6:20" ht="13.2">
      <c r="F33493" s="116"/>
      <c r="I33493" s="116"/>
      <c r="K33493" s="116"/>
      <c r="T33493" s="93"/>
    </row>
    <row r="33494" spans="6:20" ht="13.2">
      <c r="F33494" s="116"/>
      <c r="I33494" s="116"/>
      <c r="K33494" s="116"/>
      <c r="T33494" s="93"/>
    </row>
    <row r="33495" spans="6:20" ht="13.2">
      <c r="F33495" s="116"/>
      <c r="I33495" s="116"/>
      <c r="K33495" s="116"/>
      <c r="T33495" s="93"/>
    </row>
    <row r="33496" spans="6:20" ht="13.2">
      <c r="F33496" s="116"/>
      <c r="I33496" s="116"/>
      <c r="K33496" s="116"/>
      <c r="T33496" s="93"/>
    </row>
    <row r="33497" spans="6:20" ht="13.2">
      <c r="F33497" s="116"/>
      <c r="I33497" s="116"/>
      <c r="K33497" s="116"/>
      <c r="T33497" s="93"/>
    </row>
    <row r="33498" spans="6:20" ht="13.2">
      <c r="F33498" s="116"/>
      <c r="I33498" s="116"/>
      <c r="K33498" s="116"/>
      <c r="T33498" s="93"/>
    </row>
    <row r="33499" spans="6:20" ht="13.2">
      <c r="F33499" s="116"/>
      <c r="I33499" s="116"/>
      <c r="K33499" s="116"/>
      <c r="T33499" s="93"/>
    </row>
    <row r="33500" spans="6:20" ht="13.2">
      <c r="F33500" s="116"/>
      <c r="I33500" s="116"/>
      <c r="K33500" s="116"/>
      <c r="T33500" s="93"/>
    </row>
    <row r="33501" spans="6:20" ht="13.2">
      <c r="F33501" s="116"/>
      <c r="I33501" s="116"/>
      <c r="K33501" s="116"/>
      <c r="T33501" s="93"/>
    </row>
    <row r="33502" spans="6:20" ht="13.2">
      <c r="F33502" s="116"/>
      <c r="I33502" s="116"/>
      <c r="K33502" s="116"/>
      <c r="T33502" s="93"/>
    </row>
    <row r="33503" spans="6:20" ht="13.2">
      <c r="F33503" s="116"/>
      <c r="I33503" s="116"/>
      <c r="K33503" s="116"/>
      <c r="T33503" s="93"/>
    </row>
    <row r="33504" spans="6:20" ht="13.2">
      <c r="F33504" s="116"/>
      <c r="I33504" s="116"/>
      <c r="K33504" s="116"/>
      <c r="T33504" s="93"/>
    </row>
    <row r="33505" spans="6:20" ht="13.2">
      <c r="F33505" s="116"/>
      <c r="I33505" s="116"/>
      <c r="K33505" s="116"/>
      <c r="T33505" s="93"/>
    </row>
    <row r="33506" spans="6:20" ht="13.2">
      <c r="F33506" s="116"/>
      <c r="I33506" s="116"/>
      <c r="K33506" s="116"/>
      <c r="T33506" s="93"/>
    </row>
    <row r="33507" spans="6:20" ht="13.2">
      <c r="F33507" s="116"/>
      <c r="I33507" s="116"/>
      <c r="K33507" s="116"/>
      <c r="T33507" s="93"/>
    </row>
    <row r="33508" spans="6:20" ht="13.2">
      <c r="F33508" s="116"/>
      <c r="I33508" s="116"/>
      <c r="K33508" s="116"/>
      <c r="T33508" s="93"/>
    </row>
    <row r="33509" spans="6:20" ht="13.2">
      <c r="F33509" s="116"/>
      <c r="I33509" s="116"/>
      <c r="K33509" s="116"/>
      <c r="T33509" s="93"/>
    </row>
    <row r="33510" spans="6:20" ht="13.2">
      <c r="F33510" s="116"/>
      <c r="I33510" s="116"/>
      <c r="K33510" s="116"/>
      <c r="T33510" s="93"/>
    </row>
    <row r="33511" spans="6:20" ht="13.2">
      <c r="F33511" s="116"/>
      <c r="I33511" s="116"/>
      <c r="K33511" s="116"/>
      <c r="T33511" s="93"/>
    </row>
    <row r="33512" spans="6:20" ht="13.2">
      <c r="F33512" s="116"/>
      <c r="I33512" s="116"/>
      <c r="K33512" s="116"/>
      <c r="T33512" s="93"/>
    </row>
    <row r="33513" spans="6:20" ht="13.2">
      <c r="F33513" s="116"/>
      <c r="I33513" s="116"/>
      <c r="K33513" s="116"/>
      <c r="T33513" s="93"/>
    </row>
    <row r="33514" spans="6:20" ht="13.2">
      <c r="F33514" s="116"/>
      <c r="I33514" s="116"/>
      <c r="K33514" s="116"/>
      <c r="T33514" s="93"/>
    </row>
    <row r="33515" spans="6:20" ht="13.2">
      <c r="F33515" s="116"/>
      <c r="I33515" s="116"/>
      <c r="K33515" s="116"/>
      <c r="T33515" s="93"/>
    </row>
    <row r="33516" spans="6:20" ht="13.2">
      <c r="F33516" s="116"/>
      <c r="I33516" s="116"/>
      <c r="K33516" s="116"/>
      <c r="T33516" s="93"/>
    </row>
    <row r="33517" spans="6:20" ht="13.2">
      <c r="F33517" s="116"/>
      <c r="I33517" s="116"/>
      <c r="K33517" s="116"/>
      <c r="T33517" s="93"/>
    </row>
    <row r="33518" spans="6:20" ht="13.2">
      <c r="F33518" s="116"/>
      <c r="I33518" s="116"/>
      <c r="K33518" s="116"/>
      <c r="T33518" s="93"/>
    </row>
    <row r="33519" spans="6:20" ht="13.2">
      <c r="F33519" s="116"/>
      <c r="I33519" s="116"/>
      <c r="K33519" s="116"/>
      <c r="T33519" s="93"/>
    </row>
    <row r="33520" spans="6:20" ht="13.2">
      <c r="F33520" s="116"/>
      <c r="I33520" s="116"/>
      <c r="K33520" s="116"/>
      <c r="T33520" s="93"/>
    </row>
    <row r="33521" spans="6:20" ht="13.2">
      <c r="F33521" s="116"/>
      <c r="I33521" s="116"/>
      <c r="K33521" s="116"/>
      <c r="T33521" s="93"/>
    </row>
    <row r="33522" spans="6:20" ht="13.2">
      <c r="F33522" s="116"/>
      <c r="I33522" s="116"/>
      <c r="K33522" s="116"/>
      <c r="T33522" s="93"/>
    </row>
    <row r="33523" spans="6:20" ht="13.2">
      <c r="F33523" s="116"/>
      <c r="I33523" s="116"/>
      <c r="K33523" s="116"/>
      <c r="T33523" s="93"/>
    </row>
    <row r="33524" spans="6:20" ht="13.2">
      <c r="F33524" s="116"/>
      <c r="I33524" s="116"/>
      <c r="K33524" s="116"/>
      <c r="T33524" s="93"/>
    </row>
    <row r="33525" spans="6:20" ht="13.2">
      <c r="F33525" s="116"/>
      <c r="I33525" s="116"/>
      <c r="K33525" s="116"/>
      <c r="T33525" s="93"/>
    </row>
    <row r="33526" spans="6:20" ht="13.2">
      <c r="F33526" s="116"/>
      <c r="I33526" s="116"/>
      <c r="K33526" s="116"/>
      <c r="T33526" s="93"/>
    </row>
    <row r="33527" spans="6:20" ht="13.2">
      <c r="F33527" s="116"/>
      <c r="I33527" s="116"/>
      <c r="K33527" s="116"/>
      <c r="T33527" s="93"/>
    </row>
    <row r="33528" spans="6:20" ht="13.2">
      <c r="F33528" s="116"/>
      <c r="I33528" s="116"/>
      <c r="K33528" s="116"/>
      <c r="T33528" s="93"/>
    </row>
    <row r="33529" spans="6:20" ht="13.2">
      <c r="F33529" s="116"/>
      <c r="I33529" s="116"/>
      <c r="K33529" s="116"/>
      <c r="T33529" s="93"/>
    </row>
    <row r="33530" spans="6:20" ht="13.2">
      <c r="F33530" s="116"/>
      <c r="I33530" s="116"/>
      <c r="K33530" s="116"/>
      <c r="T33530" s="93"/>
    </row>
    <row r="33531" spans="6:20" ht="13.2">
      <c r="F33531" s="116"/>
      <c r="I33531" s="116"/>
      <c r="K33531" s="116"/>
      <c r="T33531" s="93"/>
    </row>
    <row r="33532" spans="6:20" ht="13.2">
      <c r="F33532" s="116"/>
      <c r="I33532" s="116"/>
      <c r="K33532" s="116"/>
      <c r="T33532" s="93"/>
    </row>
    <row r="33533" spans="6:20" ht="13.2">
      <c r="F33533" s="116"/>
      <c r="I33533" s="116"/>
      <c r="K33533" s="116"/>
      <c r="T33533" s="93"/>
    </row>
    <row r="33534" spans="6:20" ht="13.2">
      <c r="F33534" s="116"/>
      <c r="I33534" s="116"/>
      <c r="K33534" s="116"/>
      <c r="T33534" s="93"/>
    </row>
    <row r="33535" spans="6:20" ht="13.2">
      <c r="F33535" s="116"/>
      <c r="I33535" s="116"/>
      <c r="K33535" s="116"/>
      <c r="T33535" s="93"/>
    </row>
    <row r="33536" spans="6:20" ht="13.2">
      <c r="F33536" s="116"/>
      <c r="I33536" s="116"/>
      <c r="K33536" s="116"/>
      <c r="T33536" s="93"/>
    </row>
    <row r="33537" spans="6:20" ht="13.2">
      <c r="F33537" s="116"/>
      <c r="I33537" s="116"/>
      <c r="K33537" s="116"/>
      <c r="T33537" s="93"/>
    </row>
    <row r="33538" spans="6:20" ht="13.2">
      <c r="F33538" s="116"/>
      <c r="I33538" s="116"/>
      <c r="K33538" s="116"/>
      <c r="T33538" s="93"/>
    </row>
    <row r="33539" spans="6:20" ht="13.2">
      <c r="F33539" s="116"/>
      <c r="I33539" s="116"/>
      <c r="K33539" s="116"/>
      <c r="T33539" s="93"/>
    </row>
    <row r="33540" spans="6:20" ht="13.2">
      <c r="F33540" s="116"/>
      <c r="I33540" s="116"/>
      <c r="K33540" s="116"/>
      <c r="T33540" s="93"/>
    </row>
    <row r="33541" spans="6:20" ht="13.2">
      <c r="F33541" s="116"/>
      <c r="I33541" s="116"/>
      <c r="K33541" s="116"/>
      <c r="T33541" s="93"/>
    </row>
    <row r="33542" spans="6:20" ht="13.2">
      <c r="F33542" s="116"/>
      <c r="I33542" s="116"/>
      <c r="K33542" s="116"/>
      <c r="T33542" s="93"/>
    </row>
    <row r="33543" spans="6:20" ht="13.2">
      <c r="F33543" s="116"/>
      <c r="I33543" s="116"/>
      <c r="K33543" s="116"/>
      <c r="T33543" s="93"/>
    </row>
    <row r="33544" spans="6:20" ht="13.2">
      <c r="F33544" s="116"/>
      <c r="I33544" s="116"/>
      <c r="K33544" s="116"/>
      <c r="T33544" s="93"/>
    </row>
    <row r="33545" spans="6:20" ht="13.2">
      <c r="F33545" s="116"/>
      <c r="I33545" s="116"/>
      <c r="K33545" s="116"/>
      <c r="T33545" s="93"/>
    </row>
    <row r="33546" spans="6:20" ht="13.2">
      <c r="F33546" s="116"/>
      <c r="I33546" s="116"/>
      <c r="K33546" s="116"/>
      <c r="T33546" s="93"/>
    </row>
    <row r="33547" spans="6:20" ht="13.2">
      <c r="F33547" s="116"/>
      <c r="I33547" s="116"/>
      <c r="K33547" s="116"/>
      <c r="T33547" s="93"/>
    </row>
    <row r="33548" spans="6:20" ht="13.2">
      <c r="F33548" s="116"/>
      <c r="I33548" s="116"/>
      <c r="K33548" s="116"/>
      <c r="T33548" s="93"/>
    </row>
    <row r="33549" spans="6:20" ht="13.2">
      <c r="F33549" s="116"/>
      <c r="I33549" s="116"/>
      <c r="K33549" s="116"/>
      <c r="T33549" s="93"/>
    </row>
    <row r="33550" spans="6:20" ht="13.2">
      <c r="F33550" s="116"/>
      <c r="I33550" s="116"/>
      <c r="K33550" s="116"/>
      <c r="T33550" s="93"/>
    </row>
    <row r="33551" spans="6:20" ht="13.2">
      <c r="F33551" s="116"/>
      <c r="I33551" s="116"/>
      <c r="K33551" s="116"/>
      <c r="T33551" s="93"/>
    </row>
    <row r="33552" spans="6:20" ht="13.2">
      <c r="F33552" s="116"/>
      <c r="I33552" s="116"/>
      <c r="K33552" s="116"/>
      <c r="T33552" s="93"/>
    </row>
    <row r="33553" spans="6:20" ht="13.2">
      <c r="F33553" s="116"/>
      <c r="I33553" s="116"/>
      <c r="K33553" s="116"/>
      <c r="T33553" s="93"/>
    </row>
    <row r="33554" spans="6:20" ht="13.2">
      <c r="F33554" s="116"/>
      <c r="I33554" s="116"/>
      <c r="K33554" s="116"/>
      <c r="T33554" s="93"/>
    </row>
    <row r="33555" spans="6:20" ht="13.2">
      <c r="F33555" s="116"/>
      <c r="I33555" s="116"/>
      <c r="K33555" s="116"/>
      <c r="T33555" s="93"/>
    </row>
    <row r="33556" spans="6:20" ht="13.2">
      <c r="F33556" s="116"/>
      <c r="I33556" s="116"/>
      <c r="K33556" s="116"/>
      <c r="T33556" s="93"/>
    </row>
    <row r="33557" spans="6:20" ht="13.2">
      <c r="F33557" s="116"/>
      <c r="I33557" s="116"/>
      <c r="K33557" s="116"/>
      <c r="T33557" s="93"/>
    </row>
    <row r="33558" spans="6:20" ht="13.2">
      <c r="F33558" s="116"/>
      <c r="I33558" s="116"/>
      <c r="K33558" s="116"/>
      <c r="T33558" s="93"/>
    </row>
    <row r="33559" spans="6:20" ht="13.2">
      <c r="F33559" s="116"/>
      <c r="I33559" s="116"/>
      <c r="K33559" s="116"/>
      <c r="T33559" s="93"/>
    </row>
    <row r="33560" spans="6:20" ht="13.2">
      <c r="F33560" s="116"/>
      <c r="I33560" s="116"/>
      <c r="K33560" s="116"/>
      <c r="T33560" s="93"/>
    </row>
    <row r="33561" spans="6:20" ht="13.2">
      <c r="F33561" s="116"/>
      <c r="I33561" s="116"/>
      <c r="K33561" s="116"/>
      <c r="T33561" s="93"/>
    </row>
    <row r="33562" spans="6:20" ht="13.2">
      <c r="F33562" s="116"/>
      <c r="I33562" s="116"/>
      <c r="K33562" s="116"/>
      <c r="T33562" s="93"/>
    </row>
    <row r="33563" spans="6:20" ht="13.2">
      <c r="F33563" s="116"/>
      <c r="I33563" s="116"/>
      <c r="K33563" s="116"/>
      <c r="T33563" s="93"/>
    </row>
    <row r="33564" spans="6:20" ht="13.2">
      <c r="F33564" s="116"/>
      <c r="I33564" s="116"/>
      <c r="K33564" s="116"/>
      <c r="T33564" s="93"/>
    </row>
    <row r="33565" spans="6:20" ht="13.2">
      <c r="F33565" s="116"/>
      <c r="I33565" s="116"/>
      <c r="K33565" s="116"/>
      <c r="T33565" s="93"/>
    </row>
    <row r="33566" spans="6:20" ht="13.2">
      <c r="F33566" s="116"/>
      <c r="I33566" s="116"/>
      <c r="K33566" s="116"/>
      <c r="T33566" s="93"/>
    </row>
    <row r="33567" spans="6:20" ht="13.2">
      <c r="F33567" s="116"/>
      <c r="I33567" s="116"/>
      <c r="K33567" s="116"/>
      <c r="T33567" s="93"/>
    </row>
    <row r="33568" spans="6:20" ht="13.2">
      <c r="F33568" s="116"/>
      <c r="I33568" s="116"/>
      <c r="K33568" s="116"/>
      <c r="T33568" s="93"/>
    </row>
    <row r="33569" spans="6:20" ht="13.2">
      <c r="F33569" s="116"/>
      <c r="I33569" s="116"/>
      <c r="K33569" s="116"/>
      <c r="T33569" s="93"/>
    </row>
    <row r="33570" spans="6:20" ht="13.2">
      <c r="F33570" s="116"/>
      <c r="I33570" s="116"/>
      <c r="K33570" s="116"/>
      <c r="T33570" s="93"/>
    </row>
    <row r="33571" spans="6:20" ht="13.2">
      <c r="F33571" s="116"/>
      <c r="I33571" s="116"/>
      <c r="K33571" s="116"/>
      <c r="T33571" s="93"/>
    </row>
    <row r="33572" spans="6:20" ht="13.2">
      <c r="F33572" s="116"/>
      <c r="I33572" s="116"/>
      <c r="K33572" s="116"/>
      <c r="T33572" s="93"/>
    </row>
    <row r="33573" spans="6:20" ht="13.2">
      <c r="F33573" s="116"/>
      <c r="I33573" s="116"/>
      <c r="K33573" s="116"/>
      <c r="T33573" s="93"/>
    </row>
    <row r="33574" spans="6:20" ht="13.2">
      <c r="F33574" s="116"/>
      <c r="I33574" s="116"/>
      <c r="K33574" s="116"/>
      <c r="T33574" s="93"/>
    </row>
    <row r="33575" spans="6:20" ht="13.2">
      <c r="F33575" s="116"/>
      <c r="I33575" s="116"/>
      <c r="K33575" s="116"/>
      <c r="T33575" s="93"/>
    </row>
    <row r="33576" spans="6:20" ht="13.2">
      <c r="F33576" s="116"/>
      <c r="I33576" s="116"/>
      <c r="K33576" s="116"/>
      <c r="T33576" s="93"/>
    </row>
    <row r="33577" spans="6:20" ht="13.2">
      <c r="F33577" s="116"/>
      <c r="I33577" s="116"/>
      <c r="K33577" s="116"/>
      <c r="T33577" s="93"/>
    </row>
    <row r="33578" spans="6:20" ht="13.2">
      <c r="F33578" s="116"/>
      <c r="I33578" s="116"/>
      <c r="K33578" s="116"/>
      <c r="T33578" s="93"/>
    </row>
    <row r="33579" spans="6:20" ht="13.2">
      <c r="F33579" s="116"/>
      <c r="I33579" s="116"/>
      <c r="K33579" s="116"/>
      <c r="T33579" s="93"/>
    </row>
    <row r="33580" spans="6:20" ht="13.2">
      <c r="F33580" s="116"/>
      <c r="I33580" s="116"/>
      <c r="K33580" s="116"/>
      <c r="T33580" s="93"/>
    </row>
    <row r="33581" spans="6:20" ht="13.2">
      <c r="F33581" s="116"/>
      <c r="I33581" s="116"/>
      <c r="K33581" s="116"/>
      <c r="T33581" s="93"/>
    </row>
    <row r="33582" spans="6:20" ht="13.2">
      <c r="F33582" s="116"/>
      <c r="I33582" s="116"/>
      <c r="K33582" s="116"/>
      <c r="T33582" s="93"/>
    </row>
    <row r="33583" spans="6:20" ht="13.2">
      <c r="F33583" s="116"/>
      <c r="I33583" s="116"/>
      <c r="K33583" s="116"/>
      <c r="T33583" s="93"/>
    </row>
    <row r="33584" spans="6:20" ht="13.2">
      <c r="F33584" s="116"/>
      <c r="I33584" s="116"/>
      <c r="K33584" s="116"/>
      <c r="T33584" s="93"/>
    </row>
    <row r="33585" spans="6:20" ht="13.2">
      <c r="F33585" s="116"/>
      <c r="I33585" s="116"/>
      <c r="K33585" s="116"/>
      <c r="T33585" s="93"/>
    </row>
    <row r="33586" spans="6:20" ht="13.2">
      <c r="F33586" s="116"/>
      <c r="I33586" s="116"/>
      <c r="K33586" s="116"/>
      <c r="T33586" s="93"/>
    </row>
    <row r="33587" spans="6:20" ht="13.2">
      <c r="F33587" s="116"/>
      <c r="I33587" s="116"/>
      <c r="K33587" s="116"/>
      <c r="T33587" s="93"/>
    </row>
    <row r="33588" spans="6:20" ht="13.2">
      <c r="F33588" s="116"/>
      <c r="I33588" s="116"/>
      <c r="K33588" s="116"/>
      <c r="T33588" s="93"/>
    </row>
    <row r="33589" spans="6:20" ht="13.2">
      <c r="F33589" s="116"/>
      <c r="I33589" s="116"/>
      <c r="K33589" s="116"/>
      <c r="T33589" s="93"/>
    </row>
    <row r="33590" spans="6:20" ht="13.2">
      <c r="F33590" s="116"/>
      <c r="I33590" s="116"/>
      <c r="K33590" s="116"/>
      <c r="T33590" s="93"/>
    </row>
    <row r="33591" spans="6:20" ht="13.2">
      <c r="F33591" s="116"/>
      <c r="I33591" s="116"/>
      <c r="K33591" s="116"/>
      <c r="T33591" s="93"/>
    </row>
    <row r="33592" spans="6:20" ht="13.2">
      <c r="F33592" s="116"/>
      <c r="I33592" s="116"/>
      <c r="K33592" s="116"/>
      <c r="T33592" s="93"/>
    </row>
    <row r="33593" spans="6:20" ht="13.2">
      <c r="F33593" s="116"/>
      <c r="I33593" s="116"/>
      <c r="K33593" s="116"/>
      <c r="T33593" s="93"/>
    </row>
    <row r="33594" spans="6:20" ht="13.2">
      <c r="F33594" s="116"/>
      <c r="I33594" s="116"/>
      <c r="K33594" s="116"/>
      <c r="T33594" s="93"/>
    </row>
    <row r="33595" spans="6:20" ht="13.2">
      <c r="F33595" s="116"/>
      <c r="I33595" s="116"/>
      <c r="K33595" s="116"/>
      <c r="T33595" s="93"/>
    </row>
    <row r="33596" spans="6:20" ht="13.2">
      <c r="F33596" s="116"/>
      <c r="I33596" s="116"/>
      <c r="K33596" s="116"/>
      <c r="T33596" s="93"/>
    </row>
    <row r="33597" spans="6:20" ht="13.2">
      <c r="F33597" s="116"/>
      <c r="I33597" s="116"/>
      <c r="K33597" s="116"/>
      <c r="T33597" s="93"/>
    </row>
    <row r="33598" spans="6:20" ht="13.2">
      <c r="F33598" s="116"/>
      <c r="I33598" s="116"/>
      <c r="K33598" s="116"/>
      <c r="T33598" s="93"/>
    </row>
    <row r="33599" spans="6:20" ht="13.2">
      <c r="F33599" s="116"/>
      <c r="I33599" s="116"/>
      <c r="K33599" s="116"/>
      <c r="T33599" s="93"/>
    </row>
    <row r="33600" spans="6:20" ht="13.2">
      <c r="F33600" s="116"/>
      <c r="I33600" s="116"/>
      <c r="K33600" s="116"/>
      <c r="T33600" s="93"/>
    </row>
    <row r="33601" spans="6:20" ht="13.2">
      <c r="F33601" s="116"/>
      <c r="I33601" s="116"/>
      <c r="K33601" s="116"/>
      <c r="T33601" s="93"/>
    </row>
    <row r="33602" spans="6:20" ht="13.2">
      <c r="F33602" s="116"/>
      <c r="I33602" s="116"/>
      <c r="K33602" s="116"/>
      <c r="T33602" s="93"/>
    </row>
    <row r="33603" spans="6:20" ht="13.2">
      <c r="F33603" s="116"/>
      <c r="I33603" s="116"/>
      <c r="K33603" s="116"/>
      <c r="T33603" s="93"/>
    </row>
    <row r="33604" spans="6:20" ht="13.2">
      <c r="F33604" s="116"/>
      <c r="I33604" s="116"/>
      <c r="K33604" s="116"/>
      <c r="T33604" s="93"/>
    </row>
    <row r="33605" spans="6:20" ht="13.2">
      <c r="F33605" s="116"/>
      <c r="I33605" s="116"/>
      <c r="K33605" s="116"/>
      <c r="T33605" s="93"/>
    </row>
    <row r="33606" spans="6:20" ht="13.2">
      <c r="F33606" s="116"/>
      <c r="I33606" s="116"/>
      <c r="K33606" s="116"/>
      <c r="T33606" s="93"/>
    </row>
    <row r="33607" spans="6:20" ht="13.2">
      <c r="F33607" s="116"/>
      <c r="I33607" s="116"/>
      <c r="K33607" s="116"/>
      <c r="T33607" s="93"/>
    </row>
    <row r="33608" spans="6:20" ht="13.2">
      <c r="F33608" s="116"/>
      <c r="I33608" s="116"/>
      <c r="K33608" s="116"/>
      <c r="T33608" s="93"/>
    </row>
    <row r="33609" spans="6:20" ht="13.2">
      <c r="F33609" s="116"/>
      <c r="I33609" s="116"/>
      <c r="K33609" s="116"/>
      <c r="T33609" s="93"/>
    </row>
    <row r="33610" spans="6:20" ht="13.2">
      <c r="F33610" s="116"/>
      <c r="I33610" s="116"/>
      <c r="K33610" s="116"/>
      <c r="T33610" s="93"/>
    </row>
    <row r="33611" spans="6:20" ht="13.2">
      <c r="F33611" s="116"/>
      <c r="I33611" s="116"/>
      <c r="K33611" s="116"/>
      <c r="T33611" s="93"/>
    </row>
    <row r="33612" spans="6:20" ht="13.2">
      <c r="F33612" s="116"/>
      <c r="I33612" s="116"/>
      <c r="K33612" s="116"/>
      <c r="T33612" s="93"/>
    </row>
    <row r="33613" spans="6:20" ht="13.2">
      <c r="F33613" s="116"/>
      <c r="I33613" s="116"/>
      <c r="K33613" s="116"/>
      <c r="T33613" s="93"/>
    </row>
    <row r="33614" spans="6:20" ht="13.2">
      <c r="F33614" s="116"/>
      <c r="I33614" s="116"/>
      <c r="K33614" s="116"/>
      <c r="T33614" s="93"/>
    </row>
    <row r="33615" spans="6:20" ht="13.2">
      <c r="F33615" s="116"/>
      <c r="I33615" s="116"/>
      <c r="K33615" s="116"/>
      <c r="T33615" s="93"/>
    </row>
    <row r="33616" spans="6:20" ht="13.2">
      <c r="F33616" s="116"/>
      <c r="I33616" s="116"/>
      <c r="K33616" s="116"/>
      <c r="T33616" s="93"/>
    </row>
    <row r="33617" spans="6:20" ht="13.2">
      <c r="F33617" s="116"/>
      <c r="I33617" s="116"/>
      <c r="K33617" s="116"/>
      <c r="T33617" s="93"/>
    </row>
    <row r="33618" spans="6:20" ht="13.2">
      <c r="F33618" s="116"/>
      <c r="I33618" s="116"/>
      <c r="K33618" s="116"/>
      <c r="T33618" s="93"/>
    </row>
    <row r="33619" spans="6:20" ht="13.2">
      <c r="F33619" s="116"/>
      <c r="I33619" s="116"/>
      <c r="K33619" s="116"/>
      <c r="T33619" s="93"/>
    </row>
    <row r="33620" spans="6:20" ht="13.2">
      <c r="F33620" s="116"/>
      <c r="I33620" s="116"/>
      <c r="K33620" s="116"/>
      <c r="T33620" s="93"/>
    </row>
    <row r="33621" spans="6:20" ht="13.2">
      <c r="F33621" s="116"/>
      <c r="I33621" s="116"/>
      <c r="K33621" s="116"/>
      <c r="T33621" s="93"/>
    </row>
    <row r="33622" spans="6:20" ht="13.2">
      <c r="F33622" s="116"/>
      <c r="I33622" s="116"/>
      <c r="K33622" s="116"/>
      <c r="T33622" s="93"/>
    </row>
    <row r="33623" spans="6:20" ht="13.2">
      <c r="F33623" s="116"/>
      <c r="I33623" s="116"/>
      <c r="K33623" s="116"/>
      <c r="T33623" s="93"/>
    </row>
    <row r="33624" spans="6:20" ht="13.2">
      <c r="F33624" s="116"/>
      <c r="I33624" s="116"/>
      <c r="K33624" s="116"/>
      <c r="T33624" s="93"/>
    </row>
    <row r="33625" spans="6:20" ht="13.2">
      <c r="F33625" s="116"/>
      <c r="I33625" s="116"/>
      <c r="K33625" s="116"/>
      <c r="T33625" s="93"/>
    </row>
    <row r="33626" spans="6:20" ht="13.2">
      <c r="F33626" s="116"/>
      <c r="I33626" s="116"/>
      <c r="K33626" s="116"/>
      <c r="T33626" s="93"/>
    </row>
    <row r="33627" spans="6:20" ht="13.2">
      <c r="F33627" s="116"/>
      <c r="I33627" s="116"/>
      <c r="K33627" s="116"/>
      <c r="T33627" s="93"/>
    </row>
    <row r="33628" spans="6:20" ht="13.2">
      <c r="F33628" s="116"/>
      <c r="I33628" s="116"/>
      <c r="K33628" s="116"/>
      <c r="T33628" s="93"/>
    </row>
    <row r="33629" spans="6:20" ht="13.2">
      <c r="F33629" s="116"/>
      <c r="I33629" s="116"/>
      <c r="K33629" s="116"/>
      <c r="T33629" s="93"/>
    </row>
    <row r="33630" spans="6:20" ht="13.2">
      <c r="F33630" s="116"/>
      <c r="I33630" s="116"/>
      <c r="K33630" s="116"/>
      <c r="T33630" s="93"/>
    </row>
    <row r="33631" spans="6:20" ht="13.2">
      <c r="F33631" s="116"/>
      <c r="I33631" s="116"/>
      <c r="K33631" s="116"/>
      <c r="T33631" s="93"/>
    </row>
    <row r="33632" spans="6:20" ht="13.2">
      <c r="F33632" s="116"/>
      <c r="I33632" s="116"/>
      <c r="K33632" s="116"/>
      <c r="T33632" s="93"/>
    </row>
    <row r="33633" spans="6:20" ht="13.2">
      <c r="F33633" s="116"/>
      <c r="I33633" s="116"/>
      <c r="K33633" s="116"/>
      <c r="T33633" s="93"/>
    </row>
    <row r="33634" spans="6:20" ht="13.2">
      <c r="F33634" s="116"/>
      <c r="I33634" s="116"/>
      <c r="K33634" s="116"/>
      <c r="T33634" s="93"/>
    </row>
    <row r="33635" spans="6:20" ht="13.2">
      <c r="F33635" s="116"/>
      <c r="I33635" s="116"/>
      <c r="K33635" s="116"/>
      <c r="T33635" s="93"/>
    </row>
    <row r="33636" spans="6:20" ht="13.2">
      <c r="F33636" s="116"/>
      <c r="I33636" s="116"/>
      <c r="K33636" s="116"/>
      <c r="T33636" s="93"/>
    </row>
    <row r="33637" spans="6:20" ht="13.2">
      <c r="F33637" s="116"/>
      <c r="I33637" s="116"/>
      <c r="K33637" s="116"/>
      <c r="T33637" s="93"/>
    </row>
    <row r="33638" spans="6:20" ht="13.2">
      <c r="F33638" s="116"/>
      <c r="I33638" s="116"/>
      <c r="K33638" s="116"/>
      <c r="T33638" s="93"/>
    </row>
    <row r="33639" spans="6:20" ht="13.2">
      <c r="F33639" s="116"/>
      <c r="I33639" s="116"/>
      <c r="K33639" s="116"/>
      <c r="T33639" s="93"/>
    </row>
    <row r="33640" spans="6:20" ht="13.2">
      <c r="F33640" s="116"/>
      <c r="I33640" s="116"/>
      <c r="K33640" s="116"/>
      <c r="T33640" s="93"/>
    </row>
    <row r="33641" spans="6:20" ht="13.2">
      <c r="F33641" s="116"/>
      <c r="I33641" s="116"/>
      <c r="K33641" s="116"/>
      <c r="T33641" s="93"/>
    </row>
    <row r="33642" spans="6:20" ht="13.2">
      <c r="F33642" s="116"/>
      <c r="I33642" s="116"/>
      <c r="K33642" s="116"/>
      <c r="T33642" s="93"/>
    </row>
    <row r="33643" spans="6:20" ht="13.2">
      <c r="F33643" s="116"/>
      <c r="I33643" s="116"/>
      <c r="K33643" s="116"/>
      <c r="T33643" s="93"/>
    </row>
    <row r="33644" spans="6:20" ht="13.2">
      <c r="F33644" s="116"/>
      <c r="I33644" s="116"/>
      <c r="K33644" s="116"/>
      <c r="T33644" s="93"/>
    </row>
    <row r="33645" spans="6:20" ht="13.2">
      <c r="F33645" s="116"/>
      <c r="I33645" s="116"/>
      <c r="K33645" s="116"/>
      <c r="T33645" s="93"/>
    </row>
    <row r="33646" spans="6:20" ht="13.2">
      <c r="F33646" s="116"/>
      <c r="I33646" s="116"/>
      <c r="K33646" s="116"/>
      <c r="T33646" s="93"/>
    </row>
    <row r="33647" spans="6:20" ht="13.2">
      <c r="F33647" s="116"/>
      <c r="I33647" s="116"/>
      <c r="K33647" s="116"/>
      <c r="T33647" s="93"/>
    </row>
    <row r="33648" spans="6:20" ht="13.2">
      <c r="F33648" s="116"/>
      <c r="I33648" s="116"/>
      <c r="K33648" s="116"/>
      <c r="T33648" s="93"/>
    </row>
    <row r="33649" spans="6:20" ht="13.2">
      <c r="F33649" s="116"/>
      <c r="I33649" s="116"/>
      <c r="K33649" s="116"/>
      <c r="T33649" s="93"/>
    </row>
    <row r="33650" spans="6:20" ht="13.2">
      <c r="F33650" s="116"/>
      <c r="I33650" s="116"/>
      <c r="K33650" s="116"/>
      <c r="T33650" s="93"/>
    </row>
    <row r="33651" spans="6:20" ht="13.2">
      <c r="F33651" s="116"/>
      <c r="I33651" s="116"/>
      <c r="K33651" s="116"/>
      <c r="T33651" s="93"/>
    </row>
    <row r="33652" spans="6:20" ht="13.2">
      <c r="F33652" s="116"/>
      <c r="I33652" s="116"/>
      <c r="K33652" s="116"/>
      <c r="T33652" s="93"/>
    </row>
    <row r="33653" spans="6:20" ht="13.2">
      <c r="F33653" s="116"/>
      <c r="I33653" s="116"/>
      <c r="K33653" s="116"/>
      <c r="T33653" s="93"/>
    </row>
    <row r="33654" spans="6:20" ht="13.2">
      <c r="F33654" s="116"/>
      <c r="I33654" s="116"/>
      <c r="K33654" s="116"/>
      <c r="T33654" s="93"/>
    </row>
    <row r="33655" spans="6:20" ht="13.2">
      <c r="F33655" s="116"/>
      <c r="I33655" s="116"/>
      <c r="K33655" s="116"/>
      <c r="T33655" s="93"/>
    </row>
    <row r="33656" spans="6:20" ht="13.2">
      <c r="F33656" s="116"/>
      <c r="I33656" s="116"/>
      <c r="K33656" s="116"/>
      <c r="T33656" s="93"/>
    </row>
    <row r="33657" spans="6:20" ht="13.2">
      <c r="F33657" s="116"/>
      <c r="I33657" s="116"/>
      <c r="K33657" s="116"/>
      <c r="T33657" s="93"/>
    </row>
    <row r="33658" spans="6:20" ht="13.2">
      <c r="F33658" s="116"/>
      <c r="I33658" s="116"/>
      <c r="K33658" s="116"/>
      <c r="T33658" s="93"/>
    </row>
    <row r="33659" spans="6:20" ht="13.2">
      <c r="F33659" s="116"/>
      <c r="I33659" s="116"/>
      <c r="K33659" s="116"/>
      <c r="T33659" s="93"/>
    </row>
    <row r="33660" spans="6:20" ht="13.2">
      <c r="F33660" s="116"/>
      <c r="I33660" s="116"/>
      <c r="K33660" s="116"/>
      <c r="T33660" s="93"/>
    </row>
    <row r="33661" spans="6:20" ht="13.2">
      <c r="F33661" s="116"/>
      <c r="I33661" s="116"/>
      <c r="K33661" s="116"/>
      <c r="T33661" s="93"/>
    </row>
    <row r="33662" spans="6:20" ht="13.2">
      <c r="F33662" s="116"/>
      <c r="I33662" s="116"/>
      <c r="K33662" s="116"/>
      <c r="T33662" s="93"/>
    </row>
    <row r="33663" spans="6:20" ht="13.2">
      <c r="F33663" s="116"/>
      <c r="I33663" s="116"/>
      <c r="K33663" s="116"/>
      <c r="T33663" s="93"/>
    </row>
    <row r="33664" spans="6:20" ht="13.2">
      <c r="F33664" s="116"/>
      <c r="I33664" s="116"/>
      <c r="K33664" s="116"/>
      <c r="T33664" s="93"/>
    </row>
    <row r="33665" spans="6:20" ht="13.2">
      <c r="F33665" s="116"/>
      <c r="I33665" s="116"/>
      <c r="K33665" s="116"/>
      <c r="T33665" s="93"/>
    </row>
    <row r="33666" spans="6:20" ht="13.2">
      <c r="F33666" s="116"/>
      <c r="I33666" s="116"/>
      <c r="K33666" s="116"/>
      <c r="T33666" s="93"/>
    </row>
    <row r="33667" spans="6:20" ht="13.2">
      <c r="F33667" s="116"/>
      <c r="I33667" s="116"/>
      <c r="K33667" s="116"/>
      <c r="T33667" s="93"/>
    </row>
    <row r="33668" spans="6:20" ht="13.2">
      <c r="F33668" s="116"/>
      <c r="I33668" s="116"/>
      <c r="K33668" s="116"/>
      <c r="T33668" s="93"/>
    </row>
    <row r="33669" spans="6:20" ht="13.2">
      <c r="F33669" s="116"/>
      <c r="I33669" s="116"/>
      <c r="K33669" s="116"/>
      <c r="T33669" s="93"/>
    </row>
    <row r="33670" spans="6:20" ht="13.2">
      <c r="F33670" s="116"/>
      <c r="I33670" s="116"/>
      <c r="K33670" s="116"/>
      <c r="T33670" s="93"/>
    </row>
    <row r="33671" spans="6:20" ht="13.2">
      <c r="F33671" s="116"/>
      <c r="I33671" s="116"/>
      <c r="K33671" s="116"/>
      <c r="T33671" s="93"/>
    </row>
    <row r="33672" spans="6:20" ht="13.2">
      <c r="F33672" s="116"/>
      <c r="I33672" s="116"/>
      <c r="K33672" s="116"/>
      <c r="T33672" s="93"/>
    </row>
    <row r="33673" spans="6:20" ht="13.2">
      <c r="F33673" s="116"/>
      <c r="I33673" s="116"/>
      <c r="K33673" s="116"/>
      <c r="T33673" s="93"/>
    </row>
    <row r="33674" spans="6:20" ht="13.2">
      <c r="F33674" s="116"/>
      <c r="I33674" s="116"/>
      <c r="K33674" s="116"/>
      <c r="T33674" s="93"/>
    </row>
    <row r="33675" spans="6:20" ht="13.2">
      <c r="F33675" s="116"/>
      <c r="I33675" s="116"/>
      <c r="K33675" s="116"/>
      <c r="T33675" s="93"/>
    </row>
    <row r="33676" spans="6:20" ht="13.2">
      <c r="F33676" s="116"/>
      <c r="I33676" s="116"/>
      <c r="K33676" s="116"/>
      <c r="T33676" s="93"/>
    </row>
    <row r="33677" spans="6:20" ht="13.2">
      <c r="F33677" s="116"/>
      <c r="I33677" s="116"/>
      <c r="K33677" s="116"/>
      <c r="T33677" s="93"/>
    </row>
    <row r="33678" spans="6:20" ht="13.2">
      <c r="F33678" s="116"/>
      <c r="I33678" s="116"/>
      <c r="K33678" s="116"/>
      <c r="T33678" s="93"/>
    </row>
    <row r="33679" spans="6:20" ht="13.2">
      <c r="F33679" s="116"/>
      <c r="I33679" s="116"/>
      <c r="K33679" s="116"/>
      <c r="T33679" s="93"/>
    </row>
    <row r="33680" spans="6:20" ht="13.2">
      <c r="F33680" s="116"/>
      <c r="I33680" s="116"/>
      <c r="K33680" s="116"/>
      <c r="T33680" s="93"/>
    </row>
    <row r="33681" spans="6:20" ht="13.2">
      <c r="F33681" s="116"/>
      <c r="I33681" s="116"/>
      <c r="K33681" s="116"/>
      <c r="T33681" s="93"/>
    </row>
    <row r="33682" spans="6:20" ht="13.2">
      <c r="F33682" s="116"/>
      <c r="I33682" s="116"/>
      <c r="K33682" s="116"/>
      <c r="T33682" s="93"/>
    </row>
    <row r="33683" spans="6:20" ht="13.2">
      <c r="F33683" s="116"/>
      <c r="I33683" s="116"/>
      <c r="K33683" s="116"/>
      <c r="T33683" s="93"/>
    </row>
    <row r="33684" spans="6:20" ht="13.2">
      <c r="F33684" s="116"/>
      <c r="I33684" s="116"/>
      <c r="K33684" s="116"/>
      <c r="T33684" s="93"/>
    </row>
    <row r="33685" spans="6:20" ht="13.2">
      <c r="F33685" s="116"/>
      <c r="I33685" s="116"/>
      <c r="K33685" s="116"/>
      <c r="T33685" s="93"/>
    </row>
    <row r="33686" spans="6:20" ht="13.2">
      <c r="F33686" s="116"/>
      <c r="I33686" s="116"/>
      <c r="K33686" s="116"/>
      <c r="T33686" s="93"/>
    </row>
    <row r="33687" spans="6:20" ht="13.2">
      <c r="F33687" s="116"/>
      <c r="I33687" s="116"/>
      <c r="K33687" s="116"/>
      <c r="T33687" s="93"/>
    </row>
    <row r="33688" spans="6:20" ht="13.2">
      <c r="F33688" s="116"/>
      <c r="I33688" s="116"/>
      <c r="K33688" s="116"/>
      <c r="T33688" s="93"/>
    </row>
    <row r="33689" spans="6:20" ht="13.2">
      <c r="F33689" s="116"/>
      <c r="I33689" s="116"/>
      <c r="K33689" s="116"/>
      <c r="T33689" s="93"/>
    </row>
    <row r="33690" spans="6:20" ht="13.2">
      <c r="F33690" s="116"/>
      <c r="I33690" s="116"/>
      <c r="K33690" s="116"/>
      <c r="T33690" s="93"/>
    </row>
    <row r="33691" spans="6:20" ht="13.2">
      <c r="F33691" s="116"/>
      <c r="I33691" s="116"/>
      <c r="K33691" s="116"/>
      <c r="T33691" s="93"/>
    </row>
    <row r="33692" spans="6:20" ht="13.2">
      <c r="F33692" s="116"/>
      <c r="I33692" s="116"/>
      <c r="K33692" s="116"/>
      <c r="T33692" s="93"/>
    </row>
    <row r="33693" spans="6:20" ht="13.2">
      <c r="F33693" s="116"/>
      <c r="I33693" s="116"/>
      <c r="K33693" s="116"/>
      <c r="T33693" s="93"/>
    </row>
    <row r="33694" spans="6:20" ht="13.2">
      <c r="F33694" s="116"/>
      <c r="I33694" s="116"/>
      <c r="K33694" s="116"/>
      <c r="T33694" s="93"/>
    </row>
    <row r="33695" spans="6:20" ht="13.2">
      <c r="F33695" s="116"/>
      <c r="I33695" s="116"/>
      <c r="K33695" s="116"/>
      <c r="T33695" s="93"/>
    </row>
    <row r="33696" spans="6:20" ht="13.2">
      <c r="F33696" s="116"/>
      <c r="I33696" s="116"/>
      <c r="K33696" s="116"/>
      <c r="T33696" s="93"/>
    </row>
    <row r="33697" spans="6:20" ht="13.2">
      <c r="F33697" s="116"/>
      <c r="I33697" s="116"/>
      <c r="K33697" s="116"/>
      <c r="T33697" s="93"/>
    </row>
    <row r="33698" spans="6:20" ht="13.2">
      <c r="F33698" s="116"/>
      <c r="I33698" s="116"/>
      <c r="K33698" s="116"/>
      <c r="T33698" s="93"/>
    </row>
    <row r="33699" spans="6:20" ht="13.2">
      <c r="F33699" s="116"/>
      <c r="I33699" s="116"/>
      <c r="K33699" s="116"/>
      <c r="T33699" s="93"/>
    </row>
    <row r="33700" spans="6:20" ht="13.2">
      <c r="F33700" s="116"/>
      <c r="I33700" s="116"/>
      <c r="K33700" s="116"/>
      <c r="T33700" s="93"/>
    </row>
    <row r="33701" spans="6:20" ht="13.2">
      <c r="F33701" s="116"/>
      <c r="I33701" s="116"/>
      <c r="K33701" s="116"/>
      <c r="T33701" s="93"/>
    </row>
    <row r="33702" spans="6:20" ht="13.2">
      <c r="F33702" s="116"/>
      <c r="I33702" s="116"/>
      <c r="K33702" s="116"/>
      <c r="T33702" s="93"/>
    </row>
    <row r="33703" spans="6:20" ht="13.2">
      <c r="F33703" s="116"/>
      <c r="I33703" s="116"/>
      <c r="K33703" s="116"/>
      <c r="T33703" s="93"/>
    </row>
    <row r="33704" spans="6:20" ht="13.2">
      <c r="F33704" s="116"/>
      <c r="I33704" s="116"/>
      <c r="K33704" s="116"/>
      <c r="T33704" s="93"/>
    </row>
    <row r="33705" spans="6:20" ht="13.2">
      <c r="F33705" s="116"/>
      <c r="I33705" s="116"/>
      <c r="K33705" s="116"/>
      <c r="T33705" s="93"/>
    </row>
    <row r="33706" spans="6:20" ht="13.2">
      <c r="F33706" s="116"/>
      <c r="I33706" s="116"/>
      <c r="K33706" s="116"/>
      <c r="T33706" s="93"/>
    </row>
    <row r="33707" spans="6:20" ht="13.2">
      <c r="F33707" s="116"/>
      <c r="I33707" s="116"/>
      <c r="K33707" s="116"/>
      <c r="T33707" s="93"/>
    </row>
    <row r="33708" spans="6:20" ht="13.2">
      <c r="F33708" s="116"/>
      <c r="I33708" s="116"/>
      <c r="K33708" s="116"/>
      <c r="T33708" s="93"/>
    </row>
    <row r="33709" spans="6:20" ht="13.2">
      <c r="F33709" s="116"/>
      <c r="I33709" s="116"/>
      <c r="K33709" s="116"/>
      <c r="T33709" s="93"/>
    </row>
    <row r="33710" spans="6:20" ht="13.2">
      <c r="F33710" s="116"/>
      <c r="I33710" s="116"/>
      <c r="K33710" s="116"/>
      <c r="T33710" s="93"/>
    </row>
    <row r="33711" spans="6:20" ht="13.2">
      <c r="F33711" s="116"/>
      <c r="I33711" s="116"/>
      <c r="K33711" s="116"/>
      <c r="T33711" s="93"/>
    </row>
    <row r="33712" spans="6:20" ht="13.2">
      <c r="F33712" s="116"/>
      <c r="I33712" s="116"/>
      <c r="K33712" s="116"/>
      <c r="T33712" s="93"/>
    </row>
    <row r="33713" spans="6:20" ht="13.2">
      <c r="F33713" s="116"/>
      <c r="I33713" s="116"/>
      <c r="K33713" s="116"/>
      <c r="T33713" s="93"/>
    </row>
    <row r="33714" spans="6:20" ht="13.2">
      <c r="F33714" s="116"/>
      <c r="I33714" s="116"/>
      <c r="K33714" s="116"/>
      <c r="T33714" s="93"/>
    </row>
    <row r="33715" spans="6:20" ht="13.2">
      <c r="F33715" s="116"/>
      <c r="I33715" s="116"/>
      <c r="K33715" s="116"/>
      <c r="T33715" s="93"/>
    </row>
    <row r="33716" spans="6:20" ht="13.2">
      <c r="F33716" s="116"/>
      <c r="I33716" s="116"/>
      <c r="K33716" s="116"/>
      <c r="T33716" s="93"/>
    </row>
    <row r="33717" spans="6:20" ht="13.2">
      <c r="F33717" s="116"/>
      <c r="I33717" s="116"/>
      <c r="K33717" s="116"/>
      <c r="T33717" s="93"/>
    </row>
    <row r="33718" spans="6:20" ht="13.2">
      <c r="F33718" s="116"/>
      <c r="I33718" s="116"/>
      <c r="K33718" s="116"/>
      <c r="T33718" s="93"/>
    </row>
    <row r="33719" spans="6:20" ht="13.2">
      <c r="F33719" s="116"/>
      <c r="I33719" s="116"/>
      <c r="K33719" s="116"/>
      <c r="T33719" s="93"/>
    </row>
    <row r="33720" spans="6:20" ht="13.2">
      <c r="F33720" s="116"/>
      <c r="I33720" s="116"/>
      <c r="K33720" s="116"/>
      <c r="T33720" s="93"/>
    </row>
    <row r="33721" spans="6:20" ht="13.2">
      <c r="F33721" s="116"/>
      <c r="I33721" s="116"/>
      <c r="K33721" s="116"/>
      <c r="T33721" s="93"/>
    </row>
    <row r="33722" spans="6:20" ht="13.2">
      <c r="F33722" s="116"/>
      <c r="I33722" s="116"/>
      <c r="K33722" s="116"/>
      <c r="T33722" s="93"/>
    </row>
    <row r="33723" spans="6:20" ht="13.2">
      <c r="F33723" s="116"/>
      <c r="I33723" s="116"/>
      <c r="K33723" s="116"/>
      <c r="T33723" s="93"/>
    </row>
    <row r="33724" spans="6:20" ht="13.2">
      <c r="F33724" s="116"/>
      <c r="I33724" s="116"/>
      <c r="K33724" s="116"/>
      <c r="T33724" s="93"/>
    </row>
    <row r="33725" spans="6:20" ht="13.2">
      <c r="F33725" s="116"/>
      <c r="I33725" s="116"/>
      <c r="K33725" s="116"/>
      <c r="T33725" s="93"/>
    </row>
    <row r="33726" spans="6:20" ht="13.2">
      <c r="F33726" s="116"/>
      <c r="I33726" s="116"/>
      <c r="K33726" s="116"/>
      <c r="T33726" s="93"/>
    </row>
    <row r="33727" spans="6:20" ht="13.2">
      <c r="F33727" s="116"/>
      <c r="I33727" s="116"/>
      <c r="K33727" s="116"/>
      <c r="T33727" s="93"/>
    </row>
    <row r="33728" spans="6:20" ht="13.2">
      <c r="F33728" s="116"/>
      <c r="I33728" s="116"/>
      <c r="K33728" s="116"/>
      <c r="T33728" s="93"/>
    </row>
    <row r="33729" spans="6:20" ht="13.2">
      <c r="F33729" s="116"/>
      <c r="I33729" s="116"/>
      <c r="K33729" s="116"/>
      <c r="T33729" s="93"/>
    </row>
    <row r="33730" spans="6:20" ht="13.2">
      <c r="F33730" s="116"/>
      <c r="I33730" s="116"/>
      <c r="K33730" s="116"/>
      <c r="T33730" s="93"/>
    </row>
    <row r="33731" spans="6:20" ht="13.2">
      <c r="F33731" s="116"/>
      <c r="I33731" s="116"/>
      <c r="K33731" s="116"/>
      <c r="T33731" s="93"/>
    </row>
    <row r="33732" spans="6:20" ht="13.2">
      <c r="F33732" s="116"/>
      <c r="I33732" s="116"/>
      <c r="K33732" s="116"/>
      <c r="T33732" s="93"/>
    </row>
    <row r="33733" spans="6:20" ht="13.2">
      <c r="F33733" s="116"/>
      <c r="I33733" s="116"/>
      <c r="K33733" s="116"/>
      <c r="T33733" s="93"/>
    </row>
    <row r="33734" spans="6:20" ht="13.2">
      <c r="F33734" s="116"/>
      <c r="I33734" s="116"/>
      <c r="K33734" s="116"/>
      <c r="T33734" s="93"/>
    </row>
    <row r="33735" spans="6:20" ht="13.2">
      <c r="F33735" s="116"/>
      <c r="I33735" s="116"/>
      <c r="K33735" s="116"/>
      <c r="T33735" s="93"/>
    </row>
    <row r="33736" spans="6:20" ht="13.2">
      <c r="F33736" s="116"/>
      <c r="I33736" s="116"/>
      <c r="K33736" s="116"/>
      <c r="T33736" s="93"/>
    </row>
    <row r="33737" spans="6:20" ht="13.2">
      <c r="F33737" s="116"/>
      <c r="I33737" s="116"/>
      <c r="K33737" s="116"/>
      <c r="T33737" s="93"/>
    </row>
    <row r="33738" spans="6:20" ht="13.2">
      <c r="F33738" s="116"/>
      <c r="I33738" s="116"/>
      <c r="K33738" s="116"/>
      <c r="T33738" s="93"/>
    </row>
    <row r="33739" spans="6:20" ht="13.2">
      <c r="F33739" s="116"/>
      <c r="I33739" s="116"/>
      <c r="K33739" s="116"/>
      <c r="T33739" s="93"/>
    </row>
    <row r="33740" spans="6:20" ht="13.2">
      <c r="F33740" s="116"/>
      <c r="I33740" s="116"/>
      <c r="K33740" s="116"/>
      <c r="T33740" s="93"/>
    </row>
    <row r="33741" spans="6:20" ht="13.2">
      <c r="F33741" s="116"/>
      <c r="I33741" s="116"/>
      <c r="K33741" s="116"/>
      <c r="T33741" s="93"/>
    </row>
    <row r="33742" spans="6:20" ht="13.2">
      <c r="F33742" s="116"/>
      <c r="I33742" s="116"/>
      <c r="K33742" s="116"/>
      <c r="T33742" s="93"/>
    </row>
    <row r="33743" spans="6:20" ht="13.2">
      <c r="F33743" s="116"/>
      <c r="I33743" s="116"/>
      <c r="K33743" s="116"/>
      <c r="T33743" s="93"/>
    </row>
    <row r="33744" spans="6:20" ht="13.2">
      <c r="F33744" s="116"/>
      <c r="I33744" s="116"/>
      <c r="K33744" s="116"/>
      <c r="T33744" s="93"/>
    </row>
    <row r="33745" spans="6:20" ht="13.2">
      <c r="F33745" s="116"/>
      <c r="I33745" s="116"/>
      <c r="K33745" s="116"/>
      <c r="T33745" s="93"/>
    </row>
    <row r="33746" spans="6:20" ht="13.2">
      <c r="F33746" s="116"/>
      <c r="I33746" s="116"/>
      <c r="K33746" s="116"/>
      <c r="T33746" s="93"/>
    </row>
    <row r="33747" spans="6:20" ht="13.2">
      <c r="F33747" s="116"/>
      <c r="I33747" s="116"/>
      <c r="K33747" s="116"/>
      <c r="T33747" s="93"/>
    </row>
    <row r="33748" spans="6:20" ht="13.2">
      <c r="F33748" s="116"/>
      <c r="I33748" s="116"/>
      <c r="K33748" s="116"/>
      <c r="T33748" s="93"/>
    </row>
    <row r="33749" spans="6:20" ht="13.2">
      <c r="F33749" s="116"/>
      <c r="I33749" s="116"/>
      <c r="K33749" s="116"/>
      <c r="T33749" s="93"/>
    </row>
    <row r="33750" spans="6:20" ht="13.2">
      <c r="F33750" s="116"/>
      <c r="I33750" s="116"/>
      <c r="K33750" s="116"/>
      <c r="T33750" s="93"/>
    </row>
    <row r="33751" spans="6:20" ht="13.2">
      <c r="F33751" s="116"/>
      <c r="I33751" s="116"/>
      <c r="K33751" s="116"/>
      <c r="T33751" s="93"/>
    </row>
    <row r="33752" spans="6:20" ht="13.2">
      <c r="F33752" s="116"/>
      <c r="I33752" s="116"/>
      <c r="K33752" s="116"/>
      <c r="T33752" s="93"/>
    </row>
    <row r="33753" spans="6:20" ht="13.2">
      <c r="F33753" s="116"/>
      <c r="I33753" s="116"/>
      <c r="K33753" s="116"/>
      <c r="T33753" s="93"/>
    </row>
    <row r="33754" spans="6:20" ht="13.2">
      <c r="F33754" s="116"/>
      <c r="I33754" s="116"/>
      <c r="K33754" s="116"/>
      <c r="T33754" s="93"/>
    </row>
    <row r="33755" spans="6:20" ht="13.2">
      <c r="F33755" s="116"/>
      <c r="I33755" s="116"/>
      <c r="K33755" s="116"/>
      <c r="T33755" s="93"/>
    </row>
    <row r="33756" spans="6:20" ht="13.2">
      <c r="F33756" s="116"/>
      <c r="I33756" s="116"/>
      <c r="K33756" s="116"/>
      <c r="T33756" s="93"/>
    </row>
    <row r="33757" spans="6:20" ht="13.2">
      <c r="F33757" s="116"/>
      <c r="I33757" s="116"/>
      <c r="K33757" s="116"/>
      <c r="T33757" s="93"/>
    </row>
    <row r="33758" spans="6:20" ht="13.2">
      <c r="F33758" s="116"/>
      <c r="I33758" s="116"/>
      <c r="K33758" s="116"/>
      <c r="T33758" s="93"/>
    </row>
    <row r="33759" spans="6:20" ht="13.2">
      <c r="F33759" s="116"/>
      <c r="I33759" s="116"/>
      <c r="K33759" s="116"/>
      <c r="T33759" s="93"/>
    </row>
    <row r="33760" spans="6:20" ht="13.2">
      <c r="F33760" s="116"/>
      <c r="I33760" s="116"/>
      <c r="K33760" s="116"/>
      <c r="T33760" s="93"/>
    </row>
    <row r="33761" spans="6:20" ht="13.2">
      <c r="F33761" s="116"/>
      <c r="I33761" s="116"/>
      <c r="K33761" s="116"/>
      <c r="T33761" s="93"/>
    </row>
    <row r="33762" spans="6:20" ht="13.2">
      <c r="F33762" s="116"/>
      <c r="I33762" s="116"/>
      <c r="K33762" s="116"/>
      <c r="T33762" s="93"/>
    </row>
    <row r="33763" spans="6:20" ht="13.2">
      <c r="F33763" s="116"/>
      <c r="I33763" s="116"/>
      <c r="K33763" s="116"/>
      <c r="T33763" s="93"/>
    </row>
    <row r="33764" spans="6:20" ht="13.2">
      <c r="F33764" s="116"/>
      <c r="I33764" s="116"/>
      <c r="K33764" s="116"/>
      <c r="T33764" s="93"/>
    </row>
    <row r="33765" spans="6:20" ht="13.2">
      <c r="F33765" s="116"/>
      <c r="I33765" s="116"/>
      <c r="K33765" s="116"/>
      <c r="T33765" s="93"/>
    </row>
    <row r="33766" spans="6:20" ht="13.2">
      <c r="F33766" s="116"/>
      <c r="I33766" s="116"/>
      <c r="K33766" s="116"/>
      <c r="T33766" s="93"/>
    </row>
    <row r="33767" spans="6:20" ht="13.2">
      <c r="F33767" s="116"/>
      <c r="I33767" s="116"/>
      <c r="K33767" s="116"/>
      <c r="T33767" s="93"/>
    </row>
    <row r="33768" spans="6:20" ht="13.2">
      <c r="F33768" s="116"/>
      <c r="I33768" s="116"/>
      <c r="K33768" s="116"/>
      <c r="T33768" s="93"/>
    </row>
    <row r="33769" spans="6:20" ht="13.2">
      <c r="F33769" s="116"/>
      <c r="I33769" s="116"/>
      <c r="K33769" s="116"/>
      <c r="T33769" s="93"/>
    </row>
    <row r="33770" spans="6:20" ht="13.2">
      <c r="F33770" s="116"/>
      <c r="I33770" s="116"/>
      <c r="K33770" s="116"/>
      <c r="T33770" s="93"/>
    </row>
    <row r="33771" spans="6:20" ht="13.2">
      <c r="F33771" s="116"/>
      <c r="I33771" s="116"/>
      <c r="K33771" s="116"/>
      <c r="T33771" s="93"/>
    </row>
    <row r="33772" spans="6:20" ht="13.2">
      <c r="F33772" s="116"/>
      <c r="I33772" s="116"/>
      <c r="K33772" s="116"/>
      <c r="T33772" s="93"/>
    </row>
    <row r="33773" spans="6:20" ht="13.2">
      <c r="F33773" s="116"/>
      <c r="I33773" s="116"/>
      <c r="K33773" s="116"/>
      <c r="T33773" s="93"/>
    </row>
    <row r="33774" spans="6:20" ht="13.2">
      <c r="F33774" s="116"/>
      <c r="I33774" s="116"/>
      <c r="K33774" s="116"/>
      <c r="T33774" s="93"/>
    </row>
    <row r="33775" spans="6:20" ht="13.2">
      <c r="F33775" s="116"/>
      <c r="I33775" s="116"/>
      <c r="K33775" s="116"/>
      <c r="T33775" s="93"/>
    </row>
    <row r="33776" spans="6:20" ht="13.2">
      <c r="F33776" s="116"/>
      <c r="I33776" s="116"/>
      <c r="K33776" s="116"/>
      <c r="T33776" s="93"/>
    </row>
    <row r="33777" spans="6:20" ht="13.2">
      <c r="F33777" s="116"/>
      <c r="I33777" s="116"/>
      <c r="K33777" s="116"/>
      <c r="T33777" s="93"/>
    </row>
    <row r="33778" spans="6:20" ht="13.2">
      <c r="F33778" s="116"/>
      <c r="I33778" s="116"/>
      <c r="K33778" s="116"/>
      <c r="T33778" s="93"/>
    </row>
    <row r="33779" spans="6:20" ht="13.2">
      <c r="F33779" s="116"/>
      <c r="I33779" s="116"/>
      <c r="K33779" s="116"/>
      <c r="T33779" s="93"/>
    </row>
    <row r="33780" spans="6:20" ht="13.2">
      <c r="F33780" s="116"/>
      <c r="I33780" s="116"/>
      <c r="K33780" s="116"/>
      <c r="T33780" s="93"/>
    </row>
    <row r="33781" spans="6:20" ht="13.2">
      <c r="F33781" s="116"/>
      <c r="I33781" s="116"/>
      <c r="K33781" s="116"/>
      <c r="T33781" s="93"/>
    </row>
    <row r="33782" spans="6:20" ht="13.2">
      <c r="F33782" s="116"/>
      <c r="I33782" s="116"/>
      <c r="K33782" s="116"/>
      <c r="T33782" s="93"/>
    </row>
    <row r="33783" spans="6:20" ht="13.2">
      <c r="F33783" s="116"/>
      <c r="I33783" s="116"/>
      <c r="K33783" s="116"/>
      <c r="T33783" s="93"/>
    </row>
    <row r="33784" spans="6:20" ht="13.2">
      <c r="F33784" s="116"/>
      <c r="I33784" s="116"/>
      <c r="K33784" s="116"/>
      <c r="T33784" s="93"/>
    </row>
    <row r="33785" spans="6:20" ht="13.2">
      <c r="F33785" s="116"/>
      <c r="I33785" s="116"/>
      <c r="K33785" s="116"/>
      <c r="T33785" s="93"/>
    </row>
    <row r="33786" spans="6:20" ht="13.2">
      <c r="F33786" s="116"/>
      <c r="I33786" s="116"/>
      <c r="K33786" s="116"/>
      <c r="T33786" s="93"/>
    </row>
    <row r="33787" spans="6:20" ht="13.2">
      <c r="F33787" s="116"/>
      <c r="I33787" s="116"/>
      <c r="K33787" s="116"/>
      <c r="T33787" s="93"/>
    </row>
    <row r="33788" spans="6:20" ht="13.2">
      <c r="F33788" s="116"/>
      <c r="I33788" s="116"/>
      <c r="K33788" s="116"/>
      <c r="T33788" s="93"/>
    </row>
    <row r="33789" spans="6:20" ht="13.2">
      <c r="F33789" s="116"/>
      <c r="I33789" s="116"/>
      <c r="K33789" s="116"/>
      <c r="T33789" s="93"/>
    </row>
    <row r="33790" spans="6:20" ht="13.2">
      <c r="F33790" s="116"/>
      <c r="I33790" s="116"/>
      <c r="K33790" s="116"/>
      <c r="T33790" s="93"/>
    </row>
    <row r="33791" spans="6:20" ht="13.2">
      <c r="F33791" s="116"/>
      <c r="I33791" s="116"/>
      <c r="K33791" s="116"/>
      <c r="T33791" s="93"/>
    </row>
    <row r="33792" spans="6:20" ht="13.2">
      <c r="F33792" s="116"/>
      <c r="I33792" s="116"/>
      <c r="K33792" s="116"/>
      <c r="T33792" s="93"/>
    </row>
    <row r="33793" spans="6:20" ht="13.2">
      <c r="F33793" s="116"/>
      <c r="I33793" s="116"/>
      <c r="K33793" s="116"/>
      <c r="T33793" s="93"/>
    </row>
    <row r="33794" spans="6:20" ht="13.2">
      <c r="F33794" s="116"/>
      <c r="I33794" s="116"/>
      <c r="K33794" s="116"/>
      <c r="T33794" s="93"/>
    </row>
    <row r="33795" spans="6:20" ht="13.2">
      <c r="F33795" s="116"/>
      <c r="I33795" s="116"/>
      <c r="K33795" s="116"/>
      <c r="T33795" s="93"/>
    </row>
    <row r="33796" spans="6:20" ht="13.2">
      <c r="F33796" s="116"/>
      <c r="I33796" s="116"/>
      <c r="K33796" s="116"/>
      <c r="T33796" s="93"/>
    </row>
    <row r="33797" spans="6:20" ht="13.2">
      <c r="F33797" s="116"/>
      <c r="I33797" s="116"/>
      <c r="K33797" s="116"/>
      <c r="T33797" s="93"/>
    </row>
    <row r="33798" spans="6:20" ht="13.2">
      <c r="F33798" s="116"/>
      <c r="I33798" s="116"/>
      <c r="K33798" s="116"/>
      <c r="T33798" s="93"/>
    </row>
    <row r="33799" spans="6:20" ht="13.2">
      <c r="F33799" s="116"/>
      <c r="I33799" s="116"/>
      <c r="K33799" s="116"/>
      <c r="T33799" s="93"/>
    </row>
    <row r="33800" spans="6:20" ht="13.2">
      <c r="F33800" s="116"/>
      <c r="I33800" s="116"/>
      <c r="K33800" s="116"/>
      <c r="T33800" s="93"/>
    </row>
    <row r="33801" spans="6:20" ht="13.2">
      <c r="F33801" s="116"/>
      <c r="I33801" s="116"/>
      <c r="K33801" s="116"/>
      <c r="T33801" s="93"/>
    </row>
    <row r="33802" spans="6:20" ht="13.2">
      <c r="F33802" s="116"/>
      <c r="I33802" s="116"/>
      <c r="K33802" s="116"/>
      <c r="T33802" s="93"/>
    </row>
    <row r="33803" spans="6:20" ht="13.2">
      <c r="F33803" s="116"/>
      <c r="I33803" s="116"/>
      <c r="K33803" s="116"/>
      <c r="T33803" s="93"/>
    </row>
    <row r="33804" spans="6:20" ht="13.2">
      <c r="F33804" s="116"/>
      <c r="I33804" s="116"/>
      <c r="K33804" s="116"/>
      <c r="T33804" s="93"/>
    </row>
    <row r="33805" spans="6:20" ht="13.2">
      <c r="F33805" s="116"/>
      <c r="I33805" s="116"/>
      <c r="K33805" s="116"/>
      <c r="T33805" s="93"/>
    </row>
    <row r="33806" spans="6:20" ht="13.2">
      <c r="F33806" s="116"/>
      <c r="I33806" s="116"/>
      <c r="K33806" s="116"/>
      <c r="T33806" s="93"/>
    </row>
    <row r="33807" spans="6:20" ht="13.2">
      <c r="F33807" s="116"/>
      <c r="I33807" s="116"/>
      <c r="K33807" s="116"/>
      <c r="T33807" s="93"/>
    </row>
    <row r="33808" spans="6:20" ht="13.2">
      <c r="F33808" s="116"/>
      <c r="I33808" s="116"/>
      <c r="K33808" s="116"/>
      <c r="T33808" s="93"/>
    </row>
    <row r="33809" spans="6:20" ht="13.2">
      <c r="F33809" s="116"/>
      <c r="I33809" s="116"/>
      <c r="K33809" s="116"/>
      <c r="T33809" s="93"/>
    </row>
    <row r="33810" spans="6:20" ht="13.2">
      <c r="F33810" s="116"/>
      <c r="I33810" s="116"/>
      <c r="K33810" s="116"/>
      <c r="T33810" s="93"/>
    </row>
    <row r="33811" spans="6:20" ht="13.2">
      <c r="F33811" s="116"/>
      <c r="I33811" s="116"/>
      <c r="K33811" s="116"/>
      <c r="T33811" s="93"/>
    </row>
    <row r="33812" spans="6:20" ht="13.2">
      <c r="F33812" s="116"/>
      <c r="I33812" s="116"/>
      <c r="K33812" s="116"/>
      <c r="T33812" s="93"/>
    </row>
    <row r="33813" spans="6:20" ht="13.2">
      <c r="F33813" s="116"/>
      <c r="I33813" s="116"/>
      <c r="K33813" s="116"/>
      <c r="T33813" s="93"/>
    </row>
    <row r="33814" spans="6:20" ht="13.2">
      <c r="F33814" s="116"/>
      <c r="I33814" s="116"/>
      <c r="K33814" s="116"/>
      <c r="T33814" s="93"/>
    </row>
    <row r="33815" spans="6:20" ht="13.2">
      <c r="F33815" s="116"/>
      <c r="I33815" s="116"/>
      <c r="K33815" s="116"/>
      <c r="T33815" s="93"/>
    </row>
    <row r="33816" spans="6:20" ht="13.2">
      <c r="F33816" s="116"/>
      <c r="I33816" s="116"/>
      <c r="K33816" s="116"/>
      <c r="T33816" s="93"/>
    </row>
    <row r="33817" spans="6:20" ht="13.2">
      <c r="F33817" s="116"/>
      <c r="I33817" s="116"/>
      <c r="K33817" s="116"/>
      <c r="T33817" s="93"/>
    </row>
    <row r="33818" spans="6:20" ht="13.2">
      <c r="F33818" s="116"/>
      <c r="I33818" s="116"/>
      <c r="K33818" s="116"/>
      <c r="T33818" s="93"/>
    </row>
    <row r="33819" spans="6:20" ht="13.2">
      <c r="F33819" s="116"/>
      <c r="I33819" s="116"/>
      <c r="K33819" s="116"/>
      <c r="T33819" s="93"/>
    </row>
    <row r="33820" spans="6:20" ht="13.2">
      <c r="F33820" s="116"/>
      <c r="I33820" s="116"/>
      <c r="K33820" s="116"/>
      <c r="T33820" s="93"/>
    </row>
    <row r="33821" spans="6:20" ht="13.2">
      <c r="F33821" s="116"/>
      <c r="I33821" s="116"/>
      <c r="K33821" s="116"/>
      <c r="T33821" s="93"/>
    </row>
    <row r="33822" spans="6:20" ht="13.2">
      <c r="F33822" s="116"/>
      <c r="I33822" s="116"/>
      <c r="K33822" s="116"/>
      <c r="T33822" s="93"/>
    </row>
    <row r="33823" spans="6:20" ht="13.2">
      <c r="F33823" s="116"/>
      <c r="I33823" s="116"/>
      <c r="K33823" s="116"/>
      <c r="T33823" s="93"/>
    </row>
    <row r="33824" spans="6:20" ht="13.2">
      <c r="F33824" s="116"/>
      <c r="I33824" s="116"/>
      <c r="K33824" s="116"/>
      <c r="T33824" s="93"/>
    </row>
    <row r="33825" spans="6:20" ht="13.2">
      <c r="F33825" s="116"/>
      <c r="I33825" s="116"/>
      <c r="K33825" s="116"/>
      <c r="T33825" s="93"/>
    </row>
    <row r="33826" spans="6:20" ht="13.2">
      <c r="F33826" s="116"/>
      <c r="I33826" s="116"/>
      <c r="K33826" s="116"/>
      <c r="T33826" s="93"/>
    </row>
    <row r="33827" spans="6:20" ht="13.2">
      <c r="F33827" s="116"/>
      <c r="I33827" s="116"/>
      <c r="K33827" s="116"/>
      <c r="T33827" s="93"/>
    </row>
    <row r="33828" spans="6:20" ht="13.2">
      <c r="F33828" s="116"/>
      <c r="I33828" s="116"/>
      <c r="K33828" s="116"/>
      <c r="T33828" s="93"/>
    </row>
    <row r="33829" spans="6:20" ht="13.2">
      <c r="F33829" s="116"/>
      <c r="I33829" s="116"/>
      <c r="K33829" s="116"/>
      <c r="T33829" s="93"/>
    </row>
    <row r="33830" spans="6:20" ht="13.2">
      <c r="F33830" s="116"/>
      <c r="I33830" s="116"/>
      <c r="K33830" s="116"/>
      <c r="T33830" s="93"/>
    </row>
    <row r="33831" spans="6:20" ht="13.2">
      <c r="F33831" s="116"/>
      <c r="I33831" s="116"/>
      <c r="K33831" s="116"/>
      <c r="T33831" s="93"/>
    </row>
    <row r="33832" spans="6:20" ht="13.2">
      <c r="F33832" s="116"/>
      <c r="I33832" s="116"/>
      <c r="K33832" s="116"/>
      <c r="T33832" s="93"/>
    </row>
    <row r="33833" spans="6:20" ht="13.2">
      <c r="F33833" s="116"/>
      <c r="I33833" s="116"/>
      <c r="K33833" s="116"/>
      <c r="T33833" s="93"/>
    </row>
    <row r="33834" spans="6:20" ht="13.2">
      <c r="F33834" s="116"/>
      <c r="I33834" s="116"/>
      <c r="K33834" s="116"/>
      <c r="T33834" s="93"/>
    </row>
    <row r="33835" spans="6:20" ht="13.2">
      <c r="F33835" s="116"/>
      <c r="I33835" s="116"/>
      <c r="K33835" s="116"/>
      <c r="T33835" s="93"/>
    </row>
    <row r="33836" spans="6:20" ht="13.2">
      <c r="F33836" s="116"/>
      <c r="I33836" s="116"/>
      <c r="K33836" s="116"/>
      <c r="T33836" s="93"/>
    </row>
    <row r="33837" spans="6:20" ht="13.2">
      <c r="F33837" s="116"/>
      <c r="I33837" s="116"/>
      <c r="K33837" s="116"/>
      <c r="T33837" s="93"/>
    </row>
    <row r="33838" spans="6:20" ht="13.2">
      <c r="F33838" s="116"/>
      <c r="I33838" s="116"/>
      <c r="K33838" s="116"/>
      <c r="T33838" s="93"/>
    </row>
    <row r="33839" spans="6:20" ht="13.2">
      <c r="F33839" s="116"/>
      <c r="I33839" s="116"/>
      <c r="K33839" s="116"/>
      <c r="T33839" s="93"/>
    </row>
    <row r="33840" spans="6:20" ht="13.2">
      <c r="F33840" s="116"/>
      <c r="I33840" s="116"/>
      <c r="K33840" s="116"/>
      <c r="T33840" s="93"/>
    </row>
    <row r="33841" spans="6:20" ht="13.2">
      <c r="F33841" s="116"/>
      <c r="I33841" s="116"/>
      <c r="K33841" s="116"/>
      <c r="T33841" s="93"/>
    </row>
    <row r="33842" spans="6:20" ht="13.2">
      <c r="F33842" s="116"/>
      <c r="I33842" s="116"/>
      <c r="K33842" s="116"/>
      <c r="T33842" s="93"/>
    </row>
    <row r="33843" spans="6:20" ht="13.2">
      <c r="F33843" s="116"/>
      <c r="I33843" s="116"/>
      <c r="K33843" s="116"/>
      <c r="T33843" s="93"/>
    </row>
    <row r="33844" spans="6:20" ht="13.2">
      <c r="F33844" s="116"/>
      <c r="I33844" s="116"/>
      <c r="K33844" s="116"/>
      <c r="T33844" s="93"/>
    </row>
    <row r="33845" spans="6:20" ht="13.2">
      <c r="F33845" s="116"/>
      <c r="I33845" s="116"/>
      <c r="K33845" s="116"/>
      <c r="T33845" s="93"/>
    </row>
    <row r="33846" spans="6:20" ht="13.2">
      <c r="F33846" s="116"/>
      <c r="I33846" s="116"/>
      <c r="K33846" s="116"/>
      <c r="T33846" s="93"/>
    </row>
    <row r="33847" spans="6:20" ht="13.2">
      <c r="F33847" s="116"/>
      <c r="I33847" s="116"/>
      <c r="K33847" s="116"/>
      <c r="T33847" s="93"/>
    </row>
    <row r="33848" spans="6:20" ht="13.2">
      <c r="F33848" s="116"/>
      <c r="I33848" s="116"/>
      <c r="K33848" s="116"/>
      <c r="T33848" s="93"/>
    </row>
    <row r="33849" spans="6:20" ht="13.2">
      <c r="F33849" s="116"/>
      <c r="I33849" s="116"/>
      <c r="K33849" s="116"/>
      <c r="T33849" s="93"/>
    </row>
    <row r="33850" spans="6:20" ht="13.2">
      <c r="F33850" s="116"/>
      <c r="I33850" s="116"/>
      <c r="K33850" s="116"/>
      <c r="T33850" s="93"/>
    </row>
    <row r="33851" spans="6:20" ht="13.2">
      <c r="F33851" s="116"/>
      <c r="I33851" s="116"/>
      <c r="K33851" s="116"/>
      <c r="T33851" s="93"/>
    </row>
    <row r="33852" spans="6:20" ht="13.2">
      <c r="F33852" s="116"/>
      <c r="I33852" s="116"/>
      <c r="K33852" s="116"/>
      <c r="T33852" s="93"/>
    </row>
    <row r="33853" spans="6:20" ht="13.2">
      <c r="F33853" s="116"/>
      <c r="I33853" s="116"/>
      <c r="K33853" s="116"/>
      <c r="T33853" s="93"/>
    </row>
    <row r="33854" spans="6:20" ht="13.2">
      <c r="F33854" s="116"/>
      <c r="I33854" s="116"/>
      <c r="K33854" s="116"/>
      <c r="T33854" s="93"/>
    </row>
    <row r="33855" spans="6:20" ht="13.2">
      <c r="F33855" s="116"/>
      <c r="I33855" s="116"/>
      <c r="K33855" s="116"/>
      <c r="T33855" s="93"/>
    </row>
    <row r="33856" spans="6:20" ht="13.2">
      <c r="F33856" s="116"/>
      <c r="I33856" s="116"/>
      <c r="K33856" s="116"/>
      <c r="T33856" s="93"/>
    </row>
    <row r="33857" spans="6:20" ht="13.2">
      <c r="F33857" s="116"/>
      <c r="I33857" s="116"/>
      <c r="K33857" s="116"/>
      <c r="T33857" s="93"/>
    </row>
    <row r="33858" spans="6:20" ht="13.2">
      <c r="F33858" s="116"/>
      <c r="I33858" s="116"/>
      <c r="K33858" s="116"/>
      <c r="T33858" s="93"/>
    </row>
    <row r="33859" spans="6:20" ht="13.2">
      <c r="F33859" s="116"/>
      <c r="I33859" s="116"/>
      <c r="K33859" s="116"/>
      <c r="T33859" s="93"/>
    </row>
    <row r="33860" spans="6:20" ht="13.2">
      <c r="F33860" s="116"/>
      <c r="I33860" s="116"/>
      <c r="K33860" s="116"/>
      <c r="T33860" s="93"/>
    </row>
    <row r="33861" spans="6:20" ht="13.2">
      <c r="F33861" s="116"/>
      <c r="I33861" s="116"/>
      <c r="K33861" s="116"/>
      <c r="T33861" s="93"/>
    </row>
    <row r="33862" spans="6:20" ht="13.2">
      <c r="F33862" s="116"/>
      <c r="I33862" s="116"/>
      <c r="K33862" s="116"/>
      <c r="T33862" s="93"/>
    </row>
    <row r="33863" spans="6:20" ht="13.2">
      <c r="F33863" s="116"/>
      <c r="I33863" s="116"/>
      <c r="K33863" s="116"/>
      <c r="T33863" s="93"/>
    </row>
    <row r="33864" spans="6:20" ht="13.2">
      <c r="F33864" s="116"/>
      <c r="I33864" s="116"/>
      <c r="K33864" s="116"/>
      <c r="T33864" s="93"/>
    </row>
    <row r="33865" spans="6:20" ht="13.2">
      <c r="F33865" s="116"/>
      <c r="I33865" s="116"/>
      <c r="K33865" s="116"/>
      <c r="T33865" s="93"/>
    </row>
    <row r="33866" spans="6:20" ht="13.2">
      <c r="F33866" s="116"/>
      <c r="I33866" s="116"/>
      <c r="K33866" s="116"/>
      <c r="T33866" s="93"/>
    </row>
    <row r="33867" spans="6:20" ht="13.2">
      <c r="F33867" s="116"/>
      <c r="I33867" s="116"/>
      <c r="K33867" s="116"/>
      <c r="T33867" s="93"/>
    </row>
    <row r="33868" spans="6:20" ht="13.2">
      <c r="F33868" s="116"/>
      <c r="I33868" s="116"/>
      <c r="K33868" s="116"/>
      <c r="T33868" s="93"/>
    </row>
    <row r="33869" spans="6:20" ht="13.2">
      <c r="F33869" s="116"/>
      <c r="I33869" s="116"/>
      <c r="K33869" s="116"/>
      <c r="T33869" s="93"/>
    </row>
    <row r="33870" spans="6:20" ht="13.2">
      <c r="F33870" s="116"/>
      <c r="I33870" s="116"/>
      <c r="K33870" s="116"/>
      <c r="T33870" s="93"/>
    </row>
    <row r="33871" spans="6:20" ht="13.2">
      <c r="F33871" s="116"/>
      <c r="I33871" s="116"/>
      <c r="K33871" s="116"/>
      <c r="T33871" s="93"/>
    </row>
    <row r="33872" spans="6:20" ht="13.2">
      <c r="F33872" s="116"/>
      <c r="I33872" s="116"/>
      <c r="K33872" s="116"/>
      <c r="T33872" s="93"/>
    </row>
    <row r="33873" spans="6:20" ht="13.2">
      <c r="F33873" s="116"/>
      <c r="I33873" s="116"/>
      <c r="K33873" s="116"/>
      <c r="T33873" s="93"/>
    </row>
    <row r="33874" spans="6:20" ht="13.2">
      <c r="F33874" s="116"/>
      <c r="I33874" s="116"/>
      <c r="K33874" s="116"/>
      <c r="T33874" s="93"/>
    </row>
    <row r="33875" spans="6:20" ht="13.2">
      <c r="F33875" s="116"/>
      <c r="I33875" s="116"/>
      <c r="K33875" s="116"/>
      <c r="T33875" s="93"/>
    </row>
    <row r="33876" spans="6:20" ht="13.2">
      <c r="F33876" s="116"/>
      <c r="I33876" s="116"/>
      <c r="K33876" s="116"/>
      <c r="T33876" s="93"/>
    </row>
    <row r="33877" spans="6:20" ht="13.2">
      <c r="F33877" s="116"/>
      <c r="I33877" s="116"/>
      <c r="K33877" s="116"/>
      <c r="T33877" s="93"/>
    </row>
    <row r="33878" spans="6:20" ht="13.2">
      <c r="F33878" s="116"/>
      <c r="I33878" s="116"/>
      <c r="K33878" s="116"/>
      <c r="T33878" s="93"/>
    </row>
    <row r="33879" spans="6:20" ht="13.2">
      <c r="F33879" s="116"/>
      <c r="I33879" s="116"/>
      <c r="K33879" s="116"/>
      <c r="T33879" s="93"/>
    </row>
    <row r="33880" spans="6:20" ht="13.2">
      <c r="F33880" s="116"/>
      <c r="I33880" s="116"/>
      <c r="K33880" s="116"/>
      <c r="T33880" s="93"/>
    </row>
    <row r="33881" spans="6:20" ht="13.2">
      <c r="F33881" s="116"/>
      <c r="I33881" s="116"/>
      <c r="K33881" s="116"/>
      <c r="T33881" s="93"/>
    </row>
    <row r="33882" spans="6:20" ht="13.2">
      <c r="F33882" s="116"/>
      <c r="I33882" s="116"/>
      <c r="K33882" s="116"/>
      <c r="T33882" s="93"/>
    </row>
    <row r="33883" spans="6:20" ht="13.2">
      <c r="F33883" s="116"/>
      <c r="I33883" s="116"/>
      <c r="K33883" s="116"/>
      <c r="T33883" s="93"/>
    </row>
    <row r="33884" spans="6:20" ht="13.2">
      <c r="F33884" s="116"/>
      <c r="I33884" s="116"/>
      <c r="K33884" s="116"/>
      <c r="T33884" s="93"/>
    </row>
    <row r="33885" spans="6:20" ht="13.2">
      <c r="F33885" s="116"/>
      <c r="I33885" s="116"/>
      <c r="K33885" s="116"/>
      <c r="T33885" s="93"/>
    </row>
    <row r="33886" spans="6:20" ht="13.2">
      <c r="F33886" s="116"/>
      <c r="I33886" s="116"/>
      <c r="K33886" s="116"/>
      <c r="T33886" s="93"/>
    </row>
    <row r="33887" spans="6:20" ht="13.2">
      <c r="F33887" s="116"/>
      <c r="I33887" s="116"/>
      <c r="K33887" s="116"/>
      <c r="T33887" s="93"/>
    </row>
    <row r="33888" spans="6:20" ht="13.2">
      <c r="F33888" s="116"/>
      <c r="I33888" s="116"/>
      <c r="K33888" s="116"/>
      <c r="T33888" s="93"/>
    </row>
    <row r="33889" spans="6:20" ht="13.2">
      <c r="F33889" s="116"/>
      <c r="I33889" s="116"/>
      <c r="K33889" s="116"/>
      <c r="T33889" s="93"/>
    </row>
    <row r="33890" spans="6:20" ht="13.2">
      <c r="F33890" s="116"/>
      <c r="I33890" s="116"/>
      <c r="K33890" s="116"/>
      <c r="T33890" s="93"/>
    </row>
    <row r="33891" spans="6:20" ht="13.2">
      <c r="F33891" s="116"/>
      <c r="I33891" s="116"/>
      <c r="K33891" s="116"/>
      <c r="T33891" s="93"/>
    </row>
    <row r="33892" spans="6:20" ht="13.2">
      <c r="F33892" s="116"/>
      <c r="I33892" s="116"/>
      <c r="K33892" s="116"/>
      <c r="T33892" s="93"/>
    </row>
    <row r="33893" spans="6:20" ht="13.2">
      <c r="F33893" s="116"/>
      <c r="I33893" s="116"/>
      <c r="K33893" s="116"/>
      <c r="T33893" s="93"/>
    </row>
    <row r="33894" spans="6:20" ht="13.2">
      <c r="F33894" s="116"/>
      <c r="I33894" s="116"/>
      <c r="K33894" s="116"/>
      <c r="T33894" s="93"/>
    </row>
    <row r="33895" spans="6:20" ht="13.2">
      <c r="F33895" s="116"/>
      <c r="I33895" s="116"/>
      <c r="K33895" s="116"/>
      <c r="T33895" s="93"/>
    </row>
    <row r="33896" spans="6:20" ht="13.2">
      <c r="F33896" s="116"/>
      <c r="I33896" s="116"/>
      <c r="K33896" s="116"/>
      <c r="T33896" s="93"/>
    </row>
    <row r="33897" spans="6:20" ht="13.2">
      <c r="F33897" s="116"/>
      <c r="I33897" s="116"/>
      <c r="K33897" s="116"/>
      <c r="T33897" s="93"/>
    </row>
    <row r="33898" spans="6:20" ht="13.2">
      <c r="F33898" s="116"/>
      <c r="I33898" s="116"/>
      <c r="K33898" s="116"/>
      <c r="T33898" s="93"/>
    </row>
    <row r="33899" spans="6:20" ht="13.2">
      <c r="F33899" s="116"/>
      <c r="I33899" s="116"/>
      <c r="K33899" s="116"/>
      <c r="T33899" s="93"/>
    </row>
    <row r="33900" spans="6:20" ht="13.2">
      <c r="F33900" s="116"/>
      <c r="I33900" s="116"/>
      <c r="K33900" s="116"/>
      <c r="T33900" s="93"/>
    </row>
    <row r="33901" spans="6:20" ht="13.2">
      <c r="F33901" s="116"/>
      <c r="I33901" s="116"/>
      <c r="K33901" s="116"/>
      <c r="T33901" s="93"/>
    </row>
    <row r="33902" spans="6:20" ht="13.2">
      <c r="F33902" s="116"/>
      <c r="I33902" s="116"/>
      <c r="K33902" s="116"/>
      <c r="T33902" s="93"/>
    </row>
    <row r="33903" spans="6:20" ht="13.2">
      <c r="F33903" s="116"/>
      <c r="I33903" s="116"/>
      <c r="K33903" s="116"/>
      <c r="T33903" s="93"/>
    </row>
    <row r="33904" spans="6:20" ht="13.2">
      <c r="F33904" s="116"/>
      <c r="I33904" s="116"/>
      <c r="K33904" s="116"/>
      <c r="T33904" s="93"/>
    </row>
    <row r="33905" spans="6:20" ht="13.2">
      <c r="F33905" s="116"/>
      <c r="I33905" s="116"/>
      <c r="K33905" s="116"/>
      <c r="T33905" s="93"/>
    </row>
    <row r="33906" spans="6:20" ht="13.2">
      <c r="F33906" s="116"/>
      <c r="I33906" s="116"/>
      <c r="K33906" s="116"/>
      <c r="T33906" s="93"/>
    </row>
    <row r="33907" spans="6:20" ht="13.2">
      <c r="F33907" s="116"/>
      <c r="I33907" s="116"/>
      <c r="K33907" s="116"/>
      <c r="T33907" s="93"/>
    </row>
    <row r="33908" spans="6:20" ht="13.2">
      <c r="F33908" s="116"/>
      <c r="I33908" s="116"/>
      <c r="K33908" s="116"/>
      <c r="T33908" s="93"/>
    </row>
    <row r="33909" spans="6:20" ht="13.2">
      <c r="F33909" s="116"/>
      <c r="I33909" s="116"/>
      <c r="K33909" s="116"/>
      <c r="T33909" s="93"/>
    </row>
    <row r="33910" spans="6:20" ht="13.2">
      <c r="F33910" s="116"/>
      <c r="I33910" s="116"/>
      <c r="K33910" s="116"/>
      <c r="T33910" s="93"/>
    </row>
    <row r="33911" spans="6:20" ht="13.2">
      <c r="F33911" s="116"/>
      <c r="I33911" s="116"/>
      <c r="K33911" s="116"/>
      <c r="T33911" s="93"/>
    </row>
    <row r="33912" spans="6:20" ht="13.2">
      <c r="F33912" s="116"/>
      <c r="I33912" s="116"/>
      <c r="K33912" s="116"/>
      <c r="T33912" s="93"/>
    </row>
    <row r="33913" spans="6:20" ht="13.2">
      <c r="F33913" s="116"/>
      <c r="I33913" s="116"/>
      <c r="K33913" s="116"/>
      <c r="T33913" s="93"/>
    </row>
    <row r="33914" spans="6:20" ht="13.2">
      <c r="F33914" s="116"/>
      <c r="I33914" s="116"/>
      <c r="K33914" s="116"/>
      <c r="T33914" s="93"/>
    </row>
    <row r="33915" spans="6:20" ht="13.2">
      <c r="F33915" s="116"/>
      <c r="I33915" s="116"/>
      <c r="K33915" s="116"/>
      <c r="T33915" s="93"/>
    </row>
    <row r="33916" spans="6:20" ht="13.2">
      <c r="F33916" s="116"/>
      <c r="I33916" s="116"/>
      <c r="K33916" s="116"/>
      <c r="T33916" s="93"/>
    </row>
    <row r="33917" spans="6:20" ht="13.2">
      <c r="F33917" s="116"/>
      <c r="I33917" s="116"/>
      <c r="K33917" s="116"/>
      <c r="T33917" s="93"/>
    </row>
    <row r="33918" spans="6:20" ht="13.2">
      <c r="F33918" s="116"/>
      <c r="I33918" s="116"/>
      <c r="K33918" s="116"/>
      <c r="T33918" s="93"/>
    </row>
    <row r="33919" spans="6:20" ht="13.2">
      <c r="F33919" s="116"/>
      <c r="I33919" s="116"/>
      <c r="K33919" s="116"/>
      <c r="T33919" s="93"/>
    </row>
    <row r="33920" spans="6:20" ht="13.2">
      <c r="F33920" s="116"/>
      <c r="I33920" s="116"/>
      <c r="K33920" s="116"/>
      <c r="T33920" s="93"/>
    </row>
    <row r="33921" spans="6:20" ht="13.2">
      <c r="F33921" s="116"/>
      <c r="I33921" s="116"/>
      <c r="K33921" s="116"/>
      <c r="T33921" s="93"/>
    </row>
    <row r="33922" spans="6:20" ht="13.2">
      <c r="F33922" s="116"/>
      <c r="I33922" s="116"/>
      <c r="K33922" s="116"/>
      <c r="T33922" s="93"/>
    </row>
    <row r="33923" spans="6:20" ht="13.2">
      <c r="F33923" s="116"/>
      <c r="I33923" s="116"/>
      <c r="K33923" s="116"/>
      <c r="T33923" s="93"/>
    </row>
    <row r="33924" spans="6:20" ht="13.2">
      <c r="F33924" s="116"/>
      <c r="I33924" s="116"/>
      <c r="K33924" s="116"/>
      <c r="T33924" s="93"/>
    </row>
    <row r="33925" spans="6:20" ht="13.2">
      <c r="F33925" s="116"/>
      <c r="I33925" s="116"/>
      <c r="K33925" s="116"/>
      <c r="T33925" s="93"/>
    </row>
    <row r="33926" spans="6:20" ht="13.2">
      <c r="F33926" s="116"/>
      <c r="I33926" s="116"/>
      <c r="K33926" s="116"/>
      <c r="T33926" s="93"/>
    </row>
    <row r="33927" spans="6:20" ht="13.2">
      <c r="F33927" s="116"/>
      <c r="I33927" s="116"/>
      <c r="K33927" s="116"/>
      <c r="T33927" s="93"/>
    </row>
    <row r="33928" spans="6:20" ht="13.2">
      <c r="F33928" s="116"/>
      <c r="I33928" s="116"/>
      <c r="K33928" s="116"/>
      <c r="T33928" s="93"/>
    </row>
    <row r="33929" spans="6:20" ht="13.2">
      <c r="F33929" s="116"/>
      <c r="I33929" s="116"/>
      <c r="K33929" s="116"/>
      <c r="T33929" s="93"/>
    </row>
    <row r="33930" spans="6:20" ht="13.2">
      <c r="F33930" s="116"/>
      <c r="I33930" s="116"/>
      <c r="K33930" s="116"/>
      <c r="T33930" s="93"/>
    </row>
    <row r="33931" spans="6:20" ht="13.2">
      <c r="F33931" s="116"/>
      <c r="I33931" s="116"/>
      <c r="K33931" s="116"/>
      <c r="T33931" s="93"/>
    </row>
    <row r="33932" spans="6:20" ht="13.2">
      <c r="F33932" s="116"/>
      <c r="I33932" s="116"/>
      <c r="K33932" s="116"/>
      <c r="T33932" s="93"/>
    </row>
    <row r="33933" spans="6:20" ht="13.2">
      <c r="F33933" s="116"/>
      <c r="I33933" s="116"/>
      <c r="K33933" s="116"/>
      <c r="T33933" s="93"/>
    </row>
    <row r="33934" spans="6:20" ht="13.2">
      <c r="F33934" s="116"/>
      <c r="I33934" s="116"/>
      <c r="K33934" s="116"/>
      <c r="T33934" s="93"/>
    </row>
    <row r="33935" spans="6:20" ht="13.2">
      <c r="F33935" s="116"/>
      <c r="I33935" s="116"/>
      <c r="K33935" s="116"/>
      <c r="T33935" s="93"/>
    </row>
    <row r="33936" spans="6:20" ht="13.2">
      <c r="F33936" s="116"/>
      <c r="I33936" s="116"/>
      <c r="K33936" s="116"/>
      <c r="T33936" s="93"/>
    </row>
    <row r="33937" spans="6:20" ht="13.2">
      <c r="F33937" s="116"/>
      <c r="I33937" s="116"/>
      <c r="K33937" s="116"/>
      <c r="T33937" s="93"/>
    </row>
    <row r="33938" spans="6:20" ht="13.2">
      <c r="F33938" s="116"/>
      <c r="I33938" s="116"/>
      <c r="K33938" s="116"/>
      <c r="T33938" s="93"/>
    </row>
    <row r="33939" spans="6:20" ht="13.2">
      <c r="F33939" s="116"/>
      <c r="I33939" s="116"/>
      <c r="K33939" s="116"/>
      <c r="T33939" s="93"/>
    </row>
    <row r="33940" spans="6:20" ht="13.2">
      <c r="F33940" s="116"/>
      <c r="I33940" s="116"/>
      <c r="K33940" s="116"/>
      <c r="T33940" s="93"/>
    </row>
    <row r="33941" spans="6:20" ht="13.2">
      <c r="F33941" s="116"/>
      <c r="I33941" s="116"/>
      <c r="K33941" s="116"/>
      <c r="T33941" s="93"/>
    </row>
    <row r="33942" spans="6:20" ht="13.2">
      <c r="F33942" s="116"/>
      <c r="I33942" s="116"/>
      <c r="K33942" s="116"/>
      <c r="T33942" s="93"/>
    </row>
    <row r="33943" spans="6:20" ht="13.2">
      <c r="F33943" s="116"/>
      <c r="I33943" s="116"/>
      <c r="K33943" s="116"/>
      <c r="T33943" s="93"/>
    </row>
    <row r="33944" spans="6:20" ht="13.2">
      <c r="F33944" s="116"/>
      <c r="I33944" s="116"/>
      <c r="K33944" s="116"/>
      <c r="T33944" s="93"/>
    </row>
    <row r="33945" spans="6:20" ht="13.2">
      <c r="F33945" s="116"/>
      <c r="I33945" s="116"/>
      <c r="K33945" s="116"/>
      <c r="T33945" s="93"/>
    </row>
    <row r="33946" spans="6:20" ht="13.2">
      <c r="F33946" s="116"/>
      <c r="I33946" s="116"/>
      <c r="K33946" s="116"/>
      <c r="T33946" s="93"/>
    </row>
    <row r="33947" spans="6:20" ht="13.2">
      <c r="F33947" s="116"/>
      <c r="I33947" s="116"/>
      <c r="K33947" s="116"/>
      <c r="T33947" s="93"/>
    </row>
    <row r="33948" spans="6:20" ht="13.2">
      <c r="F33948" s="116"/>
      <c r="I33948" s="116"/>
      <c r="K33948" s="116"/>
      <c r="T33948" s="93"/>
    </row>
    <row r="33949" spans="6:20" ht="13.2">
      <c r="F33949" s="116"/>
      <c r="I33949" s="116"/>
      <c r="K33949" s="116"/>
      <c r="T33949" s="93"/>
    </row>
    <row r="33950" spans="6:20" ht="13.2">
      <c r="F33950" s="116"/>
      <c r="I33950" s="116"/>
      <c r="K33950" s="116"/>
      <c r="T33950" s="93"/>
    </row>
    <row r="33951" spans="6:20" ht="13.2">
      <c r="F33951" s="116"/>
      <c r="I33951" s="116"/>
      <c r="K33951" s="116"/>
      <c r="T33951" s="93"/>
    </row>
    <row r="33952" spans="6:20" ht="13.2">
      <c r="F33952" s="116"/>
      <c r="I33952" s="116"/>
      <c r="K33952" s="116"/>
      <c r="T33952" s="93"/>
    </row>
    <row r="33953" spans="6:20" ht="13.2">
      <c r="F33953" s="116"/>
      <c r="I33953" s="116"/>
      <c r="K33953" s="116"/>
      <c r="T33953" s="93"/>
    </row>
    <row r="33954" spans="6:20" ht="13.2">
      <c r="F33954" s="116"/>
      <c r="I33954" s="116"/>
      <c r="K33954" s="116"/>
      <c r="T33954" s="93"/>
    </row>
    <row r="33955" spans="6:20" ht="13.2">
      <c r="F33955" s="116"/>
      <c r="I33955" s="116"/>
      <c r="K33955" s="116"/>
      <c r="T33955" s="93"/>
    </row>
    <row r="33956" spans="6:20" ht="13.2">
      <c r="F33956" s="116"/>
      <c r="I33956" s="116"/>
      <c r="K33956" s="116"/>
      <c r="T33956" s="93"/>
    </row>
    <row r="33957" spans="6:20" ht="13.2">
      <c r="F33957" s="116"/>
      <c r="I33957" s="116"/>
      <c r="K33957" s="116"/>
      <c r="T33957" s="93"/>
    </row>
    <row r="33958" spans="6:20" ht="13.2">
      <c r="F33958" s="116"/>
      <c r="I33958" s="116"/>
      <c r="K33958" s="116"/>
      <c r="T33958" s="93"/>
    </row>
    <row r="33959" spans="6:20" ht="13.2">
      <c r="F33959" s="116"/>
      <c r="I33959" s="116"/>
      <c r="K33959" s="116"/>
      <c r="T33959" s="93"/>
    </row>
    <row r="33960" spans="6:20" ht="13.2">
      <c r="F33960" s="116"/>
      <c r="I33960" s="116"/>
      <c r="K33960" s="116"/>
      <c r="T33960" s="93"/>
    </row>
    <row r="33961" spans="6:20" ht="13.2">
      <c r="F33961" s="116"/>
      <c r="I33961" s="116"/>
      <c r="K33961" s="116"/>
      <c r="T33961" s="93"/>
    </row>
    <row r="33962" spans="6:20" ht="13.2">
      <c r="F33962" s="116"/>
      <c r="I33962" s="116"/>
      <c r="K33962" s="116"/>
      <c r="T33962" s="93"/>
    </row>
    <row r="33963" spans="6:20" ht="13.2">
      <c r="F33963" s="116"/>
      <c r="I33963" s="116"/>
      <c r="K33963" s="116"/>
      <c r="T33963" s="93"/>
    </row>
    <row r="33964" spans="6:20" ht="13.2">
      <c r="F33964" s="116"/>
      <c r="I33964" s="116"/>
      <c r="K33964" s="116"/>
      <c r="T33964" s="93"/>
    </row>
    <row r="33965" spans="6:20" ht="13.2">
      <c r="F33965" s="116"/>
      <c r="I33965" s="116"/>
      <c r="K33965" s="116"/>
      <c r="T33965" s="93"/>
    </row>
    <row r="33966" spans="6:20" ht="13.2">
      <c r="F33966" s="116"/>
      <c r="I33966" s="116"/>
      <c r="K33966" s="116"/>
      <c r="T33966" s="93"/>
    </row>
    <row r="33967" spans="6:20" ht="13.2">
      <c r="F33967" s="116"/>
      <c r="I33967" s="116"/>
      <c r="K33967" s="116"/>
      <c r="T33967" s="93"/>
    </row>
    <row r="33968" spans="6:20" ht="13.2">
      <c r="F33968" s="116"/>
      <c r="I33968" s="116"/>
      <c r="K33968" s="116"/>
      <c r="T33968" s="93"/>
    </row>
    <row r="33969" spans="6:20" ht="13.2">
      <c r="F33969" s="116"/>
      <c r="I33969" s="116"/>
      <c r="K33969" s="116"/>
      <c r="T33969" s="93"/>
    </row>
    <row r="33970" spans="6:20" ht="13.2">
      <c r="F33970" s="116"/>
      <c r="I33970" s="116"/>
      <c r="K33970" s="116"/>
      <c r="T33970" s="93"/>
    </row>
    <row r="33971" spans="6:20" ht="13.2">
      <c r="F33971" s="116"/>
      <c r="I33971" s="116"/>
      <c r="K33971" s="116"/>
      <c r="T33971" s="93"/>
    </row>
    <row r="33972" spans="6:20" ht="13.2">
      <c r="F33972" s="116"/>
      <c r="I33972" s="116"/>
      <c r="K33972" s="116"/>
      <c r="T33972" s="93"/>
    </row>
    <row r="33973" spans="6:20" ht="13.2">
      <c r="F33973" s="116"/>
      <c r="I33973" s="116"/>
      <c r="K33973" s="116"/>
      <c r="T33973" s="93"/>
    </row>
    <row r="33974" spans="6:20" ht="13.2">
      <c r="F33974" s="116"/>
      <c r="I33974" s="116"/>
      <c r="K33974" s="116"/>
      <c r="T33974" s="93"/>
    </row>
    <row r="33975" spans="6:20" ht="13.2">
      <c r="F33975" s="116"/>
      <c r="I33975" s="116"/>
      <c r="K33975" s="116"/>
      <c r="T33975" s="93"/>
    </row>
    <row r="33976" spans="6:20" ht="13.2">
      <c r="F33976" s="116"/>
      <c r="I33976" s="116"/>
      <c r="K33976" s="116"/>
      <c r="T33976" s="93"/>
    </row>
    <row r="33977" spans="6:20" ht="13.2">
      <c r="F33977" s="116"/>
      <c r="I33977" s="116"/>
      <c r="K33977" s="116"/>
      <c r="T33977" s="93"/>
    </row>
    <row r="33978" spans="6:20" ht="13.2">
      <c r="F33978" s="116"/>
      <c r="I33978" s="116"/>
      <c r="K33978" s="116"/>
      <c r="T33978" s="93"/>
    </row>
    <row r="33979" spans="6:20" ht="13.2">
      <c r="F33979" s="116"/>
      <c r="I33979" s="116"/>
      <c r="K33979" s="116"/>
      <c r="T33979" s="93"/>
    </row>
    <row r="33980" spans="6:20" ht="13.2">
      <c r="F33980" s="116"/>
      <c r="I33980" s="116"/>
      <c r="K33980" s="116"/>
      <c r="T33980" s="93"/>
    </row>
    <row r="33981" spans="6:20" ht="13.2">
      <c r="F33981" s="116"/>
      <c r="I33981" s="116"/>
      <c r="K33981" s="116"/>
      <c r="T33981" s="93"/>
    </row>
    <row r="33982" spans="6:20" ht="13.2">
      <c r="F33982" s="116"/>
      <c r="I33982" s="116"/>
      <c r="K33982" s="116"/>
      <c r="T33982" s="93"/>
    </row>
    <row r="33983" spans="6:20" ht="13.2">
      <c r="F33983" s="116"/>
      <c r="I33983" s="116"/>
      <c r="K33983" s="116"/>
      <c r="T33983" s="93"/>
    </row>
    <row r="33984" spans="6:20" ht="13.2">
      <c r="F33984" s="116"/>
      <c r="I33984" s="116"/>
      <c r="K33984" s="116"/>
      <c r="T33984" s="93"/>
    </row>
    <row r="33985" spans="6:20" ht="13.2">
      <c r="F33985" s="116"/>
      <c r="I33985" s="116"/>
      <c r="K33985" s="116"/>
      <c r="T33985" s="93"/>
    </row>
    <row r="33986" spans="6:20" ht="13.2">
      <c r="F33986" s="116"/>
      <c r="I33986" s="116"/>
      <c r="K33986" s="116"/>
      <c r="T33986" s="93"/>
    </row>
    <row r="33987" spans="6:20" ht="13.2">
      <c r="F33987" s="116"/>
      <c r="I33987" s="116"/>
      <c r="K33987" s="116"/>
      <c r="T33987" s="93"/>
    </row>
    <row r="33988" spans="6:20" ht="13.2">
      <c r="F33988" s="116"/>
      <c r="I33988" s="116"/>
      <c r="K33988" s="116"/>
      <c r="T33988" s="93"/>
    </row>
    <row r="33989" spans="6:20" ht="13.2">
      <c r="F33989" s="116"/>
      <c r="I33989" s="116"/>
      <c r="K33989" s="116"/>
      <c r="T33989" s="93"/>
    </row>
    <row r="33990" spans="6:20" ht="13.2">
      <c r="F33990" s="116"/>
      <c r="I33990" s="116"/>
      <c r="K33990" s="116"/>
      <c r="T33990" s="93"/>
    </row>
    <row r="33991" spans="6:20" ht="13.2">
      <c r="F33991" s="116"/>
      <c r="I33991" s="116"/>
      <c r="K33991" s="116"/>
      <c r="T33991" s="93"/>
    </row>
    <row r="33992" spans="6:20" ht="13.2">
      <c r="F33992" s="116"/>
      <c r="I33992" s="116"/>
      <c r="K33992" s="116"/>
      <c r="T33992" s="93"/>
    </row>
    <row r="33993" spans="6:20" ht="13.2">
      <c r="F33993" s="116"/>
      <c r="I33993" s="116"/>
      <c r="K33993" s="116"/>
      <c r="T33993" s="93"/>
    </row>
    <row r="33994" spans="6:20" ht="13.2">
      <c r="F33994" s="116"/>
      <c r="I33994" s="116"/>
      <c r="K33994" s="116"/>
      <c r="T33994" s="93"/>
    </row>
    <row r="33995" spans="6:20" ht="13.2">
      <c r="F33995" s="116"/>
      <c r="I33995" s="116"/>
      <c r="K33995" s="116"/>
      <c r="T33995" s="93"/>
    </row>
    <row r="33996" spans="6:20" ht="13.2">
      <c r="F33996" s="116"/>
      <c r="I33996" s="116"/>
      <c r="K33996" s="116"/>
      <c r="T33996" s="93"/>
    </row>
    <row r="33997" spans="6:20" ht="13.2">
      <c r="F33997" s="116"/>
      <c r="I33997" s="116"/>
      <c r="K33997" s="116"/>
      <c r="T33997" s="93"/>
    </row>
    <row r="33998" spans="6:20" ht="13.2">
      <c r="F33998" s="116"/>
      <c r="I33998" s="116"/>
      <c r="K33998" s="116"/>
      <c r="T33998" s="93"/>
    </row>
    <row r="33999" spans="6:20" ht="13.2">
      <c r="F33999" s="116"/>
      <c r="I33999" s="116"/>
      <c r="K33999" s="116"/>
      <c r="T33999" s="93"/>
    </row>
    <row r="34000" spans="6:20" ht="13.2">
      <c r="F34000" s="116"/>
      <c r="I34000" s="116"/>
      <c r="K34000" s="116"/>
      <c r="T34000" s="93"/>
    </row>
    <row r="34001" spans="6:20" ht="13.2">
      <c r="F34001" s="116"/>
      <c r="I34001" s="116"/>
      <c r="K34001" s="116"/>
      <c r="T34001" s="93"/>
    </row>
    <row r="34002" spans="6:20" ht="13.2">
      <c r="F34002" s="116"/>
      <c r="I34002" s="116"/>
      <c r="K34002" s="116"/>
      <c r="T34002" s="93"/>
    </row>
    <row r="34003" spans="6:20" ht="13.2">
      <c r="F34003" s="116"/>
      <c r="I34003" s="116"/>
      <c r="K34003" s="116"/>
      <c r="T34003" s="93"/>
    </row>
    <row r="34004" spans="6:20" ht="13.2">
      <c r="F34004" s="116"/>
      <c r="I34004" s="116"/>
      <c r="K34004" s="116"/>
      <c r="T34004" s="93"/>
    </row>
    <row r="34005" spans="6:20" ht="13.2">
      <c r="F34005" s="116"/>
      <c r="I34005" s="116"/>
      <c r="K34005" s="116"/>
      <c r="T34005" s="93"/>
    </row>
    <row r="34006" spans="6:20" ht="13.2">
      <c r="F34006" s="116"/>
      <c r="I34006" s="116"/>
      <c r="K34006" s="116"/>
      <c r="T34006" s="93"/>
    </row>
    <row r="34007" spans="6:20" ht="13.2">
      <c r="F34007" s="116"/>
      <c r="I34007" s="116"/>
      <c r="K34007" s="116"/>
      <c r="T34007" s="93"/>
    </row>
    <row r="34008" spans="6:20" ht="13.2">
      <c r="F34008" s="116"/>
      <c r="I34008" s="116"/>
      <c r="K34008" s="116"/>
      <c r="T34008" s="93"/>
    </row>
    <row r="34009" spans="6:20" ht="13.2">
      <c r="F34009" s="116"/>
      <c r="I34009" s="116"/>
      <c r="K34009" s="116"/>
      <c r="T34009" s="93"/>
    </row>
    <row r="34010" spans="6:20" ht="13.2">
      <c r="F34010" s="116"/>
      <c r="I34010" s="116"/>
      <c r="K34010" s="116"/>
      <c r="T34010" s="93"/>
    </row>
    <row r="34011" spans="6:20" ht="13.2">
      <c r="F34011" s="116"/>
      <c r="I34011" s="116"/>
      <c r="K34011" s="116"/>
      <c r="T34011" s="93"/>
    </row>
    <row r="34012" spans="6:20" ht="13.2">
      <c r="F34012" s="116"/>
      <c r="I34012" s="116"/>
      <c r="K34012" s="116"/>
      <c r="T34012" s="93"/>
    </row>
    <row r="34013" spans="6:20" ht="13.2">
      <c r="F34013" s="116"/>
      <c r="I34013" s="116"/>
      <c r="K34013" s="116"/>
      <c r="T34013" s="93"/>
    </row>
    <row r="34014" spans="6:20" ht="13.2">
      <c r="F34014" s="116"/>
      <c r="I34014" s="116"/>
      <c r="K34014" s="116"/>
      <c r="T34014" s="93"/>
    </row>
    <row r="34015" spans="6:20" ht="13.2">
      <c r="F34015" s="116"/>
      <c r="I34015" s="116"/>
      <c r="K34015" s="116"/>
      <c r="T34015" s="93"/>
    </row>
    <row r="34016" spans="6:20" ht="13.2">
      <c r="F34016" s="116"/>
      <c r="I34016" s="116"/>
      <c r="K34016" s="116"/>
      <c r="T34016" s="93"/>
    </row>
    <row r="34017" spans="6:20" ht="13.2">
      <c r="F34017" s="116"/>
      <c r="I34017" s="116"/>
      <c r="K34017" s="116"/>
      <c r="T34017" s="93"/>
    </row>
    <row r="34018" spans="6:20" ht="13.2">
      <c r="F34018" s="116"/>
      <c r="I34018" s="116"/>
      <c r="K34018" s="116"/>
      <c r="T34018" s="93"/>
    </row>
    <row r="34019" spans="6:20" ht="13.2">
      <c r="F34019" s="116"/>
      <c r="I34019" s="116"/>
      <c r="K34019" s="116"/>
      <c r="T34019" s="93"/>
    </row>
    <row r="34020" spans="6:20" ht="13.2">
      <c r="F34020" s="116"/>
      <c r="I34020" s="116"/>
      <c r="K34020" s="116"/>
      <c r="T34020" s="93"/>
    </row>
    <row r="34021" spans="6:20" ht="13.2">
      <c r="F34021" s="116"/>
      <c r="I34021" s="116"/>
      <c r="K34021" s="116"/>
      <c r="T34021" s="93"/>
    </row>
    <row r="34022" spans="6:20" ht="13.2">
      <c r="F34022" s="116"/>
      <c r="I34022" s="116"/>
      <c r="K34022" s="116"/>
      <c r="T34022" s="93"/>
    </row>
    <row r="34023" spans="6:20" ht="13.2">
      <c r="F34023" s="116"/>
      <c r="I34023" s="116"/>
      <c r="K34023" s="116"/>
      <c r="T34023" s="93"/>
    </row>
    <row r="34024" spans="6:20" ht="13.2">
      <c r="F34024" s="116"/>
      <c r="I34024" s="116"/>
      <c r="K34024" s="116"/>
      <c r="T34024" s="93"/>
    </row>
    <row r="34025" spans="6:20" ht="13.2">
      <c r="F34025" s="116"/>
      <c r="I34025" s="116"/>
      <c r="K34025" s="116"/>
      <c r="T34025" s="93"/>
    </row>
    <row r="34026" spans="6:20" ht="13.2">
      <c r="F34026" s="116"/>
      <c r="I34026" s="116"/>
      <c r="K34026" s="116"/>
      <c r="T34026" s="93"/>
    </row>
    <row r="34027" spans="6:20" ht="13.2">
      <c r="F34027" s="116"/>
      <c r="I34027" s="116"/>
      <c r="K34027" s="116"/>
      <c r="T34027" s="93"/>
    </row>
    <row r="34028" spans="6:20" ht="13.2">
      <c r="F34028" s="116"/>
      <c r="I34028" s="116"/>
      <c r="K34028" s="116"/>
      <c r="T34028" s="93"/>
    </row>
    <row r="34029" spans="6:20" ht="13.2">
      <c r="F34029" s="116"/>
      <c r="I34029" s="116"/>
      <c r="K34029" s="116"/>
      <c r="T34029" s="93"/>
    </row>
    <row r="34030" spans="6:20" ht="13.2">
      <c r="F34030" s="116"/>
      <c r="I34030" s="116"/>
      <c r="K34030" s="116"/>
      <c r="T34030" s="93"/>
    </row>
    <row r="34031" spans="6:20" ht="13.2">
      <c r="F34031" s="116"/>
      <c r="I34031" s="116"/>
      <c r="K34031" s="116"/>
      <c r="T34031" s="93"/>
    </row>
    <row r="34032" spans="6:20" ht="13.2">
      <c r="F34032" s="116"/>
      <c r="I34032" s="116"/>
      <c r="K34032" s="116"/>
      <c r="T34032" s="93"/>
    </row>
    <row r="34033" spans="6:20" ht="13.2">
      <c r="F34033" s="116"/>
      <c r="I34033" s="116"/>
      <c r="K34033" s="116"/>
      <c r="T34033" s="93"/>
    </row>
    <row r="34034" spans="6:20" ht="13.2">
      <c r="F34034" s="116"/>
      <c r="I34034" s="116"/>
      <c r="K34034" s="116"/>
      <c r="T34034" s="93"/>
    </row>
    <row r="34035" spans="6:20" ht="13.2">
      <c r="F34035" s="116"/>
      <c r="I34035" s="116"/>
      <c r="K34035" s="116"/>
      <c r="T34035" s="93"/>
    </row>
    <row r="34036" spans="6:20" ht="13.2">
      <c r="F34036" s="116"/>
      <c r="I34036" s="116"/>
      <c r="K34036" s="116"/>
      <c r="T34036" s="93"/>
    </row>
    <row r="34037" spans="6:20" ht="13.2">
      <c r="F34037" s="116"/>
      <c r="I34037" s="116"/>
      <c r="K34037" s="116"/>
      <c r="T34037" s="93"/>
    </row>
    <row r="34038" spans="6:20" ht="13.2">
      <c r="F34038" s="116"/>
      <c r="I34038" s="116"/>
      <c r="K34038" s="116"/>
      <c r="T34038" s="93"/>
    </row>
    <row r="34039" spans="6:20" ht="13.2">
      <c r="F34039" s="116"/>
      <c r="I34039" s="116"/>
      <c r="K34039" s="116"/>
      <c r="T34039" s="93"/>
    </row>
    <row r="34040" spans="6:20" ht="13.2">
      <c r="F34040" s="116"/>
      <c r="I34040" s="116"/>
      <c r="K34040" s="116"/>
      <c r="T34040" s="93"/>
    </row>
    <row r="34041" spans="6:20" ht="13.2">
      <c r="F34041" s="116"/>
      <c r="I34041" s="116"/>
      <c r="K34041" s="116"/>
      <c r="T34041" s="93"/>
    </row>
    <row r="34042" spans="6:20" ht="13.2">
      <c r="F34042" s="116"/>
      <c r="I34042" s="116"/>
      <c r="K34042" s="116"/>
      <c r="T34042" s="93"/>
    </row>
    <row r="34043" spans="6:20" ht="13.2">
      <c r="F34043" s="116"/>
      <c r="I34043" s="116"/>
      <c r="K34043" s="116"/>
      <c r="T34043" s="93"/>
    </row>
    <row r="34044" spans="6:20" ht="13.2">
      <c r="F34044" s="116"/>
      <c r="I34044" s="116"/>
      <c r="K34044" s="116"/>
      <c r="T34044" s="93"/>
    </row>
    <row r="34045" spans="6:20" ht="13.2">
      <c r="F34045" s="116"/>
      <c r="I34045" s="116"/>
      <c r="K34045" s="116"/>
      <c r="T34045" s="93"/>
    </row>
    <row r="34046" spans="6:20" ht="13.2">
      <c r="F34046" s="116"/>
      <c r="I34046" s="116"/>
      <c r="K34046" s="116"/>
      <c r="T34046" s="93"/>
    </row>
    <row r="34047" spans="6:20" ht="13.2">
      <c r="F34047" s="116"/>
      <c r="I34047" s="116"/>
      <c r="K34047" s="116"/>
      <c r="T34047" s="93"/>
    </row>
    <row r="34048" spans="6:20" ht="13.2">
      <c r="F34048" s="116"/>
      <c r="I34048" s="116"/>
      <c r="K34048" s="116"/>
      <c r="T34048" s="93"/>
    </row>
    <row r="34049" spans="6:20" ht="13.2">
      <c r="F34049" s="116"/>
      <c r="I34049" s="116"/>
      <c r="K34049" s="116"/>
      <c r="T34049" s="93"/>
    </row>
    <row r="34050" spans="6:20" ht="13.2">
      <c r="F34050" s="116"/>
      <c r="I34050" s="116"/>
      <c r="K34050" s="116"/>
      <c r="T34050" s="93"/>
    </row>
    <row r="34051" spans="6:20" ht="13.2">
      <c r="F34051" s="116"/>
      <c r="I34051" s="116"/>
      <c r="K34051" s="116"/>
      <c r="T34051" s="93"/>
    </row>
    <row r="34052" spans="6:20" ht="13.2">
      <c r="F34052" s="116"/>
      <c r="I34052" s="116"/>
      <c r="K34052" s="116"/>
      <c r="T34052" s="93"/>
    </row>
    <row r="34053" spans="6:20" ht="13.2">
      <c r="F34053" s="116"/>
      <c r="I34053" s="116"/>
      <c r="K34053" s="116"/>
      <c r="T34053" s="93"/>
    </row>
    <row r="34054" spans="6:20" ht="13.2">
      <c r="F34054" s="116"/>
      <c r="I34054" s="116"/>
      <c r="K34054" s="116"/>
      <c r="T34054" s="93"/>
    </row>
    <row r="34055" spans="6:20" ht="13.2">
      <c r="F34055" s="116"/>
      <c r="I34055" s="116"/>
      <c r="K34055" s="116"/>
      <c r="T34055" s="93"/>
    </row>
    <row r="34056" spans="6:20" ht="13.2">
      <c r="F34056" s="116"/>
      <c r="I34056" s="116"/>
      <c r="K34056" s="116"/>
      <c r="T34056" s="93"/>
    </row>
    <row r="34057" spans="6:20" ht="13.2">
      <c r="F34057" s="116"/>
      <c r="I34057" s="116"/>
      <c r="K34057" s="116"/>
      <c r="T34057" s="93"/>
    </row>
    <row r="34058" spans="6:20" ht="13.2">
      <c r="F34058" s="116"/>
      <c r="I34058" s="116"/>
      <c r="K34058" s="116"/>
      <c r="T34058" s="93"/>
    </row>
    <row r="34059" spans="6:20" ht="13.2">
      <c r="F34059" s="116"/>
      <c r="I34059" s="116"/>
      <c r="K34059" s="116"/>
      <c r="T34059" s="93"/>
    </row>
    <row r="34060" spans="6:20" ht="13.2">
      <c r="F34060" s="116"/>
      <c r="I34060" s="116"/>
      <c r="K34060" s="116"/>
      <c r="T34060" s="93"/>
    </row>
    <row r="34061" spans="6:20" ht="13.2">
      <c r="F34061" s="116"/>
      <c r="I34061" s="116"/>
      <c r="K34061" s="116"/>
      <c r="T34061" s="93"/>
    </row>
    <row r="34062" spans="6:20" ht="13.2">
      <c r="F34062" s="116"/>
      <c r="I34062" s="116"/>
      <c r="K34062" s="116"/>
      <c r="T34062" s="93"/>
    </row>
    <row r="34063" spans="6:20" ht="13.2">
      <c r="F34063" s="116"/>
      <c r="I34063" s="116"/>
      <c r="K34063" s="116"/>
      <c r="T34063" s="93"/>
    </row>
    <row r="34064" spans="6:20" ht="13.2">
      <c r="F34064" s="116"/>
      <c r="I34064" s="116"/>
      <c r="K34064" s="116"/>
      <c r="T34064" s="93"/>
    </row>
    <row r="34065" spans="6:20" ht="13.2">
      <c r="F34065" s="116"/>
      <c r="I34065" s="116"/>
      <c r="K34065" s="116"/>
      <c r="T34065" s="93"/>
    </row>
    <row r="34066" spans="6:20" ht="13.2">
      <c r="F34066" s="116"/>
      <c r="I34066" s="116"/>
      <c r="K34066" s="116"/>
      <c r="T34066" s="93"/>
    </row>
    <row r="34067" spans="6:20" ht="13.2">
      <c r="F34067" s="116"/>
      <c r="I34067" s="116"/>
      <c r="K34067" s="116"/>
      <c r="T34067" s="93"/>
    </row>
    <row r="34068" spans="6:20" ht="13.2">
      <c r="F34068" s="116"/>
      <c r="I34068" s="116"/>
      <c r="K34068" s="116"/>
      <c r="T34068" s="93"/>
    </row>
    <row r="34069" spans="6:20" ht="13.2">
      <c r="F34069" s="116"/>
      <c r="I34069" s="116"/>
      <c r="K34069" s="116"/>
      <c r="T34069" s="93"/>
    </row>
    <row r="34070" spans="6:20" ht="13.2">
      <c r="F34070" s="116"/>
      <c r="I34070" s="116"/>
      <c r="K34070" s="116"/>
      <c r="T34070" s="93"/>
    </row>
    <row r="34071" spans="6:20" ht="13.2">
      <c r="F34071" s="116"/>
      <c r="I34071" s="116"/>
      <c r="K34071" s="116"/>
      <c r="T34071" s="93"/>
    </row>
    <row r="34072" spans="6:20" ht="13.2">
      <c r="F34072" s="116"/>
      <c r="I34072" s="116"/>
      <c r="K34072" s="116"/>
      <c r="T34072" s="93"/>
    </row>
    <row r="34073" spans="6:20" ht="13.2">
      <c r="F34073" s="116"/>
      <c r="I34073" s="116"/>
      <c r="K34073" s="116"/>
      <c r="T34073" s="93"/>
    </row>
    <row r="34074" spans="6:20" ht="13.2">
      <c r="F34074" s="116"/>
      <c r="I34074" s="116"/>
      <c r="K34074" s="116"/>
      <c r="T34074" s="93"/>
    </row>
    <row r="34075" spans="6:20" ht="13.2">
      <c r="F34075" s="116"/>
      <c r="I34075" s="116"/>
      <c r="K34075" s="116"/>
      <c r="T34075" s="93"/>
    </row>
    <row r="34076" spans="6:20" ht="13.2">
      <c r="F34076" s="116"/>
      <c r="I34076" s="116"/>
      <c r="K34076" s="116"/>
      <c r="T34076" s="93"/>
    </row>
    <row r="34077" spans="6:20" ht="13.2">
      <c r="F34077" s="116"/>
      <c r="I34077" s="116"/>
      <c r="K34077" s="116"/>
      <c r="T34077" s="93"/>
    </row>
    <row r="34078" spans="6:20" ht="13.2">
      <c r="F34078" s="116"/>
      <c r="I34078" s="116"/>
      <c r="K34078" s="116"/>
      <c r="T34078" s="93"/>
    </row>
    <row r="34079" spans="6:20" ht="13.2">
      <c r="F34079" s="116"/>
      <c r="I34079" s="116"/>
      <c r="K34079" s="116"/>
      <c r="T34079" s="93"/>
    </row>
    <row r="34080" spans="6:20" ht="13.2">
      <c r="F34080" s="116"/>
      <c r="I34080" s="116"/>
      <c r="K34080" s="116"/>
      <c r="T34080" s="93"/>
    </row>
    <row r="34081" spans="6:20" ht="13.2">
      <c r="F34081" s="116"/>
      <c r="I34081" s="116"/>
      <c r="K34081" s="116"/>
      <c r="T34081" s="93"/>
    </row>
    <row r="34082" spans="6:20" ht="13.2">
      <c r="F34082" s="116"/>
      <c r="I34082" s="116"/>
      <c r="K34082" s="116"/>
      <c r="T34082" s="93"/>
    </row>
    <row r="34083" spans="6:20" ht="13.2">
      <c r="F34083" s="116"/>
      <c r="I34083" s="116"/>
      <c r="K34083" s="116"/>
      <c r="T34083" s="93"/>
    </row>
    <row r="34084" spans="6:20" ht="13.2">
      <c r="F34084" s="116"/>
      <c r="I34084" s="116"/>
      <c r="K34084" s="116"/>
      <c r="T34084" s="93"/>
    </row>
    <row r="34085" spans="6:20" ht="13.2">
      <c r="F34085" s="116"/>
      <c r="I34085" s="116"/>
      <c r="K34085" s="116"/>
      <c r="T34085" s="93"/>
    </row>
    <row r="34086" spans="6:20" ht="13.2">
      <c r="F34086" s="116"/>
      <c r="I34086" s="116"/>
      <c r="K34086" s="116"/>
      <c r="T34086" s="93"/>
    </row>
    <row r="34087" spans="6:20" ht="13.2">
      <c r="F34087" s="116"/>
      <c r="I34087" s="116"/>
      <c r="K34087" s="116"/>
      <c r="T34087" s="93"/>
    </row>
    <row r="34088" spans="6:20" ht="13.2">
      <c r="F34088" s="116"/>
      <c r="I34088" s="116"/>
      <c r="K34088" s="116"/>
      <c r="T34088" s="93"/>
    </row>
    <row r="34089" spans="6:20" ht="13.2">
      <c r="F34089" s="116"/>
      <c r="I34089" s="116"/>
      <c r="K34089" s="116"/>
      <c r="T34089" s="93"/>
    </row>
    <row r="34090" spans="6:20" ht="13.2">
      <c r="F34090" s="116"/>
      <c r="I34090" s="116"/>
      <c r="K34090" s="116"/>
      <c r="T34090" s="93"/>
    </row>
    <row r="34091" spans="6:20" ht="13.2">
      <c r="F34091" s="116"/>
      <c r="I34091" s="116"/>
      <c r="K34091" s="116"/>
      <c r="T34091" s="93"/>
    </row>
    <row r="34092" spans="6:20" ht="13.2">
      <c r="F34092" s="116"/>
      <c r="I34092" s="116"/>
      <c r="K34092" s="116"/>
      <c r="T34092" s="93"/>
    </row>
    <row r="34093" spans="6:20" ht="13.2">
      <c r="F34093" s="116"/>
      <c r="I34093" s="116"/>
      <c r="K34093" s="116"/>
      <c r="T34093" s="93"/>
    </row>
    <row r="34094" spans="6:20" ht="13.2">
      <c r="F34094" s="116"/>
      <c r="I34094" s="116"/>
      <c r="K34094" s="116"/>
      <c r="T34094" s="93"/>
    </row>
    <row r="34095" spans="6:20" ht="13.2">
      <c r="F34095" s="116"/>
      <c r="I34095" s="116"/>
      <c r="K34095" s="116"/>
      <c r="T34095" s="93"/>
    </row>
    <row r="34096" spans="6:20" ht="13.2">
      <c r="F34096" s="116"/>
      <c r="I34096" s="116"/>
      <c r="K34096" s="116"/>
      <c r="T34096" s="93"/>
    </row>
    <row r="34097" spans="6:20" ht="13.2">
      <c r="F34097" s="116"/>
      <c r="I34097" s="116"/>
      <c r="K34097" s="116"/>
      <c r="T34097" s="93"/>
    </row>
    <row r="34098" spans="6:20" ht="13.2">
      <c r="F34098" s="116"/>
      <c r="I34098" s="116"/>
      <c r="K34098" s="116"/>
      <c r="T34098" s="93"/>
    </row>
    <row r="34099" spans="6:20" ht="13.2">
      <c r="F34099" s="116"/>
      <c r="I34099" s="116"/>
      <c r="K34099" s="116"/>
      <c r="T34099" s="93"/>
    </row>
    <row r="34100" spans="6:20" ht="13.2">
      <c r="F34100" s="116"/>
      <c r="I34100" s="116"/>
      <c r="K34100" s="116"/>
      <c r="T34100" s="93"/>
    </row>
    <row r="34101" spans="6:20" ht="13.2">
      <c r="F34101" s="116"/>
      <c r="I34101" s="116"/>
      <c r="K34101" s="116"/>
      <c r="T34101" s="93"/>
    </row>
    <row r="34102" spans="6:20" ht="13.2">
      <c r="F34102" s="116"/>
      <c r="I34102" s="116"/>
      <c r="K34102" s="116"/>
      <c r="T34102" s="93"/>
    </row>
    <row r="34103" spans="6:20" ht="13.2">
      <c r="F34103" s="116"/>
      <c r="I34103" s="116"/>
      <c r="K34103" s="116"/>
      <c r="T34103" s="93"/>
    </row>
    <row r="34104" spans="6:20" ht="13.2">
      <c r="F34104" s="116"/>
      <c r="I34104" s="116"/>
      <c r="K34104" s="116"/>
      <c r="T34104" s="93"/>
    </row>
    <row r="34105" spans="6:20" ht="13.2">
      <c r="F34105" s="116"/>
      <c r="I34105" s="116"/>
      <c r="K34105" s="116"/>
      <c r="T34105" s="93"/>
    </row>
    <row r="34106" spans="6:20" ht="13.2">
      <c r="F34106" s="116"/>
      <c r="I34106" s="116"/>
      <c r="K34106" s="116"/>
      <c r="T34106" s="93"/>
    </row>
    <row r="34107" spans="6:20" ht="13.2">
      <c r="F34107" s="116"/>
      <c r="I34107" s="116"/>
      <c r="K34107" s="116"/>
      <c r="T34107" s="93"/>
    </row>
    <row r="34108" spans="6:20" ht="13.2">
      <c r="F34108" s="116"/>
      <c r="I34108" s="116"/>
      <c r="K34108" s="116"/>
      <c r="T34108" s="93"/>
    </row>
    <row r="34109" spans="6:20" ht="13.2">
      <c r="F34109" s="116"/>
      <c r="I34109" s="116"/>
      <c r="K34109" s="116"/>
      <c r="T34109" s="93"/>
    </row>
    <row r="34110" spans="6:20" ht="13.2">
      <c r="F34110" s="116"/>
      <c r="I34110" s="116"/>
      <c r="K34110" s="116"/>
      <c r="T34110" s="93"/>
    </row>
    <row r="34111" spans="6:20" ht="13.2">
      <c r="F34111" s="116"/>
      <c r="I34111" s="116"/>
      <c r="K34111" s="116"/>
      <c r="T34111" s="93"/>
    </row>
    <row r="34112" spans="6:20" ht="13.2">
      <c r="F34112" s="116"/>
      <c r="I34112" s="116"/>
      <c r="K34112" s="116"/>
      <c r="T34112" s="93"/>
    </row>
    <row r="34113" spans="6:20" ht="13.2">
      <c r="F34113" s="116"/>
      <c r="I34113" s="116"/>
      <c r="K34113" s="116"/>
      <c r="T34113" s="93"/>
    </row>
    <row r="34114" spans="6:20" ht="13.2">
      <c r="F34114" s="116"/>
      <c r="I34114" s="116"/>
      <c r="K34114" s="116"/>
      <c r="T34114" s="93"/>
    </row>
    <row r="34115" spans="6:20" ht="13.2">
      <c r="F34115" s="116"/>
      <c r="I34115" s="116"/>
      <c r="K34115" s="116"/>
      <c r="T34115" s="93"/>
    </row>
    <row r="34116" spans="6:20" ht="13.2">
      <c r="F34116" s="116"/>
      <c r="I34116" s="116"/>
      <c r="K34116" s="116"/>
      <c r="T34116" s="93"/>
    </row>
    <row r="34117" spans="6:20" ht="13.2">
      <c r="F34117" s="116"/>
      <c r="I34117" s="116"/>
      <c r="K34117" s="116"/>
      <c r="T34117" s="93"/>
    </row>
    <row r="34118" spans="6:20" ht="13.2">
      <c r="F34118" s="116"/>
      <c r="I34118" s="116"/>
      <c r="K34118" s="116"/>
      <c r="T34118" s="93"/>
    </row>
    <row r="34119" spans="6:20" ht="13.2">
      <c r="F34119" s="116"/>
      <c r="I34119" s="116"/>
      <c r="K34119" s="116"/>
      <c r="T34119" s="93"/>
    </row>
    <row r="34120" spans="6:20" ht="13.2">
      <c r="F34120" s="116"/>
      <c r="I34120" s="116"/>
      <c r="K34120" s="116"/>
      <c r="T34120" s="93"/>
    </row>
    <row r="34121" spans="6:20" ht="13.2">
      <c r="F34121" s="116"/>
      <c r="I34121" s="116"/>
      <c r="K34121" s="116"/>
      <c r="T34121" s="93"/>
    </row>
    <row r="34122" spans="6:20" ht="13.2">
      <c r="F34122" s="116"/>
      <c r="I34122" s="116"/>
      <c r="K34122" s="116"/>
      <c r="T34122" s="93"/>
    </row>
    <row r="34123" spans="6:20" ht="13.2">
      <c r="F34123" s="116"/>
      <c r="I34123" s="116"/>
      <c r="K34123" s="116"/>
      <c r="T34123" s="93"/>
    </row>
    <row r="34124" spans="6:20" ht="13.2">
      <c r="F34124" s="116"/>
      <c r="I34124" s="116"/>
      <c r="K34124" s="116"/>
      <c r="T34124" s="93"/>
    </row>
    <row r="34125" spans="6:20" ht="13.2">
      <c r="F34125" s="116"/>
      <c r="I34125" s="116"/>
      <c r="K34125" s="116"/>
      <c r="T34125" s="93"/>
    </row>
    <row r="34126" spans="6:20" ht="13.2">
      <c r="F34126" s="116"/>
      <c r="I34126" s="116"/>
      <c r="K34126" s="116"/>
      <c r="T34126" s="93"/>
    </row>
    <row r="34127" spans="6:20" ht="13.2">
      <c r="F34127" s="116"/>
      <c r="I34127" s="116"/>
      <c r="K34127" s="116"/>
      <c r="T34127" s="93"/>
    </row>
    <row r="34128" spans="6:20" ht="13.2">
      <c r="F34128" s="116"/>
      <c r="I34128" s="116"/>
      <c r="K34128" s="116"/>
      <c r="T34128" s="93"/>
    </row>
    <row r="34129" spans="6:20" ht="13.2">
      <c r="F34129" s="116"/>
      <c r="I34129" s="116"/>
      <c r="K34129" s="116"/>
      <c r="T34129" s="93"/>
    </row>
    <row r="34130" spans="6:20" ht="13.2">
      <c r="F34130" s="116"/>
      <c r="I34130" s="116"/>
      <c r="K34130" s="116"/>
      <c r="T34130" s="93"/>
    </row>
    <row r="34131" spans="6:20" ht="13.2">
      <c r="F34131" s="116"/>
      <c r="I34131" s="116"/>
      <c r="K34131" s="116"/>
      <c r="T34131" s="93"/>
    </row>
    <row r="34132" spans="6:20" ht="13.2">
      <c r="F34132" s="116"/>
      <c r="I34132" s="116"/>
      <c r="K34132" s="116"/>
      <c r="T34132" s="93"/>
    </row>
    <row r="34133" spans="6:20" ht="13.2">
      <c r="F34133" s="116"/>
      <c r="I34133" s="116"/>
      <c r="K34133" s="116"/>
      <c r="T34133" s="93"/>
    </row>
    <row r="34134" spans="6:20" ht="13.2">
      <c r="F34134" s="116"/>
      <c r="I34134" s="116"/>
      <c r="K34134" s="116"/>
      <c r="T34134" s="93"/>
    </row>
    <row r="34135" spans="6:20" ht="13.2">
      <c r="F34135" s="116"/>
      <c r="I34135" s="116"/>
      <c r="K34135" s="116"/>
      <c r="T34135" s="93"/>
    </row>
    <row r="34136" spans="6:20" ht="13.2">
      <c r="F34136" s="116"/>
      <c r="I34136" s="116"/>
      <c r="K34136" s="116"/>
      <c r="T34136" s="93"/>
    </row>
    <row r="34137" spans="6:20" ht="13.2">
      <c r="F34137" s="116"/>
      <c r="I34137" s="116"/>
      <c r="K34137" s="116"/>
      <c r="T34137" s="93"/>
    </row>
    <row r="34138" spans="6:20" ht="13.2">
      <c r="F34138" s="116"/>
      <c r="I34138" s="116"/>
      <c r="K34138" s="116"/>
      <c r="T34138" s="93"/>
    </row>
    <row r="34139" spans="6:20" ht="13.2">
      <c r="F34139" s="116"/>
      <c r="I34139" s="116"/>
      <c r="K34139" s="116"/>
      <c r="T34139" s="93"/>
    </row>
    <row r="34140" spans="6:20" ht="13.2">
      <c r="F34140" s="116"/>
      <c r="I34140" s="116"/>
      <c r="K34140" s="116"/>
      <c r="T34140" s="93"/>
    </row>
    <row r="34141" spans="6:20" ht="13.2">
      <c r="F34141" s="116"/>
      <c r="I34141" s="116"/>
      <c r="K34141" s="116"/>
      <c r="T34141" s="93"/>
    </row>
    <row r="34142" spans="6:20" ht="13.2">
      <c r="F34142" s="116"/>
      <c r="I34142" s="116"/>
      <c r="K34142" s="116"/>
      <c r="T34142" s="93"/>
    </row>
    <row r="34143" spans="6:20" ht="13.2">
      <c r="F34143" s="116"/>
      <c r="I34143" s="116"/>
      <c r="K34143" s="116"/>
      <c r="T34143" s="93"/>
    </row>
    <row r="34144" spans="6:20" ht="13.2">
      <c r="F34144" s="116"/>
      <c r="I34144" s="116"/>
      <c r="K34144" s="116"/>
      <c r="T34144" s="93"/>
    </row>
    <row r="34145" spans="6:20" ht="13.2">
      <c r="F34145" s="116"/>
      <c r="I34145" s="116"/>
      <c r="K34145" s="116"/>
      <c r="T34145" s="93"/>
    </row>
    <row r="34146" spans="6:20" ht="13.2">
      <c r="F34146" s="116"/>
      <c r="I34146" s="116"/>
      <c r="K34146" s="116"/>
      <c r="T34146" s="93"/>
    </row>
    <row r="34147" spans="6:20" ht="13.2">
      <c r="F34147" s="116"/>
      <c r="I34147" s="116"/>
      <c r="K34147" s="116"/>
      <c r="T34147" s="93"/>
    </row>
    <row r="34148" spans="6:20" ht="13.2">
      <c r="F34148" s="116"/>
      <c r="I34148" s="116"/>
      <c r="K34148" s="116"/>
      <c r="T34148" s="93"/>
    </row>
    <row r="34149" spans="6:20" ht="13.2">
      <c r="F34149" s="116"/>
      <c r="I34149" s="116"/>
      <c r="K34149" s="116"/>
      <c r="T34149" s="93"/>
    </row>
    <row r="34150" spans="6:20" ht="13.2">
      <c r="F34150" s="116"/>
      <c r="I34150" s="116"/>
      <c r="K34150" s="116"/>
      <c r="T34150" s="93"/>
    </row>
    <row r="34151" spans="6:20" ht="13.2">
      <c r="F34151" s="116"/>
      <c r="I34151" s="116"/>
      <c r="K34151" s="116"/>
      <c r="T34151" s="93"/>
    </row>
    <row r="34152" spans="6:20" ht="13.2">
      <c r="F34152" s="116"/>
      <c r="I34152" s="116"/>
      <c r="K34152" s="116"/>
      <c r="T34152" s="93"/>
    </row>
    <row r="34153" spans="6:20" ht="13.2">
      <c r="F34153" s="116"/>
      <c r="I34153" s="116"/>
      <c r="K34153" s="116"/>
      <c r="T34153" s="93"/>
    </row>
    <row r="34154" spans="6:20" ht="13.2">
      <c r="F34154" s="116"/>
      <c r="I34154" s="116"/>
      <c r="K34154" s="116"/>
      <c r="T34154" s="93"/>
    </row>
    <row r="34155" spans="6:20" ht="13.2">
      <c r="F34155" s="116"/>
      <c r="I34155" s="116"/>
      <c r="K34155" s="116"/>
      <c r="T34155" s="93"/>
    </row>
    <row r="34156" spans="6:20" ht="13.2">
      <c r="F34156" s="116"/>
      <c r="I34156" s="116"/>
      <c r="K34156" s="116"/>
      <c r="T34156" s="93"/>
    </row>
    <row r="34157" spans="6:20" ht="13.2">
      <c r="F34157" s="116"/>
      <c r="I34157" s="116"/>
      <c r="K34157" s="116"/>
      <c r="T34157" s="93"/>
    </row>
    <row r="34158" spans="6:20" ht="13.2">
      <c r="F34158" s="116"/>
      <c r="I34158" s="116"/>
      <c r="K34158" s="116"/>
      <c r="T34158" s="93"/>
    </row>
    <row r="34159" spans="6:20" ht="13.2">
      <c r="F34159" s="116"/>
      <c r="I34159" s="116"/>
      <c r="K34159" s="116"/>
      <c r="T34159" s="93"/>
    </row>
    <row r="34160" spans="6:20" ht="13.2">
      <c r="F34160" s="116"/>
      <c r="I34160" s="116"/>
      <c r="K34160" s="116"/>
      <c r="T34160" s="93"/>
    </row>
    <row r="34161" spans="6:20" ht="13.2">
      <c r="F34161" s="116"/>
      <c r="I34161" s="116"/>
      <c r="K34161" s="116"/>
      <c r="T34161" s="93"/>
    </row>
    <row r="34162" spans="6:20" ht="13.2">
      <c r="F34162" s="116"/>
      <c r="I34162" s="116"/>
      <c r="K34162" s="116"/>
      <c r="T34162" s="93"/>
    </row>
    <row r="34163" spans="6:20" ht="13.2">
      <c r="F34163" s="116"/>
      <c r="I34163" s="116"/>
      <c r="K34163" s="116"/>
      <c r="T34163" s="93"/>
    </row>
    <row r="34164" spans="6:20" ht="13.2">
      <c r="F34164" s="116"/>
      <c r="I34164" s="116"/>
      <c r="K34164" s="116"/>
      <c r="T34164" s="93"/>
    </row>
    <row r="34165" spans="6:20" ht="13.2">
      <c r="F34165" s="116"/>
      <c r="I34165" s="116"/>
      <c r="K34165" s="116"/>
      <c r="T34165" s="93"/>
    </row>
    <row r="34166" spans="6:20" ht="13.2">
      <c r="F34166" s="116"/>
      <c r="I34166" s="116"/>
      <c r="K34166" s="116"/>
      <c r="T34166" s="93"/>
    </row>
    <row r="34167" spans="6:20" ht="13.2">
      <c r="F34167" s="116"/>
      <c r="I34167" s="116"/>
      <c r="K34167" s="116"/>
      <c r="T34167" s="93"/>
    </row>
    <row r="34168" spans="6:20" ht="13.2">
      <c r="F34168" s="116"/>
      <c r="I34168" s="116"/>
      <c r="K34168" s="116"/>
      <c r="T34168" s="93"/>
    </row>
    <row r="34169" spans="6:20" ht="13.2">
      <c r="F34169" s="116"/>
      <c r="I34169" s="116"/>
      <c r="K34169" s="116"/>
      <c r="T34169" s="93"/>
    </row>
    <row r="34170" spans="6:20" ht="13.2">
      <c r="F34170" s="116"/>
      <c r="I34170" s="116"/>
      <c r="K34170" s="116"/>
      <c r="T34170" s="93"/>
    </row>
    <row r="34171" spans="6:20" ht="13.2">
      <c r="F34171" s="116"/>
      <c r="I34171" s="116"/>
      <c r="K34171" s="116"/>
      <c r="T34171" s="93"/>
    </row>
    <row r="34172" spans="6:20" ht="13.2">
      <c r="F34172" s="116"/>
      <c r="I34172" s="116"/>
      <c r="K34172" s="116"/>
      <c r="T34172" s="93"/>
    </row>
    <row r="34173" spans="6:20" ht="13.2">
      <c r="F34173" s="116"/>
      <c r="I34173" s="116"/>
      <c r="K34173" s="116"/>
      <c r="T34173" s="93"/>
    </row>
    <row r="34174" spans="6:20" ht="13.2">
      <c r="F34174" s="116"/>
      <c r="I34174" s="116"/>
      <c r="K34174" s="116"/>
      <c r="T34174" s="93"/>
    </row>
    <row r="34175" spans="6:20" ht="13.2">
      <c r="F34175" s="116"/>
      <c r="I34175" s="116"/>
      <c r="K34175" s="116"/>
      <c r="T34175" s="93"/>
    </row>
    <row r="34176" spans="6:20" ht="13.2">
      <c r="F34176" s="116"/>
      <c r="I34176" s="116"/>
      <c r="K34176" s="116"/>
      <c r="T34176" s="93"/>
    </row>
    <row r="34177" spans="6:20" ht="13.2">
      <c r="F34177" s="116"/>
      <c r="I34177" s="116"/>
      <c r="K34177" s="116"/>
      <c r="T34177" s="93"/>
    </row>
    <row r="34178" spans="6:20" ht="13.2">
      <c r="F34178" s="116"/>
      <c r="I34178" s="116"/>
      <c r="K34178" s="116"/>
      <c r="T34178" s="93"/>
    </row>
    <row r="34179" spans="6:20" ht="13.2">
      <c r="F34179" s="116"/>
      <c r="I34179" s="116"/>
      <c r="K34179" s="116"/>
      <c r="T34179" s="93"/>
    </row>
    <row r="34180" spans="6:20" ht="13.2">
      <c r="F34180" s="116"/>
      <c r="I34180" s="116"/>
      <c r="K34180" s="116"/>
      <c r="T34180" s="93"/>
    </row>
    <row r="34181" spans="6:20" ht="13.2">
      <c r="F34181" s="116"/>
      <c r="I34181" s="116"/>
      <c r="K34181" s="116"/>
      <c r="T34181" s="93"/>
    </row>
    <row r="34182" spans="6:20" ht="13.2">
      <c r="F34182" s="116"/>
      <c r="I34182" s="116"/>
      <c r="K34182" s="116"/>
      <c r="T34182" s="93"/>
    </row>
    <row r="34183" spans="6:20" ht="13.2">
      <c r="F34183" s="116"/>
      <c r="I34183" s="116"/>
      <c r="K34183" s="116"/>
      <c r="T34183" s="93"/>
    </row>
    <row r="34184" spans="6:20" ht="13.2">
      <c r="F34184" s="116"/>
      <c r="I34184" s="116"/>
      <c r="K34184" s="116"/>
      <c r="T34184" s="93"/>
    </row>
    <row r="34185" spans="6:20" ht="13.2">
      <c r="F34185" s="116"/>
      <c r="I34185" s="116"/>
      <c r="K34185" s="116"/>
      <c r="T34185" s="93"/>
    </row>
    <row r="34186" spans="6:20" ht="13.2">
      <c r="F34186" s="116"/>
      <c r="I34186" s="116"/>
      <c r="K34186" s="116"/>
      <c r="T34186" s="93"/>
    </row>
    <row r="34187" spans="6:20" ht="13.2">
      <c r="F34187" s="116"/>
      <c r="I34187" s="116"/>
      <c r="K34187" s="116"/>
      <c r="T34187" s="93"/>
    </row>
    <row r="34188" spans="6:20" ht="13.2">
      <c r="F34188" s="116"/>
      <c r="I34188" s="116"/>
      <c r="K34188" s="116"/>
      <c r="T34188" s="93"/>
    </row>
    <row r="34189" spans="6:20" ht="13.2">
      <c r="F34189" s="116"/>
      <c r="I34189" s="116"/>
      <c r="K34189" s="116"/>
      <c r="T34189" s="93"/>
    </row>
    <row r="34190" spans="6:20" ht="13.2">
      <c r="F34190" s="116"/>
      <c r="I34190" s="116"/>
      <c r="K34190" s="116"/>
      <c r="T34190" s="93"/>
    </row>
    <row r="34191" spans="6:20" ht="13.2">
      <c r="F34191" s="116"/>
      <c r="I34191" s="116"/>
      <c r="K34191" s="116"/>
      <c r="T34191" s="93"/>
    </row>
    <row r="34192" spans="6:20" ht="13.2">
      <c r="F34192" s="116"/>
      <c r="I34192" s="116"/>
      <c r="K34192" s="116"/>
      <c r="T34192" s="93"/>
    </row>
    <row r="34193" spans="6:20" ht="13.2">
      <c r="F34193" s="116"/>
      <c r="I34193" s="116"/>
      <c r="K34193" s="116"/>
      <c r="T34193" s="93"/>
    </row>
    <row r="34194" spans="6:20" ht="13.2">
      <c r="F34194" s="116"/>
      <c r="I34194" s="116"/>
      <c r="K34194" s="116"/>
      <c r="T34194" s="93"/>
    </row>
    <row r="34195" spans="6:20" ht="13.2">
      <c r="F34195" s="116"/>
      <c r="I34195" s="116"/>
      <c r="K34195" s="116"/>
      <c r="T34195" s="93"/>
    </row>
    <row r="34196" spans="6:20" ht="13.2">
      <c r="F34196" s="116"/>
      <c r="I34196" s="116"/>
      <c r="K34196" s="116"/>
      <c r="T34196" s="93"/>
    </row>
    <row r="34197" spans="6:20" ht="13.2">
      <c r="F34197" s="116"/>
      <c r="I34197" s="116"/>
      <c r="K34197" s="116"/>
      <c r="T34197" s="93"/>
    </row>
    <row r="34198" spans="6:20" ht="13.2">
      <c r="F34198" s="116"/>
      <c r="I34198" s="116"/>
      <c r="K34198" s="116"/>
      <c r="T34198" s="93"/>
    </row>
    <row r="34199" spans="6:20" ht="13.2">
      <c r="F34199" s="116"/>
      <c r="I34199" s="116"/>
      <c r="K34199" s="116"/>
      <c r="T34199" s="93"/>
    </row>
    <row r="34200" spans="6:20" ht="13.2">
      <c r="F34200" s="116"/>
      <c r="I34200" s="116"/>
      <c r="K34200" s="116"/>
      <c r="T34200" s="93"/>
    </row>
    <row r="34201" spans="6:20" ht="13.2">
      <c r="F34201" s="116"/>
      <c r="I34201" s="116"/>
      <c r="K34201" s="116"/>
      <c r="T34201" s="93"/>
    </row>
    <row r="34202" spans="6:20" ht="13.2">
      <c r="F34202" s="116"/>
      <c r="I34202" s="116"/>
      <c r="K34202" s="116"/>
      <c r="T34202" s="93"/>
    </row>
    <row r="34203" spans="6:20" ht="13.2">
      <c r="F34203" s="116"/>
      <c r="I34203" s="116"/>
      <c r="K34203" s="116"/>
      <c r="T34203" s="93"/>
    </row>
    <row r="34204" spans="6:20" ht="13.2">
      <c r="F34204" s="116"/>
      <c r="I34204" s="116"/>
      <c r="K34204" s="116"/>
      <c r="T34204" s="93"/>
    </row>
    <row r="34205" spans="6:20" ht="13.2">
      <c r="F34205" s="116"/>
      <c r="I34205" s="116"/>
      <c r="K34205" s="116"/>
      <c r="T34205" s="93"/>
    </row>
    <row r="34206" spans="6:20" ht="13.2">
      <c r="F34206" s="116"/>
      <c r="I34206" s="116"/>
      <c r="K34206" s="116"/>
      <c r="T34206" s="93"/>
    </row>
    <row r="34207" spans="6:20" ht="13.2">
      <c r="F34207" s="116"/>
      <c r="I34207" s="116"/>
      <c r="K34207" s="116"/>
      <c r="T34207" s="93"/>
    </row>
    <row r="34208" spans="6:20" ht="13.2">
      <c r="F34208" s="116"/>
      <c r="I34208" s="116"/>
      <c r="K34208" s="116"/>
      <c r="T34208" s="93"/>
    </row>
    <row r="34209" spans="6:20" ht="13.2">
      <c r="F34209" s="116"/>
      <c r="I34209" s="116"/>
      <c r="K34209" s="116"/>
      <c r="T34209" s="93"/>
    </row>
    <row r="34210" spans="6:20" ht="13.2">
      <c r="F34210" s="116"/>
      <c r="I34210" s="116"/>
      <c r="K34210" s="116"/>
      <c r="T34210" s="93"/>
    </row>
    <row r="34211" spans="6:20" ht="13.2">
      <c r="F34211" s="116"/>
      <c r="I34211" s="116"/>
      <c r="K34211" s="116"/>
      <c r="T34211" s="93"/>
    </row>
    <row r="34212" spans="6:20" ht="13.2">
      <c r="F34212" s="116"/>
      <c r="I34212" s="116"/>
      <c r="K34212" s="116"/>
      <c r="T34212" s="93"/>
    </row>
    <row r="34213" spans="6:20" ht="13.2">
      <c r="F34213" s="116"/>
      <c r="I34213" s="116"/>
      <c r="K34213" s="116"/>
      <c r="T34213" s="93"/>
    </row>
    <row r="34214" spans="6:20" ht="13.2">
      <c r="F34214" s="116"/>
      <c r="I34214" s="116"/>
      <c r="K34214" s="116"/>
      <c r="T34214" s="93"/>
    </row>
    <row r="34215" spans="6:20" ht="13.2">
      <c r="F34215" s="116"/>
      <c r="I34215" s="116"/>
      <c r="K34215" s="116"/>
      <c r="T34215" s="93"/>
    </row>
    <row r="34216" spans="6:20" ht="13.2">
      <c r="F34216" s="116"/>
      <c r="I34216" s="116"/>
      <c r="K34216" s="116"/>
      <c r="T34216" s="93"/>
    </row>
    <row r="34217" spans="6:20" ht="13.2">
      <c r="F34217" s="116"/>
      <c r="I34217" s="116"/>
      <c r="K34217" s="116"/>
      <c r="T34217" s="93"/>
    </row>
    <row r="34218" spans="6:20" ht="13.2">
      <c r="F34218" s="116"/>
      <c r="I34218" s="116"/>
      <c r="K34218" s="116"/>
      <c r="T34218" s="93"/>
    </row>
    <row r="34219" spans="6:20" ht="13.2">
      <c r="F34219" s="116"/>
      <c r="I34219" s="116"/>
      <c r="K34219" s="116"/>
      <c r="T34219" s="93"/>
    </row>
    <row r="34220" spans="6:20" ht="13.2">
      <c r="F34220" s="116"/>
      <c r="I34220" s="116"/>
      <c r="K34220" s="116"/>
      <c r="T34220" s="93"/>
    </row>
    <row r="34221" spans="6:20" ht="13.2">
      <c r="F34221" s="116"/>
      <c r="I34221" s="116"/>
      <c r="K34221" s="116"/>
      <c r="T34221" s="93"/>
    </row>
    <row r="34222" spans="6:20" ht="13.2">
      <c r="F34222" s="116"/>
      <c r="I34222" s="116"/>
      <c r="K34222" s="116"/>
      <c r="T34222" s="93"/>
    </row>
    <row r="34223" spans="6:20" ht="13.2">
      <c r="F34223" s="116"/>
      <c r="I34223" s="116"/>
      <c r="K34223" s="116"/>
      <c r="T34223" s="93"/>
    </row>
    <row r="34224" spans="6:20" ht="13.2">
      <c r="F34224" s="116"/>
      <c r="I34224" s="116"/>
      <c r="K34224" s="116"/>
      <c r="T34224" s="93"/>
    </row>
    <row r="34225" spans="6:20" ht="13.2">
      <c r="F34225" s="116"/>
      <c r="I34225" s="116"/>
      <c r="K34225" s="116"/>
      <c r="T34225" s="93"/>
    </row>
    <row r="34226" spans="6:20" ht="13.2">
      <c r="F34226" s="116"/>
      <c r="I34226" s="116"/>
      <c r="K34226" s="116"/>
      <c r="T34226" s="93"/>
    </row>
    <row r="34227" spans="6:20" ht="13.2">
      <c r="F34227" s="116"/>
      <c r="I34227" s="116"/>
      <c r="K34227" s="116"/>
      <c r="T34227" s="93"/>
    </row>
    <row r="34228" spans="6:20" ht="13.2">
      <c r="F34228" s="116"/>
      <c r="I34228" s="116"/>
      <c r="K34228" s="116"/>
      <c r="T34228" s="93"/>
    </row>
    <row r="34229" spans="6:20" ht="13.2">
      <c r="F34229" s="116"/>
      <c r="I34229" s="116"/>
      <c r="K34229" s="116"/>
      <c r="T34229" s="93"/>
    </row>
    <row r="34230" spans="6:20" ht="13.2">
      <c r="F34230" s="116"/>
      <c r="I34230" s="116"/>
      <c r="K34230" s="116"/>
      <c r="T34230" s="93"/>
    </row>
    <row r="34231" spans="6:20" ht="13.2">
      <c r="F34231" s="116"/>
      <c r="I34231" s="116"/>
      <c r="K34231" s="116"/>
      <c r="T34231" s="93"/>
    </row>
    <row r="34232" spans="6:20" ht="13.2">
      <c r="F34232" s="116"/>
      <c r="I34232" s="116"/>
      <c r="K34232" s="116"/>
      <c r="T34232" s="93"/>
    </row>
    <row r="34233" spans="6:20" ht="13.2">
      <c r="F34233" s="116"/>
      <c r="I34233" s="116"/>
      <c r="K34233" s="116"/>
      <c r="T34233" s="93"/>
    </row>
    <row r="34234" spans="6:20" ht="13.2">
      <c r="F34234" s="116"/>
      <c r="I34234" s="116"/>
      <c r="K34234" s="116"/>
      <c r="T34234" s="93"/>
    </row>
    <row r="34235" spans="6:20" ht="13.2">
      <c r="F34235" s="116"/>
      <c r="I34235" s="116"/>
      <c r="K34235" s="116"/>
      <c r="T34235" s="93"/>
    </row>
    <row r="34236" spans="6:20" ht="13.2">
      <c r="F34236" s="116"/>
      <c r="I34236" s="116"/>
      <c r="K34236" s="116"/>
      <c r="T34236" s="93"/>
    </row>
    <row r="34237" spans="6:20" ht="13.2">
      <c r="F34237" s="116"/>
      <c r="I34237" s="116"/>
      <c r="K34237" s="116"/>
      <c r="T34237" s="93"/>
    </row>
    <row r="34238" spans="6:20" ht="13.2">
      <c r="F34238" s="116"/>
      <c r="I34238" s="116"/>
      <c r="K34238" s="116"/>
      <c r="T34238" s="93"/>
    </row>
    <row r="34239" spans="6:20" ht="13.2">
      <c r="F34239" s="116"/>
      <c r="I34239" s="116"/>
      <c r="K34239" s="116"/>
      <c r="T34239" s="93"/>
    </row>
    <row r="34240" spans="6:20" ht="13.2">
      <c r="F34240" s="116"/>
      <c r="I34240" s="116"/>
      <c r="K34240" s="116"/>
      <c r="T34240" s="93"/>
    </row>
    <row r="34241" spans="6:20" ht="13.2">
      <c r="F34241" s="116"/>
      <c r="I34241" s="116"/>
      <c r="K34241" s="116"/>
      <c r="T34241" s="93"/>
    </row>
    <row r="34242" spans="6:20" ht="13.2">
      <c r="F34242" s="116"/>
      <c r="I34242" s="116"/>
      <c r="K34242" s="116"/>
      <c r="T34242" s="93"/>
    </row>
    <row r="34243" spans="6:20" ht="13.2">
      <c r="F34243" s="116"/>
      <c r="I34243" s="116"/>
      <c r="K34243" s="116"/>
      <c r="T34243" s="93"/>
    </row>
    <row r="34244" spans="6:20" ht="13.2">
      <c r="F34244" s="116"/>
      <c r="I34244" s="116"/>
      <c r="K34244" s="116"/>
      <c r="T34244" s="93"/>
    </row>
    <row r="34245" spans="6:20" ht="13.2">
      <c r="F34245" s="116"/>
      <c r="I34245" s="116"/>
      <c r="K34245" s="116"/>
      <c r="T34245" s="93"/>
    </row>
    <row r="34246" spans="6:20" ht="13.2">
      <c r="F34246" s="116"/>
      <c r="I34246" s="116"/>
      <c r="K34246" s="116"/>
      <c r="T34246" s="93"/>
    </row>
    <row r="34247" spans="6:20" ht="13.2">
      <c r="F34247" s="116"/>
      <c r="I34247" s="116"/>
      <c r="K34247" s="116"/>
      <c r="T34247" s="93"/>
    </row>
    <row r="34248" spans="6:20" ht="13.2">
      <c r="F34248" s="116"/>
      <c r="I34248" s="116"/>
      <c r="K34248" s="116"/>
      <c r="T34248" s="93"/>
    </row>
    <row r="34249" spans="6:20" ht="13.2">
      <c r="F34249" s="116"/>
      <c r="I34249" s="116"/>
      <c r="K34249" s="116"/>
      <c r="T34249" s="93"/>
    </row>
    <row r="34250" spans="6:20" ht="13.2">
      <c r="F34250" s="116"/>
      <c r="I34250" s="116"/>
      <c r="K34250" s="116"/>
      <c r="T34250" s="93"/>
    </row>
    <row r="34251" spans="6:20" ht="13.2">
      <c r="F34251" s="116"/>
      <c r="I34251" s="116"/>
      <c r="K34251" s="116"/>
      <c r="T34251" s="93"/>
    </row>
    <row r="34252" spans="6:20" ht="13.2">
      <c r="F34252" s="116"/>
      <c r="I34252" s="116"/>
      <c r="K34252" s="116"/>
      <c r="T34252" s="93"/>
    </row>
    <row r="34253" spans="6:20" ht="13.2">
      <c r="F34253" s="116"/>
      <c r="I34253" s="116"/>
      <c r="K34253" s="116"/>
      <c r="T34253" s="93"/>
    </row>
    <row r="34254" spans="6:20" ht="13.2">
      <c r="F34254" s="116"/>
      <c r="I34254" s="116"/>
      <c r="K34254" s="116"/>
      <c r="T34254" s="93"/>
    </row>
    <row r="34255" spans="6:20" ht="13.2">
      <c r="F34255" s="116"/>
      <c r="I34255" s="116"/>
      <c r="K34255" s="116"/>
      <c r="T34255" s="93"/>
    </row>
    <row r="34256" spans="6:20" ht="13.2">
      <c r="F34256" s="116"/>
      <c r="I34256" s="116"/>
      <c r="K34256" s="116"/>
      <c r="T34256" s="93"/>
    </row>
    <row r="34257" spans="6:20" ht="13.2">
      <c r="F34257" s="116"/>
      <c r="I34257" s="116"/>
      <c r="K34257" s="116"/>
      <c r="T34257" s="93"/>
    </row>
    <row r="34258" spans="6:20" ht="13.2">
      <c r="F34258" s="116"/>
      <c r="I34258" s="116"/>
      <c r="K34258" s="116"/>
      <c r="T34258" s="93"/>
    </row>
    <row r="34259" spans="6:20" ht="13.2">
      <c r="F34259" s="116"/>
      <c r="I34259" s="116"/>
      <c r="K34259" s="116"/>
      <c r="T34259" s="93"/>
    </row>
    <row r="34260" spans="6:20" ht="13.2">
      <c r="F34260" s="116"/>
      <c r="I34260" s="116"/>
      <c r="K34260" s="116"/>
      <c r="T34260" s="93"/>
    </row>
    <row r="34261" spans="6:20" ht="13.2">
      <c r="F34261" s="116"/>
      <c r="I34261" s="116"/>
      <c r="K34261" s="116"/>
      <c r="T34261" s="93"/>
    </row>
    <row r="34262" spans="6:20" ht="13.2">
      <c r="F34262" s="116"/>
      <c r="I34262" s="116"/>
      <c r="K34262" s="116"/>
      <c r="T34262" s="93"/>
    </row>
    <row r="34263" spans="6:20" ht="13.2">
      <c r="F34263" s="116"/>
      <c r="I34263" s="116"/>
      <c r="K34263" s="116"/>
      <c r="T34263" s="93"/>
    </row>
    <row r="34264" spans="6:20" ht="13.2">
      <c r="F34264" s="116"/>
      <c r="I34264" s="116"/>
      <c r="K34264" s="116"/>
      <c r="T34264" s="93"/>
    </row>
    <row r="34265" spans="6:20" ht="13.2">
      <c r="F34265" s="116"/>
      <c r="I34265" s="116"/>
      <c r="K34265" s="116"/>
      <c r="T34265" s="93"/>
    </row>
    <row r="34266" spans="6:20" ht="13.2">
      <c r="F34266" s="116"/>
      <c r="I34266" s="116"/>
      <c r="K34266" s="116"/>
      <c r="T34266" s="93"/>
    </row>
    <row r="34267" spans="6:20" ht="13.2">
      <c r="F34267" s="116"/>
      <c r="I34267" s="116"/>
      <c r="K34267" s="116"/>
      <c r="T34267" s="93"/>
    </row>
    <row r="34268" spans="6:20" ht="13.2">
      <c r="F34268" s="116"/>
      <c r="I34268" s="116"/>
      <c r="K34268" s="116"/>
      <c r="T34268" s="93"/>
    </row>
    <row r="34269" spans="6:20" ht="13.2">
      <c r="F34269" s="116"/>
      <c r="I34269" s="116"/>
      <c r="K34269" s="116"/>
      <c r="T34269" s="93"/>
    </row>
    <row r="34270" spans="6:20" ht="13.2">
      <c r="F34270" s="116"/>
      <c r="I34270" s="116"/>
      <c r="K34270" s="116"/>
      <c r="T34270" s="93"/>
    </row>
    <row r="34271" spans="6:20" ht="13.2">
      <c r="F34271" s="116"/>
      <c r="I34271" s="116"/>
      <c r="K34271" s="116"/>
      <c r="T34271" s="93"/>
    </row>
    <row r="34272" spans="6:20" ht="13.2">
      <c r="F34272" s="116"/>
      <c r="I34272" s="116"/>
      <c r="K34272" s="116"/>
      <c r="T34272" s="93"/>
    </row>
    <row r="34273" spans="6:20" ht="13.2">
      <c r="F34273" s="116"/>
      <c r="I34273" s="116"/>
      <c r="K34273" s="116"/>
      <c r="T34273" s="93"/>
    </row>
    <row r="34274" spans="6:20" ht="13.2">
      <c r="F34274" s="116"/>
      <c r="I34274" s="116"/>
      <c r="K34274" s="116"/>
      <c r="T34274" s="93"/>
    </row>
    <row r="34275" spans="6:20" ht="13.2">
      <c r="F34275" s="116"/>
      <c r="I34275" s="116"/>
      <c r="K34275" s="116"/>
      <c r="T34275" s="93"/>
    </row>
    <row r="34276" spans="6:20" ht="13.2">
      <c r="F34276" s="116"/>
      <c r="I34276" s="116"/>
      <c r="K34276" s="116"/>
      <c r="T34276" s="93"/>
    </row>
    <row r="34277" spans="6:20" ht="13.2">
      <c r="F34277" s="116"/>
      <c r="I34277" s="116"/>
      <c r="K34277" s="116"/>
      <c r="T34277" s="93"/>
    </row>
    <row r="34278" spans="6:20" ht="13.2">
      <c r="F34278" s="116"/>
      <c r="I34278" s="116"/>
      <c r="K34278" s="116"/>
      <c r="T34278" s="93"/>
    </row>
    <row r="34279" spans="6:20" ht="13.2">
      <c r="F34279" s="116"/>
      <c r="I34279" s="116"/>
      <c r="K34279" s="116"/>
      <c r="T34279" s="93"/>
    </row>
    <row r="34280" spans="6:20" ht="13.2">
      <c r="F34280" s="116"/>
      <c r="I34280" s="116"/>
      <c r="K34280" s="116"/>
      <c r="T34280" s="93"/>
    </row>
    <row r="34281" spans="6:20" ht="13.2">
      <c r="F34281" s="116"/>
      <c r="I34281" s="116"/>
      <c r="K34281" s="116"/>
      <c r="T34281" s="93"/>
    </row>
    <row r="34282" spans="6:20" ht="13.2">
      <c r="F34282" s="116"/>
      <c r="I34282" s="116"/>
      <c r="K34282" s="116"/>
      <c r="T34282" s="93"/>
    </row>
    <row r="34283" spans="6:20" ht="13.2">
      <c r="F34283" s="116"/>
      <c r="I34283" s="116"/>
      <c r="K34283" s="116"/>
      <c r="T34283" s="93"/>
    </row>
    <row r="34284" spans="6:20" ht="13.2">
      <c r="F34284" s="116"/>
      <c r="I34284" s="116"/>
      <c r="K34284" s="116"/>
      <c r="T34284" s="93"/>
    </row>
    <row r="34285" spans="6:20" ht="13.2">
      <c r="F34285" s="116"/>
      <c r="I34285" s="116"/>
      <c r="K34285" s="116"/>
      <c r="T34285" s="93"/>
    </row>
    <row r="34286" spans="6:20" ht="13.2">
      <c r="F34286" s="116"/>
      <c r="I34286" s="116"/>
      <c r="K34286" s="116"/>
      <c r="T34286" s="93"/>
    </row>
    <row r="34287" spans="6:20" ht="13.2">
      <c r="F34287" s="116"/>
      <c r="I34287" s="116"/>
      <c r="K34287" s="116"/>
      <c r="T34287" s="93"/>
    </row>
    <row r="34288" spans="6:20" ht="13.2">
      <c r="F34288" s="116"/>
      <c r="I34288" s="116"/>
      <c r="K34288" s="116"/>
      <c r="T34288" s="93"/>
    </row>
    <row r="34289" spans="6:20" ht="13.2">
      <c r="F34289" s="116"/>
      <c r="I34289" s="116"/>
      <c r="K34289" s="116"/>
      <c r="T34289" s="93"/>
    </row>
    <row r="34290" spans="6:20" ht="13.2">
      <c r="F34290" s="116"/>
      <c r="I34290" s="116"/>
      <c r="K34290" s="116"/>
      <c r="T34290" s="93"/>
    </row>
    <row r="34291" spans="6:20" ht="13.2">
      <c r="F34291" s="116"/>
      <c r="I34291" s="116"/>
      <c r="K34291" s="116"/>
      <c r="T34291" s="93"/>
    </row>
    <row r="34292" spans="6:20" ht="13.2">
      <c r="F34292" s="116"/>
      <c r="I34292" s="116"/>
      <c r="K34292" s="116"/>
      <c r="T34292" s="93"/>
    </row>
    <row r="34293" spans="6:20" ht="13.2">
      <c r="F34293" s="116"/>
      <c r="I34293" s="116"/>
      <c r="K34293" s="116"/>
      <c r="T34293" s="93"/>
    </row>
    <row r="34294" spans="6:20" ht="13.2">
      <c r="F34294" s="116"/>
      <c r="I34294" s="116"/>
      <c r="K34294" s="116"/>
      <c r="T34294" s="93"/>
    </row>
    <row r="34295" spans="6:20" ht="13.2">
      <c r="F34295" s="116"/>
      <c r="I34295" s="116"/>
      <c r="K34295" s="116"/>
      <c r="T34295" s="93"/>
    </row>
    <row r="34296" spans="6:20" ht="13.2">
      <c r="F34296" s="116"/>
      <c r="I34296" s="116"/>
      <c r="K34296" s="116"/>
      <c r="T34296" s="93"/>
    </row>
    <row r="34297" spans="6:20" ht="13.2">
      <c r="F34297" s="116"/>
      <c r="I34297" s="116"/>
      <c r="K34297" s="116"/>
      <c r="T34297" s="93"/>
    </row>
    <row r="34298" spans="6:20" ht="13.2">
      <c r="F34298" s="116"/>
      <c r="I34298" s="116"/>
      <c r="K34298" s="116"/>
      <c r="T34298" s="93"/>
    </row>
    <row r="34299" spans="6:20" ht="13.2">
      <c r="F34299" s="116"/>
      <c r="I34299" s="116"/>
      <c r="K34299" s="116"/>
      <c r="T34299" s="93"/>
    </row>
    <row r="34300" spans="6:20" ht="13.2">
      <c r="F34300" s="116"/>
      <c r="I34300" s="116"/>
      <c r="K34300" s="116"/>
      <c r="T34300" s="93"/>
    </row>
    <row r="34301" spans="6:20" ht="13.2">
      <c r="F34301" s="116"/>
      <c r="I34301" s="116"/>
      <c r="K34301" s="116"/>
      <c r="T34301" s="93"/>
    </row>
    <row r="34302" spans="6:20" ht="13.2">
      <c r="F34302" s="116"/>
      <c r="I34302" s="116"/>
      <c r="K34302" s="116"/>
      <c r="T34302" s="93"/>
    </row>
    <row r="34303" spans="6:20" ht="13.2">
      <c r="F34303" s="116"/>
      <c r="I34303" s="116"/>
      <c r="K34303" s="116"/>
      <c r="T34303" s="93"/>
    </row>
    <row r="34304" spans="6:20" ht="13.2">
      <c r="F34304" s="116"/>
      <c r="I34304" s="116"/>
      <c r="K34304" s="116"/>
      <c r="T34304" s="93"/>
    </row>
    <row r="34305" spans="6:20" ht="13.2">
      <c r="F34305" s="116"/>
      <c r="I34305" s="116"/>
      <c r="K34305" s="116"/>
      <c r="T34305" s="93"/>
    </row>
    <row r="34306" spans="6:20" ht="13.2">
      <c r="F34306" s="116"/>
      <c r="I34306" s="116"/>
      <c r="K34306" s="116"/>
      <c r="T34306" s="93"/>
    </row>
    <row r="34307" spans="6:20" ht="13.2">
      <c r="F34307" s="116"/>
      <c r="I34307" s="116"/>
      <c r="K34307" s="116"/>
      <c r="T34307" s="93"/>
    </row>
    <row r="34308" spans="6:20" ht="13.2">
      <c r="F34308" s="116"/>
      <c r="I34308" s="116"/>
      <c r="K34308" s="116"/>
      <c r="T34308" s="93"/>
    </row>
    <row r="34309" spans="6:20" ht="13.2">
      <c r="F34309" s="116"/>
      <c r="I34309" s="116"/>
      <c r="K34309" s="116"/>
      <c r="T34309" s="93"/>
    </row>
    <row r="34310" spans="6:20" ht="13.2">
      <c r="F34310" s="116"/>
      <c r="I34310" s="116"/>
      <c r="K34310" s="116"/>
      <c r="T34310" s="93"/>
    </row>
    <row r="34311" spans="6:20" ht="13.2">
      <c r="F34311" s="116"/>
      <c r="I34311" s="116"/>
      <c r="K34311" s="116"/>
      <c r="T34311" s="93"/>
    </row>
    <row r="34312" spans="6:20" ht="13.2">
      <c r="F34312" s="116"/>
      <c r="I34312" s="116"/>
      <c r="K34312" s="116"/>
      <c r="T34312" s="93"/>
    </row>
    <row r="34313" spans="6:20" ht="13.2">
      <c r="F34313" s="116"/>
      <c r="I34313" s="116"/>
      <c r="K34313" s="116"/>
      <c r="T34313" s="93"/>
    </row>
    <row r="34314" spans="6:20" ht="13.2">
      <c r="F34314" s="116"/>
      <c r="I34314" s="116"/>
      <c r="K34314" s="116"/>
      <c r="T34314" s="93"/>
    </row>
    <row r="34315" spans="6:20" ht="13.2">
      <c r="F34315" s="116"/>
      <c r="I34315" s="116"/>
      <c r="K34315" s="116"/>
      <c r="T34315" s="93"/>
    </row>
    <row r="34316" spans="6:20" ht="13.2">
      <c r="F34316" s="116"/>
      <c r="I34316" s="116"/>
      <c r="K34316" s="116"/>
      <c r="T34316" s="93"/>
    </row>
    <row r="34317" spans="6:20" ht="13.2">
      <c r="F34317" s="116"/>
      <c r="I34317" s="116"/>
      <c r="K34317" s="116"/>
      <c r="T34317" s="93"/>
    </row>
    <row r="34318" spans="6:20" ht="13.2">
      <c r="F34318" s="116"/>
      <c r="I34318" s="116"/>
      <c r="K34318" s="116"/>
      <c r="T34318" s="93"/>
    </row>
    <row r="34319" spans="6:20" ht="13.2">
      <c r="F34319" s="116"/>
      <c r="I34319" s="116"/>
      <c r="K34319" s="116"/>
      <c r="T34319" s="93"/>
    </row>
    <row r="34320" spans="6:20" ht="13.2">
      <c r="F34320" s="116"/>
      <c r="I34320" s="116"/>
      <c r="K34320" s="116"/>
      <c r="T34320" s="93"/>
    </row>
    <row r="34321" spans="6:20" ht="13.2">
      <c r="F34321" s="116"/>
      <c r="I34321" s="116"/>
      <c r="K34321" s="116"/>
      <c r="T34321" s="93"/>
    </row>
    <row r="34322" spans="6:20" ht="13.2">
      <c r="F34322" s="116"/>
      <c r="I34322" s="116"/>
      <c r="K34322" s="116"/>
      <c r="T34322" s="93"/>
    </row>
    <row r="34323" spans="6:20" ht="13.2">
      <c r="F34323" s="116"/>
      <c r="I34323" s="116"/>
      <c r="K34323" s="116"/>
      <c r="T34323" s="93"/>
    </row>
    <row r="34324" spans="6:20" ht="13.2">
      <c r="F34324" s="116"/>
      <c r="I34324" s="116"/>
      <c r="K34324" s="116"/>
      <c r="T34324" s="93"/>
    </row>
    <row r="34325" spans="6:20" ht="13.2">
      <c r="F34325" s="116"/>
      <c r="I34325" s="116"/>
      <c r="K34325" s="116"/>
      <c r="T34325" s="93"/>
    </row>
    <row r="34326" spans="6:20" ht="13.2">
      <c r="F34326" s="116"/>
      <c r="I34326" s="116"/>
      <c r="K34326" s="116"/>
      <c r="T34326" s="93"/>
    </row>
    <row r="34327" spans="6:20" ht="13.2">
      <c r="F34327" s="116"/>
      <c r="I34327" s="116"/>
      <c r="K34327" s="116"/>
      <c r="T34327" s="93"/>
    </row>
    <row r="34328" spans="6:20" ht="13.2">
      <c r="F34328" s="116"/>
      <c r="I34328" s="116"/>
      <c r="K34328" s="116"/>
      <c r="T34328" s="93"/>
    </row>
    <row r="34329" spans="6:20" ht="13.2">
      <c r="F34329" s="116"/>
      <c r="I34329" s="116"/>
      <c r="K34329" s="116"/>
      <c r="T34329" s="93"/>
    </row>
    <row r="34330" spans="6:20" ht="13.2">
      <c r="F34330" s="116"/>
      <c r="I34330" s="116"/>
      <c r="K34330" s="116"/>
      <c r="T34330" s="93"/>
    </row>
    <row r="34331" spans="6:20" ht="13.2">
      <c r="F34331" s="116"/>
      <c r="I34331" s="116"/>
      <c r="K34331" s="116"/>
      <c r="T34331" s="93"/>
    </row>
    <row r="34332" spans="6:20" ht="13.2">
      <c r="F34332" s="116"/>
      <c r="I34332" s="116"/>
      <c r="K34332" s="116"/>
      <c r="T34332" s="93"/>
    </row>
    <row r="34333" spans="6:20" ht="13.2">
      <c r="F34333" s="116"/>
      <c r="I34333" s="116"/>
      <c r="K34333" s="116"/>
      <c r="T34333" s="93"/>
    </row>
    <row r="34334" spans="6:20" ht="13.2">
      <c r="F34334" s="116"/>
      <c r="I34334" s="116"/>
      <c r="K34334" s="116"/>
      <c r="T34334" s="93"/>
    </row>
    <row r="34335" spans="6:20" ht="13.2">
      <c r="F34335" s="116"/>
      <c r="I34335" s="116"/>
      <c r="K34335" s="116"/>
      <c r="T34335" s="93"/>
    </row>
    <row r="34336" spans="6:20" ht="13.2">
      <c r="F34336" s="116"/>
      <c r="I34336" s="116"/>
      <c r="K34336" s="116"/>
      <c r="T34336" s="93"/>
    </row>
    <row r="34337" spans="6:20" ht="13.2">
      <c r="F34337" s="116"/>
      <c r="I34337" s="116"/>
      <c r="K34337" s="116"/>
      <c r="T34337" s="93"/>
    </row>
    <row r="34338" spans="6:20" ht="13.2">
      <c r="F34338" s="116"/>
      <c r="I34338" s="116"/>
      <c r="K34338" s="116"/>
      <c r="T34338" s="93"/>
    </row>
    <row r="34339" spans="6:20" ht="13.2">
      <c r="F34339" s="116"/>
      <c r="I34339" s="116"/>
      <c r="K34339" s="116"/>
      <c r="T34339" s="93"/>
    </row>
    <row r="34340" spans="6:20" ht="13.2">
      <c r="F34340" s="116"/>
      <c r="I34340" s="116"/>
      <c r="K34340" s="116"/>
      <c r="T34340" s="93"/>
    </row>
    <row r="34341" spans="6:20" ht="13.2">
      <c r="F34341" s="116"/>
      <c r="I34341" s="116"/>
      <c r="K34341" s="116"/>
      <c r="T34341" s="93"/>
    </row>
    <row r="34342" spans="6:20" ht="13.2">
      <c r="F34342" s="116"/>
      <c r="I34342" s="116"/>
      <c r="K34342" s="116"/>
      <c r="T34342" s="93"/>
    </row>
    <row r="34343" spans="6:20" ht="13.2">
      <c r="F34343" s="116"/>
      <c r="I34343" s="116"/>
      <c r="K34343" s="116"/>
      <c r="T34343" s="93"/>
    </row>
    <row r="34344" spans="6:20" ht="13.2">
      <c r="F34344" s="116"/>
      <c r="I34344" s="116"/>
      <c r="K34344" s="116"/>
      <c r="T34344" s="93"/>
    </row>
    <row r="34345" spans="6:20" ht="13.2">
      <c r="F34345" s="116"/>
      <c r="I34345" s="116"/>
      <c r="K34345" s="116"/>
      <c r="T34345" s="93"/>
    </row>
    <row r="34346" spans="6:20" ht="13.2">
      <c r="F34346" s="116"/>
      <c r="I34346" s="116"/>
      <c r="K34346" s="116"/>
      <c r="T34346" s="93"/>
    </row>
    <row r="34347" spans="6:20" ht="13.2">
      <c r="F34347" s="116"/>
      <c r="I34347" s="116"/>
      <c r="K34347" s="116"/>
      <c r="T34347" s="93"/>
    </row>
    <row r="34348" spans="6:20" ht="13.2">
      <c r="F34348" s="116"/>
      <c r="I34348" s="116"/>
      <c r="K34348" s="116"/>
      <c r="T34348" s="93"/>
    </row>
    <row r="34349" spans="6:20" ht="13.2">
      <c r="F34349" s="116"/>
      <c r="I34349" s="116"/>
      <c r="K34349" s="116"/>
      <c r="T34349" s="93"/>
    </row>
    <row r="34350" spans="6:20" ht="13.2">
      <c r="F34350" s="116"/>
      <c r="I34350" s="116"/>
      <c r="K34350" s="116"/>
      <c r="T34350" s="93"/>
    </row>
    <row r="34351" spans="6:20" ht="13.2">
      <c r="F34351" s="116"/>
      <c r="I34351" s="116"/>
      <c r="K34351" s="116"/>
      <c r="T34351" s="93"/>
    </row>
    <row r="34352" spans="6:20" ht="13.2">
      <c r="F34352" s="116"/>
      <c r="I34352" s="116"/>
      <c r="K34352" s="116"/>
      <c r="T34352" s="93"/>
    </row>
    <row r="34353" spans="6:20" ht="13.2">
      <c r="F34353" s="116"/>
      <c r="I34353" s="116"/>
      <c r="K34353" s="116"/>
      <c r="T34353" s="93"/>
    </row>
    <row r="34354" spans="6:20" ht="13.2">
      <c r="F34354" s="116"/>
      <c r="I34354" s="116"/>
      <c r="K34354" s="116"/>
      <c r="T34354" s="93"/>
    </row>
    <row r="34355" spans="6:20" ht="13.2">
      <c r="F34355" s="116"/>
      <c r="I34355" s="116"/>
      <c r="K34355" s="116"/>
      <c r="T34355" s="93"/>
    </row>
    <row r="34356" spans="6:20" ht="13.2">
      <c r="F34356" s="116"/>
      <c r="I34356" s="116"/>
      <c r="K34356" s="116"/>
      <c r="T34356" s="93"/>
    </row>
    <row r="34357" spans="6:20" ht="13.2">
      <c r="F34357" s="116"/>
      <c r="I34357" s="116"/>
      <c r="K34357" s="116"/>
      <c r="T34357" s="93"/>
    </row>
    <row r="34358" spans="6:20" ht="13.2">
      <c r="F34358" s="116"/>
      <c r="I34358" s="116"/>
      <c r="K34358" s="116"/>
      <c r="T34358" s="93"/>
    </row>
    <row r="34359" spans="6:20" ht="13.2">
      <c r="F34359" s="116"/>
      <c r="I34359" s="116"/>
      <c r="K34359" s="116"/>
      <c r="T34359" s="93"/>
    </row>
    <row r="34360" spans="6:20" ht="13.2">
      <c r="F34360" s="116"/>
      <c r="I34360" s="116"/>
      <c r="K34360" s="116"/>
      <c r="T34360" s="93"/>
    </row>
    <row r="34361" spans="6:20" ht="13.2">
      <c r="F34361" s="116"/>
      <c r="I34361" s="116"/>
      <c r="K34361" s="116"/>
      <c r="T34361" s="93"/>
    </row>
    <row r="34362" spans="6:20" ht="13.2">
      <c r="F34362" s="116"/>
      <c r="I34362" s="116"/>
      <c r="K34362" s="116"/>
      <c r="T34362" s="93"/>
    </row>
    <row r="34363" spans="6:20" ht="13.2">
      <c r="F34363" s="116"/>
      <c r="I34363" s="116"/>
      <c r="K34363" s="116"/>
      <c r="T34363" s="93"/>
    </row>
    <row r="34364" spans="6:20" ht="13.2">
      <c r="F34364" s="116"/>
      <c r="I34364" s="116"/>
      <c r="K34364" s="116"/>
      <c r="T34364" s="93"/>
    </row>
    <row r="34365" spans="6:20" ht="13.2">
      <c r="F34365" s="116"/>
      <c r="I34365" s="116"/>
      <c r="K34365" s="116"/>
      <c r="T34365" s="93"/>
    </row>
    <row r="34366" spans="6:20" ht="13.2">
      <c r="F34366" s="116"/>
      <c r="I34366" s="116"/>
      <c r="K34366" s="116"/>
      <c r="T34366" s="93"/>
    </row>
    <row r="34367" spans="6:20" ht="13.2">
      <c r="F34367" s="116"/>
      <c r="I34367" s="116"/>
      <c r="K34367" s="116"/>
      <c r="T34367" s="93"/>
    </row>
    <row r="34368" spans="6:20" ht="13.2">
      <c r="F34368" s="116"/>
      <c r="I34368" s="116"/>
      <c r="K34368" s="116"/>
      <c r="T34368" s="93"/>
    </row>
    <row r="34369" spans="6:20" ht="13.2">
      <c r="F34369" s="116"/>
      <c r="I34369" s="116"/>
      <c r="K34369" s="116"/>
      <c r="T34369" s="93"/>
    </row>
    <row r="34370" spans="6:20" ht="13.2">
      <c r="F34370" s="116"/>
      <c r="I34370" s="116"/>
      <c r="K34370" s="116"/>
      <c r="T34370" s="93"/>
    </row>
    <row r="34371" spans="6:20" ht="13.2">
      <c r="F34371" s="116"/>
      <c r="I34371" s="116"/>
      <c r="K34371" s="116"/>
      <c r="T34371" s="93"/>
    </row>
    <row r="34372" spans="6:20" ht="13.2">
      <c r="F34372" s="116"/>
      <c r="I34372" s="116"/>
      <c r="K34372" s="116"/>
      <c r="T34372" s="93"/>
    </row>
    <row r="34373" spans="6:20" ht="13.2">
      <c r="F34373" s="116"/>
      <c r="I34373" s="116"/>
      <c r="K34373" s="116"/>
      <c r="T34373" s="93"/>
    </row>
    <row r="34374" spans="6:20" ht="13.2">
      <c r="F34374" s="116"/>
      <c r="I34374" s="116"/>
      <c r="K34374" s="116"/>
      <c r="T34374" s="93"/>
    </row>
    <row r="34375" spans="6:20" ht="13.2">
      <c r="F34375" s="116"/>
      <c r="I34375" s="116"/>
      <c r="K34375" s="116"/>
      <c r="T34375" s="93"/>
    </row>
    <row r="34376" spans="6:20" ht="13.2">
      <c r="F34376" s="116"/>
      <c r="I34376" s="116"/>
      <c r="K34376" s="116"/>
      <c r="T34376" s="93"/>
    </row>
    <row r="34377" spans="6:20" ht="13.2">
      <c r="F34377" s="116"/>
      <c r="I34377" s="116"/>
      <c r="K34377" s="116"/>
      <c r="T34377" s="93"/>
    </row>
    <row r="34378" spans="6:20" ht="13.2">
      <c r="F34378" s="116"/>
      <c r="I34378" s="116"/>
      <c r="K34378" s="116"/>
      <c r="T34378" s="93"/>
    </row>
    <row r="34379" spans="6:20" ht="13.2">
      <c r="F34379" s="116"/>
      <c r="I34379" s="116"/>
      <c r="K34379" s="116"/>
      <c r="T34379" s="93"/>
    </row>
    <row r="34380" spans="6:20" ht="13.2">
      <c r="F34380" s="116"/>
      <c r="I34380" s="116"/>
      <c r="K34380" s="116"/>
      <c r="T34380" s="93"/>
    </row>
    <row r="34381" spans="6:20" ht="13.2">
      <c r="F34381" s="116"/>
      <c r="I34381" s="116"/>
      <c r="K34381" s="116"/>
      <c r="T34381" s="93"/>
    </row>
    <row r="34382" spans="6:20" ht="13.2">
      <c r="F34382" s="116"/>
      <c r="I34382" s="116"/>
      <c r="K34382" s="116"/>
      <c r="T34382" s="93"/>
    </row>
    <row r="34383" spans="6:20" ht="13.2">
      <c r="F34383" s="116"/>
      <c r="I34383" s="116"/>
      <c r="K34383" s="116"/>
      <c r="T34383" s="93"/>
    </row>
    <row r="34384" spans="6:20" ht="13.2">
      <c r="F34384" s="116"/>
      <c r="I34384" s="116"/>
      <c r="K34384" s="116"/>
      <c r="T34384" s="93"/>
    </row>
    <row r="34385" spans="6:20" ht="13.2">
      <c r="F34385" s="116"/>
      <c r="I34385" s="116"/>
      <c r="K34385" s="116"/>
      <c r="T34385" s="93"/>
    </row>
    <row r="34386" spans="6:20" ht="13.2">
      <c r="F34386" s="116"/>
      <c r="I34386" s="116"/>
      <c r="K34386" s="116"/>
      <c r="T34386" s="93"/>
    </row>
    <row r="34387" spans="6:20" ht="13.2">
      <c r="F34387" s="116"/>
      <c r="I34387" s="116"/>
      <c r="K34387" s="116"/>
      <c r="T34387" s="93"/>
    </row>
    <row r="34388" spans="6:20" ht="13.2">
      <c r="F34388" s="116"/>
      <c r="I34388" s="116"/>
      <c r="K34388" s="116"/>
      <c r="T34388" s="93"/>
    </row>
    <row r="34389" spans="6:20" ht="13.2">
      <c r="F34389" s="116"/>
      <c r="I34389" s="116"/>
      <c r="K34389" s="116"/>
      <c r="T34389" s="93"/>
    </row>
    <row r="34390" spans="6:20" ht="13.2">
      <c r="F34390" s="116"/>
      <c r="I34390" s="116"/>
      <c r="K34390" s="116"/>
      <c r="T34390" s="93"/>
    </row>
    <row r="34391" spans="6:20" ht="13.2">
      <c r="F34391" s="116"/>
      <c r="I34391" s="116"/>
      <c r="K34391" s="116"/>
      <c r="T34391" s="93"/>
    </row>
    <row r="34392" spans="6:20" ht="13.2">
      <c r="F34392" s="116"/>
      <c r="I34392" s="116"/>
      <c r="K34392" s="116"/>
      <c r="T34392" s="93"/>
    </row>
    <row r="34393" spans="6:20" ht="13.2">
      <c r="F34393" s="116"/>
      <c r="I34393" s="116"/>
      <c r="K34393" s="116"/>
      <c r="T34393" s="93"/>
    </row>
    <row r="34394" spans="6:20" ht="13.2">
      <c r="F34394" s="116"/>
      <c r="I34394" s="116"/>
      <c r="K34394" s="116"/>
      <c r="T34394" s="93"/>
    </row>
    <row r="34395" spans="6:20" ht="13.2">
      <c r="F34395" s="116"/>
      <c r="I34395" s="116"/>
      <c r="K34395" s="116"/>
      <c r="T34395" s="93"/>
    </row>
    <row r="34396" spans="6:20" ht="13.2">
      <c r="F34396" s="116"/>
      <c r="I34396" s="116"/>
      <c r="K34396" s="116"/>
      <c r="T34396" s="93"/>
    </row>
    <row r="34397" spans="6:20" ht="13.2">
      <c r="F34397" s="116"/>
      <c r="I34397" s="116"/>
      <c r="K34397" s="116"/>
      <c r="T34397" s="93"/>
    </row>
    <row r="34398" spans="6:20" ht="13.2">
      <c r="F34398" s="116"/>
      <c r="I34398" s="116"/>
      <c r="K34398" s="116"/>
      <c r="T34398" s="93"/>
    </row>
    <row r="34399" spans="6:20" ht="13.2">
      <c r="F34399" s="116"/>
      <c r="I34399" s="116"/>
      <c r="K34399" s="116"/>
      <c r="T34399" s="93"/>
    </row>
    <row r="34400" spans="6:20" ht="13.2">
      <c r="F34400" s="116"/>
      <c r="I34400" s="116"/>
      <c r="K34400" s="116"/>
      <c r="T34400" s="93"/>
    </row>
    <row r="34401" spans="6:20" ht="13.2">
      <c r="F34401" s="116"/>
      <c r="I34401" s="116"/>
      <c r="K34401" s="116"/>
      <c r="T34401" s="93"/>
    </row>
    <row r="34402" spans="6:20" ht="13.2">
      <c r="F34402" s="116"/>
      <c r="I34402" s="116"/>
      <c r="K34402" s="116"/>
      <c r="T34402" s="93"/>
    </row>
    <row r="34403" spans="6:20" ht="13.2">
      <c r="F34403" s="116"/>
      <c r="I34403" s="116"/>
      <c r="K34403" s="116"/>
      <c r="T34403" s="93"/>
    </row>
    <row r="34404" spans="6:20" ht="13.2">
      <c r="F34404" s="116"/>
      <c r="I34404" s="116"/>
      <c r="K34404" s="116"/>
      <c r="T34404" s="93"/>
    </row>
    <row r="34405" spans="6:20" ht="13.2">
      <c r="F34405" s="116"/>
      <c r="I34405" s="116"/>
      <c r="K34405" s="116"/>
      <c r="T34405" s="93"/>
    </row>
    <row r="34406" spans="6:20" ht="13.2">
      <c r="F34406" s="116"/>
      <c r="I34406" s="116"/>
      <c r="K34406" s="116"/>
      <c r="T34406" s="93"/>
    </row>
    <row r="34407" spans="6:20" ht="13.2">
      <c r="F34407" s="116"/>
      <c r="I34407" s="116"/>
      <c r="K34407" s="116"/>
      <c r="T34407" s="93"/>
    </row>
    <row r="34408" spans="6:20" ht="13.2">
      <c r="F34408" s="116"/>
      <c r="I34408" s="116"/>
      <c r="K34408" s="116"/>
      <c r="T34408" s="93"/>
    </row>
    <row r="34409" spans="6:20" ht="13.2">
      <c r="F34409" s="116"/>
      <c r="I34409" s="116"/>
      <c r="K34409" s="116"/>
      <c r="T34409" s="93"/>
    </row>
    <row r="34410" spans="6:20" ht="13.2">
      <c r="F34410" s="116"/>
      <c r="I34410" s="116"/>
      <c r="K34410" s="116"/>
      <c r="T34410" s="93"/>
    </row>
    <row r="34411" spans="6:20" ht="13.2">
      <c r="F34411" s="116"/>
      <c r="I34411" s="116"/>
      <c r="K34411" s="116"/>
      <c r="T34411" s="93"/>
    </row>
    <row r="34412" spans="6:20" ht="13.2">
      <c r="F34412" s="116"/>
      <c r="I34412" s="116"/>
      <c r="K34412" s="116"/>
      <c r="T34412" s="93"/>
    </row>
    <row r="34413" spans="6:20" ht="13.2">
      <c r="F34413" s="116"/>
      <c r="I34413" s="116"/>
      <c r="K34413" s="116"/>
      <c r="T34413" s="93"/>
    </row>
    <row r="34414" spans="6:20" ht="13.2">
      <c r="F34414" s="116"/>
      <c r="I34414" s="116"/>
      <c r="K34414" s="116"/>
      <c r="T34414" s="93"/>
    </row>
    <row r="34415" spans="6:20" ht="13.2">
      <c r="F34415" s="116"/>
      <c r="I34415" s="116"/>
      <c r="K34415" s="116"/>
      <c r="T34415" s="93"/>
    </row>
    <row r="34416" spans="6:20" ht="13.2">
      <c r="F34416" s="116"/>
      <c r="I34416" s="116"/>
      <c r="K34416" s="116"/>
      <c r="T34416" s="93"/>
    </row>
    <row r="34417" spans="6:20" ht="13.2">
      <c r="F34417" s="116"/>
      <c r="I34417" s="116"/>
      <c r="K34417" s="116"/>
      <c r="T34417" s="93"/>
    </row>
    <row r="34418" spans="6:20" ht="13.2">
      <c r="F34418" s="116"/>
      <c r="I34418" s="116"/>
      <c r="K34418" s="116"/>
      <c r="T34418" s="93"/>
    </row>
    <row r="34419" spans="6:20" ht="13.2">
      <c r="F34419" s="116"/>
      <c r="I34419" s="116"/>
      <c r="K34419" s="116"/>
      <c r="T34419" s="93"/>
    </row>
    <row r="34420" spans="6:20" ht="13.2">
      <c r="F34420" s="116"/>
      <c r="I34420" s="116"/>
      <c r="K34420" s="116"/>
      <c r="T34420" s="93"/>
    </row>
    <row r="34421" spans="6:20" ht="13.2">
      <c r="F34421" s="116"/>
      <c r="I34421" s="116"/>
      <c r="K34421" s="116"/>
      <c r="T34421" s="93"/>
    </row>
    <row r="34422" spans="6:20" ht="13.2">
      <c r="F34422" s="116"/>
      <c r="I34422" s="116"/>
      <c r="K34422" s="116"/>
      <c r="T34422" s="93"/>
    </row>
    <row r="34423" spans="6:20" ht="13.2">
      <c r="F34423" s="116"/>
      <c r="I34423" s="116"/>
      <c r="K34423" s="116"/>
      <c r="T34423" s="93"/>
    </row>
    <row r="34424" spans="6:20" ht="13.2">
      <c r="F34424" s="116"/>
      <c r="I34424" s="116"/>
      <c r="K34424" s="116"/>
      <c r="T34424" s="93"/>
    </row>
    <row r="34425" spans="6:20" ht="13.2">
      <c r="F34425" s="116"/>
      <c r="I34425" s="116"/>
      <c r="K34425" s="116"/>
      <c r="T34425" s="93"/>
    </row>
    <row r="34426" spans="6:20" ht="13.2">
      <c r="F34426" s="116"/>
      <c r="I34426" s="116"/>
      <c r="K34426" s="116"/>
      <c r="T34426" s="93"/>
    </row>
    <row r="34427" spans="6:20" ht="13.2">
      <c r="F34427" s="116"/>
      <c r="I34427" s="116"/>
      <c r="K34427" s="116"/>
      <c r="T34427" s="93"/>
    </row>
    <row r="34428" spans="6:20" ht="13.2">
      <c r="F34428" s="116"/>
      <c r="I34428" s="116"/>
      <c r="K34428" s="116"/>
      <c r="T34428" s="93"/>
    </row>
    <row r="34429" spans="6:20" ht="13.2">
      <c r="F34429" s="116"/>
      <c r="I34429" s="116"/>
      <c r="K34429" s="116"/>
      <c r="T34429" s="93"/>
    </row>
    <row r="34430" spans="6:20" ht="13.2">
      <c r="F34430" s="116"/>
      <c r="I34430" s="116"/>
      <c r="K34430" s="116"/>
      <c r="T34430" s="93"/>
    </row>
    <row r="34431" spans="6:20" ht="13.2">
      <c r="F34431" s="116"/>
      <c r="I34431" s="116"/>
      <c r="K34431" s="116"/>
      <c r="T34431" s="93"/>
    </row>
    <row r="34432" spans="6:20" ht="13.2">
      <c r="F34432" s="116"/>
      <c r="I34432" s="116"/>
      <c r="K34432" s="116"/>
      <c r="T34432" s="93"/>
    </row>
    <row r="34433" spans="6:20" ht="13.2">
      <c r="F34433" s="116"/>
      <c r="I34433" s="116"/>
      <c r="K34433" s="116"/>
      <c r="T34433" s="93"/>
    </row>
    <row r="34434" spans="6:20" ht="13.2">
      <c r="F34434" s="116"/>
      <c r="I34434" s="116"/>
      <c r="K34434" s="116"/>
      <c r="T34434" s="93"/>
    </row>
    <row r="34435" spans="6:20" ht="13.2">
      <c r="F34435" s="116"/>
      <c r="I34435" s="116"/>
      <c r="K34435" s="116"/>
      <c r="T34435" s="93"/>
    </row>
    <row r="34436" spans="6:20" ht="13.2">
      <c r="F34436" s="116"/>
      <c r="I34436" s="116"/>
      <c r="K34436" s="116"/>
      <c r="T34436" s="93"/>
    </row>
    <row r="34437" spans="6:20" ht="13.2">
      <c r="F34437" s="116"/>
      <c r="I34437" s="116"/>
      <c r="K34437" s="116"/>
      <c r="T34437" s="93"/>
    </row>
    <row r="34438" spans="6:20" ht="13.2">
      <c r="F34438" s="116"/>
      <c r="I34438" s="116"/>
      <c r="K34438" s="116"/>
      <c r="T34438" s="93"/>
    </row>
    <row r="34439" spans="6:20" ht="13.2">
      <c r="F34439" s="116"/>
      <c r="I34439" s="116"/>
      <c r="K34439" s="116"/>
      <c r="T34439" s="93"/>
    </row>
    <row r="34440" spans="6:20" ht="13.2">
      <c r="F34440" s="116"/>
      <c r="I34440" s="116"/>
      <c r="K34440" s="116"/>
      <c r="T34440" s="93"/>
    </row>
    <row r="34441" spans="6:20" ht="13.2">
      <c r="F34441" s="116"/>
      <c r="I34441" s="116"/>
      <c r="K34441" s="116"/>
      <c r="T34441" s="93"/>
    </row>
    <row r="34442" spans="6:20" ht="13.2">
      <c r="F34442" s="116"/>
      <c r="I34442" s="116"/>
      <c r="K34442" s="116"/>
      <c r="T34442" s="93"/>
    </row>
    <row r="34443" spans="6:20" ht="13.2">
      <c r="F34443" s="116"/>
      <c r="I34443" s="116"/>
      <c r="K34443" s="116"/>
      <c r="T34443" s="93"/>
    </row>
    <row r="34444" spans="6:20" ht="13.2">
      <c r="F34444" s="116"/>
      <c r="I34444" s="116"/>
      <c r="K34444" s="116"/>
      <c r="T34444" s="93"/>
    </row>
    <row r="34445" spans="6:20" ht="13.2">
      <c r="F34445" s="116"/>
      <c r="I34445" s="116"/>
      <c r="K34445" s="116"/>
      <c r="T34445" s="93"/>
    </row>
    <row r="34446" spans="6:20" ht="13.2">
      <c r="F34446" s="116"/>
      <c r="I34446" s="116"/>
      <c r="K34446" s="116"/>
      <c r="T34446" s="93"/>
    </row>
    <row r="34447" spans="6:20" ht="13.2">
      <c r="F34447" s="116"/>
      <c r="I34447" s="116"/>
      <c r="K34447" s="116"/>
      <c r="T34447" s="93"/>
    </row>
    <row r="34448" spans="6:20" ht="13.2">
      <c r="F34448" s="116"/>
      <c r="I34448" s="116"/>
      <c r="K34448" s="116"/>
      <c r="T34448" s="93"/>
    </row>
    <row r="34449" spans="6:20" ht="13.2">
      <c r="F34449" s="116"/>
      <c r="I34449" s="116"/>
      <c r="K34449" s="116"/>
      <c r="T34449" s="93"/>
    </row>
    <row r="34450" spans="6:20" ht="13.2">
      <c r="F34450" s="116"/>
      <c r="I34450" s="116"/>
      <c r="K34450" s="116"/>
      <c r="T34450" s="93"/>
    </row>
    <row r="34451" spans="6:20" ht="13.2">
      <c r="F34451" s="116"/>
      <c r="I34451" s="116"/>
      <c r="K34451" s="116"/>
      <c r="T34451" s="93"/>
    </row>
    <row r="34452" spans="6:20" ht="13.2">
      <c r="F34452" s="116"/>
      <c r="I34452" s="116"/>
      <c r="K34452" s="116"/>
      <c r="T34452" s="93"/>
    </row>
    <row r="34453" spans="6:20" ht="13.2">
      <c r="F34453" s="116"/>
      <c r="I34453" s="116"/>
      <c r="K34453" s="116"/>
      <c r="T34453" s="93"/>
    </row>
    <row r="34454" spans="6:20" ht="13.2">
      <c r="F34454" s="116"/>
      <c r="I34454" s="116"/>
      <c r="K34454" s="116"/>
      <c r="T34454" s="93"/>
    </row>
    <row r="34455" spans="6:20" ht="13.2">
      <c r="F34455" s="116"/>
      <c r="I34455" s="116"/>
      <c r="K34455" s="116"/>
      <c r="T34455" s="93"/>
    </row>
    <row r="34456" spans="6:20" ht="13.2">
      <c r="F34456" s="116"/>
      <c r="I34456" s="116"/>
      <c r="K34456" s="116"/>
      <c r="T34456" s="93"/>
    </row>
    <row r="34457" spans="6:20" ht="13.2">
      <c r="F34457" s="116"/>
      <c r="I34457" s="116"/>
      <c r="K34457" s="116"/>
      <c r="T34457" s="93"/>
    </row>
    <row r="34458" spans="6:20" ht="13.2">
      <c r="F34458" s="116"/>
      <c r="I34458" s="116"/>
      <c r="K34458" s="116"/>
      <c r="T34458" s="93"/>
    </row>
    <row r="34459" spans="6:20" ht="13.2">
      <c r="F34459" s="116"/>
      <c r="I34459" s="116"/>
      <c r="K34459" s="116"/>
      <c r="T34459" s="93"/>
    </row>
    <row r="34460" spans="6:20" ht="13.2">
      <c r="F34460" s="116"/>
      <c r="I34460" s="116"/>
      <c r="K34460" s="116"/>
      <c r="T34460" s="93"/>
    </row>
    <row r="34461" spans="6:20" ht="13.2">
      <c r="F34461" s="116"/>
      <c r="I34461" s="116"/>
      <c r="K34461" s="116"/>
      <c r="T34461" s="93"/>
    </row>
    <row r="34462" spans="6:20" ht="13.2">
      <c r="F34462" s="116"/>
      <c r="I34462" s="116"/>
      <c r="K34462" s="116"/>
      <c r="T34462" s="93"/>
    </row>
    <row r="34463" spans="6:20" ht="13.2">
      <c r="F34463" s="116"/>
      <c r="I34463" s="116"/>
      <c r="K34463" s="116"/>
      <c r="T34463" s="93"/>
    </row>
    <row r="34464" spans="6:20" ht="13.2">
      <c r="F34464" s="116"/>
      <c r="I34464" s="116"/>
      <c r="K34464" s="116"/>
      <c r="T34464" s="93"/>
    </row>
    <row r="34465" spans="6:20" ht="13.2">
      <c r="F34465" s="116"/>
      <c r="I34465" s="116"/>
      <c r="K34465" s="116"/>
      <c r="T34465" s="93"/>
    </row>
    <row r="34466" spans="6:20" ht="13.2">
      <c r="F34466" s="116"/>
      <c r="I34466" s="116"/>
      <c r="K34466" s="116"/>
      <c r="T34466" s="93"/>
    </row>
    <row r="34467" spans="6:20" ht="13.2">
      <c r="F34467" s="116"/>
      <c r="I34467" s="116"/>
      <c r="K34467" s="116"/>
      <c r="T34467" s="93"/>
    </row>
    <row r="34468" spans="6:20" ht="13.2">
      <c r="F34468" s="116"/>
      <c r="I34468" s="116"/>
      <c r="K34468" s="116"/>
      <c r="T34468" s="93"/>
    </row>
    <row r="34469" spans="6:20" ht="13.2">
      <c r="F34469" s="116"/>
      <c r="I34469" s="116"/>
      <c r="K34469" s="116"/>
      <c r="T34469" s="93"/>
    </row>
    <row r="34470" spans="6:20" ht="13.2">
      <c r="F34470" s="116"/>
      <c r="I34470" s="116"/>
      <c r="K34470" s="116"/>
      <c r="T34470" s="93"/>
    </row>
    <row r="34471" spans="6:20" ht="13.2">
      <c r="F34471" s="116"/>
      <c r="I34471" s="116"/>
      <c r="K34471" s="116"/>
      <c r="T34471" s="93"/>
    </row>
    <row r="34472" spans="6:20" ht="13.2">
      <c r="F34472" s="116"/>
      <c r="I34472" s="116"/>
      <c r="K34472" s="116"/>
      <c r="T34472" s="93"/>
    </row>
    <row r="34473" spans="6:20" ht="13.2">
      <c r="F34473" s="116"/>
      <c r="I34473" s="116"/>
      <c r="K34473" s="116"/>
      <c r="T34473" s="93"/>
    </row>
    <row r="34474" spans="6:20" ht="13.2">
      <c r="F34474" s="116"/>
      <c r="I34474" s="116"/>
      <c r="K34474" s="116"/>
      <c r="T34474" s="93"/>
    </row>
    <row r="34475" spans="6:20" ht="13.2">
      <c r="F34475" s="116"/>
      <c r="I34475" s="116"/>
      <c r="K34475" s="116"/>
      <c r="T34475" s="93"/>
    </row>
    <row r="34476" spans="6:20" ht="13.2">
      <c r="F34476" s="116"/>
      <c r="I34476" s="116"/>
      <c r="K34476" s="116"/>
      <c r="T34476" s="93"/>
    </row>
    <row r="34477" spans="6:20" ht="13.2">
      <c r="F34477" s="116"/>
      <c r="I34477" s="116"/>
      <c r="K34477" s="116"/>
      <c r="T34477" s="93"/>
    </row>
    <row r="34478" spans="6:20" ht="13.2">
      <c r="F34478" s="116"/>
      <c r="I34478" s="116"/>
      <c r="K34478" s="116"/>
      <c r="T34478" s="93"/>
    </row>
    <row r="34479" spans="6:20" ht="13.2">
      <c r="F34479" s="116"/>
      <c r="I34479" s="116"/>
      <c r="K34479" s="116"/>
      <c r="T34479" s="93"/>
    </row>
    <row r="34480" spans="6:20" ht="13.2">
      <c r="F34480" s="116"/>
      <c r="I34480" s="116"/>
      <c r="K34480" s="116"/>
      <c r="T34480" s="93"/>
    </row>
    <row r="34481" spans="6:20" ht="13.2">
      <c r="F34481" s="116"/>
      <c r="I34481" s="116"/>
      <c r="K34481" s="116"/>
      <c r="T34481" s="93"/>
    </row>
    <row r="34482" spans="6:20" ht="13.2">
      <c r="F34482" s="116"/>
      <c r="I34482" s="116"/>
      <c r="K34482" s="116"/>
      <c r="T34482" s="93"/>
    </row>
    <row r="34483" spans="6:20" ht="13.2">
      <c r="F34483" s="116"/>
      <c r="I34483" s="116"/>
      <c r="K34483" s="116"/>
      <c r="T34483" s="93"/>
    </row>
    <row r="34484" spans="6:20" ht="13.2">
      <c r="F34484" s="116"/>
      <c r="I34484" s="116"/>
      <c r="K34484" s="116"/>
      <c r="T34484" s="93"/>
    </row>
    <row r="34485" spans="6:20" ht="13.2">
      <c r="F34485" s="116"/>
      <c r="I34485" s="116"/>
      <c r="K34485" s="116"/>
      <c r="T34485" s="93"/>
    </row>
    <row r="34486" spans="6:20" ht="13.2">
      <c r="F34486" s="116"/>
      <c r="I34486" s="116"/>
      <c r="K34486" s="116"/>
      <c r="T34486" s="93"/>
    </row>
    <row r="34487" spans="6:20" ht="13.2">
      <c r="F34487" s="116"/>
      <c r="I34487" s="116"/>
      <c r="K34487" s="116"/>
      <c r="T34487" s="93"/>
    </row>
    <row r="34488" spans="6:20" ht="13.2">
      <c r="F34488" s="116"/>
      <c r="I34488" s="116"/>
      <c r="K34488" s="116"/>
      <c r="T34488" s="93"/>
    </row>
    <row r="34489" spans="6:20" ht="13.2">
      <c r="F34489" s="116"/>
      <c r="I34489" s="116"/>
      <c r="K34489" s="116"/>
      <c r="T34489" s="93"/>
    </row>
    <row r="34490" spans="6:20" ht="13.2">
      <c r="F34490" s="116"/>
      <c r="I34490" s="116"/>
      <c r="K34490" s="116"/>
      <c r="T34490" s="93"/>
    </row>
    <row r="34491" spans="6:20" ht="13.2">
      <c r="F34491" s="116"/>
      <c r="I34491" s="116"/>
      <c r="K34491" s="116"/>
      <c r="T34491" s="93"/>
    </row>
    <row r="34492" spans="6:20" ht="13.2">
      <c r="F34492" s="116"/>
      <c r="I34492" s="116"/>
      <c r="K34492" s="116"/>
      <c r="T34492" s="93"/>
    </row>
    <row r="34493" spans="6:20" ht="13.2">
      <c r="F34493" s="116"/>
      <c r="I34493" s="116"/>
      <c r="K34493" s="116"/>
      <c r="T34493" s="93"/>
    </row>
    <row r="34494" spans="6:20" ht="13.2">
      <c r="F34494" s="116"/>
      <c r="I34494" s="116"/>
      <c r="K34494" s="116"/>
      <c r="T34494" s="93"/>
    </row>
    <row r="34495" spans="6:20" ht="13.2">
      <c r="F34495" s="116"/>
      <c r="I34495" s="116"/>
      <c r="K34495" s="116"/>
      <c r="T34495" s="93"/>
    </row>
    <row r="34496" spans="6:20" ht="13.2">
      <c r="F34496" s="116"/>
      <c r="I34496" s="116"/>
      <c r="K34496" s="116"/>
      <c r="T34496" s="93"/>
    </row>
    <row r="34497" spans="6:20" ht="13.2">
      <c r="F34497" s="116"/>
      <c r="I34497" s="116"/>
      <c r="K34497" s="116"/>
      <c r="T34497" s="93"/>
    </row>
    <row r="34498" spans="6:20" ht="13.2">
      <c r="F34498" s="116"/>
      <c r="I34498" s="116"/>
      <c r="K34498" s="116"/>
      <c r="T34498" s="93"/>
    </row>
    <row r="34499" spans="6:20" ht="13.2">
      <c r="F34499" s="116"/>
      <c r="I34499" s="116"/>
      <c r="K34499" s="116"/>
      <c r="T34499" s="93"/>
    </row>
    <row r="34500" spans="6:20" ht="13.2">
      <c r="F34500" s="116"/>
      <c r="I34500" s="116"/>
      <c r="K34500" s="116"/>
      <c r="T34500" s="93"/>
    </row>
    <row r="34501" spans="6:20" ht="13.2">
      <c r="F34501" s="116"/>
      <c r="I34501" s="116"/>
      <c r="K34501" s="116"/>
      <c r="T34501" s="93"/>
    </row>
    <row r="34502" spans="6:20" ht="13.2">
      <c r="F34502" s="116"/>
      <c r="I34502" s="116"/>
      <c r="K34502" s="116"/>
      <c r="T34502" s="93"/>
    </row>
    <row r="34503" spans="6:20" ht="13.2">
      <c r="F34503" s="116"/>
      <c r="I34503" s="116"/>
      <c r="K34503" s="116"/>
      <c r="T34503" s="93"/>
    </row>
    <row r="34504" spans="6:20" ht="13.2">
      <c r="F34504" s="116"/>
      <c r="I34504" s="116"/>
      <c r="K34504" s="116"/>
      <c r="T34504" s="93"/>
    </row>
    <row r="34505" spans="6:20" ht="13.2">
      <c r="F34505" s="116"/>
      <c r="I34505" s="116"/>
      <c r="K34505" s="116"/>
      <c r="T34505" s="93"/>
    </row>
    <row r="34506" spans="6:20" ht="13.2">
      <c r="F34506" s="116"/>
      <c r="I34506" s="116"/>
      <c r="K34506" s="116"/>
      <c r="T34506" s="93"/>
    </row>
    <row r="34507" spans="6:20" ht="13.2">
      <c r="F34507" s="116"/>
      <c r="I34507" s="116"/>
      <c r="K34507" s="116"/>
      <c r="T34507" s="93"/>
    </row>
    <row r="34508" spans="6:20" ht="13.2">
      <c r="F34508" s="116"/>
      <c r="I34508" s="116"/>
      <c r="K34508" s="116"/>
      <c r="T34508" s="93"/>
    </row>
    <row r="34509" spans="6:20" ht="13.2">
      <c r="F34509" s="116"/>
      <c r="I34509" s="116"/>
      <c r="K34509" s="116"/>
      <c r="T34509" s="93"/>
    </row>
    <row r="34510" spans="6:20" ht="13.2">
      <c r="F34510" s="116"/>
      <c r="I34510" s="116"/>
      <c r="K34510" s="116"/>
      <c r="T34510" s="93"/>
    </row>
    <row r="34511" spans="6:20" ht="13.2">
      <c r="F34511" s="116"/>
      <c r="I34511" s="116"/>
      <c r="K34511" s="116"/>
      <c r="T34511" s="93"/>
    </row>
    <row r="34512" spans="6:20" ht="13.2">
      <c r="F34512" s="116"/>
      <c r="I34512" s="116"/>
      <c r="K34512" s="116"/>
      <c r="T34512" s="93"/>
    </row>
    <row r="34513" spans="6:20" ht="13.2">
      <c r="F34513" s="116"/>
      <c r="I34513" s="116"/>
      <c r="K34513" s="116"/>
      <c r="T34513" s="93"/>
    </row>
    <row r="34514" spans="6:20" ht="13.2">
      <c r="F34514" s="116"/>
      <c r="I34514" s="116"/>
      <c r="K34514" s="116"/>
      <c r="T34514" s="93"/>
    </row>
    <row r="34515" spans="6:20" ht="13.2">
      <c r="F34515" s="116"/>
      <c r="I34515" s="116"/>
      <c r="K34515" s="116"/>
      <c r="T34515" s="93"/>
    </row>
    <row r="34516" spans="6:20" ht="13.2">
      <c r="F34516" s="116"/>
      <c r="I34516" s="116"/>
      <c r="K34516" s="116"/>
      <c r="T34516" s="93"/>
    </row>
    <row r="34517" spans="6:20" ht="13.2">
      <c r="F34517" s="116"/>
      <c r="I34517" s="116"/>
      <c r="K34517" s="116"/>
      <c r="T34517" s="93"/>
    </row>
    <row r="34518" spans="6:20" ht="13.2">
      <c r="F34518" s="116"/>
      <c r="I34518" s="116"/>
      <c r="K34518" s="116"/>
      <c r="T34518" s="93"/>
    </row>
    <row r="34519" spans="6:20" ht="13.2">
      <c r="F34519" s="116"/>
      <c r="I34519" s="116"/>
      <c r="K34519" s="116"/>
      <c r="T34519" s="93"/>
    </row>
    <row r="34520" spans="6:20" ht="13.2">
      <c r="F34520" s="116"/>
      <c r="I34520" s="116"/>
      <c r="K34520" s="116"/>
      <c r="T34520" s="93"/>
    </row>
    <row r="34521" spans="6:20" ht="13.2">
      <c r="F34521" s="116"/>
      <c r="I34521" s="116"/>
      <c r="K34521" s="116"/>
      <c r="T34521" s="93"/>
    </row>
    <row r="34522" spans="6:20" ht="13.2">
      <c r="F34522" s="116"/>
      <c r="I34522" s="116"/>
      <c r="K34522" s="116"/>
      <c r="T34522" s="93"/>
    </row>
    <row r="34523" spans="6:20" ht="13.2">
      <c r="F34523" s="116"/>
      <c r="I34523" s="116"/>
      <c r="K34523" s="116"/>
      <c r="T34523" s="93"/>
    </row>
    <row r="34524" spans="6:20" ht="13.2">
      <c r="F34524" s="116"/>
      <c r="I34524" s="116"/>
      <c r="K34524" s="116"/>
      <c r="T34524" s="93"/>
    </row>
    <row r="34525" spans="6:20" ht="13.2">
      <c r="F34525" s="116"/>
      <c r="I34525" s="116"/>
      <c r="K34525" s="116"/>
      <c r="T34525" s="93"/>
    </row>
    <row r="34526" spans="6:20" ht="13.2">
      <c r="F34526" s="116"/>
      <c r="I34526" s="116"/>
      <c r="K34526" s="116"/>
      <c r="T34526" s="93"/>
    </row>
    <row r="34527" spans="6:20" ht="13.2">
      <c r="F34527" s="116"/>
      <c r="I34527" s="116"/>
      <c r="K34527" s="116"/>
      <c r="T34527" s="93"/>
    </row>
    <row r="34528" spans="6:20" ht="13.2">
      <c r="F34528" s="116"/>
      <c r="I34528" s="116"/>
      <c r="K34528" s="116"/>
      <c r="T34528" s="93"/>
    </row>
    <row r="34529" spans="6:20" ht="13.2">
      <c r="F34529" s="116"/>
      <c r="I34529" s="116"/>
      <c r="K34529" s="116"/>
      <c r="T34529" s="93"/>
    </row>
    <row r="34530" spans="6:20" ht="13.2">
      <c r="F34530" s="116"/>
      <c r="I34530" s="116"/>
      <c r="K34530" s="116"/>
      <c r="T34530" s="93"/>
    </row>
    <row r="34531" spans="6:20" ht="13.2">
      <c r="F34531" s="116"/>
      <c r="I34531" s="116"/>
      <c r="K34531" s="116"/>
      <c r="T34531" s="93"/>
    </row>
    <row r="34532" spans="6:20" ht="13.2">
      <c r="F34532" s="116"/>
      <c r="I34532" s="116"/>
      <c r="K34532" s="116"/>
      <c r="T34532" s="93"/>
    </row>
    <row r="34533" spans="6:20" ht="13.2">
      <c r="F34533" s="116"/>
      <c r="I34533" s="116"/>
      <c r="K34533" s="116"/>
      <c r="T34533" s="93"/>
    </row>
    <row r="34534" spans="6:20" ht="13.2">
      <c r="F34534" s="116"/>
      <c r="I34534" s="116"/>
      <c r="K34534" s="116"/>
      <c r="T34534" s="93"/>
    </row>
    <row r="34535" spans="6:20" ht="13.2">
      <c r="F34535" s="116"/>
      <c r="I34535" s="116"/>
      <c r="K34535" s="116"/>
      <c r="T34535" s="93"/>
    </row>
    <row r="34536" spans="6:20" ht="13.2">
      <c r="F34536" s="116"/>
      <c r="I34536" s="116"/>
      <c r="K34536" s="116"/>
      <c r="T34536" s="93"/>
    </row>
    <row r="34537" spans="6:20" ht="13.2">
      <c r="F34537" s="116"/>
      <c r="I34537" s="116"/>
      <c r="K34537" s="116"/>
      <c r="T34537" s="93"/>
    </row>
    <row r="34538" spans="6:20" ht="13.2">
      <c r="F34538" s="116"/>
      <c r="I34538" s="116"/>
      <c r="K34538" s="116"/>
      <c r="T34538" s="93"/>
    </row>
    <row r="34539" spans="6:20" ht="13.2">
      <c r="F34539" s="116"/>
      <c r="I34539" s="116"/>
      <c r="K34539" s="116"/>
      <c r="T34539" s="93"/>
    </row>
    <row r="34540" spans="6:20" ht="13.2">
      <c r="F34540" s="116"/>
      <c r="I34540" s="116"/>
      <c r="K34540" s="116"/>
      <c r="T34540" s="93"/>
    </row>
    <row r="34541" spans="6:20" ht="13.2">
      <c r="F34541" s="116"/>
      <c r="I34541" s="116"/>
      <c r="K34541" s="116"/>
      <c r="T34541" s="93"/>
    </row>
    <row r="34542" spans="6:20" ht="13.2">
      <c r="F34542" s="116"/>
      <c r="I34542" s="116"/>
      <c r="K34542" s="116"/>
      <c r="T34542" s="93"/>
    </row>
    <row r="34543" spans="6:20" ht="13.2">
      <c r="F34543" s="116"/>
      <c r="I34543" s="116"/>
      <c r="K34543" s="116"/>
      <c r="T34543" s="93"/>
    </row>
    <row r="34544" spans="6:20" ht="13.2">
      <c r="F34544" s="116"/>
      <c r="I34544" s="116"/>
      <c r="K34544" s="116"/>
      <c r="T34544" s="93"/>
    </row>
    <row r="34545" spans="6:20" ht="13.2">
      <c r="F34545" s="116"/>
      <c r="I34545" s="116"/>
      <c r="K34545" s="116"/>
      <c r="T34545" s="93"/>
    </row>
    <row r="34546" spans="6:20" ht="13.2">
      <c r="F34546" s="116"/>
      <c r="I34546" s="116"/>
      <c r="K34546" s="116"/>
      <c r="T34546" s="93"/>
    </row>
    <row r="34547" spans="6:20" ht="13.2">
      <c r="F34547" s="116"/>
      <c r="I34547" s="116"/>
      <c r="K34547" s="116"/>
      <c r="T34547" s="93"/>
    </row>
    <row r="34548" spans="6:20" ht="13.2">
      <c r="F34548" s="116"/>
      <c r="I34548" s="116"/>
      <c r="K34548" s="116"/>
      <c r="T34548" s="93"/>
    </row>
    <row r="34549" spans="6:20" ht="13.2">
      <c r="F34549" s="116"/>
      <c r="I34549" s="116"/>
      <c r="K34549" s="116"/>
      <c r="T34549" s="93"/>
    </row>
    <row r="34550" spans="6:20" ht="13.2">
      <c r="F34550" s="116"/>
      <c r="I34550" s="116"/>
      <c r="K34550" s="116"/>
      <c r="T34550" s="93"/>
    </row>
    <row r="34551" spans="6:20" ht="13.2">
      <c r="F34551" s="116"/>
      <c r="I34551" s="116"/>
      <c r="K34551" s="116"/>
      <c r="T34551" s="93"/>
    </row>
    <row r="34552" spans="6:20" ht="13.2">
      <c r="F34552" s="116"/>
      <c r="I34552" s="116"/>
      <c r="K34552" s="116"/>
      <c r="T34552" s="93"/>
    </row>
    <row r="34553" spans="6:20" ht="13.2">
      <c r="F34553" s="116"/>
      <c r="I34553" s="116"/>
      <c r="K34553" s="116"/>
      <c r="T34553" s="93"/>
    </row>
    <row r="34554" spans="6:20" ht="13.2">
      <c r="F34554" s="116"/>
      <c r="I34554" s="116"/>
      <c r="K34554" s="116"/>
      <c r="T34554" s="93"/>
    </row>
    <row r="34555" spans="6:20" ht="13.2">
      <c r="F34555" s="116"/>
      <c r="I34555" s="116"/>
      <c r="K34555" s="116"/>
      <c r="T34555" s="93"/>
    </row>
    <row r="34556" spans="6:20" ht="13.2">
      <c r="F34556" s="116"/>
      <c r="I34556" s="116"/>
      <c r="K34556" s="116"/>
      <c r="T34556" s="93"/>
    </row>
    <row r="34557" spans="6:20" ht="13.2">
      <c r="F34557" s="116"/>
      <c r="I34557" s="116"/>
      <c r="K34557" s="116"/>
      <c r="T34557" s="93"/>
    </row>
    <row r="34558" spans="6:20" ht="13.2">
      <c r="F34558" s="116"/>
      <c r="I34558" s="116"/>
      <c r="K34558" s="116"/>
      <c r="T34558" s="93"/>
    </row>
    <row r="34559" spans="6:20" ht="13.2">
      <c r="F34559" s="116"/>
      <c r="I34559" s="116"/>
      <c r="K34559" s="116"/>
      <c r="T34559" s="93"/>
    </row>
    <row r="34560" spans="6:20" ht="13.2">
      <c r="F34560" s="116"/>
      <c r="I34560" s="116"/>
      <c r="K34560" s="116"/>
      <c r="T34560" s="93"/>
    </row>
    <row r="34561" spans="6:20" ht="13.2">
      <c r="F34561" s="116"/>
      <c r="I34561" s="116"/>
      <c r="K34561" s="116"/>
      <c r="T34561" s="93"/>
    </row>
    <row r="34562" spans="6:20" ht="13.2">
      <c r="F34562" s="116"/>
      <c r="I34562" s="116"/>
      <c r="K34562" s="116"/>
      <c r="T34562" s="93"/>
    </row>
    <row r="34563" spans="6:20" ht="13.2">
      <c r="F34563" s="116"/>
      <c r="I34563" s="116"/>
      <c r="K34563" s="116"/>
      <c r="T34563" s="93"/>
    </row>
    <row r="34564" spans="6:20" ht="13.2">
      <c r="F34564" s="116"/>
      <c r="I34564" s="116"/>
      <c r="K34564" s="116"/>
      <c r="T34564" s="93"/>
    </row>
    <row r="34565" spans="6:20" ht="13.2">
      <c r="F34565" s="116"/>
      <c r="I34565" s="116"/>
      <c r="K34565" s="116"/>
      <c r="T34565" s="93"/>
    </row>
    <row r="34566" spans="6:20" ht="13.2">
      <c r="F34566" s="116"/>
      <c r="I34566" s="116"/>
      <c r="K34566" s="116"/>
      <c r="T34566" s="93"/>
    </row>
    <row r="34567" spans="6:20" ht="13.2">
      <c r="F34567" s="116"/>
      <c r="I34567" s="116"/>
      <c r="K34567" s="116"/>
      <c r="T34567" s="93"/>
    </row>
    <row r="34568" spans="6:20" ht="13.2">
      <c r="F34568" s="116"/>
      <c r="I34568" s="116"/>
      <c r="K34568" s="116"/>
      <c r="T34568" s="93"/>
    </row>
    <row r="34569" spans="6:20" ht="13.2">
      <c r="F34569" s="116"/>
      <c r="I34569" s="116"/>
      <c r="K34569" s="116"/>
      <c r="T34569" s="93"/>
    </row>
    <row r="34570" spans="6:20" ht="13.2">
      <c r="F34570" s="116"/>
      <c r="I34570" s="116"/>
      <c r="K34570" s="116"/>
      <c r="T34570" s="93"/>
    </row>
    <row r="34571" spans="6:20" ht="13.2">
      <c r="F34571" s="116"/>
      <c r="I34571" s="116"/>
      <c r="K34571" s="116"/>
      <c r="T34571" s="93"/>
    </row>
    <row r="34572" spans="6:20" ht="13.2">
      <c r="F34572" s="116"/>
      <c r="I34572" s="116"/>
      <c r="K34572" s="116"/>
      <c r="T34572" s="93"/>
    </row>
    <row r="34573" spans="6:20" ht="13.2">
      <c r="F34573" s="116"/>
      <c r="I34573" s="116"/>
      <c r="K34573" s="116"/>
      <c r="T34573" s="93"/>
    </row>
    <row r="34574" spans="6:20" ht="13.2">
      <c r="F34574" s="116"/>
      <c r="I34574" s="116"/>
      <c r="K34574" s="116"/>
      <c r="T34574" s="93"/>
    </row>
    <row r="34575" spans="6:20" ht="13.2">
      <c r="F34575" s="116"/>
      <c r="I34575" s="116"/>
      <c r="K34575" s="116"/>
      <c r="T34575" s="93"/>
    </row>
    <row r="34576" spans="6:20" ht="13.2">
      <c r="F34576" s="116"/>
      <c r="I34576" s="116"/>
      <c r="K34576" s="116"/>
      <c r="T34576" s="93"/>
    </row>
    <row r="34577" spans="6:20" ht="13.2">
      <c r="F34577" s="116"/>
      <c r="I34577" s="116"/>
      <c r="K34577" s="116"/>
      <c r="T34577" s="93"/>
    </row>
    <row r="34578" spans="6:20" ht="13.2">
      <c r="F34578" s="116"/>
      <c r="I34578" s="116"/>
      <c r="K34578" s="116"/>
      <c r="T34578" s="93"/>
    </row>
    <row r="34579" spans="6:20" ht="13.2">
      <c r="F34579" s="116"/>
      <c r="I34579" s="116"/>
      <c r="K34579" s="116"/>
      <c r="T34579" s="93"/>
    </row>
    <row r="34580" spans="6:20" ht="13.2">
      <c r="F34580" s="116"/>
      <c r="I34580" s="116"/>
      <c r="K34580" s="116"/>
      <c r="T34580" s="93"/>
    </row>
    <row r="34581" spans="6:20" ht="13.2">
      <c r="F34581" s="116"/>
      <c r="I34581" s="116"/>
      <c r="K34581" s="116"/>
      <c r="T34581" s="93"/>
    </row>
    <row r="34582" spans="6:20" ht="13.2">
      <c r="F34582" s="116"/>
      <c r="I34582" s="116"/>
      <c r="K34582" s="116"/>
      <c r="T34582" s="93"/>
    </row>
    <row r="34583" spans="6:20" ht="13.2">
      <c r="F34583" s="116"/>
      <c r="I34583" s="116"/>
      <c r="K34583" s="116"/>
      <c r="T34583" s="93"/>
    </row>
    <row r="34584" spans="6:20" ht="13.2">
      <c r="F34584" s="116"/>
      <c r="I34584" s="116"/>
      <c r="K34584" s="116"/>
      <c r="T34584" s="93"/>
    </row>
    <row r="34585" spans="6:20" ht="13.2">
      <c r="F34585" s="116"/>
      <c r="I34585" s="116"/>
      <c r="K34585" s="116"/>
      <c r="T34585" s="93"/>
    </row>
    <row r="34586" spans="6:20" ht="13.2">
      <c r="F34586" s="116"/>
      <c r="I34586" s="116"/>
      <c r="K34586" s="116"/>
      <c r="T34586" s="93"/>
    </row>
    <row r="34587" spans="6:20" ht="13.2">
      <c r="F34587" s="116"/>
      <c r="I34587" s="116"/>
      <c r="K34587" s="116"/>
      <c r="T34587" s="93"/>
    </row>
    <row r="34588" spans="6:20" ht="13.2">
      <c r="F34588" s="116"/>
      <c r="I34588" s="116"/>
      <c r="K34588" s="116"/>
      <c r="T34588" s="93"/>
    </row>
    <row r="34589" spans="6:20" ht="13.2">
      <c r="F34589" s="116"/>
      <c r="I34589" s="116"/>
      <c r="K34589" s="116"/>
      <c r="T34589" s="93"/>
    </row>
    <row r="34590" spans="6:20" ht="13.2">
      <c r="F34590" s="116"/>
      <c r="I34590" s="116"/>
      <c r="K34590" s="116"/>
      <c r="T34590" s="93"/>
    </row>
    <row r="34591" spans="6:20" ht="13.2">
      <c r="F34591" s="116"/>
      <c r="I34591" s="116"/>
      <c r="K34591" s="116"/>
      <c r="T34591" s="93"/>
    </row>
    <row r="34592" spans="6:20" ht="13.2">
      <c r="F34592" s="116"/>
      <c r="I34592" s="116"/>
      <c r="K34592" s="116"/>
      <c r="T34592" s="93"/>
    </row>
    <row r="34593" spans="6:20" ht="13.2">
      <c r="F34593" s="116"/>
      <c r="I34593" s="116"/>
      <c r="K34593" s="116"/>
      <c r="T34593" s="93"/>
    </row>
    <row r="34594" spans="6:20" ht="13.2">
      <c r="F34594" s="116"/>
      <c r="I34594" s="116"/>
      <c r="K34594" s="116"/>
      <c r="T34594" s="93"/>
    </row>
    <row r="34595" spans="6:20" ht="13.2">
      <c r="F34595" s="116"/>
      <c r="I34595" s="116"/>
      <c r="K34595" s="116"/>
      <c r="T34595" s="93"/>
    </row>
    <row r="34596" spans="6:20" ht="13.2">
      <c r="F34596" s="116"/>
      <c r="I34596" s="116"/>
      <c r="K34596" s="116"/>
      <c r="T34596" s="93"/>
    </row>
    <row r="34597" spans="6:20" ht="13.2">
      <c r="F34597" s="116"/>
      <c r="I34597" s="116"/>
      <c r="K34597" s="116"/>
      <c r="T34597" s="93"/>
    </row>
    <row r="34598" spans="6:20" ht="13.2">
      <c r="F34598" s="116"/>
      <c r="I34598" s="116"/>
      <c r="K34598" s="116"/>
      <c r="T34598" s="93"/>
    </row>
    <row r="34599" spans="6:20" ht="13.2">
      <c r="F34599" s="116"/>
      <c r="I34599" s="116"/>
      <c r="K34599" s="116"/>
      <c r="T34599" s="93"/>
    </row>
    <row r="34600" spans="6:20" ht="13.2">
      <c r="F34600" s="116"/>
      <c r="I34600" s="116"/>
      <c r="K34600" s="116"/>
      <c r="T34600" s="93"/>
    </row>
    <row r="34601" spans="6:20" ht="13.2">
      <c r="F34601" s="116"/>
      <c r="I34601" s="116"/>
      <c r="K34601" s="116"/>
      <c r="T34601" s="93"/>
    </row>
    <row r="34602" spans="6:20" ht="13.2">
      <c r="F34602" s="116"/>
      <c r="I34602" s="116"/>
      <c r="K34602" s="116"/>
      <c r="T34602" s="93"/>
    </row>
    <row r="34603" spans="6:20" ht="13.2">
      <c r="F34603" s="116"/>
      <c r="I34603" s="116"/>
      <c r="K34603" s="116"/>
      <c r="T34603" s="93"/>
    </row>
    <row r="34604" spans="6:20" ht="13.2">
      <c r="F34604" s="116"/>
      <c r="I34604" s="116"/>
      <c r="K34604" s="116"/>
      <c r="T34604" s="93"/>
    </row>
    <row r="34605" spans="6:20" ht="13.2">
      <c r="F34605" s="116"/>
      <c r="I34605" s="116"/>
      <c r="K34605" s="116"/>
      <c r="T34605" s="93"/>
    </row>
    <row r="34606" spans="6:20" ht="13.2">
      <c r="F34606" s="116"/>
      <c r="I34606" s="116"/>
      <c r="K34606" s="116"/>
      <c r="T34606" s="93"/>
    </row>
    <row r="34607" spans="6:20" ht="13.2">
      <c r="F34607" s="116"/>
      <c r="I34607" s="116"/>
      <c r="K34607" s="116"/>
      <c r="T34607" s="93"/>
    </row>
    <row r="34608" spans="6:20" ht="13.2">
      <c r="F34608" s="116"/>
      <c r="I34608" s="116"/>
      <c r="K34608" s="116"/>
      <c r="T34608" s="93"/>
    </row>
    <row r="34609" spans="6:20" ht="13.2">
      <c r="F34609" s="116"/>
      <c r="I34609" s="116"/>
      <c r="K34609" s="116"/>
      <c r="T34609" s="93"/>
    </row>
    <row r="34610" spans="6:20" ht="13.2">
      <c r="F34610" s="116"/>
      <c r="I34610" s="116"/>
      <c r="K34610" s="116"/>
      <c r="T34610" s="93"/>
    </row>
    <row r="34611" spans="6:20" ht="13.2">
      <c r="F34611" s="116"/>
      <c r="I34611" s="116"/>
      <c r="K34611" s="116"/>
      <c r="T34611" s="93"/>
    </row>
    <row r="34612" spans="6:20" ht="13.2">
      <c r="F34612" s="116"/>
      <c r="I34612" s="116"/>
      <c r="K34612" s="116"/>
      <c r="T34612" s="93"/>
    </row>
    <row r="34613" spans="6:20" ht="13.2">
      <c r="F34613" s="116"/>
      <c r="I34613" s="116"/>
      <c r="K34613" s="116"/>
      <c r="T34613" s="93"/>
    </row>
    <row r="34614" spans="6:20" ht="13.2">
      <c r="F34614" s="116"/>
      <c r="I34614" s="116"/>
      <c r="K34614" s="116"/>
      <c r="T34614" s="93"/>
    </row>
    <row r="34615" spans="6:20" ht="13.2">
      <c r="F34615" s="116"/>
      <c r="I34615" s="116"/>
      <c r="K34615" s="116"/>
      <c r="T34615" s="93"/>
    </row>
    <row r="34616" spans="6:20" ht="13.2">
      <c r="F34616" s="116"/>
      <c r="I34616" s="116"/>
      <c r="K34616" s="116"/>
      <c r="T34616" s="93"/>
    </row>
    <row r="34617" spans="6:20" ht="13.2">
      <c r="F34617" s="116"/>
      <c r="I34617" s="116"/>
      <c r="K34617" s="116"/>
      <c r="T34617" s="93"/>
    </row>
    <row r="34618" spans="6:20" ht="13.2">
      <c r="F34618" s="116"/>
      <c r="I34618" s="116"/>
      <c r="K34618" s="116"/>
      <c r="T34618" s="93"/>
    </row>
    <row r="34619" spans="6:20" ht="13.2">
      <c r="F34619" s="116"/>
      <c r="I34619" s="116"/>
      <c r="K34619" s="116"/>
      <c r="T34619" s="93"/>
    </row>
    <row r="34620" spans="6:20" ht="13.2">
      <c r="F34620" s="116"/>
      <c r="I34620" s="116"/>
      <c r="K34620" s="116"/>
      <c r="T34620" s="93"/>
    </row>
    <row r="34621" spans="6:20" ht="13.2">
      <c r="F34621" s="116"/>
      <c r="I34621" s="116"/>
      <c r="K34621" s="116"/>
      <c r="T34621" s="93"/>
    </row>
    <row r="34622" spans="6:20" ht="13.2">
      <c r="F34622" s="116"/>
      <c r="I34622" s="116"/>
      <c r="K34622" s="116"/>
      <c r="T34622" s="93"/>
    </row>
    <row r="34623" spans="6:20" ht="13.2">
      <c r="F34623" s="116"/>
      <c r="I34623" s="116"/>
      <c r="K34623" s="116"/>
      <c r="T34623" s="93"/>
    </row>
    <row r="34624" spans="6:20" ht="13.2">
      <c r="F34624" s="116"/>
      <c r="I34624" s="116"/>
      <c r="K34624" s="116"/>
      <c r="T34624" s="93"/>
    </row>
    <row r="34625" spans="6:20" ht="13.2">
      <c r="F34625" s="116"/>
      <c r="I34625" s="116"/>
      <c r="K34625" s="116"/>
      <c r="T34625" s="93"/>
    </row>
    <row r="34626" spans="6:20" ht="13.2">
      <c r="F34626" s="116"/>
      <c r="I34626" s="116"/>
      <c r="K34626" s="116"/>
      <c r="T34626" s="93"/>
    </row>
    <row r="34627" spans="6:20" ht="13.2">
      <c r="F34627" s="116"/>
      <c r="I34627" s="116"/>
      <c r="K34627" s="116"/>
      <c r="T34627" s="93"/>
    </row>
    <row r="34628" spans="6:20" ht="13.2">
      <c r="F34628" s="116"/>
      <c r="I34628" s="116"/>
      <c r="K34628" s="116"/>
      <c r="T34628" s="93"/>
    </row>
    <row r="34629" spans="6:20" ht="13.2">
      <c r="F34629" s="116"/>
      <c r="I34629" s="116"/>
      <c r="K34629" s="116"/>
      <c r="T34629" s="93"/>
    </row>
    <row r="34630" spans="6:20" ht="13.2">
      <c r="F34630" s="116"/>
      <c r="I34630" s="116"/>
      <c r="K34630" s="116"/>
      <c r="T34630" s="93"/>
    </row>
    <row r="34631" spans="6:20" ht="13.2">
      <c r="F34631" s="116"/>
      <c r="I34631" s="116"/>
      <c r="K34631" s="116"/>
      <c r="T34631" s="93"/>
    </row>
    <row r="34632" spans="6:20" ht="13.2">
      <c r="F34632" s="116"/>
      <c r="I34632" s="116"/>
      <c r="K34632" s="116"/>
      <c r="T34632" s="93"/>
    </row>
    <row r="34633" spans="6:20" ht="13.2">
      <c r="F34633" s="116"/>
      <c r="I34633" s="116"/>
      <c r="K34633" s="116"/>
      <c r="T34633" s="93"/>
    </row>
    <row r="34634" spans="6:20" ht="13.2">
      <c r="F34634" s="116"/>
      <c r="I34634" s="116"/>
      <c r="K34634" s="116"/>
      <c r="T34634" s="93"/>
    </row>
    <row r="34635" spans="6:20" ht="13.2">
      <c r="F34635" s="116"/>
      <c r="I34635" s="116"/>
      <c r="K34635" s="116"/>
      <c r="T34635" s="93"/>
    </row>
    <row r="34636" spans="6:20" ht="13.2">
      <c r="F34636" s="116"/>
      <c r="I34636" s="116"/>
      <c r="K34636" s="116"/>
      <c r="T34636" s="93"/>
    </row>
    <row r="34637" spans="6:20" ht="13.2">
      <c r="F34637" s="116"/>
      <c r="I34637" s="116"/>
      <c r="K34637" s="116"/>
      <c r="T34637" s="93"/>
    </row>
    <row r="34638" spans="6:20" ht="13.2">
      <c r="F34638" s="116"/>
      <c r="I34638" s="116"/>
      <c r="K34638" s="116"/>
      <c r="T34638" s="93"/>
    </row>
    <row r="34639" spans="6:20" ht="13.2">
      <c r="F34639" s="116"/>
      <c r="I34639" s="116"/>
      <c r="K34639" s="116"/>
      <c r="T34639" s="93"/>
    </row>
    <row r="34640" spans="6:20" ht="13.2">
      <c r="F34640" s="116"/>
      <c r="I34640" s="116"/>
      <c r="K34640" s="116"/>
      <c r="T34640" s="93"/>
    </row>
    <row r="34641" spans="6:20" ht="13.2">
      <c r="F34641" s="116"/>
      <c r="I34641" s="116"/>
      <c r="K34641" s="116"/>
      <c r="T34641" s="93"/>
    </row>
    <row r="34642" spans="6:20" ht="13.2">
      <c r="F34642" s="116"/>
      <c r="I34642" s="116"/>
      <c r="K34642" s="116"/>
      <c r="T34642" s="93"/>
    </row>
    <row r="34643" spans="6:20" ht="13.2">
      <c r="F34643" s="116"/>
      <c r="I34643" s="116"/>
      <c r="K34643" s="116"/>
      <c r="T34643" s="93"/>
    </row>
    <row r="34644" spans="6:20" ht="13.2">
      <c r="F34644" s="116"/>
      <c r="I34644" s="116"/>
      <c r="K34644" s="116"/>
      <c r="T34644" s="93"/>
    </row>
    <row r="34645" spans="6:20" ht="13.2">
      <c r="F34645" s="116"/>
      <c r="I34645" s="116"/>
      <c r="K34645" s="116"/>
      <c r="T34645" s="93"/>
    </row>
    <row r="34646" spans="6:20" ht="13.2">
      <c r="F34646" s="116"/>
      <c r="I34646" s="116"/>
      <c r="K34646" s="116"/>
      <c r="T34646" s="93"/>
    </row>
    <row r="34647" spans="6:20" ht="13.2">
      <c r="F34647" s="116"/>
      <c r="I34647" s="116"/>
      <c r="K34647" s="116"/>
      <c r="T34647" s="93"/>
    </row>
    <row r="34648" spans="6:20" ht="13.2">
      <c r="F34648" s="116"/>
      <c r="I34648" s="116"/>
      <c r="K34648" s="116"/>
      <c r="T34648" s="93"/>
    </row>
    <row r="34649" spans="6:20" ht="13.2">
      <c r="F34649" s="116"/>
      <c r="I34649" s="116"/>
      <c r="K34649" s="116"/>
      <c r="T34649" s="93"/>
    </row>
    <row r="34650" spans="6:20" ht="13.2">
      <c r="F34650" s="116"/>
      <c r="I34650" s="116"/>
      <c r="K34650" s="116"/>
      <c r="T34650" s="93"/>
    </row>
    <row r="34651" spans="6:20" ht="13.2">
      <c r="F34651" s="116"/>
      <c r="I34651" s="116"/>
      <c r="K34651" s="116"/>
      <c r="T34651" s="93"/>
    </row>
    <row r="34652" spans="6:20" ht="13.2">
      <c r="F34652" s="116"/>
      <c r="I34652" s="116"/>
      <c r="K34652" s="116"/>
      <c r="T34652" s="93"/>
    </row>
    <row r="34653" spans="6:20" ht="13.2">
      <c r="F34653" s="116"/>
      <c r="I34653" s="116"/>
      <c r="K34653" s="116"/>
      <c r="T34653" s="93"/>
    </row>
    <row r="34654" spans="6:20" ht="13.2">
      <c r="F34654" s="116"/>
      <c r="I34654" s="116"/>
      <c r="K34654" s="116"/>
      <c r="T34654" s="93"/>
    </row>
    <row r="34655" spans="6:20" ht="13.2">
      <c r="F34655" s="116"/>
      <c r="I34655" s="116"/>
      <c r="K34655" s="116"/>
      <c r="T34655" s="93"/>
    </row>
    <row r="34656" spans="6:20" ht="13.2">
      <c r="F34656" s="116"/>
      <c r="I34656" s="116"/>
      <c r="K34656" s="116"/>
      <c r="T34656" s="93"/>
    </row>
    <row r="34657" spans="6:20" ht="13.2">
      <c r="F34657" s="116"/>
      <c r="I34657" s="116"/>
      <c r="K34657" s="116"/>
      <c r="T34657" s="93"/>
    </row>
    <row r="34658" spans="6:20" ht="13.2">
      <c r="F34658" s="116"/>
      <c r="I34658" s="116"/>
      <c r="K34658" s="116"/>
      <c r="T34658" s="93"/>
    </row>
    <row r="34659" spans="6:20" ht="13.2">
      <c r="F34659" s="116"/>
      <c r="I34659" s="116"/>
      <c r="K34659" s="116"/>
      <c r="T34659" s="93"/>
    </row>
    <row r="34660" spans="6:20" ht="13.2">
      <c r="F34660" s="116"/>
      <c r="I34660" s="116"/>
      <c r="K34660" s="116"/>
      <c r="T34660" s="93"/>
    </row>
    <row r="34661" spans="6:20" ht="13.2">
      <c r="F34661" s="116"/>
      <c r="I34661" s="116"/>
      <c r="K34661" s="116"/>
      <c r="T34661" s="93"/>
    </row>
    <row r="34662" spans="6:20" ht="13.2">
      <c r="F34662" s="116"/>
      <c r="I34662" s="116"/>
      <c r="K34662" s="116"/>
      <c r="T34662" s="93"/>
    </row>
    <row r="34663" spans="6:20" ht="13.2">
      <c r="F34663" s="116"/>
      <c r="I34663" s="116"/>
      <c r="K34663" s="116"/>
      <c r="T34663" s="93"/>
    </row>
    <row r="34664" spans="6:20" ht="13.2">
      <c r="F34664" s="116"/>
      <c r="I34664" s="116"/>
      <c r="K34664" s="116"/>
      <c r="T34664" s="93"/>
    </row>
    <row r="34665" spans="6:20" ht="13.2">
      <c r="F34665" s="116"/>
      <c r="I34665" s="116"/>
      <c r="K34665" s="116"/>
      <c r="T34665" s="93"/>
    </row>
    <row r="34666" spans="6:20" ht="13.2">
      <c r="F34666" s="116"/>
      <c r="I34666" s="116"/>
      <c r="K34666" s="116"/>
      <c r="T34666" s="93"/>
    </row>
    <row r="34667" spans="6:20" ht="13.2">
      <c r="F34667" s="116"/>
      <c r="I34667" s="116"/>
      <c r="K34667" s="116"/>
      <c r="T34667" s="93"/>
    </row>
    <row r="34668" spans="6:20" ht="13.2">
      <c r="F34668" s="116"/>
      <c r="I34668" s="116"/>
      <c r="K34668" s="116"/>
      <c r="T34668" s="93"/>
    </row>
    <row r="34669" spans="6:20" ht="13.2">
      <c r="F34669" s="116"/>
      <c r="I34669" s="116"/>
      <c r="K34669" s="116"/>
      <c r="T34669" s="93"/>
    </row>
    <row r="34670" spans="6:20" ht="13.2">
      <c r="F34670" s="116"/>
      <c r="I34670" s="116"/>
      <c r="K34670" s="116"/>
      <c r="T34670" s="93"/>
    </row>
    <row r="34671" spans="6:20" ht="13.2">
      <c r="F34671" s="116"/>
      <c r="I34671" s="116"/>
      <c r="K34671" s="116"/>
      <c r="T34671" s="93"/>
    </row>
    <row r="34672" spans="6:20" ht="13.2">
      <c r="F34672" s="116"/>
      <c r="I34672" s="116"/>
      <c r="K34672" s="116"/>
      <c r="T34672" s="93"/>
    </row>
    <row r="34673" spans="6:20" ht="13.2">
      <c r="F34673" s="116"/>
      <c r="I34673" s="116"/>
      <c r="K34673" s="116"/>
      <c r="T34673" s="93"/>
    </row>
    <row r="34674" spans="6:20" ht="13.2">
      <c r="F34674" s="116"/>
      <c r="I34674" s="116"/>
      <c r="K34674" s="116"/>
      <c r="T34674" s="93"/>
    </row>
    <row r="34675" spans="6:20" ht="13.2">
      <c r="F34675" s="116"/>
      <c r="I34675" s="116"/>
      <c r="K34675" s="116"/>
      <c r="T34675" s="93"/>
    </row>
    <row r="34676" spans="6:20" ht="13.2">
      <c r="F34676" s="116"/>
      <c r="I34676" s="116"/>
      <c r="K34676" s="116"/>
      <c r="T34676" s="93"/>
    </row>
    <row r="34677" spans="6:20" ht="13.2">
      <c r="F34677" s="116"/>
      <c r="I34677" s="116"/>
      <c r="K34677" s="116"/>
      <c r="T34677" s="93"/>
    </row>
    <row r="34678" spans="6:20" ht="13.2">
      <c r="F34678" s="116"/>
      <c r="I34678" s="116"/>
      <c r="K34678" s="116"/>
      <c r="T34678" s="93"/>
    </row>
    <row r="34679" spans="6:20" ht="13.2">
      <c r="F34679" s="116"/>
      <c r="I34679" s="116"/>
      <c r="K34679" s="116"/>
      <c r="T34679" s="93"/>
    </row>
    <row r="34680" spans="6:20" ht="13.2">
      <c r="F34680" s="116"/>
      <c r="I34680" s="116"/>
      <c r="K34680" s="116"/>
      <c r="T34680" s="93"/>
    </row>
    <row r="34681" spans="6:20" ht="13.2">
      <c r="F34681" s="116"/>
      <c r="I34681" s="116"/>
      <c r="K34681" s="116"/>
      <c r="T34681" s="93"/>
    </row>
    <row r="34682" spans="6:20" ht="13.2">
      <c r="F34682" s="116"/>
      <c r="I34682" s="116"/>
      <c r="K34682" s="116"/>
      <c r="T34682" s="93"/>
    </row>
    <row r="34683" spans="6:20" ht="13.2">
      <c r="F34683" s="116"/>
      <c r="I34683" s="116"/>
      <c r="K34683" s="116"/>
      <c r="T34683" s="93"/>
    </row>
    <row r="34684" spans="6:20" ht="13.2">
      <c r="F34684" s="116"/>
      <c r="I34684" s="116"/>
      <c r="K34684" s="116"/>
      <c r="T34684" s="93"/>
    </row>
    <row r="34685" spans="6:20" ht="13.2">
      <c r="F34685" s="116"/>
      <c r="I34685" s="116"/>
      <c r="K34685" s="116"/>
      <c r="T34685" s="93"/>
    </row>
    <row r="34686" spans="6:20" ht="13.2">
      <c r="F34686" s="116"/>
      <c r="I34686" s="116"/>
      <c r="K34686" s="116"/>
      <c r="T34686" s="93"/>
    </row>
    <row r="34687" spans="6:20" ht="13.2">
      <c r="F34687" s="116"/>
      <c r="I34687" s="116"/>
      <c r="K34687" s="116"/>
      <c r="T34687" s="93"/>
    </row>
    <row r="34688" spans="6:20" ht="13.2">
      <c r="F34688" s="116"/>
      <c r="I34688" s="116"/>
      <c r="K34688" s="116"/>
      <c r="T34688" s="93"/>
    </row>
    <row r="34689" spans="6:20" ht="13.2">
      <c r="F34689" s="116"/>
      <c r="I34689" s="116"/>
      <c r="K34689" s="116"/>
      <c r="T34689" s="93"/>
    </row>
    <row r="34690" spans="6:20" ht="13.2">
      <c r="F34690" s="116"/>
      <c r="I34690" s="116"/>
      <c r="K34690" s="116"/>
      <c r="T34690" s="93"/>
    </row>
    <row r="34691" spans="6:20" ht="13.2">
      <c r="F34691" s="116"/>
      <c r="I34691" s="116"/>
      <c r="K34691" s="116"/>
      <c r="T34691" s="93"/>
    </row>
    <row r="34692" spans="6:20" ht="13.2">
      <c r="F34692" s="116"/>
      <c r="I34692" s="116"/>
      <c r="K34692" s="116"/>
      <c r="T34692" s="93"/>
    </row>
    <row r="34693" spans="6:20" ht="13.2">
      <c r="F34693" s="116"/>
      <c r="I34693" s="116"/>
      <c r="K34693" s="116"/>
      <c r="T34693" s="93"/>
    </row>
    <row r="34694" spans="6:20" ht="13.2">
      <c r="F34694" s="116"/>
      <c r="I34694" s="116"/>
      <c r="K34694" s="116"/>
      <c r="T34694" s="93"/>
    </row>
    <row r="34695" spans="6:20" ht="13.2">
      <c r="F34695" s="116"/>
      <c r="I34695" s="116"/>
      <c r="K34695" s="116"/>
      <c r="T34695" s="93"/>
    </row>
    <row r="34696" spans="6:20" ht="13.2">
      <c r="F34696" s="116"/>
      <c r="I34696" s="116"/>
      <c r="K34696" s="116"/>
      <c r="T34696" s="93"/>
    </row>
    <row r="34697" spans="6:20" ht="13.2">
      <c r="F34697" s="116"/>
      <c r="I34697" s="116"/>
      <c r="K34697" s="116"/>
      <c r="T34697" s="93"/>
    </row>
    <row r="34698" spans="6:20" ht="13.2">
      <c r="F34698" s="116"/>
      <c r="I34698" s="116"/>
      <c r="K34698" s="116"/>
      <c r="T34698" s="93"/>
    </row>
    <row r="34699" spans="6:20" ht="13.2">
      <c r="F34699" s="116"/>
      <c r="I34699" s="116"/>
      <c r="K34699" s="116"/>
      <c r="T34699" s="93"/>
    </row>
    <row r="34700" spans="6:20" ht="13.2">
      <c r="F34700" s="116"/>
      <c r="I34700" s="116"/>
      <c r="K34700" s="116"/>
      <c r="T34700" s="93"/>
    </row>
    <row r="34701" spans="6:20" ht="13.2">
      <c r="F34701" s="116"/>
      <c r="I34701" s="116"/>
      <c r="K34701" s="116"/>
      <c r="T34701" s="93"/>
    </row>
    <row r="34702" spans="6:20" ht="13.2">
      <c r="F34702" s="116"/>
      <c r="I34702" s="116"/>
      <c r="K34702" s="116"/>
      <c r="T34702" s="93"/>
    </row>
    <row r="34703" spans="6:20" ht="13.2">
      <c r="F34703" s="116"/>
      <c r="I34703" s="116"/>
      <c r="K34703" s="116"/>
      <c r="T34703" s="93"/>
    </row>
    <row r="34704" spans="6:20" ht="13.2">
      <c r="F34704" s="116"/>
      <c r="I34704" s="116"/>
      <c r="K34704" s="116"/>
      <c r="T34704" s="93"/>
    </row>
    <row r="34705" spans="6:20" ht="13.2">
      <c r="F34705" s="116"/>
      <c r="I34705" s="116"/>
      <c r="K34705" s="116"/>
      <c r="T34705" s="93"/>
    </row>
    <row r="34706" spans="6:20" ht="13.2">
      <c r="F34706" s="116"/>
      <c r="I34706" s="116"/>
      <c r="K34706" s="116"/>
      <c r="T34706" s="93"/>
    </row>
    <row r="34707" spans="6:20" ht="13.2">
      <c r="F34707" s="116"/>
      <c r="I34707" s="116"/>
      <c r="K34707" s="116"/>
      <c r="T34707" s="93"/>
    </row>
    <row r="34708" spans="6:20" ht="13.2">
      <c r="F34708" s="116"/>
      <c r="I34708" s="116"/>
      <c r="K34708" s="116"/>
      <c r="T34708" s="93"/>
    </row>
    <row r="34709" spans="6:20" ht="13.2">
      <c r="F34709" s="116"/>
      <c r="I34709" s="116"/>
      <c r="K34709" s="116"/>
      <c r="T34709" s="93"/>
    </row>
    <row r="34710" spans="6:20" ht="13.2">
      <c r="F34710" s="116"/>
      <c r="I34710" s="116"/>
      <c r="K34710" s="116"/>
      <c r="T34710" s="93"/>
    </row>
    <row r="34711" spans="6:20" ht="13.2">
      <c r="F34711" s="116"/>
      <c r="I34711" s="116"/>
      <c r="K34711" s="116"/>
      <c r="T34711" s="93"/>
    </row>
    <row r="34712" spans="6:20" ht="13.2">
      <c r="F34712" s="116"/>
      <c r="I34712" s="116"/>
      <c r="K34712" s="116"/>
      <c r="T34712" s="93"/>
    </row>
    <row r="34713" spans="6:20" ht="13.2">
      <c r="F34713" s="116"/>
      <c r="I34713" s="116"/>
      <c r="K34713" s="116"/>
      <c r="T34713" s="93"/>
    </row>
    <row r="34714" spans="6:20" ht="13.2">
      <c r="F34714" s="116"/>
      <c r="I34714" s="116"/>
      <c r="K34714" s="116"/>
      <c r="T34714" s="93"/>
    </row>
    <row r="34715" spans="6:20" ht="13.2">
      <c r="F34715" s="116"/>
      <c r="I34715" s="116"/>
      <c r="K34715" s="116"/>
      <c r="T34715" s="93"/>
    </row>
    <row r="34716" spans="6:20" ht="13.2">
      <c r="F34716" s="116"/>
      <c r="I34716" s="116"/>
      <c r="K34716" s="116"/>
      <c r="T34716" s="93"/>
    </row>
    <row r="34717" spans="6:20" ht="13.2">
      <c r="F34717" s="116"/>
      <c r="I34717" s="116"/>
      <c r="K34717" s="116"/>
      <c r="T34717" s="93"/>
    </row>
    <row r="34718" spans="6:20" ht="13.2">
      <c r="F34718" s="116"/>
      <c r="I34718" s="116"/>
      <c r="K34718" s="116"/>
      <c r="T34718" s="93"/>
    </row>
    <row r="34719" spans="6:20" ht="13.2">
      <c r="F34719" s="116"/>
      <c r="I34719" s="116"/>
      <c r="K34719" s="116"/>
      <c r="T34719" s="93"/>
    </row>
    <row r="34720" spans="6:20" ht="13.2">
      <c r="F34720" s="116"/>
      <c r="I34720" s="116"/>
      <c r="K34720" s="116"/>
      <c r="T34720" s="93"/>
    </row>
    <row r="34721" spans="6:20" ht="13.2">
      <c r="F34721" s="116"/>
      <c r="I34721" s="116"/>
      <c r="K34721" s="116"/>
      <c r="T34721" s="93"/>
    </row>
    <row r="34722" spans="6:20" ht="13.2">
      <c r="F34722" s="116"/>
      <c r="I34722" s="116"/>
      <c r="K34722" s="116"/>
      <c r="T34722" s="93"/>
    </row>
    <row r="34723" spans="6:20" ht="13.2">
      <c r="F34723" s="116"/>
      <c r="I34723" s="116"/>
      <c r="K34723" s="116"/>
      <c r="T34723" s="93"/>
    </row>
    <row r="34724" spans="6:20" ht="13.2">
      <c r="F34724" s="116"/>
      <c r="I34724" s="116"/>
      <c r="K34724" s="116"/>
      <c r="T34724" s="93"/>
    </row>
    <row r="34725" spans="6:20" ht="13.2">
      <c r="F34725" s="116"/>
      <c r="I34725" s="116"/>
      <c r="K34725" s="116"/>
      <c r="T34725" s="93"/>
    </row>
    <row r="34726" spans="6:20" ht="13.2">
      <c r="F34726" s="116"/>
      <c r="I34726" s="116"/>
      <c r="K34726" s="116"/>
      <c r="T34726" s="93"/>
    </row>
    <row r="34727" spans="6:20" ht="13.2">
      <c r="F34727" s="116"/>
      <c r="I34727" s="116"/>
      <c r="K34727" s="116"/>
      <c r="T34727" s="93"/>
    </row>
    <row r="34728" spans="6:20" ht="13.2">
      <c r="F34728" s="116"/>
      <c r="I34728" s="116"/>
      <c r="K34728" s="116"/>
      <c r="T34728" s="93"/>
    </row>
    <row r="34729" spans="6:20" ht="13.2">
      <c r="F34729" s="116"/>
      <c r="I34729" s="116"/>
      <c r="K34729" s="116"/>
      <c r="T34729" s="93"/>
    </row>
    <row r="34730" spans="6:20" ht="13.2">
      <c r="F34730" s="116"/>
      <c r="I34730" s="116"/>
      <c r="K34730" s="116"/>
      <c r="T34730" s="93"/>
    </row>
    <row r="34731" spans="6:20" ht="13.2">
      <c r="F34731" s="116"/>
      <c r="I34731" s="116"/>
      <c r="K34731" s="116"/>
      <c r="T34731" s="93"/>
    </row>
    <row r="34732" spans="6:20" ht="13.2">
      <c r="F34732" s="116"/>
      <c r="I34732" s="116"/>
      <c r="K34732" s="116"/>
      <c r="T34732" s="93"/>
    </row>
    <row r="34733" spans="6:20" ht="13.2">
      <c r="F34733" s="116"/>
      <c r="I34733" s="116"/>
      <c r="K34733" s="116"/>
      <c r="T34733" s="93"/>
    </row>
    <row r="34734" spans="6:20" ht="13.2">
      <c r="F34734" s="116"/>
      <c r="I34734" s="116"/>
      <c r="K34734" s="116"/>
      <c r="T34734" s="93"/>
    </row>
    <row r="34735" spans="6:20" ht="13.2">
      <c r="F34735" s="116"/>
      <c r="I34735" s="116"/>
      <c r="K34735" s="116"/>
      <c r="T34735" s="93"/>
    </row>
    <row r="34736" spans="6:20" ht="13.2">
      <c r="F34736" s="116"/>
      <c r="I34736" s="116"/>
      <c r="K34736" s="116"/>
      <c r="T34736" s="93"/>
    </row>
    <row r="34737" spans="6:20" ht="13.2">
      <c r="F34737" s="116"/>
      <c r="I34737" s="116"/>
      <c r="K34737" s="116"/>
      <c r="T34737" s="93"/>
    </row>
    <row r="34738" spans="6:20" ht="13.2">
      <c r="F34738" s="116"/>
      <c r="I34738" s="116"/>
      <c r="K34738" s="116"/>
      <c r="T34738" s="93"/>
    </row>
    <row r="34739" spans="6:20" ht="13.2">
      <c r="F34739" s="116"/>
      <c r="I34739" s="116"/>
      <c r="K34739" s="116"/>
      <c r="T34739" s="93"/>
    </row>
    <row r="34740" spans="6:20" ht="13.2">
      <c r="F34740" s="116"/>
      <c r="I34740" s="116"/>
      <c r="K34740" s="116"/>
      <c r="T34740" s="93"/>
    </row>
    <row r="34741" spans="6:20" ht="13.2">
      <c r="F34741" s="116"/>
      <c r="I34741" s="116"/>
      <c r="K34741" s="116"/>
      <c r="T34741" s="93"/>
    </row>
    <row r="34742" spans="6:20" ht="13.2">
      <c r="F34742" s="116"/>
      <c r="I34742" s="116"/>
      <c r="K34742" s="116"/>
      <c r="T34742" s="93"/>
    </row>
    <row r="34743" spans="6:20" ht="13.2">
      <c r="F34743" s="116"/>
      <c r="I34743" s="116"/>
      <c r="K34743" s="116"/>
      <c r="T34743" s="93"/>
    </row>
    <row r="34744" spans="6:20" ht="13.2">
      <c r="F34744" s="116"/>
      <c r="I34744" s="116"/>
      <c r="K34744" s="116"/>
      <c r="T34744" s="93"/>
    </row>
    <row r="34745" spans="6:20" ht="13.2">
      <c r="F34745" s="116"/>
      <c r="I34745" s="116"/>
      <c r="K34745" s="116"/>
      <c r="T34745" s="93"/>
    </row>
    <row r="34746" spans="6:20" ht="13.2">
      <c r="F34746" s="116"/>
      <c r="I34746" s="116"/>
      <c r="K34746" s="116"/>
      <c r="T34746" s="93"/>
    </row>
    <row r="34747" spans="6:20" ht="13.2">
      <c r="F34747" s="116"/>
      <c r="I34747" s="116"/>
      <c r="K34747" s="116"/>
      <c r="T34747" s="93"/>
    </row>
    <row r="34748" spans="6:20" ht="13.2">
      <c r="F34748" s="116"/>
      <c r="I34748" s="116"/>
      <c r="K34748" s="116"/>
      <c r="T34748" s="93"/>
    </row>
    <row r="34749" spans="6:20" ht="13.2">
      <c r="F34749" s="116"/>
      <c r="I34749" s="116"/>
      <c r="K34749" s="116"/>
      <c r="T34749" s="93"/>
    </row>
    <row r="34750" spans="6:20" ht="13.2">
      <c r="F34750" s="116"/>
      <c r="I34750" s="116"/>
      <c r="K34750" s="116"/>
      <c r="T34750" s="93"/>
    </row>
    <row r="34751" spans="6:20" ht="13.2">
      <c r="F34751" s="116"/>
      <c r="I34751" s="116"/>
      <c r="K34751" s="116"/>
      <c r="T34751" s="93"/>
    </row>
    <row r="34752" spans="6:20" ht="13.2">
      <c r="F34752" s="116"/>
      <c r="I34752" s="116"/>
      <c r="K34752" s="116"/>
      <c r="T34752" s="93"/>
    </row>
    <row r="34753" spans="6:20" ht="13.2">
      <c r="F34753" s="116"/>
      <c r="I34753" s="116"/>
      <c r="K34753" s="116"/>
      <c r="T34753" s="93"/>
    </row>
    <row r="34754" spans="6:20" ht="13.2">
      <c r="F34754" s="116"/>
      <c r="I34754" s="116"/>
      <c r="K34754" s="116"/>
      <c r="T34754" s="93"/>
    </row>
    <row r="34755" spans="6:20" ht="13.2">
      <c r="F34755" s="116"/>
      <c r="I34755" s="116"/>
      <c r="K34755" s="116"/>
      <c r="T34755" s="93"/>
    </row>
    <row r="34756" spans="6:20" ht="13.2">
      <c r="F34756" s="116"/>
      <c r="I34756" s="116"/>
      <c r="K34756" s="116"/>
      <c r="T34756" s="93"/>
    </row>
    <row r="34757" spans="6:20" ht="13.2">
      <c r="F34757" s="116"/>
      <c r="I34757" s="116"/>
      <c r="K34757" s="116"/>
      <c r="T34757" s="93"/>
    </row>
    <row r="34758" spans="6:20" ht="13.2">
      <c r="F34758" s="116"/>
      <c r="I34758" s="116"/>
      <c r="K34758" s="116"/>
      <c r="T34758" s="93"/>
    </row>
    <row r="34759" spans="6:20" ht="13.2">
      <c r="F34759" s="116"/>
      <c r="I34759" s="116"/>
      <c r="K34759" s="116"/>
      <c r="T34759" s="93"/>
    </row>
    <row r="34760" spans="6:20" ht="13.2">
      <c r="F34760" s="116"/>
      <c r="I34760" s="116"/>
      <c r="K34760" s="116"/>
      <c r="T34760" s="93"/>
    </row>
    <row r="34761" spans="6:20" ht="13.2">
      <c r="F34761" s="116"/>
      <c r="I34761" s="116"/>
      <c r="K34761" s="116"/>
      <c r="T34761" s="93"/>
    </row>
    <row r="34762" spans="6:20" ht="13.2">
      <c r="F34762" s="116"/>
      <c r="I34762" s="116"/>
      <c r="K34762" s="116"/>
      <c r="T34762" s="93"/>
    </row>
    <row r="34763" spans="6:20" ht="13.2">
      <c r="F34763" s="116"/>
      <c r="I34763" s="116"/>
      <c r="K34763" s="116"/>
      <c r="T34763" s="93"/>
    </row>
    <row r="34764" spans="6:20" ht="13.2">
      <c r="F34764" s="116"/>
      <c r="I34764" s="116"/>
      <c r="K34764" s="116"/>
      <c r="T34764" s="93"/>
    </row>
    <row r="34765" spans="6:20" ht="13.2">
      <c r="F34765" s="116"/>
      <c r="I34765" s="116"/>
      <c r="K34765" s="116"/>
      <c r="T34765" s="93"/>
    </row>
    <row r="34766" spans="6:20" ht="13.2">
      <c r="F34766" s="116"/>
      <c r="I34766" s="116"/>
      <c r="K34766" s="116"/>
      <c r="T34766" s="93"/>
    </row>
    <row r="34767" spans="6:20" ht="13.2">
      <c r="F34767" s="116"/>
      <c r="I34767" s="116"/>
      <c r="K34767" s="116"/>
      <c r="T34767" s="93"/>
    </row>
    <row r="34768" spans="6:20" ht="13.2">
      <c r="F34768" s="116"/>
      <c r="I34768" s="116"/>
      <c r="K34768" s="116"/>
      <c r="T34768" s="93"/>
    </row>
    <row r="34769" spans="6:20" ht="13.2">
      <c r="F34769" s="116"/>
      <c r="I34769" s="116"/>
      <c r="K34769" s="116"/>
      <c r="T34769" s="93"/>
    </row>
    <row r="34770" spans="6:20" ht="13.2">
      <c r="F34770" s="116"/>
      <c r="I34770" s="116"/>
      <c r="K34770" s="116"/>
      <c r="T34770" s="93"/>
    </row>
    <row r="34771" spans="6:20" ht="13.2">
      <c r="F34771" s="116"/>
      <c r="I34771" s="116"/>
      <c r="K34771" s="116"/>
      <c r="T34771" s="93"/>
    </row>
    <row r="34772" spans="6:20" ht="13.2">
      <c r="F34772" s="116"/>
      <c r="I34772" s="116"/>
      <c r="K34772" s="116"/>
      <c r="T34772" s="93"/>
    </row>
    <row r="34773" spans="6:20" ht="13.2">
      <c r="F34773" s="116"/>
      <c r="I34773" s="116"/>
      <c r="K34773" s="116"/>
      <c r="T34773" s="93"/>
    </row>
    <row r="34774" spans="6:20" ht="13.2">
      <c r="F34774" s="116"/>
      <c r="I34774" s="116"/>
      <c r="K34774" s="116"/>
      <c r="T34774" s="93"/>
    </row>
    <row r="34775" spans="6:20" ht="13.2">
      <c r="F34775" s="116"/>
      <c r="I34775" s="116"/>
      <c r="K34775" s="116"/>
      <c r="T34775" s="93"/>
    </row>
    <row r="34776" spans="6:20" ht="13.2">
      <c r="F34776" s="116"/>
      <c r="I34776" s="116"/>
      <c r="K34776" s="116"/>
      <c r="T34776" s="93"/>
    </row>
    <row r="34777" spans="6:20" ht="13.2">
      <c r="F34777" s="116"/>
      <c r="I34777" s="116"/>
      <c r="K34777" s="116"/>
      <c r="T34777" s="93"/>
    </row>
    <row r="34778" spans="6:20" ht="13.2">
      <c r="F34778" s="116"/>
      <c r="I34778" s="116"/>
      <c r="K34778" s="116"/>
      <c r="T34778" s="93"/>
    </row>
    <row r="34779" spans="6:20" ht="13.2">
      <c r="F34779" s="116"/>
      <c r="I34779" s="116"/>
      <c r="K34779" s="116"/>
      <c r="T34779" s="93"/>
    </row>
    <row r="34780" spans="6:20" ht="13.2">
      <c r="F34780" s="116"/>
      <c r="I34780" s="116"/>
      <c r="K34780" s="116"/>
      <c r="T34780" s="93"/>
    </row>
    <row r="34781" spans="6:20" ht="13.2">
      <c r="F34781" s="116"/>
      <c r="I34781" s="116"/>
      <c r="K34781" s="116"/>
      <c r="T34781" s="93"/>
    </row>
    <row r="34782" spans="6:20" ht="13.2">
      <c r="F34782" s="116"/>
      <c r="I34782" s="116"/>
      <c r="K34782" s="116"/>
      <c r="T34782" s="93"/>
    </row>
    <row r="34783" spans="6:20" ht="13.2">
      <c r="F34783" s="116"/>
      <c r="I34783" s="116"/>
      <c r="K34783" s="116"/>
      <c r="T34783" s="93"/>
    </row>
    <row r="34784" spans="6:20" ht="13.2">
      <c r="F34784" s="116"/>
      <c r="I34784" s="116"/>
      <c r="K34784" s="116"/>
      <c r="T34784" s="93"/>
    </row>
    <row r="34785" spans="6:20" ht="13.2">
      <c r="F34785" s="116"/>
      <c r="I34785" s="116"/>
      <c r="K34785" s="116"/>
      <c r="T34785" s="93"/>
    </row>
    <row r="34786" spans="6:20" ht="13.2">
      <c r="F34786" s="116"/>
      <c r="I34786" s="116"/>
      <c r="K34786" s="116"/>
      <c r="T34786" s="93"/>
    </row>
    <row r="34787" spans="6:20" ht="13.2">
      <c r="F34787" s="116"/>
      <c r="I34787" s="116"/>
      <c r="K34787" s="116"/>
      <c r="T34787" s="93"/>
    </row>
    <row r="34788" spans="6:20" ht="13.2">
      <c r="F34788" s="116"/>
      <c r="I34788" s="116"/>
      <c r="K34788" s="116"/>
      <c r="T34788" s="93"/>
    </row>
    <row r="34789" spans="6:20" ht="13.2">
      <c r="F34789" s="116"/>
      <c r="I34789" s="116"/>
      <c r="K34789" s="116"/>
      <c r="T34789" s="93"/>
    </row>
    <row r="34790" spans="6:20" ht="13.2">
      <c r="F34790" s="116"/>
      <c r="I34790" s="116"/>
      <c r="K34790" s="116"/>
      <c r="T34790" s="93"/>
    </row>
    <row r="34791" spans="6:20" ht="13.2">
      <c r="F34791" s="116"/>
      <c r="I34791" s="116"/>
      <c r="K34791" s="116"/>
      <c r="T34791" s="93"/>
    </row>
    <row r="34792" spans="6:20" ht="13.2">
      <c r="F34792" s="116"/>
      <c r="I34792" s="116"/>
      <c r="K34792" s="116"/>
      <c r="T34792" s="93"/>
    </row>
    <row r="34793" spans="6:20" ht="13.2">
      <c r="F34793" s="116"/>
      <c r="I34793" s="116"/>
      <c r="K34793" s="116"/>
      <c r="T34793" s="93"/>
    </row>
    <row r="34794" spans="6:20" ht="13.2">
      <c r="F34794" s="116"/>
      <c r="I34794" s="116"/>
      <c r="K34794" s="116"/>
      <c r="T34794" s="93"/>
    </row>
    <row r="34795" spans="6:20" ht="13.2">
      <c r="F34795" s="116"/>
      <c r="I34795" s="116"/>
      <c r="K34795" s="116"/>
      <c r="T34795" s="93"/>
    </row>
    <row r="34796" spans="6:20" ht="13.2">
      <c r="F34796" s="116"/>
      <c r="I34796" s="116"/>
      <c r="K34796" s="116"/>
      <c r="T34796" s="93"/>
    </row>
    <row r="34797" spans="6:20" ht="13.2">
      <c r="F34797" s="116"/>
      <c r="I34797" s="116"/>
      <c r="K34797" s="116"/>
      <c r="T34797" s="93"/>
    </row>
    <row r="34798" spans="6:20" ht="13.2">
      <c r="F34798" s="116"/>
      <c r="I34798" s="116"/>
      <c r="K34798" s="116"/>
      <c r="T34798" s="93"/>
    </row>
    <row r="34799" spans="6:20" ht="13.2">
      <c r="F34799" s="116"/>
      <c r="I34799" s="116"/>
      <c r="K34799" s="116"/>
      <c r="T34799" s="93"/>
    </row>
    <row r="34800" spans="6:20" ht="13.2">
      <c r="F34800" s="116"/>
      <c r="I34800" s="116"/>
      <c r="K34800" s="116"/>
      <c r="T34800" s="93"/>
    </row>
    <row r="34801" spans="6:20" ht="13.2">
      <c r="F34801" s="116"/>
      <c r="I34801" s="116"/>
      <c r="K34801" s="116"/>
      <c r="T34801" s="93"/>
    </row>
    <row r="34802" spans="6:20" ht="13.2">
      <c r="F34802" s="116"/>
      <c r="I34802" s="116"/>
      <c r="K34802" s="116"/>
      <c r="T34802" s="93"/>
    </row>
    <row r="34803" spans="6:20" ht="13.2">
      <c r="F34803" s="116"/>
      <c r="I34803" s="116"/>
      <c r="K34803" s="116"/>
      <c r="T34803" s="93"/>
    </row>
    <row r="34804" spans="6:20" ht="13.2">
      <c r="F34804" s="116"/>
      <c r="I34804" s="116"/>
      <c r="K34804" s="116"/>
      <c r="T34804" s="93"/>
    </row>
    <row r="34805" spans="6:20" ht="13.2">
      <c r="F34805" s="116"/>
      <c r="I34805" s="116"/>
      <c r="K34805" s="116"/>
      <c r="T34805" s="93"/>
    </row>
    <row r="34806" spans="6:20" ht="13.2">
      <c r="F34806" s="116"/>
      <c r="I34806" s="116"/>
      <c r="K34806" s="116"/>
      <c r="T34806" s="93"/>
    </row>
    <row r="34807" spans="6:20" ht="13.2">
      <c r="F34807" s="116"/>
      <c r="I34807" s="116"/>
      <c r="K34807" s="116"/>
      <c r="T34807" s="93"/>
    </row>
    <row r="34808" spans="6:20" ht="13.2">
      <c r="F34808" s="116"/>
      <c r="I34808" s="116"/>
      <c r="K34808" s="116"/>
      <c r="T34808" s="93"/>
    </row>
    <row r="34809" spans="6:20" ht="13.2">
      <c r="F34809" s="116"/>
      <c r="I34809" s="116"/>
      <c r="K34809" s="116"/>
      <c r="T34809" s="93"/>
    </row>
    <row r="34810" spans="6:20" ht="13.2">
      <c r="F34810" s="116"/>
      <c r="I34810" s="116"/>
      <c r="K34810" s="116"/>
      <c r="T34810" s="93"/>
    </row>
    <row r="34811" spans="6:20" ht="13.2">
      <c r="F34811" s="116"/>
      <c r="I34811" s="116"/>
      <c r="K34811" s="116"/>
      <c r="T34811" s="93"/>
    </row>
    <row r="34812" spans="6:20" ht="13.2">
      <c r="F34812" s="116"/>
      <c r="I34812" s="116"/>
      <c r="K34812" s="116"/>
      <c r="T34812" s="93"/>
    </row>
    <row r="34813" spans="6:20" ht="13.2">
      <c r="F34813" s="116"/>
      <c r="I34813" s="116"/>
      <c r="K34813" s="116"/>
      <c r="T34813" s="93"/>
    </row>
    <row r="34814" spans="6:20" ht="13.2">
      <c r="F34814" s="116"/>
      <c r="I34814" s="116"/>
      <c r="K34814" s="116"/>
      <c r="T34814" s="93"/>
    </row>
    <row r="34815" spans="6:20" ht="13.2">
      <c r="F34815" s="116"/>
      <c r="I34815" s="116"/>
      <c r="K34815" s="116"/>
      <c r="T34815" s="93"/>
    </row>
    <row r="34816" spans="6:20" ht="13.2">
      <c r="F34816" s="116"/>
      <c r="I34816" s="116"/>
      <c r="K34816" s="116"/>
      <c r="T34816" s="93"/>
    </row>
    <row r="34817" spans="6:20" ht="13.2">
      <c r="F34817" s="116"/>
      <c r="I34817" s="116"/>
      <c r="K34817" s="116"/>
      <c r="T34817" s="93"/>
    </row>
    <row r="34818" spans="6:20" ht="13.2">
      <c r="F34818" s="116"/>
      <c r="I34818" s="116"/>
      <c r="K34818" s="116"/>
      <c r="T34818" s="93"/>
    </row>
    <row r="34819" spans="6:20" ht="13.2">
      <c r="F34819" s="116"/>
      <c r="I34819" s="116"/>
      <c r="K34819" s="116"/>
      <c r="T34819" s="93"/>
    </row>
    <row r="34820" spans="6:20" ht="13.2">
      <c r="F34820" s="116"/>
      <c r="I34820" s="116"/>
      <c r="K34820" s="116"/>
      <c r="T34820" s="93"/>
    </row>
    <row r="34821" spans="6:20" ht="13.2">
      <c r="F34821" s="116"/>
      <c r="I34821" s="116"/>
      <c r="K34821" s="116"/>
      <c r="T34821" s="93"/>
    </row>
    <row r="34822" spans="6:20" ht="13.2">
      <c r="F34822" s="116"/>
      <c r="I34822" s="116"/>
      <c r="K34822" s="116"/>
      <c r="T34822" s="93"/>
    </row>
    <row r="34823" spans="6:20" ht="13.2">
      <c r="F34823" s="116"/>
      <c r="I34823" s="116"/>
      <c r="K34823" s="116"/>
      <c r="T34823" s="93"/>
    </row>
    <row r="34824" spans="6:20" ht="13.2">
      <c r="F34824" s="116"/>
      <c r="I34824" s="116"/>
      <c r="K34824" s="116"/>
      <c r="T34824" s="93"/>
    </row>
    <row r="34825" spans="6:20" ht="13.2">
      <c r="F34825" s="116"/>
      <c r="I34825" s="116"/>
      <c r="K34825" s="116"/>
      <c r="T34825" s="93"/>
    </row>
    <row r="34826" spans="6:20" ht="13.2">
      <c r="F34826" s="116"/>
      <c r="I34826" s="116"/>
      <c r="K34826" s="116"/>
      <c r="T34826" s="93"/>
    </row>
    <row r="34827" spans="6:20" ht="13.2">
      <c r="F34827" s="116"/>
      <c r="I34827" s="116"/>
      <c r="K34827" s="116"/>
      <c r="T34827" s="93"/>
    </row>
    <row r="34828" spans="6:20" ht="13.2">
      <c r="F34828" s="116"/>
      <c r="I34828" s="116"/>
      <c r="K34828" s="116"/>
      <c r="T34828" s="93"/>
    </row>
    <row r="34829" spans="6:20" ht="13.2">
      <c r="F34829" s="116"/>
      <c r="I34829" s="116"/>
      <c r="K34829" s="116"/>
      <c r="T34829" s="93"/>
    </row>
    <row r="34830" spans="6:20" ht="13.2">
      <c r="F34830" s="116"/>
      <c r="I34830" s="116"/>
      <c r="K34830" s="116"/>
      <c r="T34830" s="93"/>
    </row>
    <row r="34831" spans="6:20" ht="13.2">
      <c r="F34831" s="116"/>
      <c r="I34831" s="116"/>
      <c r="K34831" s="116"/>
      <c r="T34831" s="93"/>
    </row>
    <row r="34832" spans="6:20" ht="13.2">
      <c r="F34832" s="116"/>
      <c r="I34832" s="116"/>
      <c r="K34832" s="116"/>
      <c r="T34832" s="93"/>
    </row>
    <row r="34833" spans="6:20" ht="13.2">
      <c r="F34833" s="116"/>
      <c r="I34833" s="116"/>
      <c r="K34833" s="116"/>
      <c r="T34833" s="93"/>
    </row>
    <row r="34834" spans="6:20" ht="13.2">
      <c r="F34834" s="116"/>
      <c r="I34834" s="116"/>
      <c r="K34834" s="116"/>
      <c r="T34834" s="93"/>
    </row>
    <row r="34835" spans="6:20" ht="13.2">
      <c r="F34835" s="116"/>
      <c r="I34835" s="116"/>
      <c r="K34835" s="116"/>
      <c r="T34835" s="93"/>
    </row>
    <row r="34836" spans="6:20" ht="13.2">
      <c r="F34836" s="116"/>
      <c r="I34836" s="116"/>
      <c r="K34836" s="116"/>
      <c r="T34836" s="93"/>
    </row>
    <row r="34837" spans="6:20" ht="13.2">
      <c r="F34837" s="116"/>
      <c r="I34837" s="116"/>
      <c r="K34837" s="116"/>
      <c r="T34837" s="93"/>
    </row>
    <row r="34838" spans="6:20" ht="13.2">
      <c r="F34838" s="116"/>
      <c r="I34838" s="116"/>
      <c r="K34838" s="116"/>
      <c r="T34838" s="93"/>
    </row>
    <row r="34839" spans="6:20" ht="13.2">
      <c r="F34839" s="116"/>
      <c r="I34839" s="116"/>
      <c r="K34839" s="116"/>
      <c r="T34839" s="93"/>
    </row>
    <row r="34840" spans="6:20" ht="13.2">
      <c r="F34840" s="116"/>
      <c r="I34840" s="116"/>
      <c r="K34840" s="116"/>
      <c r="T34840" s="93"/>
    </row>
    <row r="34841" spans="6:20" ht="13.2">
      <c r="F34841" s="116"/>
      <c r="I34841" s="116"/>
      <c r="K34841" s="116"/>
      <c r="T34841" s="93"/>
    </row>
    <row r="34842" spans="6:20" ht="13.2">
      <c r="F34842" s="116"/>
      <c r="I34842" s="116"/>
      <c r="K34842" s="116"/>
      <c r="T34842" s="93"/>
    </row>
    <row r="34843" spans="6:20" ht="13.2">
      <c r="F34843" s="116"/>
      <c r="I34843" s="116"/>
      <c r="K34843" s="116"/>
      <c r="T34843" s="93"/>
    </row>
    <row r="34844" spans="6:20" ht="13.2">
      <c r="F34844" s="116"/>
      <c r="I34844" s="116"/>
      <c r="K34844" s="116"/>
      <c r="T34844" s="93"/>
    </row>
    <row r="34845" spans="6:20" ht="13.2">
      <c r="F34845" s="116"/>
      <c r="I34845" s="116"/>
      <c r="K34845" s="116"/>
      <c r="T34845" s="93"/>
    </row>
    <row r="34846" spans="6:20" ht="13.2">
      <c r="F34846" s="116"/>
      <c r="I34846" s="116"/>
      <c r="K34846" s="116"/>
      <c r="T34846" s="93"/>
    </row>
    <row r="34847" spans="6:20" ht="13.2">
      <c r="F34847" s="116"/>
      <c r="I34847" s="116"/>
      <c r="K34847" s="116"/>
      <c r="T34847" s="93"/>
    </row>
    <row r="34848" spans="6:20" ht="13.2">
      <c r="F34848" s="116"/>
      <c r="I34848" s="116"/>
      <c r="K34848" s="116"/>
      <c r="T34848" s="93"/>
    </row>
    <row r="34849" spans="6:20" ht="13.2">
      <c r="F34849" s="116"/>
      <c r="I34849" s="116"/>
      <c r="K34849" s="116"/>
      <c r="T34849" s="93"/>
    </row>
    <row r="34850" spans="6:20" ht="13.2">
      <c r="F34850" s="116"/>
      <c r="I34850" s="116"/>
      <c r="K34850" s="116"/>
      <c r="T34850" s="93"/>
    </row>
    <row r="34851" spans="6:20" ht="13.2">
      <c r="F34851" s="116"/>
      <c r="I34851" s="116"/>
      <c r="K34851" s="116"/>
      <c r="T34851" s="93"/>
    </row>
    <row r="34852" spans="6:20" ht="13.2">
      <c r="F34852" s="116"/>
      <c r="I34852" s="116"/>
      <c r="K34852" s="116"/>
      <c r="T34852" s="93"/>
    </row>
    <row r="34853" spans="6:20" ht="13.2">
      <c r="F34853" s="116"/>
      <c r="I34853" s="116"/>
      <c r="K34853" s="116"/>
      <c r="T34853" s="93"/>
    </row>
    <row r="34854" spans="6:20" ht="13.2">
      <c r="F34854" s="116"/>
      <c r="I34854" s="116"/>
      <c r="K34854" s="116"/>
      <c r="T34854" s="93"/>
    </row>
    <row r="34855" spans="6:20" ht="13.2">
      <c r="F34855" s="116"/>
      <c r="I34855" s="116"/>
      <c r="K34855" s="116"/>
      <c r="T34855" s="93"/>
    </row>
    <row r="34856" spans="6:20" ht="13.2">
      <c r="F34856" s="116"/>
      <c r="I34856" s="116"/>
      <c r="K34856" s="116"/>
      <c r="T34856" s="93"/>
    </row>
    <row r="34857" spans="6:20" ht="13.2">
      <c r="F34857" s="116"/>
      <c r="I34857" s="116"/>
      <c r="K34857" s="116"/>
      <c r="T34857" s="93"/>
    </row>
    <row r="34858" spans="6:20" ht="13.2">
      <c r="F34858" s="116"/>
      <c r="I34858" s="116"/>
      <c r="K34858" s="116"/>
      <c r="T34858" s="93"/>
    </row>
    <row r="34859" spans="6:20" ht="13.2">
      <c r="F34859" s="116"/>
      <c r="I34859" s="116"/>
      <c r="K34859" s="116"/>
      <c r="T34859" s="93"/>
    </row>
    <row r="34860" spans="6:20" ht="13.2">
      <c r="F34860" s="116"/>
      <c r="I34860" s="116"/>
      <c r="K34860" s="116"/>
      <c r="T34860" s="93"/>
    </row>
    <row r="34861" spans="6:20" ht="13.2">
      <c r="F34861" s="116"/>
      <c r="I34861" s="116"/>
      <c r="K34861" s="116"/>
      <c r="T34861" s="93"/>
    </row>
    <row r="34862" spans="6:20" ht="13.2">
      <c r="F34862" s="116"/>
      <c r="I34862" s="116"/>
      <c r="K34862" s="116"/>
      <c r="T34862" s="93"/>
    </row>
    <row r="34863" spans="6:20" ht="13.2">
      <c r="F34863" s="116"/>
      <c r="I34863" s="116"/>
      <c r="K34863" s="116"/>
      <c r="T34863" s="93"/>
    </row>
    <row r="34864" spans="6:20" ht="13.2">
      <c r="F34864" s="116"/>
      <c r="I34864" s="116"/>
      <c r="K34864" s="116"/>
      <c r="T34864" s="93"/>
    </row>
    <row r="34865" spans="6:20" ht="13.2">
      <c r="F34865" s="116"/>
      <c r="I34865" s="116"/>
      <c r="K34865" s="116"/>
      <c r="T34865" s="93"/>
    </row>
    <row r="34866" spans="6:20" ht="13.2">
      <c r="F34866" s="116"/>
      <c r="I34866" s="116"/>
      <c r="K34866" s="116"/>
      <c r="T34866" s="93"/>
    </row>
    <row r="34867" spans="6:20" ht="13.2">
      <c r="F34867" s="116"/>
      <c r="I34867" s="116"/>
      <c r="K34867" s="116"/>
      <c r="T34867" s="93"/>
    </row>
    <row r="34868" spans="6:20" ht="13.2">
      <c r="F34868" s="116"/>
      <c r="I34868" s="116"/>
      <c r="K34868" s="116"/>
      <c r="T34868" s="93"/>
    </row>
    <row r="34869" spans="6:20" ht="13.2">
      <c r="F34869" s="116"/>
      <c r="I34869" s="116"/>
      <c r="K34869" s="116"/>
      <c r="T34869" s="93"/>
    </row>
    <row r="34870" spans="6:20" ht="13.2">
      <c r="F34870" s="116"/>
      <c r="I34870" s="116"/>
      <c r="K34870" s="116"/>
      <c r="T34870" s="93"/>
    </row>
    <row r="34871" spans="6:20" ht="13.2">
      <c r="F34871" s="116"/>
      <c r="I34871" s="116"/>
      <c r="K34871" s="116"/>
      <c r="T34871" s="93"/>
    </row>
    <row r="34872" spans="6:20" ht="13.2">
      <c r="F34872" s="116"/>
      <c r="I34872" s="116"/>
      <c r="K34872" s="116"/>
      <c r="T34872" s="93"/>
    </row>
    <row r="34873" spans="6:20" ht="13.2">
      <c r="F34873" s="116"/>
      <c r="I34873" s="116"/>
      <c r="K34873" s="116"/>
      <c r="T34873" s="93"/>
    </row>
    <row r="34874" spans="6:20" ht="13.2">
      <c r="F34874" s="116"/>
      <c r="I34874" s="116"/>
      <c r="K34874" s="116"/>
      <c r="T34874" s="93"/>
    </row>
    <row r="34875" spans="6:20" ht="13.2">
      <c r="F34875" s="116"/>
      <c r="I34875" s="116"/>
      <c r="K34875" s="116"/>
      <c r="T34875" s="93"/>
    </row>
    <row r="34876" spans="6:20" ht="13.2">
      <c r="F34876" s="116"/>
      <c r="I34876" s="116"/>
      <c r="K34876" s="116"/>
      <c r="T34876" s="93"/>
    </row>
    <row r="34877" spans="6:20" ht="13.2">
      <c r="F34877" s="116"/>
      <c r="I34877" s="116"/>
      <c r="K34877" s="116"/>
      <c r="T34877" s="93"/>
    </row>
    <row r="34878" spans="6:20" ht="13.2">
      <c r="F34878" s="116"/>
      <c r="I34878" s="116"/>
      <c r="K34878" s="116"/>
      <c r="T34878" s="93"/>
    </row>
    <row r="34879" spans="6:20" ht="13.2">
      <c r="F34879" s="116"/>
      <c r="I34879" s="116"/>
      <c r="K34879" s="116"/>
      <c r="T34879" s="93"/>
    </row>
    <row r="34880" spans="6:20" ht="13.2">
      <c r="F34880" s="116"/>
      <c r="I34880" s="116"/>
      <c r="K34880" s="116"/>
      <c r="T34880" s="93"/>
    </row>
    <row r="34881" spans="6:20" ht="13.2">
      <c r="F34881" s="116"/>
      <c r="I34881" s="116"/>
      <c r="K34881" s="116"/>
      <c r="T34881" s="93"/>
    </row>
    <row r="34882" spans="6:20" ht="13.2">
      <c r="F34882" s="116"/>
      <c r="I34882" s="116"/>
      <c r="K34882" s="116"/>
      <c r="T34882" s="93"/>
    </row>
    <row r="34883" spans="6:20" ht="13.2">
      <c r="F34883" s="116"/>
      <c r="I34883" s="116"/>
      <c r="K34883" s="116"/>
      <c r="T34883" s="93"/>
    </row>
    <row r="34884" spans="6:20" ht="13.2">
      <c r="F34884" s="116"/>
      <c r="I34884" s="116"/>
      <c r="K34884" s="116"/>
      <c r="T34884" s="93"/>
    </row>
    <row r="34885" spans="6:20" ht="13.2">
      <c r="F34885" s="116"/>
      <c r="I34885" s="116"/>
      <c r="K34885" s="116"/>
      <c r="T34885" s="93"/>
    </row>
    <row r="34886" spans="6:20" ht="13.2">
      <c r="F34886" s="116"/>
      <c r="I34886" s="116"/>
      <c r="K34886" s="116"/>
      <c r="T34886" s="93"/>
    </row>
    <row r="34887" spans="6:20" ht="13.2">
      <c r="F34887" s="116"/>
      <c r="I34887" s="116"/>
      <c r="K34887" s="116"/>
      <c r="T34887" s="93"/>
    </row>
    <row r="34888" spans="6:20" ht="13.2">
      <c r="F34888" s="116"/>
      <c r="I34888" s="116"/>
      <c r="K34888" s="116"/>
      <c r="T34888" s="93"/>
    </row>
    <row r="34889" spans="6:20" ht="13.2">
      <c r="F34889" s="116"/>
      <c r="I34889" s="116"/>
      <c r="K34889" s="116"/>
      <c r="T34889" s="93"/>
    </row>
    <row r="34890" spans="6:20" ht="13.2">
      <c r="F34890" s="116"/>
      <c r="I34890" s="116"/>
      <c r="K34890" s="116"/>
      <c r="T34890" s="93"/>
    </row>
    <row r="34891" spans="6:20" ht="13.2">
      <c r="F34891" s="116"/>
      <c r="I34891" s="116"/>
      <c r="K34891" s="116"/>
      <c r="T34891" s="93"/>
    </row>
    <row r="34892" spans="6:20" ht="13.2">
      <c r="F34892" s="116"/>
      <c r="I34892" s="116"/>
      <c r="K34892" s="116"/>
      <c r="T34892" s="93"/>
    </row>
    <row r="34893" spans="6:20" ht="13.2">
      <c r="F34893" s="116"/>
      <c r="I34893" s="116"/>
      <c r="K34893" s="116"/>
      <c r="T34893" s="93"/>
    </row>
    <row r="34894" spans="6:20" ht="13.2">
      <c r="F34894" s="116"/>
      <c r="I34894" s="116"/>
      <c r="K34894" s="116"/>
      <c r="T34894" s="93"/>
    </row>
    <row r="34895" spans="6:20" ht="13.2">
      <c r="F34895" s="116"/>
      <c r="I34895" s="116"/>
      <c r="K34895" s="116"/>
      <c r="T34895" s="93"/>
    </row>
    <row r="34896" spans="6:20" ht="13.2">
      <c r="F34896" s="116"/>
      <c r="I34896" s="116"/>
      <c r="K34896" s="116"/>
      <c r="T34896" s="93"/>
    </row>
    <row r="34897" spans="6:20" ht="13.2">
      <c r="F34897" s="116"/>
      <c r="I34897" s="116"/>
      <c r="K34897" s="116"/>
      <c r="T34897" s="93"/>
    </row>
    <row r="34898" spans="6:20" ht="13.2">
      <c r="F34898" s="116"/>
      <c r="I34898" s="116"/>
      <c r="K34898" s="116"/>
      <c r="T34898" s="93"/>
    </row>
    <row r="34899" spans="6:20" ht="13.2">
      <c r="F34899" s="116"/>
      <c r="I34899" s="116"/>
      <c r="K34899" s="116"/>
      <c r="T34899" s="93"/>
    </row>
    <row r="34900" spans="6:20" ht="13.2">
      <c r="F34900" s="116"/>
      <c r="I34900" s="116"/>
      <c r="K34900" s="116"/>
      <c r="T34900" s="93"/>
    </row>
    <row r="34901" spans="6:20" ht="13.2">
      <c r="F34901" s="116"/>
      <c r="I34901" s="116"/>
      <c r="K34901" s="116"/>
      <c r="T34901" s="93"/>
    </row>
    <row r="34902" spans="6:20" ht="13.2">
      <c r="F34902" s="116"/>
      <c r="I34902" s="116"/>
      <c r="K34902" s="116"/>
      <c r="T34902" s="93"/>
    </row>
    <row r="34903" spans="6:20" ht="13.2">
      <c r="F34903" s="116"/>
      <c r="I34903" s="116"/>
      <c r="K34903" s="116"/>
      <c r="T34903" s="93"/>
    </row>
    <row r="34904" spans="6:20" ht="13.2">
      <c r="F34904" s="116"/>
      <c r="I34904" s="116"/>
      <c r="K34904" s="116"/>
      <c r="T34904" s="93"/>
    </row>
    <row r="34905" spans="6:20" ht="13.2">
      <c r="F34905" s="116"/>
      <c r="I34905" s="116"/>
      <c r="K34905" s="116"/>
      <c r="T34905" s="93"/>
    </row>
    <row r="34906" spans="6:20" ht="13.2">
      <c r="F34906" s="116"/>
      <c r="I34906" s="116"/>
      <c r="K34906" s="116"/>
      <c r="T34906" s="93"/>
    </row>
    <row r="34907" spans="6:20" ht="13.2">
      <c r="F34907" s="116"/>
      <c r="I34907" s="116"/>
      <c r="K34907" s="116"/>
      <c r="T34907" s="93"/>
    </row>
    <row r="34908" spans="6:20" ht="13.2">
      <c r="F34908" s="116"/>
      <c r="I34908" s="116"/>
      <c r="K34908" s="116"/>
      <c r="T34908" s="93"/>
    </row>
    <row r="34909" spans="6:20" ht="13.2">
      <c r="F34909" s="116"/>
      <c r="I34909" s="116"/>
      <c r="K34909" s="116"/>
      <c r="T34909" s="93"/>
    </row>
    <row r="34910" spans="6:20" ht="13.2">
      <c r="F34910" s="116"/>
      <c r="I34910" s="116"/>
      <c r="K34910" s="116"/>
      <c r="T34910" s="93"/>
    </row>
    <row r="34911" spans="6:20" ht="13.2">
      <c r="F34911" s="116"/>
      <c r="I34911" s="116"/>
      <c r="K34911" s="116"/>
      <c r="T34911" s="93"/>
    </row>
    <row r="34912" spans="6:20" ht="13.2">
      <c r="F34912" s="116"/>
      <c r="I34912" s="116"/>
      <c r="K34912" s="116"/>
      <c r="T34912" s="93"/>
    </row>
    <row r="34913" spans="6:20" ht="13.2">
      <c r="F34913" s="116"/>
      <c r="I34913" s="116"/>
      <c r="K34913" s="116"/>
      <c r="T34913" s="93"/>
    </row>
    <row r="34914" spans="6:20" ht="13.2">
      <c r="F34914" s="116"/>
      <c r="I34914" s="116"/>
      <c r="K34914" s="116"/>
      <c r="T34914" s="93"/>
    </row>
    <row r="34915" spans="6:20" ht="13.2">
      <c r="F34915" s="116"/>
      <c r="I34915" s="116"/>
      <c r="K34915" s="116"/>
      <c r="T34915" s="93"/>
    </row>
    <row r="34916" spans="6:20" ht="13.2">
      <c r="F34916" s="116"/>
      <c r="I34916" s="116"/>
      <c r="K34916" s="116"/>
      <c r="T34916" s="93"/>
    </row>
    <row r="34917" spans="6:20" ht="13.2">
      <c r="F34917" s="116"/>
      <c r="I34917" s="116"/>
      <c r="K34917" s="116"/>
      <c r="T34917" s="93"/>
    </row>
    <row r="34918" spans="6:20" ht="13.2">
      <c r="F34918" s="116"/>
      <c r="I34918" s="116"/>
      <c r="K34918" s="116"/>
      <c r="T34918" s="93"/>
    </row>
    <row r="34919" spans="6:20" ht="13.2">
      <c r="F34919" s="116"/>
      <c r="I34919" s="116"/>
      <c r="K34919" s="116"/>
      <c r="T34919" s="93"/>
    </row>
    <row r="34920" spans="6:20" ht="13.2">
      <c r="F34920" s="116"/>
      <c r="I34920" s="116"/>
      <c r="K34920" s="116"/>
      <c r="T34920" s="93"/>
    </row>
    <row r="34921" spans="6:20" ht="13.2">
      <c r="F34921" s="116"/>
      <c r="I34921" s="116"/>
      <c r="K34921" s="116"/>
      <c r="T34921" s="93"/>
    </row>
    <row r="34922" spans="6:20" ht="13.2">
      <c r="F34922" s="116"/>
      <c r="I34922" s="116"/>
      <c r="K34922" s="116"/>
      <c r="T34922" s="93"/>
    </row>
    <row r="34923" spans="6:20" ht="13.2">
      <c r="F34923" s="116"/>
      <c r="I34923" s="116"/>
      <c r="K34923" s="116"/>
      <c r="T34923" s="93"/>
    </row>
    <row r="34924" spans="6:20" ht="13.2">
      <c r="F34924" s="116"/>
      <c r="I34924" s="116"/>
      <c r="K34924" s="116"/>
      <c r="T34924" s="93"/>
    </row>
    <row r="34925" spans="6:20" ht="13.2">
      <c r="F34925" s="116"/>
      <c r="I34925" s="116"/>
      <c r="K34925" s="116"/>
      <c r="T34925" s="93"/>
    </row>
    <row r="34926" spans="6:20" ht="13.2">
      <c r="F34926" s="116"/>
      <c r="I34926" s="116"/>
      <c r="K34926" s="116"/>
      <c r="T34926" s="93"/>
    </row>
    <row r="34927" spans="6:20" ht="13.2">
      <c r="F34927" s="116"/>
      <c r="I34927" s="116"/>
      <c r="K34927" s="116"/>
      <c r="T34927" s="93"/>
    </row>
    <row r="34928" spans="6:20" ht="13.2">
      <c r="F34928" s="116"/>
      <c r="I34928" s="116"/>
      <c r="K34928" s="116"/>
      <c r="T34928" s="93"/>
    </row>
    <row r="34929" spans="6:20" ht="13.2">
      <c r="F34929" s="116"/>
      <c r="I34929" s="116"/>
      <c r="K34929" s="116"/>
      <c r="T34929" s="93"/>
    </row>
    <row r="34930" spans="6:20" ht="13.2">
      <c r="F34930" s="116"/>
      <c r="I34930" s="116"/>
      <c r="K34930" s="116"/>
      <c r="T34930" s="93"/>
    </row>
    <row r="34931" spans="6:20" ht="13.2">
      <c r="F34931" s="116"/>
      <c r="I34931" s="116"/>
      <c r="K34931" s="116"/>
      <c r="T34931" s="93"/>
    </row>
    <row r="34932" spans="6:20" ht="13.2">
      <c r="F34932" s="116"/>
      <c r="I34932" s="116"/>
      <c r="K34932" s="116"/>
      <c r="T34932" s="93"/>
    </row>
    <row r="34933" spans="6:20" ht="13.2">
      <c r="F34933" s="116"/>
      <c r="I34933" s="116"/>
      <c r="K34933" s="116"/>
      <c r="T34933" s="93"/>
    </row>
    <row r="34934" spans="6:20" ht="13.2">
      <c r="F34934" s="116"/>
      <c r="I34934" s="116"/>
      <c r="K34934" s="116"/>
      <c r="T34934" s="93"/>
    </row>
    <row r="34935" spans="6:20" ht="13.2">
      <c r="F34935" s="116"/>
      <c r="I34935" s="116"/>
      <c r="K34935" s="116"/>
      <c r="T34935" s="93"/>
    </row>
    <row r="34936" spans="6:20" ht="13.2">
      <c r="F34936" s="116"/>
      <c r="I34936" s="116"/>
      <c r="K34936" s="116"/>
      <c r="T34936" s="93"/>
    </row>
    <row r="34937" spans="6:20" ht="13.2">
      <c r="F34937" s="116"/>
      <c r="I34937" s="116"/>
      <c r="K34937" s="116"/>
      <c r="T34937" s="93"/>
    </row>
    <row r="34938" spans="6:20" ht="13.2">
      <c r="F34938" s="116"/>
      <c r="I34938" s="116"/>
      <c r="K34938" s="116"/>
      <c r="T34938" s="93"/>
    </row>
    <row r="34939" spans="6:20" ht="13.2">
      <c r="F34939" s="116"/>
      <c r="I34939" s="116"/>
      <c r="K34939" s="116"/>
      <c r="T34939" s="93"/>
    </row>
    <row r="34940" spans="6:20" ht="13.2">
      <c r="F34940" s="116"/>
      <c r="I34940" s="116"/>
      <c r="K34940" s="116"/>
      <c r="T34940" s="93"/>
    </row>
    <row r="34941" spans="6:20" ht="13.2">
      <c r="F34941" s="116"/>
      <c r="I34941" s="116"/>
      <c r="K34941" s="116"/>
      <c r="T34941" s="93"/>
    </row>
    <row r="34942" spans="6:20" ht="13.2">
      <c r="F34942" s="116"/>
      <c r="I34942" s="116"/>
      <c r="K34942" s="116"/>
      <c r="T34942" s="93"/>
    </row>
    <row r="34943" spans="6:20" ht="13.2">
      <c r="F34943" s="116"/>
      <c r="I34943" s="116"/>
      <c r="K34943" s="116"/>
      <c r="T34943" s="93"/>
    </row>
    <row r="34944" spans="6:20" ht="13.2">
      <c r="F34944" s="116"/>
      <c r="I34944" s="116"/>
      <c r="K34944" s="116"/>
      <c r="T34944" s="93"/>
    </row>
    <row r="34945" spans="6:20" ht="13.2">
      <c r="F34945" s="116"/>
      <c r="I34945" s="116"/>
      <c r="K34945" s="116"/>
      <c r="T34945" s="93"/>
    </row>
    <row r="34946" spans="6:20" ht="13.2">
      <c r="F34946" s="116"/>
      <c r="I34946" s="116"/>
      <c r="K34946" s="116"/>
      <c r="T34946" s="93"/>
    </row>
    <row r="34947" spans="6:20" ht="13.2">
      <c r="F34947" s="116"/>
      <c r="I34947" s="116"/>
      <c r="K34947" s="116"/>
      <c r="T34947" s="93"/>
    </row>
    <row r="34948" spans="6:20" ht="13.2">
      <c r="F34948" s="116"/>
      <c r="I34948" s="116"/>
      <c r="K34948" s="116"/>
      <c r="T34948" s="93"/>
    </row>
    <row r="34949" spans="6:20" ht="13.2">
      <c r="F34949" s="116"/>
      <c r="I34949" s="116"/>
      <c r="K34949" s="116"/>
      <c r="T34949" s="93"/>
    </row>
    <row r="34950" spans="6:20" ht="13.2">
      <c r="F34950" s="116"/>
      <c r="I34950" s="116"/>
      <c r="K34950" s="116"/>
      <c r="T34950" s="93"/>
    </row>
    <row r="34951" spans="6:20" ht="13.2">
      <c r="F34951" s="116"/>
      <c r="I34951" s="116"/>
      <c r="K34951" s="116"/>
      <c r="T34951" s="93"/>
    </row>
    <row r="34952" spans="6:20" ht="13.2">
      <c r="F34952" s="116"/>
      <c r="I34952" s="116"/>
      <c r="K34952" s="116"/>
      <c r="T34952" s="93"/>
    </row>
    <row r="34953" spans="6:20" ht="13.2">
      <c r="F34953" s="116"/>
      <c r="I34953" s="116"/>
      <c r="K34953" s="116"/>
      <c r="T34953" s="93"/>
    </row>
    <row r="34954" spans="6:20" ht="13.2">
      <c r="F34954" s="116"/>
      <c r="I34954" s="116"/>
      <c r="K34954" s="116"/>
      <c r="T34954" s="93"/>
    </row>
    <row r="34955" spans="6:20" ht="13.2">
      <c r="F34955" s="116"/>
      <c r="I34955" s="116"/>
      <c r="K34955" s="116"/>
      <c r="T34955" s="93"/>
    </row>
    <row r="34956" spans="6:20" ht="13.2">
      <c r="F34956" s="116"/>
      <c r="I34956" s="116"/>
      <c r="K34956" s="116"/>
      <c r="T34956" s="93"/>
    </row>
    <row r="34957" spans="6:20" ht="13.2">
      <c r="F34957" s="116"/>
      <c r="I34957" s="116"/>
      <c r="K34957" s="116"/>
      <c r="T34957" s="93"/>
    </row>
    <row r="34958" spans="6:20" ht="13.2">
      <c r="F34958" s="116"/>
      <c r="I34958" s="116"/>
      <c r="K34958" s="116"/>
      <c r="T34958" s="93"/>
    </row>
    <row r="34959" spans="6:20" ht="13.2">
      <c r="F34959" s="116"/>
      <c r="I34959" s="116"/>
      <c r="K34959" s="116"/>
      <c r="T34959" s="93"/>
    </row>
    <row r="34960" spans="6:20" ht="13.2">
      <c r="F34960" s="116"/>
      <c r="I34960" s="116"/>
      <c r="K34960" s="116"/>
      <c r="T34960" s="93"/>
    </row>
    <row r="34961" spans="6:20" ht="13.2">
      <c r="F34961" s="116"/>
      <c r="I34961" s="116"/>
      <c r="K34961" s="116"/>
      <c r="T34961" s="93"/>
    </row>
    <row r="34962" spans="6:20" ht="13.2">
      <c r="F34962" s="116"/>
      <c r="I34962" s="116"/>
      <c r="K34962" s="116"/>
      <c r="T34962" s="93"/>
    </row>
    <row r="34963" spans="6:20" ht="13.2">
      <c r="F34963" s="116"/>
      <c r="I34963" s="116"/>
      <c r="K34963" s="116"/>
      <c r="T34963" s="93"/>
    </row>
    <row r="34964" spans="6:20" ht="13.2">
      <c r="F34964" s="116"/>
      <c r="I34964" s="116"/>
      <c r="K34964" s="116"/>
      <c r="T34964" s="93"/>
    </row>
    <row r="34965" spans="6:20" ht="13.2">
      <c r="F34965" s="116"/>
      <c r="I34965" s="116"/>
      <c r="K34965" s="116"/>
      <c r="T34965" s="93"/>
    </row>
    <row r="34966" spans="6:20" ht="13.2">
      <c r="F34966" s="116"/>
      <c r="I34966" s="116"/>
      <c r="K34966" s="116"/>
      <c r="T34966" s="93"/>
    </row>
    <row r="34967" spans="6:20" ht="13.2">
      <c r="F34967" s="116"/>
      <c r="I34967" s="116"/>
      <c r="K34967" s="116"/>
      <c r="T34967" s="93"/>
    </row>
    <row r="34968" spans="6:20" ht="13.2">
      <c r="F34968" s="116"/>
      <c r="I34968" s="116"/>
      <c r="K34968" s="116"/>
      <c r="T34968" s="93"/>
    </row>
    <row r="34969" spans="6:20" ht="13.2">
      <c r="F34969" s="116"/>
      <c r="I34969" s="116"/>
      <c r="K34969" s="116"/>
      <c r="T34969" s="93"/>
    </row>
    <row r="34970" spans="6:20" ht="13.2">
      <c r="F34970" s="116"/>
      <c r="I34970" s="116"/>
      <c r="K34970" s="116"/>
      <c r="T34970" s="93"/>
    </row>
    <row r="34971" spans="6:20" ht="13.2">
      <c r="F34971" s="116"/>
      <c r="I34971" s="116"/>
      <c r="K34971" s="116"/>
      <c r="T34971" s="93"/>
    </row>
    <row r="34972" spans="6:20" ht="13.2">
      <c r="F34972" s="116"/>
      <c r="I34972" s="116"/>
      <c r="K34972" s="116"/>
      <c r="T34972" s="93"/>
    </row>
    <row r="34973" spans="6:20" ht="13.2">
      <c r="F34973" s="116"/>
      <c r="I34973" s="116"/>
      <c r="K34973" s="116"/>
      <c r="T34973" s="93"/>
    </row>
    <row r="34974" spans="6:20" ht="13.2">
      <c r="F34974" s="116"/>
      <c r="I34974" s="116"/>
      <c r="K34974" s="116"/>
      <c r="T34974" s="93"/>
    </row>
    <row r="34975" spans="6:20" ht="13.2">
      <c r="F34975" s="116"/>
      <c r="I34975" s="116"/>
      <c r="K34975" s="116"/>
      <c r="T34975" s="93"/>
    </row>
    <row r="34976" spans="6:20" ht="13.2">
      <c r="F34976" s="116"/>
      <c r="I34976" s="116"/>
      <c r="K34976" s="116"/>
      <c r="T34976" s="93"/>
    </row>
    <row r="34977" spans="6:20" ht="13.2">
      <c r="F34977" s="116"/>
      <c r="I34977" s="116"/>
      <c r="K34977" s="116"/>
      <c r="T34977" s="93"/>
    </row>
    <row r="34978" spans="6:20" ht="13.2">
      <c r="F34978" s="116"/>
      <c r="I34978" s="116"/>
      <c r="K34978" s="116"/>
      <c r="T34978" s="93"/>
    </row>
    <row r="34979" spans="6:20" ht="13.2">
      <c r="F34979" s="116"/>
      <c r="I34979" s="116"/>
      <c r="K34979" s="116"/>
      <c r="T34979" s="93"/>
    </row>
    <row r="34980" spans="6:20" ht="13.2">
      <c r="F34980" s="116"/>
      <c r="I34980" s="116"/>
      <c r="K34980" s="116"/>
      <c r="T34980" s="93"/>
    </row>
    <row r="34981" spans="6:20" ht="13.2">
      <c r="F34981" s="116"/>
      <c r="I34981" s="116"/>
      <c r="K34981" s="116"/>
      <c r="T34981" s="93"/>
    </row>
    <row r="34982" spans="6:20" ht="13.2">
      <c r="F34982" s="116"/>
      <c r="I34982" s="116"/>
      <c r="K34982" s="116"/>
      <c r="T34982" s="93"/>
    </row>
    <row r="34983" spans="6:20" ht="13.2">
      <c r="F34983" s="116"/>
      <c r="I34983" s="116"/>
      <c r="K34983" s="116"/>
      <c r="T34983" s="93"/>
    </row>
    <row r="34984" spans="6:20" ht="13.2">
      <c r="F34984" s="116"/>
      <c r="I34984" s="116"/>
      <c r="K34984" s="116"/>
      <c r="T34984" s="93"/>
    </row>
    <row r="34985" spans="6:20" ht="13.2">
      <c r="F34985" s="116"/>
      <c r="I34985" s="116"/>
      <c r="K34985" s="116"/>
      <c r="T34985" s="93"/>
    </row>
    <row r="34986" spans="6:20" ht="13.2">
      <c r="F34986" s="116"/>
      <c r="I34986" s="116"/>
      <c r="K34986" s="116"/>
      <c r="T34986" s="93"/>
    </row>
    <row r="34987" spans="6:20" ht="13.2">
      <c r="F34987" s="116"/>
      <c r="I34987" s="116"/>
      <c r="K34987" s="116"/>
      <c r="T34987" s="93"/>
    </row>
    <row r="34988" spans="6:20" ht="13.2">
      <c r="F34988" s="116"/>
      <c r="I34988" s="116"/>
      <c r="K34988" s="116"/>
      <c r="T34988" s="93"/>
    </row>
    <row r="34989" spans="6:20" ht="13.2">
      <c r="F34989" s="116"/>
      <c r="I34989" s="116"/>
      <c r="K34989" s="116"/>
      <c r="T34989" s="93"/>
    </row>
    <row r="34990" spans="6:20" ht="13.2">
      <c r="F34990" s="116"/>
      <c r="I34990" s="116"/>
      <c r="K34990" s="116"/>
      <c r="T34990" s="93"/>
    </row>
    <row r="34991" spans="6:20" ht="13.2">
      <c r="F34991" s="116"/>
      <c r="I34991" s="116"/>
      <c r="K34991" s="116"/>
      <c r="T34991" s="93"/>
    </row>
    <row r="34992" spans="6:20" ht="13.2">
      <c r="F34992" s="116"/>
      <c r="I34992" s="116"/>
      <c r="K34992" s="116"/>
      <c r="T34992" s="93"/>
    </row>
    <row r="34993" spans="6:20" ht="13.2">
      <c r="F34993" s="116"/>
      <c r="I34993" s="116"/>
      <c r="K34993" s="116"/>
      <c r="T34993" s="93"/>
    </row>
    <row r="34994" spans="6:20" ht="13.2">
      <c r="F34994" s="116"/>
      <c r="I34994" s="116"/>
      <c r="K34994" s="116"/>
      <c r="T34994" s="93"/>
    </row>
    <row r="34995" spans="6:20" ht="13.2">
      <c r="F34995" s="116"/>
      <c r="I34995" s="116"/>
      <c r="K34995" s="116"/>
      <c r="T34995" s="93"/>
    </row>
    <row r="34996" spans="6:20" ht="13.2">
      <c r="F34996" s="116"/>
      <c r="I34996" s="116"/>
      <c r="K34996" s="116"/>
      <c r="T34996" s="93"/>
    </row>
    <row r="34997" spans="6:20" ht="13.2">
      <c r="F34997" s="116"/>
      <c r="I34997" s="116"/>
      <c r="K34997" s="116"/>
      <c r="T34997" s="93"/>
    </row>
    <row r="34998" spans="6:20" ht="13.2">
      <c r="F34998" s="116"/>
      <c r="I34998" s="116"/>
      <c r="K34998" s="116"/>
      <c r="T34998" s="93"/>
    </row>
    <row r="34999" spans="6:20" ht="13.2">
      <c r="F34999" s="116"/>
      <c r="I34999" s="116"/>
      <c r="K34999" s="116"/>
      <c r="T34999" s="93"/>
    </row>
    <row r="35000" spans="6:20" ht="13.2">
      <c r="F35000" s="116"/>
      <c r="I35000" s="116"/>
      <c r="K35000" s="116"/>
      <c r="T35000" s="93"/>
    </row>
    <row r="35001" spans="6:20" ht="13.2">
      <c r="F35001" s="116"/>
      <c r="I35001" s="116"/>
      <c r="K35001" s="116"/>
      <c r="T35001" s="93"/>
    </row>
    <row r="35002" spans="6:20" ht="13.2">
      <c r="F35002" s="116"/>
      <c r="I35002" s="116"/>
      <c r="K35002" s="116"/>
      <c r="T35002" s="93"/>
    </row>
    <row r="35003" spans="6:20" ht="13.2">
      <c r="F35003" s="116"/>
      <c r="I35003" s="116"/>
      <c r="K35003" s="116"/>
      <c r="T35003" s="93"/>
    </row>
    <row r="35004" spans="6:20" ht="13.2">
      <c r="F35004" s="116"/>
      <c r="I35004" s="116"/>
      <c r="K35004" s="116"/>
      <c r="T35004" s="93"/>
    </row>
    <row r="35005" spans="6:20" ht="13.2">
      <c r="F35005" s="116"/>
      <c r="I35005" s="116"/>
      <c r="K35005" s="116"/>
      <c r="T35005" s="93"/>
    </row>
    <row r="35006" spans="6:20" ht="13.2">
      <c r="F35006" s="116"/>
      <c r="I35006" s="116"/>
      <c r="K35006" s="116"/>
      <c r="T35006" s="93"/>
    </row>
    <row r="35007" spans="6:20" ht="13.2">
      <c r="F35007" s="116"/>
      <c r="I35007" s="116"/>
      <c r="K35007" s="116"/>
      <c r="T35007" s="93"/>
    </row>
    <row r="35008" spans="6:20" ht="13.2">
      <c r="F35008" s="116"/>
      <c r="I35008" s="116"/>
      <c r="K35008" s="116"/>
      <c r="T35008" s="93"/>
    </row>
    <row r="35009" spans="6:20" ht="13.2">
      <c r="F35009" s="116"/>
      <c r="I35009" s="116"/>
      <c r="K35009" s="116"/>
      <c r="T35009" s="93"/>
    </row>
    <row r="35010" spans="6:20" ht="13.2">
      <c r="F35010" s="116"/>
      <c r="I35010" s="116"/>
      <c r="K35010" s="116"/>
      <c r="T35010" s="93"/>
    </row>
    <row r="35011" spans="6:20" ht="13.2">
      <c r="F35011" s="116"/>
      <c r="I35011" s="116"/>
      <c r="K35011" s="116"/>
      <c r="T35011" s="93"/>
    </row>
    <row r="35012" spans="6:20" ht="13.2">
      <c r="F35012" s="116"/>
      <c r="I35012" s="116"/>
      <c r="K35012" s="116"/>
      <c r="T35012" s="93"/>
    </row>
    <row r="35013" spans="6:20" ht="13.2">
      <c r="F35013" s="116"/>
      <c r="I35013" s="116"/>
      <c r="K35013" s="116"/>
      <c r="T35013" s="93"/>
    </row>
    <row r="35014" spans="6:20" ht="13.2">
      <c r="F35014" s="116"/>
      <c r="I35014" s="116"/>
      <c r="K35014" s="116"/>
      <c r="T35014" s="93"/>
    </row>
    <row r="35015" spans="6:20" ht="13.2">
      <c r="F35015" s="116"/>
      <c r="I35015" s="116"/>
      <c r="K35015" s="116"/>
      <c r="T35015" s="93"/>
    </row>
    <row r="35016" spans="6:20" ht="13.2">
      <c r="F35016" s="116"/>
      <c r="I35016" s="116"/>
      <c r="K35016" s="116"/>
      <c r="T35016" s="93"/>
    </row>
    <row r="35017" spans="6:20" ht="13.2">
      <c r="F35017" s="116"/>
      <c r="I35017" s="116"/>
      <c r="K35017" s="116"/>
      <c r="T35017" s="93"/>
    </row>
    <row r="35018" spans="6:20" ht="13.2">
      <c r="F35018" s="116"/>
      <c r="I35018" s="116"/>
      <c r="K35018" s="116"/>
      <c r="T35018" s="93"/>
    </row>
    <row r="35019" spans="6:20" ht="13.2">
      <c r="F35019" s="116"/>
      <c r="I35019" s="116"/>
      <c r="K35019" s="116"/>
      <c r="T35019" s="93"/>
    </row>
    <row r="35020" spans="6:20" ht="13.2">
      <c r="F35020" s="116"/>
      <c r="I35020" s="116"/>
      <c r="K35020" s="116"/>
      <c r="T35020" s="93"/>
    </row>
    <row r="35021" spans="6:20" ht="13.2">
      <c r="F35021" s="116"/>
      <c r="I35021" s="116"/>
      <c r="K35021" s="116"/>
      <c r="T35021" s="93"/>
    </row>
    <row r="35022" spans="6:20" ht="13.2">
      <c r="F35022" s="116"/>
      <c r="I35022" s="116"/>
      <c r="K35022" s="116"/>
      <c r="T35022" s="93"/>
    </row>
    <row r="35023" spans="6:20" ht="13.2">
      <c r="F35023" s="116"/>
      <c r="I35023" s="116"/>
      <c r="K35023" s="116"/>
      <c r="T35023" s="93"/>
    </row>
    <row r="35024" spans="6:20" ht="13.2">
      <c r="F35024" s="116"/>
      <c r="I35024" s="116"/>
      <c r="K35024" s="116"/>
      <c r="T35024" s="93"/>
    </row>
    <row r="35025" spans="6:20" ht="13.2">
      <c r="F35025" s="116"/>
      <c r="I35025" s="116"/>
      <c r="K35025" s="116"/>
      <c r="T35025" s="93"/>
    </row>
    <row r="35026" spans="6:20" ht="13.2">
      <c r="F35026" s="116"/>
      <c r="I35026" s="116"/>
      <c r="K35026" s="116"/>
      <c r="T35026" s="93"/>
    </row>
    <row r="35027" spans="6:20" ht="13.2">
      <c r="F35027" s="116"/>
      <c r="I35027" s="116"/>
      <c r="K35027" s="116"/>
      <c r="T35027" s="93"/>
    </row>
    <row r="35028" spans="6:20" ht="13.2">
      <c r="F35028" s="116"/>
      <c r="I35028" s="116"/>
      <c r="K35028" s="116"/>
      <c r="T35028" s="93"/>
    </row>
    <row r="35029" spans="6:20" ht="13.2">
      <c r="F35029" s="116"/>
      <c r="I35029" s="116"/>
      <c r="K35029" s="116"/>
      <c r="T35029" s="93"/>
    </row>
    <row r="35030" spans="6:20" ht="13.2">
      <c r="F35030" s="116"/>
      <c r="I35030" s="116"/>
      <c r="K35030" s="116"/>
      <c r="T35030" s="93"/>
    </row>
    <row r="35031" spans="6:20" ht="13.2">
      <c r="F35031" s="116"/>
      <c r="I35031" s="116"/>
      <c r="K35031" s="116"/>
      <c r="T35031" s="93"/>
    </row>
    <row r="35032" spans="6:20" ht="13.2">
      <c r="F35032" s="116"/>
      <c r="I35032" s="116"/>
      <c r="K35032" s="116"/>
      <c r="T35032" s="93"/>
    </row>
    <row r="35033" spans="6:20" ht="13.2">
      <c r="F35033" s="116"/>
      <c r="I35033" s="116"/>
      <c r="K35033" s="116"/>
      <c r="T35033" s="93"/>
    </row>
    <row r="35034" spans="6:20" ht="13.2">
      <c r="F35034" s="116"/>
      <c r="I35034" s="116"/>
      <c r="K35034" s="116"/>
      <c r="T35034" s="93"/>
    </row>
    <row r="35035" spans="6:20" ht="13.2">
      <c r="F35035" s="116"/>
      <c r="I35035" s="116"/>
      <c r="K35035" s="116"/>
      <c r="T35035" s="93"/>
    </row>
    <row r="35036" spans="6:20" ht="13.2">
      <c r="F35036" s="116"/>
      <c r="I35036" s="116"/>
      <c r="K35036" s="116"/>
      <c r="T35036" s="93"/>
    </row>
    <row r="35037" spans="6:20" ht="13.2">
      <c r="F35037" s="116"/>
      <c r="I35037" s="116"/>
      <c r="K35037" s="116"/>
      <c r="T35037" s="93"/>
    </row>
    <row r="35038" spans="6:20" ht="13.2">
      <c r="F35038" s="116"/>
      <c r="I35038" s="116"/>
      <c r="K35038" s="116"/>
      <c r="T35038" s="93"/>
    </row>
    <row r="35039" spans="6:20" ht="13.2">
      <c r="F35039" s="116"/>
      <c r="I35039" s="116"/>
      <c r="K35039" s="116"/>
      <c r="T35039" s="93"/>
    </row>
    <row r="35040" spans="6:20" ht="13.2">
      <c r="F35040" s="116"/>
      <c r="I35040" s="116"/>
      <c r="K35040" s="116"/>
      <c r="T35040" s="93"/>
    </row>
    <row r="35041" spans="6:20" ht="13.2">
      <c r="F35041" s="116"/>
      <c r="I35041" s="116"/>
      <c r="K35041" s="116"/>
      <c r="T35041" s="93"/>
    </row>
    <row r="35042" spans="6:20" ht="13.2">
      <c r="F35042" s="116"/>
      <c r="I35042" s="116"/>
      <c r="K35042" s="116"/>
      <c r="T35042" s="93"/>
    </row>
    <row r="35043" spans="6:20" ht="13.2">
      <c r="F35043" s="116"/>
      <c r="I35043" s="116"/>
      <c r="K35043" s="116"/>
      <c r="T35043" s="93"/>
    </row>
    <row r="35044" spans="6:20" ht="13.2">
      <c r="F35044" s="116"/>
      <c r="I35044" s="116"/>
      <c r="K35044" s="116"/>
      <c r="T35044" s="93"/>
    </row>
    <row r="35045" spans="6:20" ht="13.2">
      <c r="F35045" s="116"/>
      <c r="I35045" s="116"/>
      <c r="K35045" s="116"/>
      <c r="T35045" s="93"/>
    </row>
    <row r="35046" spans="6:20" ht="13.2">
      <c r="F35046" s="116"/>
      <c r="I35046" s="116"/>
      <c r="K35046" s="116"/>
      <c r="T35046" s="93"/>
    </row>
    <row r="35047" spans="6:20" ht="13.2">
      <c r="F35047" s="116"/>
      <c r="I35047" s="116"/>
      <c r="K35047" s="116"/>
      <c r="T35047" s="93"/>
    </row>
    <row r="35048" spans="6:20" ht="13.2">
      <c r="F35048" s="116"/>
      <c r="I35048" s="116"/>
      <c r="K35048" s="116"/>
      <c r="T35048" s="93"/>
    </row>
    <row r="35049" spans="6:20" ht="13.2">
      <c r="F35049" s="116"/>
      <c r="I35049" s="116"/>
      <c r="K35049" s="116"/>
      <c r="T35049" s="93"/>
    </row>
    <row r="35050" spans="6:20" ht="13.2">
      <c r="F35050" s="116"/>
      <c r="I35050" s="116"/>
      <c r="K35050" s="116"/>
      <c r="T35050" s="93"/>
    </row>
    <row r="35051" spans="6:20" ht="13.2">
      <c r="F35051" s="116"/>
      <c r="I35051" s="116"/>
      <c r="K35051" s="116"/>
      <c r="T35051" s="93"/>
    </row>
    <row r="35052" spans="6:20" ht="13.2">
      <c r="F35052" s="116"/>
      <c r="I35052" s="116"/>
      <c r="K35052" s="116"/>
      <c r="T35052" s="93"/>
    </row>
    <row r="35053" spans="6:20" ht="13.2">
      <c r="F35053" s="116"/>
      <c r="I35053" s="116"/>
      <c r="K35053" s="116"/>
      <c r="T35053" s="93"/>
    </row>
    <row r="35054" spans="6:20" ht="13.2">
      <c r="F35054" s="116"/>
      <c r="I35054" s="116"/>
      <c r="K35054" s="116"/>
      <c r="T35054" s="93"/>
    </row>
    <row r="35055" spans="6:20" ht="13.2">
      <c r="F35055" s="116"/>
      <c r="I35055" s="116"/>
      <c r="K35055" s="116"/>
      <c r="T35055" s="93"/>
    </row>
    <row r="35056" spans="6:20" ht="13.2">
      <c r="F35056" s="116"/>
      <c r="I35056" s="116"/>
      <c r="K35056" s="116"/>
      <c r="T35056" s="93"/>
    </row>
    <row r="35057" spans="6:20" ht="13.2">
      <c r="F35057" s="116"/>
      <c r="I35057" s="116"/>
      <c r="K35057" s="116"/>
      <c r="T35057" s="93"/>
    </row>
    <row r="35058" spans="6:20" ht="13.2">
      <c r="F35058" s="116"/>
      <c r="I35058" s="116"/>
      <c r="K35058" s="116"/>
      <c r="T35058" s="93"/>
    </row>
    <row r="35059" spans="6:20" ht="13.2">
      <c r="F35059" s="116"/>
      <c r="I35059" s="116"/>
      <c r="K35059" s="116"/>
      <c r="T35059" s="93"/>
    </row>
    <row r="35060" spans="6:20" ht="13.2">
      <c r="F35060" s="116"/>
      <c r="I35060" s="116"/>
      <c r="K35060" s="116"/>
      <c r="T35060" s="93"/>
    </row>
    <row r="35061" spans="6:20" ht="13.2">
      <c r="F35061" s="116"/>
      <c r="I35061" s="116"/>
      <c r="K35061" s="116"/>
      <c r="T35061" s="93"/>
    </row>
    <row r="35062" spans="6:20" ht="13.2">
      <c r="F35062" s="116"/>
      <c r="I35062" s="116"/>
      <c r="K35062" s="116"/>
      <c r="T35062" s="93"/>
    </row>
    <row r="35063" spans="6:20" ht="13.2">
      <c r="F35063" s="116"/>
      <c r="I35063" s="116"/>
      <c r="K35063" s="116"/>
      <c r="T35063" s="93"/>
    </row>
    <row r="35064" spans="6:20" ht="13.2">
      <c r="F35064" s="116"/>
      <c r="I35064" s="116"/>
      <c r="K35064" s="116"/>
      <c r="T35064" s="93"/>
    </row>
    <row r="35065" spans="6:20" ht="13.2">
      <c r="F35065" s="116"/>
      <c r="I35065" s="116"/>
      <c r="K35065" s="116"/>
      <c r="T35065" s="93"/>
    </row>
    <row r="35066" spans="6:20" ht="13.2">
      <c r="F35066" s="116"/>
      <c r="I35066" s="116"/>
      <c r="K35066" s="116"/>
      <c r="T35066" s="93"/>
    </row>
    <row r="35067" spans="6:20" ht="13.2">
      <c r="F35067" s="116"/>
      <c r="I35067" s="116"/>
      <c r="K35067" s="116"/>
      <c r="T35067" s="93"/>
    </row>
    <row r="35068" spans="6:20" ht="13.2">
      <c r="F35068" s="116"/>
      <c r="I35068" s="116"/>
      <c r="K35068" s="116"/>
      <c r="T35068" s="93"/>
    </row>
    <row r="35069" spans="6:20" ht="13.2">
      <c r="F35069" s="116"/>
      <c r="I35069" s="116"/>
      <c r="K35069" s="116"/>
      <c r="T35069" s="93"/>
    </row>
    <row r="35070" spans="6:20" ht="13.2">
      <c r="F35070" s="116"/>
      <c r="I35070" s="116"/>
      <c r="K35070" s="116"/>
      <c r="T35070" s="93"/>
    </row>
    <row r="35071" spans="6:20" ht="13.2">
      <c r="F35071" s="116"/>
      <c r="I35071" s="116"/>
      <c r="K35071" s="116"/>
      <c r="T35071" s="93"/>
    </row>
    <row r="35072" spans="6:20" ht="13.2">
      <c r="F35072" s="116"/>
      <c r="I35072" s="116"/>
      <c r="K35072" s="116"/>
      <c r="T35072" s="93"/>
    </row>
    <row r="35073" spans="6:20" ht="13.2">
      <c r="F35073" s="116"/>
      <c r="I35073" s="116"/>
      <c r="K35073" s="116"/>
      <c r="T35073" s="93"/>
    </row>
    <row r="35074" spans="6:20" ht="13.2">
      <c r="F35074" s="116"/>
      <c r="I35074" s="116"/>
      <c r="K35074" s="116"/>
      <c r="T35074" s="93"/>
    </row>
    <row r="35075" spans="6:20" ht="13.2">
      <c r="F35075" s="116"/>
      <c r="I35075" s="116"/>
      <c r="K35075" s="116"/>
      <c r="T35075" s="93"/>
    </row>
    <row r="35076" spans="6:20" ht="13.2">
      <c r="F35076" s="116"/>
      <c r="I35076" s="116"/>
      <c r="K35076" s="116"/>
      <c r="T35076" s="93"/>
    </row>
    <row r="35077" spans="6:20" ht="13.2">
      <c r="F35077" s="116"/>
      <c r="I35077" s="116"/>
      <c r="K35077" s="116"/>
      <c r="T35077" s="93"/>
    </row>
    <row r="35078" spans="6:20" ht="13.2">
      <c r="F35078" s="116"/>
      <c r="I35078" s="116"/>
      <c r="K35078" s="116"/>
      <c r="T35078" s="93"/>
    </row>
    <row r="35079" spans="6:20" ht="13.2">
      <c r="F35079" s="116"/>
      <c r="I35079" s="116"/>
      <c r="K35079" s="116"/>
      <c r="T35079" s="93"/>
    </row>
    <row r="35080" spans="6:20" ht="13.2">
      <c r="F35080" s="116"/>
      <c r="I35080" s="116"/>
      <c r="K35080" s="116"/>
      <c r="T35080" s="93"/>
    </row>
    <row r="35081" spans="6:20" ht="13.2">
      <c r="F35081" s="116"/>
      <c r="I35081" s="116"/>
      <c r="K35081" s="116"/>
      <c r="T35081" s="93"/>
    </row>
    <row r="35082" spans="6:20" ht="13.2">
      <c r="F35082" s="116"/>
      <c r="I35082" s="116"/>
      <c r="K35082" s="116"/>
      <c r="T35082" s="93"/>
    </row>
    <row r="35083" spans="6:20" ht="13.2">
      <c r="F35083" s="116"/>
      <c r="I35083" s="116"/>
      <c r="K35083" s="116"/>
      <c r="T35083" s="93"/>
    </row>
    <row r="35084" spans="6:20" ht="13.2">
      <c r="F35084" s="116"/>
      <c r="I35084" s="116"/>
      <c r="K35084" s="116"/>
      <c r="T35084" s="93"/>
    </row>
    <row r="35085" spans="6:20" ht="13.2">
      <c r="F35085" s="116"/>
      <c r="I35085" s="116"/>
      <c r="K35085" s="116"/>
      <c r="T35085" s="93"/>
    </row>
    <row r="35086" spans="6:20" ht="13.2">
      <c r="F35086" s="116"/>
      <c r="I35086" s="116"/>
      <c r="K35086" s="116"/>
      <c r="T35086" s="93"/>
    </row>
    <row r="35087" spans="6:20" ht="13.2">
      <c r="F35087" s="116"/>
      <c r="I35087" s="116"/>
      <c r="K35087" s="116"/>
      <c r="T35087" s="93"/>
    </row>
    <row r="35088" spans="6:20" ht="13.2">
      <c r="F35088" s="116"/>
      <c r="I35088" s="116"/>
      <c r="K35088" s="116"/>
      <c r="T35088" s="93"/>
    </row>
    <row r="35089" spans="6:20" ht="13.2">
      <c r="F35089" s="116"/>
      <c r="I35089" s="116"/>
      <c r="K35089" s="116"/>
      <c r="T35089" s="93"/>
    </row>
    <row r="35090" spans="6:20" ht="13.2">
      <c r="F35090" s="116"/>
      <c r="I35090" s="116"/>
      <c r="K35090" s="116"/>
      <c r="T35090" s="93"/>
    </row>
    <row r="35091" spans="6:20" ht="13.2">
      <c r="F35091" s="116"/>
      <c r="I35091" s="116"/>
      <c r="K35091" s="116"/>
      <c r="T35091" s="93"/>
    </row>
    <row r="35092" spans="6:20" ht="13.2">
      <c r="F35092" s="116"/>
      <c r="I35092" s="116"/>
      <c r="K35092" s="116"/>
      <c r="T35092" s="93"/>
    </row>
    <row r="35093" spans="6:20" ht="13.2">
      <c r="F35093" s="116"/>
      <c r="I35093" s="116"/>
      <c r="K35093" s="116"/>
      <c r="T35093" s="93"/>
    </row>
    <row r="35094" spans="6:20" ht="13.2">
      <c r="F35094" s="116"/>
      <c r="I35094" s="116"/>
      <c r="K35094" s="116"/>
      <c r="T35094" s="93"/>
    </row>
    <row r="35095" spans="6:20" ht="13.2">
      <c r="F35095" s="116"/>
      <c r="I35095" s="116"/>
      <c r="K35095" s="116"/>
      <c r="T35095" s="93"/>
    </row>
    <row r="35096" spans="6:20" ht="13.2">
      <c r="F35096" s="116"/>
      <c r="I35096" s="116"/>
      <c r="K35096" s="116"/>
      <c r="T35096" s="93"/>
    </row>
    <row r="35097" spans="6:20" ht="13.2">
      <c r="F35097" s="116"/>
      <c r="I35097" s="116"/>
      <c r="K35097" s="116"/>
      <c r="T35097" s="93"/>
    </row>
    <row r="35098" spans="6:20" ht="13.2">
      <c r="F35098" s="116"/>
      <c r="I35098" s="116"/>
      <c r="K35098" s="116"/>
      <c r="T35098" s="93"/>
    </row>
    <row r="35099" spans="6:20" ht="13.2">
      <c r="F35099" s="116"/>
      <c r="I35099" s="116"/>
      <c r="K35099" s="116"/>
      <c r="T35099" s="93"/>
    </row>
    <row r="35100" spans="6:20" ht="13.2">
      <c r="F35100" s="116"/>
      <c r="I35100" s="116"/>
      <c r="K35100" s="116"/>
      <c r="T35100" s="93"/>
    </row>
    <row r="35101" spans="6:20" ht="13.2">
      <c r="F35101" s="116"/>
      <c r="I35101" s="116"/>
      <c r="K35101" s="116"/>
      <c r="T35101" s="93"/>
    </row>
    <row r="35102" spans="6:20" ht="13.2">
      <c r="F35102" s="116"/>
      <c r="I35102" s="116"/>
      <c r="K35102" s="116"/>
      <c r="T35102" s="93"/>
    </row>
    <row r="35103" spans="6:20" ht="13.2">
      <c r="F35103" s="116"/>
      <c r="I35103" s="116"/>
      <c r="K35103" s="116"/>
      <c r="T35103" s="93"/>
    </row>
    <row r="35104" spans="6:20" ht="13.2">
      <c r="F35104" s="116"/>
      <c r="I35104" s="116"/>
      <c r="K35104" s="116"/>
      <c r="T35104" s="93"/>
    </row>
    <row r="35105" spans="6:20" ht="13.2">
      <c r="F35105" s="116"/>
      <c r="I35105" s="116"/>
      <c r="K35105" s="116"/>
      <c r="T35105" s="93"/>
    </row>
    <row r="35106" spans="6:20" ht="13.2">
      <c r="F35106" s="116"/>
      <c r="I35106" s="116"/>
      <c r="K35106" s="116"/>
      <c r="T35106" s="93"/>
    </row>
    <row r="35107" spans="6:20" ht="13.2">
      <c r="F35107" s="116"/>
      <c r="I35107" s="116"/>
      <c r="K35107" s="116"/>
      <c r="T35107" s="93"/>
    </row>
    <row r="35108" spans="6:20" ht="13.2">
      <c r="F35108" s="116"/>
      <c r="I35108" s="116"/>
      <c r="K35108" s="116"/>
      <c r="T35108" s="93"/>
    </row>
    <row r="35109" spans="6:20" ht="13.2">
      <c r="F35109" s="116"/>
      <c r="I35109" s="116"/>
      <c r="K35109" s="116"/>
      <c r="T35109" s="93"/>
    </row>
    <row r="35110" spans="6:20" ht="13.2">
      <c r="F35110" s="116"/>
      <c r="I35110" s="116"/>
      <c r="K35110" s="116"/>
      <c r="T35110" s="93"/>
    </row>
    <row r="35111" spans="6:20" ht="13.2">
      <c r="F35111" s="116"/>
      <c r="I35111" s="116"/>
      <c r="K35111" s="116"/>
      <c r="T35111" s="93"/>
    </row>
    <row r="35112" spans="6:20" ht="13.2">
      <c r="F35112" s="116"/>
      <c r="I35112" s="116"/>
      <c r="K35112" s="116"/>
      <c r="T35112" s="93"/>
    </row>
    <row r="35113" spans="6:20" ht="13.2">
      <c r="F35113" s="116"/>
      <c r="I35113" s="116"/>
      <c r="K35113" s="116"/>
      <c r="T35113" s="93"/>
    </row>
    <row r="35114" spans="6:20" ht="13.2">
      <c r="F35114" s="116"/>
      <c r="I35114" s="116"/>
      <c r="K35114" s="116"/>
      <c r="T35114" s="93"/>
    </row>
    <row r="35115" spans="6:20" ht="13.2">
      <c r="F35115" s="116"/>
      <c r="I35115" s="116"/>
      <c r="K35115" s="116"/>
      <c r="T35115" s="93"/>
    </row>
    <row r="35116" spans="6:20" ht="13.2">
      <c r="F35116" s="116"/>
      <c r="I35116" s="116"/>
      <c r="K35116" s="116"/>
      <c r="T35116" s="93"/>
    </row>
    <row r="35117" spans="6:20" ht="13.2">
      <c r="F35117" s="116"/>
      <c r="I35117" s="116"/>
      <c r="K35117" s="116"/>
      <c r="T35117" s="93"/>
    </row>
    <row r="35118" spans="6:20" ht="13.2">
      <c r="F35118" s="116"/>
      <c r="I35118" s="116"/>
      <c r="K35118" s="116"/>
      <c r="T35118" s="93"/>
    </row>
    <row r="35119" spans="6:20" ht="13.2">
      <c r="F35119" s="116"/>
      <c r="I35119" s="116"/>
      <c r="K35119" s="116"/>
      <c r="T35119" s="93"/>
    </row>
    <row r="35120" spans="6:20" ht="13.2">
      <c r="F35120" s="116"/>
      <c r="I35120" s="116"/>
      <c r="K35120" s="116"/>
      <c r="T35120" s="93"/>
    </row>
    <row r="35121" spans="6:20" ht="13.2">
      <c r="F35121" s="116"/>
      <c r="I35121" s="116"/>
      <c r="K35121" s="116"/>
      <c r="T35121" s="93"/>
    </row>
    <row r="35122" spans="6:20" ht="13.2">
      <c r="F35122" s="116"/>
      <c r="I35122" s="116"/>
      <c r="K35122" s="116"/>
      <c r="T35122" s="93"/>
    </row>
    <row r="35123" spans="6:20" ht="13.2">
      <c r="F35123" s="116"/>
      <c r="I35123" s="116"/>
      <c r="K35123" s="116"/>
      <c r="T35123" s="93"/>
    </row>
    <row r="35124" spans="6:20" ht="13.2">
      <c r="F35124" s="116"/>
      <c r="I35124" s="116"/>
      <c r="K35124" s="116"/>
      <c r="T35124" s="93"/>
    </row>
    <row r="35125" spans="6:20" ht="13.2">
      <c r="F35125" s="116"/>
      <c r="I35125" s="116"/>
      <c r="K35125" s="116"/>
      <c r="T35125" s="93"/>
    </row>
    <row r="35126" spans="6:20" ht="13.2">
      <c r="F35126" s="116"/>
      <c r="I35126" s="116"/>
      <c r="K35126" s="116"/>
      <c r="T35126" s="93"/>
    </row>
    <row r="35127" spans="6:20" ht="13.2">
      <c r="F35127" s="116"/>
      <c r="I35127" s="116"/>
      <c r="K35127" s="116"/>
      <c r="T35127" s="93"/>
    </row>
    <row r="35128" spans="6:20" ht="13.2">
      <c r="F35128" s="116"/>
      <c r="I35128" s="116"/>
      <c r="K35128" s="116"/>
      <c r="T35128" s="93"/>
    </row>
    <row r="35129" spans="6:20" ht="13.2">
      <c r="F35129" s="116"/>
      <c r="I35129" s="116"/>
      <c r="K35129" s="116"/>
      <c r="T35129" s="93"/>
    </row>
    <row r="35130" spans="6:20" ht="13.2">
      <c r="F35130" s="116"/>
      <c r="I35130" s="116"/>
      <c r="K35130" s="116"/>
      <c r="T35130" s="93"/>
    </row>
    <row r="35131" spans="6:20" ht="13.2">
      <c r="F35131" s="116"/>
      <c r="I35131" s="116"/>
      <c r="K35131" s="116"/>
      <c r="T35131" s="93"/>
    </row>
    <row r="35132" spans="6:20" ht="13.2">
      <c r="F35132" s="116"/>
      <c r="I35132" s="116"/>
      <c r="K35132" s="116"/>
      <c r="T35132" s="93"/>
    </row>
    <row r="35133" spans="6:20" ht="13.2">
      <c r="F35133" s="116"/>
      <c r="I35133" s="116"/>
      <c r="K35133" s="116"/>
      <c r="T35133" s="93"/>
    </row>
    <row r="35134" spans="6:20" ht="13.2">
      <c r="F35134" s="116"/>
      <c r="I35134" s="116"/>
      <c r="K35134" s="116"/>
      <c r="T35134" s="93"/>
    </row>
    <row r="35135" spans="6:20" ht="13.2">
      <c r="F35135" s="116"/>
      <c r="I35135" s="116"/>
      <c r="K35135" s="116"/>
      <c r="T35135" s="93"/>
    </row>
    <row r="35136" spans="6:20" ht="13.2">
      <c r="F35136" s="116"/>
      <c r="I35136" s="116"/>
      <c r="K35136" s="116"/>
      <c r="T35136" s="93"/>
    </row>
    <row r="35137" spans="6:20" ht="13.2">
      <c r="F35137" s="116"/>
      <c r="I35137" s="116"/>
      <c r="K35137" s="116"/>
      <c r="T35137" s="93"/>
    </row>
    <row r="35138" spans="6:20" ht="13.2">
      <c r="F35138" s="116"/>
      <c r="I35138" s="116"/>
      <c r="K35138" s="116"/>
      <c r="T35138" s="93"/>
    </row>
    <row r="35139" spans="6:20" ht="13.2">
      <c r="F35139" s="116"/>
      <c r="I35139" s="116"/>
      <c r="K35139" s="116"/>
      <c r="T35139" s="93"/>
    </row>
    <row r="35140" spans="6:20" ht="13.2">
      <c r="F35140" s="116"/>
      <c r="I35140" s="116"/>
      <c r="K35140" s="116"/>
      <c r="T35140" s="93"/>
    </row>
    <row r="35141" spans="6:20" ht="13.2">
      <c r="F35141" s="116"/>
      <c r="I35141" s="116"/>
      <c r="K35141" s="116"/>
      <c r="T35141" s="93"/>
    </row>
    <row r="35142" spans="6:20" ht="13.2">
      <c r="F35142" s="116"/>
      <c r="I35142" s="116"/>
      <c r="K35142" s="116"/>
      <c r="T35142" s="93"/>
    </row>
    <row r="35143" spans="6:20" ht="13.2">
      <c r="F35143" s="116"/>
      <c r="I35143" s="116"/>
      <c r="K35143" s="116"/>
      <c r="T35143" s="93"/>
    </row>
    <row r="35144" spans="6:20" ht="13.2">
      <c r="F35144" s="116"/>
      <c r="I35144" s="116"/>
      <c r="K35144" s="116"/>
      <c r="T35144" s="93"/>
    </row>
    <row r="35145" spans="6:20" ht="13.2">
      <c r="F35145" s="116"/>
      <c r="I35145" s="116"/>
      <c r="K35145" s="116"/>
      <c r="T35145" s="93"/>
    </row>
    <row r="35146" spans="6:20" ht="13.2">
      <c r="F35146" s="116"/>
      <c r="I35146" s="116"/>
      <c r="K35146" s="116"/>
      <c r="T35146" s="93"/>
    </row>
    <row r="35147" spans="6:20" ht="13.2">
      <c r="F35147" s="116"/>
      <c r="I35147" s="116"/>
      <c r="K35147" s="116"/>
      <c r="T35147" s="93"/>
    </row>
    <row r="35148" spans="6:20" ht="13.2">
      <c r="F35148" s="116"/>
      <c r="I35148" s="116"/>
      <c r="K35148" s="116"/>
      <c r="T35148" s="93"/>
    </row>
    <row r="35149" spans="6:20" ht="13.2">
      <c r="F35149" s="116"/>
      <c r="I35149" s="116"/>
      <c r="K35149" s="116"/>
      <c r="T35149" s="93"/>
    </row>
    <row r="35150" spans="6:20" ht="13.2">
      <c r="F35150" s="116"/>
      <c r="I35150" s="116"/>
      <c r="K35150" s="116"/>
      <c r="T35150" s="93"/>
    </row>
    <row r="35151" spans="6:20" ht="13.2">
      <c r="F35151" s="116"/>
      <c r="I35151" s="116"/>
      <c r="K35151" s="116"/>
      <c r="T35151" s="93"/>
    </row>
    <row r="35152" spans="6:20" ht="13.2">
      <c r="F35152" s="116"/>
      <c r="I35152" s="116"/>
      <c r="K35152" s="116"/>
      <c r="T35152" s="93"/>
    </row>
    <row r="35153" spans="6:20" ht="13.2">
      <c r="F35153" s="116"/>
      <c r="I35153" s="116"/>
      <c r="K35153" s="116"/>
      <c r="T35153" s="93"/>
    </row>
    <row r="35154" spans="6:20" ht="13.2">
      <c r="F35154" s="116"/>
      <c r="I35154" s="116"/>
      <c r="K35154" s="116"/>
      <c r="T35154" s="93"/>
    </row>
    <row r="35155" spans="6:20" ht="13.2">
      <c r="F35155" s="116"/>
      <c r="I35155" s="116"/>
      <c r="K35155" s="116"/>
      <c r="T35155" s="93"/>
    </row>
    <row r="35156" spans="6:20" ht="13.2">
      <c r="F35156" s="116"/>
      <c r="I35156" s="116"/>
      <c r="K35156" s="116"/>
      <c r="T35156" s="93"/>
    </row>
    <row r="35157" spans="6:20" ht="13.2">
      <c r="F35157" s="116"/>
      <c r="I35157" s="116"/>
      <c r="K35157" s="116"/>
      <c r="T35157" s="93"/>
    </row>
    <row r="35158" spans="6:20" ht="13.2">
      <c r="F35158" s="116"/>
      <c r="I35158" s="116"/>
      <c r="K35158" s="116"/>
      <c r="T35158" s="93"/>
    </row>
    <row r="35159" spans="6:20" ht="13.2">
      <c r="F35159" s="116"/>
      <c r="I35159" s="116"/>
      <c r="K35159" s="116"/>
      <c r="T35159" s="93"/>
    </row>
    <row r="35160" spans="6:20" ht="13.2">
      <c r="F35160" s="116"/>
      <c r="I35160" s="116"/>
      <c r="K35160" s="116"/>
      <c r="T35160" s="93"/>
    </row>
    <row r="35161" spans="6:20" ht="13.2">
      <c r="F35161" s="116"/>
      <c r="I35161" s="116"/>
      <c r="K35161" s="116"/>
      <c r="T35161" s="93"/>
    </row>
    <row r="35162" spans="6:20" ht="13.2">
      <c r="F35162" s="116"/>
      <c r="I35162" s="116"/>
      <c r="K35162" s="116"/>
      <c r="T35162" s="93"/>
    </row>
    <row r="35163" spans="6:20" ht="13.2">
      <c r="F35163" s="116"/>
      <c r="I35163" s="116"/>
      <c r="K35163" s="116"/>
      <c r="T35163" s="93"/>
    </row>
    <row r="35164" spans="6:20" ht="13.2">
      <c r="F35164" s="116"/>
      <c r="I35164" s="116"/>
      <c r="K35164" s="116"/>
      <c r="T35164" s="93"/>
    </row>
    <row r="35165" spans="6:20" ht="13.2">
      <c r="F35165" s="116"/>
      <c r="I35165" s="116"/>
      <c r="K35165" s="116"/>
      <c r="T35165" s="93"/>
    </row>
    <row r="35166" spans="6:20" ht="13.2">
      <c r="F35166" s="116"/>
      <c r="I35166" s="116"/>
      <c r="K35166" s="116"/>
      <c r="T35166" s="93"/>
    </row>
    <row r="35167" spans="6:20" ht="13.2">
      <c r="F35167" s="116"/>
      <c r="I35167" s="116"/>
      <c r="K35167" s="116"/>
      <c r="T35167" s="93"/>
    </row>
    <row r="35168" spans="6:20" ht="13.2">
      <c r="F35168" s="116"/>
      <c r="I35168" s="116"/>
      <c r="K35168" s="116"/>
      <c r="T35168" s="93"/>
    </row>
    <row r="35169" spans="6:20" ht="13.2">
      <c r="F35169" s="116"/>
      <c r="I35169" s="116"/>
      <c r="K35169" s="116"/>
      <c r="T35169" s="93"/>
    </row>
    <row r="35170" spans="6:20" ht="13.2">
      <c r="F35170" s="116"/>
      <c r="I35170" s="116"/>
      <c r="K35170" s="116"/>
      <c r="T35170" s="93"/>
    </row>
    <row r="35171" spans="6:20" ht="13.2">
      <c r="F35171" s="116"/>
      <c r="I35171" s="116"/>
      <c r="K35171" s="116"/>
      <c r="T35171" s="93"/>
    </row>
    <row r="35172" spans="6:20" ht="13.2">
      <c r="F35172" s="116"/>
      <c r="I35172" s="116"/>
      <c r="K35172" s="116"/>
      <c r="T35172" s="93"/>
    </row>
    <row r="35173" spans="6:20" ht="13.2">
      <c r="F35173" s="116"/>
      <c r="I35173" s="116"/>
      <c r="K35173" s="116"/>
      <c r="T35173" s="93"/>
    </row>
    <row r="35174" spans="6:20" ht="13.2">
      <c r="F35174" s="116"/>
      <c r="I35174" s="116"/>
      <c r="K35174" s="116"/>
      <c r="T35174" s="93"/>
    </row>
    <row r="35175" spans="6:20" ht="13.2">
      <c r="F35175" s="116"/>
      <c r="I35175" s="116"/>
      <c r="K35175" s="116"/>
      <c r="T35175" s="93"/>
    </row>
    <row r="35176" spans="6:20" ht="13.2">
      <c r="F35176" s="116"/>
      <c r="I35176" s="116"/>
      <c r="K35176" s="116"/>
      <c r="T35176" s="93"/>
    </row>
    <row r="35177" spans="6:20" ht="13.2">
      <c r="F35177" s="116"/>
      <c r="I35177" s="116"/>
      <c r="K35177" s="116"/>
      <c r="T35177" s="93"/>
    </row>
    <row r="35178" spans="6:20" ht="13.2">
      <c r="F35178" s="116"/>
      <c r="I35178" s="116"/>
      <c r="K35178" s="116"/>
      <c r="T35178" s="93"/>
    </row>
    <row r="35179" spans="6:20" ht="13.2">
      <c r="F35179" s="116"/>
      <c r="I35179" s="116"/>
      <c r="K35179" s="116"/>
      <c r="T35179" s="93"/>
    </row>
    <row r="35180" spans="6:20" ht="13.2">
      <c r="F35180" s="116"/>
      <c r="I35180" s="116"/>
      <c r="K35180" s="116"/>
      <c r="T35180" s="93"/>
    </row>
    <row r="35181" spans="6:20" ht="13.2">
      <c r="F35181" s="116"/>
      <c r="I35181" s="116"/>
      <c r="K35181" s="116"/>
      <c r="T35181" s="93"/>
    </row>
    <row r="35182" spans="6:20" ht="13.2">
      <c r="F35182" s="116"/>
      <c r="I35182" s="116"/>
      <c r="K35182" s="116"/>
      <c r="T35182" s="93"/>
    </row>
    <row r="35183" spans="6:20" ht="13.2">
      <c r="F35183" s="116"/>
      <c r="I35183" s="116"/>
      <c r="K35183" s="116"/>
      <c r="T35183" s="93"/>
    </row>
    <row r="35184" spans="6:20" ht="13.2">
      <c r="F35184" s="116"/>
      <c r="I35184" s="116"/>
      <c r="K35184" s="116"/>
      <c r="T35184" s="93"/>
    </row>
    <row r="35185" spans="6:20" ht="13.2">
      <c r="F35185" s="116"/>
      <c r="I35185" s="116"/>
      <c r="K35185" s="116"/>
      <c r="T35185" s="93"/>
    </row>
    <row r="35186" spans="6:20" ht="13.2">
      <c r="F35186" s="116"/>
      <c r="I35186" s="116"/>
      <c r="K35186" s="116"/>
      <c r="T35186" s="93"/>
    </row>
    <row r="35187" spans="6:20" ht="13.2">
      <c r="F35187" s="116"/>
      <c r="I35187" s="116"/>
      <c r="K35187" s="116"/>
      <c r="T35187" s="93"/>
    </row>
    <row r="35188" spans="6:20" ht="13.2">
      <c r="F35188" s="116"/>
      <c r="I35188" s="116"/>
      <c r="K35188" s="116"/>
      <c r="T35188" s="93"/>
    </row>
    <row r="35189" spans="6:20" ht="13.2">
      <c r="F35189" s="116"/>
      <c r="I35189" s="116"/>
      <c r="K35189" s="116"/>
      <c r="T35189" s="93"/>
    </row>
    <row r="35190" spans="6:20" ht="13.2">
      <c r="F35190" s="116"/>
      <c r="I35190" s="116"/>
      <c r="K35190" s="116"/>
      <c r="T35190" s="93"/>
    </row>
    <row r="35191" spans="6:20" ht="13.2">
      <c r="F35191" s="116"/>
      <c r="I35191" s="116"/>
      <c r="K35191" s="116"/>
      <c r="T35191" s="93"/>
    </row>
    <row r="35192" spans="6:20" ht="13.2">
      <c r="F35192" s="116"/>
      <c r="I35192" s="116"/>
      <c r="K35192" s="116"/>
      <c r="T35192" s="93"/>
    </row>
    <row r="35193" spans="6:20" ht="13.2">
      <c r="F35193" s="116"/>
      <c r="I35193" s="116"/>
      <c r="K35193" s="116"/>
      <c r="T35193" s="93"/>
    </row>
    <row r="35194" spans="6:20" ht="13.2">
      <c r="F35194" s="116"/>
      <c r="I35194" s="116"/>
      <c r="K35194" s="116"/>
      <c r="T35194" s="93"/>
    </row>
    <row r="35195" spans="6:20" ht="13.2">
      <c r="F35195" s="116"/>
      <c r="I35195" s="116"/>
      <c r="K35195" s="116"/>
      <c r="T35195" s="93"/>
    </row>
    <row r="35196" spans="6:20" ht="13.2">
      <c r="F35196" s="116"/>
      <c r="I35196" s="116"/>
      <c r="K35196" s="116"/>
      <c r="T35196" s="93"/>
    </row>
    <row r="35197" spans="6:20" ht="13.2">
      <c r="F35197" s="116"/>
      <c r="I35197" s="116"/>
      <c r="K35197" s="116"/>
      <c r="T35197" s="93"/>
    </row>
    <row r="35198" spans="6:20" ht="13.2">
      <c r="F35198" s="116"/>
      <c r="I35198" s="116"/>
      <c r="K35198" s="116"/>
      <c r="T35198" s="93"/>
    </row>
    <row r="35199" spans="6:20" ht="13.2">
      <c r="F35199" s="116"/>
      <c r="I35199" s="116"/>
      <c r="K35199" s="116"/>
      <c r="T35199" s="93"/>
    </row>
    <row r="35200" spans="6:20" ht="13.2">
      <c r="F35200" s="116"/>
      <c r="I35200" s="116"/>
      <c r="K35200" s="116"/>
      <c r="T35200" s="93"/>
    </row>
    <row r="35201" spans="6:20" ht="13.2">
      <c r="F35201" s="116"/>
      <c r="I35201" s="116"/>
      <c r="K35201" s="116"/>
      <c r="T35201" s="93"/>
    </row>
    <row r="35202" spans="6:20" ht="13.2">
      <c r="F35202" s="116"/>
      <c r="I35202" s="116"/>
      <c r="K35202" s="116"/>
      <c r="T35202" s="93"/>
    </row>
    <row r="35203" spans="6:20" ht="13.2">
      <c r="F35203" s="116"/>
      <c r="I35203" s="116"/>
      <c r="K35203" s="116"/>
      <c r="T35203" s="93"/>
    </row>
    <row r="35204" spans="6:20" ht="13.2">
      <c r="F35204" s="116"/>
      <c r="I35204" s="116"/>
      <c r="K35204" s="116"/>
      <c r="T35204" s="93"/>
    </row>
    <row r="35205" spans="6:20" ht="13.2">
      <c r="F35205" s="116"/>
      <c r="I35205" s="116"/>
      <c r="K35205" s="116"/>
      <c r="T35205" s="93"/>
    </row>
    <row r="35206" spans="6:20" ht="13.2">
      <c r="F35206" s="116"/>
      <c r="I35206" s="116"/>
      <c r="K35206" s="116"/>
      <c r="T35206" s="93"/>
    </row>
    <row r="35207" spans="6:20" ht="13.2">
      <c r="F35207" s="116"/>
      <c r="I35207" s="116"/>
      <c r="K35207" s="116"/>
      <c r="T35207" s="93"/>
    </row>
    <row r="35208" spans="6:20" ht="13.2">
      <c r="F35208" s="116"/>
      <c r="I35208" s="116"/>
      <c r="K35208" s="116"/>
      <c r="T35208" s="93"/>
    </row>
    <row r="35209" spans="6:20" ht="13.2">
      <c r="F35209" s="116"/>
      <c r="I35209" s="116"/>
      <c r="K35209" s="116"/>
      <c r="T35209" s="93"/>
    </row>
    <row r="35210" spans="6:20" ht="13.2">
      <c r="F35210" s="116"/>
      <c r="I35210" s="116"/>
      <c r="K35210" s="116"/>
      <c r="T35210" s="93"/>
    </row>
    <row r="35211" spans="6:20" ht="13.2">
      <c r="F35211" s="116"/>
      <c r="I35211" s="116"/>
      <c r="K35211" s="116"/>
      <c r="T35211" s="93"/>
    </row>
    <row r="35212" spans="6:20" ht="13.2">
      <c r="F35212" s="116"/>
      <c r="I35212" s="116"/>
      <c r="K35212" s="116"/>
      <c r="T35212" s="93"/>
    </row>
    <row r="35213" spans="6:20" ht="13.2">
      <c r="F35213" s="116"/>
      <c r="I35213" s="116"/>
      <c r="K35213" s="116"/>
      <c r="T35213" s="93"/>
    </row>
    <row r="35214" spans="6:20" ht="13.2">
      <c r="F35214" s="116"/>
      <c r="I35214" s="116"/>
      <c r="K35214" s="116"/>
      <c r="T35214" s="93"/>
    </row>
    <row r="35215" spans="6:20" ht="13.2">
      <c r="F35215" s="116"/>
      <c r="I35215" s="116"/>
      <c r="K35215" s="116"/>
      <c r="T35215" s="93"/>
    </row>
    <row r="35216" spans="6:20" ht="13.2">
      <c r="F35216" s="116"/>
      <c r="I35216" s="116"/>
      <c r="K35216" s="116"/>
      <c r="T35216" s="93"/>
    </row>
    <row r="35217" spans="6:20" ht="13.2">
      <c r="F35217" s="116"/>
      <c r="I35217" s="116"/>
      <c r="K35217" s="116"/>
      <c r="T35217" s="93"/>
    </row>
    <row r="35218" spans="6:20" ht="13.2">
      <c r="F35218" s="116"/>
      <c r="I35218" s="116"/>
      <c r="K35218" s="116"/>
      <c r="T35218" s="93"/>
    </row>
    <row r="35219" spans="6:20" ht="13.2">
      <c r="F35219" s="116"/>
      <c r="I35219" s="116"/>
      <c r="K35219" s="116"/>
      <c r="T35219" s="93"/>
    </row>
    <row r="35220" spans="6:20" ht="13.2">
      <c r="F35220" s="116"/>
      <c r="I35220" s="116"/>
      <c r="K35220" s="116"/>
      <c r="T35220" s="93"/>
    </row>
    <row r="35221" spans="6:20" ht="13.2">
      <c r="F35221" s="116"/>
      <c r="I35221" s="116"/>
      <c r="K35221" s="116"/>
      <c r="T35221" s="93"/>
    </row>
    <row r="35222" spans="6:20" ht="13.2">
      <c r="F35222" s="116"/>
      <c r="I35222" s="116"/>
      <c r="K35222" s="116"/>
      <c r="T35222" s="93"/>
    </row>
    <row r="35223" spans="6:20" ht="13.2">
      <c r="F35223" s="116"/>
      <c r="I35223" s="116"/>
      <c r="K35223" s="116"/>
      <c r="T35223" s="93"/>
    </row>
    <row r="35224" spans="6:20" ht="13.2">
      <c r="F35224" s="116"/>
      <c r="I35224" s="116"/>
      <c r="K35224" s="116"/>
      <c r="T35224" s="93"/>
    </row>
    <row r="35225" spans="6:20" ht="13.2">
      <c r="F35225" s="116"/>
      <c r="I35225" s="116"/>
      <c r="K35225" s="116"/>
      <c r="T35225" s="93"/>
    </row>
    <row r="35226" spans="6:20" ht="13.2">
      <c r="F35226" s="116"/>
      <c r="I35226" s="116"/>
      <c r="K35226" s="116"/>
      <c r="T35226" s="93"/>
    </row>
    <row r="35227" spans="6:20" ht="13.2">
      <c r="F35227" s="116"/>
      <c r="I35227" s="116"/>
      <c r="K35227" s="116"/>
      <c r="T35227" s="93"/>
    </row>
    <row r="35228" spans="6:20" ht="13.2">
      <c r="F35228" s="116"/>
      <c r="I35228" s="116"/>
      <c r="K35228" s="116"/>
      <c r="T35228" s="93"/>
    </row>
    <row r="35229" spans="6:20" ht="13.2">
      <c r="F35229" s="116"/>
      <c r="I35229" s="116"/>
      <c r="K35229" s="116"/>
      <c r="T35229" s="93"/>
    </row>
    <row r="35230" spans="6:20" ht="13.2">
      <c r="F35230" s="116"/>
      <c r="I35230" s="116"/>
      <c r="K35230" s="116"/>
      <c r="T35230" s="93"/>
    </row>
    <row r="35231" spans="6:20" ht="13.2">
      <c r="F35231" s="116"/>
      <c r="I35231" s="116"/>
      <c r="K35231" s="116"/>
      <c r="T35231" s="93"/>
    </row>
    <row r="35232" spans="6:20" ht="13.2">
      <c r="F35232" s="116"/>
      <c r="I35232" s="116"/>
      <c r="K35232" s="116"/>
      <c r="T35232" s="93"/>
    </row>
    <row r="35233" spans="6:20" ht="13.2">
      <c r="F35233" s="116"/>
      <c r="I35233" s="116"/>
      <c r="K35233" s="116"/>
      <c r="T35233" s="93"/>
    </row>
    <row r="35234" spans="6:20" ht="13.2">
      <c r="F35234" s="116"/>
      <c r="I35234" s="116"/>
      <c r="K35234" s="116"/>
      <c r="T35234" s="93"/>
    </row>
    <row r="35235" spans="6:20" ht="13.2">
      <c r="F35235" s="116"/>
      <c r="I35235" s="116"/>
      <c r="K35235" s="116"/>
      <c r="T35235" s="93"/>
    </row>
    <row r="35236" spans="6:20" ht="13.2">
      <c r="F35236" s="116"/>
      <c r="I35236" s="116"/>
      <c r="K35236" s="116"/>
      <c r="T35236" s="93"/>
    </row>
    <row r="35237" spans="6:20" ht="13.2">
      <c r="F35237" s="116"/>
      <c r="I35237" s="116"/>
      <c r="K35237" s="116"/>
      <c r="T35237" s="93"/>
    </row>
    <row r="35238" spans="6:20" ht="13.2">
      <c r="F35238" s="116"/>
      <c r="I35238" s="116"/>
      <c r="K35238" s="116"/>
      <c r="T35238" s="93"/>
    </row>
    <row r="35239" spans="6:20" ht="13.2">
      <c r="F35239" s="116"/>
      <c r="I35239" s="116"/>
      <c r="K35239" s="116"/>
      <c r="T35239" s="93"/>
    </row>
    <row r="35240" spans="6:20" ht="13.2">
      <c r="F35240" s="116"/>
      <c r="I35240" s="116"/>
      <c r="K35240" s="116"/>
      <c r="T35240" s="93"/>
    </row>
    <row r="35241" spans="6:20" ht="13.2">
      <c r="F35241" s="116"/>
      <c r="I35241" s="116"/>
      <c r="K35241" s="116"/>
      <c r="T35241" s="93"/>
    </row>
    <row r="35242" spans="6:20" ht="13.2">
      <c r="F35242" s="116"/>
      <c r="I35242" s="116"/>
      <c r="K35242" s="116"/>
      <c r="T35242" s="93"/>
    </row>
    <row r="35243" spans="6:20" ht="13.2">
      <c r="F35243" s="116"/>
      <c r="I35243" s="116"/>
      <c r="K35243" s="116"/>
      <c r="T35243" s="93"/>
    </row>
    <row r="35244" spans="6:20" ht="13.2">
      <c r="F35244" s="116"/>
      <c r="I35244" s="116"/>
      <c r="K35244" s="116"/>
      <c r="T35244" s="93"/>
    </row>
    <row r="35245" spans="6:20" ht="13.2">
      <c r="F35245" s="116"/>
      <c r="I35245" s="116"/>
      <c r="K35245" s="116"/>
      <c r="T35245" s="93"/>
    </row>
    <row r="35246" spans="6:20" ht="13.2">
      <c r="F35246" s="116"/>
      <c r="I35246" s="116"/>
      <c r="K35246" s="116"/>
      <c r="T35246" s="93"/>
    </row>
    <row r="35247" spans="6:20" ht="13.2">
      <c r="F35247" s="116"/>
      <c r="I35247" s="116"/>
      <c r="K35247" s="116"/>
      <c r="T35247" s="93"/>
    </row>
    <row r="35248" spans="6:20" ht="13.2">
      <c r="F35248" s="116"/>
      <c r="I35248" s="116"/>
      <c r="K35248" s="116"/>
      <c r="T35248" s="93"/>
    </row>
    <row r="35249" spans="6:20" ht="13.2">
      <c r="F35249" s="116"/>
      <c r="I35249" s="116"/>
      <c r="K35249" s="116"/>
      <c r="T35249" s="93"/>
    </row>
    <row r="35250" spans="6:20" ht="13.2">
      <c r="F35250" s="116"/>
      <c r="I35250" s="116"/>
      <c r="K35250" s="116"/>
      <c r="T35250" s="93"/>
    </row>
    <row r="35251" spans="6:20" ht="13.2">
      <c r="F35251" s="116"/>
      <c r="I35251" s="116"/>
      <c r="K35251" s="116"/>
      <c r="T35251" s="93"/>
    </row>
    <row r="35252" spans="6:20" ht="13.2">
      <c r="F35252" s="116"/>
      <c r="I35252" s="116"/>
      <c r="K35252" s="116"/>
      <c r="T35252" s="93"/>
    </row>
    <row r="35253" spans="6:20" ht="13.2">
      <c r="F35253" s="116"/>
      <c r="I35253" s="116"/>
      <c r="K35253" s="116"/>
      <c r="T35253" s="93"/>
    </row>
    <row r="35254" spans="6:20" ht="13.2">
      <c r="F35254" s="116"/>
      <c r="I35254" s="116"/>
      <c r="K35254" s="116"/>
      <c r="T35254" s="93"/>
    </row>
    <row r="35255" spans="6:20" ht="13.2">
      <c r="F35255" s="116"/>
      <c r="I35255" s="116"/>
      <c r="K35255" s="116"/>
      <c r="T35255" s="93"/>
    </row>
    <row r="35256" spans="6:20" ht="13.2">
      <c r="F35256" s="116"/>
      <c r="I35256" s="116"/>
      <c r="K35256" s="116"/>
      <c r="T35256" s="93"/>
    </row>
    <row r="35257" spans="6:20" ht="13.2">
      <c r="F35257" s="116"/>
      <c r="I35257" s="116"/>
      <c r="K35257" s="116"/>
      <c r="T35257" s="93"/>
    </row>
    <row r="35258" spans="6:20" ht="13.2">
      <c r="F35258" s="116"/>
      <c r="I35258" s="116"/>
      <c r="K35258" s="116"/>
      <c r="T35258" s="93"/>
    </row>
    <row r="35259" spans="6:20" ht="13.2">
      <c r="F35259" s="116"/>
      <c r="I35259" s="116"/>
      <c r="K35259" s="116"/>
      <c r="T35259" s="93"/>
    </row>
    <row r="35260" spans="6:20" ht="13.2">
      <c r="F35260" s="116"/>
      <c r="I35260" s="116"/>
      <c r="K35260" s="116"/>
      <c r="T35260" s="93"/>
    </row>
    <row r="35261" spans="6:20" ht="13.2">
      <c r="F35261" s="116"/>
      <c r="I35261" s="116"/>
      <c r="K35261" s="116"/>
      <c r="T35261" s="93"/>
    </row>
    <row r="35262" spans="6:20" ht="13.2">
      <c r="F35262" s="116"/>
      <c r="I35262" s="116"/>
      <c r="K35262" s="116"/>
      <c r="T35262" s="93"/>
    </row>
    <row r="35263" spans="6:20" ht="13.2">
      <c r="F35263" s="116"/>
      <c r="I35263" s="116"/>
      <c r="K35263" s="116"/>
      <c r="T35263" s="93"/>
    </row>
    <row r="35264" spans="6:20" ht="13.2">
      <c r="F35264" s="116"/>
      <c r="I35264" s="116"/>
      <c r="K35264" s="116"/>
      <c r="T35264" s="93"/>
    </row>
    <row r="35265" spans="6:20" ht="13.2">
      <c r="F35265" s="116"/>
      <c r="I35265" s="116"/>
      <c r="K35265" s="116"/>
      <c r="T35265" s="93"/>
    </row>
    <row r="35266" spans="6:20" ht="13.2">
      <c r="F35266" s="116"/>
      <c r="I35266" s="116"/>
      <c r="K35266" s="116"/>
      <c r="T35266" s="93"/>
    </row>
    <row r="35267" spans="6:20" ht="13.2">
      <c r="F35267" s="116"/>
      <c r="I35267" s="116"/>
      <c r="K35267" s="116"/>
      <c r="T35267" s="93"/>
    </row>
    <row r="35268" spans="6:20" ht="13.2">
      <c r="F35268" s="116"/>
      <c r="I35268" s="116"/>
      <c r="K35268" s="116"/>
      <c r="T35268" s="93"/>
    </row>
    <row r="35269" spans="6:20" ht="13.2">
      <c r="F35269" s="116"/>
      <c r="I35269" s="116"/>
      <c r="K35269" s="116"/>
      <c r="T35269" s="93"/>
    </row>
    <row r="35270" spans="6:20" ht="13.2">
      <c r="F35270" s="116"/>
      <c r="I35270" s="116"/>
      <c r="K35270" s="116"/>
      <c r="T35270" s="93"/>
    </row>
    <row r="35271" spans="6:20" ht="13.2">
      <c r="F35271" s="116"/>
      <c r="I35271" s="116"/>
      <c r="K35271" s="116"/>
      <c r="T35271" s="93"/>
    </row>
    <row r="35272" spans="6:20" ht="13.2">
      <c r="F35272" s="116"/>
      <c r="I35272" s="116"/>
      <c r="K35272" s="116"/>
      <c r="T35272" s="93"/>
    </row>
    <row r="35273" spans="6:20" ht="13.2">
      <c r="F35273" s="116"/>
      <c r="I35273" s="116"/>
      <c r="K35273" s="116"/>
      <c r="T35273" s="93"/>
    </row>
    <row r="35274" spans="6:20" ht="13.2">
      <c r="F35274" s="116"/>
      <c r="I35274" s="116"/>
      <c r="K35274" s="116"/>
      <c r="T35274" s="93"/>
    </row>
    <row r="35275" spans="6:20" ht="13.2">
      <c r="F35275" s="116"/>
      <c r="I35275" s="116"/>
      <c r="K35275" s="116"/>
      <c r="T35275" s="93"/>
    </row>
    <row r="35276" spans="6:20" ht="13.2">
      <c r="F35276" s="116"/>
      <c r="I35276" s="116"/>
      <c r="K35276" s="116"/>
      <c r="T35276" s="93"/>
    </row>
    <row r="35277" spans="6:20" ht="13.2">
      <c r="F35277" s="116"/>
      <c r="I35277" s="116"/>
      <c r="K35277" s="116"/>
      <c r="T35277" s="93"/>
    </row>
    <row r="35278" spans="6:20" ht="13.2">
      <c r="F35278" s="116"/>
      <c r="I35278" s="116"/>
      <c r="K35278" s="116"/>
      <c r="T35278" s="93"/>
    </row>
    <row r="35279" spans="6:20" ht="13.2">
      <c r="F35279" s="116"/>
      <c r="I35279" s="116"/>
      <c r="K35279" s="116"/>
      <c r="T35279" s="93"/>
    </row>
    <row r="35280" spans="6:20" ht="13.2">
      <c r="F35280" s="116"/>
      <c r="I35280" s="116"/>
      <c r="K35280" s="116"/>
      <c r="T35280" s="93"/>
    </row>
    <row r="35281" spans="6:20" ht="13.2">
      <c r="F35281" s="116"/>
      <c r="I35281" s="116"/>
      <c r="K35281" s="116"/>
      <c r="T35281" s="93"/>
    </row>
    <row r="35282" spans="6:20" ht="13.2">
      <c r="F35282" s="116"/>
      <c r="I35282" s="116"/>
      <c r="K35282" s="116"/>
      <c r="T35282" s="93"/>
    </row>
    <row r="35283" spans="6:20" ht="13.2">
      <c r="F35283" s="116"/>
      <c r="I35283" s="116"/>
      <c r="K35283" s="116"/>
      <c r="T35283" s="93"/>
    </row>
    <row r="35284" spans="6:20" ht="13.2">
      <c r="F35284" s="116"/>
      <c r="I35284" s="116"/>
      <c r="K35284" s="116"/>
      <c r="T35284" s="93"/>
    </row>
    <row r="35285" spans="6:20" ht="13.2">
      <c r="F35285" s="116"/>
      <c r="I35285" s="116"/>
      <c r="K35285" s="116"/>
      <c r="T35285" s="93"/>
    </row>
    <row r="35286" spans="6:20" ht="13.2">
      <c r="F35286" s="116"/>
      <c r="I35286" s="116"/>
      <c r="K35286" s="116"/>
      <c r="T35286" s="93"/>
    </row>
    <row r="35287" spans="6:20" ht="13.2">
      <c r="F35287" s="116"/>
      <c r="I35287" s="116"/>
      <c r="K35287" s="116"/>
      <c r="T35287" s="93"/>
    </row>
    <row r="35288" spans="6:20" ht="13.2">
      <c r="F35288" s="116"/>
      <c r="I35288" s="116"/>
      <c r="K35288" s="116"/>
      <c r="T35288" s="93"/>
    </row>
    <row r="35289" spans="6:20" ht="13.2">
      <c r="F35289" s="116"/>
      <c r="I35289" s="116"/>
      <c r="K35289" s="116"/>
      <c r="T35289" s="93"/>
    </row>
    <row r="35290" spans="6:20" ht="13.2">
      <c r="F35290" s="116"/>
      <c r="I35290" s="116"/>
      <c r="K35290" s="116"/>
      <c r="T35290" s="93"/>
    </row>
    <row r="35291" spans="6:20" ht="13.2">
      <c r="F35291" s="116"/>
      <c r="I35291" s="116"/>
      <c r="K35291" s="116"/>
      <c r="T35291" s="93"/>
    </row>
    <row r="35292" spans="6:20" ht="13.2">
      <c r="F35292" s="116"/>
      <c r="I35292" s="116"/>
      <c r="K35292" s="116"/>
      <c r="T35292" s="93"/>
    </row>
    <row r="35293" spans="6:20" ht="13.2">
      <c r="F35293" s="116"/>
      <c r="I35293" s="116"/>
      <c r="K35293" s="116"/>
      <c r="T35293" s="93"/>
    </row>
    <row r="35294" spans="6:20" ht="13.2">
      <c r="F35294" s="116"/>
      <c r="I35294" s="116"/>
      <c r="K35294" s="116"/>
      <c r="T35294" s="93"/>
    </row>
    <row r="35295" spans="6:20" ht="13.2">
      <c r="F35295" s="116"/>
      <c r="I35295" s="116"/>
      <c r="K35295" s="116"/>
      <c r="T35295" s="93"/>
    </row>
    <row r="35296" spans="6:20" ht="13.2">
      <c r="F35296" s="116"/>
      <c r="I35296" s="116"/>
      <c r="K35296" s="116"/>
      <c r="T35296" s="93"/>
    </row>
    <row r="35297" spans="6:20" ht="13.2">
      <c r="F35297" s="116"/>
      <c r="I35297" s="116"/>
      <c r="K35297" s="116"/>
      <c r="T35297" s="93"/>
    </row>
    <row r="35298" spans="6:20" ht="13.2">
      <c r="F35298" s="116"/>
      <c r="I35298" s="116"/>
      <c r="K35298" s="116"/>
      <c r="T35298" s="93"/>
    </row>
    <row r="35299" spans="6:20" ht="13.2">
      <c r="F35299" s="116"/>
      <c r="I35299" s="116"/>
      <c r="K35299" s="116"/>
      <c r="T35299" s="93"/>
    </row>
    <row r="35300" spans="6:20" ht="13.2">
      <c r="F35300" s="116"/>
      <c r="I35300" s="116"/>
      <c r="K35300" s="116"/>
      <c r="T35300" s="93"/>
    </row>
    <row r="35301" spans="6:20" ht="13.2">
      <c r="F35301" s="116"/>
      <c r="I35301" s="116"/>
      <c r="K35301" s="116"/>
      <c r="T35301" s="93"/>
    </row>
    <row r="35302" spans="6:20" ht="13.2">
      <c r="F35302" s="116"/>
      <c r="I35302" s="116"/>
      <c r="K35302" s="116"/>
      <c r="T35302" s="93"/>
    </row>
    <row r="35303" spans="6:20" ht="13.2">
      <c r="F35303" s="116"/>
      <c r="I35303" s="116"/>
      <c r="K35303" s="116"/>
      <c r="T35303" s="93"/>
    </row>
    <row r="35304" spans="6:20" ht="13.2">
      <c r="F35304" s="116"/>
      <c r="I35304" s="116"/>
      <c r="K35304" s="116"/>
      <c r="T35304" s="93"/>
    </row>
    <row r="35305" spans="6:20" ht="13.2">
      <c r="F35305" s="116"/>
      <c r="I35305" s="116"/>
      <c r="K35305" s="116"/>
      <c r="T35305" s="93"/>
    </row>
    <row r="35306" spans="6:20" ht="13.2">
      <c r="F35306" s="116"/>
      <c r="I35306" s="116"/>
      <c r="K35306" s="116"/>
      <c r="T35306" s="93"/>
    </row>
    <row r="35307" spans="6:20" ht="13.2">
      <c r="F35307" s="116"/>
      <c r="I35307" s="116"/>
      <c r="K35307" s="116"/>
      <c r="T35307" s="93"/>
    </row>
    <row r="35308" spans="6:20" ht="13.2">
      <c r="F35308" s="116"/>
      <c r="I35308" s="116"/>
      <c r="K35308" s="116"/>
      <c r="T35308" s="93"/>
    </row>
    <row r="35309" spans="6:20" ht="13.2">
      <c r="F35309" s="116"/>
      <c r="I35309" s="116"/>
      <c r="K35309" s="116"/>
      <c r="T35309" s="93"/>
    </row>
    <row r="35310" spans="6:20" ht="13.2">
      <c r="F35310" s="116"/>
      <c r="I35310" s="116"/>
      <c r="K35310" s="116"/>
      <c r="T35310" s="93"/>
    </row>
    <row r="35311" spans="6:20" ht="13.2">
      <c r="F35311" s="116"/>
      <c r="I35311" s="116"/>
      <c r="K35311" s="116"/>
      <c r="T35311" s="93"/>
    </row>
    <row r="35312" spans="6:20" ht="13.2">
      <c r="F35312" s="116"/>
      <c r="I35312" s="116"/>
      <c r="K35312" s="116"/>
      <c r="T35312" s="93"/>
    </row>
    <row r="35313" spans="6:20" ht="13.2">
      <c r="F35313" s="116"/>
      <c r="I35313" s="116"/>
      <c r="K35313" s="116"/>
      <c r="T35313" s="93"/>
    </row>
    <row r="35314" spans="6:20" ht="13.2">
      <c r="F35314" s="116"/>
      <c r="I35314" s="116"/>
      <c r="K35314" s="116"/>
      <c r="T35314" s="93"/>
    </row>
    <row r="35315" spans="6:20" ht="13.2">
      <c r="F35315" s="116"/>
      <c r="I35315" s="116"/>
      <c r="K35315" s="116"/>
      <c r="T35315" s="93"/>
    </row>
    <row r="35316" spans="6:20" ht="13.2">
      <c r="F35316" s="116"/>
      <c r="I35316" s="116"/>
      <c r="K35316" s="116"/>
      <c r="T35316" s="93"/>
    </row>
    <row r="35317" spans="6:20" ht="13.2">
      <c r="F35317" s="116"/>
      <c r="I35317" s="116"/>
      <c r="K35317" s="116"/>
      <c r="T35317" s="93"/>
    </row>
    <row r="35318" spans="6:20" ht="13.2">
      <c r="F35318" s="116"/>
      <c r="I35318" s="116"/>
      <c r="K35318" s="116"/>
      <c r="T35318" s="93"/>
    </row>
    <row r="35319" spans="6:20" ht="13.2">
      <c r="F35319" s="116"/>
      <c r="I35319" s="116"/>
      <c r="K35319" s="116"/>
      <c r="T35319" s="93"/>
    </row>
    <row r="35320" spans="6:20" ht="13.2">
      <c r="F35320" s="116"/>
      <c r="I35320" s="116"/>
      <c r="K35320" s="116"/>
      <c r="T35320" s="93"/>
    </row>
    <row r="35321" spans="6:20" ht="13.2">
      <c r="F35321" s="116"/>
      <c r="I35321" s="116"/>
      <c r="K35321" s="116"/>
      <c r="T35321" s="93"/>
    </row>
    <row r="35322" spans="6:20" ht="13.2">
      <c r="F35322" s="116"/>
      <c r="I35322" s="116"/>
      <c r="K35322" s="116"/>
      <c r="T35322" s="93"/>
    </row>
    <row r="35323" spans="6:20" ht="13.2">
      <c r="F35323" s="116"/>
      <c r="I35323" s="116"/>
      <c r="K35323" s="116"/>
      <c r="T35323" s="93"/>
    </row>
    <row r="35324" spans="6:20" ht="13.2">
      <c r="F35324" s="116"/>
      <c r="I35324" s="116"/>
      <c r="K35324" s="116"/>
      <c r="T35324" s="93"/>
    </row>
    <row r="35325" spans="6:20" ht="13.2">
      <c r="F35325" s="116"/>
      <c r="I35325" s="116"/>
      <c r="K35325" s="116"/>
      <c r="T35325" s="93"/>
    </row>
    <row r="35326" spans="6:20" ht="13.2">
      <c r="F35326" s="116"/>
      <c r="I35326" s="116"/>
      <c r="K35326" s="116"/>
      <c r="T35326" s="93"/>
    </row>
    <row r="35327" spans="6:20" ht="13.2">
      <c r="F35327" s="116"/>
      <c r="I35327" s="116"/>
      <c r="K35327" s="116"/>
      <c r="T35327" s="93"/>
    </row>
    <row r="35328" spans="6:20" ht="13.2">
      <c r="F35328" s="116"/>
      <c r="I35328" s="116"/>
      <c r="K35328" s="116"/>
      <c r="T35328" s="93"/>
    </row>
    <row r="35329" spans="6:20" ht="13.2">
      <c r="F35329" s="116"/>
      <c r="I35329" s="116"/>
      <c r="K35329" s="116"/>
      <c r="T35329" s="93"/>
    </row>
    <row r="35330" spans="6:20" ht="13.2">
      <c r="F35330" s="116"/>
      <c r="I35330" s="116"/>
      <c r="K35330" s="116"/>
      <c r="T35330" s="93"/>
    </row>
    <row r="35331" spans="6:20" ht="13.2">
      <c r="F35331" s="116"/>
      <c r="I35331" s="116"/>
      <c r="K35331" s="116"/>
      <c r="T35331" s="93"/>
    </row>
    <row r="35332" spans="6:20" ht="13.2">
      <c r="F35332" s="116"/>
      <c r="I35332" s="116"/>
      <c r="K35332" s="116"/>
      <c r="T35332" s="93"/>
    </row>
    <row r="35333" spans="6:20" ht="13.2">
      <c r="F35333" s="116"/>
      <c r="I35333" s="116"/>
      <c r="K35333" s="116"/>
      <c r="T35333" s="93"/>
    </row>
    <row r="35334" spans="6:20" ht="13.2">
      <c r="F35334" s="116"/>
      <c r="I35334" s="116"/>
      <c r="K35334" s="116"/>
      <c r="T35334" s="93"/>
    </row>
    <row r="35335" spans="6:20" ht="13.2">
      <c r="F35335" s="116"/>
      <c r="I35335" s="116"/>
      <c r="K35335" s="116"/>
      <c r="T35335" s="93"/>
    </row>
    <row r="35336" spans="6:20" ht="13.2">
      <c r="F35336" s="116"/>
      <c r="I35336" s="116"/>
      <c r="K35336" s="116"/>
      <c r="T35336" s="93"/>
    </row>
    <row r="35337" spans="6:20" ht="13.2">
      <c r="F35337" s="116"/>
      <c r="I35337" s="116"/>
      <c r="K35337" s="116"/>
      <c r="T35337" s="93"/>
    </row>
    <row r="35338" spans="6:20" ht="13.2">
      <c r="F35338" s="116"/>
      <c r="I35338" s="116"/>
      <c r="K35338" s="116"/>
      <c r="T35338" s="93"/>
    </row>
    <row r="35339" spans="6:20" ht="13.2">
      <c r="F35339" s="116"/>
      <c r="I35339" s="116"/>
      <c r="K35339" s="116"/>
      <c r="T35339" s="93"/>
    </row>
    <row r="35340" spans="6:20" ht="13.2">
      <c r="F35340" s="116"/>
      <c r="I35340" s="116"/>
      <c r="K35340" s="116"/>
      <c r="T35340" s="93"/>
    </row>
    <row r="35341" spans="6:20" ht="13.2">
      <c r="F35341" s="116"/>
      <c r="I35341" s="116"/>
      <c r="K35341" s="116"/>
      <c r="T35341" s="93"/>
    </row>
    <row r="35342" spans="6:20" ht="13.2">
      <c r="F35342" s="116"/>
      <c r="I35342" s="116"/>
      <c r="K35342" s="116"/>
      <c r="T35342" s="93"/>
    </row>
    <row r="35343" spans="6:20" ht="13.2">
      <c r="F35343" s="116"/>
      <c r="I35343" s="116"/>
      <c r="K35343" s="116"/>
      <c r="T35343" s="93"/>
    </row>
    <row r="35344" spans="6:20" ht="13.2">
      <c r="F35344" s="116"/>
      <c r="I35344" s="116"/>
      <c r="K35344" s="116"/>
      <c r="T35344" s="93"/>
    </row>
    <row r="35345" spans="6:20" ht="13.2">
      <c r="F35345" s="116"/>
      <c r="I35345" s="116"/>
      <c r="K35345" s="116"/>
      <c r="T35345" s="93"/>
    </row>
    <row r="35346" spans="6:20" ht="13.2">
      <c r="F35346" s="116"/>
      <c r="I35346" s="116"/>
      <c r="K35346" s="116"/>
      <c r="T35346" s="93"/>
    </row>
    <row r="35347" spans="6:20" ht="13.2">
      <c r="F35347" s="116"/>
      <c r="I35347" s="116"/>
      <c r="K35347" s="116"/>
      <c r="T35347" s="93"/>
    </row>
    <row r="35348" spans="6:20" ht="13.2">
      <c r="F35348" s="116"/>
      <c r="I35348" s="116"/>
      <c r="K35348" s="116"/>
      <c r="T35348" s="93"/>
    </row>
    <row r="35349" spans="6:20" ht="13.2">
      <c r="F35349" s="116"/>
      <c r="I35349" s="116"/>
      <c r="K35349" s="116"/>
      <c r="T35349" s="93"/>
    </row>
    <row r="35350" spans="6:20" ht="13.2">
      <c r="F35350" s="116"/>
      <c r="I35350" s="116"/>
      <c r="K35350" s="116"/>
      <c r="T35350" s="93"/>
    </row>
    <row r="35351" spans="6:20" ht="13.2">
      <c r="F35351" s="116"/>
      <c r="I35351" s="116"/>
      <c r="K35351" s="116"/>
      <c r="T35351" s="93"/>
    </row>
    <row r="35352" spans="6:20" ht="13.2">
      <c r="F35352" s="116"/>
      <c r="I35352" s="116"/>
      <c r="K35352" s="116"/>
      <c r="T35352" s="93"/>
    </row>
    <row r="35353" spans="6:20" ht="13.2">
      <c r="F35353" s="116"/>
      <c r="I35353" s="116"/>
      <c r="K35353" s="116"/>
      <c r="T35353" s="93"/>
    </row>
    <row r="35354" spans="6:20" ht="13.2">
      <c r="F35354" s="116"/>
      <c r="I35354" s="116"/>
      <c r="K35354" s="116"/>
      <c r="T35354" s="93"/>
    </row>
    <row r="35355" spans="6:20" ht="13.2">
      <c r="F35355" s="116"/>
      <c r="I35355" s="116"/>
      <c r="K35355" s="116"/>
      <c r="T35355" s="93"/>
    </row>
    <row r="35356" spans="6:20" ht="13.2">
      <c r="F35356" s="116"/>
      <c r="I35356" s="116"/>
      <c r="K35356" s="116"/>
      <c r="T35356" s="93"/>
    </row>
    <row r="35357" spans="6:20" ht="13.2">
      <c r="F35357" s="116"/>
      <c r="I35357" s="116"/>
      <c r="K35357" s="116"/>
      <c r="T35357" s="93"/>
    </row>
    <row r="35358" spans="6:20" ht="13.2">
      <c r="F35358" s="116"/>
      <c r="I35358" s="116"/>
      <c r="K35358" s="116"/>
      <c r="T35358" s="93"/>
    </row>
    <row r="35359" spans="6:20" ht="13.2">
      <c r="F35359" s="116"/>
      <c r="I35359" s="116"/>
      <c r="K35359" s="116"/>
      <c r="T35359" s="93"/>
    </row>
    <row r="35360" spans="6:20" ht="13.2">
      <c r="F35360" s="116"/>
      <c r="I35360" s="116"/>
      <c r="K35360" s="116"/>
      <c r="T35360" s="93"/>
    </row>
    <row r="35361" spans="6:20" ht="13.2">
      <c r="F35361" s="116"/>
      <c r="I35361" s="116"/>
      <c r="K35361" s="116"/>
      <c r="T35361" s="93"/>
    </row>
    <row r="35362" spans="6:20" ht="13.2">
      <c r="F35362" s="116"/>
      <c r="I35362" s="116"/>
      <c r="K35362" s="116"/>
      <c r="T35362" s="93"/>
    </row>
    <row r="35363" spans="6:20" ht="13.2">
      <c r="F35363" s="116"/>
      <c r="I35363" s="116"/>
      <c r="K35363" s="116"/>
      <c r="T35363" s="93"/>
    </row>
    <row r="35364" spans="6:20" ht="13.2">
      <c r="F35364" s="116"/>
      <c r="I35364" s="116"/>
      <c r="K35364" s="116"/>
      <c r="T35364" s="93"/>
    </row>
    <row r="35365" spans="6:20" ht="13.2">
      <c r="F35365" s="116"/>
      <c r="I35365" s="116"/>
      <c r="K35365" s="116"/>
      <c r="T35365" s="93"/>
    </row>
    <row r="35366" spans="6:20" ht="13.2">
      <c r="F35366" s="116"/>
      <c r="I35366" s="116"/>
      <c r="K35366" s="116"/>
      <c r="T35366" s="93"/>
    </row>
    <row r="35367" spans="6:20" ht="13.2">
      <c r="F35367" s="116"/>
      <c r="I35367" s="116"/>
      <c r="K35367" s="116"/>
      <c r="T35367" s="93"/>
    </row>
    <row r="35368" spans="6:20" ht="13.2">
      <c r="F35368" s="116"/>
      <c r="I35368" s="116"/>
      <c r="K35368" s="116"/>
      <c r="T35368" s="93"/>
    </row>
    <row r="35369" spans="6:20" ht="13.2">
      <c r="F35369" s="116"/>
      <c r="I35369" s="116"/>
      <c r="K35369" s="116"/>
      <c r="T35369" s="93"/>
    </row>
    <row r="35370" spans="6:20" ht="13.2">
      <c r="F35370" s="116"/>
      <c r="I35370" s="116"/>
      <c r="K35370" s="116"/>
      <c r="T35370" s="93"/>
    </row>
    <row r="35371" spans="6:20" ht="13.2">
      <c r="F35371" s="116"/>
      <c r="I35371" s="116"/>
      <c r="K35371" s="116"/>
      <c r="T35371" s="93"/>
    </row>
    <row r="35372" spans="6:20" ht="13.2">
      <c r="F35372" s="116"/>
      <c r="I35372" s="116"/>
      <c r="K35372" s="116"/>
      <c r="T35372" s="93"/>
    </row>
    <row r="35373" spans="6:20" ht="13.2">
      <c r="F35373" s="116"/>
      <c r="I35373" s="116"/>
      <c r="K35373" s="116"/>
      <c r="T35373" s="93"/>
    </row>
    <row r="35374" spans="6:20" ht="13.2">
      <c r="F35374" s="116"/>
      <c r="I35374" s="116"/>
      <c r="K35374" s="116"/>
      <c r="T35374" s="93"/>
    </row>
    <row r="35375" spans="6:20" ht="13.2">
      <c r="F35375" s="116"/>
      <c r="I35375" s="116"/>
      <c r="K35375" s="116"/>
      <c r="T35375" s="93"/>
    </row>
    <row r="35376" spans="6:20" ht="13.2">
      <c r="F35376" s="116"/>
      <c r="I35376" s="116"/>
      <c r="K35376" s="116"/>
      <c r="T35376" s="93"/>
    </row>
    <row r="35377" spans="6:20" ht="13.2">
      <c r="F35377" s="116"/>
      <c r="I35377" s="116"/>
      <c r="K35377" s="116"/>
      <c r="T35377" s="93"/>
    </row>
    <row r="35378" spans="6:20" ht="13.2">
      <c r="F35378" s="116"/>
      <c r="I35378" s="116"/>
      <c r="K35378" s="116"/>
      <c r="T35378" s="93"/>
    </row>
    <row r="35379" spans="6:20" ht="13.2">
      <c r="F35379" s="116"/>
      <c r="I35379" s="116"/>
      <c r="K35379" s="116"/>
      <c r="T35379" s="93"/>
    </row>
    <row r="35380" spans="6:20" ht="13.2">
      <c r="F35380" s="116"/>
      <c r="I35380" s="116"/>
      <c r="K35380" s="116"/>
      <c r="T35380" s="93"/>
    </row>
    <row r="35381" spans="6:20" ht="13.2">
      <c r="F35381" s="116"/>
      <c r="I35381" s="116"/>
      <c r="K35381" s="116"/>
      <c r="T35381" s="93"/>
    </row>
    <row r="35382" spans="6:20" ht="13.2">
      <c r="F35382" s="116"/>
      <c r="I35382" s="116"/>
      <c r="K35382" s="116"/>
      <c r="T35382" s="93"/>
    </row>
    <row r="35383" spans="6:20" ht="13.2">
      <c r="F35383" s="116"/>
      <c r="I35383" s="116"/>
      <c r="K35383" s="116"/>
      <c r="T35383" s="93"/>
    </row>
    <row r="35384" spans="6:20" ht="13.2">
      <c r="F35384" s="116"/>
      <c r="I35384" s="116"/>
      <c r="K35384" s="116"/>
      <c r="T35384" s="93"/>
    </row>
    <row r="35385" spans="6:20" ht="13.2">
      <c r="F35385" s="116"/>
      <c r="I35385" s="116"/>
      <c r="K35385" s="116"/>
      <c r="T35385" s="93"/>
    </row>
    <row r="35386" spans="6:20" ht="13.2">
      <c r="F35386" s="116"/>
      <c r="I35386" s="116"/>
      <c r="K35386" s="116"/>
      <c r="T35386" s="93"/>
    </row>
    <row r="35387" spans="6:20" ht="13.2">
      <c r="F35387" s="116"/>
      <c r="I35387" s="116"/>
      <c r="K35387" s="116"/>
      <c r="T35387" s="93"/>
    </row>
    <row r="35388" spans="6:20" ht="13.2">
      <c r="F35388" s="116"/>
      <c r="I35388" s="116"/>
      <c r="K35388" s="116"/>
      <c r="T35388" s="93"/>
    </row>
    <row r="35389" spans="6:20" ht="13.2">
      <c r="F35389" s="116"/>
      <c r="I35389" s="116"/>
      <c r="K35389" s="116"/>
      <c r="T35389" s="93"/>
    </row>
    <row r="35390" spans="6:20" ht="13.2">
      <c r="F35390" s="116"/>
      <c r="I35390" s="116"/>
      <c r="K35390" s="116"/>
      <c r="T35390" s="93"/>
    </row>
    <row r="35391" spans="6:20" ht="13.2">
      <c r="F35391" s="116"/>
      <c r="I35391" s="116"/>
      <c r="K35391" s="116"/>
      <c r="T35391" s="93"/>
    </row>
    <row r="35392" spans="6:20" ht="13.2">
      <c r="F35392" s="116"/>
      <c r="I35392" s="116"/>
      <c r="K35392" s="116"/>
      <c r="T35392" s="93"/>
    </row>
    <row r="35393" spans="6:20" ht="13.2">
      <c r="F35393" s="116"/>
      <c r="I35393" s="116"/>
      <c r="K35393" s="116"/>
      <c r="T35393" s="93"/>
    </row>
    <row r="35394" spans="6:20" ht="13.2">
      <c r="F35394" s="116"/>
      <c r="I35394" s="116"/>
      <c r="K35394" s="116"/>
      <c r="T35394" s="93"/>
    </row>
    <row r="35395" spans="6:20" ht="13.2">
      <c r="F35395" s="116"/>
      <c r="I35395" s="116"/>
      <c r="K35395" s="116"/>
      <c r="T35395" s="93"/>
    </row>
    <row r="35396" spans="6:20" ht="13.2">
      <c r="F35396" s="116"/>
      <c r="I35396" s="116"/>
      <c r="K35396" s="116"/>
      <c r="T35396" s="93"/>
    </row>
    <row r="35397" spans="6:20" ht="13.2">
      <c r="F35397" s="116"/>
      <c r="I35397" s="116"/>
      <c r="K35397" s="116"/>
      <c r="T35397" s="93"/>
    </row>
    <row r="35398" spans="6:20" ht="13.2">
      <c r="F35398" s="116"/>
      <c r="I35398" s="116"/>
      <c r="K35398" s="116"/>
      <c r="T35398" s="93"/>
    </row>
    <row r="35399" spans="6:20" ht="13.2">
      <c r="F35399" s="116"/>
      <c r="I35399" s="116"/>
      <c r="K35399" s="116"/>
      <c r="T35399" s="93"/>
    </row>
    <row r="35400" spans="6:20" ht="13.2">
      <c r="F35400" s="116"/>
      <c r="I35400" s="116"/>
      <c r="K35400" s="116"/>
      <c r="T35400" s="93"/>
    </row>
    <row r="35401" spans="6:20" ht="13.2">
      <c r="F35401" s="116"/>
      <c r="I35401" s="116"/>
      <c r="K35401" s="116"/>
      <c r="T35401" s="93"/>
    </row>
    <row r="35402" spans="6:20" ht="13.2">
      <c r="F35402" s="116"/>
      <c r="I35402" s="116"/>
      <c r="K35402" s="116"/>
      <c r="T35402" s="93"/>
    </row>
    <row r="35403" spans="6:20" ht="13.2">
      <c r="F35403" s="116"/>
      <c r="I35403" s="116"/>
      <c r="K35403" s="116"/>
      <c r="T35403" s="93"/>
    </row>
    <row r="35404" spans="6:20" ht="13.2">
      <c r="F35404" s="116"/>
      <c r="I35404" s="116"/>
      <c r="K35404" s="116"/>
      <c r="T35404" s="93"/>
    </row>
    <row r="35405" spans="6:20" ht="13.2">
      <c r="F35405" s="116"/>
      <c r="I35405" s="116"/>
      <c r="K35405" s="116"/>
      <c r="T35405" s="93"/>
    </row>
    <row r="35406" spans="6:20" ht="13.2">
      <c r="F35406" s="116"/>
      <c r="I35406" s="116"/>
      <c r="K35406" s="116"/>
      <c r="T35406" s="93"/>
    </row>
    <row r="35407" spans="6:20" ht="13.2">
      <c r="F35407" s="116"/>
      <c r="I35407" s="116"/>
      <c r="K35407" s="116"/>
      <c r="T35407" s="93"/>
    </row>
    <row r="35408" spans="6:20" ht="13.2">
      <c r="F35408" s="116"/>
      <c r="I35408" s="116"/>
      <c r="K35408" s="116"/>
      <c r="T35408" s="93"/>
    </row>
    <row r="35409" spans="6:20" ht="13.2">
      <c r="F35409" s="116"/>
      <c r="I35409" s="116"/>
      <c r="K35409" s="116"/>
      <c r="T35409" s="93"/>
    </row>
    <row r="35410" spans="6:20" ht="13.2">
      <c r="F35410" s="116"/>
      <c r="I35410" s="116"/>
      <c r="K35410" s="116"/>
      <c r="T35410" s="93"/>
    </row>
    <row r="35411" spans="6:20" ht="13.2">
      <c r="F35411" s="116"/>
      <c r="I35411" s="116"/>
      <c r="K35411" s="116"/>
      <c r="T35411" s="93"/>
    </row>
    <row r="35412" spans="6:20" ht="13.2">
      <c r="F35412" s="116"/>
      <c r="I35412" s="116"/>
      <c r="K35412" s="116"/>
      <c r="T35412" s="93"/>
    </row>
    <row r="35413" spans="6:20" ht="13.2">
      <c r="F35413" s="116"/>
      <c r="I35413" s="116"/>
      <c r="K35413" s="116"/>
      <c r="T35413" s="93"/>
    </row>
    <row r="35414" spans="6:20" ht="13.2">
      <c r="F35414" s="116"/>
      <c r="I35414" s="116"/>
      <c r="K35414" s="116"/>
      <c r="T35414" s="93"/>
    </row>
    <row r="35415" spans="6:20" ht="13.2">
      <c r="F35415" s="116"/>
      <c r="I35415" s="116"/>
      <c r="K35415" s="116"/>
      <c r="T35415" s="93"/>
    </row>
    <row r="35416" spans="6:20" ht="13.2">
      <c r="F35416" s="116"/>
      <c r="I35416" s="116"/>
      <c r="K35416" s="116"/>
      <c r="T35416" s="93"/>
    </row>
    <row r="35417" spans="6:20" ht="13.2">
      <c r="F35417" s="116"/>
      <c r="I35417" s="116"/>
      <c r="K35417" s="116"/>
      <c r="T35417" s="93"/>
    </row>
    <row r="35418" spans="6:20" ht="13.2">
      <c r="F35418" s="116"/>
      <c r="I35418" s="116"/>
      <c r="K35418" s="116"/>
      <c r="T35418" s="93"/>
    </row>
    <row r="35419" spans="6:20" ht="13.2">
      <c r="F35419" s="116"/>
      <c r="I35419" s="116"/>
      <c r="K35419" s="116"/>
      <c r="T35419" s="93"/>
    </row>
    <row r="35420" spans="6:20" ht="13.2">
      <c r="F35420" s="116"/>
      <c r="I35420" s="116"/>
      <c r="K35420" s="116"/>
      <c r="T35420" s="93"/>
    </row>
    <row r="35421" spans="6:20" ht="13.2">
      <c r="F35421" s="116"/>
      <c r="I35421" s="116"/>
      <c r="K35421" s="116"/>
      <c r="T35421" s="93"/>
    </row>
    <row r="35422" spans="6:20" ht="13.2">
      <c r="F35422" s="116"/>
      <c r="I35422" s="116"/>
      <c r="K35422" s="116"/>
      <c r="T35422" s="93"/>
    </row>
    <row r="35423" spans="6:20" ht="13.2">
      <c r="F35423" s="116"/>
      <c r="I35423" s="116"/>
      <c r="K35423" s="116"/>
      <c r="T35423" s="93"/>
    </row>
    <row r="35424" spans="6:20" ht="13.2">
      <c r="F35424" s="116"/>
      <c r="I35424" s="116"/>
      <c r="K35424" s="116"/>
      <c r="T35424" s="93"/>
    </row>
    <row r="35425" spans="6:20" ht="13.2">
      <c r="F35425" s="116"/>
      <c r="I35425" s="116"/>
      <c r="K35425" s="116"/>
      <c r="T35425" s="93"/>
    </row>
    <row r="35426" spans="6:20" ht="13.2">
      <c r="F35426" s="116"/>
      <c r="I35426" s="116"/>
      <c r="K35426" s="116"/>
      <c r="T35426" s="93"/>
    </row>
    <row r="35427" spans="6:20" ht="13.2">
      <c r="F35427" s="116"/>
      <c r="I35427" s="116"/>
      <c r="K35427" s="116"/>
      <c r="T35427" s="93"/>
    </row>
    <row r="35428" spans="6:20" ht="13.2">
      <c r="F35428" s="116"/>
      <c r="I35428" s="116"/>
      <c r="K35428" s="116"/>
      <c r="T35428" s="93"/>
    </row>
    <row r="35429" spans="6:20" ht="13.2">
      <c r="F35429" s="116"/>
      <c r="I35429" s="116"/>
      <c r="K35429" s="116"/>
      <c r="T35429" s="93"/>
    </row>
    <row r="35430" spans="6:20" ht="13.2">
      <c r="F35430" s="116"/>
      <c r="I35430" s="116"/>
      <c r="K35430" s="116"/>
      <c r="T35430" s="93"/>
    </row>
    <row r="35431" spans="6:20" ht="13.2">
      <c r="F35431" s="116"/>
      <c r="I35431" s="116"/>
      <c r="K35431" s="116"/>
      <c r="T35431" s="93"/>
    </row>
    <row r="35432" spans="6:20" ht="13.2">
      <c r="F35432" s="116"/>
      <c r="I35432" s="116"/>
      <c r="K35432" s="116"/>
      <c r="T35432" s="93"/>
    </row>
    <row r="35433" spans="6:20" ht="13.2">
      <c r="F35433" s="116"/>
      <c r="I35433" s="116"/>
      <c r="K35433" s="116"/>
      <c r="T35433" s="93"/>
    </row>
    <row r="35434" spans="6:20" ht="13.2">
      <c r="F35434" s="116"/>
      <c r="I35434" s="116"/>
      <c r="K35434" s="116"/>
      <c r="T35434" s="93"/>
    </row>
    <row r="35435" spans="6:20" ht="13.2">
      <c r="F35435" s="116"/>
      <c r="I35435" s="116"/>
      <c r="K35435" s="116"/>
      <c r="T35435" s="93"/>
    </row>
    <row r="35436" spans="6:20" ht="13.2">
      <c r="F35436" s="116"/>
      <c r="I35436" s="116"/>
      <c r="K35436" s="116"/>
      <c r="T35436" s="93"/>
    </row>
    <row r="35437" spans="6:20" ht="13.2">
      <c r="F35437" s="116"/>
      <c r="I35437" s="116"/>
      <c r="K35437" s="116"/>
      <c r="T35437" s="93"/>
    </row>
    <row r="35438" spans="6:20" ht="13.2">
      <c r="F35438" s="116"/>
      <c r="I35438" s="116"/>
      <c r="K35438" s="116"/>
      <c r="T35438" s="93"/>
    </row>
    <row r="35439" spans="6:20" ht="13.2">
      <c r="F35439" s="116"/>
      <c r="I35439" s="116"/>
      <c r="K35439" s="116"/>
      <c r="T35439" s="93"/>
    </row>
    <row r="35440" spans="6:20" ht="13.2">
      <c r="F35440" s="116"/>
      <c r="I35440" s="116"/>
      <c r="K35440" s="116"/>
      <c r="T35440" s="93"/>
    </row>
    <row r="35441" spans="6:20" ht="13.2">
      <c r="F35441" s="116"/>
      <c r="I35441" s="116"/>
      <c r="K35441" s="116"/>
      <c r="T35441" s="93"/>
    </row>
    <row r="35442" spans="6:20" ht="13.2">
      <c r="F35442" s="116"/>
      <c r="I35442" s="116"/>
      <c r="K35442" s="116"/>
      <c r="T35442" s="93"/>
    </row>
    <row r="35443" spans="6:20" ht="13.2">
      <c r="F35443" s="116"/>
      <c r="I35443" s="116"/>
      <c r="K35443" s="116"/>
      <c r="T35443" s="93"/>
    </row>
    <row r="35444" spans="6:20" ht="13.2">
      <c r="F35444" s="116"/>
      <c r="I35444" s="116"/>
      <c r="K35444" s="116"/>
      <c r="T35444" s="93"/>
    </row>
    <row r="35445" spans="6:20" ht="13.2">
      <c r="F35445" s="116"/>
      <c r="I35445" s="116"/>
      <c r="K35445" s="116"/>
      <c r="T35445" s="93"/>
    </row>
    <row r="35446" spans="6:20" ht="13.2">
      <c r="F35446" s="116"/>
      <c r="I35446" s="116"/>
      <c r="K35446" s="116"/>
      <c r="T35446" s="93"/>
    </row>
    <row r="35447" spans="6:20" ht="13.2">
      <c r="F35447" s="116"/>
      <c r="I35447" s="116"/>
      <c r="K35447" s="116"/>
      <c r="T35447" s="93"/>
    </row>
    <row r="35448" spans="6:20" ht="13.2">
      <c r="F35448" s="116"/>
      <c r="I35448" s="116"/>
      <c r="K35448" s="116"/>
      <c r="T35448" s="93"/>
    </row>
    <row r="35449" spans="6:20" ht="13.2">
      <c r="F35449" s="116"/>
      <c r="I35449" s="116"/>
      <c r="K35449" s="116"/>
      <c r="T35449" s="93"/>
    </row>
    <row r="35450" spans="6:20" ht="13.2">
      <c r="F35450" s="116"/>
      <c r="I35450" s="116"/>
      <c r="K35450" s="116"/>
      <c r="T35450" s="93"/>
    </row>
    <row r="35451" spans="6:20" ht="13.2">
      <c r="F35451" s="116"/>
      <c r="I35451" s="116"/>
      <c r="K35451" s="116"/>
      <c r="T35451" s="93"/>
    </row>
    <row r="35452" spans="6:20" ht="13.2">
      <c r="F35452" s="116"/>
      <c r="I35452" s="116"/>
      <c r="K35452" s="116"/>
      <c r="T35452" s="93"/>
    </row>
    <row r="35453" spans="6:20" ht="13.2">
      <c r="F35453" s="116"/>
      <c r="I35453" s="116"/>
      <c r="K35453" s="116"/>
      <c r="T35453" s="93"/>
    </row>
    <row r="35454" spans="6:20" ht="13.2">
      <c r="F35454" s="116"/>
      <c r="I35454" s="116"/>
      <c r="K35454" s="116"/>
      <c r="T35454" s="93"/>
    </row>
    <row r="35455" spans="6:20" ht="13.2">
      <c r="F35455" s="116"/>
      <c r="I35455" s="116"/>
      <c r="K35455" s="116"/>
      <c r="T35455" s="93"/>
    </row>
    <row r="35456" spans="6:20" ht="13.2">
      <c r="F35456" s="116"/>
      <c r="I35456" s="116"/>
      <c r="K35456" s="116"/>
      <c r="T35456" s="93"/>
    </row>
    <row r="35457" spans="6:20" ht="13.2">
      <c r="F35457" s="116"/>
      <c r="I35457" s="116"/>
      <c r="K35457" s="116"/>
      <c r="T35457" s="93"/>
    </row>
    <row r="35458" spans="6:20" ht="13.2">
      <c r="F35458" s="116"/>
      <c r="I35458" s="116"/>
      <c r="K35458" s="116"/>
      <c r="T35458" s="93"/>
    </row>
    <row r="35459" spans="6:20" ht="13.2">
      <c r="F35459" s="116"/>
      <c r="I35459" s="116"/>
      <c r="K35459" s="116"/>
      <c r="T35459" s="93"/>
    </row>
    <row r="35460" spans="6:20" ht="13.2">
      <c r="F35460" s="116"/>
      <c r="I35460" s="116"/>
      <c r="K35460" s="116"/>
      <c r="T35460" s="93"/>
    </row>
    <row r="35461" spans="6:20" ht="13.2">
      <c r="F35461" s="116"/>
      <c r="I35461" s="116"/>
      <c r="K35461" s="116"/>
      <c r="T35461" s="93"/>
    </row>
    <row r="35462" spans="6:20" ht="13.2">
      <c r="F35462" s="116"/>
      <c r="I35462" s="116"/>
      <c r="K35462" s="116"/>
      <c r="T35462" s="93"/>
    </row>
    <row r="35463" spans="6:20" ht="13.2">
      <c r="F35463" s="116"/>
      <c r="I35463" s="116"/>
      <c r="K35463" s="116"/>
      <c r="T35463" s="93"/>
    </row>
    <row r="35464" spans="6:20" ht="13.2">
      <c r="F35464" s="116"/>
      <c r="I35464" s="116"/>
      <c r="K35464" s="116"/>
      <c r="T35464" s="93"/>
    </row>
    <row r="35465" spans="6:20" ht="13.2">
      <c r="F35465" s="116"/>
      <c r="I35465" s="116"/>
      <c r="K35465" s="116"/>
      <c r="T35465" s="93"/>
    </row>
    <row r="35466" spans="6:20" ht="13.2">
      <c r="F35466" s="116"/>
      <c r="I35466" s="116"/>
      <c r="K35466" s="116"/>
      <c r="T35466" s="93"/>
    </row>
    <row r="35467" spans="6:20" ht="13.2">
      <c r="F35467" s="116"/>
      <c r="I35467" s="116"/>
      <c r="K35467" s="116"/>
      <c r="T35467" s="93"/>
    </row>
    <row r="35468" spans="6:20" ht="13.2">
      <c r="F35468" s="116"/>
      <c r="I35468" s="116"/>
      <c r="K35468" s="116"/>
      <c r="T35468" s="93"/>
    </row>
    <row r="35469" spans="6:20" ht="13.2">
      <c r="F35469" s="116"/>
      <c r="I35469" s="116"/>
      <c r="K35469" s="116"/>
      <c r="T35469" s="93"/>
    </row>
    <row r="35470" spans="6:20" ht="13.2">
      <c r="F35470" s="116"/>
      <c r="I35470" s="116"/>
      <c r="K35470" s="116"/>
      <c r="T35470" s="93"/>
    </row>
    <row r="35471" spans="6:20" ht="13.2">
      <c r="F35471" s="116"/>
      <c r="I35471" s="116"/>
      <c r="K35471" s="116"/>
      <c r="T35471" s="93"/>
    </row>
    <row r="35472" spans="6:20" ht="13.2">
      <c r="F35472" s="116"/>
      <c r="I35472" s="116"/>
      <c r="K35472" s="116"/>
      <c r="T35472" s="93"/>
    </row>
    <row r="35473" spans="6:20" ht="13.2">
      <c r="F35473" s="116"/>
      <c r="I35473" s="116"/>
      <c r="K35473" s="116"/>
      <c r="T35473" s="93"/>
    </row>
    <row r="35474" spans="6:20" ht="13.2">
      <c r="F35474" s="116"/>
      <c r="I35474" s="116"/>
      <c r="K35474" s="116"/>
      <c r="T35474" s="93"/>
    </row>
    <row r="35475" spans="6:20" ht="13.2">
      <c r="F35475" s="116"/>
      <c r="I35475" s="116"/>
      <c r="K35475" s="116"/>
      <c r="T35475" s="93"/>
    </row>
    <row r="35476" spans="6:20" ht="13.2">
      <c r="F35476" s="116"/>
      <c r="I35476" s="116"/>
      <c r="K35476" s="116"/>
      <c r="T35476" s="93"/>
    </row>
    <row r="35477" spans="6:20" ht="13.2">
      <c r="F35477" s="116"/>
      <c r="I35477" s="116"/>
      <c r="K35477" s="116"/>
      <c r="T35477" s="93"/>
    </row>
    <row r="35478" spans="6:20" ht="13.2">
      <c r="F35478" s="116"/>
      <c r="I35478" s="116"/>
      <c r="K35478" s="116"/>
      <c r="T35478" s="93"/>
    </row>
    <row r="35479" spans="6:20" ht="13.2">
      <c r="F35479" s="116"/>
      <c r="I35479" s="116"/>
      <c r="K35479" s="116"/>
      <c r="T35479" s="93"/>
    </row>
    <row r="35480" spans="6:20" ht="13.2">
      <c r="F35480" s="116"/>
      <c r="I35480" s="116"/>
      <c r="K35480" s="116"/>
      <c r="T35480" s="93"/>
    </row>
    <row r="35481" spans="6:20" ht="13.2">
      <c r="F35481" s="116"/>
      <c r="I35481" s="116"/>
      <c r="K35481" s="116"/>
      <c r="T35481" s="93"/>
    </row>
    <row r="35482" spans="6:20" ht="13.2">
      <c r="F35482" s="116"/>
      <c r="I35482" s="116"/>
      <c r="K35482" s="116"/>
      <c r="T35482" s="93"/>
    </row>
    <row r="35483" spans="6:20" ht="13.2">
      <c r="F35483" s="116"/>
      <c r="I35483" s="116"/>
      <c r="K35483" s="116"/>
      <c r="T35483" s="93"/>
    </row>
    <row r="35484" spans="6:20" ht="13.2">
      <c r="F35484" s="116"/>
      <c r="I35484" s="116"/>
      <c r="K35484" s="116"/>
      <c r="T35484" s="93"/>
    </row>
    <row r="35485" spans="6:20" ht="13.2">
      <c r="F35485" s="116"/>
      <c r="I35485" s="116"/>
      <c r="K35485" s="116"/>
      <c r="T35485" s="93"/>
    </row>
    <row r="35486" spans="6:20" ht="13.2">
      <c r="F35486" s="116"/>
      <c r="I35486" s="116"/>
      <c r="K35486" s="116"/>
      <c r="T35486" s="93"/>
    </row>
    <row r="35487" spans="6:20" ht="13.2">
      <c r="F35487" s="116"/>
      <c r="I35487" s="116"/>
      <c r="K35487" s="116"/>
      <c r="T35487" s="93"/>
    </row>
    <row r="35488" spans="6:20" ht="13.2">
      <c r="F35488" s="116"/>
      <c r="I35488" s="116"/>
      <c r="K35488" s="116"/>
      <c r="T35488" s="93"/>
    </row>
    <row r="35489" spans="6:20" ht="13.2">
      <c r="F35489" s="116"/>
      <c r="I35489" s="116"/>
      <c r="K35489" s="116"/>
      <c r="T35489" s="93"/>
    </row>
    <row r="35490" spans="6:20" ht="13.2">
      <c r="F35490" s="116"/>
      <c r="I35490" s="116"/>
      <c r="K35490" s="116"/>
      <c r="T35490" s="93"/>
    </row>
    <row r="35491" spans="6:20" ht="13.2">
      <c r="F35491" s="116"/>
      <c r="I35491" s="116"/>
      <c r="K35491" s="116"/>
      <c r="T35491" s="93"/>
    </row>
    <row r="35492" spans="6:20" ht="13.2">
      <c r="F35492" s="116"/>
      <c r="I35492" s="116"/>
      <c r="K35492" s="116"/>
      <c r="T35492" s="93"/>
    </row>
    <row r="35493" spans="6:20" ht="13.2">
      <c r="F35493" s="116"/>
      <c r="I35493" s="116"/>
      <c r="K35493" s="116"/>
      <c r="T35493" s="93"/>
    </row>
    <row r="35494" spans="6:20" ht="13.2">
      <c r="F35494" s="116"/>
      <c r="I35494" s="116"/>
      <c r="K35494" s="116"/>
      <c r="T35494" s="93"/>
    </row>
    <row r="35495" spans="6:20" ht="13.2">
      <c r="F35495" s="116"/>
      <c r="I35495" s="116"/>
      <c r="K35495" s="116"/>
      <c r="T35495" s="93"/>
    </row>
    <row r="35496" spans="6:20" ht="13.2">
      <c r="F35496" s="116"/>
      <c r="I35496" s="116"/>
      <c r="K35496" s="116"/>
      <c r="T35496" s="93"/>
    </row>
    <row r="35497" spans="6:20" ht="13.2">
      <c r="F35497" s="116"/>
      <c r="I35497" s="116"/>
      <c r="K35497" s="116"/>
      <c r="T35497" s="93"/>
    </row>
    <row r="35498" spans="6:20" ht="13.2">
      <c r="F35498" s="116"/>
      <c r="I35498" s="116"/>
      <c r="K35498" s="116"/>
      <c r="T35498" s="93"/>
    </row>
    <row r="35499" spans="6:20" ht="13.2">
      <c r="F35499" s="116"/>
      <c r="I35499" s="116"/>
      <c r="K35499" s="116"/>
      <c r="T35499" s="93"/>
    </row>
    <row r="35500" spans="6:20" ht="13.2">
      <c r="F35500" s="116"/>
      <c r="I35500" s="116"/>
      <c r="K35500" s="116"/>
      <c r="T35500" s="93"/>
    </row>
    <row r="35501" spans="6:20" ht="13.2">
      <c r="F35501" s="116"/>
      <c r="I35501" s="116"/>
      <c r="K35501" s="116"/>
      <c r="T35501" s="93"/>
    </row>
    <row r="35502" spans="6:20" ht="13.2">
      <c r="F35502" s="116"/>
      <c r="I35502" s="116"/>
      <c r="K35502" s="116"/>
      <c r="T35502" s="93"/>
    </row>
    <row r="35503" spans="6:20" ht="13.2">
      <c r="F35503" s="116"/>
      <c r="I35503" s="116"/>
      <c r="K35503" s="116"/>
      <c r="T35503" s="93"/>
    </row>
    <row r="35504" spans="6:20" ht="13.2">
      <c r="F35504" s="116"/>
      <c r="I35504" s="116"/>
      <c r="K35504" s="116"/>
      <c r="T35504" s="93"/>
    </row>
    <row r="35505" spans="6:20" ht="13.2">
      <c r="F35505" s="116"/>
      <c r="I35505" s="116"/>
      <c r="K35505" s="116"/>
      <c r="T35505" s="93"/>
    </row>
    <row r="35506" spans="6:20" ht="13.2">
      <c r="F35506" s="116"/>
      <c r="I35506" s="116"/>
      <c r="K35506" s="116"/>
      <c r="T35506" s="93"/>
    </row>
    <row r="35507" spans="6:20" ht="13.2">
      <c r="F35507" s="116"/>
      <c r="I35507" s="116"/>
      <c r="K35507" s="116"/>
      <c r="T35507" s="93"/>
    </row>
    <row r="35508" spans="6:20" ht="13.2">
      <c r="F35508" s="116"/>
      <c r="I35508" s="116"/>
      <c r="K35508" s="116"/>
      <c r="T35508" s="93"/>
    </row>
    <row r="35509" spans="6:20" ht="13.2">
      <c r="F35509" s="116"/>
      <c r="I35509" s="116"/>
      <c r="K35509" s="116"/>
      <c r="T35509" s="93"/>
    </row>
    <row r="35510" spans="6:20" ht="13.2">
      <c r="F35510" s="116"/>
      <c r="I35510" s="116"/>
      <c r="K35510" s="116"/>
      <c r="T35510" s="93"/>
    </row>
    <row r="35511" spans="6:20" ht="13.2">
      <c r="F35511" s="116"/>
      <c r="I35511" s="116"/>
      <c r="K35511" s="116"/>
      <c r="T35511" s="93"/>
    </row>
    <row r="35512" spans="6:20" ht="13.2">
      <c r="F35512" s="116"/>
      <c r="I35512" s="116"/>
      <c r="K35512" s="116"/>
      <c r="T35512" s="93"/>
    </row>
    <row r="35513" spans="6:20" ht="13.2">
      <c r="F35513" s="116"/>
      <c r="I35513" s="116"/>
      <c r="K35513" s="116"/>
      <c r="T35513" s="93"/>
    </row>
    <row r="35514" spans="6:20" ht="13.2">
      <c r="F35514" s="116"/>
      <c r="I35514" s="116"/>
      <c r="K35514" s="116"/>
      <c r="T35514" s="93"/>
    </row>
    <row r="35515" spans="6:20" ht="13.2">
      <c r="F35515" s="116"/>
      <c r="I35515" s="116"/>
      <c r="K35515" s="116"/>
      <c r="T35515" s="93"/>
    </row>
    <row r="35516" spans="6:20" ht="13.2">
      <c r="F35516" s="116"/>
      <c r="I35516" s="116"/>
      <c r="K35516" s="116"/>
      <c r="T35516" s="93"/>
    </row>
    <row r="35517" spans="6:20" ht="13.2">
      <c r="F35517" s="116"/>
      <c r="I35517" s="116"/>
      <c r="K35517" s="116"/>
      <c r="T35517" s="93"/>
    </row>
    <row r="35518" spans="6:20" ht="13.2">
      <c r="F35518" s="116"/>
      <c r="I35518" s="116"/>
      <c r="K35518" s="116"/>
      <c r="T35518" s="93"/>
    </row>
    <row r="35519" spans="6:20" ht="13.2">
      <c r="F35519" s="116"/>
      <c r="I35519" s="116"/>
      <c r="K35519" s="116"/>
      <c r="T35519" s="93"/>
    </row>
    <row r="35520" spans="6:20" ht="13.2">
      <c r="F35520" s="116"/>
      <c r="I35520" s="116"/>
      <c r="K35520" s="116"/>
      <c r="T35520" s="93"/>
    </row>
    <row r="35521" spans="6:20" ht="13.2">
      <c r="F35521" s="116"/>
      <c r="I35521" s="116"/>
      <c r="K35521" s="116"/>
      <c r="T35521" s="93"/>
    </row>
    <row r="35522" spans="6:20" ht="13.2">
      <c r="F35522" s="116"/>
      <c r="I35522" s="116"/>
      <c r="K35522" s="116"/>
      <c r="T35522" s="93"/>
    </row>
    <row r="35523" spans="6:20" ht="13.2">
      <c r="F35523" s="116"/>
      <c r="I35523" s="116"/>
      <c r="K35523" s="116"/>
      <c r="T35523" s="93"/>
    </row>
    <row r="35524" spans="6:20" ht="13.2">
      <c r="F35524" s="116"/>
      <c r="I35524" s="116"/>
      <c r="K35524" s="116"/>
      <c r="T35524" s="93"/>
    </row>
    <row r="35525" spans="6:20" ht="13.2">
      <c r="F35525" s="116"/>
      <c r="I35525" s="116"/>
      <c r="K35525" s="116"/>
      <c r="T35525" s="93"/>
    </row>
    <row r="35526" spans="6:20" ht="13.2">
      <c r="F35526" s="116"/>
      <c r="I35526" s="116"/>
      <c r="K35526" s="116"/>
      <c r="T35526" s="93"/>
    </row>
    <row r="35527" spans="6:20" ht="13.2">
      <c r="F35527" s="116"/>
      <c r="I35527" s="116"/>
      <c r="K35527" s="116"/>
      <c r="T35527" s="93"/>
    </row>
    <row r="35528" spans="6:20" ht="13.2">
      <c r="F35528" s="116"/>
      <c r="I35528" s="116"/>
      <c r="K35528" s="116"/>
      <c r="T35528" s="93"/>
    </row>
    <row r="35529" spans="6:20" ht="13.2">
      <c r="F35529" s="116"/>
      <c r="I35529" s="116"/>
      <c r="K35529" s="116"/>
      <c r="T35529" s="93"/>
    </row>
    <row r="35530" spans="6:20" ht="13.2">
      <c r="F35530" s="116"/>
      <c r="I35530" s="116"/>
      <c r="K35530" s="116"/>
      <c r="T35530" s="93"/>
    </row>
    <row r="35531" spans="6:20" ht="13.2">
      <c r="F35531" s="116"/>
      <c r="I35531" s="116"/>
      <c r="K35531" s="116"/>
      <c r="T35531" s="93"/>
    </row>
    <row r="35532" spans="6:20" ht="13.2">
      <c r="F35532" s="116"/>
      <c r="I35532" s="116"/>
      <c r="K35532" s="116"/>
      <c r="T35532" s="93"/>
    </row>
    <row r="35533" spans="6:20" ht="13.2">
      <c r="F35533" s="116"/>
      <c r="I35533" s="116"/>
      <c r="K35533" s="116"/>
      <c r="T35533" s="93"/>
    </row>
    <row r="35534" spans="6:20" ht="13.2">
      <c r="F35534" s="116"/>
      <c r="I35534" s="116"/>
      <c r="K35534" s="116"/>
      <c r="T35534" s="93"/>
    </row>
    <row r="35535" spans="6:20" ht="13.2">
      <c r="F35535" s="116"/>
      <c r="I35535" s="116"/>
      <c r="K35535" s="116"/>
      <c r="T35535" s="93"/>
    </row>
    <row r="35536" spans="6:20" ht="13.2">
      <c r="F35536" s="116"/>
      <c r="I35536" s="116"/>
      <c r="K35536" s="116"/>
      <c r="T35536" s="93"/>
    </row>
    <row r="35537" spans="6:20" ht="13.2">
      <c r="F35537" s="116"/>
      <c r="I35537" s="116"/>
      <c r="K35537" s="116"/>
      <c r="T35537" s="93"/>
    </row>
    <row r="35538" spans="6:20" ht="13.2">
      <c r="F35538" s="116"/>
      <c r="I35538" s="116"/>
      <c r="K35538" s="116"/>
      <c r="T35538" s="93"/>
    </row>
    <row r="35539" spans="6:20" ht="13.2">
      <c r="F35539" s="116"/>
      <c r="I35539" s="116"/>
      <c r="K35539" s="116"/>
      <c r="T35539" s="93"/>
    </row>
    <row r="35540" spans="6:20" ht="13.2">
      <c r="F35540" s="116"/>
      <c r="I35540" s="116"/>
      <c r="K35540" s="116"/>
      <c r="T35540" s="93"/>
    </row>
    <row r="35541" spans="6:20" ht="13.2">
      <c r="F35541" s="116"/>
      <c r="I35541" s="116"/>
      <c r="K35541" s="116"/>
      <c r="T35541" s="93"/>
    </row>
    <row r="35542" spans="6:20" ht="13.2">
      <c r="F35542" s="116"/>
      <c r="I35542" s="116"/>
      <c r="K35542" s="116"/>
      <c r="T35542" s="93"/>
    </row>
    <row r="35543" spans="6:20" ht="13.2">
      <c r="F35543" s="116"/>
      <c r="I35543" s="116"/>
      <c r="K35543" s="116"/>
      <c r="T35543" s="93"/>
    </row>
    <row r="35544" spans="6:20" ht="13.2">
      <c r="F35544" s="116"/>
      <c r="I35544" s="116"/>
      <c r="K35544" s="116"/>
      <c r="T35544" s="93"/>
    </row>
    <row r="35545" spans="6:20" ht="13.2">
      <c r="F35545" s="116"/>
      <c r="I35545" s="116"/>
      <c r="K35545" s="116"/>
      <c r="T35545" s="93"/>
    </row>
    <row r="35546" spans="6:20" ht="13.2">
      <c r="F35546" s="116"/>
      <c r="I35546" s="116"/>
      <c r="K35546" s="116"/>
      <c r="T35546" s="93"/>
    </row>
    <row r="35547" spans="6:20" ht="13.2">
      <c r="F35547" s="116"/>
      <c r="I35547" s="116"/>
      <c r="K35547" s="116"/>
      <c r="T35547" s="93"/>
    </row>
    <row r="35548" spans="6:20" ht="13.2">
      <c r="F35548" s="116"/>
      <c r="I35548" s="116"/>
      <c r="K35548" s="116"/>
      <c r="T35548" s="93"/>
    </row>
    <row r="35549" spans="6:20" ht="13.2">
      <c r="F35549" s="116"/>
      <c r="I35549" s="116"/>
      <c r="K35549" s="116"/>
      <c r="T35549" s="93"/>
    </row>
    <row r="35550" spans="6:20" ht="13.2">
      <c r="F35550" s="116"/>
      <c r="I35550" s="116"/>
      <c r="K35550" s="116"/>
      <c r="T35550" s="93"/>
    </row>
    <row r="35551" spans="6:20" ht="13.2">
      <c r="F35551" s="116"/>
      <c r="I35551" s="116"/>
      <c r="K35551" s="116"/>
      <c r="T35551" s="93"/>
    </row>
    <row r="35552" spans="6:20" ht="13.2">
      <c r="F35552" s="116"/>
      <c r="I35552" s="116"/>
      <c r="K35552" s="116"/>
      <c r="T35552" s="93"/>
    </row>
    <row r="35553" spans="6:20" ht="13.2">
      <c r="F35553" s="116"/>
      <c r="I35553" s="116"/>
      <c r="K35553" s="116"/>
      <c r="T35553" s="93"/>
    </row>
    <row r="35554" spans="6:20" ht="13.2">
      <c r="F35554" s="116"/>
      <c r="I35554" s="116"/>
      <c r="K35554" s="116"/>
      <c r="T35554" s="93"/>
    </row>
    <row r="35555" spans="6:20" ht="13.2">
      <c r="F35555" s="116"/>
      <c r="I35555" s="116"/>
      <c r="K35555" s="116"/>
      <c r="T35555" s="93"/>
    </row>
    <row r="35556" spans="6:20" ht="13.2">
      <c r="F35556" s="116"/>
      <c r="I35556" s="116"/>
      <c r="K35556" s="116"/>
      <c r="T35556" s="93"/>
    </row>
    <row r="35557" spans="6:20" ht="13.2">
      <c r="F35557" s="116"/>
      <c r="I35557" s="116"/>
      <c r="K35557" s="116"/>
      <c r="T35557" s="93"/>
    </row>
    <row r="35558" spans="6:20" ht="13.2">
      <c r="F35558" s="116"/>
      <c r="I35558" s="116"/>
      <c r="K35558" s="116"/>
      <c r="T35558" s="93"/>
    </row>
    <row r="35559" spans="6:20" ht="13.2">
      <c r="F35559" s="116"/>
      <c r="I35559" s="116"/>
      <c r="K35559" s="116"/>
      <c r="T35559" s="93"/>
    </row>
    <row r="35560" spans="6:20" ht="13.2">
      <c r="F35560" s="116"/>
      <c r="I35560" s="116"/>
      <c r="K35560" s="116"/>
      <c r="T35560" s="93"/>
    </row>
    <row r="35561" spans="6:20" ht="13.2">
      <c r="F35561" s="116"/>
      <c r="I35561" s="116"/>
      <c r="K35561" s="116"/>
      <c r="T35561" s="93"/>
    </row>
    <row r="35562" spans="6:20" ht="13.2">
      <c r="F35562" s="116"/>
      <c r="I35562" s="116"/>
      <c r="K35562" s="116"/>
      <c r="T35562" s="93"/>
    </row>
    <row r="35563" spans="6:20" ht="13.2">
      <c r="F35563" s="116"/>
      <c r="I35563" s="116"/>
      <c r="K35563" s="116"/>
      <c r="T35563" s="93"/>
    </row>
    <row r="35564" spans="6:20" ht="13.2">
      <c r="F35564" s="116"/>
      <c r="I35564" s="116"/>
      <c r="K35564" s="116"/>
      <c r="T35564" s="93"/>
    </row>
    <row r="35565" spans="6:20" ht="13.2">
      <c r="F35565" s="116"/>
      <c r="I35565" s="116"/>
      <c r="K35565" s="116"/>
      <c r="T35565" s="93"/>
    </row>
    <row r="35566" spans="6:20" ht="13.2">
      <c r="F35566" s="116"/>
      <c r="I35566" s="116"/>
      <c r="K35566" s="116"/>
      <c r="T35566" s="93"/>
    </row>
    <row r="35567" spans="6:20" ht="13.2">
      <c r="F35567" s="116"/>
      <c r="I35567" s="116"/>
      <c r="K35567" s="116"/>
      <c r="T35567" s="93"/>
    </row>
    <row r="35568" spans="6:20" ht="13.2">
      <c r="F35568" s="116"/>
      <c r="I35568" s="116"/>
      <c r="K35568" s="116"/>
      <c r="T35568" s="93"/>
    </row>
    <row r="35569" spans="6:20" ht="13.2">
      <c r="F35569" s="116"/>
      <c r="I35569" s="116"/>
      <c r="K35569" s="116"/>
      <c r="T35569" s="93"/>
    </row>
    <row r="35570" spans="6:20" ht="13.2">
      <c r="F35570" s="116"/>
      <c r="I35570" s="116"/>
      <c r="K35570" s="116"/>
      <c r="T35570" s="93"/>
    </row>
    <row r="35571" spans="6:20" ht="13.2">
      <c r="F35571" s="116"/>
      <c r="I35571" s="116"/>
      <c r="K35571" s="116"/>
      <c r="T35571" s="93"/>
    </row>
    <row r="35572" spans="6:20" ht="13.2">
      <c r="F35572" s="116"/>
      <c r="I35572" s="116"/>
      <c r="K35572" s="116"/>
      <c r="T35572" s="93"/>
    </row>
    <row r="35573" spans="6:20" ht="13.2">
      <c r="F35573" s="116"/>
      <c r="I35573" s="116"/>
      <c r="K35573" s="116"/>
      <c r="T35573" s="93"/>
    </row>
    <row r="35574" spans="6:20" ht="13.2">
      <c r="F35574" s="116"/>
      <c r="I35574" s="116"/>
      <c r="K35574" s="116"/>
      <c r="T35574" s="93"/>
    </row>
    <row r="35575" spans="6:20" ht="13.2">
      <c r="F35575" s="116"/>
      <c r="I35575" s="116"/>
      <c r="K35575" s="116"/>
      <c r="T35575" s="93"/>
    </row>
    <row r="35576" spans="6:20" ht="13.2">
      <c r="F35576" s="116"/>
      <c r="I35576" s="116"/>
      <c r="K35576" s="116"/>
      <c r="T35576" s="93"/>
    </row>
    <row r="35577" spans="6:20" ht="13.2">
      <c r="F35577" s="116"/>
      <c r="I35577" s="116"/>
      <c r="K35577" s="116"/>
      <c r="T35577" s="93"/>
    </row>
    <row r="35578" spans="6:20" ht="13.2">
      <c r="F35578" s="116"/>
      <c r="I35578" s="116"/>
      <c r="K35578" s="116"/>
      <c r="T35578" s="93"/>
    </row>
    <row r="35579" spans="6:20" ht="13.2">
      <c r="F35579" s="116"/>
      <c r="I35579" s="116"/>
      <c r="K35579" s="116"/>
      <c r="T35579" s="93"/>
    </row>
    <row r="35580" spans="6:20" ht="13.2">
      <c r="F35580" s="116"/>
      <c r="I35580" s="116"/>
      <c r="K35580" s="116"/>
      <c r="T35580" s="93"/>
    </row>
    <row r="35581" spans="6:20" ht="13.2">
      <c r="F35581" s="116"/>
      <c r="I35581" s="116"/>
      <c r="K35581" s="116"/>
      <c r="T35581" s="93"/>
    </row>
    <row r="35582" spans="6:20" ht="13.2">
      <c r="F35582" s="116"/>
      <c r="I35582" s="116"/>
      <c r="K35582" s="116"/>
      <c r="T35582" s="93"/>
    </row>
    <row r="35583" spans="6:20" ht="13.2">
      <c r="F35583" s="116"/>
      <c r="I35583" s="116"/>
      <c r="K35583" s="116"/>
      <c r="T35583" s="93"/>
    </row>
    <row r="35584" spans="6:20" ht="13.2">
      <c r="F35584" s="116"/>
      <c r="I35584" s="116"/>
      <c r="K35584" s="116"/>
      <c r="T35584" s="93"/>
    </row>
    <row r="35585" spans="6:20" ht="13.2">
      <c r="F35585" s="116"/>
      <c r="I35585" s="116"/>
      <c r="K35585" s="116"/>
      <c r="T35585" s="93"/>
    </row>
    <row r="35586" spans="6:20" ht="13.2">
      <c r="F35586" s="116"/>
      <c r="I35586" s="116"/>
      <c r="K35586" s="116"/>
      <c r="T35586" s="93"/>
    </row>
    <row r="35587" spans="6:20" ht="13.2">
      <c r="F35587" s="116"/>
      <c r="I35587" s="116"/>
      <c r="K35587" s="116"/>
      <c r="T35587" s="93"/>
    </row>
    <row r="35588" spans="6:20" ht="13.2">
      <c r="F35588" s="116"/>
      <c r="I35588" s="116"/>
      <c r="K35588" s="116"/>
      <c r="T35588" s="93"/>
    </row>
    <row r="35589" spans="6:20" ht="13.2">
      <c r="F35589" s="116"/>
      <c r="I35589" s="116"/>
      <c r="K35589" s="116"/>
      <c r="T35589" s="93"/>
    </row>
    <row r="35590" spans="6:20" ht="13.2">
      <c r="F35590" s="116"/>
      <c r="I35590" s="116"/>
      <c r="K35590" s="116"/>
      <c r="T35590" s="93"/>
    </row>
    <row r="35591" spans="6:20" ht="13.2">
      <c r="F35591" s="116"/>
      <c r="I35591" s="116"/>
      <c r="K35591" s="116"/>
      <c r="T35591" s="93"/>
    </row>
    <row r="35592" spans="6:20" ht="13.2">
      <c r="F35592" s="116"/>
      <c r="I35592" s="116"/>
      <c r="K35592" s="116"/>
      <c r="T35592" s="93"/>
    </row>
    <row r="35593" spans="6:20" ht="13.2">
      <c r="F35593" s="116"/>
      <c r="I35593" s="116"/>
      <c r="K35593" s="116"/>
      <c r="T35593" s="93"/>
    </row>
    <row r="35594" spans="6:20" ht="13.2">
      <c r="F35594" s="116"/>
      <c r="I35594" s="116"/>
      <c r="K35594" s="116"/>
      <c r="T35594" s="93"/>
    </row>
    <row r="35595" spans="6:20" ht="13.2">
      <c r="F35595" s="116"/>
      <c r="I35595" s="116"/>
      <c r="K35595" s="116"/>
      <c r="T35595" s="93"/>
    </row>
    <row r="35596" spans="6:20" ht="13.2">
      <c r="F35596" s="116"/>
      <c r="I35596" s="116"/>
      <c r="K35596" s="116"/>
      <c r="T35596" s="93"/>
    </row>
    <row r="35597" spans="6:20" ht="13.2">
      <c r="F35597" s="116"/>
      <c r="I35597" s="116"/>
      <c r="K35597" s="116"/>
      <c r="T35597" s="93"/>
    </row>
    <row r="35598" spans="6:20" ht="13.2">
      <c r="F35598" s="116"/>
      <c r="I35598" s="116"/>
      <c r="K35598" s="116"/>
      <c r="T35598" s="93"/>
    </row>
    <row r="35599" spans="6:20" ht="13.2">
      <c r="F35599" s="116"/>
      <c r="I35599" s="116"/>
      <c r="K35599" s="116"/>
      <c r="T35599" s="93"/>
    </row>
    <row r="35600" spans="6:20" ht="13.2">
      <c r="F35600" s="116"/>
      <c r="I35600" s="116"/>
      <c r="K35600" s="116"/>
      <c r="T35600" s="93"/>
    </row>
    <row r="35601" spans="6:20" ht="13.2">
      <c r="F35601" s="116"/>
      <c r="I35601" s="116"/>
      <c r="K35601" s="116"/>
      <c r="T35601" s="93"/>
    </row>
    <row r="35602" spans="6:20" ht="13.2">
      <c r="F35602" s="116"/>
      <c r="I35602" s="116"/>
      <c r="K35602" s="116"/>
      <c r="T35602" s="93"/>
    </row>
    <row r="35603" spans="6:20" ht="13.2">
      <c r="F35603" s="116"/>
      <c r="I35603" s="116"/>
      <c r="K35603" s="116"/>
      <c r="T35603" s="93"/>
    </row>
    <row r="35604" spans="6:20" ht="13.2">
      <c r="F35604" s="116"/>
      <c r="I35604" s="116"/>
      <c r="K35604" s="116"/>
      <c r="T35604" s="93"/>
    </row>
    <row r="35605" spans="6:20" ht="13.2">
      <c r="F35605" s="116"/>
      <c r="I35605" s="116"/>
      <c r="K35605" s="116"/>
      <c r="T35605" s="93"/>
    </row>
    <row r="35606" spans="6:20" ht="13.2">
      <c r="F35606" s="116"/>
      <c r="I35606" s="116"/>
      <c r="K35606" s="116"/>
      <c r="T35606" s="93"/>
    </row>
    <row r="35607" spans="6:20" ht="13.2">
      <c r="F35607" s="116"/>
      <c r="I35607" s="116"/>
      <c r="K35607" s="116"/>
      <c r="T35607" s="93"/>
    </row>
    <row r="35608" spans="6:20" ht="13.2">
      <c r="F35608" s="116"/>
      <c r="I35608" s="116"/>
      <c r="K35608" s="116"/>
      <c r="T35608" s="93"/>
    </row>
    <row r="35609" spans="6:20" ht="13.2">
      <c r="F35609" s="116"/>
      <c r="I35609" s="116"/>
      <c r="K35609" s="116"/>
      <c r="T35609" s="93"/>
    </row>
    <row r="35610" spans="6:20" ht="13.2">
      <c r="F35610" s="116"/>
      <c r="I35610" s="116"/>
      <c r="K35610" s="116"/>
      <c r="T35610" s="93"/>
    </row>
    <row r="35611" spans="6:20" ht="13.2">
      <c r="F35611" s="116"/>
      <c r="I35611" s="116"/>
      <c r="K35611" s="116"/>
      <c r="T35611" s="93"/>
    </row>
    <row r="35612" spans="6:20" ht="13.2">
      <c r="F35612" s="116"/>
      <c r="I35612" s="116"/>
      <c r="K35612" s="116"/>
      <c r="T35612" s="93"/>
    </row>
    <row r="35613" spans="6:20" ht="13.2">
      <c r="F35613" s="116"/>
      <c r="I35613" s="116"/>
      <c r="K35613" s="116"/>
      <c r="T35613" s="93"/>
    </row>
    <row r="35614" spans="6:20" ht="13.2">
      <c r="F35614" s="116"/>
      <c r="I35614" s="116"/>
      <c r="K35614" s="116"/>
      <c r="T35614" s="93"/>
    </row>
    <row r="35615" spans="6:20" ht="13.2">
      <c r="F35615" s="116"/>
      <c r="I35615" s="116"/>
      <c r="K35615" s="116"/>
      <c r="T35615" s="93"/>
    </row>
    <row r="35616" spans="6:20" ht="13.2">
      <c r="F35616" s="116"/>
      <c r="I35616" s="116"/>
      <c r="K35616" s="116"/>
      <c r="T35616" s="93"/>
    </row>
    <row r="35617" spans="6:20" ht="13.2">
      <c r="F35617" s="116"/>
      <c r="I35617" s="116"/>
      <c r="K35617" s="116"/>
      <c r="T35617" s="93"/>
    </row>
    <row r="35618" spans="6:20" ht="13.2">
      <c r="F35618" s="116"/>
      <c r="I35618" s="116"/>
      <c r="K35618" s="116"/>
      <c r="T35618" s="93"/>
    </row>
    <row r="35619" spans="6:20" ht="13.2">
      <c r="F35619" s="116"/>
      <c r="I35619" s="116"/>
      <c r="K35619" s="116"/>
      <c r="T35619" s="93"/>
    </row>
    <row r="35620" spans="6:20" ht="13.2">
      <c r="F35620" s="116"/>
      <c r="I35620" s="116"/>
      <c r="K35620" s="116"/>
      <c r="T35620" s="93"/>
    </row>
    <row r="35621" spans="6:20" ht="13.2">
      <c r="F35621" s="116"/>
      <c r="I35621" s="116"/>
      <c r="K35621" s="116"/>
      <c r="T35621" s="93"/>
    </row>
    <row r="35622" spans="6:20" ht="13.2">
      <c r="F35622" s="116"/>
      <c r="I35622" s="116"/>
      <c r="K35622" s="116"/>
      <c r="T35622" s="93"/>
    </row>
    <row r="35623" spans="6:20" ht="13.2">
      <c r="F35623" s="116"/>
      <c r="I35623" s="116"/>
      <c r="K35623" s="116"/>
      <c r="T35623" s="93"/>
    </row>
    <row r="35624" spans="6:20" ht="13.2">
      <c r="F35624" s="116"/>
      <c r="I35624" s="116"/>
      <c r="K35624" s="116"/>
      <c r="T35624" s="93"/>
    </row>
    <row r="35625" spans="6:20" ht="13.2">
      <c r="F35625" s="116"/>
      <c r="I35625" s="116"/>
      <c r="K35625" s="116"/>
      <c r="T35625" s="93"/>
    </row>
    <row r="35626" spans="6:20" ht="13.2">
      <c r="F35626" s="116"/>
      <c r="I35626" s="116"/>
      <c r="K35626" s="116"/>
      <c r="T35626" s="93"/>
    </row>
    <row r="35627" spans="6:20" ht="13.2">
      <c r="F35627" s="116"/>
      <c r="I35627" s="116"/>
      <c r="K35627" s="116"/>
      <c r="T35627" s="93"/>
    </row>
    <row r="35628" spans="6:20" ht="13.2">
      <c r="F35628" s="116"/>
      <c r="I35628" s="116"/>
      <c r="K35628" s="116"/>
      <c r="T35628" s="93"/>
    </row>
    <row r="35629" spans="6:20" ht="13.2">
      <c r="F35629" s="116"/>
      <c r="I35629" s="116"/>
      <c r="K35629" s="116"/>
      <c r="T35629" s="93"/>
    </row>
    <row r="35630" spans="6:20" ht="13.2">
      <c r="F35630" s="116"/>
      <c r="I35630" s="116"/>
      <c r="K35630" s="116"/>
      <c r="T35630" s="93"/>
    </row>
    <row r="35631" spans="6:20" ht="13.2">
      <c r="F35631" s="116"/>
      <c r="I35631" s="116"/>
      <c r="K35631" s="116"/>
      <c r="T35631" s="93"/>
    </row>
    <row r="35632" spans="6:20" ht="13.2">
      <c r="F35632" s="116"/>
      <c r="I35632" s="116"/>
      <c r="K35632" s="116"/>
      <c r="T35632" s="93"/>
    </row>
    <row r="35633" spans="6:20" ht="13.2">
      <c r="F35633" s="116"/>
      <c r="I35633" s="116"/>
      <c r="K35633" s="116"/>
      <c r="T35633" s="93"/>
    </row>
    <row r="35634" spans="6:20" ht="13.2">
      <c r="F35634" s="116"/>
      <c r="I35634" s="116"/>
      <c r="K35634" s="116"/>
      <c r="T35634" s="93"/>
    </row>
    <row r="35635" spans="6:20" ht="13.2">
      <c r="F35635" s="116"/>
      <c r="I35635" s="116"/>
      <c r="K35635" s="116"/>
      <c r="T35635" s="93"/>
    </row>
    <row r="35636" spans="6:20" ht="13.2">
      <c r="F35636" s="116"/>
      <c r="I35636" s="116"/>
      <c r="K35636" s="116"/>
      <c r="T35636" s="93"/>
    </row>
    <row r="35637" spans="6:20" ht="13.2">
      <c r="F35637" s="116"/>
      <c r="I35637" s="116"/>
      <c r="K35637" s="116"/>
      <c r="T35637" s="93"/>
    </row>
    <row r="35638" spans="6:20" ht="13.2">
      <c r="F35638" s="116"/>
      <c r="I35638" s="116"/>
      <c r="K35638" s="116"/>
      <c r="T35638" s="93"/>
    </row>
    <row r="35639" spans="6:20" ht="13.2">
      <c r="F35639" s="116"/>
      <c r="I35639" s="116"/>
      <c r="K35639" s="116"/>
      <c r="T35639" s="93"/>
    </row>
    <row r="35640" spans="6:20" ht="13.2">
      <c r="F35640" s="116"/>
      <c r="I35640" s="116"/>
      <c r="K35640" s="116"/>
      <c r="T35640" s="93"/>
    </row>
    <row r="35641" spans="6:20" ht="13.2">
      <c r="F35641" s="116"/>
      <c r="I35641" s="116"/>
      <c r="K35641" s="116"/>
      <c r="T35641" s="93"/>
    </row>
    <row r="35642" spans="6:20" ht="13.2">
      <c r="F35642" s="116"/>
      <c r="I35642" s="116"/>
      <c r="K35642" s="116"/>
      <c r="T35642" s="93"/>
    </row>
    <row r="35643" spans="6:20" ht="13.2">
      <c r="F35643" s="116"/>
      <c r="I35643" s="116"/>
      <c r="K35643" s="116"/>
      <c r="T35643" s="93"/>
    </row>
    <row r="35644" spans="6:20" ht="13.2">
      <c r="F35644" s="116"/>
      <c r="I35644" s="116"/>
      <c r="K35644" s="116"/>
      <c r="T35644" s="93"/>
    </row>
    <row r="35645" spans="6:20" ht="13.2">
      <c r="F35645" s="116"/>
      <c r="I35645" s="116"/>
      <c r="K35645" s="116"/>
      <c r="T35645" s="93"/>
    </row>
    <row r="35646" spans="6:20" ht="13.2">
      <c r="F35646" s="116"/>
      <c r="I35646" s="116"/>
      <c r="K35646" s="116"/>
      <c r="T35646" s="93"/>
    </row>
    <row r="35647" spans="6:20" ht="13.2">
      <c r="F35647" s="116"/>
      <c r="I35647" s="116"/>
      <c r="K35647" s="116"/>
      <c r="T35647" s="93"/>
    </row>
    <row r="35648" spans="6:20" ht="13.2">
      <c r="F35648" s="116"/>
      <c r="I35648" s="116"/>
      <c r="K35648" s="116"/>
      <c r="T35648" s="93"/>
    </row>
    <row r="35649" spans="6:20" ht="13.2">
      <c r="F35649" s="116"/>
      <c r="I35649" s="116"/>
      <c r="K35649" s="116"/>
      <c r="T35649" s="93"/>
    </row>
    <row r="35650" spans="6:20" ht="13.2">
      <c r="F35650" s="116"/>
      <c r="I35650" s="116"/>
      <c r="K35650" s="116"/>
      <c r="T35650" s="93"/>
    </row>
    <row r="35651" spans="6:20" ht="13.2">
      <c r="F35651" s="116"/>
      <c r="I35651" s="116"/>
      <c r="K35651" s="116"/>
      <c r="T35651" s="93"/>
    </row>
    <row r="35652" spans="6:20" ht="13.2">
      <c r="F35652" s="116"/>
      <c r="I35652" s="116"/>
      <c r="K35652" s="116"/>
      <c r="T35652" s="93"/>
    </row>
    <row r="35653" spans="6:20" ht="13.2">
      <c r="F35653" s="116"/>
      <c r="I35653" s="116"/>
      <c r="K35653" s="116"/>
      <c r="T35653" s="93"/>
    </row>
    <row r="35654" spans="6:20" ht="13.2">
      <c r="F35654" s="116"/>
      <c r="I35654" s="116"/>
      <c r="K35654" s="116"/>
      <c r="T35654" s="93"/>
    </row>
    <row r="35655" spans="6:20" ht="13.2">
      <c r="F35655" s="116"/>
      <c r="I35655" s="116"/>
      <c r="K35655" s="116"/>
      <c r="T35655" s="93"/>
    </row>
    <row r="35656" spans="6:20" ht="13.2">
      <c r="F35656" s="116"/>
      <c r="I35656" s="116"/>
      <c r="K35656" s="116"/>
      <c r="T35656" s="93"/>
    </row>
    <row r="35657" spans="6:20" ht="13.2">
      <c r="F35657" s="116"/>
      <c r="I35657" s="116"/>
      <c r="K35657" s="116"/>
      <c r="T35657" s="93"/>
    </row>
    <row r="35658" spans="6:20" ht="13.2">
      <c r="F35658" s="116"/>
      <c r="I35658" s="116"/>
      <c r="K35658" s="116"/>
      <c r="T35658" s="93"/>
    </row>
    <row r="35659" spans="6:20" ht="13.2">
      <c r="F35659" s="116"/>
      <c r="I35659" s="116"/>
      <c r="K35659" s="116"/>
      <c r="T35659" s="93"/>
    </row>
    <row r="35660" spans="6:20" ht="13.2">
      <c r="F35660" s="116"/>
      <c r="I35660" s="116"/>
      <c r="K35660" s="116"/>
      <c r="T35660" s="93"/>
    </row>
    <row r="35661" spans="6:20" ht="13.2">
      <c r="F35661" s="116"/>
      <c r="I35661" s="116"/>
      <c r="K35661" s="116"/>
      <c r="T35661" s="93"/>
    </row>
    <row r="35662" spans="6:20" ht="13.2">
      <c r="F35662" s="116"/>
      <c r="I35662" s="116"/>
      <c r="K35662" s="116"/>
      <c r="T35662" s="93"/>
    </row>
    <row r="35663" spans="6:20" ht="13.2">
      <c r="F35663" s="116"/>
      <c r="I35663" s="116"/>
      <c r="K35663" s="116"/>
      <c r="T35663" s="93"/>
    </row>
    <row r="35664" spans="6:20" ht="13.2">
      <c r="F35664" s="116"/>
      <c r="I35664" s="116"/>
      <c r="K35664" s="116"/>
      <c r="T35664" s="93"/>
    </row>
    <row r="35665" spans="6:20" ht="13.2">
      <c r="F35665" s="116"/>
      <c r="I35665" s="116"/>
      <c r="K35665" s="116"/>
      <c r="T35665" s="93"/>
    </row>
    <row r="35666" spans="6:20" ht="13.2">
      <c r="F35666" s="116"/>
      <c r="I35666" s="116"/>
      <c r="K35666" s="116"/>
      <c r="T35666" s="93"/>
    </row>
    <row r="35667" spans="6:20" ht="13.2">
      <c r="F35667" s="116"/>
      <c r="I35667" s="116"/>
      <c r="K35667" s="116"/>
      <c r="T35667" s="93"/>
    </row>
    <row r="35668" spans="6:20" ht="13.2">
      <c r="F35668" s="116"/>
      <c r="I35668" s="116"/>
      <c r="K35668" s="116"/>
      <c r="T35668" s="93"/>
    </row>
    <row r="35669" spans="6:20" ht="13.2">
      <c r="F35669" s="116"/>
      <c r="I35669" s="116"/>
      <c r="K35669" s="116"/>
      <c r="T35669" s="93"/>
    </row>
    <row r="35670" spans="6:20" ht="13.2">
      <c r="F35670" s="116"/>
      <c r="I35670" s="116"/>
      <c r="K35670" s="116"/>
      <c r="T35670" s="93"/>
    </row>
    <row r="35671" spans="6:20" ht="13.2">
      <c r="F35671" s="116"/>
      <c r="I35671" s="116"/>
      <c r="K35671" s="116"/>
      <c r="T35671" s="93"/>
    </row>
    <row r="35672" spans="6:20" ht="13.2">
      <c r="F35672" s="116"/>
      <c r="I35672" s="116"/>
      <c r="K35672" s="116"/>
      <c r="T35672" s="93"/>
    </row>
    <row r="35673" spans="6:20" ht="13.2">
      <c r="F35673" s="116"/>
      <c r="I35673" s="116"/>
      <c r="K35673" s="116"/>
      <c r="T35673" s="93"/>
    </row>
    <row r="35674" spans="6:20" ht="13.2">
      <c r="F35674" s="116"/>
      <c r="I35674" s="116"/>
      <c r="K35674" s="116"/>
      <c r="T35674" s="93"/>
    </row>
    <row r="35675" spans="6:20" ht="13.2">
      <c r="F35675" s="116"/>
      <c r="I35675" s="116"/>
      <c r="K35675" s="116"/>
      <c r="T35675" s="93"/>
    </row>
    <row r="35676" spans="6:20" ht="13.2">
      <c r="F35676" s="116"/>
      <c r="I35676" s="116"/>
      <c r="K35676" s="116"/>
      <c r="T35676" s="93"/>
    </row>
    <row r="35677" spans="6:20" ht="13.2">
      <c r="F35677" s="116"/>
      <c r="I35677" s="116"/>
      <c r="K35677" s="116"/>
      <c r="T35677" s="93"/>
    </row>
    <row r="35678" spans="6:20" ht="13.2">
      <c r="F35678" s="116"/>
      <c r="I35678" s="116"/>
      <c r="K35678" s="116"/>
      <c r="T35678" s="93"/>
    </row>
    <row r="35679" spans="6:20" ht="13.2">
      <c r="F35679" s="116"/>
      <c r="I35679" s="116"/>
      <c r="K35679" s="116"/>
      <c r="T35679" s="93"/>
    </row>
    <row r="35680" spans="6:20" ht="13.2">
      <c r="F35680" s="116"/>
      <c r="I35680" s="116"/>
      <c r="K35680" s="116"/>
      <c r="T35680" s="93"/>
    </row>
    <row r="35681" spans="6:20" ht="13.2">
      <c r="F35681" s="116"/>
      <c r="I35681" s="116"/>
      <c r="K35681" s="116"/>
      <c r="T35681" s="93"/>
    </row>
    <row r="35682" spans="6:20" ht="13.2">
      <c r="F35682" s="116"/>
      <c r="I35682" s="116"/>
      <c r="K35682" s="116"/>
      <c r="T35682" s="93"/>
    </row>
    <row r="35683" spans="6:20" ht="13.2">
      <c r="F35683" s="116"/>
      <c r="I35683" s="116"/>
      <c r="K35683" s="116"/>
      <c r="T35683" s="93"/>
    </row>
    <row r="35684" spans="6:20" ht="13.2">
      <c r="F35684" s="116"/>
      <c r="I35684" s="116"/>
      <c r="K35684" s="116"/>
      <c r="T35684" s="93"/>
    </row>
    <row r="35685" spans="6:20" ht="13.2">
      <c r="F35685" s="116"/>
      <c r="I35685" s="116"/>
      <c r="K35685" s="116"/>
      <c r="T35685" s="93"/>
    </row>
    <row r="35686" spans="6:20" ht="13.2">
      <c r="F35686" s="116"/>
      <c r="I35686" s="116"/>
      <c r="K35686" s="116"/>
      <c r="T35686" s="93"/>
    </row>
    <row r="35687" spans="6:20" ht="13.2">
      <c r="F35687" s="116"/>
      <c r="I35687" s="116"/>
      <c r="K35687" s="116"/>
      <c r="T35687" s="93"/>
    </row>
    <row r="35688" spans="6:20" ht="13.2">
      <c r="F35688" s="116"/>
      <c r="I35688" s="116"/>
      <c r="K35688" s="116"/>
      <c r="T35688" s="93"/>
    </row>
    <row r="35689" spans="6:20" ht="13.2">
      <c r="F35689" s="116"/>
      <c r="I35689" s="116"/>
      <c r="K35689" s="116"/>
      <c r="T35689" s="93"/>
    </row>
    <row r="35690" spans="6:20" ht="13.2">
      <c r="F35690" s="116"/>
      <c r="I35690" s="116"/>
      <c r="K35690" s="116"/>
      <c r="T35690" s="93"/>
    </row>
    <row r="35691" spans="6:20" ht="13.2">
      <c r="F35691" s="116"/>
      <c r="I35691" s="116"/>
      <c r="K35691" s="116"/>
      <c r="T35691" s="93"/>
    </row>
    <row r="35692" spans="6:20" ht="13.2">
      <c r="F35692" s="116"/>
      <c r="I35692" s="116"/>
      <c r="K35692" s="116"/>
      <c r="T35692" s="93"/>
    </row>
    <row r="35693" spans="6:20" ht="13.2">
      <c r="F35693" s="116"/>
      <c r="I35693" s="116"/>
      <c r="K35693" s="116"/>
      <c r="T35693" s="93"/>
    </row>
    <row r="35694" spans="6:20" ht="13.2">
      <c r="F35694" s="116"/>
      <c r="I35694" s="116"/>
      <c r="K35694" s="116"/>
      <c r="T35694" s="93"/>
    </row>
    <row r="35695" spans="6:20" ht="13.2">
      <c r="F35695" s="116"/>
      <c r="I35695" s="116"/>
      <c r="K35695" s="116"/>
      <c r="T35695" s="93"/>
    </row>
    <row r="35696" spans="6:20" ht="13.2">
      <c r="F35696" s="116"/>
      <c r="I35696" s="116"/>
      <c r="K35696" s="116"/>
      <c r="T35696" s="93"/>
    </row>
    <row r="35697" spans="6:20" ht="13.2">
      <c r="F35697" s="116"/>
      <c r="I35697" s="116"/>
      <c r="K35697" s="116"/>
      <c r="T35697" s="93"/>
    </row>
    <row r="35698" spans="6:20" ht="13.2">
      <c r="F35698" s="116"/>
      <c r="I35698" s="116"/>
      <c r="K35698" s="116"/>
      <c r="T35698" s="93"/>
    </row>
    <row r="35699" spans="6:20" ht="13.2">
      <c r="F35699" s="116"/>
      <c r="I35699" s="116"/>
      <c r="K35699" s="116"/>
      <c r="T35699" s="93"/>
    </row>
    <row r="35700" spans="6:20" ht="13.2">
      <c r="F35700" s="116"/>
      <c r="I35700" s="116"/>
      <c r="K35700" s="116"/>
      <c r="T35700" s="93"/>
    </row>
    <row r="35701" spans="6:20" ht="13.2">
      <c r="F35701" s="116"/>
      <c r="I35701" s="116"/>
      <c r="K35701" s="116"/>
      <c r="T35701" s="93"/>
    </row>
    <row r="35702" spans="6:20" ht="13.2">
      <c r="F35702" s="116"/>
      <c r="I35702" s="116"/>
      <c r="K35702" s="116"/>
      <c r="T35702" s="93"/>
    </row>
    <row r="35703" spans="6:20" ht="13.2">
      <c r="F35703" s="116"/>
      <c r="I35703" s="116"/>
      <c r="K35703" s="116"/>
      <c r="T35703" s="93"/>
    </row>
    <row r="35704" spans="6:20" ht="13.2">
      <c r="F35704" s="116"/>
      <c r="I35704" s="116"/>
      <c r="K35704" s="116"/>
      <c r="T35704" s="93"/>
    </row>
    <row r="35705" spans="6:20" ht="13.2">
      <c r="F35705" s="116"/>
      <c r="I35705" s="116"/>
      <c r="K35705" s="116"/>
      <c r="T35705" s="93"/>
    </row>
    <row r="35706" spans="6:20" ht="13.2">
      <c r="F35706" s="116"/>
      <c r="I35706" s="116"/>
      <c r="K35706" s="116"/>
      <c r="T35706" s="93"/>
    </row>
    <row r="35707" spans="6:20" ht="13.2">
      <c r="F35707" s="116"/>
      <c r="I35707" s="116"/>
      <c r="K35707" s="116"/>
      <c r="T35707" s="93"/>
    </row>
    <row r="35708" spans="6:20" ht="13.2">
      <c r="F35708" s="116"/>
      <c r="I35708" s="116"/>
      <c r="K35708" s="116"/>
      <c r="T35708" s="93"/>
    </row>
    <row r="35709" spans="6:20" ht="13.2">
      <c r="F35709" s="116"/>
      <c r="I35709" s="116"/>
      <c r="K35709" s="116"/>
      <c r="T35709" s="93"/>
    </row>
    <row r="35710" spans="6:20" ht="13.2">
      <c r="F35710" s="116"/>
      <c r="I35710" s="116"/>
      <c r="K35710" s="116"/>
      <c r="T35710" s="93"/>
    </row>
    <row r="35711" spans="6:20" ht="13.2">
      <c r="F35711" s="116"/>
      <c r="I35711" s="116"/>
      <c r="K35711" s="116"/>
      <c r="T35711" s="93"/>
    </row>
    <row r="35712" spans="6:20" ht="13.2">
      <c r="F35712" s="116"/>
      <c r="I35712" s="116"/>
      <c r="K35712" s="116"/>
      <c r="T35712" s="93"/>
    </row>
    <row r="35713" spans="6:20" ht="13.2">
      <c r="F35713" s="116"/>
      <c r="I35713" s="116"/>
      <c r="K35713" s="116"/>
      <c r="T35713" s="93"/>
    </row>
    <row r="35714" spans="6:20" ht="13.2">
      <c r="F35714" s="116"/>
      <c r="I35714" s="116"/>
      <c r="K35714" s="116"/>
      <c r="T35714" s="93"/>
    </row>
    <row r="35715" spans="6:20" ht="13.2">
      <c r="F35715" s="116"/>
      <c r="I35715" s="116"/>
      <c r="K35715" s="116"/>
      <c r="T35715" s="93"/>
    </row>
    <row r="35716" spans="6:20" ht="13.2">
      <c r="F35716" s="116"/>
      <c r="I35716" s="116"/>
      <c r="K35716" s="116"/>
      <c r="T35716" s="93"/>
    </row>
    <row r="35717" spans="6:20" ht="13.2">
      <c r="F35717" s="116"/>
      <c r="I35717" s="116"/>
      <c r="K35717" s="116"/>
      <c r="T35717" s="93"/>
    </row>
    <row r="35718" spans="6:20" ht="13.2">
      <c r="F35718" s="116"/>
      <c r="I35718" s="116"/>
      <c r="K35718" s="116"/>
      <c r="T35718" s="93"/>
    </row>
    <row r="35719" spans="6:20" ht="13.2">
      <c r="F35719" s="116"/>
      <c r="I35719" s="116"/>
      <c r="K35719" s="116"/>
      <c r="T35719" s="93"/>
    </row>
    <row r="35720" spans="6:20" ht="13.2">
      <c r="F35720" s="116"/>
      <c r="I35720" s="116"/>
      <c r="K35720" s="116"/>
      <c r="T35720" s="93"/>
    </row>
    <row r="35721" spans="6:20" ht="13.2">
      <c r="F35721" s="116"/>
      <c r="I35721" s="116"/>
      <c r="K35721" s="116"/>
      <c r="T35721" s="93"/>
    </row>
    <row r="35722" spans="6:20" ht="13.2">
      <c r="F35722" s="116"/>
      <c r="I35722" s="116"/>
      <c r="K35722" s="116"/>
      <c r="T35722" s="93"/>
    </row>
    <row r="35723" spans="6:20" ht="13.2">
      <c r="F35723" s="116"/>
      <c r="I35723" s="116"/>
      <c r="K35723" s="116"/>
      <c r="T35723" s="93"/>
    </row>
    <row r="35724" spans="6:20" ht="13.2">
      <c r="F35724" s="116"/>
      <c r="I35724" s="116"/>
      <c r="K35724" s="116"/>
      <c r="T35724" s="93"/>
    </row>
    <row r="35725" spans="6:20" ht="13.2">
      <c r="F35725" s="116"/>
      <c r="I35725" s="116"/>
      <c r="K35725" s="116"/>
      <c r="T35725" s="93"/>
    </row>
    <row r="35726" spans="6:20" ht="13.2">
      <c r="F35726" s="116"/>
      <c r="I35726" s="116"/>
      <c r="K35726" s="116"/>
      <c r="T35726" s="93"/>
    </row>
    <row r="35727" spans="6:20" ht="13.2">
      <c r="F35727" s="116"/>
      <c r="I35727" s="116"/>
      <c r="K35727" s="116"/>
      <c r="T35727" s="93"/>
    </row>
    <row r="35728" spans="6:20" ht="13.2">
      <c r="F35728" s="116"/>
      <c r="I35728" s="116"/>
      <c r="K35728" s="116"/>
      <c r="T35728" s="93"/>
    </row>
    <row r="35729" spans="6:20" ht="13.2">
      <c r="F35729" s="116"/>
      <c r="I35729" s="116"/>
      <c r="K35729" s="116"/>
      <c r="T35729" s="93"/>
    </row>
    <row r="35730" spans="6:20" ht="13.2">
      <c r="F35730" s="116"/>
      <c r="I35730" s="116"/>
      <c r="K35730" s="116"/>
      <c r="T35730" s="93"/>
    </row>
    <row r="35731" spans="6:20" ht="13.2">
      <c r="F35731" s="116"/>
      <c r="I35731" s="116"/>
      <c r="K35731" s="116"/>
      <c r="T35731" s="93"/>
    </row>
    <row r="35732" spans="6:20" ht="13.2">
      <c r="F35732" s="116"/>
      <c r="I35732" s="116"/>
      <c r="K35732" s="116"/>
      <c r="T35732" s="93"/>
    </row>
    <row r="35733" spans="6:20" ht="13.2">
      <c r="F35733" s="116"/>
      <c r="I35733" s="116"/>
      <c r="K35733" s="116"/>
      <c r="T35733" s="93"/>
    </row>
    <row r="35734" spans="6:20" ht="13.2">
      <c r="F35734" s="116"/>
      <c r="I35734" s="116"/>
      <c r="K35734" s="116"/>
      <c r="T35734" s="93"/>
    </row>
    <row r="35735" spans="6:20" ht="13.2">
      <c r="F35735" s="116"/>
      <c r="I35735" s="116"/>
      <c r="K35735" s="116"/>
      <c r="T35735" s="93"/>
    </row>
    <row r="35736" spans="6:20" ht="13.2">
      <c r="F35736" s="116"/>
      <c r="I35736" s="116"/>
      <c r="K35736" s="116"/>
      <c r="T35736" s="93"/>
    </row>
    <row r="35737" spans="6:20" ht="13.2">
      <c r="F35737" s="116"/>
      <c r="I35737" s="116"/>
      <c r="K35737" s="116"/>
      <c r="T35737" s="93"/>
    </row>
    <row r="35738" spans="6:20" ht="13.2">
      <c r="F35738" s="116"/>
      <c r="I35738" s="116"/>
      <c r="K35738" s="116"/>
      <c r="T35738" s="93"/>
    </row>
    <row r="35739" spans="6:20" ht="13.2">
      <c r="F35739" s="116"/>
      <c r="I35739" s="116"/>
      <c r="K35739" s="116"/>
      <c r="T35739" s="93"/>
    </row>
    <row r="35740" spans="6:20" ht="13.2">
      <c r="F35740" s="116"/>
      <c r="I35740" s="116"/>
      <c r="K35740" s="116"/>
      <c r="T35740" s="93"/>
    </row>
    <row r="35741" spans="6:20" ht="13.2">
      <c r="F35741" s="116"/>
      <c r="I35741" s="116"/>
      <c r="K35741" s="116"/>
      <c r="T35741" s="93"/>
    </row>
    <row r="35742" spans="6:20" ht="13.2">
      <c r="F35742" s="116"/>
      <c r="I35742" s="116"/>
      <c r="K35742" s="116"/>
      <c r="T35742" s="93"/>
    </row>
    <row r="35743" spans="6:20" ht="13.2">
      <c r="F35743" s="116"/>
      <c r="I35743" s="116"/>
      <c r="K35743" s="116"/>
      <c r="T35743" s="93"/>
    </row>
    <row r="35744" spans="6:20" ht="13.2">
      <c r="F35744" s="116"/>
      <c r="I35744" s="116"/>
      <c r="K35744" s="116"/>
      <c r="T35744" s="93"/>
    </row>
    <row r="35745" spans="6:20" ht="13.2">
      <c r="F35745" s="116"/>
      <c r="I35745" s="116"/>
      <c r="K35745" s="116"/>
      <c r="T35745" s="93"/>
    </row>
    <row r="35746" spans="6:20" ht="13.2">
      <c r="F35746" s="116"/>
      <c r="I35746" s="116"/>
      <c r="K35746" s="116"/>
      <c r="T35746" s="93"/>
    </row>
    <row r="35747" spans="6:20" ht="13.2">
      <c r="F35747" s="116"/>
      <c r="I35747" s="116"/>
      <c r="K35747" s="116"/>
      <c r="T35747" s="93"/>
    </row>
    <row r="35748" spans="6:20" ht="13.2">
      <c r="F35748" s="116"/>
      <c r="I35748" s="116"/>
      <c r="K35748" s="116"/>
      <c r="T35748" s="93"/>
    </row>
    <row r="35749" spans="6:20" ht="13.2">
      <c r="F35749" s="116"/>
      <c r="I35749" s="116"/>
      <c r="K35749" s="116"/>
      <c r="T35749" s="93"/>
    </row>
    <row r="35750" spans="6:20" ht="13.2">
      <c r="F35750" s="116"/>
      <c r="I35750" s="116"/>
      <c r="K35750" s="116"/>
      <c r="T35750" s="93"/>
    </row>
    <row r="35751" spans="6:20" ht="13.2">
      <c r="F35751" s="116"/>
      <c r="I35751" s="116"/>
      <c r="K35751" s="116"/>
      <c r="T35751" s="93"/>
    </row>
    <row r="35752" spans="6:20" ht="13.2">
      <c r="F35752" s="116"/>
      <c r="I35752" s="116"/>
      <c r="K35752" s="116"/>
      <c r="T35752" s="93"/>
    </row>
    <row r="35753" spans="6:20" ht="13.2">
      <c r="F35753" s="116"/>
      <c r="I35753" s="116"/>
      <c r="K35753" s="116"/>
      <c r="T35753" s="93"/>
    </row>
    <row r="35754" spans="6:20" ht="13.2">
      <c r="F35754" s="116"/>
      <c r="I35754" s="116"/>
      <c r="K35754" s="116"/>
      <c r="T35754" s="93"/>
    </row>
    <row r="35755" spans="6:20" ht="13.2">
      <c r="F35755" s="116"/>
      <c r="I35755" s="116"/>
      <c r="K35755" s="116"/>
      <c r="T35755" s="93"/>
    </row>
    <row r="35756" spans="6:20" ht="13.2">
      <c r="F35756" s="116"/>
      <c r="I35756" s="116"/>
      <c r="K35756" s="116"/>
      <c r="T35756" s="93"/>
    </row>
    <row r="35757" spans="6:20" ht="13.2">
      <c r="F35757" s="116"/>
      <c r="I35757" s="116"/>
      <c r="K35757" s="116"/>
      <c r="T35757" s="93"/>
    </row>
    <row r="35758" spans="6:20" ht="13.2">
      <c r="F35758" s="116"/>
      <c r="I35758" s="116"/>
      <c r="K35758" s="116"/>
      <c r="T35758" s="93"/>
    </row>
    <row r="35759" spans="6:20" ht="13.2">
      <c r="F35759" s="116"/>
      <c r="I35759" s="116"/>
      <c r="K35759" s="116"/>
      <c r="T35759" s="93"/>
    </row>
    <row r="35760" spans="6:20" ht="13.2">
      <c r="F35760" s="116"/>
      <c r="I35760" s="116"/>
      <c r="K35760" s="116"/>
      <c r="T35760" s="93"/>
    </row>
    <row r="35761" spans="6:20" ht="13.2">
      <c r="F35761" s="116"/>
      <c r="I35761" s="116"/>
      <c r="K35761" s="116"/>
      <c r="T35761" s="93"/>
    </row>
    <row r="35762" spans="6:20" ht="13.2">
      <c r="F35762" s="116"/>
      <c r="I35762" s="116"/>
      <c r="K35762" s="116"/>
      <c r="T35762" s="93"/>
    </row>
    <row r="35763" spans="6:20" ht="13.2">
      <c r="F35763" s="116"/>
      <c r="I35763" s="116"/>
      <c r="K35763" s="116"/>
      <c r="T35763" s="93"/>
    </row>
    <row r="35764" spans="6:20" ht="13.2">
      <c r="F35764" s="116"/>
      <c r="I35764" s="116"/>
      <c r="K35764" s="116"/>
      <c r="T35764" s="93"/>
    </row>
    <row r="35765" spans="6:20" ht="13.2">
      <c r="F35765" s="116"/>
      <c r="I35765" s="116"/>
      <c r="K35765" s="116"/>
      <c r="T35765" s="93"/>
    </row>
    <row r="35766" spans="6:20" ht="13.2">
      <c r="F35766" s="116"/>
      <c r="I35766" s="116"/>
      <c r="K35766" s="116"/>
      <c r="T35766" s="93"/>
    </row>
    <row r="35767" spans="6:20" ht="13.2">
      <c r="F35767" s="116"/>
      <c r="I35767" s="116"/>
      <c r="K35767" s="116"/>
      <c r="T35767" s="93"/>
    </row>
    <row r="35768" spans="6:20" ht="13.2">
      <c r="F35768" s="116"/>
      <c r="I35768" s="116"/>
      <c r="K35768" s="116"/>
      <c r="T35768" s="93"/>
    </row>
    <row r="35769" spans="6:20" ht="13.2">
      <c r="F35769" s="116"/>
      <c r="I35769" s="116"/>
      <c r="K35769" s="116"/>
      <c r="T35769" s="93"/>
    </row>
    <row r="35770" spans="6:20" ht="13.2">
      <c r="F35770" s="116"/>
      <c r="I35770" s="116"/>
      <c r="K35770" s="116"/>
      <c r="T35770" s="93"/>
    </row>
    <row r="35771" spans="6:20" ht="13.2">
      <c r="F35771" s="116"/>
      <c r="I35771" s="116"/>
      <c r="K35771" s="116"/>
      <c r="T35771" s="93"/>
    </row>
    <row r="35772" spans="6:20" ht="13.2">
      <c r="F35772" s="116"/>
      <c r="I35772" s="116"/>
      <c r="K35772" s="116"/>
      <c r="T35772" s="93"/>
    </row>
    <row r="35773" spans="6:20" ht="13.2">
      <c r="F35773" s="116"/>
      <c r="I35773" s="116"/>
      <c r="K35773" s="116"/>
      <c r="T35773" s="93"/>
    </row>
    <row r="35774" spans="6:20" ht="13.2">
      <c r="F35774" s="116"/>
      <c r="I35774" s="116"/>
      <c r="K35774" s="116"/>
      <c r="T35774" s="93"/>
    </row>
    <row r="35775" spans="6:20" ht="13.2">
      <c r="F35775" s="116"/>
      <c r="I35775" s="116"/>
      <c r="K35775" s="116"/>
      <c r="T35775" s="93"/>
    </row>
    <row r="35776" spans="6:20" ht="13.2">
      <c r="F35776" s="116"/>
      <c r="I35776" s="116"/>
      <c r="K35776" s="116"/>
      <c r="T35776" s="93"/>
    </row>
    <row r="35777" spans="6:20" ht="13.2">
      <c r="F35777" s="116"/>
      <c r="I35777" s="116"/>
      <c r="K35777" s="116"/>
      <c r="T35777" s="93"/>
    </row>
    <row r="35778" spans="6:20" ht="13.2">
      <c r="F35778" s="116"/>
      <c r="I35778" s="116"/>
      <c r="K35778" s="116"/>
      <c r="T35778" s="93"/>
    </row>
    <row r="35779" spans="6:20" ht="13.2">
      <c r="F35779" s="116"/>
      <c r="I35779" s="116"/>
      <c r="K35779" s="116"/>
      <c r="T35779" s="93"/>
    </row>
    <row r="35780" spans="6:20" ht="13.2">
      <c r="F35780" s="116"/>
      <c r="I35780" s="116"/>
      <c r="K35780" s="116"/>
      <c r="T35780" s="93"/>
    </row>
    <row r="35781" spans="6:20" ht="13.2">
      <c r="F35781" s="116"/>
      <c r="I35781" s="116"/>
      <c r="K35781" s="116"/>
      <c r="T35781" s="93"/>
    </row>
    <row r="35782" spans="6:20" ht="13.2">
      <c r="F35782" s="116"/>
      <c r="I35782" s="116"/>
      <c r="K35782" s="116"/>
      <c r="T35782" s="93"/>
    </row>
    <row r="35783" spans="6:20" ht="13.2">
      <c r="F35783" s="116"/>
      <c r="I35783" s="116"/>
      <c r="K35783" s="116"/>
      <c r="T35783" s="93"/>
    </row>
    <row r="35784" spans="6:20" ht="13.2">
      <c r="F35784" s="116"/>
      <c r="I35784" s="116"/>
      <c r="K35784" s="116"/>
      <c r="T35784" s="93"/>
    </row>
    <row r="35785" spans="6:20" ht="13.2">
      <c r="F35785" s="116"/>
      <c r="I35785" s="116"/>
      <c r="K35785" s="116"/>
      <c r="T35785" s="93"/>
    </row>
    <row r="35786" spans="6:20" ht="13.2">
      <c r="F35786" s="116"/>
      <c r="I35786" s="116"/>
      <c r="K35786" s="116"/>
      <c r="T35786" s="93"/>
    </row>
    <row r="35787" spans="6:20" ht="13.2">
      <c r="F35787" s="116"/>
      <c r="I35787" s="116"/>
      <c r="K35787" s="116"/>
      <c r="T35787" s="93"/>
    </row>
    <row r="35788" spans="6:20" ht="13.2">
      <c r="F35788" s="116"/>
      <c r="I35788" s="116"/>
      <c r="K35788" s="116"/>
      <c r="T35788" s="93"/>
    </row>
    <row r="35789" spans="6:20" ht="13.2">
      <c r="F35789" s="116"/>
      <c r="I35789" s="116"/>
      <c r="K35789" s="116"/>
      <c r="T35789" s="93"/>
    </row>
    <row r="35790" spans="6:20" ht="13.2">
      <c r="F35790" s="116"/>
      <c r="I35790" s="116"/>
      <c r="K35790" s="116"/>
      <c r="T35790" s="93"/>
    </row>
    <row r="35791" spans="6:20" ht="13.2">
      <c r="F35791" s="116"/>
      <c r="I35791" s="116"/>
      <c r="K35791" s="116"/>
      <c r="T35791" s="93"/>
    </row>
    <row r="35792" spans="6:20" ht="13.2">
      <c r="F35792" s="116"/>
      <c r="I35792" s="116"/>
      <c r="K35792" s="116"/>
      <c r="T35792" s="93"/>
    </row>
    <row r="35793" spans="6:20" ht="13.2">
      <c r="F35793" s="116"/>
      <c r="I35793" s="116"/>
      <c r="K35793" s="116"/>
      <c r="T35793" s="93"/>
    </row>
    <row r="35794" spans="6:20" ht="13.2">
      <c r="F35794" s="116"/>
      <c r="I35794" s="116"/>
      <c r="K35794" s="116"/>
      <c r="T35794" s="93"/>
    </row>
    <row r="35795" spans="6:20" ht="13.2">
      <c r="F35795" s="116"/>
      <c r="I35795" s="116"/>
      <c r="K35795" s="116"/>
      <c r="T35795" s="93"/>
    </row>
    <row r="35796" spans="6:20" ht="13.2">
      <c r="F35796" s="116"/>
      <c r="I35796" s="116"/>
      <c r="K35796" s="116"/>
      <c r="T35796" s="93"/>
    </row>
    <row r="35797" spans="6:20" ht="13.2">
      <c r="F35797" s="116"/>
      <c r="I35797" s="116"/>
      <c r="K35797" s="116"/>
      <c r="T35797" s="93"/>
    </row>
    <row r="35798" spans="6:20" ht="13.2">
      <c r="F35798" s="116"/>
      <c r="I35798" s="116"/>
      <c r="K35798" s="116"/>
      <c r="T35798" s="93"/>
    </row>
    <row r="35799" spans="6:20" ht="13.2">
      <c r="F35799" s="116"/>
      <c r="I35799" s="116"/>
      <c r="K35799" s="116"/>
      <c r="T35799" s="93"/>
    </row>
    <row r="35800" spans="6:20" ht="13.2">
      <c r="F35800" s="116"/>
      <c r="I35800" s="116"/>
      <c r="K35800" s="116"/>
      <c r="T35800" s="93"/>
    </row>
    <row r="35801" spans="6:20" ht="13.2">
      <c r="F35801" s="116"/>
      <c r="I35801" s="116"/>
      <c r="K35801" s="116"/>
      <c r="T35801" s="93"/>
    </row>
    <row r="35802" spans="6:20" ht="13.2">
      <c r="F35802" s="116"/>
      <c r="I35802" s="116"/>
      <c r="K35802" s="116"/>
      <c r="T35802" s="93"/>
    </row>
    <row r="35803" spans="6:20" ht="13.2">
      <c r="F35803" s="116"/>
      <c r="I35803" s="116"/>
      <c r="K35803" s="116"/>
      <c r="T35803" s="93"/>
    </row>
    <row r="35804" spans="6:20" ht="13.2">
      <c r="F35804" s="116"/>
      <c r="I35804" s="116"/>
      <c r="K35804" s="116"/>
      <c r="T35804" s="93"/>
    </row>
    <row r="35805" spans="6:20" ht="13.2">
      <c r="F35805" s="116"/>
      <c r="I35805" s="116"/>
      <c r="K35805" s="116"/>
      <c r="T35805" s="93"/>
    </row>
    <row r="35806" spans="6:20" ht="13.2">
      <c r="F35806" s="116"/>
      <c r="I35806" s="116"/>
      <c r="K35806" s="116"/>
      <c r="T35806" s="93"/>
    </row>
    <row r="35807" spans="6:20" ht="13.2">
      <c r="F35807" s="116"/>
      <c r="I35807" s="116"/>
      <c r="K35807" s="116"/>
      <c r="T35807" s="93"/>
    </row>
    <row r="35808" spans="6:20" ht="13.2">
      <c r="F35808" s="116"/>
      <c r="I35808" s="116"/>
      <c r="K35808" s="116"/>
      <c r="T35808" s="93"/>
    </row>
    <row r="35809" spans="6:20" ht="13.2">
      <c r="F35809" s="116"/>
      <c r="I35809" s="116"/>
      <c r="K35809" s="116"/>
      <c r="T35809" s="93"/>
    </row>
    <row r="35810" spans="6:20" ht="13.2">
      <c r="F35810" s="116"/>
      <c r="I35810" s="116"/>
      <c r="K35810" s="116"/>
      <c r="T35810" s="93"/>
    </row>
    <row r="35811" spans="6:20" ht="13.2">
      <c r="F35811" s="116"/>
      <c r="I35811" s="116"/>
      <c r="K35811" s="116"/>
      <c r="T35811" s="93"/>
    </row>
    <row r="35812" spans="6:20" ht="13.2">
      <c r="F35812" s="116"/>
      <c r="I35812" s="116"/>
      <c r="K35812" s="116"/>
      <c r="T35812" s="93"/>
    </row>
    <row r="35813" spans="6:20" ht="13.2">
      <c r="F35813" s="116"/>
      <c r="I35813" s="116"/>
      <c r="K35813" s="116"/>
      <c r="T35813" s="93"/>
    </row>
    <row r="35814" spans="6:20" ht="13.2">
      <c r="F35814" s="116"/>
      <c r="I35814" s="116"/>
      <c r="K35814" s="116"/>
      <c r="T35814" s="93"/>
    </row>
    <row r="35815" spans="6:20" ht="13.2">
      <c r="F35815" s="116"/>
      <c r="I35815" s="116"/>
      <c r="K35815" s="116"/>
      <c r="T35815" s="93"/>
    </row>
    <row r="35816" spans="6:20" ht="13.2">
      <c r="F35816" s="116"/>
      <c r="I35816" s="116"/>
      <c r="K35816" s="116"/>
      <c r="T35816" s="93"/>
    </row>
    <row r="35817" spans="6:20" ht="13.2">
      <c r="F35817" s="116"/>
      <c r="I35817" s="116"/>
      <c r="K35817" s="116"/>
      <c r="T35817" s="93"/>
    </row>
    <row r="35818" spans="6:20" ht="13.2">
      <c r="F35818" s="116"/>
      <c r="I35818" s="116"/>
      <c r="K35818" s="116"/>
      <c r="T35818" s="93"/>
    </row>
    <row r="35819" spans="6:20" ht="13.2">
      <c r="F35819" s="116"/>
      <c r="I35819" s="116"/>
      <c r="K35819" s="116"/>
      <c r="T35819" s="93"/>
    </row>
    <row r="35820" spans="6:20" ht="13.2">
      <c r="F35820" s="116"/>
      <c r="I35820" s="116"/>
      <c r="K35820" s="116"/>
      <c r="T35820" s="93"/>
    </row>
    <row r="35821" spans="6:20" ht="13.2">
      <c r="F35821" s="116"/>
      <c r="I35821" s="116"/>
      <c r="K35821" s="116"/>
      <c r="T35821" s="93"/>
    </row>
    <row r="35822" spans="6:20" ht="13.2">
      <c r="F35822" s="116"/>
      <c r="I35822" s="116"/>
      <c r="K35822" s="116"/>
      <c r="T35822" s="93"/>
    </row>
    <row r="35823" spans="6:20" ht="13.2">
      <c r="F35823" s="116"/>
      <c r="I35823" s="116"/>
      <c r="K35823" s="116"/>
      <c r="T35823" s="93"/>
    </row>
    <row r="35824" spans="6:20" ht="13.2">
      <c r="F35824" s="116"/>
      <c r="I35824" s="116"/>
      <c r="K35824" s="116"/>
      <c r="T35824" s="93"/>
    </row>
    <row r="35825" spans="6:20" ht="13.2">
      <c r="F35825" s="116"/>
      <c r="I35825" s="116"/>
      <c r="K35825" s="116"/>
      <c r="T35825" s="93"/>
    </row>
    <row r="35826" spans="6:20" ht="13.2">
      <c r="F35826" s="116"/>
      <c r="I35826" s="116"/>
      <c r="K35826" s="116"/>
      <c r="T35826" s="93"/>
    </row>
    <row r="35827" spans="6:20" ht="13.2">
      <c r="F35827" s="116"/>
      <c r="I35827" s="116"/>
      <c r="K35827" s="116"/>
      <c r="T35827" s="93"/>
    </row>
    <row r="35828" spans="6:20" ht="13.2">
      <c r="F35828" s="116"/>
      <c r="I35828" s="116"/>
      <c r="K35828" s="116"/>
      <c r="T35828" s="93"/>
    </row>
    <row r="35829" spans="6:20" ht="13.2">
      <c r="F35829" s="116"/>
      <c r="I35829" s="116"/>
      <c r="K35829" s="116"/>
      <c r="T35829" s="93"/>
    </row>
    <row r="35830" spans="6:20" ht="13.2">
      <c r="F35830" s="116"/>
      <c r="I35830" s="116"/>
      <c r="K35830" s="116"/>
      <c r="T35830" s="93"/>
    </row>
    <row r="35831" spans="6:20" ht="13.2">
      <c r="F35831" s="116"/>
      <c r="I35831" s="116"/>
      <c r="K35831" s="116"/>
      <c r="T35831" s="93"/>
    </row>
    <row r="35832" spans="6:20" ht="13.2">
      <c r="F35832" s="116"/>
      <c r="I35832" s="116"/>
      <c r="K35832" s="116"/>
      <c r="T35832" s="93"/>
    </row>
    <row r="35833" spans="6:20" ht="13.2">
      <c r="F35833" s="116"/>
      <c r="I35833" s="116"/>
      <c r="K35833" s="116"/>
      <c r="T35833" s="93"/>
    </row>
    <row r="35834" spans="6:20" ht="13.2">
      <c r="F35834" s="116"/>
      <c r="I35834" s="116"/>
      <c r="K35834" s="116"/>
      <c r="T35834" s="93"/>
    </row>
    <row r="35835" spans="6:20" ht="13.2">
      <c r="F35835" s="116"/>
      <c r="I35835" s="116"/>
      <c r="K35835" s="116"/>
      <c r="T35835" s="93"/>
    </row>
    <row r="35836" spans="6:20" ht="13.2">
      <c r="F35836" s="116"/>
      <c r="I35836" s="116"/>
      <c r="K35836" s="116"/>
      <c r="T35836" s="93"/>
    </row>
    <row r="35837" spans="6:20" ht="13.2">
      <c r="F35837" s="116"/>
      <c r="I35837" s="116"/>
      <c r="K35837" s="116"/>
      <c r="T35837" s="93"/>
    </row>
    <row r="35838" spans="6:20" ht="13.2">
      <c r="F35838" s="116"/>
      <c r="I35838" s="116"/>
      <c r="K35838" s="116"/>
      <c r="T35838" s="93"/>
    </row>
    <row r="35839" spans="6:20" ht="13.2">
      <c r="F35839" s="116"/>
      <c r="I35839" s="116"/>
      <c r="K35839" s="116"/>
      <c r="T35839" s="93"/>
    </row>
    <row r="35840" spans="6:20" ht="13.2">
      <c r="F35840" s="116"/>
      <c r="I35840" s="116"/>
      <c r="K35840" s="116"/>
      <c r="T35840" s="93"/>
    </row>
    <row r="35841" spans="6:20" ht="13.2">
      <c r="F35841" s="116"/>
      <c r="I35841" s="116"/>
      <c r="K35841" s="116"/>
      <c r="T35841" s="93"/>
    </row>
    <row r="35842" spans="6:20" ht="13.2">
      <c r="F35842" s="116"/>
      <c r="I35842" s="116"/>
      <c r="K35842" s="116"/>
      <c r="T35842" s="93"/>
    </row>
    <row r="35843" spans="6:20" ht="13.2">
      <c r="F35843" s="116"/>
      <c r="I35843" s="116"/>
      <c r="K35843" s="116"/>
      <c r="T35843" s="93"/>
    </row>
    <row r="35844" spans="6:20" ht="13.2">
      <c r="F35844" s="116"/>
      <c r="I35844" s="116"/>
      <c r="K35844" s="116"/>
      <c r="T35844" s="93"/>
    </row>
    <row r="35845" spans="6:20" ht="13.2">
      <c r="F35845" s="116"/>
      <c r="I35845" s="116"/>
      <c r="K35845" s="116"/>
      <c r="T35845" s="93"/>
    </row>
    <row r="35846" spans="6:20" ht="13.2">
      <c r="F35846" s="116"/>
      <c r="I35846" s="116"/>
      <c r="K35846" s="116"/>
      <c r="T35846" s="93"/>
    </row>
    <row r="35847" spans="6:20" ht="13.2">
      <c r="F35847" s="116"/>
      <c r="I35847" s="116"/>
      <c r="K35847" s="116"/>
      <c r="T35847" s="93"/>
    </row>
    <row r="35848" spans="6:20" ht="13.2">
      <c r="F35848" s="116"/>
      <c r="I35848" s="116"/>
      <c r="K35848" s="116"/>
      <c r="T35848" s="93"/>
    </row>
    <row r="35849" spans="6:20" ht="13.2">
      <c r="F35849" s="116"/>
      <c r="I35849" s="116"/>
      <c r="K35849" s="116"/>
      <c r="T35849" s="93"/>
    </row>
    <row r="35850" spans="6:20" ht="13.2">
      <c r="F35850" s="116"/>
      <c r="I35850" s="116"/>
      <c r="K35850" s="116"/>
      <c r="T35850" s="93"/>
    </row>
    <row r="35851" spans="6:20" ht="13.2">
      <c r="F35851" s="116"/>
      <c r="I35851" s="116"/>
      <c r="K35851" s="116"/>
      <c r="T35851" s="93"/>
    </row>
    <row r="35852" spans="6:20" ht="13.2">
      <c r="F35852" s="116"/>
      <c r="I35852" s="116"/>
      <c r="K35852" s="116"/>
      <c r="T35852" s="93"/>
    </row>
    <row r="35853" spans="6:20" ht="13.2">
      <c r="F35853" s="116"/>
      <c r="I35853" s="116"/>
      <c r="K35853" s="116"/>
      <c r="T35853" s="93"/>
    </row>
    <row r="35854" spans="6:20" ht="13.2">
      <c r="F35854" s="116"/>
      <c r="I35854" s="116"/>
      <c r="K35854" s="116"/>
      <c r="T35854" s="93"/>
    </row>
    <row r="35855" spans="6:20" ht="13.2">
      <c r="F35855" s="116"/>
      <c r="I35855" s="116"/>
      <c r="K35855" s="116"/>
      <c r="T35855" s="93"/>
    </row>
    <row r="35856" spans="6:20" ht="13.2">
      <c r="F35856" s="116"/>
      <c r="I35856" s="116"/>
      <c r="K35856" s="116"/>
      <c r="T35856" s="93"/>
    </row>
    <row r="35857" spans="6:20" ht="13.2">
      <c r="F35857" s="116"/>
      <c r="I35857" s="116"/>
      <c r="K35857" s="116"/>
      <c r="T35857" s="93"/>
    </row>
    <row r="35858" spans="6:20" ht="13.2">
      <c r="F35858" s="116"/>
      <c r="I35858" s="116"/>
      <c r="K35858" s="116"/>
      <c r="T35858" s="93"/>
    </row>
    <row r="35859" spans="6:20" ht="13.2">
      <c r="F35859" s="116"/>
      <c r="I35859" s="116"/>
      <c r="K35859" s="116"/>
      <c r="T35859" s="93"/>
    </row>
    <row r="35860" spans="6:20" ht="13.2">
      <c r="F35860" s="116"/>
      <c r="I35860" s="116"/>
      <c r="K35860" s="116"/>
      <c r="T35860" s="93"/>
    </row>
    <row r="35861" spans="6:20" ht="13.2">
      <c r="F35861" s="116"/>
      <c r="I35861" s="116"/>
      <c r="K35861" s="116"/>
      <c r="T35861" s="93"/>
    </row>
    <row r="35862" spans="6:20" ht="13.2">
      <c r="F35862" s="116"/>
      <c r="I35862" s="116"/>
      <c r="K35862" s="116"/>
      <c r="T35862" s="93"/>
    </row>
    <row r="35863" spans="6:20" ht="13.2">
      <c r="F35863" s="116"/>
      <c r="I35863" s="116"/>
      <c r="K35863" s="116"/>
      <c r="T35863" s="93"/>
    </row>
    <row r="35864" spans="6:20" ht="13.2">
      <c r="F35864" s="116"/>
      <c r="I35864" s="116"/>
      <c r="K35864" s="116"/>
      <c r="T35864" s="93"/>
    </row>
    <row r="35865" spans="6:20" ht="13.2">
      <c r="F35865" s="116"/>
      <c r="I35865" s="116"/>
      <c r="K35865" s="116"/>
      <c r="T35865" s="93"/>
    </row>
    <row r="35866" spans="6:20" ht="13.2">
      <c r="F35866" s="116"/>
      <c r="I35866" s="116"/>
      <c r="K35866" s="116"/>
      <c r="T35866" s="93"/>
    </row>
    <row r="35867" spans="6:20" ht="13.2">
      <c r="F35867" s="116"/>
      <c r="I35867" s="116"/>
      <c r="K35867" s="116"/>
      <c r="T35867" s="93"/>
    </row>
    <row r="35868" spans="6:20" ht="13.2">
      <c r="F35868" s="116"/>
      <c r="I35868" s="116"/>
      <c r="K35868" s="116"/>
      <c r="T35868" s="93"/>
    </row>
    <row r="35869" spans="6:20" ht="13.2">
      <c r="F35869" s="116"/>
      <c r="I35869" s="116"/>
      <c r="K35869" s="116"/>
      <c r="T35869" s="93"/>
    </row>
    <row r="35870" spans="6:20" ht="13.2">
      <c r="F35870" s="116"/>
      <c r="I35870" s="116"/>
      <c r="K35870" s="116"/>
      <c r="T35870" s="93"/>
    </row>
    <row r="35871" spans="6:20" ht="13.2">
      <c r="F35871" s="116"/>
      <c r="I35871" s="116"/>
      <c r="K35871" s="116"/>
      <c r="T35871" s="93"/>
    </row>
    <row r="35872" spans="6:20" ht="13.2">
      <c r="F35872" s="116"/>
      <c r="I35872" s="116"/>
      <c r="K35872" s="116"/>
      <c r="T35872" s="93"/>
    </row>
    <row r="35873" spans="6:20" ht="13.2">
      <c r="F35873" s="116"/>
      <c r="I35873" s="116"/>
      <c r="K35873" s="116"/>
      <c r="T35873" s="93"/>
    </row>
    <row r="35874" spans="6:20" ht="13.2">
      <c r="F35874" s="116"/>
      <c r="I35874" s="116"/>
      <c r="K35874" s="116"/>
      <c r="T35874" s="93"/>
    </row>
    <row r="35875" spans="6:20" ht="13.2">
      <c r="F35875" s="116"/>
      <c r="I35875" s="116"/>
      <c r="K35875" s="116"/>
      <c r="T35875" s="93"/>
    </row>
    <row r="35876" spans="6:20" ht="13.2">
      <c r="F35876" s="116"/>
      <c r="I35876" s="116"/>
      <c r="K35876" s="116"/>
      <c r="T35876" s="93"/>
    </row>
    <row r="35877" spans="6:20" ht="13.2">
      <c r="F35877" s="116"/>
      <c r="I35877" s="116"/>
      <c r="K35877" s="116"/>
      <c r="T35877" s="93"/>
    </row>
    <row r="35878" spans="6:20" ht="13.2">
      <c r="F35878" s="116"/>
      <c r="I35878" s="116"/>
      <c r="K35878" s="116"/>
      <c r="T35878" s="93"/>
    </row>
    <row r="35879" spans="6:20" ht="13.2">
      <c r="F35879" s="116"/>
      <c r="I35879" s="116"/>
      <c r="K35879" s="116"/>
      <c r="T35879" s="93"/>
    </row>
    <row r="35880" spans="6:20" ht="13.2">
      <c r="F35880" s="116"/>
      <c r="I35880" s="116"/>
      <c r="K35880" s="116"/>
      <c r="T35880" s="93"/>
    </row>
    <row r="35881" spans="6:20" ht="13.2">
      <c r="F35881" s="116"/>
      <c r="I35881" s="116"/>
      <c r="K35881" s="116"/>
      <c r="T35881" s="93"/>
    </row>
    <row r="35882" spans="6:20" ht="13.2">
      <c r="F35882" s="116"/>
      <c r="I35882" s="116"/>
      <c r="K35882" s="116"/>
      <c r="T35882" s="93"/>
    </row>
    <row r="35883" spans="6:20" ht="13.2">
      <c r="F35883" s="116"/>
      <c r="I35883" s="116"/>
      <c r="K35883" s="116"/>
      <c r="T35883" s="93"/>
    </row>
    <row r="35884" spans="6:20" ht="13.2">
      <c r="F35884" s="116"/>
      <c r="I35884" s="116"/>
      <c r="K35884" s="116"/>
      <c r="T35884" s="93"/>
    </row>
    <row r="35885" spans="6:20" ht="13.2">
      <c r="F35885" s="116"/>
      <c r="I35885" s="116"/>
      <c r="K35885" s="116"/>
      <c r="T35885" s="93"/>
    </row>
    <row r="35886" spans="6:20" ht="13.2">
      <c r="F35886" s="116"/>
      <c r="I35886" s="116"/>
      <c r="K35886" s="116"/>
      <c r="T35886" s="93"/>
    </row>
    <row r="35887" spans="6:20" ht="13.2">
      <c r="F35887" s="116"/>
      <c r="I35887" s="116"/>
      <c r="K35887" s="116"/>
      <c r="T35887" s="93"/>
    </row>
    <row r="35888" spans="6:20" ht="13.2">
      <c r="F35888" s="116"/>
      <c r="I35888" s="116"/>
      <c r="K35888" s="116"/>
      <c r="T35888" s="93"/>
    </row>
    <row r="35889" spans="6:20" ht="13.2">
      <c r="F35889" s="116"/>
      <c r="I35889" s="116"/>
      <c r="K35889" s="116"/>
      <c r="T35889" s="93"/>
    </row>
    <row r="35890" spans="6:20" ht="13.2">
      <c r="F35890" s="116"/>
      <c r="I35890" s="116"/>
      <c r="K35890" s="116"/>
      <c r="T35890" s="93"/>
    </row>
    <row r="35891" spans="6:20" ht="13.2">
      <c r="F35891" s="116"/>
      <c r="I35891" s="116"/>
      <c r="K35891" s="116"/>
      <c r="T35891" s="93"/>
    </row>
    <row r="35892" spans="6:20" ht="13.2">
      <c r="F35892" s="116"/>
      <c r="I35892" s="116"/>
      <c r="K35892" s="116"/>
      <c r="T35892" s="93"/>
    </row>
    <row r="35893" spans="6:20" ht="13.2">
      <c r="F35893" s="116"/>
      <c r="I35893" s="116"/>
      <c r="K35893" s="116"/>
      <c r="T35893" s="93"/>
    </row>
    <row r="35894" spans="6:20" ht="13.2">
      <c r="F35894" s="116"/>
      <c r="I35894" s="116"/>
      <c r="K35894" s="116"/>
      <c r="T35894" s="93"/>
    </row>
    <row r="35895" spans="6:20" ht="13.2">
      <c r="F35895" s="116"/>
      <c r="I35895" s="116"/>
      <c r="K35895" s="116"/>
      <c r="T35895" s="93"/>
    </row>
    <row r="35896" spans="6:20" ht="13.2">
      <c r="F35896" s="116"/>
      <c r="I35896" s="116"/>
      <c r="K35896" s="116"/>
      <c r="T35896" s="93"/>
    </row>
    <row r="35897" spans="6:20" ht="13.2">
      <c r="F35897" s="116"/>
      <c r="I35897" s="116"/>
      <c r="K35897" s="116"/>
      <c r="T35897" s="93"/>
    </row>
    <row r="35898" spans="6:20" ht="13.2">
      <c r="F35898" s="116"/>
      <c r="I35898" s="116"/>
      <c r="K35898" s="116"/>
      <c r="T35898" s="93"/>
    </row>
    <row r="35899" spans="6:20" ht="13.2">
      <c r="F35899" s="116"/>
      <c r="I35899" s="116"/>
      <c r="K35899" s="116"/>
      <c r="T35899" s="93"/>
    </row>
    <row r="35900" spans="6:20" ht="13.2">
      <c r="F35900" s="116"/>
      <c r="I35900" s="116"/>
      <c r="K35900" s="116"/>
      <c r="T35900" s="93"/>
    </row>
    <row r="35901" spans="6:20" ht="13.2">
      <c r="F35901" s="116"/>
      <c r="I35901" s="116"/>
      <c r="K35901" s="116"/>
      <c r="T35901" s="93"/>
    </row>
    <row r="35902" spans="6:20" ht="13.2">
      <c r="F35902" s="116"/>
      <c r="I35902" s="116"/>
      <c r="K35902" s="116"/>
      <c r="T35902" s="93"/>
    </row>
    <row r="35903" spans="6:20" ht="13.2">
      <c r="F35903" s="116"/>
      <c r="I35903" s="116"/>
      <c r="K35903" s="116"/>
      <c r="T35903" s="93"/>
    </row>
    <row r="35904" spans="6:20" ht="13.2">
      <c r="F35904" s="116"/>
      <c r="I35904" s="116"/>
      <c r="K35904" s="116"/>
      <c r="T35904" s="93"/>
    </row>
    <row r="35905" spans="6:20" ht="13.2">
      <c r="F35905" s="116"/>
      <c r="I35905" s="116"/>
      <c r="K35905" s="116"/>
      <c r="T35905" s="93"/>
    </row>
    <row r="35906" spans="6:20" ht="13.2">
      <c r="F35906" s="116"/>
      <c r="I35906" s="116"/>
      <c r="K35906" s="116"/>
      <c r="T35906" s="93"/>
    </row>
    <row r="35907" spans="6:20" ht="13.2">
      <c r="F35907" s="116"/>
      <c r="I35907" s="116"/>
      <c r="K35907" s="116"/>
      <c r="T35907" s="93"/>
    </row>
    <row r="35908" spans="6:20" ht="13.2">
      <c r="F35908" s="116"/>
      <c r="I35908" s="116"/>
      <c r="K35908" s="116"/>
      <c r="T35908" s="93"/>
    </row>
    <row r="35909" spans="6:20" ht="13.2">
      <c r="F35909" s="116"/>
      <c r="I35909" s="116"/>
      <c r="K35909" s="116"/>
      <c r="T35909" s="93"/>
    </row>
    <row r="35910" spans="6:20" ht="13.2">
      <c r="F35910" s="116"/>
      <c r="I35910" s="116"/>
      <c r="K35910" s="116"/>
      <c r="T35910" s="93"/>
    </row>
    <row r="35911" spans="6:20" ht="13.2">
      <c r="F35911" s="116"/>
      <c r="I35911" s="116"/>
      <c r="K35911" s="116"/>
      <c r="T35911" s="93"/>
    </row>
    <row r="35912" spans="6:20" ht="13.2">
      <c r="F35912" s="116"/>
      <c r="I35912" s="116"/>
      <c r="K35912" s="116"/>
      <c r="T35912" s="93"/>
    </row>
    <row r="35913" spans="6:20" ht="13.2">
      <c r="F35913" s="116"/>
      <c r="I35913" s="116"/>
      <c r="K35913" s="116"/>
      <c r="T35913" s="93"/>
    </row>
    <row r="35914" spans="6:20" ht="13.2">
      <c r="F35914" s="116"/>
      <c r="I35914" s="116"/>
      <c r="K35914" s="116"/>
      <c r="T35914" s="93"/>
    </row>
    <row r="35915" spans="6:20" ht="13.2">
      <c r="F35915" s="116"/>
      <c r="I35915" s="116"/>
      <c r="K35915" s="116"/>
      <c r="T35915" s="93"/>
    </row>
    <row r="35916" spans="6:20" ht="13.2">
      <c r="F35916" s="116"/>
      <c r="I35916" s="116"/>
      <c r="K35916" s="116"/>
      <c r="T35916" s="93"/>
    </row>
    <row r="35917" spans="6:20" ht="13.2">
      <c r="F35917" s="116"/>
      <c r="I35917" s="116"/>
      <c r="K35917" s="116"/>
      <c r="T35917" s="93"/>
    </row>
    <row r="35918" spans="6:20" ht="13.2">
      <c r="F35918" s="116"/>
      <c r="I35918" s="116"/>
      <c r="K35918" s="116"/>
      <c r="T35918" s="93"/>
    </row>
    <row r="35919" spans="6:20" ht="13.2">
      <c r="F35919" s="116"/>
      <c r="I35919" s="116"/>
      <c r="K35919" s="116"/>
      <c r="T35919" s="93"/>
    </row>
    <row r="35920" spans="6:20" ht="13.2">
      <c r="F35920" s="116"/>
      <c r="I35920" s="116"/>
      <c r="K35920" s="116"/>
      <c r="T35920" s="93"/>
    </row>
    <row r="35921" spans="6:20" ht="13.2">
      <c r="F35921" s="116"/>
      <c r="I35921" s="116"/>
      <c r="K35921" s="116"/>
      <c r="T35921" s="93"/>
    </row>
    <row r="35922" spans="6:20" ht="13.2">
      <c r="F35922" s="116"/>
      <c r="I35922" s="116"/>
      <c r="K35922" s="116"/>
      <c r="T35922" s="93"/>
    </row>
    <row r="35923" spans="6:20" ht="13.2">
      <c r="F35923" s="116"/>
      <c r="I35923" s="116"/>
      <c r="K35923" s="116"/>
      <c r="T35923" s="93"/>
    </row>
    <row r="35924" spans="6:20" ht="13.2">
      <c r="F35924" s="116"/>
      <c r="I35924" s="116"/>
      <c r="K35924" s="116"/>
      <c r="T35924" s="93"/>
    </row>
    <row r="35925" spans="6:20" ht="13.2">
      <c r="F35925" s="116"/>
      <c r="I35925" s="116"/>
      <c r="K35925" s="116"/>
      <c r="T35925" s="93"/>
    </row>
    <row r="35926" spans="6:20" ht="13.2">
      <c r="F35926" s="116"/>
      <c r="I35926" s="116"/>
      <c r="K35926" s="116"/>
      <c r="T35926" s="93"/>
    </row>
    <row r="35927" spans="6:20" ht="13.2">
      <c r="F35927" s="116"/>
      <c r="I35927" s="116"/>
      <c r="K35927" s="116"/>
      <c r="T35927" s="93"/>
    </row>
    <row r="35928" spans="6:20" ht="13.2">
      <c r="F35928" s="116"/>
      <c r="I35928" s="116"/>
      <c r="K35928" s="116"/>
      <c r="T35928" s="93"/>
    </row>
    <row r="35929" spans="6:20" ht="13.2">
      <c r="F35929" s="116"/>
      <c r="I35929" s="116"/>
      <c r="K35929" s="116"/>
      <c r="T35929" s="93"/>
    </row>
    <row r="35930" spans="6:20" ht="13.2">
      <c r="F35930" s="116"/>
      <c r="I35930" s="116"/>
      <c r="K35930" s="116"/>
      <c r="T35930" s="93"/>
    </row>
    <row r="35931" spans="6:20" ht="13.2">
      <c r="F35931" s="116"/>
      <c r="I35931" s="116"/>
      <c r="K35931" s="116"/>
      <c r="T35931" s="93"/>
    </row>
    <row r="35932" spans="6:20" ht="13.2">
      <c r="F35932" s="116"/>
      <c r="I35932" s="116"/>
      <c r="K35932" s="116"/>
      <c r="T35932" s="93"/>
    </row>
    <row r="35933" spans="6:20" ht="13.2">
      <c r="F35933" s="116"/>
      <c r="I35933" s="116"/>
      <c r="K35933" s="116"/>
      <c r="T35933" s="93"/>
    </row>
    <row r="35934" spans="6:20" ht="13.2">
      <c r="F35934" s="116"/>
      <c r="I35934" s="116"/>
      <c r="K35934" s="116"/>
      <c r="T35934" s="93"/>
    </row>
    <row r="35935" spans="6:20" ht="13.2">
      <c r="F35935" s="116"/>
      <c r="I35935" s="116"/>
      <c r="K35935" s="116"/>
      <c r="T35935" s="93"/>
    </row>
    <row r="35936" spans="6:20" ht="13.2">
      <c r="F35936" s="116"/>
      <c r="I35936" s="116"/>
      <c r="K35936" s="116"/>
      <c r="T35936" s="93"/>
    </row>
    <row r="35937" spans="6:20" ht="13.2">
      <c r="F35937" s="116"/>
      <c r="I35937" s="116"/>
      <c r="K35937" s="116"/>
      <c r="T35937" s="93"/>
    </row>
    <row r="35938" spans="6:20" ht="13.2">
      <c r="F35938" s="116"/>
      <c r="I35938" s="116"/>
      <c r="K35938" s="116"/>
      <c r="T35938" s="93"/>
    </row>
    <row r="35939" spans="6:20" ht="13.2">
      <c r="F35939" s="116"/>
      <c r="I35939" s="116"/>
      <c r="K35939" s="116"/>
      <c r="T35939" s="93"/>
    </row>
    <row r="35940" spans="6:20" ht="13.2">
      <c r="F35940" s="116"/>
      <c r="I35940" s="116"/>
      <c r="K35940" s="116"/>
      <c r="T35940" s="93"/>
    </row>
    <row r="35941" spans="6:20" ht="13.2">
      <c r="F35941" s="116"/>
      <c r="I35941" s="116"/>
      <c r="K35941" s="116"/>
      <c r="T35941" s="93"/>
    </row>
    <row r="35942" spans="6:20" ht="13.2">
      <c r="F35942" s="116"/>
      <c r="I35942" s="116"/>
      <c r="K35942" s="116"/>
      <c r="T35942" s="93"/>
    </row>
    <row r="35943" spans="6:20" ht="13.2">
      <c r="F35943" s="116"/>
      <c r="I35943" s="116"/>
      <c r="K35943" s="116"/>
      <c r="T35943" s="93"/>
    </row>
    <row r="35944" spans="6:20" ht="13.2">
      <c r="F35944" s="116"/>
      <c r="I35944" s="116"/>
      <c r="K35944" s="116"/>
      <c r="T35944" s="93"/>
    </row>
    <row r="35945" spans="6:20" ht="13.2">
      <c r="F35945" s="116"/>
      <c r="I35945" s="116"/>
      <c r="K35945" s="116"/>
      <c r="T35945" s="93"/>
    </row>
    <row r="35946" spans="6:20" ht="13.2">
      <c r="F35946" s="116"/>
      <c r="I35946" s="116"/>
      <c r="K35946" s="116"/>
      <c r="T35946" s="93"/>
    </row>
    <row r="35947" spans="6:20" ht="13.2">
      <c r="F35947" s="116"/>
      <c r="I35947" s="116"/>
      <c r="K35947" s="116"/>
      <c r="T35947" s="93"/>
    </row>
    <row r="35948" spans="6:20" ht="13.2">
      <c r="F35948" s="116"/>
      <c r="I35948" s="116"/>
      <c r="K35948" s="116"/>
      <c r="T35948" s="93"/>
    </row>
    <row r="35949" spans="6:20" ht="13.2">
      <c r="F35949" s="116"/>
      <c r="I35949" s="116"/>
      <c r="K35949" s="116"/>
      <c r="T35949" s="93"/>
    </row>
    <row r="35950" spans="6:20" ht="13.2">
      <c r="F35950" s="116"/>
      <c r="I35950" s="116"/>
      <c r="K35950" s="116"/>
      <c r="T35950" s="93"/>
    </row>
    <row r="35951" spans="6:20" ht="13.2">
      <c r="F35951" s="116"/>
      <c r="I35951" s="116"/>
      <c r="K35951" s="116"/>
      <c r="T35951" s="93"/>
    </row>
    <row r="35952" spans="6:20" ht="13.2">
      <c r="F35952" s="116"/>
      <c r="I35952" s="116"/>
      <c r="K35952" s="116"/>
      <c r="T35952" s="93"/>
    </row>
    <row r="35953" spans="6:20" ht="13.2">
      <c r="F35953" s="116"/>
      <c r="I35953" s="116"/>
      <c r="K35953" s="116"/>
      <c r="T35953" s="93"/>
    </row>
    <row r="35954" spans="6:20" ht="13.2">
      <c r="F35954" s="116"/>
      <c r="I35954" s="116"/>
      <c r="K35954" s="116"/>
      <c r="T35954" s="93"/>
    </row>
    <row r="35955" spans="6:20" ht="13.2">
      <c r="F35955" s="116"/>
      <c r="I35955" s="116"/>
      <c r="K35955" s="116"/>
      <c r="T35955" s="93"/>
    </row>
    <row r="35956" spans="6:20" ht="13.2">
      <c r="F35956" s="116"/>
      <c r="I35956" s="116"/>
      <c r="K35956" s="116"/>
      <c r="T35956" s="93"/>
    </row>
    <row r="35957" spans="6:20" ht="13.2">
      <c r="F35957" s="116"/>
      <c r="I35957" s="116"/>
      <c r="K35957" s="116"/>
      <c r="T35957" s="93"/>
    </row>
    <row r="35958" spans="6:20" ht="13.2">
      <c r="F35958" s="116"/>
      <c r="I35958" s="116"/>
      <c r="K35958" s="116"/>
      <c r="T35958" s="93"/>
    </row>
    <row r="35959" spans="6:20" ht="13.2">
      <c r="F35959" s="116"/>
      <c r="I35959" s="116"/>
      <c r="K35959" s="116"/>
      <c r="T35959" s="93"/>
    </row>
    <row r="35960" spans="6:20" ht="13.2">
      <c r="F35960" s="116"/>
      <c r="I35960" s="116"/>
      <c r="K35960" s="116"/>
      <c r="T35960" s="93"/>
    </row>
    <row r="35961" spans="6:20" ht="13.2">
      <c r="F35961" s="116"/>
      <c r="I35961" s="116"/>
      <c r="K35961" s="116"/>
      <c r="T35961" s="93"/>
    </row>
    <row r="35962" spans="6:20" ht="13.2">
      <c r="F35962" s="116"/>
      <c r="I35962" s="116"/>
      <c r="K35962" s="116"/>
      <c r="T35962" s="93"/>
    </row>
    <row r="35963" spans="6:20" ht="13.2">
      <c r="F35963" s="116"/>
      <c r="I35963" s="116"/>
      <c r="K35963" s="116"/>
      <c r="T35963" s="93"/>
    </row>
    <row r="35964" spans="6:20" ht="13.2">
      <c r="F35964" s="116"/>
      <c r="I35964" s="116"/>
      <c r="K35964" s="116"/>
      <c r="T35964" s="93"/>
    </row>
    <row r="35965" spans="6:20" ht="13.2">
      <c r="F35965" s="116"/>
      <c r="I35965" s="116"/>
      <c r="K35965" s="116"/>
      <c r="T35965" s="93"/>
    </row>
    <row r="35966" spans="6:20" ht="13.2">
      <c r="F35966" s="116"/>
      <c r="I35966" s="116"/>
      <c r="K35966" s="116"/>
      <c r="T35966" s="93"/>
    </row>
    <row r="35967" spans="6:20" ht="13.2">
      <c r="F35967" s="116"/>
      <c r="I35967" s="116"/>
      <c r="K35967" s="116"/>
      <c r="T35967" s="93"/>
    </row>
    <row r="35968" spans="6:20" ht="13.2">
      <c r="F35968" s="116"/>
      <c r="I35968" s="116"/>
      <c r="K35968" s="116"/>
      <c r="T35968" s="93"/>
    </row>
    <row r="35969" spans="6:20" ht="13.2">
      <c r="F35969" s="116"/>
      <c r="I35969" s="116"/>
      <c r="K35969" s="116"/>
      <c r="T35969" s="93"/>
    </row>
    <row r="35970" spans="6:20" ht="13.2">
      <c r="F35970" s="116"/>
      <c r="I35970" s="116"/>
      <c r="K35970" s="116"/>
      <c r="T35970" s="93"/>
    </row>
    <row r="35971" spans="6:20" ht="13.2">
      <c r="F35971" s="116"/>
      <c r="I35971" s="116"/>
      <c r="K35971" s="116"/>
      <c r="T35971" s="93"/>
    </row>
    <row r="35972" spans="6:20" ht="13.2">
      <c r="F35972" s="116"/>
      <c r="I35972" s="116"/>
      <c r="K35972" s="116"/>
      <c r="T35972" s="93"/>
    </row>
    <row r="35973" spans="6:20" ht="13.2">
      <c r="F35973" s="116"/>
      <c r="I35973" s="116"/>
      <c r="K35973" s="116"/>
      <c r="T35973" s="93"/>
    </row>
    <row r="35974" spans="6:20" ht="13.2">
      <c r="F35974" s="116"/>
      <c r="I35974" s="116"/>
      <c r="K35974" s="116"/>
      <c r="T35974" s="93"/>
    </row>
    <row r="35975" spans="6:20" ht="13.2">
      <c r="F35975" s="116"/>
      <c r="I35975" s="116"/>
      <c r="K35975" s="116"/>
      <c r="T35975" s="93"/>
    </row>
    <row r="35976" spans="6:20" ht="13.2">
      <c r="F35976" s="116"/>
      <c r="I35976" s="116"/>
      <c r="K35976" s="116"/>
      <c r="T35976" s="93"/>
    </row>
    <row r="35977" spans="6:20" ht="13.2">
      <c r="F35977" s="116"/>
      <c r="I35977" s="116"/>
      <c r="K35977" s="116"/>
      <c r="T35977" s="93"/>
    </row>
    <row r="35978" spans="6:20" ht="13.2">
      <c r="F35978" s="116"/>
      <c r="I35978" s="116"/>
      <c r="K35978" s="116"/>
      <c r="T35978" s="93"/>
    </row>
    <row r="35979" spans="6:20" ht="13.2">
      <c r="F35979" s="116"/>
      <c r="I35979" s="116"/>
      <c r="K35979" s="116"/>
      <c r="T35979" s="93"/>
    </row>
    <row r="35980" spans="6:20" ht="13.2">
      <c r="F35980" s="116"/>
      <c r="I35980" s="116"/>
      <c r="K35980" s="116"/>
      <c r="T35980" s="93"/>
    </row>
    <row r="35981" spans="6:20" ht="13.2">
      <c r="F35981" s="116"/>
      <c r="I35981" s="116"/>
      <c r="K35981" s="116"/>
      <c r="T35981" s="93"/>
    </row>
    <row r="35982" spans="6:20" ht="13.2">
      <c r="F35982" s="116"/>
      <c r="I35982" s="116"/>
      <c r="K35982" s="116"/>
      <c r="T35982" s="93"/>
    </row>
    <row r="35983" spans="6:20" ht="13.2">
      <c r="F35983" s="116"/>
      <c r="I35983" s="116"/>
      <c r="K35983" s="116"/>
      <c r="T35983" s="93"/>
    </row>
    <row r="35984" spans="6:20" ht="13.2">
      <c r="F35984" s="116"/>
      <c r="I35984" s="116"/>
      <c r="K35984" s="116"/>
      <c r="T35984" s="93"/>
    </row>
    <row r="35985" spans="6:20" ht="13.2">
      <c r="F35985" s="116"/>
      <c r="I35985" s="116"/>
      <c r="K35985" s="116"/>
      <c r="T35985" s="93"/>
    </row>
    <row r="35986" spans="6:20" ht="13.2">
      <c r="F35986" s="116"/>
      <c r="I35986" s="116"/>
      <c r="K35986" s="116"/>
      <c r="T35986" s="93"/>
    </row>
    <row r="35987" spans="6:20" ht="13.2">
      <c r="F35987" s="116"/>
      <c r="I35987" s="116"/>
      <c r="K35987" s="116"/>
      <c r="T35987" s="93"/>
    </row>
    <row r="35988" spans="6:20" ht="13.2">
      <c r="F35988" s="116"/>
      <c r="I35988" s="116"/>
      <c r="K35988" s="116"/>
      <c r="T35988" s="93"/>
    </row>
    <row r="35989" spans="6:20" ht="13.2">
      <c r="F35989" s="116"/>
      <c r="I35989" s="116"/>
      <c r="K35989" s="116"/>
      <c r="T35989" s="93"/>
    </row>
    <row r="35990" spans="6:20" ht="13.2">
      <c r="F35990" s="116"/>
      <c r="I35990" s="116"/>
      <c r="K35990" s="116"/>
      <c r="T35990" s="93"/>
    </row>
    <row r="35991" spans="6:20" ht="13.2">
      <c r="F35991" s="116"/>
      <c r="I35991" s="116"/>
      <c r="K35991" s="116"/>
      <c r="T35991" s="93"/>
    </row>
    <row r="35992" spans="6:20" ht="13.2">
      <c r="F35992" s="116"/>
      <c r="I35992" s="116"/>
      <c r="K35992" s="116"/>
      <c r="T35992" s="93"/>
    </row>
    <row r="35993" spans="6:20" ht="13.2">
      <c r="F35993" s="116"/>
      <c r="I35993" s="116"/>
      <c r="K35993" s="116"/>
      <c r="T35993" s="93"/>
    </row>
    <row r="35994" spans="6:20" ht="13.2">
      <c r="F35994" s="116"/>
      <c r="I35994" s="116"/>
      <c r="K35994" s="116"/>
      <c r="T35994" s="93"/>
    </row>
    <row r="35995" spans="6:20" ht="13.2">
      <c r="F35995" s="116"/>
      <c r="I35995" s="116"/>
      <c r="K35995" s="116"/>
      <c r="T35995" s="93"/>
    </row>
    <row r="35996" spans="6:20" ht="13.2">
      <c r="F35996" s="116"/>
      <c r="I35996" s="116"/>
      <c r="K35996" s="116"/>
      <c r="T35996" s="93"/>
    </row>
    <row r="35997" spans="6:20" ht="13.2">
      <c r="F35997" s="116"/>
      <c r="I35997" s="116"/>
      <c r="K35997" s="116"/>
      <c r="T35997" s="93"/>
    </row>
    <row r="35998" spans="6:20" ht="13.2">
      <c r="F35998" s="116"/>
      <c r="I35998" s="116"/>
      <c r="K35998" s="116"/>
      <c r="T35998" s="93"/>
    </row>
    <row r="35999" spans="6:20" ht="13.2">
      <c r="F35999" s="116"/>
      <c r="I35999" s="116"/>
      <c r="K35999" s="116"/>
      <c r="T35999" s="93"/>
    </row>
    <row r="36000" spans="6:20" ht="13.2">
      <c r="F36000" s="116"/>
      <c r="I36000" s="116"/>
      <c r="K36000" s="116"/>
      <c r="T36000" s="93"/>
    </row>
    <row r="36001" spans="6:20" ht="13.2">
      <c r="F36001" s="116"/>
      <c r="I36001" s="116"/>
      <c r="K36001" s="116"/>
      <c r="T36001" s="93"/>
    </row>
    <row r="36002" spans="6:20" ht="13.2">
      <c r="F36002" s="116"/>
      <c r="I36002" s="116"/>
      <c r="K36002" s="116"/>
      <c r="T36002" s="93"/>
    </row>
    <row r="36003" spans="6:20" ht="13.2">
      <c r="F36003" s="116"/>
      <c r="I36003" s="116"/>
      <c r="K36003" s="116"/>
      <c r="T36003" s="93"/>
    </row>
    <row r="36004" spans="6:20" ht="13.2">
      <c r="F36004" s="116"/>
      <c r="I36004" s="116"/>
      <c r="K36004" s="116"/>
      <c r="T36004" s="93"/>
    </row>
    <row r="36005" spans="6:20" ht="13.2">
      <c r="F36005" s="116"/>
      <c r="I36005" s="116"/>
      <c r="K36005" s="116"/>
      <c r="T36005" s="93"/>
    </row>
    <row r="36006" spans="6:20" ht="13.2">
      <c r="F36006" s="116"/>
      <c r="I36006" s="116"/>
      <c r="K36006" s="116"/>
      <c r="T36006" s="93"/>
    </row>
    <row r="36007" spans="6:20" ht="13.2">
      <c r="F36007" s="116"/>
      <c r="I36007" s="116"/>
      <c r="K36007" s="116"/>
      <c r="T36007" s="93"/>
    </row>
    <row r="36008" spans="6:20" ht="13.2">
      <c r="F36008" s="116"/>
      <c r="I36008" s="116"/>
      <c r="K36008" s="116"/>
      <c r="T36008" s="93"/>
    </row>
    <row r="36009" spans="6:20" ht="13.2">
      <c r="F36009" s="116"/>
      <c r="I36009" s="116"/>
      <c r="K36009" s="116"/>
      <c r="T36009" s="93"/>
    </row>
    <row r="36010" spans="6:20" ht="13.2">
      <c r="F36010" s="116"/>
      <c r="I36010" s="116"/>
      <c r="K36010" s="116"/>
      <c r="T36010" s="93"/>
    </row>
    <row r="36011" spans="6:20" ht="13.2">
      <c r="F36011" s="116"/>
      <c r="I36011" s="116"/>
      <c r="K36011" s="116"/>
      <c r="T36011" s="93"/>
    </row>
    <row r="36012" spans="6:20" ht="13.2">
      <c r="F36012" s="116"/>
      <c r="I36012" s="116"/>
      <c r="K36012" s="116"/>
      <c r="T36012" s="93"/>
    </row>
    <row r="36013" spans="6:20" ht="13.2">
      <c r="F36013" s="116"/>
      <c r="I36013" s="116"/>
      <c r="K36013" s="116"/>
      <c r="T36013" s="93"/>
    </row>
    <row r="36014" spans="6:20" ht="13.2">
      <c r="F36014" s="116"/>
      <c r="I36014" s="116"/>
      <c r="K36014" s="116"/>
      <c r="T36014" s="93"/>
    </row>
    <row r="36015" spans="6:20" ht="13.2">
      <c r="F36015" s="116"/>
      <c r="I36015" s="116"/>
      <c r="K36015" s="116"/>
      <c r="T36015" s="93"/>
    </row>
    <row r="36016" spans="6:20" ht="13.2">
      <c r="F36016" s="116"/>
      <c r="I36016" s="116"/>
      <c r="K36016" s="116"/>
      <c r="T36016" s="93"/>
    </row>
    <row r="36017" spans="6:20" ht="13.2">
      <c r="F36017" s="116"/>
      <c r="I36017" s="116"/>
      <c r="K36017" s="116"/>
      <c r="T36017" s="93"/>
    </row>
    <row r="36018" spans="6:20" ht="13.2">
      <c r="F36018" s="116"/>
      <c r="I36018" s="116"/>
      <c r="K36018" s="116"/>
      <c r="T36018" s="93"/>
    </row>
    <row r="36019" spans="6:20" ht="13.2">
      <c r="F36019" s="116"/>
      <c r="I36019" s="116"/>
      <c r="K36019" s="116"/>
      <c r="T36019" s="93"/>
    </row>
    <row r="36020" spans="6:20" ht="13.2">
      <c r="F36020" s="116"/>
      <c r="I36020" s="116"/>
      <c r="K36020" s="116"/>
      <c r="T36020" s="93"/>
    </row>
    <row r="36021" spans="6:20" ht="13.2">
      <c r="F36021" s="116"/>
      <c r="I36021" s="116"/>
      <c r="K36021" s="116"/>
      <c r="T36021" s="93"/>
    </row>
    <row r="36022" spans="6:20" ht="13.2">
      <c r="F36022" s="116"/>
      <c r="I36022" s="116"/>
      <c r="K36022" s="116"/>
      <c r="T36022" s="93"/>
    </row>
    <row r="36023" spans="6:20" ht="13.2">
      <c r="F36023" s="116"/>
      <c r="I36023" s="116"/>
      <c r="K36023" s="116"/>
      <c r="T36023" s="93"/>
    </row>
    <row r="36024" spans="6:20" ht="13.2">
      <c r="F36024" s="116"/>
      <c r="I36024" s="116"/>
      <c r="K36024" s="116"/>
      <c r="T36024" s="93"/>
    </row>
    <row r="36025" spans="6:20" ht="13.2">
      <c r="F36025" s="116"/>
      <c r="I36025" s="116"/>
      <c r="K36025" s="116"/>
      <c r="T36025" s="93"/>
    </row>
    <row r="36026" spans="6:20" ht="13.2">
      <c r="F36026" s="116"/>
      <c r="I36026" s="116"/>
      <c r="K36026" s="116"/>
      <c r="T36026" s="93"/>
    </row>
    <row r="36027" spans="6:20" ht="13.2">
      <c r="F36027" s="116"/>
      <c r="I36027" s="116"/>
      <c r="K36027" s="116"/>
      <c r="T36027" s="93"/>
    </row>
    <row r="36028" spans="6:20" ht="13.2">
      <c r="F36028" s="116"/>
      <c r="I36028" s="116"/>
      <c r="K36028" s="116"/>
      <c r="T36028" s="93"/>
    </row>
    <row r="36029" spans="6:20" ht="13.2">
      <c r="F36029" s="116"/>
      <c r="I36029" s="116"/>
      <c r="K36029" s="116"/>
      <c r="T36029" s="93"/>
    </row>
    <row r="36030" spans="6:20" ht="13.2">
      <c r="F36030" s="116"/>
      <c r="I36030" s="116"/>
      <c r="K36030" s="116"/>
      <c r="T36030" s="93"/>
    </row>
    <row r="36031" spans="6:20" ht="13.2">
      <c r="F36031" s="116"/>
      <c r="I36031" s="116"/>
      <c r="K36031" s="116"/>
      <c r="T36031" s="93"/>
    </row>
    <row r="36032" spans="6:20" ht="13.2">
      <c r="F36032" s="116"/>
      <c r="I36032" s="116"/>
      <c r="K36032" s="116"/>
      <c r="T36032" s="93"/>
    </row>
    <row r="36033" spans="6:20" ht="13.2">
      <c r="F36033" s="116"/>
      <c r="I36033" s="116"/>
      <c r="K36033" s="116"/>
      <c r="T36033" s="93"/>
    </row>
    <row r="36034" spans="6:20" ht="13.2">
      <c r="F36034" s="116"/>
      <c r="I36034" s="116"/>
      <c r="K36034" s="116"/>
      <c r="T36034" s="93"/>
    </row>
    <row r="36035" spans="6:20" ht="13.2">
      <c r="F36035" s="116"/>
      <c r="I36035" s="116"/>
      <c r="K36035" s="116"/>
      <c r="T36035" s="93"/>
    </row>
    <row r="36036" spans="6:20" ht="13.2">
      <c r="F36036" s="116"/>
      <c r="I36036" s="116"/>
      <c r="K36036" s="116"/>
      <c r="T36036" s="93"/>
    </row>
    <row r="36037" spans="6:20" ht="13.2">
      <c r="F36037" s="116"/>
      <c r="I36037" s="116"/>
      <c r="K36037" s="116"/>
      <c r="T36037" s="93"/>
    </row>
    <row r="36038" spans="6:20" ht="13.2">
      <c r="F36038" s="116"/>
      <c r="I36038" s="116"/>
      <c r="K36038" s="116"/>
      <c r="T36038" s="93"/>
    </row>
    <row r="36039" spans="6:20" ht="13.2">
      <c r="F36039" s="116"/>
      <c r="I36039" s="116"/>
      <c r="K36039" s="116"/>
      <c r="T36039" s="93"/>
    </row>
    <row r="36040" spans="6:20" ht="13.2">
      <c r="F36040" s="116"/>
      <c r="I36040" s="116"/>
      <c r="K36040" s="116"/>
      <c r="T36040" s="93"/>
    </row>
    <row r="36041" spans="6:20" ht="13.2">
      <c r="F36041" s="116"/>
      <c r="I36041" s="116"/>
      <c r="K36041" s="116"/>
      <c r="T36041" s="93"/>
    </row>
    <row r="36042" spans="6:20" ht="13.2">
      <c r="F36042" s="116"/>
      <c r="I36042" s="116"/>
      <c r="K36042" s="116"/>
      <c r="T36042" s="93"/>
    </row>
    <row r="36043" spans="6:20" ht="13.2">
      <c r="F36043" s="116"/>
      <c r="I36043" s="116"/>
      <c r="K36043" s="116"/>
      <c r="T36043" s="93"/>
    </row>
    <row r="36044" spans="6:20" ht="13.2">
      <c r="F36044" s="116"/>
      <c r="I36044" s="116"/>
      <c r="K36044" s="116"/>
      <c r="T36044" s="93"/>
    </row>
    <row r="36045" spans="6:20" ht="13.2">
      <c r="F36045" s="116"/>
      <c r="I36045" s="116"/>
      <c r="K36045" s="116"/>
      <c r="T36045" s="93"/>
    </row>
    <row r="36046" spans="6:20" ht="13.2">
      <c r="F36046" s="116"/>
      <c r="I36046" s="116"/>
      <c r="K36046" s="116"/>
      <c r="T36046" s="93"/>
    </row>
    <row r="36047" spans="6:20" ht="13.2">
      <c r="F36047" s="116"/>
      <c r="I36047" s="116"/>
      <c r="K36047" s="116"/>
      <c r="T36047" s="93"/>
    </row>
    <row r="36048" spans="6:20" ht="13.2">
      <c r="F36048" s="116"/>
      <c r="I36048" s="116"/>
      <c r="K36048" s="116"/>
      <c r="T36048" s="93"/>
    </row>
    <row r="36049" spans="6:20" ht="13.2">
      <c r="F36049" s="116"/>
      <c r="I36049" s="116"/>
      <c r="K36049" s="116"/>
      <c r="T36049" s="93"/>
    </row>
    <row r="36050" spans="6:20" ht="13.2">
      <c r="F36050" s="116"/>
      <c r="I36050" s="116"/>
      <c r="K36050" s="116"/>
      <c r="T36050" s="93"/>
    </row>
    <row r="36051" spans="6:20" ht="13.2">
      <c r="F36051" s="116"/>
      <c r="I36051" s="116"/>
      <c r="K36051" s="116"/>
      <c r="T36051" s="93"/>
    </row>
    <row r="36052" spans="6:20" ht="13.2">
      <c r="F36052" s="116"/>
      <c r="I36052" s="116"/>
      <c r="K36052" s="116"/>
      <c r="T36052" s="93"/>
    </row>
    <row r="36053" spans="6:20" ht="13.2">
      <c r="F36053" s="116"/>
      <c r="I36053" s="116"/>
      <c r="K36053" s="116"/>
      <c r="T36053" s="93"/>
    </row>
    <row r="36054" spans="6:20" ht="13.2">
      <c r="F36054" s="116"/>
      <c r="I36054" s="116"/>
      <c r="K36054" s="116"/>
      <c r="T36054" s="93"/>
    </row>
    <row r="36055" spans="6:20" ht="13.2">
      <c r="F36055" s="116"/>
      <c r="I36055" s="116"/>
      <c r="K36055" s="116"/>
      <c r="T36055" s="93"/>
    </row>
    <row r="36056" spans="6:20" ht="13.2">
      <c r="F36056" s="116"/>
      <c r="I36056" s="116"/>
      <c r="K36056" s="116"/>
      <c r="T36056" s="93"/>
    </row>
    <row r="36057" spans="6:20" ht="13.2">
      <c r="F36057" s="116"/>
      <c r="I36057" s="116"/>
      <c r="K36057" s="116"/>
      <c r="T36057" s="93"/>
    </row>
    <row r="36058" spans="6:20" ht="13.2">
      <c r="F36058" s="116"/>
      <c r="I36058" s="116"/>
      <c r="K36058" s="116"/>
      <c r="T36058" s="93"/>
    </row>
    <row r="36059" spans="6:20" ht="13.2">
      <c r="F36059" s="116"/>
      <c r="I36059" s="116"/>
      <c r="K36059" s="116"/>
      <c r="T36059" s="93"/>
    </row>
    <row r="36060" spans="6:20" ht="13.2">
      <c r="F36060" s="116"/>
      <c r="I36060" s="116"/>
      <c r="K36060" s="116"/>
      <c r="T36060" s="93"/>
    </row>
    <row r="36061" spans="6:20" ht="13.2">
      <c r="F36061" s="116"/>
      <c r="I36061" s="116"/>
      <c r="K36061" s="116"/>
      <c r="T36061" s="93"/>
    </row>
    <row r="36062" spans="6:20" ht="13.2">
      <c r="F36062" s="116"/>
      <c r="I36062" s="116"/>
      <c r="K36062" s="116"/>
      <c r="T36062" s="93"/>
    </row>
    <row r="36063" spans="6:20" ht="13.2">
      <c r="F36063" s="116"/>
      <c r="I36063" s="116"/>
      <c r="K36063" s="116"/>
      <c r="T36063" s="93"/>
    </row>
    <row r="36064" spans="6:20" ht="13.2">
      <c r="F36064" s="116"/>
      <c r="I36064" s="116"/>
      <c r="K36064" s="116"/>
      <c r="T36064" s="93"/>
    </row>
    <row r="36065" spans="6:20" ht="13.2">
      <c r="F36065" s="116"/>
      <c r="I36065" s="116"/>
      <c r="K36065" s="116"/>
      <c r="T36065" s="93"/>
    </row>
    <row r="36066" spans="6:20" ht="13.2">
      <c r="F36066" s="116"/>
      <c r="I36066" s="116"/>
      <c r="K36066" s="116"/>
      <c r="T36066" s="93"/>
    </row>
    <row r="36067" spans="6:20" ht="13.2">
      <c r="F36067" s="116"/>
      <c r="I36067" s="116"/>
      <c r="K36067" s="116"/>
      <c r="T36067" s="93"/>
    </row>
    <row r="36068" spans="6:20" ht="13.2">
      <c r="F36068" s="116"/>
      <c r="I36068" s="116"/>
      <c r="K36068" s="116"/>
      <c r="T36068" s="93"/>
    </row>
    <row r="36069" spans="6:20" ht="13.2">
      <c r="F36069" s="116"/>
      <c r="I36069" s="116"/>
      <c r="K36069" s="116"/>
      <c r="T36069" s="93"/>
    </row>
    <row r="36070" spans="6:20" ht="13.2">
      <c r="F36070" s="116"/>
      <c r="I36070" s="116"/>
      <c r="K36070" s="116"/>
      <c r="T36070" s="93"/>
    </row>
    <row r="36071" spans="6:20" ht="13.2">
      <c r="F36071" s="116"/>
      <c r="I36071" s="116"/>
      <c r="K36071" s="116"/>
      <c r="T36071" s="93"/>
    </row>
    <row r="36072" spans="6:20" ht="13.2">
      <c r="F36072" s="116"/>
      <c r="I36072" s="116"/>
      <c r="K36072" s="116"/>
      <c r="T36072" s="93"/>
    </row>
    <row r="36073" spans="6:20" ht="13.2">
      <c r="F36073" s="116"/>
      <c r="I36073" s="116"/>
      <c r="K36073" s="116"/>
      <c r="T36073" s="93"/>
    </row>
    <row r="36074" spans="6:20" ht="13.2">
      <c r="F36074" s="116"/>
      <c r="I36074" s="116"/>
      <c r="K36074" s="116"/>
      <c r="T36074" s="93"/>
    </row>
    <row r="36075" spans="6:20" ht="13.2">
      <c r="F36075" s="116"/>
      <c r="I36075" s="116"/>
      <c r="K36075" s="116"/>
      <c r="T36075" s="93"/>
    </row>
    <row r="36076" spans="6:20" ht="13.2">
      <c r="F36076" s="116"/>
      <c r="I36076" s="116"/>
      <c r="K36076" s="116"/>
      <c r="T36076" s="93"/>
    </row>
    <row r="36077" spans="6:20" ht="13.2">
      <c r="F36077" s="116"/>
      <c r="I36077" s="116"/>
      <c r="K36077" s="116"/>
      <c r="T36077" s="93"/>
    </row>
    <row r="36078" spans="6:20" ht="13.2">
      <c r="F36078" s="116"/>
      <c r="I36078" s="116"/>
      <c r="K36078" s="116"/>
      <c r="T36078" s="93"/>
    </row>
    <row r="36079" spans="6:20" ht="13.2">
      <c r="F36079" s="116"/>
      <c r="I36079" s="116"/>
      <c r="K36079" s="116"/>
      <c r="T36079" s="93"/>
    </row>
    <row r="36080" spans="6:20" ht="13.2">
      <c r="F36080" s="116"/>
      <c r="I36080" s="116"/>
      <c r="K36080" s="116"/>
      <c r="T36080" s="93"/>
    </row>
    <row r="36081" spans="6:20" ht="13.2">
      <c r="F36081" s="116"/>
      <c r="I36081" s="116"/>
      <c r="K36081" s="116"/>
      <c r="T36081" s="93"/>
    </row>
    <row r="36082" spans="6:20" ht="13.2">
      <c r="F36082" s="116"/>
      <c r="I36082" s="116"/>
      <c r="K36082" s="116"/>
      <c r="T36082" s="93"/>
    </row>
    <row r="36083" spans="6:20" ht="13.2">
      <c r="F36083" s="116"/>
      <c r="I36083" s="116"/>
      <c r="K36083" s="116"/>
      <c r="T36083" s="93"/>
    </row>
    <row r="36084" spans="6:20" ht="13.2">
      <c r="F36084" s="116"/>
      <c r="I36084" s="116"/>
      <c r="K36084" s="116"/>
      <c r="T36084" s="93"/>
    </row>
    <row r="36085" spans="6:20" ht="13.2">
      <c r="F36085" s="116"/>
      <c r="I36085" s="116"/>
      <c r="K36085" s="116"/>
      <c r="T36085" s="93"/>
    </row>
    <row r="36086" spans="6:20" ht="13.2">
      <c r="F36086" s="116"/>
      <c r="I36086" s="116"/>
      <c r="K36086" s="116"/>
      <c r="T36086" s="93"/>
    </row>
    <row r="36087" spans="6:20" ht="13.2">
      <c r="F36087" s="116"/>
      <c r="I36087" s="116"/>
      <c r="K36087" s="116"/>
      <c r="T36087" s="93"/>
    </row>
    <row r="36088" spans="6:20" ht="13.2">
      <c r="F36088" s="116"/>
      <c r="I36088" s="116"/>
      <c r="K36088" s="116"/>
      <c r="T36088" s="93"/>
    </row>
    <row r="36089" spans="6:20" ht="13.2">
      <c r="F36089" s="116"/>
      <c r="I36089" s="116"/>
      <c r="K36089" s="116"/>
      <c r="T36089" s="93"/>
    </row>
    <row r="36090" spans="6:20" ht="13.2">
      <c r="F36090" s="116"/>
      <c r="I36090" s="116"/>
      <c r="K36090" s="116"/>
      <c r="T36090" s="93"/>
    </row>
    <row r="36091" spans="6:20" ht="13.2">
      <c r="F36091" s="116"/>
      <c r="I36091" s="116"/>
      <c r="K36091" s="116"/>
      <c r="T36091" s="93"/>
    </row>
    <row r="36092" spans="6:20" ht="13.2">
      <c r="F36092" s="116"/>
      <c r="I36092" s="116"/>
      <c r="K36092" s="116"/>
      <c r="T36092" s="93"/>
    </row>
    <row r="36093" spans="6:20" ht="13.2">
      <c r="F36093" s="116"/>
      <c r="I36093" s="116"/>
      <c r="K36093" s="116"/>
      <c r="T36093" s="93"/>
    </row>
    <row r="36094" spans="6:20" ht="13.2">
      <c r="F36094" s="116"/>
      <c r="I36094" s="116"/>
      <c r="K36094" s="116"/>
      <c r="T36094" s="93"/>
    </row>
    <row r="36095" spans="6:20" ht="13.2">
      <c r="F36095" s="116"/>
      <c r="I36095" s="116"/>
      <c r="K36095" s="116"/>
      <c r="T36095" s="93"/>
    </row>
    <row r="36096" spans="6:20" ht="13.2">
      <c r="F36096" s="116"/>
      <c r="I36096" s="116"/>
      <c r="K36096" s="116"/>
      <c r="T36096" s="93"/>
    </row>
    <row r="36097" spans="6:20" ht="13.2">
      <c r="F36097" s="116"/>
      <c r="I36097" s="116"/>
      <c r="K36097" s="116"/>
      <c r="T36097" s="93"/>
    </row>
    <row r="36098" spans="6:20" ht="13.2">
      <c r="F36098" s="116"/>
      <c r="I36098" s="116"/>
      <c r="K36098" s="116"/>
      <c r="T36098" s="93"/>
    </row>
    <row r="36099" spans="6:20" ht="13.2">
      <c r="F36099" s="116"/>
      <c r="I36099" s="116"/>
      <c r="K36099" s="116"/>
      <c r="T36099" s="93"/>
    </row>
    <row r="36100" spans="6:20" ht="13.2">
      <c r="F36100" s="116"/>
      <c r="I36100" s="116"/>
      <c r="K36100" s="116"/>
      <c r="T36100" s="93"/>
    </row>
    <row r="36101" spans="6:20" ht="13.2">
      <c r="F36101" s="116"/>
      <c r="I36101" s="116"/>
      <c r="K36101" s="116"/>
      <c r="T36101" s="93"/>
    </row>
    <row r="36102" spans="6:20" ht="13.2">
      <c r="F36102" s="116"/>
      <c r="I36102" s="116"/>
      <c r="K36102" s="116"/>
      <c r="T36102" s="93"/>
    </row>
    <row r="36103" spans="6:20" ht="13.2">
      <c r="F36103" s="116"/>
      <c r="I36103" s="116"/>
      <c r="K36103" s="116"/>
      <c r="T36103" s="93"/>
    </row>
    <row r="36104" spans="6:20" ht="13.2">
      <c r="F36104" s="116"/>
      <c r="I36104" s="116"/>
      <c r="K36104" s="116"/>
      <c r="T36104" s="93"/>
    </row>
    <row r="36105" spans="6:20" ht="13.2">
      <c r="F36105" s="116"/>
      <c r="I36105" s="116"/>
      <c r="K36105" s="116"/>
      <c r="T36105" s="93"/>
    </row>
    <row r="36106" spans="6:20" ht="13.2">
      <c r="F36106" s="116"/>
      <c r="I36106" s="116"/>
      <c r="K36106" s="116"/>
      <c r="T36106" s="93"/>
    </row>
    <row r="36107" spans="6:20" ht="13.2">
      <c r="F36107" s="116"/>
      <c r="I36107" s="116"/>
      <c r="K36107" s="116"/>
      <c r="T36107" s="93"/>
    </row>
    <row r="36108" spans="6:20" ht="13.2">
      <c r="F36108" s="116"/>
      <c r="I36108" s="116"/>
      <c r="K36108" s="116"/>
      <c r="T36108" s="93"/>
    </row>
    <row r="36109" spans="6:20" ht="13.2">
      <c r="F36109" s="116"/>
      <c r="I36109" s="116"/>
      <c r="K36109" s="116"/>
      <c r="T36109" s="93"/>
    </row>
    <row r="36110" spans="6:20" ht="13.2">
      <c r="F36110" s="116"/>
      <c r="I36110" s="116"/>
      <c r="K36110" s="116"/>
      <c r="T36110" s="93"/>
    </row>
    <row r="36111" spans="6:20" ht="13.2">
      <c r="F36111" s="116"/>
      <c r="I36111" s="116"/>
      <c r="K36111" s="116"/>
      <c r="T36111" s="93"/>
    </row>
    <row r="36112" spans="6:20" ht="13.2">
      <c r="F36112" s="116"/>
      <c r="I36112" s="116"/>
      <c r="K36112" s="116"/>
      <c r="T36112" s="93"/>
    </row>
    <row r="36113" spans="6:20" ht="13.2">
      <c r="F36113" s="116"/>
      <c r="I36113" s="116"/>
      <c r="K36113" s="116"/>
      <c r="T36113" s="93"/>
    </row>
    <row r="36114" spans="6:20" ht="13.2">
      <c r="F36114" s="116"/>
      <c r="I36114" s="116"/>
      <c r="K36114" s="116"/>
      <c r="T36114" s="93"/>
    </row>
    <row r="36115" spans="6:20" ht="13.2">
      <c r="F36115" s="116"/>
      <c r="I36115" s="116"/>
      <c r="K36115" s="116"/>
      <c r="T36115" s="93"/>
    </row>
    <row r="36116" spans="6:20" ht="13.2">
      <c r="F36116" s="116"/>
      <c r="I36116" s="116"/>
      <c r="K36116" s="116"/>
      <c r="T36116" s="93"/>
    </row>
    <row r="36117" spans="6:20" ht="13.2">
      <c r="F36117" s="116"/>
      <c r="I36117" s="116"/>
      <c r="K36117" s="116"/>
      <c r="T36117" s="93"/>
    </row>
    <row r="36118" spans="6:20" ht="13.2">
      <c r="F36118" s="116"/>
      <c r="I36118" s="116"/>
      <c r="K36118" s="116"/>
      <c r="T36118" s="93"/>
    </row>
    <row r="36119" spans="6:20" ht="13.2">
      <c r="F36119" s="116"/>
      <c r="I36119" s="116"/>
      <c r="K36119" s="116"/>
      <c r="T36119" s="93"/>
    </row>
    <row r="36120" spans="6:20" ht="13.2">
      <c r="F36120" s="116"/>
      <c r="I36120" s="116"/>
      <c r="K36120" s="116"/>
      <c r="T36120" s="93"/>
    </row>
    <row r="36121" spans="6:20" ht="13.2">
      <c r="F36121" s="116"/>
      <c r="I36121" s="116"/>
      <c r="K36121" s="116"/>
      <c r="T36121" s="93"/>
    </row>
    <row r="36122" spans="6:20" ht="13.2">
      <c r="F36122" s="116"/>
      <c r="I36122" s="116"/>
      <c r="K36122" s="116"/>
      <c r="T36122" s="93"/>
    </row>
    <row r="36123" spans="6:20" ht="13.2">
      <c r="F36123" s="116"/>
      <c r="I36123" s="116"/>
      <c r="K36123" s="116"/>
      <c r="T36123" s="93"/>
    </row>
    <row r="36124" spans="6:20" ht="13.2">
      <c r="F36124" s="116"/>
      <c r="I36124" s="116"/>
      <c r="K36124" s="116"/>
      <c r="T36124" s="93"/>
    </row>
    <row r="36125" spans="6:20" ht="13.2">
      <c r="F36125" s="116"/>
      <c r="I36125" s="116"/>
      <c r="K36125" s="116"/>
      <c r="T36125" s="93"/>
    </row>
    <row r="36126" spans="6:20" ht="13.2">
      <c r="F36126" s="116"/>
      <c r="I36126" s="116"/>
      <c r="K36126" s="116"/>
      <c r="T36126" s="93"/>
    </row>
    <row r="36127" spans="6:20" ht="13.2">
      <c r="F36127" s="116"/>
      <c r="I36127" s="116"/>
      <c r="K36127" s="116"/>
      <c r="T36127" s="93"/>
    </row>
    <row r="36128" spans="6:20" ht="13.2">
      <c r="F36128" s="116"/>
      <c r="I36128" s="116"/>
      <c r="K36128" s="116"/>
      <c r="T36128" s="93"/>
    </row>
    <row r="36129" spans="6:20" ht="13.2">
      <c r="F36129" s="116"/>
      <c r="I36129" s="116"/>
      <c r="K36129" s="116"/>
      <c r="T36129" s="93"/>
    </row>
    <row r="36130" spans="6:20" ht="13.2">
      <c r="F36130" s="116"/>
      <c r="I36130" s="116"/>
      <c r="K36130" s="116"/>
      <c r="T36130" s="93"/>
    </row>
    <row r="36131" spans="6:20" ht="13.2">
      <c r="F36131" s="116"/>
      <c r="I36131" s="116"/>
      <c r="K36131" s="116"/>
      <c r="T36131" s="93"/>
    </row>
    <row r="36132" spans="6:20" ht="13.2">
      <c r="F36132" s="116"/>
      <c r="I36132" s="116"/>
      <c r="K36132" s="116"/>
      <c r="T36132" s="93"/>
    </row>
    <row r="36133" spans="6:20" ht="13.2">
      <c r="F36133" s="116"/>
      <c r="I36133" s="116"/>
      <c r="K36133" s="116"/>
      <c r="T36133" s="93"/>
    </row>
    <row r="36134" spans="6:20" ht="13.2">
      <c r="F36134" s="116"/>
      <c r="I36134" s="116"/>
      <c r="K36134" s="116"/>
      <c r="T36134" s="93"/>
    </row>
    <row r="36135" spans="6:20" ht="13.2">
      <c r="F36135" s="116"/>
      <c r="I36135" s="116"/>
      <c r="K36135" s="116"/>
      <c r="T36135" s="93"/>
    </row>
    <row r="36136" spans="6:20" ht="13.2">
      <c r="F36136" s="116"/>
      <c r="I36136" s="116"/>
      <c r="K36136" s="116"/>
      <c r="T36136" s="93"/>
    </row>
    <row r="36137" spans="6:20" ht="13.2">
      <c r="F36137" s="116"/>
      <c r="I36137" s="116"/>
      <c r="K36137" s="116"/>
      <c r="T36137" s="93"/>
    </row>
    <row r="36138" spans="6:20" ht="13.2">
      <c r="F36138" s="116"/>
      <c r="I36138" s="116"/>
      <c r="K36138" s="116"/>
      <c r="T36138" s="93"/>
    </row>
    <row r="36139" spans="6:20" ht="13.2">
      <c r="F36139" s="116"/>
      <c r="I36139" s="116"/>
      <c r="K36139" s="116"/>
      <c r="T36139" s="93"/>
    </row>
    <row r="36140" spans="6:20" ht="13.2">
      <c r="F36140" s="116"/>
      <c r="I36140" s="116"/>
      <c r="K36140" s="116"/>
      <c r="T36140" s="93"/>
    </row>
    <row r="36141" spans="6:20" ht="13.2">
      <c r="F36141" s="116"/>
      <c r="I36141" s="116"/>
      <c r="K36141" s="116"/>
      <c r="T36141" s="93"/>
    </row>
    <row r="36142" spans="6:20" ht="13.2">
      <c r="F36142" s="116"/>
      <c r="I36142" s="116"/>
      <c r="K36142" s="116"/>
      <c r="T36142" s="93"/>
    </row>
    <row r="36143" spans="6:20" ht="13.2">
      <c r="F36143" s="116"/>
      <c r="I36143" s="116"/>
      <c r="K36143" s="116"/>
      <c r="T36143" s="93"/>
    </row>
    <row r="36144" spans="6:20" ht="13.2">
      <c r="F36144" s="116"/>
      <c r="I36144" s="116"/>
      <c r="K36144" s="116"/>
      <c r="T36144" s="93"/>
    </row>
    <row r="36145" spans="6:20" ht="13.2">
      <c r="F36145" s="116"/>
      <c r="I36145" s="116"/>
      <c r="K36145" s="116"/>
      <c r="T36145" s="93"/>
    </row>
    <row r="36146" spans="6:20" ht="13.2">
      <c r="F36146" s="116"/>
      <c r="I36146" s="116"/>
      <c r="K36146" s="116"/>
      <c r="T36146" s="93"/>
    </row>
    <row r="36147" spans="6:20" ht="13.2">
      <c r="F36147" s="116"/>
      <c r="I36147" s="116"/>
      <c r="K36147" s="116"/>
      <c r="T36147" s="93"/>
    </row>
    <row r="36148" spans="6:20" ht="13.2">
      <c r="F36148" s="116"/>
      <c r="I36148" s="116"/>
      <c r="K36148" s="116"/>
      <c r="T36148" s="93"/>
    </row>
    <row r="36149" spans="6:20" ht="13.2">
      <c r="F36149" s="116"/>
      <c r="I36149" s="116"/>
      <c r="K36149" s="116"/>
      <c r="T36149" s="93"/>
    </row>
    <row r="36150" spans="6:20" ht="13.2">
      <c r="F36150" s="116"/>
      <c r="I36150" s="116"/>
      <c r="K36150" s="116"/>
      <c r="T36150" s="93"/>
    </row>
    <row r="36151" spans="6:20" ht="13.2">
      <c r="F36151" s="116"/>
      <c r="I36151" s="116"/>
      <c r="K36151" s="116"/>
      <c r="T36151" s="93"/>
    </row>
    <row r="36152" spans="6:20" ht="13.2">
      <c r="F36152" s="116"/>
      <c r="I36152" s="116"/>
      <c r="K36152" s="116"/>
      <c r="T36152" s="93"/>
    </row>
    <row r="36153" spans="6:20" ht="13.2">
      <c r="F36153" s="116"/>
      <c r="I36153" s="116"/>
      <c r="K36153" s="116"/>
      <c r="T36153" s="93"/>
    </row>
    <row r="36154" spans="6:20" ht="13.2">
      <c r="F36154" s="116"/>
      <c r="I36154" s="116"/>
      <c r="K36154" s="116"/>
      <c r="T36154" s="93"/>
    </row>
    <row r="36155" spans="6:20" ht="13.2">
      <c r="F36155" s="116"/>
      <c r="I36155" s="116"/>
      <c r="K36155" s="116"/>
      <c r="T36155" s="93"/>
    </row>
    <row r="36156" spans="6:20" ht="13.2">
      <c r="F36156" s="116"/>
      <c r="I36156" s="116"/>
      <c r="K36156" s="116"/>
      <c r="T36156" s="93"/>
    </row>
    <row r="36157" spans="6:20" ht="13.2">
      <c r="F36157" s="116"/>
      <c r="I36157" s="116"/>
      <c r="K36157" s="116"/>
      <c r="T36157" s="93"/>
    </row>
    <row r="36158" spans="6:20" ht="13.2">
      <c r="F36158" s="116"/>
      <c r="I36158" s="116"/>
      <c r="K36158" s="116"/>
      <c r="T36158" s="93"/>
    </row>
    <row r="36159" spans="6:20" ht="13.2">
      <c r="F36159" s="116"/>
      <c r="I36159" s="116"/>
      <c r="K36159" s="116"/>
      <c r="T36159" s="93"/>
    </row>
    <row r="36160" spans="6:20" ht="13.2">
      <c r="F36160" s="116"/>
      <c r="I36160" s="116"/>
      <c r="K36160" s="116"/>
      <c r="T36160" s="93"/>
    </row>
    <row r="36161" spans="6:20" ht="13.2">
      <c r="F36161" s="116"/>
      <c r="I36161" s="116"/>
      <c r="K36161" s="116"/>
      <c r="T36161" s="93"/>
    </row>
    <row r="36162" spans="6:20" ht="13.2">
      <c r="F36162" s="116"/>
      <c r="I36162" s="116"/>
      <c r="K36162" s="116"/>
      <c r="T36162" s="93"/>
    </row>
    <row r="36163" spans="6:20" ht="13.2">
      <c r="F36163" s="116"/>
      <c r="I36163" s="116"/>
      <c r="K36163" s="116"/>
      <c r="T36163" s="93"/>
    </row>
    <row r="36164" spans="6:20" ht="13.2">
      <c r="F36164" s="116"/>
      <c r="I36164" s="116"/>
      <c r="K36164" s="116"/>
      <c r="T36164" s="93"/>
    </row>
    <row r="36165" spans="6:20" ht="13.2">
      <c r="F36165" s="116"/>
      <c r="I36165" s="116"/>
      <c r="K36165" s="116"/>
      <c r="T36165" s="93"/>
    </row>
    <row r="36166" spans="6:20" ht="13.2">
      <c r="F36166" s="116"/>
      <c r="I36166" s="116"/>
      <c r="K36166" s="116"/>
      <c r="T36166" s="93"/>
    </row>
    <row r="36167" spans="6:20" ht="13.2">
      <c r="F36167" s="116"/>
      <c r="I36167" s="116"/>
      <c r="K36167" s="116"/>
      <c r="T36167" s="93"/>
    </row>
    <row r="36168" spans="6:20" ht="13.2">
      <c r="F36168" s="116"/>
      <c r="I36168" s="116"/>
      <c r="K36168" s="116"/>
      <c r="T36168" s="93"/>
    </row>
    <row r="36169" spans="6:20" ht="13.2">
      <c r="F36169" s="116"/>
      <c r="I36169" s="116"/>
      <c r="K36169" s="116"/>
      <c r="T36169" s="93"/>
    </row>
    <row r="36170" spans="6:20" ht="13.2">
      <c r="F36170" s="116"/>
      <c r="I36170" s="116"/>
      <c r="K36170" s="116"/>
      <c r="T36170" s="93"/>
    </row>
    <row r="36171" spans="6:20" ht="13.2">
      <c r="F36171" s="116"/>
      <c r="I36171" s="116"/>
      <c r="K36171" s="116"/>
      <c r="T36171" s="93"/>
    </row>
    <row r="36172" spans="6:20" ht="13.2">
      <c r="F36172" s="116"/>
      <c r="I36172" s="116"/>
      <c r="K36172" s="116"/>
      <c r="T36172" s="93"/>
    </row>
    <row r="36173" spans="6:20" ht="13.2">
      <c r="F36173" s="116"/>
      <c r="I36173" s="116"/>
      <c r="K36173" s="116"/>
      <c r="T36173" s="93"/>
    </row>
    <row r="36174" spans="6:20" ht="13.2">
      <c r="F36174" s="116"/>
      <c r="I36174" s="116"/>
      <c r="K36174" s="116"/>
      <c r="T36174" s="93"/>
    </row>
    <row r="36175" spans="6:20" ht="13.2">
      <c r="F36175" s="116"/>
      <c r="I36175" s="116"/>
      <c r="K36175" s="116"/>
      <c r="T36175" s="93"/>
    </row>
    <row r="36176" spans="6:20" ht="13.2">
      <c r="F36176" s="116"/>
      <c r="I36176" s="116"/>
      <c r="K36176" s="116"/>
      <c r="T36176" s="93"/>
    </row>
    <row r="36177" spans="6:20" ht="13.2">
      <c r="F36177" s="116"/>
      <c r="I36177" s="116"/>
      <c r="K36177" s="116"/>
      <c r="T36177" s="93"/>
    </row>
    <row r="36178" spans="6:20" ht="13.2">
      <c r="F36178" s="116"/>
      <c r="I36178" s="116"/>
      <c r="K36178" s="116"/>
      <c r="T36178" s="93"/>
    </row>
    <row r="36179" spans="6:20" ht="13.2">
      <c r="F36179" s="116"/>
      <c r="I36179" s="116"/>
      <c r="K36179" s="116"/>
      <c r="T36179" s="93"/>
    </row>
    <row r="36180" spans="6:20" ht="13.2">
      <c r="F36180" s="116"/>
      <c r="I36180" s="116"/>
      <c r="K36180" s="116"/>
      <c r="T36180" s="93"/>
    </row>
    <row r="36181" spans="6:20" ht="13.2">
      <c r="F36181" s="116"/>
      <c r="I36181" s="116"/>
      <c r="K36181" s="116"/>
      <c r="T36181" s="93"/>
    </row>
    <row r="36182" spans="6:20" ht="13.2">
      <c r="F36182" s="116"/>
      <c r="I36182" s="116"/>
      <c r="K36182" s="116"/>
      <c r="T36182" s="93"/>
    </row>
    <row r="36183" spans="6:20" ht="13.2">
      <c r="F36183" s="116"/>
      <c r="I36183" s="116"/>
      <c r="K36183" s="116"/>
      <c r="T36183" s="93"/>
    </row>
    <row r="36184" spans="6:20" ht="13.2">
      <c r="F36184" s="116"/>
      <c r="I36184" s="116"/>
      <c r="K36184" s="116"/>
      <c r="T36184" s="93"/>
    </row>
    <row r="36185" spans="6:20" ht="13.2">
      <c r="F36185" s="116"/>
      <c r="I36185" s="116"/>
      <c r="K36185" s="116"/>
      <c r="T36185" s="93"/>
    </row>
    <row r="36186" spans="6:20" ht="13.2">
      <c r="F36186" s="116"/>
      <c r="I36186" s="116"/>
      <c r="K36186" s="116"/>
      <c r="T36186" s="93"/>
    </row>
    <row r="36187" spans="6:20" ht="13.2">
      <c r="F36187" s="116"/>
      <c r="I36187" s="116"/>
      <c r="K36187" s="116"/>
      <c r="T36187" s="93"/>
    </row>
    <row r="36188" spans="6:20" ht="13.2">
      <c r="F36188" s="116"/>
      <c r="I36188" s="116"/>
      <c r="K36188" s="116"/>
      <c r="T36188" s="93"/>
    </row>
    <row r="36189" spans="6:20" ht="13.2">
      <c r="F36189" s="116"/>
      <c r="I36189" s="116"/>
      <c r="K36189" s="116"/>
      <c r="T36189" s="93"/>
    </row>
    <row r="36190" spans="6:20" ht="13.2">
      <c r="F36190" s="116"/>
      <c r="I36190" s="116"/>
      <c r="K36190" s="116"/>
      <c r="T36190" s="93"/>
    </row>
    <row r="36191" spans="6:20" ht="13.2">
      <c r="F36191" s="116"/>
      <c r="I36191" s="116"/>
      <c r="K36191" s="116"/>
      <c r="T36191" s="93"/>
    </row>
    <row r="36192" spans="6:20" ht="13.2">
      <c r="F36192" s="116"/>
      <c r="I36192" s="116"/>
      <c r="K36192" s="116"/>
      <c r="T36192" s="93"/>
    </row>
    <row r="36193" spans="6:20" ht="13.2">
      <c r="F36193" s="116"/>
      <c r="I36193" s="116"/>
      <c r="K36193" s="116"/>
      <c r="T36193" s="93"/>
    </row>
    <row r="36194" spans="6:20" ht="13.2">
      <c r="F36194" s="116"/>
      <c r="I36194" s="116"/>
      <c r="K36194" s="116"/>
      <c r="T36194" s="93"/>
    </row>
    <row r="36195" spans="6:20" ht="13.2">
      <c r="F36195" s="116"/>
      <c r="I36195" s="116"/>
      <c r="K36195" s="116"/>
      <c r="T36195" s="93"/>
    </row>
    <row r="36196" spans="6:20" ht="13.2">
      <c r="F36196" s="116"/>
      <c r="I36196" s="116"/>
      <c r="K36196" s="116"/>
      <c r="T36196" s="93"/>
    </row>
    <row r="36197" spans="6:20" ht="13.2">
      <c r="F36197" s="116"/>
      <c r="I36197" s="116"/>
      <c r="K36197" s="116"/>
      <c r="T36197" s="93"/>
    </row>
    <row r="36198" spans="6:20" ht="13.2">
      <c r="F36198" s="116"/>
      <c r="I36198" s="116"/>
      <c r="K36198" s="116"/>
      <c r="T36198" s="93"/>
    </row>
    <row r="36199" spans="6:20" ht="13.2">
      <c r="F36199" s="116"/>
      <c r="I36199" s="116"/>
      <c r="K36199" s="116"/>
      <c r="T36199" s="93"/>
    </row>
    <row r="36200" spans="6:20" ht="13.2">
      <c r="F36200" s="116"/>
      <c r="I36200" s="116"/>
      <c r="K36200" s="116"/>
      <c r="T36200" s="93"/>
    </row>
    <row r="36201" spans="6:20" ht="13.2">
      <c r="F36201" s="116"/>
      <c r="I36201" s="116"/>
      <c r="K36201" s="116"/>
      <c r="T36201" s="93"/>
    </row>
    <row r="36202" spans="6:20" ht="13.2">
      <c r="F36202" s="116"/>
      <c r="I36202" s="116"/>
      <c r="K36202" s="116"/>
      <c r="T36202" s="93"/>
    </row>
    <row r="36203" spans="6:20" ht="13.2">
      <c r="F36203" s="116"/>
      <c r="I36203" s="116"/>
      <c r="K36203" s="116"/>
      <c r="T36203" s="93"/>
    </row>
    <row r="36204" spans="6:20" ht="13.2">
      <c r="F36204" s="116"/>
      <c r="I36204" s="116"/>
      <c r="K36204" s="116"/>
      <c r="T36204" s="93"/>
    </row>
    <row r="36205" spans="6:20" ht="13.2">
      <c r="F36205" s="116"/>
      <c r="I36205" s="116"/>
      <c r="K36205" s="116"/>
      <c r="T36205" s="93"/>
    </row>
    <row r="36206" spans="6:20" ht="13.2">
      <c r="F36206" s="116"/>
      <c r="I36206" s="116"/>
      <c r="K36206" s="116"/>
      <c r="T36206" s="93"/>
    </row>
    <row r="36207" spans="6:20" ht="13.2">
      <c r="F36207" s="116"/>
      <c r="I36207" s="116"/>
      <c r="K36207" s="116"/>
      <c r="T36207" s="93"/>
    </row>
    <row r="36208" spans="6:20" ht="13.2">
      <c r="F36208" s="116"/>
      <c r="I36208" s="116"/>
      <c r="K36208" s="116"/>
      <c r="T36208" s="93"/>
    </row>
    <row r="36209" spans="6:20" ht="13.2">
      <c r="F36209" s="116"/>
      <c r="I36209" s="116"/>
      <c r="K36209" s="116"/>
      <c r="T36209" s="93"/>
    </row>
    <row r="36210" spans="6:20" ht="13.2">
      <c r="F36210" s="116"/>
      <c r="I36210" s="116"/>
      <c r="K36210" s="116"/>
      <c r="T36210" s="93"/>
    </row>
    <row r="36211" spans="6:20" ht="13.2">
      <c r="F36211" s="116"/>
      <c r="I36211" s="116"/>
      <c r="K36211" s="116"/>
      <c r="T36211" s="93"/>
    </row>
    <row r="36212" spans="6:20" ht="13.2">
      <c r="F36212" s="116"/>
      <c r="I36212" s="116"/>
      <c r="K36212" s="116"/>
      <c r="T36212" s="93"/>
    </row>
    <row r="36213" spans="6:20" ht="13.2">
      <c r="F36213" s="116"/>
      <c r="I36213" s="116"/>
      <c r="K36213" s="116"/>
      <c r="T36213" s="93"/>
    </row>
    <row r="36214" spans="6:20" ht="13.2">
      <c r="F36214" s="116"/>
      <c r="I36214" s="116"/>
      <c r="K36214" s="116"/>
      <c r="T36214" s="93"/>
    </row>
    <row r="36215" spans="6:20" ht="13.2">
      <c r="F36215" s="116"/>
      <c r="I36215" s="116"/>
      <c r="K36215" s="116"/>
      <c r="T36215" s="93"/>
    </row>
    <row r="36216" spans="6:20" ht="13.2">
      <c r="F36216" s="116"/>
      <c r="I36216" s="116"/>
      <c r="K36216" s="116"/>
      <c r="T36216" s="93"/>
    </row>
    <row r="36217" spans="6:20" ht="13.2">
      <c r="F36217" s="116"/>
      <c r="I36217" s="116"/>
      <c r="K36217" s="116"/>
      <c r="T36217" s="93"/>
    </row>
    <row r="36218" spans="6:20" ht="13.2">
      <c r="F36218" s="116"/>
      <c r="I36218" s="116"/>
      <c r="K36218" s="116"/>
      <c r="T36218" s="93"/>
    </row>
    <row r="36219" spans="6:20" ht="13.2">
      <c r="F36219" s="116"/>
      <c r="I36219" s="116"/>
      <c r="K36219" s="116"/>
      <c r="T36219" s="93"/>
    </row>
    <row r="36220" spans="6:20" ht="13.2">
      <c r="F36220" s="116"/>
      <c r="I36220" s="116"/>
      <c r="K36220" s="116"/>
      <c r="T36220" s="93"/>
    </row>
    <row r="36221" spans="6:20" ht="13.2">
      <c r="F36221" s="116"/>
      <c r="I36221" s="116"/>
      <c r="K36221" s="116"/>
      <c r="T36221" s="93"/>
    </row>
    <row r="36222" spans="6:20" ht="13.2">
      <c r="F36222" s="116"/>
      <c r="I36222" s="116"/>
      <c r="K36222" s="116"/>
      <c r="T36222" s="93"/>
    </row>
    <row r="36223" spans="6:20" ht="13.2">
      <c r="F36223" s="116"/>
      <c r="I36223" s="116"/>
      <c r="K36223" s="116"/>
      <c r="T36223" s="93"/>
    </row>
    <row r="36224" spans="6:20" ht="13.2">
      <c r="F36224" s="116"/>
      <c r="I36224" s="116"/>
      <c r="K36224" s="116"/>
      <c r="T36224" s="93"/>
    </row>
    <row r="36225" spans="6:20" ht="13.2">
      <c r="F36225" s="116"/>
      <c r="I36225" s="116"/>
      <c r="K36225" s="116"/>
      <c r="T36225" s="93"/>
    </row>
    <row r="36226" spans="6:20" ht="13.2">
      <c r="F36226" s="116"/>
      <c r="I36226" s="116"/>
      <c r="K36226" s="116"/>
      <c r="T36226" s="93"/>
    </row>
    <row r="36227" spans="6:20" ht="13.2">
      <c r="F36227" s="116"/>
      <c r="I36227" s="116"/>
      <c r="K36227" s="116"/>
      <c r="T36227" s="93"/>
    </row>
    <row r="36228" spans="6:20" ht="13.2">
      <c r="F36228" s="116"/>
      <c r="I36228" s="116"/>
      <c r="K36228" s="116"/>
      <c r="T36228" s="93"/>
    </row>
    <row r="36229" spans="6:20" ht="13.2">
      <c r="F36229" s="116"/>
      <c r="I36229" s="116"/>
      <c r="K36229" s="116"/>
      <c r="T36229" s="93"/>
    </row>
    <row r="36230" spans="6:20" ht="13.2">
      <c r="F36230" s="116"/>
      <c r="I36230" s="116"/>
      <c r="K36230" s="116"/>
      <c r="T36230" s="93"/>
    </row>
    <row r="36231" spans="6:20" ht="13.2">
      <c r="F36231" s="116"/>
      <c r="I36231" s="116"/>
      <c r="K36231" s="116"/>
      <c r="T36231" s="93"/>
    </row>
    <row r="36232" spans="6:20" ht="13.2">
      <c r="F36232" s="116"/>
      <c r="I36232" s="116"/>
      <c r="K36232" s="116"/>
      <c r="T36232" s="93"/>
    </row>
    <row r="36233" spans="6:20" ht="13.2">
      <c r="F36233" s="116"/>
      <c r="I36233" s="116"/>
      <c r="K36233" s="116"/>
      <c r="T36233" s="93"/>
    </row>
    <row r="36234" spans="6:20" ht="13.2">
      <c r="F36234" s="116"/>
      <c r="I36234" s="116"/>
      <c r="K36234" s="116"/>
      <c r="T36234" s="93"/>
    </row>
    <row r="36235" spans="6:20" ht="13.2">
      <c r="F36235" s="116"/>
      <c r="I36235" s="116"/>
      <c r="K36235" s="116"/>
      <c r="T36235" s="93"/>
    </row>
    <row r="36236" spans="6:20" ht="13.2">
      <c r="F36236" s="116"/>
      <c r="I36236" s="116"/>
      <c r="K36236" s="116"/>
      <c r="T36236" s="93"/>
    </row>
    <row r="36237" spans="6:20" ht="13.2">
      <c r="F36237" s="116"/>
      <c r="I36237" s="116"/>
      <c r="K36237" s="116"/>
      <c r="T36237" s="93"/>
    </row>
    <row r="36238" spans="6:20" ht="13.2">
      <c r="F36238" s="116"/>
      <c r="I36238" s="116"/>
      <c r="K36238" s="116"/>
      <c r="T36238" s="93"/>
    </row>
    <row r="36239" spans="6:20" ht="13.2">
      <c r="F36239" s="116"/>
      <c r="I36239" s="116"/>
      <c r="K36239" s="116"/>
      <c r="T36239" s="93"/>
    </row>
    <row r="36240" spans="6:20" ht="13.2">
      <c r="F36240" s="116"/>
      <c r="I36240" s="116"/>
      <c r="K36240" s="116"/>
      <c r="T36240" s="93"/>
    </row>
    <row r="36241" spans="6:20" ht="13.2">
      <c r="F36241" s="116"/>
      <c r="I36241" s="116"/>
      <c r="K36241" s="116"/>
      <c r="T36241" s="93"/>
    </row>
    <row r="36242" spans="6:20" ht="13.2">
      <c r="F36242" s="116"/>
      <c r="I36242" s="116"/>
      <c r="K36242" s="116"/>
      <c r="T36242" s="93"/>
    </row>
    <row r="36243" spans="6:20" ht="13.2">
      <c r="F36243" s="116"/>
      <c r="I36243" s="116"/>
      <c r="K36243" s="116"/>
      <c r="T36243" s="93"/>
    </row>
    <row r="36244" spans="6:20" ht="13.2">
      <c r="F36244" s="116"/>
      <c r="I36244" s="116"/>
      <c r="K36244" s="116"/>
      <c r="T36244" s="93"/>
    </row>
    <row r="36245" spans="6:20" ht="13.2">
      <c r="F36245" s="116"/>
      <c r="I36245" s="116"/>
      <c r="K36245" s="116"/>
      <c r="T36245" s="93"/>
    </row>
    <row r="36246" spans="6:20" ht="13.2">
      <c r="F36246" s="116"/>
      <c r="I36246" s="116"/>
      <c r="K36246" s="116"/>
      <c r="T36246" s="93"/>
    </row>
    <row r="36247" spans="6:20" ht="13.2">
      <c r="F36247" s="116"/>
      <c r="I36247" s="116"/>
      <c r="K36247" s="116"/>
      <c r="T36247" s="93"/>
    </row>
    <row r="36248" spans="6:20" ht="13.2">
      <c r="F36248" s="116"/>
      <c r="I36248" s="116"/>
      <c r="K36248" s="116"/>
      <c r="T36248" s="93"/>
    </row>
    <row r="36249" spans="6:20" ht="13.2">
      <c r="F36249" s="116"/>
      <c r="I36249" s="116"/>
      <c r="K36249" s="116"/>
      <c r="T36249" s="93"/>
    </row>
    <row r="36250" spans="6:20" ht="13.2">
      <c r="F36250" s="116"/>
      <c r="I36250" s="116"/>
      <c r="K36250" s="116"/>
      <c r="T36250" s="93"/>
    </row>
    <row r="36251" spans="6:20" ht="13.2">
      <c r="F36251" s="116"/>
      <c r="I36251" s="116"/>
      <c r="K36251" s="116"/>
      <c r="T36251" s="93"/>
    </row>
    <row r="36252" spans="6:20" ht="13.2">
      <c r="F36252" s="116"/>
      <c r="I36252" s="116"/>
      <c r="K36252" s="116"/>
      <c r="T36252" s="93"/>
    </row>
    <row r="36253" spans="6:20" ht="13.2">
      <c r="F36253" s="116"/>
      <c r="I36253" s="116"/>
      <c r="K36253" s="116"/>
      <c r="T36253" s="93"/>
    </row>
    <row r="36254" spans="6:20" ht="13.2">
      <c r="F36254" s="116"/>
      <c r="I36254" s="116"/>
      <c r="K36254" s="116"/>
      <c r="T36254" s="93"/>
    </row>
    <row r="36255" spans="6:20" ht="13.2">
      <c r="F36255" s="116"/>
      <c r="I36255" s="116"/>
      <c r="K36255" s="116"/>
      <c r="T36255" s="93"/>
    </row>
    <row r="36256" spans="6:20" ht="13.2">
      <c r="F36256" s="116"/>
      <c r="I36256" s="116"/>
      <c r="K36256" s="116"/>
      <c r="T36256" s="93"/>
    </row>
    <row r="36257" spans="6:20" ht="13.2">
      <c r="F36257" s="116"/>
      <c r="I36257" s="116"/>
      <c r="K36257" s="116"/>
      <c r="T36257" s="93"/>
    </row>
    <row r="36258" spans="6:20" ht="13.2">
      <c r="F36258" s="116"/>
      <c r="I36258" s="116"/>
      <c r="K36258" s="116"/>
      <c r="T36258" s="93"/>
    </row>
    <row r="36259" spans="6:20" ht="13.2">
      <c r="F36259" s="116"/>
      <c r="I36259" s="116"/>
      <c r="K36259" s="116"/>
      <c r="T36259" s="93"/>
    </row>
    <row r="36260" spans="6:20" ht="13.2">
      <c r="F36260" s="116"/>
      <c r="I36260" s="116"/>
      <c r="K36260" s="116"/>
      <c r="T36260" s="93"/>
    </row>
    <row r="36261" spans="6:20" ht="13.2">
      <c r="F36261" s="116"/>
      <c r="I36261" s="116"/>
      <c r="K36261" s="116"/>
      <c r="T36261" s="93"/>
    </row>
    <row r="36262" spans="6:20" ht="13.2">
      <c r="F36262" s="116"/>
      <c r="I36262" s="116"/>
      <c r="K36262" s="116"/>
      <c r="T36262" s="93"/>
    </row>
    <row r="36263" spans="6:20" ht="13.2">
      <c r="F36263" s="116"/>
      <c r="I36263" s="116"/>
      <c r="K36263" s="116"/>
      <c r="T36263" s="93"/>
    </row>
    <row r="36264" spans="6:20" ht="13.2">
      <c r="F36264" s="116"/>
      <c r="I36264" s="116"/>
      <c r="K36264" s="116"/>
      <c r="T36264" s="93"/>
    </row>
    <row r="36265" spans="6:20" ht="13.2">
      <c r="F36265" s="116"/>
      <c r="I36265" s="116"/>
      <c r="K36265" s="116"/>
      <c r="T36265" s="93"/>
    </row>
    <row r="36266" spans="6:20" ht="13.2">
      <c r="F36266" s="116"/>
      <c r="I36266" s="116"/>
      <c r="K36266" s="116"/>
      <c r="T36266" s="93"/>
    </row>
    <row r="36267" spans="6:20" ht="13.2">
      <c r="F36267" s="116"/>
      <c r="I36267" s="116"/>
      <c r="K36267" s="116"/>
      <c r="T36267" s="93"/>
    </row>
    <row r="36268" spans="6:20" ht="13.2">
      <c r="F36268" s="116"/>
      <c r="I36268" s="116"/>
      <c r="K36268" s="116"/>
      <c r="T36268" s="93"/>
    </row>
    <row r="36269" spans="6:20" ht="13.2">
      <c r="F36269" s="116"/>
      <c r="I36269" s="116"/>
      <c r="K36269" s="116"/>
      <c r="T36269" s="93"/>
    </row>
    <row r="36270" spans="6:20" ht="13.2">
      <c r="F36270" s="116"/>
      <c r="I36270" s="116"/>
      <c r="K36270" s="116"/>
      <c r="T36270" s="93"/>
    </row>
    <row r="36271" spans="6:20" ht="13.2">
      <c r="F36271" s="116"/>
      <c r="I36271" s="116"/>
      <c r="K36271" s="116"/>
      <c r="T36271" s="93"/>
    </row>
    <row r="36272" spans="6:20" ht="13.2">
      <c r="F36272" s="116"/>
      <c r="I36272" s="116"/>
      <c r="K36272" s="116"/>
      <c r="T36272" s="93"/>
    </row>
    <row r="36273" spans="6:20" ht="13.2">
      <c r="F36273" s="116"/>
      <c r="I36273" s="116"/>
      <c r="K36273" s="116"/>
      <c r="T36273" s="93"/>
    </row>
    <row r="36274" spans="6:20" ht="13.2">
      <c r="F36274" s="116"/>
      <c r="I36274" s="116"/>
      <c r="K36274" s="116"/>
      <c r="T36274" s="93"/>
    </row>
    <row r="36275" spans="6:20" ht="13.2">
      <c r="F36275" s="116"/>
      <c r="I36275" s="116"/>
      <c r="K36275" s="116"/>
      <c r="T36275" s="93"/>
    </row>
    <row r="36276" spans="6:20" ht="13.2">
      <c r="F36276" s="116"/>
      <c r="I36276" s="116"/>
      <c r="K36276" s="116"/>
      <c r="T36276" s="93"/>
    </row>
    <row r="36277" spans="6:20" ht="13.2">
      <c r="F36277" s="116"/>
      <c r="I36277" s="116"/>
      <c r="K36277" s="116"/>
      <c r="T36277" s="93"/>
    </row>
    <row r="36278" spans="6:20" ht="13.2">
      <c r="F36278" s="116"/>
      <c r="I36278" s="116"/>
      <c r="K36278" s="116"/>
      <c r="T36278" s="93"/>
    </row>
    <row r="36279" spans="6:20" ht="13.2">
      <c r="F36279" s="116"/>
      <c r="I36279" s="116"/>
      <c r="K36279" s="116"/>
      <c r="T36279" s="93"/>
    </row>
    <row r="36280" spans="6:20" ht="13.2">
      <c r="F36280" s="116"/>
      <c r="I36280" s="116"/>
      <c r="K36280" s="116"/>
      <c r="T36280" s="93"/>
    </row>
    <row r="36281" spans="6:20" ht="13.2">
      <c r="F36281" s="116"/>
      <c r="I36281" s="116"/>
      <c r="K36281" s="116"/>
      <c r="T36281" s="93"/>
    </row>
    <row r="36282" spans="6:20" ht="13.2">
      <c r="F36282" s="116"/>
      <c r="I36282" s="116"/>
      <c r="K36282" s="116"/>
      <c r="T36282" s="93"/>
    </row>
    <row r="36283" spans="6:20" ht="13.2">
      <c r="F36283" s="116"/>
      <c r="I36283" s="116"/>
      <c r="K36283" s="116"/>
      <c r="T36283" s="93"/>
    </row>
    <row r="36284" spans="6:20" ht="13.2">
      <c r="F36284" s="116"/>
      <c r="I36284" s="116"/>
      <c r="K36284" s="116"/>
      <c r="T36284" s="93"/>
    </row>
    <row r="36285" spans="6:20" ht="13.2">
      <c r="F36285" s="116"/>
      <c r="I36285" s="116"/>
      <c r="K36285" s="116"/>
      <c r="T36285" s="93"/>
    </row>
    <row r="36286" spans="6:20" ht="13.2">
      <c r="F36286" s="116"/>
      <c r="I36286" s="116"/>
      <c r="K36286" s="116"/>
      <c r="T36286" s="93"/>
    </row>
    <row r="36287" spans="6:20" ht="13.2">
      <c r="F36287" s="116"/>
      <c r="I36287" s="116"/>
      <c r="K36287" s="116"/>
      <c r="T36287" s="93"/>
    </row>
    <row r="36288" spans="6:20" ht="13.2">
      <c r="F36288" s="116"/>
      <c r="I36288" s="116"/>
      <c r="K36288" s="116"/>
      <c r="T36288" s="93"/>
    </row>
    <row r="36289" spans="6:20" ht="13.2">
      <c r="F36289" s="116"/>
      <c r="I36289" s="116"/>
      <c r="K36289" s="116"/>
      <c r="T36289" s="93"/>
    </row>
    <row r="36290" spans="6:20" ht="13.2">
      <c r="F36290" s="116"/>
      <c r="I36290" s="116"/>
      <c r="K36290" s="116"/>
      <c r="T36290" s="93"/>
    </row>
    <row r="36291" spans="6:20" ht="13.2">
      <c r="F36291" s="116"/>
      <c r="I36291" s="116"/>
      <c r="K36291" s="116"/>
      <c r="T36291" s="93"/>
    </row>
    <row r="36292" spans="6:20" ht="13.2">
      <c r="F36292" s="116"/>
      <c r="I36292" s="116"/>
      <c r="K36292" s="116"/>
      <c r="T36292" s="93"/>
    </row>
    <row r="36293" spans="6:20" ht="13.2">
      <c r="F36293" s="116"/>
      <c r="I36293" s="116"/>
      <c r="K36293" s="116"/>
      <c r="T36293" s="93"/>
    </row>
    <row r="36294" spans="6:20" ht="13.2">
      <c r="F36294" s="116"/>
      <c r="I36294" s="116"/>
      <c r="K36294" s="116"/>
      <c r="T36294" s="93"/>
    </row>
    <row r="36295" spans="6:20" ht="13.2">
      <c r="F36295" s="116"/>
      <c r="I36295" s="116"/>
      <c r="K36295" s="116"/>
      <c r="T36295" s="93"/>
    </row>
    <row r="36296" spans="6:20" ht="13.2">
      <c r="F36296" s="116"/>
      <c r="I36296" s="116"/>
      <c r="K36296" s="116"/>
      <c r="T36296" s="93"/>
    </row>
    <row r="36297" spans="6:20" ht="13.2">
      <c r="F36297" s="116"/>
      <c r="I36297" s="116"/>
      <c r="K36297" s="116"/>
      <c r="T36297" s="93"/>
    </row>
    <row r="36298" spans="6:20" ht="13.2">
      <c r="F36298" s="116"/>
      <c r="I36298" s="116"/>
      <c r="K36298" s="116"/>
      <c r="T36298" s="93"/>
    </row>
    <row r="36299" spans="6:20" ht="13.2">
      <c r="F36299" s="116"/>
      <c r="I36299" s="116"/>
      <c r="K36299" s="116"/>
      <c r="T36299" s="93"/>
    </row>
    <row r="36300" spans="6:20" ht="13.2">
      <c r="F36300" s="116"/>
      <c r="I36300" s="116"/>
      <c r="K36300" s="116"/>
      <c r="T36300" s="93"/>
    </row>
    <row r="36301" spans="6:20" ht="13.2">
      <c r="F36301" s="116"/>
      <c r="I36301" s="116"/>
      <c r="K36301" s="116"/>
      <c r="T36301" s="93"/>
    </row>
    <row r="36302" spans="6:20" ht="13.2">
      <c r="F36302" s="116"/>
      <c r="I36302" s="116"/>
      <c r="K36302" s="116"/>
      <c r="T36302" s="93"/>
    </row>
    <row r="36303" spans="6:20" ht="13.2">
      <c r="F36303" s="116"/>
      <c r="I36303" s="116"/>
      <c r="K36303" s="116"/>
      <c r="T36303" s="93"/>
    </row>
    <row r="36304" spans="6:20" ht="13.2">
      <c r="F36304" s="116"/>
      <c r="I36304" s="116"/>
      <c r="K36304" s="116"/>
      <c r="T36304" s="93"/>
    </row>
    <row r="36305" spans="6:20" ht="13.2">
      <c r="F36305" s="116"/>
      <c r="I36305" s="116"/>
      <c r="K36305" s="116"/>
      <c r="T36305" s="93"/>
    </row>
    <row r="36306" spans="6:20" ht="13.2">
      <c r="F36306" s="116"/>
      <c r="I36306" s="116"/>
      <c r="K36306" s="116"/>
      <c r="T36306" s="93"/>
    </row>
    <row r="36307" spans="6:20" ht="13.2">
      <c r="F36307" s="116"/>
      <c r="I36307" s="116"/>
      <c r="K36307" s="116"/>
      <c r="T36307" s="93"/>
    </row>
    <row r="36308" spans="6:20" ht="13.2">
      <c r="F36308" s="116"/>
      <c r="I36308" s="116"/>
      <c r="K36308" s="116"/>
      <c r="T36308" s="93"/>
    </row>
    <row r="36309" spans="6:20" ht="13.2">
      <c r="F36309" s="116"/>
      <c r="I36309" s="116"/>
      <c r="K36309" s="116"/>
      <c r="T36309" s="93"/>
    </row>
    <row r="36310" spans="6:20" ht="13.2">
      <c r="F36310" s="116"/>
      <c r="I36310" s="116"/>
      <c r="K36310" s="116"/>
      <c r="T36310" s="93"/>
    </row>
    <row r="36311" spans="6:20" ht="13.2">
      <c r="F36311" s="116"/>
      <c r="I36311" s="116"/>
      <c r="K36311" s="116"/>
      <c r="T36311" s="93"/>
    </row>
    <row r="36312" spans="6:20" ht="13.2">
      <c r="F36312" s="116"/>
      <c r="I36312" s="116"/>
      <c r="K36312" s="116"/>
      <c r="T36312" s="93"/>
    </row>
    <row r="36313" spans="6:20" ht="13.2">
      <c r="F36313" s="116"/>
      <c r="I36313" s="116"/>
      <c r="K36313" s="116"/>
      <c r="T36313" s="93"/>
    </row>
    <row r="36314" spans="6:20" ht="13.2">
      <c r="F36314" s="116"/>
      <c r="I36314" s="116"/>
      <c r="K36314" s="116"/>
      <c r="T36314" s="93"/>
    </row>
    <row r="36315" spans="6:20" ht="13.2">
      <c r="F36315" s="116"/>
      <c r="I36315" s="116"/>
      <c r="K36315" s="116"/>
      <c r="T36315" s="93"/>
    </row>
    <row r="36316" spans="6:20" ht="13.2">
      <c r="F36316" s="116"/>
      <c r="I36316" s="116"/>
      <c r="K36316" s="116"/>
      <c r="T36316" s="93"/>
    </row>
    <row r="36317" spans="6:20" ht="13.2">
      <c r="F36317" s="116"/>
      <c r="I36317" s="116"/>
      <c r="K36317" s="116"/>
      <c r="T36317" s="93"/>
    </row>
    <row r="36318" spans="6:20" ht="13.2">
      <c r="F36318" s="116"/>
      <c r="I36318" s="116"/>
      <c r="K36318" s="116"/>
      <c r="T36318" s="93"/>
    </row>
    <row r="36319" spans="6:20" ht="13.2">
      <c r="F36319" s="116"/>
      <c r="I36319" s="116"/>
      <c r="K36319" s="116"/>
      <c r="T36319" s="93"/>
    </row>
    <row r="36320" spans="6:20" ht="13.2">
      <c r="F36320" s="116"/>
      <c r="I36320" s="116"/>
      <c r="K36320" s="116"/>
      <c r="T36320" s="93"/>
    </row>
    <row r="36321" spans="6:20" ht="13.2">
      <c r="F36321" s="116"/>
      <c r="I36321" s="116"/>
      <c r="K36321" s="116"/>
      <c r="T36321" s="93"/>
    </row>
    <row r="36322" spans="6:20" ht="13.2">
      <c r="F36322" s="116"/>
      <c r="I36322" s="116"/>
      <c r="K36322" s="116"/>
      <c r="T36322" s="93"/>
    </row>
    <row r="36323" spans="6:20" ht="13.2">
      <c r="F36323" s="116"/>
      <c r="I36323" s="116"/>
      <c r="K36323" s="116"/>
      <c r="T36323" s="93"/>
    </row>
    <row r="36324" spans="6:20" ht="13.2">
      <c r="F36324" s="116"/>
      <c r="I36324" s="116"/>
      <c r="K36324" s="116"/>
      <c r="T36324" s="93"/>
    </row>
    <row r="36325" spans="6:20" ht="13.2">
      <c r="F36325" s="116"/>
      <c r="I36325" s="116"/>
      <c r="K36325" s="116"/>
      <c r="T36325" s="93"/>
    </row>
    <row r="36326" spans="6:20" ht="13.2">
      <c r="F36326" s="116"/>
      <c r="I36326" s="116"/>
      <c r="K36326" s="116"/>
      <c r="T36326" s="93"/>
    </row>
    <row r="36327" spans="6:20" ht="13.2">
      <c r="F36327" s="116"/>
      <c r="I36327" s="116"/>
      <c r="K36327" s="116"/>
      <c r="T36327" s="93"/>
    </row>
    <row r="36328" spans="6:20" ht="13.2">
      <c r="F36328" s="116"/>
      <c r="I36328" s="116"/>
      <c r="K36328" s="116"/>
      <c r="T36328" s="93"/>
    </row>
    <row r="36329" spans="6:20" ht="13.2">
      <c r="F36329" s="116"/>
      <c r="I36329" s="116"/>
      <c r="K36329" s="116"/>
      <c r="T36329" s="93"/>
    </row>
    <row r="36330" spans="6:20" ht="13.2">
      <c r="F36330" s="116"/>
      <c r="I36330" s="116"/>
      <c r="K36330" s="116"/>
      <c r="T36330" s="93"/>
    </row>
    <row r="36331" spans="6:20" ht="13.2">
      <c r="F36331" s="116"/>
      <c r="I36331" s="116"/>
      <c r="K36331" s="116"/>
      <c r="T36331" s="93"/>
    </row>
    <row r="36332" spans="6:20" ht="13.2">
      <c r="F36332" s="116"/>
      <c r="I36332" s="116"/>
      <c r="K36332" s="116"/>
      <c r="T36332" s="93"/>
    </row>
    <row r="36333" spans="6:20" ht="13.2">
      <c r="F36333" s="116"/>
      <c r="I36333" s="116"/>
      <c r="K36333" s="116"/>
      <c r="T36333" s="93"/>
    </row>
    <row r="36334" spans="6:20" ht="13.2">
      <c r="F36334" s="116"/>
      <c r="I36334" s="116"/>
      <c r="K36334" s="116"/>
      <c r="T36334" s="93"/>
    </row>
    <row r="36335" spans="6:20" ht="13.2">
      <c r="F36335" s="116"/>
      <c r="I36335" s="116"/>
      <c r="K36335" s="116"/>
      <c r="T36335" s="93"/>
    </row>
    <row r="36336" spans="6:20" ht="13.2">
      <c r="F36336" s="116"/>
      <c r="I36336" s="116"/>
      <c r="K36336" s="116"/>
      <c r="T36336" s="93"/>
    </row>
    <row r="36337" spans="6:20" ht="13.2">
      <c r="F36337" s="116"/>
      <c r="I36337" s="116"/>
      <c r="K36337" s="116"/>
      <c r="T36337" s="93"/>
    </row>
    <row r="36338" spans="6:20" ht="13.2">
      <c r="F36338" s="116"/>
      <c r="I36338" s="116"/>
      <c r="K36338" s="116"/>
      <c r="T36338" s="93"/>
    </row>
    <row r="36339" spans="6:20" ht="13.2">
      <c r="F36339" s="116"/>
      <c r="I36339" s="116"/>
      <c r="K36339" s="116"/>
      <c r="T36339" s="93"/>
    </row>
    <row r="36340" spans="6:20" ht="13.2">
      <c r="F36340" s="116"/>
      <c r="I36340" s="116"/>
      <c r="K36340" s="116"/>
      <c r="T36340" s="93"/>
    </row>
    <row r="36341" spans="6:20" ht="13.2">
      <c r="F36341" s="116"/>
      <c r="I36341" s="116"/>
      <c r="K36341" s="116"/>
      <c r="T36341" s="93"/>
    </row>
    <row r="36342" spans="6:20" ht="13.2">
      <c r="F36342" s="116"/>
      <c r="I36342" s="116"/>
      <c r="K36342" s="116"/>
      <c r="T36342" s="93"/>
    </row>
    <row r="36343" spans="6:20" ht="13.2">
      <c r="F36343" s="116"/>
      <c r="I36343" s="116"/>
      <c r="K36343" s="116"/>
      <c r="T36343" s="93"/>
    </row>
    <row r="36344" spans="6:20" ht="13.2">
      <c r="F36344" s="116"/>
      <c r="I36344" s="116"/>
      <c r="K36344" s="116"/>
      <c r="T36344" s="93"/>
    </row>
    <row r="36345" spans="6:20" ht="13.2">
      <c r="F36345" s="116"/>
      <c r="I36345" s="116"/>
      <c r="K36345" s="116"/>
      <c r="T36345" s="93"/>
    </row>
    <row r="36346" spans="6:20" ht="13.2">
      <c r="F36346" s="116"/>
      <c r="I36346" s="116"/>
      <c r="K36346" s="116"/>
      <c r="T36346" s="93"/>
    </row>
    <row r="36347" spans="6:20" ht="13.2">
      <c r="F36347" s="116"/>
      <c r="I36347" s="116"/>
      <c r="K36347" s="116"/>
      <c r="T36347" s="93"/>
    </row>
    <row r="36348" spans="6:20" ht="13.2">
      <c r="F36348" s="116"/>
      <c r="I36348" s="116"/>
      <c r="K36348" s="116"/>
      <c r="T36348" s="93"/>
    </row>
    <row r="36349" spans="6:20" ht="13.2">
      <c r="F36349" s="116"/>
      <c r="I36349" s="116"/>
      <c r="K36349" s="116"/>
      <c r="T36349" s="93"/>
    </row>
    <row r="36350" spans="6:20" ht="13.2">
      <c r="F36350" s="116"/>
      <c r="I36350" s="116"/>
      <c r="K36350" s="116"/>
      <c r="T36350" s="93"/>
    </row>
    <row r="36351" spans="6:20" ht="13.2">
      <c r="F36351" s="116"/>
      <c r="I36351" s="116"/>
      <c r="K36351" s="116"/>
      <c r="T36351" s="93"/>
    </row>
    <row r="36352" spans="6:20" ht="13.2">
      <c r="F36352" s="116"/>
      <c r="I36352" s="116"/>
      <c r="K36352" s="116"/>
      <c r="T36352" s="93"/>
    </row>
    <row r="36353" spans="6:20" ht="13.2">
      <c r="F36353" s="116"/>
      <c r="I36353" s="116"/>
      <c r="K36353" s="116"/>
      <c r="T36353" s="93"/>
    </row>
    <row r="36354" spans="6:20" ht="13.2">
      <c r="F36354" s="116"/>
      <c r="I36354" s="116"/>
      <c r="K36354" s="116"/>
      <c r="T36354" s="93"/>
    </row>
    <row r="36355" spans="6:20" ht="13.2">
      <c r="F36355" s="116"/>
      <c r="I36355" s="116"/>
      <c r="K36355" s="116"/>
      <c r="T36355" s="93"/>
    </row>
    <row r="36356" spans="6:20" ht="13.2">
      <c r="F36356" s="116"/>
      <c r="I36356" s="116"/>
      <c r="K36356" s="116"/>
      <c r="T36356" s="93"/>
    </row>
    <row r="36357" spans="6:20" ht="13.2">
      <c r="F36357" s="116"/>
      <c r="I36357" s="116"/>
      <c r="K36357" s="116"/>
      <c r="T36357" s="93"/>
    </row>
    <row r="36358" spans="6:20" ht="13.2">
      <c r="F36358" s="116"/>
      <c r="I36358" s="116"/>
      <c r="K36358" s="116"/>
      <c r="T36358" s="93"/>
    </row>
    <row r="36359" spans="6:20" ht="13.2">
      <c r="F36359" s="116"/>
      <c r="I36359" s="116"/>
      <c r="K36359" s="116"/>
      <c r="T36359" s="93"/>
    </row>
    <row r="36360" spans="6:20" ht="13.2">
      <c r="F36360" s="116"/>
      <c r="I36360" s="116"/>
      <c r="K36360" s="116"/>
      <c r="T36360" s="93"/>
    </row>
    <row r="36361" spans="6:20" ht="13.2">
      <c r="F36361" s="116"/>
      <c r="I36361" s="116"/>
      <c r="K36361" s="116"/>
      <c r="T36361" s="93"/>
    </row>
    <row r="36362" spans="6:20" ht="13.2">
      <c r="F36362" s="116"/>
      <c r="I36362" s="116"/>
      <c r="K36362" s="116"/>
      <c r="T36362" s="93"/>
    </row>
    <row r="36363" spans="6:20" ht="13.2">
      <c r="F36363" s="116"/>
      <c r="I36363" s="116"/>
      <c r="K36363" s="116"/>
      <c r="T36363" s="93"/>
    </row>
    <row r="36364" spans="6:20" ht="13.2">
      <c r="F36364" s="116"/>
      <c r="I36364" s="116"/>
      <c r="K36364" s="116"/>
      <c r="T36364" s="93"/>
    </row>
    <row r="36365" spans="6:20" ht="13.2">
      <c r="F36365" s="116"/>
      <c r="I36365" s="116"/>
      <c r="K36365" s="116"/>
      <c r="T36365" s="93"/>
    </row>
    <row r="36366" spans="6:20" ht="13.2">
      <c r="F36366" s="116"/>
      <c r="I36366" s="116"/>
      <c r="K36366" s="116"/>
      <c r="T36366" s="93"/>
    </row>
    <row r="36367" spans="6:20" ht="13.2">
      <c r="F36367" s="116"/>
      <c r="I36367" s="116"/>
      <c r="K36367" s="116"/>
      <c r="T36367" s="93"/>
    </row>
    <row r="36368" spans="6:20" ht="13.2">
      <c r="F36368" s="116"/>
      <c r="I36368" s="116"/>
      <c r="K36368" s="116"/>
      <c r="T36368" s="93"/>
    </row>
    <row r="36369" spans="6:20" ht="13.2">
      <c r="F36369" s="116"/>
      <c r="I36369" s="116"/>
      <c r="K36369" s="116"/>
      <c r="T36369" s="93"/>
    </row>
    <row r="36370" spans="6:20" ht="13.2">
      <c r="F36370" s="116"/>
      <c r="I36370" s="116"/>
      <c r="K36370" s="116"/>
      <c r="T36370" s="93"/>
    </row>
    <row r="36371" spans="6:20" ht="13.2">
      <c r="F36371" s="116"/>
      <c r="I36371" s="116"/>
      <c r="K36371" s="116"/>
      <c r="T36371" s="93"/>
    </row>
    <row r="36372" spans="6:20" ht="13.2">
      <c r="F36372" s="116"/>
      <c r="I36372" s="116"/>
      <c r="K36372" s="116"/>
      <c r="T36372" s="93"/>
    </row>
    <row r="36373" spans="6:20" ht="13.2">
      <c r="F36373" s="116"/>
      <c r="I36373" s="116"/>
      <c r="K36373" s="116"/>
      <c r="T36373" s="93"/>
    </row>
    <row r="36374" spans="6:20" ht="13.2">
      <c r="F36374" s="116"/>
      <c r="I36374" s="116"/>
      <c r="K36374" s="116"/>
      <c r="T36374" s="93"/>
    </row>
    <row r="36375" spans="6:20" ht="13.2">
      <c r="F36375" s="116"/>
      <c r="I36375" s="116"/>
      <c r="K36375" s="116"/>
      <c r="T36375" s="93"/>
    </row>
    <row r="36376" spans="6:20" ht="13.2">
      <c r="F36376" s="116"/>
      <c r="I36376" s="116"/>
      <c r="K36376" s="116"/>
      <c r="T36376" s="93"/>
    </row>
    <row r="36377" spans="6:20" ht="13.2">
      <c r="F36377" s="116"/>
      <c r="I36377" s="116"/>
      <c r="K36377" s="116"/>
      <c r="T36377" s="93"/>
    </row>
    <row r="36378" spans="6:20" ht="13.2">
      <c r="F36378" s="116"/>
      <c r="I36378" s="116"/>
      <c r="K36378" s="116"/>
      <c r="T36378" s="93"/>
    </row>
    <row r="36379" spans="6:20" ht="13.2">
      <c r="F36379" s="116"/>
      <c r="I36379" s="116"/>
      <c r="K36379" s="116"/>
      <c r="T36379" s="93"/>
    </row>
    <row r="36380" spans="6:20" ht="13.2">
      <c r="F36380" s="116"/>
      <c r="I36380" s="116"/>
      <c r="K36380" s="116"/>
      <c r="T36380" s="93"/>
    </row>
    <row r="36381" spans="6:20" ht="13.2">
      <c r="F36381" s="116"/>
      <c r="I36381" s="116"/>
      <c r="K36381" s="116"/>
      <c r="T36381" s="93"/>
    </row>
    <row r="36382" spans="6:20" ht="13.2">
      <c r="F36382" s="116"/>
      <c r="I36382" s="116"/>
      <c r="K36382" s="116"/>
      <c r="T36382" s="93"/>
    </row>
    <row r="36383" spans="6:20" ht="13.2">
      <c r="F36383" s="116"/>
      <c r="I36383" s="116"/>
      <c r="K36383" s="116"/>
      <c r="T36383" s="93"/>
    </row>
    <row r="36384" spans="6:20" ht="13.2">
      <c r="F36384" s="116"/>
      <c r="I36384" s="116"/>
      <c r="K36384" s="116"/>
      <c r="T36384" s="93"/>
    </row>
    <row r="36385" spans="6:20" ht="13.2">
      <c r="F36385" s="116"/>
      <c r="I36385" s="116"/>
      <c r="K36385" s="116"/>
      <c r="T36385" s="93"/>
    </row>
    <row r="36386" spans="6:20" ht="13.2">
      <c r="F36386" s="116"/>
      <c r="I36386" s="116"/>
      <c r="K36386" s="116"/>
      <c r="T36386" s="93"/>
    </row>
    <row r="36387" spans="6:20" ht="13.2">
      <c r="F36387" s="116"/>
      <c r="I36387" s="116"/>
      <c r="K36387" s="116"/>
      <c r="T36387" s="93"/>
    </row>
    <row r="36388" spans="6:20" ht="13.2">
      <c r="F36388" s="116"/>
      <c r="I36388" s="116"/>
      <c r="K36388" s="116"/>
      <c r="T36388" s="93"/>
    </row>
    <row r="36389" spans="6:20" ht="13.2">
      <c r="F36389" s="116"/>
      <c r="I36389" s="116"/>
      <c r="K36389" s="116"/>
      <c r="T36389" s="93"/>
    </row>
    <row r="36390" spans="6:20" ht="13.2">
      <c r="F36390" s="116"/>
      <c r="I36390" s="116"/>
      <c r="K36390" s="116"/>
      <c r="T36390" s="93"/>
    </row>
    <row r="36391" spans="6:20" ht="13.2">
      <c r="F36391" s="116"/>
      <c r="I36391" s="116"/>
      <c r="K36391" s="116"/>
      <c r="T36391" s="93"/>
    </row>
    <row r="36392" spans="6:20" ht="13.2">
      <c r="F36392" s="116"/>
      <c r="I36392" s="116"/>
      <c r="K36392" s="116"/>
      <c r="T36392" s="93"/>
    </row>
    <row r="36393" spans="6:20" ht="13.2">
      <c r="F36393" s="116"/>
      <c r="I36393" s="116"/>
      <c r="K36393" s="116"/>
      <c r="T36393" s="93"/>
    </row>
    <row r="36394" spans="6:20" ht="13.2">
      <c r="F36394" s="116"/>
      <c r="I36394" s="116"/>
      <c r="K36394" s="116"/>
      <c r="T36394" s="93"/>
    </row>
    <row r="36395" spans="6:20" ht="13.2">
      <c r="F36395" s="116"/>
      <c r="I36395" s="116"/>
      <c r="K36395" s="116"/>
      <c r="T36395" s="93"/>
    </row>
    <row r="36396" spans="6:20" ht="13.2">
      <c r="F36396" s="116"/>
      <c r="I36396" s="116"/>
      <c r="K36396" s="116"/>
      <c r="T36396" s="93"/>
    </row>
    <row r="36397" spans="6:20" ht="13.2">
      <c r="F36397" s="116"/>
      <c r="I36397" s="116"/>
      <c r="K36397" s="116"/>
      <c r="T36397" s="93"/>
    </row>
    <row r="36398" spans="6:20" ht="13.2">
      <c r="F36398" s="116"/>
      <c r="I36398" s="116"/>
      <c r="K36398" s="116"/>
      <c r="T36398" s="93"/>
    </row>
    <row r="36399" spans="6:20" ht="13.2">
      <c r="F36399" s="116"/>
      <c r="I36399" s="116"/>
      <c r="K36399" s="116"/>
      <c r="T36399" s="93"/>
    </row>
    <row r="36400" spans="6:20" ht="13.2">
      <c r="F36400" s="116"/>
      <c r="I36400" s="116"/>
      <c r="K36400" s="116"/>
      <c r="T36400" s="93"/>
    </row>
    <row r="36401" spans="6:20" ht="13.2">
      <c r="F36401" s="116"/>
      <c r="I36401" s="116"/>
      <c r="K36401" s="116"/>
      <c r="T36401" s="93"/>
    </row>
    <row r="36402" spans="6:20" ht="13.2">
      <c r="F36402" s="116"/>
      <c r="I36402" s="116"/>
      <c r="K36402" s="116"/>
      <c r="T36402" s="93"/>
    </row>
    <row r="36403" spans="6:20" ht="13.2">
      <c r="F36403" s="116"/>
      <c r="I36403" s="116"/>
      <c r="K36403" s="116"/>
      <c r="T36403" s="93"/>
    </row>
    <row r="36404" spans="6:20" ht="13.2">
      <c r="F36404" s="116"/>
      <c r="I36404" s="116"/>
      <c r="K36404" s="116"/>
      <c r="T36404" s="93"/>
    </row>
    <row r="36405" spans="6:20" ht="13.2">
      <c r="F36405" s="116"/>
      <c r="I36405" s="116"/>
      <c r="K36405" s="116"/>
      <c r="T36405" s="93"/>
    </row>
    <row r="36406" spans="6:20" ht="13.2">
      <c r="F36406" s="116"/>
      <c r="I36406" s="116"/>
      <c r="K36406" s="116"/>
      <c r="T36406" s="93"/>
    </row>
    <row r="36407" spans="6:20" ht="13.2">
      <c r="F36407" s="116"/>
      <c r="I36407" s="116"/>
      <c r="K36407" s="116"/>
      <c r="T36407" s="93"/>
    </row>
    <row r="36408" spans="6:20" ht="13.2">
      <c r="F36408" s="116"/>
      <c r="I36408" s="116"/>
      <c r="K36408" s="116"/>
      <c r="T36408" s="93"/>
    </row>
    <row r="36409" spans="6:20" ht="13.2">
      <c r="F36409" s="116"/>
      <c r="I36409" s="116"/>
      <c r="K36409" s="116"/>
      <c r="T36409" s="93"/>
    </row>
    <row r="36410" spans="6:20" ht="13.2">
      <c r="F36410" s="116"/>
      <c r="I36410" s="116"/>
      <c r="K36410" s="116"/>
      <c r="T36410" s="93"/>
    </row>
    <row r="36411" spans="6:20" ht="13.2">
      <c r="F36411" s="116"/>
      <c r="I36411" s="116"/>
      <c r="K36411" s="116"/>
      <c r="T36411" s="93"/>
    </row>
    <row r="36412" spans="6:20" ht="13.2">
      <c r="F36412" s="116"/>
      <c r="I36412" s="116"/>
      <c r="K36412" s="116"/>
      <c r="T36412" s="93"/>
    </row>
    <row r="36413" spans="6:20" ht="13.2">
      <c r="F36413" s="116"/>
      <c r="I36413" s="116"/>
      <c r="K36413" s="116"/>
      <c r="T36413" s="93"/>
    </row>
    <row r="36414" spans="6:20" ht="13.2">
      <c r="F36414" s="116"/>
      <c r="I36414" s="116"/>
      <c r="K36414" s="116"/>
      <c r="T36414" s="93"/>
    </row>
    <row r="36415" spans="6:20" ht="13.2">
      <c r="F36415" s="116"/>
      <c r="I36415" s="116"/>
      <c r="K36415" s="116"/>
      <c r="T36415" s="93"/>
    </row>
    <row r="36416" spans="6:20" ht="13.2">
      <c r="F36416" s="116"/>
      <c r="I36416" s="116"/>
      <c r="K36416" s="116"/>
      <c r="T36416" s="93"/>
    </row>
    <row r="36417" spans="6:20" ht="13.2">
      <c r="F36417" s="116"/>
      <c r="I36417" s="116"/>
      <c r="K36417" s="116"/>
      <c r="T36417" s="93"/>
    </row>
    <row r="36418" spans="6:20" ht="13.2">
      <c r="F36418" s="116"/>
      <c r="I36418" s="116"/>
      <c r="K36418" s="116"/>
      <c r="T36418" s="93"/>
    </row>
    <row r="36419" spans="6:20" ht="13.2">
      <c r="F36419" s="116"/>
      <c r="I36419" s="116"/>
      <c r="K36419" s="116"/>
      <c r="T36419" s="93"/>
    </row>
    <row r="36420" spans="6:20" ht="13.2">
      <c r="F36420" s="116"/>
      <c r="I36420" s="116"/>
      <c r="K36420" s="116"/>
      <c r="T36420" s="93"/>
    </row>
    <row r="36421" spans="6:20" ht="13.2">
      <c r="F36421" s="116"/>
      <c r="I36421" s="116"/>
      <c r="K36421" s="116"/>
      <c r="T36421" s="93"/>
    </row>
    <row r="36422" spans="6:20" ht="13.2">
      <c r="F36422" s="116"/>
      <c r="I36422" s="116"/>
      <c r="K36422" s="116"/>
      <c r="T36422" s="93"/>
    </row>
    <row r="36423" spans="6:20" ht="13.2">
      <c r="F36423" s="116"/>
      <c r="I36423" s="116"/>
      <c r="K36423" s="116"/>
      <c r="T36423" s="93"/>
    </row>
    <row r="36424" spans="6:20" ht="13.2">
      <c r="F36424" s="116"/>
      <c r="I36424" s="116"/>
      <c r="K36424" s="116"/>
      <c r="T36424" s="93"/>
    </row>
    <row r="36425" spans="6:20" ht="13.2">
      <c r="F36425" s="116"/>
      <c r="I36425" s="116"/>
      <c r="K36425" s="116"/>
      <c r="T36425" s="93"/>
    </row>
    <row r="36426" spans="6:20" ht="13.2">
      <c r="F36426" s="116"/>
      <c r="I36426" s="116"/>
      <c r="K36426" s="116"/>
      <c r="T36426" s="93"/>
    </row>
    <row r="36427" spans="6:20" ht="13.2">
      <c r="F36427" s="116"/>
      <c r="I36427" s="116"/>
      <c r="K36427" s="116"/>
      <c r="T36427" s="93"/>
    </row>
    <row r="36428" spans="6:20" ht="13.2">
      <c r="F36428" s="116"/>
      <c r="I36428" s="116"/>
      <c r="K36428" s="116"/>
      <c r="T36428" s="93"/>
    </row>
    <row r="36429" spans="6:20" ht="13.2">
      <c r="F36429" s="116"/>
      <c r="I36429" s="116"/>
      <c r="K36429" s="116"/>
      <c r="T36429" s="93"/>
    </row>
    <row r="36430" spans="6:20" ht="13.2">
      <c r="F36430" s="116"/>
      <c r="I36430" s="116"/>
      <c r="K36430" s="116"/>
      <c r="T36430" s="93"/>
    </row>
    <row r="36431" spans="6:20" ht="13.2">
      <c r="F36431" s="116"/>
      <c r="I36431" s="116"/>
      <c r="K36431" s="116"/>
      <c r="T36431" s="93"/>
    </row>
    <row r="36432" spans="6:20" ht="13.2">
      <c r="F36432" s="116"/>
      <c r="I36432" s="116"/>
      <c r="K36432" s="116"/>
      <c r="T36432" s="93"/>
    </row>
    <row r="36433" spans="6:20" ht="13.2">
      <c r="F36433" s="116"/>
      <c r="I36433" s="116"/>
      <c r="K36433" s="116"/>
      <c r="T36433" s="93"/>
    </row>
    <row r="36434" spans="6:20" ht="13.2">
      <c r="F36434" s="116"/>
      <c r="I36434" s="116"/>
      <c r="K36434" s="116"/>
      <c r="T36434" s="93"/>
    </row>
    <row r="36435" spans="6:20" ht="13.2">
      <c r="F36435" s="116"/>
      <c r="I36435" s="116"/>
      <c r="K36435" s="116"/>
      <c r="T36435" s="93"/>
    </row>
    <row r="36436" spans="6:20" ht="13.2">
      <c r="F36436" s="116"/>
      <c r="I36436" s="116"/>
      <c r="K36436" s="116"/>
      <c r="T36436" s="93"/>
    </row>
    <row r="36437" spans="6:20" ht="13.2">
      <c r="F36437" s="116"/>
      <c r="I36437" s="116"/>
      <c r="K36437" s="116"/>
      <c r="T36437" s="93"/>
    </row>
    <row r="36438" spans="6:20" ht="13.2">
      <c r="F36438" s="116"/>
      <c r="I36438" s="116"/>
      <c r="K36438" s="116"/>
      <c r="T36438" s="93"/>
    </row>
    <row r="36439" spans="6:20" ht="13.2">
      <c r="F36439" s="116"/>
      <c r="I36439" s="116"/>
      <c r="K36439" s="116"/>
      <c r="T36439" s="93"/>
    </row>
    <row r="36440" spans="6:20" ht="13.2">
      <c r="F36440" s="116"/>
      <c r="I36440" s="116"/>
      <c r="K36440" s="116"/>
      <c r="T36440" s="93"/>
    </row>
    <row r="36441" spans="6:20" ht="13.2">
      <c r="F36441" s="116"/>
      <c r="I36441" s="116"/>
      <c r="K36441" s="116"/>
      <c r="T36441" s="93"/>
    </row>
    <row r="36442" spans="6:20" ht="13.2">
      <c r="F36442" s="116"/>
      <c r="I36442" s="116"/>
      <c r="K36442" s="116"/>
      <c r="T36442" s="93"/>
    </row>
    <row r="36443" spans="6:20" ht="13.2">
      <c r="F36443" s="116"/>
      <c r="I36443" s="116"/>
      <c r="K36443" s="116"/>
      <c r="T36443" s="93"/>
    </row>
    <row r="36444" spans="6:20" ht="13.2">
      <c r="F36444" s="116"/>
      <c r="I36444" s="116"/>
      <c r="K36444" s="116"/>
      <c r="T36444" s="93"/>
    </row>
    <row r="36445" spans="6:20" ht="13.2">
      <c r="F36445" s="116"/>
      <c r="I36445" s="116"/>
      <c r="K36445" s="116"/>
      <c r="T36445" s="93"/>
    </row>
    <row r="36446" spans="6:20" ht="13.2">
      <c r="F36446" s="116"/>
      <c r="I36446" s="116"/>
      <c r="K36446" s="116"/>
      <c r="T36446" s="93"/>
    </row>
    <row r="36447" spans="6:20" ht="13.2">
      <c r="F36447" s="116"/>
      <c r="I36447" s="116"/>
      <c r="K36447" s="116"/>
      <c r="T36447" s="93"/>
    </row>
    <row r="36448" spans="6:20" ht="13.2">
      <c r="F36448" s="116"/>
      <c r="I36448" s="116"/>
      <c r="K36448" s="116"/>
      <c r="T36448" s="93"/>
    </row>
    <row r="36449" spans="6:20" ht="13.2">
      <c r="F36449" s="116"/>
      <c r="I36449" s="116"/>
      <c r="K36449" s="116"/>
      <c r="T36449" s="93"/>
    </row>
    <row r="36450" spans="6:20" ht="13.2">
      <c r="F36450" s="116"/>
      <c r="I36450" s="116"/>
      <c r="K36450" s="116"/>
      <c r="T36450" s="93"/>
    </row>
    <row r="36451" spans="6:20" ht="13.2">
      <c r="F36451" s="116"/>
      <c r="I36451" s="116"/>
      <c r="K36451" s="116"/>
      <c r="T36451" s="93"/>
    </row>
    <row r="36452" spans="6:20" ht="13.2">
      <c r="F36452" s="116"/>
      <c r="I36452" s="116"/>
      <c r="K36452" s="116"/>
      <c r="T36452" s="93"/>
    </row>
    <row r="36453" spans="6:20" ht="13.2">
      <c r="F36453" s="116"/>
      <c r="I36453" s="116"/>
      <c r="K36453" s="116"/>
      <c r="T36453" s="93"/>
    </row>
    <row r="36454" spans="6:20" ht="13.2">
      <c r="F36454" s="116"/>
      <c r="I36454" s="116"/>
      <c r="K36454" s="116"/>
      <c r="T36454" s="93"/>
    </row>
    <row r="36455" spans="6:20" ht="13.2">
      <c r="F36455" s="116"/>
      <c r="I36455" s="116"/>
      <c r="K36455" s="116"/>
      <c r="T36455" s="93"/>
    </row>
    <row r="36456" spans="6:20" ht="13.2">
      <c r="F36456" s="116"/>
      <c r="I36456" s="116"/>
      <c r="K36456" s="116"/>
      <c r="T36456" s="93"/>
    </row>
    <row r="36457" spans="6:20" ht="13.2">
      <c r="F36457" s="116"/>
      <c r="I36457" s="116"/>
      <c r="K36457" s="116"/>
      <c r="T36457" s="93"/>
    </row>
    <row r="36458" spans="6:20" ht="13.2">
      <c r="F36458" s="116"/>
      <c r="I36458" s="116"/>
      <c r="K36458" s="116"/>
      <c r="T36458" s="93"/>
    </row>
    <row r="36459" spans="6:20" ht="13.2">
      <c r="F36459" s="116"/>
      <c r="I36459" s="116"/>
      <c r="K36459" s="116"/>
      <c r="T36459" s="93"/>
    </row>
    <row r="36460" spans="6:20" ht="13.2">
      <c r="F36460" s="116"/>
      <c r="I36460" s="116"/>
      <c r="K36460" s="116"/>
      <c r="T36460" s="93"/>
    </row>
    <row r="36461" spans="6:20" ht="13.2">
      <c r="F36461" s="116"/>
      <c r="I36461" s="116"/>
      <c r="K36461" s="116"/>
      <c r="T36461" s="93"/>
    </row>
    <row r="36462" spans="6:20" ht="13.2">
      <c r="F36462" s="116"/>
      <c r="I36462" s="116"/>
      <c r="K36462" s="116"/>
      <c r="T36462" s="93"/>
    </row>
    <row r="36463" spans="6:20" ht="13.2">
      <c r="F36463" s="116"/>
      <c r="I36463" s="116"/>
      <c r="K36463" s="116"/>
      <c r="T36463" s="93"/>
    </row>
    <row r="36464" spans="6:20" ht="13.2">
      <c r="F36464" s="116"/>
      <c r="I36464" s="116"/>
      <c r="K36464" s="116"/>
      <c r="T36464" s="93"/>
    </row>
    <row r="36465" spans="6:20" ht="13.2">
      <c r="F36465" s="116"/>
      <c r="I36465" s="116"/>
      <c r="K36465" s="116"/>
      <c r="T36465" s="93"/>
    </row>
    <row r="36466" spans="6:20" ht="13.2">
      <c r="F36466" s="116"/>
      <c r="I36466" s="116"/>
      <c r="K36466" s="116"/>
      <c r="T36466" s="93"/>
    </row>
    <row r="36467" spans="6:20" ht="13.2">
      <c r="F36467" s="116"/>
      <c r="I36467" s="116"/>
      <c r="K36467" s="116"/>
      <c r="T36467" s="93"/>
    </row>
    <row r="36468" spans="6:20" ht="13.2">
      <c r="F36468" s="116"/>
      <c r="I36468" s="116"/>
      <c r="K36468" s="116"/>
      <c r="T36468" s="93"/>
    </row>
    <row r="36469" spans="6:20" ht="13.2">
      <c r="F36469" s="116"/>
      <c r="I36469" s="116"/>
      <c r="K36469" s="116"/>
      <c r="T36469" s="93"/>
    </row>
    <row r="36470" spans="6:20" ht="13.2">
      <c r="F36470" s="116"/>
      <c r="I36470" s="116"/>
      <c r="K36470" s="116"/>
      <c r="T36470" s="93"/>
    </row>
    <row r="36471" spans="6:20" ht="13.2">
      <c r="F36471" s="116"/>
      <c r="I36471" s="116"/>
      <c r="K36471" s="116"/>
      <c r="T36471" s="93"/>
    </row>
    <row r="36472" spans="6:20" ht="13.2">
      <c r="F36472" s="116"/>
      <c r="I36472" s="116"/>
      <c r="K36472" s="116"/>
      <c r="T36472" s="93"/>
    </row>
    <row r="36473" spans="6:20" ht="13.2">
      <c r="F36473" s="116"/>
      <c r="I36473" s="116"/>
      <c r="K36473" s="116"/>
      <c r="T36473" s="93"/>
    </row>
    <row r="36474" spans="6:20" ht="13.2">
      <c r="F36474" s="116"/>
      <c r="I36474" s="116"/>
      <c r="K36474" s="116"/>
      <c r="T36474" s="93"/>
    </row>
    <row r="36475" spans="6:20" ht="13.2">
      <c r="F36475" s="116"/>
      <c r="I36475" s="116"/>
      <c r="K36475" s="116"/>
      <c r="T36475" s="93"/>
    </row>
    <row r="36476" spans="6:20" ht="13.2">
      <c r="F36476" s="116"/>
      <c r="I36476" s="116"/>
      <c r="K36476" s="116"/>
      <c r="T36476" s="93"/>
    </row>
    <row r="36477" spans="6:20" ht="13.2">
      <c r="F36477" s="116"/>
      <c r="I36477" s="116"/>
      <c r="K36477" s="116"/>
      <c r="T36477" s="93"/>
    </row>
    <row r="36478" spans="6:20" ht="13.2">
      <c r="F36478" s="116"/>
      <c r="I36478" s="116"/>
      <c r="K36478" s="116"/>
      <c r="T36478" s="93"/>
    </row>
    <row r="36479" spans="6:20" ht="13.2">
      <c r="F36479" s="116"/>
      <c r="I36479" s="116"/>
      <c r="K36479" s="116"/>
      <c r="T36479" s="93"/>
    </row>
    <row r="36480" spans="6:20" ht="13.2">
      <c r="F36480" s="116"/>
      <c r="I36480" s="116"/>
      <c r="K36480" s="116"/>
      <c r="T36480" s="93"/>
    </row>
    <row r="36481" spans="6:20" ht="13.2">
      <c r="F36481" s="116"/>
      <c r="I36481" s="116"/>
      <c r="K36481" s="116"/>
      <c r="T36481" s="93"/>
    </row>
    <row r="36482" spans="6:20" ht="13.2">
      <c r="F36482" s="116"/>
      <c r="I36482" s="116"/>
      <c r="K36482" s="116"/>
      <c r="T36482" s="93"/>
    </row>
    <row r="36483" spans="6:20" ht="13.2">
      <c r="F36483" s="116"/>
      <c r="I36483" s="116"/>
      <c r="K36483" s="116"/>
      <c r="T36483" s="93"/>
    </row>
    <row r="36484" spans="6:20" ht="13.2">
      <c r="F36484" s="116"/>
      <c r="I36484" s="116"/>
      <c r="K36484" s="116"/>
      <c r="T36484" s="93"/>
    </row>
    <row r="36485" spans="6:20" ht="13.2">
      <c r="F36485" s="116"/>
      <c r="I36485" s="116"/>
      <c r="K36485" s="116"/>
      <c r="T36485" s="93"/>
    </row>
    <row r="36486" spans="6:20" ht="13.2">
      <c r="F36486" s="116"/>
      <c r="I36486" s="116"/>
      <c r="K36486" s="116"/>
      <c r="T36486" s="93"/>
    </row>
    <row r="36487" spans="6:20" ht="13.2">
      <c r="F36487" s="116"/>
      <c r="I36487" s="116"/>
      <c r="K36487" s="116"/>
      <c r="T36487" s="93"/>
    </row>
    <row r="36488" spans="6:20" ht="13.2">
      <c r="F36488" s="116"/>
      <c r="I36488" s="116"/>
      <c r="K36488" s="116"/>
      <c r="T36488" s="93"/>
    </row>
    <row r="36489" spans="6:20" ht="13.2">
      <c r="F36489" s="116"/>
      <c r="I36489" s="116"/>
      <c r="K36489" s="116"/>
      <c r="T36489" s="93"/>
    </row>
    <row r="36490" spans="6:20" ht="13.2">
      <c r="F36490" s="116"/>
      <c r="I36490" s="116"/>
      <c r="K36490" s="116"/>
      <c r="T36490" s="93"/>
    </row>
    <row r="36491" spans="6:20" ht="13.2">
      <c r="F36491" s="116"/>
      <c r="I36491" s="116"/>
      <c r="K36491" s="116"/>
      <c r="T36491" s="93"/>
    </row>
    <row r="36492" spans="6:20" ht="13.2">
      <c r="F36492" s="116"/>
      <c r="I36492" s="116"/>
      <c r="K36492" s="116"/>
      <c r="T36492" s="93"/>
    </row>
    <row r="36493" spans="6:20" ht="13.2">
      <c r="F36493" s="116"/>
      <c r="I36493" s="116"/>
      <c r="K36493" s="116"/>
      <c r="T36493" s="93"/>
    </row>
    <row r="36494" spans="6:20" ht="13.2">
      <c r="F36494" s="116"/>
      <c r="I36494" s="116"/>
      <c r="K36494" s="116"/>
      <c r="T36494" s="93"/>
    </row>
    <row r="36495" spans="6:20" ht="13.2">
      <c r="F36495" s="116"/>
      <c r="I36495" s="116"/>
      <c r="K36495" s="116"/>
      <c r="T36495" s="93"/>
    </row>
    <row r="36496" spans="6:20" ht="13.2">
      <c r="F36496" s="116"/>
      <c r="I36496" s="116"/>
      <c r="K36496" s="116"/>
      <c r="T36496" s="93"/>
    </row>
    <row r="36497" spans="6:20" ht="13.2">
      <c r="F36497" s="116"/>
      <c r="I36497" s="116"/>
      <c r="K36497" s="116"/>
      <c r="T36497" s="93"/>
    </row>
    <row r="36498" spans="6:20" ht="13.2">
      <c r="F36498" s="116"/>
      <c r="I36498" s="116"/>
      <c r="K36498" s="116"/>
      <c r="T36498" s="93"/>
    </row>
    <row r="36499" spans="6:20" ht="13.2">
      <c r="F36499" s="116"/>
      <c r="I36499" s="116"/>
      <c r="K36499" s="116"/>
      <c r="T36499" s="93"/>
    </row>
    <row r="36500" spans="6:20" ht="13.2">
      <c r="F36500" s="116"/>
      <c r="I36500" s="116"/>
      <c r="K36500" s="116"/>
      <c r="T36500" s="93"/>
    </row>
    <row r="36501" spans="6:20" ht="13.2">
      <c r="F36501" s="116"/>
      <c r="I36501" s="116"/>
      <c r="K36501" s="116"/>
      <c r="T36501" s="93"/>
    </row>
    <row r="36502" spans="6:20" ht="13.2">
      <c r="F36502" s="116"/>
      <c r="I36502" s="116"/>
      <c r="K36502" s="116"/>
      <c r="T36502" s="93"/>
    </row>
    <row r="36503" spans="6:20" ht="13.2">
      <c r="F36503" s="116"/>
      <c r="I36503" s="116"/>
      <c r="K36503" s="116"/>
      <c r="T36503" s="93"/>
    </row>
    <row r="36504" spans="6:20" ht="13.2">
      <c r="F36504" s="116"/>
      <c r="I36504" s="116"/>
      <c r="K36504" s="116"/>
      <c r="T36504" s="93"/>
    </row>
    <row r="36505" spans="6:20" ht="13.2">
      <c r="F36505" s="116"/>
      <c r="I36505" s="116"/>
      <c r="K36505" s="116"/>
      <c r="T36505" s="93"/>
    </row>
    <row r="36506" spans="6:20" ht="13.2">
      <c r="F36506" s="116"/>
      <c r="I36506" s="116"/>
      <c r="K36506" s="116"/>
      <c r="T36506" s="93"/>
    </row>
    <row r="36507" spans="6:20" ht="13.2">
      <c r="F36507" s="116"/>
      <c r="I36507" s="116"/>
      <c r="K36507" s="116"/>
      <c r="T36507" s="93"/>
    </row>
    <row r="36508" spans="6:20" ht="13.2">
      <c r="F36508" s="116"/>
      <c r="I36508" s="116"/>
      <c r="K36508" s="116"/>
      <c r="T36508" s="93"/>
    </row>
    <row r="36509" spans="6:20" ht="13.2">
      <c r="F36509" s="116"/>
      <c r="I36509" s="116"/>
      <c r="K36509" s="116"/>
      <c r="T36509" s="93"/>
    </row>
    <row r="36510" spans="6:20" ht="13.2">
      <c r="F36510" s="116"/>
      <c r="I36510" s="116"/>
      <c r="K36510" s="116"/>
      <c r="T36510" s="93"/>
    </row>
    <row r="36511" spans="6:20" ht="13.2">
      <c r="F36511" s="116"/>
      <c r="I36511" s="116"/>
      <c r="K36511" s="116"/>
      <c r="T36511" s="93"/>
    </row>
    <row r="36512" spans="6:20" ht="13.2">
      <c r="F36512" s="116"/>
      <c r="I36512" s="116"/>
      <c r="K36512" s="116"/>
      <c r="T36512" s="93"/>
    </row>
    <row r="36513" spans="6:20" ht="13.2">
      <c r="F36513" s="116"/>
      <c r="I36513" s="116"/>
      <c r="K36513" s="116"/>
      <c r="T36513" s="93"/>
    </row>
    <row r="36514" spans="6:20" ht="13.2">
      <c r="F36514" s="116"/>
      <c r="I36514" s="116"/>
      <c r="K36514" s="116"/>
      <c r="T36514" s="93"/>
    </row>
    <row r="36515" spans="6:20" ht="13.2">
      <c r="F36515" s="116"/>
      <c r="I36515" s="116"/>
      <c r="K36515" s="116"/>
      <c r="T36515" s="93"/>
    </row>
    <row r="36516" spans="6:20" ht="13.2">
      <c r="F36516" s="116"/>
      <c r="I36516" s="116"/>
      <c r="K36516" s="116"/>
      <c r="T36516" s="93"/>
    </row>
    <row r="36517" spans="6:20" ht="13.2">
      <c r="F36517" s="116"/>
      <c r="I36517" s="116"/>
      <c r="K36517" s="116"/>
      <c r="T36517" s="93"/>
    </row>
    <row r="36518" spans="6:20" ht="13.2">
      <c r="F36518" s="116"/>
      <c r="I36518" s="116"/>
      <c r="K36518" s="116"/>
      <c r="T36518" s="93"/>
    </row>
    <row r="36519" spans="6:20" ht="13.2">
      <c r="F36519" s="116"/>
      <c r="I36519" s="116"/>
      <c r="K36519" s="116"/>
      <c r="T36519" s="93"/>
    </row>
    <row r="36520" spans="6:20" ht="13.2">
      <c r="F36520" s="116"/>
      <c r="I36520" s="116"/>
      <c r="K36520" s="116"/>
      <c r="T36520" s="93"/>
    </row>
    <row r="36521" spans="6:20" ht="13.2">
      <c r="F36521" s="116"/>
      <c r="I36521" s="116"/>
      <c r="K36521" s="116"/>
      <c r="T36521" s="93"/>
    </row>
    <row r="36522" spans="6:20" ht="13.2">
      <c r="F36522" s="116"/>
      <c r="I36522" s="116"/>
      <c r="K36522" s="116"/>
      <c r="T36522" s="93"/>
    </row>
    <row r="36523" spans="6:20" ht="13.2">
      <c r="F36523" s="116"/>
      <c r="I36523" s="116"/>
      <c r="K36523" s="116"/>
      <c r="T36523" s="93"/>
    </row>
    <row r="36524" spans="6:20" ht="13.2">
      <c r="F36524" s="116"/>
      <c r="I36524" s="116"/>
      <c r="K36524" s="116"/>
      <c r="T36524" s="93"/>
    </row>
    <row r="36525" spans="6:20" ht="13.2">
      <c r="F36525" s="116"/>
      <c r="I36525" s="116"/>
      <c r="K36525" s="116"/>
      <c r="T36525" s="93"/>
    </row>
    <row r="36526" spans="6:20" ht="13.2">
      <c r="F36526" s="116"/>
      <c r="I36526" s="116"/>
      <c r="K36526" s="116"/>
      <c r="T36526" s="93"/>
    </row>
    <row r="36527" spans="6:20" ht="13.2">
      <c r="F36527" s="116"/>
      <c r="I36527" s="116"/>
      <c r="K36527" s="116"/>
      <c r="T36527" s="93"/>
    </row>
    <row r="36528" spans="6:20" ht="13.2">
      <c r="F36528" s="116"/>
      <c r="I36528" s="116"/>
      <c r="K36528" s="116"/>
      <c r="T36528" s="93"/>
    </row>
    <row r="36529" spans="6:20" ht="13.2">
      <c r="F36529" s="116"/>
      <c r="I36529" s="116"/>
      <c r="K36529" s="116"/>
      <c r="T36529" s="93"/>
    </row>
    <row r="36530" spans="6:20" ht="13.2">
      <c r="F36530" s="116"/>
      <c r="I36530" s="116"/>
      <c r="K36530" s="116"/>
      <c r="T36530" s="93"/>
    </row>
    <row r="36531" spans="6:20" ht="13.2">
      <c r="F36531" s="116"/>
      <c r="I36531" s="116"/>
      <c r="K36531" s="116"/>
      <c r="T36531" s="93"/>
    </row>
    <row r="36532" spans="6:20" ht="13.2">
      <c r="F36532" s="116"/>
      <c r="I36532" s="116"/>
      <c r="K36532" s="116"/>
      <c r="T36532" s="93"/>
    </row>
    <row r="36533" spans="6:20" ht="13.2">
      <c r="F36533" s="116"/>
      <c r="I36533" s="116"/>
      <c r="K36533" s="116"/>
      <c r="T36533" s="93"/>
    </row>
    <row r="36534" spans="6:20" ht="13.2">
      <c r="F36534" s="116"/>
      <c r="I36534" s="116"/>
      <c r="K36534" s="116"/>
      <c r="T36534" s="93"/>
    </row>
    <row r="36535" spans="6:20" ht="13.2">
      <c r="F36535" s="116"/>
      <c r="I36535" s="116"/>
      <c r="K36535" s="116"/>
      <c r="T36535" s="93"/>
    </row>
    <row r="36536" spans="6:20" ht="13.2">
      <c r="F36536" s="116"/>
      <c r="I36536" s="116"/>
      <c r="K36536" s="116"/>
      <c r="T36536" s="93"/>
    </row>
    <row r="36537" spans="6:20" ht="13.2">
      <c r="F36537" s="116"/>
      <c r="I36537" s="116"/>
      <c r="K36537" s="116"/>
      <c r="T36537" s="93"/>
    </row>
    <row r="36538" spans="6:20" ht="13.2">
      <c r="F36538" s="116"/>
      <c r="I36538" s="116"/>
      <c r="K36538" s="116"/>
      <c r="T36538" s="93"/>
    </row>
    <row r="36539" spans="6:20" ht="13.2">
      <c r="F36539" s="116"/>
      <c r="I36539" s="116"/>
      <c r="K36539" s="116"/>
      <c r="T36539" s="93"/>
    </row>
    <row r="36540" spans="6:20" ht="13.2">
      <c r="F36540" s="116"/>
      <c r="I36540" s="116"/>
      <c r="K36540" s="116"/>
      <c r="T36540" s="93"/>
    </row>
    <row r="36541" spans="6:20" ht="13.2">
      <c r="F36541" s="116"/>
      <c r="I36541" s="116"/>
      <c r="K36541" s="116"/>
      <c r="T36541" s="93"/>
    </row>
    <row r="36542" spans="6:20" ht="13.2">
      <c r="F36542" s="116"/>
      <c r="I36542" s="116"/>
      <c r="K36542" s="116"/>
      <c r="T36542" s="93"/>
    </row>
    <row r="36543" spans="6:20" ht="13.2">
      <c r="F36543" s="116"/>
      <c r="I36543" s="116"/>
      <c r="K36543" s="116"/>
      <c r="T36543" s="93"/>
    </row>
    <row r="36544" spans="6:20" ht="13.2">
      <c r="F36544" s="116"/>
      <c r="I36544" s="116"/>
      <c r="K36544" s="116"/>
      <c r="T36544" s="93"/>
    </row>
    <row r="36545" spans="6:20" ht="13.2">
      <c r="F36545" s="116"/>
      <c r="I36545" s="116"/>
      <c r="K36545" s="116"/>
      <c r="T36545" s="93"/>
    </row>
    <row r="36546" spans="6:20" ht="13.2">
      <c r="F36546" s="116"/>
      <c r="I36546" s="116"/>
      <c r="K36546" s="116"/>
      <c r="T36546" s="93"/>
    </row>
    <row r="36547" spans="6:20" ht="13.2">
      <c r="F36547" s="116"/>
      <c r="I36547" s="116"/>
      <c r="K36547" s="116"/>
      <c r="T36547" s="93"/>
    </row>
    <row r="36548" spans="6:20" ht="13.2">
      <c r="F36548" s="116"/>
      <c r="I36548" s="116"/>
      <c r="K36548" s="116"/>
      <c r="T36548" s="93"/>
    </row>
    <row r="36549" spans="6:20" ht="13.2">
      <c r="F36549" s="116"/>
      <c r="I36549" s="116"/>
      <c r="K36549" s="116"/>
      <c r="T36549" s="93"/>
    </row>
    <row r="36550" spans="6:20" ht="13.2">
      <c r="F36550" s="116"/>
      <c r="I36550" s="116"/>
      <c r="K36550" s="116"/>
      <c r="T36550" s="93"/>
    </row>
    <row r="36551" spans="6:20" ht="13.2">
      <c r="F36551" s="116"/>
      <c r="I36551" s="116"/>
      <c r="K36551" s="116"/>
      <c r="T36551" s="93"/>
    </row>
    <row r="36552" spans="6:20" ht="13.2">
      <c r="F36552" s="116"/>
      <c r="I36552" s="116"/>
      <c r="K36552" s="116"/>
      <c r="T36552" s="93"/>
    </row>
    <row r="36553" spans="6:20" ht="13.2">
      <c r="F36553" s="116"/>
      <c r="I36553" s="116"/>
      <c r="K36553" s="116"/>
      <c r="T36553" s="93"/>
    </row>
    <row r="36554" spans="6:20" ht="13.2">
      <c r="F36554" s="116"/>
      <c r="I36554" s="116"/>
      <c r="K36554" s="116"/>
      <c r="T36554" s="93"/>
    </row>
    <row r="36555" spans="6:20" ht="13.2">
      <c r="F36555" s="116"/>
      <c r="I36555" s="116"/>
      <c r="K36555" s="116"/>
      <c r="T36555" s="93"/>
    </row>
    <row r="36556" spans="6:20" ht="13.2">
      <c r="F36556" s="116"/>
      <c r="I36556" s="116"/>
      <c r="K36556" s="116"/>
      <c r="T36556" s="93"/>
    </row>
    <row r="36557" spans="6:20" ht="13.2">
      <c r="F36557" s="116"/>
      <c r="I36557" s="116"/>
      <c r="K36557" s="116"/>
      <c r="T36557" s="93"/>
    </row>
    <row r="36558" spans="6:20" ht="13.2">
      <c r="F36558" s="116"/>
      <c r="I36558" s="116"/>
      <c r="K36558" s="116"/>
      <c r="T36558" s="93"/>
    </row>
    <row r="36559" spans="6:20" ht="13.2">
      <c r="F36559" s="116"/>
      <c r="I36559" s="116"/>
      <c r="K36559" s="116"/>
      <c r="T36559" s="93"/>
    </row>
    <row r="36560" spans="6:20" ht="13.2">
      <c r="F36560" s="116"/>
      <c r="I36560" s="116"/>
      <c r="K36560" s="116"/>
      <c r="T36560" s="93"/>
    </row>
    <row r="36561" spans="6:20" ht="13.2">
      <c r="F36561" s="116"/>
      <c r="I36561" s="116"/>
      <c r="K36561" s="116"/>
      <c r="T36561" s="93"/>
    </row>
    <row r="36562" spans="6:20" ht="13.2">
      <c r="F36562" s="116"/>
      <c r="I36562" s="116"/>
      <c r="K36562" s="116"/>
      <c r="T36562" s="93"/>
    </row>
    <row r="36563" spans="6:20" ht="13.2">
      <c r="F36563" s="116"/>
      <c r="I36563" s="116"/>
      <c r="K36563" s="116"/>
      <c r="T36563" s="93"/>
    </row>
    <row r="36564" spans="6:20" ht="13.2">
      <c r="F36564" s="116"/>
      <c r="I36564" s="116"/>
      <c r="K36564" s="116"/>
      <c r="T36564" s="93"/>
    </row>
    <row r="36565" spans="6:20" ht="13.2">
      <c r="F36565" s="116"/>
      <c r="I36565" s="116"/>
      <c r="K36565" s="116"/>
      <c r="T36565" s="93"/>
    </row>
    <row r="36566" spans="6:20" ht="13.2">
      <c r="F36566" s="116"/>
      <c r="I36566" s="116"/>
      <c r="K36566" s="116"/>
      <c r="T36566" s="93"/>
    </row>
    <row r="36567" spans="6:20" ht="13.2">
      <c r="F36567" s="116"/>
      <c r="I36567" s="116"/>
      <c r="K36567" s="116"/>
      <c r="T36567" s="93"/>
    </row>
    <row r="36568" spans="6:20" ht="13.2">
      <c r="F36568" s="116"/>
      <c r="I36568" s="116"/>
      <c r="K36568" s="116"/>
      <c r="T36568" s="93"/>
    </row>
    <row r="36569" spans="6:20" ht="13.2">
      <c r="F36569" s="116"/>
      <c r="I36569" s="116"/>
      <c r="K36569" s="116"/>
      <c r="T36569" s="93"/>
    </row>
    <row r="36570" spans="6:20" ht="13.2">
      <c r="F36570" s="116"/>
      <c r="I36570" s="116"/>
      <c r="K36570" s="116"/>
      <c r="T36570" s="93"/>
    </row>
    <row r="36571" spans="6:20" ht="13.2">
      <c r="F36571" s="116"/>
      <c r="I36571" s="116"/>
      <c r="K36571" s="116"/>
      <c r="T36571" s="93"/>
    </row>
    <row r="36572" spans="6:20" ht="13.2">
      <c r="F36572" s="116"/>
      <c r="I36572" s="116"/>
      <c r="K36572" s="116"/>
      <c r="T36572" s="93"/>
    </row>
    <row r="36573" spans="6:20" ht="13.2">
      <c r="F36573" s="116"/>
      <c r="I36573" s="116"/>
      <c r="K36573" s="116"/>
      <c r="T36573" s="93"/>
    </row>
    <row r="36574" spans="6:20" ht="13.2">
      <c r="F36574" s="116"/>
      <c r="I36574" s="116"/>
      <c r="K36574" s="116"/>
      <c r="T36574" s="93"/>
    </row>
    <row r="36575" spans="6:20" ht="13.2">
      <c r="F36575" s="116"/>
      <c r="I36575" s="116"/>
      <c r="K36575" s="116"/>
      <c r="T36575" s="93"/>
    </row>
    <row r="36576" spans="6:20" ht="13.2">
      <c r="F36576" s="116"/>
      <c r="I36576" s="116"/>
      <c r="K36576" s="116"/>
      <c r="T36576" s="93"/>
    </row>
    <row r="36577" spans="6:20" ht="13.2">
      <c r="F36577" s="116"/>
      <c r="I36577" s="116"/>
      <c r="K36577" s="116"/>
      <c r="T36577" s="93"/>
    </row>
    <row r="36578" spans="6:20" ht="13.2">
      <c r="F36578" s="116"/>
      <c r="I36578" s="116"/>
      <c r="K36578" s="116"/>
      <c r="T36578" s="93"/>
    </row>
    <row r="36579" spans="6:20" ht="13.2">
      <c r="F36579" s="116"/>
      <c r="I36579" s="116"/>
      <c r="K36579" s="116"/>
      <c r="T36579" s="93"/>
    </row>
    <row r="36580" spans="6:20" ht="13.2">
      <c r="F36580" s="116"/>
      <c r="I36580" s="116"/>
      <c r="K36580" s="116"/>
      <c r="T36580" s="93"/>
    </row>
    <row r="36581" spans="6:20" ht="13.2">
      <c r="F36581" s="116"/>
      <c r="I36581" s="116"/>
      <c r="K36581" s="116"/>
      <c r="T36581" s="93"/>
    </row>
    <row r="36582" spans="6:20" ht="13.2">
      <c r="F36582" s="116"/>
      <c r="I36582" s="116"/>
      <c r="K36582" s="116"/>
      <c r="T36582" s="93"/>
    </row>
    <row r="36583" spans="6:20" ht="13.2">
      <c r="F36583" s="116"/>
      <c r="I36583" s="116"/>
      <c r="K36583" s="116"/>
      <c r="T36583" s="93"/>
    </row>
    <row r="36584" spans="6:20" ht="13.2">
      <c r="F36584" s="116"/>
      <c r="I36584" s="116"/>
      <c r="K36584" s="116"/>
      <c r="T36584" s="93"/>
    </row>
    <row r="36585" spans="6:20" ht="13.2">
      <c r="F36585" s="116"/>
      <c r="I36585" s="116"/>
      <c r="K36585" s="116"/>
      <c r="T36585" s="93"/>
    </row>
    <row r="36586" spans="6:20" ht="13.2">
      <c r="F36586" s="116"/>
      <c r="I36586" s="116"/>
      <c r="K36586" s="116"/>
      <c r="T36586" s="93"/>
    </row>
    <row r="36587" spans="6:20" ht="13.2">
      <c r="F36587" s="116"/>
      <c r="I36587" s="116"/>
      <c r="K36587" s="116"/>
      <c r="T36587" s="93"/>
    </row>
    <row r="36588" spans="6:20" ht="13.2">
      <c r="F36588" s="116"/>
      <c r="I36588" s="116"/>
      <c r="K36588" s="116"/>
      <c r="T36588" s="93"/>
    </row>
    <row r="36589" spans="6:20" ht="13.2">
      <c r="F36589" s="116"/>
      <c r="I36589" s="116"/>
      <c r="K36589" s="116"/>
      <c r="T36589" s="93"/>
    </row>
    <row r="36590" spans="6:20" ht="13.2">
      <c r="F36590" s="116"/>
      <c r="I36590" s="116"/>
      <c r="K36590" s="116"/>
      <c r="T36590" s="93"/>
    </row>
    <row r="36591" spans="6:20" ht="13.2">
      <c r="F36591" s="116"/>
      <c r="I36591" s="116"/>
      <c r="K36591" s="116"/>
      <c r="T36591" s="93"/>
    </row>
    <row r="36592" spans="6:20" ht="13.2">
      <c r="F36592" s="116"/>
      <c r="I36592" s="116"/>
      <c r="K36592" s="116"/>
      <c r="T36592" s="93"/>
    </row>
    <row r="36593" spans="6:20" ht="13.2">
      <c r="F36593" s="116"/>
      <c r="I36593" s="116"/>
      <c r="K36593" s="116"/>
      <c r="T36593" s="93"/>
    </row>
    <row r="36594" spans="6:20" ht="13.2">
      <c r="F36594" s="116"/>
      <c r="I36594" s="116"/>
      <c r="K36594" s="116"/>
      <c r="T36594" s="93"/>
    </row>
    <row r="36595" spans="6:20" ht="13.2">
      <c r="F36595" s="116"/>
      <c r="I36595" s="116"/>
      <c r="K36595" s="116"/>
      <c r="T36595" s="93"/>
    </row>
    <row r="36596" spans="6:20" ht="13.2">
      <c r="F36596" s="116"/>
      <c r="I36596" s="116"/>
      <c r="K36596" s="116"/>
      <c r="T36596" s="93"/>
    </row>
    <row r="36597" spans="6:20" ht="13.2">
      <c r="F36597" s="116"/>
      <c r="I36597" s="116"/>
      <c r="K36597" s="116"/>
      <c r="T36597" s="93"/>
    </row>
    <row r="36598" spans="6:20" ht="13.2">
      <c r="F36598" s="116"/>
      <c r="I36598" s="116"/>
      <c r="K36598" s="116"/>
      <c r="T36598" s="93"/>
    </row>
    <row r="36599" spans="6:20" ht="13.2">
      <c r="F36599" s="116"/>
      <c r="I36599" s="116"/>
      <c r="K36599" s="116"/>
      <c r="T36599" s="93"/>
    </row>
    <row r="36600" spans="6:20" ht="13.2">
      <c r="F36600" s="116"/>
      <c r="I36600" s="116"/>
      <c r="K36600" s="116"/>
      <c r="T36600" s="93"/>
    </row>
    <row r="36601" spans="6:20" ht="13.2">
      <c r="F36601" s="116"/>
      <c r="I36601" s="116"/>
      <c r="K36601" s="116"/>
      <c r="T36601" s="93"/>
    </row>
    <row r="36602" spans="6:20" ht="13.2">
      <c r="F36602" s="116"/>
      <c r="I36602" s="116"/>
      <c r="K36602" s="116"/>
      <c r="T36602" s="93"/>
    </row>
    <row r="36603" spans="6:20" ht="13.2">
      <c r="F36603" s="116"/>
      <c r="I36603" s="116"/>
      <c r="K36603" s="116"/>
      <c r="T36603" s="93"/>
    </row>
    <row r="36604" spans="6:20" ht="13.2">
      <c r="F36604" s="116"/>
      <c r="I36604" s="116"/>
      <c r="K36604" s="116"/>
      <c r="T36604" s="93"/>
    </row>
    <row r="36605" spans="6:20" ht="13.2">
      <c r="F36605" s="116"/>
      <c r="I36605" s="116"/>
      <c r="K36605" s="116"/>
      <c r="T36605" s="93"/>
    </row>
    <row r="36606" spans="6:20" ht="13.2">
      <c r="F36606" s="116"/>
      <c r="I36606" s="116"/>
      <c r="K36606" s="116"/>
      <c r="T36606" s="93"/>
    </row>
    <row r="36607" spans="6:20" ht="13.2">
      <c r="F36607" s="116"/>
      <c r="I36607" s="116"/>
      <c r="K36607" s="116"/>
      <c r="T36607" s="93"/>
    </row>
    <row r="36608" spans="6:20" ht="13.2">
      <c r="F36608" s="116"/>
      <c r="I36608" s="116"/>
      <c r="K36608" s="116"/>
      <c r="T36608" s="93"/>
    </row>
    <row r="36609" spans="6:20" ht="13.2">
      <c r="F36609" s="116"/>
      <c r="I36609" s="116"/>
      <c r="K36609" s="116"/>
      <c r="T36609" s="93"/>
    </row>
    <row r="36610" spans="6:20" ht="13.2">
      <c r="F36610" s="116"/>
      <c r="I36610" s="116"/>
      <c r="K36610" s="116"/>
      <c r="T36610" s="93"/>
    </row>
    <row r="36611" spans="6:20" ht="13.2">
      <c r="F36611" s="116"/>
      <c r="I36611" s="116"/>
      <c r="K36611" s="116"/>
      <c r="T36611" s="93"/>
    </row>
    <row r="36612" spans="6:20" ht="13.2">
      <c r="F36612" s="116"/>
      <c r="I36612" s="116"/>
      <c r="K36612" s="116"/>
      <c r="T36612" s="93"/>
    </row>
    <row r="36613" spans="6:20" ht="13.2">
      <c r="F36613" s="116"/>
      <c r="I36613" s="116"/>
      <c r="K36613" s="116"/>
      <c r="T36613" s="93"/>
    </row>
    <row r="36614" spans="6:20" ht="13.2">
      <c r="F36614" s="116"/>
      <c r="I36614" s="116"/>
      <c r="K36614" s="116"/>
      <c r="T36614" s="93"/>
    </row>
    <row r="36615" spans="6:20" ht="13.2">
      <c r="F36615" s="116"/>
      <c r="I36615" s="116"/>
      <c r="K36615" s="116"/>
      <c r="T36615" s="93"/>
    </row>
    <row r="36616" spans="6:20" ht="13.2">
      <c r="F36616" s="116"/>
      <c r="I36616" s="116"/>
      <c r="K36616" s="116"/>
      <c r="T36616" s="93"/>
    </row>
    <row r="36617" spans="6:20" ht="13.2">
      <c r="F36617" s="116"/>
      <c r="I36617" s="116"/>
      <c r="K36617" s="116"/>
      <c r="T36617" s="93"/>
    </row>
    <row r="36618" spans="6:20" ht="13.2">
      <c r="F36618" s="116"/>
      <c r="I36618" s="116"/>
      <c r="K36618" s="116"/>
      <c r="T36618" s="93"/>
    </row>
    <row r="36619" spans="6:20" ht="13.2">
      <c r="F36619" s="116"/>
      <c r="I36619" s="116"/>
      <c r="K36619" s="116"/>
      <c r="T36619" s="93"/>
    </row>
    <row r="36620" spans="6:20" ht="13.2">
      <c r="F36620" s="116"/>
      <c r="I36620" s="116"/>
      <c r="K36620" s="116"/>
      <c r="T36620" s="93"/>
    </row>
    <row r="36621" spans="6:20" ht="13.2">
      <c r="F36621" s="116"/>
      <c r="I36621" s="116"/>
      <c r="K36621" s="116"/>
      <c r="T36621" s="93"/>
    </row>
    <row r="36622" spans="6:20" ht="13.2">
      <c r="F36622" s="116"/>
      <c r="I36622" s="116"/>
      <c r="K36622" s="116"/>
      <c r="T36622" s="93"/>
    </row>
    <row r="36623" spans="6:20" ht="13.2">
      <c r="F36623" s="116"/>
      <c r="I36623" s="116"/>
      <c r="K36623" s="116"/>
      <c r="T36623" s="93"/>
    </row>
    <row r="36624" spans="6:20" ht="13.2">
      <c r="F36624" s="116"/>
      <c r="I36624" s="116"/>
      <c r="K36624" s="116"/>
      <c r="T36624" s="93"/>
    </row>
    <row r="36625" spans="6:20" ht="13.2">
      <c r="F36625" s="116"/>
      <c r="I36625" s="116"/>
      <c r="K36625" s="116"/>
      <c r="T36625" s="93"/>
    </row>
    <row r="36626" spans="6:20" ht="13.2">
      <c r="F36626" s="116"/>
      <c r="I36626" s="116"/>
      <c r="K36626" s="116"/>
      <c r="T36626" s="93"/>
    </row>
    <row r="36627" spans="6:20" ht="13.2">
      <c r="F36627" s="116"/>
      <c r="I36627" s="116"/>
      <c r="K36627" s="116"/>
      <c r="T36627" s="93"/>
    </row>
    <row r="36628" spans="6:20" ht="13.2">
      <c r="F36628" s="116"/>
      <c r="I36628" s="116"/>
      <c r="K36628" s="116"/>
      <c r="T36628" s="93"/>
    </row>
    <row r="36629" spans="6:20" ht="13.2">
      <c r="F36629" s="116"/>
      <c r="I36629" s="116"/>
      <c r="K36629" s="116"/>
      <c r="T36629" s="93"/>
    </row>
    <row r="36630" spans="6:20" ht="13.2">
      <c r="F36630" s="116"/>
      <c r="I36630" s="116"/>
      <c r="K36630" s="116"/>
      <c r="T36630" s="93"/>
    </row>
    <row r="36631" spans="6:20" ht="13.2">
      <c r="F36631" s="116"/>
      <c r="I36631" s="116"/>
      <c r="K36631" s="116"/>
      <c r="T36631" s="93"/>
    </row>
    <row r="36632" spans="6:20" ht="13.2">
      <c r="F36632" s="116"/>
      <c r="I36632" s="116"/>
      <c r="K36632" s="116"/>
      <c r="T36632" s="93"/>
    </row>
    <row r="36633" spans="6:20" ht="13.2">
      <c r="F36633" s="116"/>
      <c r="I36633" s="116"/>
      <c r="K36633" s="116"/>
      <c r="T36633" s="93"/>
    </row>
    <row r="36634" spans="6:20" ht="13.2">
      <c r="F36634" s="116"/>
      <c r="I36634" s="116"/>
      <c r="K36634" s="116"/>
      <c r="T36634" s="93"/>
    </row>
    <row r="36635" spans="6:20" ht="13.2">
      <c r="F36635" s="116"/>
      <c r="I36635" s="116"/>
      <c r="K36635" s="116"/>
      <c r="T36635" s="93"/>
    </row>
    <row r="36636" spans="6:20" ht="13.2">
      <c r="F36636" s="116"/>
      <c r="I36636" s="116"/>
      <c r="K36636" s="116"/>
      <c r="T36636" s="93"/>
    </row>
    <row r="36637" spans="6:20" ht="13.2">
      <c r="F36637" s="116"/>
      <c r="I36637" s="116"/>
      <c r="K36637" s="116"/>
      <c r="T36637" s="93"/>
    </row>
    <row r="36638" spans="6:20" ht="13.2">
      <c r="F36638" s="116"/>
      <c r="I36638" s="116"/>
      <c r="K36638" s="116"/>
      <c r="T36638" s="93"/>
    </row>
    <row r="36639" spans="6:20" ht="13.2">
      <c r="F36639" s="116"/>
      <c r="I36639" s="116"/>
      <c r="K36639" s="116"/>
      <c r="T36639" s="93"/>
    </row>
    <row r="36640" spans="6:20" ht="13.2">
      <c r="F36640" s="116"/>
      <c r="I36640" s="116"/>
      <c r="K36640" s="116"/>
      <c r="T36640" s="93"/>
    </row>
    <row r="36641" spans="6:20" ht="13.2">
      <c r="F36641" s="116"/>
      <c r="I36641" s="116"/>
      <c r="K36641" s="116"/>
      <c r="T36641" s="93"/>
    </row>
    <row r="36642" spans="6:20" ht="13.2">
      <c r="F36642" s="116"/>
      <c r="I36642" s="116"/>
      <c r="K36642" s="116"/>
      <c r="T36642" s="93"/>
    </row>
    <row r="36643" spans="6:20" ht="13.2">
      <c r="F36643" s="116"/>
      <c r="I36643" s="116"/>
      <c r="K36643" s="116"/>
      <c r="T36643" s="93"/>
    </row>
    <row r="36644" spans="6:20" ht="13.2">
      <c r="F36644" s="116"/>
      <c r="I36644" s="116"/>
      <c r="K36644" s="116"/>
      <c r="T36644" s="93"/>
    </row>
    <row r="36645" spans="6:20" ht="13.2">
      <c r="F36645" s="116"/>
      <c r="I36645" s="116"/>
      <c r="K36645" s="116"/>
      <c r="T36645" s="93"/>
    </row>
    <row r="36646" spans="6:20" ht="13.2">
      <c r="F36646" s="116"/>
      <c r="I36646" s="116"/>
      <c r="K36646" s="116"/>
      <c r="T36646" s="93"/>
    </row>
    <row r="36647" spans="6:20" ht="13.2">
      <c r="F36647" s="116"/>
      <c r="I36647" s="116"/>
      <c r="K36647" s="116"/>
      <c r="T36647" s="93"/>
    </row>
    <row r="36648" spans="6:20" ht="13.2">
      <c r="F36648" s="116"/>
      <c r="I36648" s="116"/>
      <c r="K36648" s="116"/>
      <c r="T36648" s="93"/>
    </row>
    <row r="36649" spans="6:20" ht="13.2">
      <c r="F36649" s="116"/>
      <c r="I36649" s="116"/>
      <c r="K36649" s="116"/>
      <c r="T36649" s="93"/>
    </row>
    <row r="36650" spans="6:20" ht="13.2">
      <c r="F36650" s="116"/>
      <c r="I36650" s="116"/>
      <c r="K36650" s="116"/>
      <c r="T36650" s="93"/>
    </row>
    <row r="36651" spans="6:20" ht="13.2">
      <c r="F36651" s="116"/>
      <c r="I36651" s="116"/>
      <c r="K36651" s="116"/>
      <c r="T36651" s="93"/>
    </row>
    <row r="36652" spans="6:20" ht="13.2">
      <c r="F36652" s="116"/>
      <c r="I36652" s="116"/>
      <c r="K36652" s="116"/>
      <c r="T36652" s="93"/>
    </row>
    <row r="36653" spans="6:20" ht="13.2">
      <c r="F36653" s="116"/>
      <c r="I36653" s="116"/>
      <c r="K36653" s="116"/>
      <c r="T36653" s="93"/>
    </row>
    <row r="36654" spans="6:20" ht="13.2">
      <c r="F36654" s="116"/>
      <c r="I36654" s="116"/>
      <c r="K36654" s="116"/>
      <c r="T36654" s="93"/>
    </row>
    <row r="36655" spans="6:20" ht="13.2">
      <c r="F36655" s="116"/>
      <c r="I36655" s="116"/>
      <c r="K36655" s="116"/>
      <c r="T36655" s="93"/>
    </row>
    <row r="36656" spans="6:20" ht="13.2">
      <c r="F36656" s="116"/>
      <c r="I36656" s="116"/>
      <c r="K36656" s="116"/>
      <c r="T36656" s="93"/>
    </row>
    <row r="36657" spans="6:20" ht="13.2">
      <c r="F36657" s="116"/>
      <c r="I36657" s="116"/>
      <c r="K36657" s="116"/>
      <c r="T36657" s="93"/>
    </row>
    <row r="36658" spans="6:20" ht="13.2">
      <c r="F36658" s="116"/>
      <c r="I36658" s="116"/>
      <c r="K36658" s="116"/>
      <c r="T36658" s="93"/>
    </row>
    <row r="36659" spans="6:20" ht="13.2">
      <c r="F36659" s="116"/>
      <c r="I36659" s="116"/>
      <c r="K36659" s="116"/>
      <c r="T36659" s="93"/>
    </row>
    <row r="36660" spans="6:20" ht="13.2">
      <c r="F36660" s="116"/>
      <c r="I36660" s="116"/>
      <c r="K36660" s="116"/>
      <c r="T36660" s="93"/>
    </row>
    <row r="36661" spans="6:20" ht="13.2">
      <c r="F36661" s="116"/>
      <c r="I36661" s="116"/>
      <c r="K36661" s="116"/>
      <c r="T36661" s="93"/>
    </row>
    <row r="36662" spans="6:20" ht="13.2">
      <c r="F36662" s="116"/>
      <c r="I36662" s="116"/>
      <c r="K36662" s="116"/>
      <c r="T36662" s="93"/>
    </row>
    <row r="36663" spans="6:20" ht="13.2">
      <c r="F36663" s="116"/>
      <c r="I36663" s="116"/>
      <c r="K36663" s="116"/>
      <c r="T36663" s="93"/>
    </row>
    <row r="36664" spans="6:20" ht="13.2">
      <c r="F36664" s="116"/>
      <c r="I36664" s="116"/>
      <c r="K36664" s="116"/>
      <c r="T36664" s="93"/>
    </row>
    <row r="36665" spans="6:20" ht="13.2">
      <c r="F36665" s="116"/>
      <c r="I36665" s="116"/>
      <c r="K36665" s="116"/>
      <c r="T36665" s="93"/>
    </row>
    <row r="36666" spans="6:20" ht="13.2">
      <c r="F36666" s="116"/>
      <c r="I36666" s="116"/>
      <c r="K36666" s="116"/>
      <c r="T36666" s="93"/>
    </row>
    <row r="36667" spans="6:20" ht="13.2">
      <c r="F36667" s="116"/>
      <c r="I36667" s="116"/>
      <c r="K36667" s="116"/>
      <c r="T36667" s="93"/>
    </row>
    <row r="36668" spans="6:20" ht="13.2">
      <c r="F36668" s="116"/>
      <c r="I36668" s="116"/>
      <c r="K36668" s="116"/>
      <c r="T36668" s="93"/>
    </row>
    <row r="36669" spans="6:20" ht="13.2">
      <c r="F36669" s="116"/>
      <c r="I36669" s="116"/>
      <c r="K36669" s="116"/>
      <c r="T36669" s="93"/>
    </row>
    <row r="36670" spans="6:20" ht="13.2">
      <c r="F36670" s="116"/>
      <c r="I36670" s="116"/>
      <c r="K36670" s="116"/>
      <c r="T36670" s="93"/>
    </row>
    <row r="36671" spans="6:20" ht="13.2">
      <c r="F36671" s="116"/>
      <c r="I36671" s="116"/>
      <c r="K36671" s="116"/>
      <c r="T36671" s="93"/>
    </row>
    <row r="36672" spans="6:20" ht="13.2">
      <c r="F36672" s="116"/>
      <c r="I36672" s="116"/>
      <c r="K36672" s="116"/>
      <c r="T36672" s="93"/>
    </row>
    <row r="36673" spans="6:20" ht="13.2">
      <c r="F36673" s="116"/>
      <c r="I36673" s="116"/>
      <c r="K36673" s="116"/>
      <c r="T36673" s="93"/>
    </row>
    <row r="36674" spans="6:20" ht="13.2">
      <c r="F36674" s="116"/>
      <c r="I36674" s="116"/>
      <c r="K36674" s="116"/>
      <c r="T36674" s="93"/>
    </row>
    <row r="36675" spans="6:20" ht="13.2">
      <c r="F36675" s="116"/>
      <c r="I36675" s="116"/>
      <c r="K36675" s="116"/>
      <c r="T36675" s="93"/>
    </row>
    <row r="36676" spans="6:20" ht="13.2">
      <c r="F36676" s="116"/>
      <c r="I36676" s="116"/>
      <c r="K36676" s="116"/>
      <c r="T36676" s="93"/>
    </row>
    <row r="36677" spans="6:20" ht="13.2">
      <c r="F36677" s="116"/>
      <c r="I36677" s="116"/>
      <c r="K36677" s="116"/>
      <c r="T36677" s="93"/>
    </row>
    <row r="36678" spans="6:20" ht="13.2">
      <c r="F36678" s="116"/>
      <c r="I36678" s="116"/>
      <c r="K36678" s="116"/>
      <c r="T36678" s="93"/>
    </row>
    <row r="36679" spans="6:20" ht="13.2">
      <c r="F36679" s="116"/>
      <c r="I36679" s="116"/>
      <c r="K36679" s="116"/>
      <c r="T36679" s="93"/>
    </row>
    <row r="36680" spans="6:20" ht="13.2">
      <c r="F36680" s="116"/>
      <c r="I36680" s="116"/>
      <c r="K36680" s="116"/>
      <c r="T36680" s="93"/>
    </row>
    <row r="36681" spans="6:20" ht="13.2">
      <c r="F36681" s="116"/>
      <c r="I36681" s="116"/>
      <c r="K36681" s="116"/>
      <c r="T36681" s="93"/>
    </row>
    <row r="36682" spans="6:20" ht="13.2">
      <c r="F36682" s="116"/>
      <c r="I36682" s="116"/>
      <c r="K36682" s="116"/>
      <c r="T36682" s="93"/>
    </row>
    <row r="36683" spans="6:20" ht="13.2">
      <c r="F36683" s="116"/>
      <c r="I36683" s="116"/>
      <c r="K36683" s="116"/>
      <c r="T36683" s="93"/>
    </row>
    <row r="36684" spans="6:20" ht="13.2">
      <c r="F36684" s="116"/>
      <c r="I36684" s="116"/>
      <c r="K36684" s="116"/>
      <c r="T36684" s="93"/>
    </row>
    <row r="36685" spans="6:20" ht="13.2">
      <c r="F36685" s="116"/>
      <c r="I36685" s="116"/>
      <c r="K36685" s="116"/>
      <c r="T36685" s="93"/>
    </row>
    <row r="36686" spans="6:20" ht="13.2">
      <c r="F36686" s="116"/>
      <c r="I36686" s="116"/>
      <c r="K36686" s="116"/>
      <c r="T36686" s="93"/>
    </row>
    <row r="36687" spans="6:20" ht="13.2">
      <c r="F36687" s="116"/>
      <c r="I36687" s="116"/>
      <c r="K36687" s="116"/>
      <c r="T36687" s="93"/>
    </row>
    <row r="36688" spans="6:20" ht="13.2">
      <c r="F36688" s="116"/>
      <c r="I36688" s="116"/>
      <c r="K36688" s="116"/>
      <c r="T36688" s="93"/>
    </row>
    <row r="36689" spans="6:20" ht="13.2">
      <c r="F36689" s="116"/>
      <c r="I36689" s="116"/>
      <c r="K36689" s="116"/>
      <c r="T36689" s="93"/>
    </row>
    <row r="36690" spans="6:20" ht="13.2">
      <c r="F36690" s="116"/>
      <c r="I36690" s="116"/>
      <c r="K36690" s="116"/>
      <c r="T36690" s="93"/>
    </row>
    <row r="36691" spans="6:20" ht="13.2">
      <c r="F36691" s="116"/>
      <c r="I36691" s="116"/>
      <c r="K36691" s="116"/>
      <c r="T36691" s="93"/>
    </row>
    <row r="36692" spans="6:20" ht="13.2">
      <c r="F36692" s="116"/>
      <c r="I36692" s="116"/>
      <c r="K36692" s="116"/>
      <c r="T36692" s="93"/>
    </row>
    <row r="36693" spans="6:20" ht="13.2">
      <c r="F36693" s="116"/>
      <c r="I36693" s="116"/>
      <c r="K36693" s="116"/>
      <c r="T36693" s="93"/>
    </row>
    <row r="36694" spans="6:20" ht="13.2">
      <c r="F36694" s="116"/>
      <c r="I36694" s="116"/>
      <c r="K36694" s="116"/>
      <c r="T36694" s="93"/>
    </row>
    <row r="36695" spans="6:20" ht="13.2">
      <c r="F36695" s="116"/>
      <c r="I36695" s="116"/>
      <c r="K36695" s="116"/>
      <c r="T36695" s="93"/>
    </row>
    <row r="36696" spans="6:20" ht="13.2">
      <c r="F36696" s="116"/>
      <c r="I36696" s="116"/>
      <c r="K36696" s="116"/>
      <c r="T36696" s="93"/>
    </row>
    <row r="36697" spans="6:20" ht="13.2">
      <c r="F36697" s="116"/>
      <c r="I36697" s="116"/>
      <c r="K36697" s="116"/>
      <c r="T36697" s="93"/>
    </row>
    <row r="36698" spans="6:20" ht="13.2">
      <c r="F36698" s="116"/>
      <c r="I36698" s="116"/>
      <c r="K36698" s="116"/>
      <c r="T36698" s="93"/>
    </row>
    <row r="36699" spans="6:20" ht="13.2">
      <c r="F36699" s="116"/>
      <c r="I36699" s="116"/>
      <c r="K36699" s="116"/>
      <c r="T36699" s="93"/>
    </row>
    <row r="36700" spans="6:20" ht="13.2">
      <c r="F36700" s="116"/>
      <c r="I36700" s="116"/>
      <c r="K36700" s="116"/>
      <c r="T36700" s="93"/>
    </row>
    <row r="36701" spans="6:20" ht="13.2">
      <c r="F36701" s="116"/>
      <c r="I36701" s="116"/>
      <c r="K36701" s="116"/>
      <c r="T36701" s="93"/>
    </row>
    <row r="36702" spans="6:20" ht="13.2">
      <c r="F36702" s="116"/>
      <c r="I36702" s="116"/>
      <c r="K36702" s="116"/>
      <c r="T36702" s="93"/>
    </row>
    <row r="36703" spans="6:20" ht="13.2">
      <c r="F36703" s="116"/>
      <c r="I36703" s="116"/>
      <c r="K36703" s="116"/>
      <c r="T36703" s="93"/>
    </row>
    <row r="36704" spans="6:20" ht="13.2">
      <c r="F36704" s="116"/>
      <c r="I36704" s="116"/>
      <c r="K36704" s="116"/>
      <c r="T36704" s="93"/>
    </row>
    <row r="36705" spans="6:20" ht="13.2">
      <c r="F36705" s="116"/>
      <c r="I36705" s="116"/>
      <c r="K36705" s="116"/>
      <c r="T36705" s="93"/>
    </row>
    <row r="36706" spans="6:20" ht="13.2">
      <c r="F36706" s="116"/>
      <c r="I36706" s="116"/>
      <c r="K36706" s="116"/>
      <c r="T36706" s="93"/>
    </row>
    <row r="36707" spans="6:20" ht="13.2">
      <c r="F36707" s="116"/>
      <c r="I36707" s="116"/>
      <c r="K36707" s="116"/>
      <c r="T36707" s="93"/>
    </row>
    <row r="36708" spans="6:20" ht="13.2">
      <c r="F36708" s="116"/>
      <c r="I36708" s="116"/>
      <c r="K36708" s="116"/>
      <c r="T36708" s="93"/>
    </row>
    <row r="36709" spans="6:20" ht="13.2">
      <c r="F36709" s="116"/>
      <c r="I36709" s="116"/>
      <c r="K36709" s="116"/>
      <c r="T36709" s="93"/>
    </row>
    <row r="36710" spans="6:20" ht="13.2">
      <c r="F36710" s="116"/>
      <c r="I36710" s="116"/>
      <c r="K36710" s="116"/>
      <c r="T36710" s="93"/>
    </row>
    <row r="36711" spans="6:20" ht="13.2">
      <c r="F36711" s="116"/>
      <c r="I36711" s="116"/>
      <c r="K36711" s="116"/>
      <c r="T36711" s="93"/>
    </row>
    <row r="36712" spans="6:20" ht="13.2">
      <c r="F36712" s="116"/>
      <c r="I36712" s="116"/>
      <c r="K36712" s="116"/>
      <c r="T36712" s="93"/>
    </row>
    <row r="36713" spans="6:20" ht="13.2">
      <c r="F36713" s="116"/>
      <c r="I36713" s="116"/>
      <c r="K36713" s="116"/>
      <c r="T36713" s="93"/>
    </row>
    <row r="36714" spans="6:20" ht="13.2">
      <c r="F36714" s="116"/>
      <c r="I36714" s="116"/>
      <c r="K36714" s="116"/>
      <c r="T36714" s="93"/>
    </row>
    <row r="36715" spans="6:20" ht="13.2">
      <c r="F36715" s="116"/>
      <c r="I36715" s="116"/>
      <c r="K36715" s="116"/>
      <c r="T36715" s="93"/>
    </row>
    <row r="36716" spans="6:20" ht="13.2">
      <c r="F36716" s="116"/>
      <c r="I36716" s="116"/>
      <c r="K36716" s="116"/>
      <c r="T36716" s="93"/>
    </row>
    <row r="36717" spans="6:20" ht="13.2">
      <c r="F36717" s="116"/>
      <c r="I36717" s="116"/>
      <c r="K36717" s="116"/>
      <c r="T36717" s="93"/>
    </row>
    <row r="36718" spans="6:20" ht="13.2">
      <c r="F36718" s="116"/>
      <c r="I36718" s="116"/>
      <c r="K36718" s="116"/>
      <c r="T36718" s="93"/>
    </row>
    <row r="36719" spans="6:20" ht="13.2">
      <c r="F36719" s="116"/>
      <c r="I36719" s="116"/>
      <c r="K36719" s="116"/>
      <c r="T36719" s="93"/>
    </row>
    <row r="36720" spans="6:20" ht="13.2">
      <c r="F36720" s="116"/>
      <c r="I36720" s="116"/>
      <c r="K36720" s="116"/>
      <c r="T36720" s="93"/>
    </row>
    <row r="36721" spans="6:20" ht="13.2">
      <c r="F36721" s="116"/>
      <c r="I36721" s="116"/>
      <c r="K36721" s="116"/>
      <c r="T36721" s="93"/>
    </row>
    <row r="36722" spans="6:20" ht="13.2">
      <c r="F36722" s="116"/>
      <c r="I36722" s="116"/>
      <c r="K36722" s="116"/>
      <c r="T36722" s="93"/>
    </row>
    <row r="36723" spans="6:20" ht="13.2">
      <c r="F36723" s="116"/>
      <c r="I36723" s="116"/>
      <c r="K36723" s="116"/>
      <c r="T36723" s="93"/>
    </row>
    <row r="36724" spans="6:20" ht="13.2">
      <c r="F36724" s="116"/>
      <c r="I36724" s="116"/>
      <c r="K36724" s="116"/>
      <c r="T36724" s="93"/>
    </row>
    <row r="36725" spans="6:20" ht="13.2">
      <c r="F36725" s="116"/>
      <c r="I36725" s="116"/>
      <c r="K36725" s="116"/>
      <c r="T36725" s="93"/>
    </row>
    <row r="36726" spans="6:20" ht="13.2">
      <c r="F36726" s="116"/>
      <c r="I36726" s="116"/>
      <c r="K36726" s="116"/>
      <c r="T36726" s="93"/>
    </row>
    <row r="36727" spans="6:20" ht="13.2">
      <c r="F36727" s="116"/>
      <c r="I36727" s="116"/>
      <c r="K36727" s="116"/>
      <c r="T36727" s="93"/>
    </row>
    <row r="36728" spans="6:20" ht="13.2">
      <c r="F36728" s="116"/>
      <c r="I36728" s="116"/>
      <c r="K36728" s="116"/>
      <c r="T36728" s="93"/>
    </row>
    <row r="36729" spans="6:20" ht="13.2">
      <c r="F36729" s="116"/>
      <c r="I36729" s="116"/>
      <c r="K36729" s="116"/>
      <c r="T36729" s="93"/>
    </row>
    <row r="36730" spans="6:20" ht="13.2">
      <c r="F36730" s="116"/>
      <c r="I36730" s="116"/>
      <c r="K36730" s="116"/>
      <c r="T36730" s="93"/>
    </row>
    <row r="36731" spans="6:20" ht="13.2">
      <c r="F36731" s="116"/>
      <c r="I36731" s="116"/>
      <c r="K36731" s="116"/>
      <c r="T36731" s="93"/>
    </row>
    <row r="36732" spans="6:20" ht="13.2">
      <c r="F36732" s="116"/>
      <c r="I36732" s="116"/>
      <c r="K36732" s="116"/>
      <c r="T36732" s="93"/>
    </row>
    <row r="36733" spans="6:20" ht="13.2">
      <c r="F36733" s="116"/>
      <c r="I36733" s="116"/>
      <c r="K36733" s="116"/>
      <c r="T36733" s="93"/>
    </row>
    <row r="36734" spans="6:20" ht="13.2">
      <c r="F36734" s="116"/>
      <c r="I36734" s="116"/>
      <c r="K36734" s="116"/>
      <c r="T36734" s="93"/>
    </row>
    <row r="36735" spans="6:20" ht="13.2">
      <c r="F36735" s="116"/>
      <c r="I36735" s="116"/>
      <c r="K36735" s="116"/>
      <c r="T36735" s="93"/>
    </row>
    <row r="36736" spans="6:20" ht="13.2">
      <c r="F36736" s="116"/>
      <c r="I36736" s="116"/>
      <c r="K36736" s="116"/>
      <c r="T36736" s="93"/>
    </row>
    <row r="36737" spans="6:20" ht="13.2">
      <c r="F36737" s="116"/>
      <c r="I36737" s="116"/>
      <c r="K36737" s="116"/>
      <c r="T36737" s="93"/>
    </row>
    <row r="36738" spans="6:20" ht="13.2">
      <c r="F36738" s="116"/>
      <c r="I36738" s="116"/>
      <c r="K36738" s="116"/>
      <c r="T36738" s="93"/>
    </row>
    <row r="36739" spans="6:20" ht="13.2">
      <c r="F36739" s="116"/>
      <c r="I36739" s="116"/>
      <c r="K36739" s="116"/>
      <c r="T36739" s="93"/>
    </row>
    <row r="36740" spans="6:20" ht="13.2">
      <c r="F36740" s="116"/>
      <c r="I36740" s="116"/>
      <c r="K36740" s="116"/>
      <c r="T36740" s="93"/>
    </row>
    <row r="36741" spans="6:20" ht="13.2">
      <c r="F36741" s="116"/>
      <c r="I36741" s="116"/>
      <c r="K36741" s="116"/>
      <c r="T36741" s="93"/>
    </row>
    <row r="36742" spans="6:20" ht="13.2">
      <c r="F36742" s="116"/>
      <c r="I36742" s="116"/>
      <c r="K36742" s="116"/>
      <c r="T36742" s="93"/>
    </row>
    <row r="36743" spans="6:20" ht="13.2">
      <c r="F36743" s="116"/>
      <c r="I36743" s="116"/>
      <c r="K36743" s="116"/>
      <c r="T36743" s="93"/>
    </row>
    <row r="36744" spans="6:20" ht="13.2">
      <c r="F36744" s="116"/>
      <c r="I36744" s="116"/>
      <c r="K36744" s="116"/>
      <c r="T36744" s="93"/>
    </row>
    <row r="36745" spans="6:20" ht="13.2">
      <c r="F36745" s="116"/>
      <c r="I36745" s="116"/>
      <c r="K36745" s="116"/>
      <c r="T36745" s="93"/>
    </row>
    <row r="36746" spans="6:20" ht="13.2">
      <c r="F36746" s="116"/>
      <c r="I36746" s="116"/>
      <c r="K36746" s="116"/>
      <c r="T36746" s="93"/>
    </row>
    <row r="36747" spans="6:20" ht="13.2">
      <c r="F36747" s="116"/>
      <c r="I36747" s="116"/>
      <c r="K36747" s="116"/>
      <c r="T36747" s="93"/>
    </row>
    <row r="36748" spans="6:20" ht="13.2">
      <c r="F36748" s="116"/>
      <c r="I36748" s="116"/>
      <c r="K36748" s="116"/>
      <c r="T36748" s="93"/>
    </row>
    <row r="36749" spans="6:20" ht="13.2">
      <c r="F36749" s="116"/>
      <c r="I36749" s="116"/>
      <c r="K36749" s="116"/>
      <c r="T36749" s="93"/>
    </row>
    <row r="36750" spans="6:20" ht="13.2">
      <c r="F36750" s="116"/>
      <c r="I36750" s="116"/>
      <c r="K36750" s="116"/>
      <c r="T36750" s="93"/>
    </row>
    <row r="36751" spans="6:20" ht="13.2">
      <c r="F36751" s="116"/>
      <c r="I36751" s="116"/>
      <c r="K36751" s="116"/>
      <c r="T36751" s="93"/>
    </row>
    <row r="36752" spans="6:20" ht="13.2">
      <c r="F36752" s="116"/>
      <c r="I36752" s="116"/>
      <c r="K36752" s="116"/>
      <c r="T36752" s="93"/>
    </row>
    <row r="36753" spans="6:20" ht="13.2">
      <c r="F36753" s="116"/>
      <c r="I36753" s="116"/>
      <c r="K36753" s="116"/>
      <c r="T36753" s="93"/>
    </row>
    <row r="36754" spans="6:20" ht="13.2">
      <c r="F36754" s="116"/>
      <c r="I36754" s="116"/>
      <c r="K36754" s="116"/>
      <c r="T36754" s="93"/>
    </row>
    <row r="36755" spans="6:20" ht="13.2">
      <c r="F36755" s="116"/>
      <c r="I36755" s="116"/>
      <c r="K36755" s="116"/>
      <c r="T36755" s="93"/>
    </row>
    <row r="36756" spans="6:20" ht="13.2">
      <c r="F36756" s="116"/>
      <c r="I36756" s="116"/>
      <c r="K36756" s="116"/>
      <c r="T36756" s="93"/>
    </row>
    <row r="36757" spans="6:20" ht="13.2">
      <c r="F36757" s="116"/>
      <c r="I36757" s="116"/>
      <c r="K36757" s="116"/>
      <c r="T36757" s="93"/>
    </row>
    <row r="36758" spans="6:20" ht="13.2">
      <c r="F36758" s="116"/>
      <c r="I36758" s="116"/>
      <c r="K36758" s="116"/>
      <c r="T36758" s="93"/>
    </row>
    <row r="36759" spans="6:20" ht="13.2">
      <c r="F36759" s="116"/>
      <c r="I36759" s="116"/>
      <c r="K36759" s="116"/>
      <c r="T36759" s="93"/>
    </row>
    <row r="36760" spans="6:20" ht="13.2">
      <c r="F36760" s="116"/>
      <c r="I36760" s="116"/>
      <c r="K36760" s="116"/>
      <c r="T36760" s="93"/>
    </row>
    <row r="36761" spans="6:20" ht="13.2">
      <c r="F36761" s="116"/>
      <c r="I36761" s="116"/>
      <c r="K36761" s="116"/>
      <c r="T36761" s="93"/>
    </row>
    <row r="36762" spans="6:20" ht="13.2">
      <c r="F36762" s="116"/>
      <c r="I36762" s="116"/>
      <c r="K36762" s="116"/>
      <c r="T36762" s="93"/>
    </row>
    <row r="36763" spans="6:20" ht="13.2">
      <c r="F36763" s="116"/>
      <c r="I36763" s="116"/>
      <c r="K36763" s="116"/>
      <c r="T36763" s="93"/>
    </row>
    <row r="36764" spans="6:20" ht="13.2">
      <c r="F36764" s="116"/>
      <c r="I36764" s="116"/>
      <c r="K36764" s="116"/>
      <c r="T36764" s="93"/>
    </row>
    <row r="36765" spans="6:20" ht="13.2">
      <c r="F36765" s="116"/>
      <c r="I36765" s="116"/>
      <c r="K36765" s="116"/>
      <c r="T36765" s="93"/>
    </row>
    <row r="36766" spans="6:20" ht="13.2">
      <c r="F36766" s="116"/>
      <c r="I36766" s="116"/>
      <c r="K36766" s="116"/>
      <c r="T36766" s="93"/>
    </row>
    <row r="36767" spans="6:20" ht="13.2">
      <c r="F36767" s="116"/>
      <c r="I36767" s="116"/>
      <c r="K36767" s="116"/>
      <c r="T36767" s="93"/>
    </row>
    <row r="36768" spans="6:20" ht="13.2">
      <c r="F36768" s="116"/>
      <c r="I36768" s="116"/>
      <c r="K36768" s="116"/>
      <c r="T36768" s="93"/>
    </row>
    <row r="36769" spans="6:20" ht="13.2">
      <c r="F36769" s="116"/>
      <c r="I36769" s="116"/>
      <c r="K36769" s="116"/>
      <c r="T36769" s="93"/>
    </row>
    <row r="36770" spans="6:20" ht="13.2">
      <c r="F36770" s="116"/>
      <c r="I36770" s="116"/>
      <c r="K36770" s="116"/>
      <c r="T36770" s="93"/>
    </row>
    <row r="36771" spans="6:20" ht="13.2">
      <c r="F36771" s="116"/>
      <c r="I36771" s="116"/>
      <c r="K36771" s="116"/>
      <c r="T36771" s="93"/>
    </row>
    <row r="36772" spans="6:20" ht="13.2">
      <c r="F36772" s="116"/>
      <c r="I36772" s="116"/>
      <c r="K36772" s="116"/>
      <c r="T36772" s="93"/>
    </row>
    <row r="36773" spans="6:20" ht="13.2">
      <c r="F36773" s="116"/>
      <c r="I36773" s="116"/>
      <c r="K36773" s="116"/>
      <c r="T36773" s="93"/>
    </row>
    <row r="36774" spans="6:20" ht="13.2">
      <c r="F36774" s="116"/>
      <c r="I36774" s="116"/>
      <c r="K36774" s="116"/>
      <c r="T36774" s="93"/>
    </row>
    <row r="36775" spans="6:20" ht="13.2">
      <c r="F36775" s="116"/>
      <c r="I36775" s="116"/>
      <c r="K36775" s="116"/>
      <c r="T36775" s="93"/>
    </row>
    <row r="36776" spans="6:20" ht="13.2">
      <c r="F36776" s="116"/>
      <c r="I36776" s="116"/>
      <c r="K36776" s="116"/>
      <c r="T36776" s="93"/>
    </row>
    <row r="36777" spans="6:20" ht="13.2">
      <c r="F36777" s="116"/>
      <c r="I36777" s="116"/>
      <c r="K36777" s="116"/>
      <c r="T36777" s="93"/>
    </row>
    <row r="36778" spans="6:20" ht="13.2">
      <c r="F36778" s="116"/>
      <c r="I36778" s="116"/>
      <c r="K36778" s="116"/>
      <c r="T36778" s="93"/>
    </row>
    <row r="36779" spans="6:20" ht="13.2">
      <c r="F36779" s="116"/>
      <c r="I36779" s="116"/>
      <c r="K36779" s="116"/>
      <c r="T36779" s="93"/>
    </row>
    <row r="36780" spans="6:20" ht="13.2">
      <c r="F36780" s="116"/>
      <c r="I36780" s="116"/>
      <c r="K36780" s="116"/>
      <c r="T36780" s="93"/>
    </row>
    <row r="36781" spans="6:20" ht="13.2">
      <c r="F36781" s="116"/>
      <c r="I36781" s="116"/>
      <c r="K36781" s="116"/>
      <c r="T36781" s="93"/>
    </row>
    <row r="36782" spans="6:20" ht="13.2">
      <c r="F36782" s="116"/>
      <c r="I36782" s="116"/>
      <c r="K36782" s="116"/>
      <c r="T36782" s="93"/>
    </row>
    <row r="36783" spans="6:20" ht="13.2">
      <c r="F36783" s="116"/>
      <c r="I36783" s="116"/>
      <c r="K36783" s="116"/>
      <c r="T36783" s="93"/>
    </row>
    <row r="36784" spans="6:20" ht="13.2">
      <c r="F36784" s="116"/>
      <c r="I36784" s="116"/>
      <c r="K36784" s="116"/>
      <c r="T36784" s="93"/>
    </row>
    <row r="36785" spans="6:20" ht="13.2">
      <c r="F36785" s="116"/>
      <c r="I36785" s="116"/>
      <c r="K36785" s="116"/>
      <c r="T36785" s="93"/>
    </row>
    <row r="36786" spans="6:20" ht="13.2">
      <c r="F36786" s="116"/>
      <c r="I36786" s="116"/>
      <c r="K36786" s="116"/>
      <c r="T36786" s="93"/>
    </row>
    <row r="36787" spans="6:20" ht="13.2">
      <c r="F36787" s="116"/>
      <c r="I36787" s="116"/>
      <c r="K36787" s="116"/>
      <c r="T36787" s="93"/>
    </row>
    <row r="36788" spans="6:20" ht="13.2">
      <c r="F36788" s="116"/>
      <c r="I36788" s="116"/>
      <c r="K36788" s="116"/>
      <c r="T36788" s="93"/>
    </row>
    <row r="36789" spans="6:20" ht="13.2">
      <c r="F36789" s="116"/>
      <c r="I36789" s="116"/>
      <c r="K36789" s="116"/>
      <c r="T36789" s="93"/>
    </row>
    <row r="36790" spans="6:20" ht="13.2">
      <c r="F36790" s="116"/>
      <c r="I36790" s="116"/>
      <c r="K36790" s="116"/>
      <c r="T36790" s="93"/>
    </row>
    <row r="36791" spans="6:20" ht="13.2">
      <c r="F36791" s="116"/>
      <c r="I36791" s="116"/>
      <c r="K36791" s="116"/>
      <c r="T36791" s="93"/>
    </row>
    <row r="36792" spans="6:20" ht="13.2">
      <c r="F36792" s="116"/>
      <c r="I36792" s="116"/>
      <c r="K36792" s="116"/>
      <c r="T36792" s="93"/>
    </row>
    <row r="36793" spans="6:20" ht="13.2">
      <c r="F36793" s="116"/>
      <c r="I36793" s="116"/>
      <c r="K36793" s="116"/>
      <c r="T36793" s="93"/>
    </row>
    <row r="36794" spans="6:20" ht="13.2">
      <c r="F36794" s="116"/>
      <c r="I36794" s="116"/>
      <c r="K36794" s="116"/>
      <c r="T36794" s="93"/>
    </row>
    <row r="36795" spans="6:20" ht="13.2">
      <c r="F36795" s="116"/>
      <c r="I36795" s="116"/>
      <c r="K36795" s="116"/>
      <c r="T36795" s="93"/>
    </row>
    <row r="36796" spans="6:20" ht="13.2">
      <c r="F36796" s="116"/>
      <c r="I36796" s="116"/>
      <c r="K36796" s="116"/>
      <c r="T36796" s="93"/>
    </row>
    <row r="36797" spans="6:20" ht="13.2">
      <c r="F36797" s="116"/>
      <c r="I36797" s="116"/>
      <c r="K36797" s="116"/>
      <c r="T36797" s="93"/>
    </row>
    <row r="36798" spans="6:20" ht="13.2">
      <c r="F36798" s="116"/>
      <c r="I36798" s="116"/>
      <c r="K36798" s="116"/>
      <c r="T36798" s="93"/>
    </row>
    <row r="36799" spans="6:20" ht="13.2">
      <c r="F36799" s="116"/>
      <c r="I36799" s="116"/>
      <c r="K36799" s="116"/>
      <c r="T36799" s="93"/>
    </row>
    <row r="36800" spans="6:20" ht="13.2">
      <c r="F36800" s="116"/>
      <c r="I36800" s="116"/>
      <c r="K36800" s="116"/>
      <c r="T36800" s="93"/>
    </row>
    <row r="36801" spans="6:20" ht="13.2">
      <c r="F36801" s="116"/>
      <c r="I36801" s="116"/>
      <c r="K36801" s="116"/>
      <c r="T36801" s="93"/>
    </row>
    <row r="36802" spans="6:20" ht="13.2">
      <c r="F36802" s="116"/>
      <c r="I36802" s="116"/>
      <c r="K36802" s="116"/>
      <c r="T36802" s="93"/>
    </row>
    <row r="36803" spans="6:20" ht="13.2">
      <c r="F36803" s="116"/>
      <c r="I36803" s="116"/>
      <c r="K36803" s="116"/>
      <c r="T36803" s="93"/>
    </row>
    <row r="36804" spans="6:20" ht="13.2">
      <c r="F36804" s="116"/>
      <c r="I36804" s="116"/>
      <c r="K36804" s="116"/>
      <c r="T36804" s="93"/>
    </row>
    <row r="36805" spans="6:20" ht="13.2">
      <c r="F36805" s="116"/>
      <c r="I36805" s="116"/>
      <c r="K36805" s="116"/>
      <c r="T36805" s="93"/>
    </row>
    <row r="36806" spans="6:20" ht="13.2">
      <c r="F36806" s="116"/>
      <c r="I36806" s="116"/>
      <c r="K36806" s="116"/>
      <c r="T36806" s="93"/>
    </row>
    <row r="36807" spans="6:20" ht="13.2">
      <c r="F36807" s="116"/>
      <c r="I36807" s="116"/>
      <c r="K36807" s="116"/>
      <c r="T36807" s="93"/>
    </row>
    <row r="36808" spans="6:20" ht="13.2">
      <c r="F36808" s="116"/>
      <c r="I36808" s="116"/>
      <c r="K36808" s="116"/>
      <c r="T36808" s="93"/>
    </row>
    <row r="36809" spans="6:20" ht="13.2">
      <c r="F36809" s="116"/>
      <c r="I36809" s="116"/>
      <c r="K36809" s="116"/>
      <c r="T36809" s="93"/>
    </row>
    <row r="36810" spans="6:20" ht="13.2">
      <c r="F36810" s="116"/>
      <c r="I36810" s="116"/>
      <c r="K36810" s="116"/>
      <c r="T36810" s="93"/>
    </row>
    <row r="36811" spans="6:20" ht="13.2">
      <c r="F36811" s="116"/>
      <c r="I36811" s="116"/>
      <c r="K36811" s="116"/>
      <c r="T36811" s="93"/>
    </row>
    <row r="36812" spans="6:20" ht="13.2">
      <c r="F36812" s="116"/>
      <c r="I36812" s="116"/>
      <c r="K36812" s="116"/>
      <c r="T36812" s="93"/>
    </row>
    <row r="36813" spans="6:20" ht="13.2">
      <c r="F36813" s="116"/>
      <c r="I36813" s="116"/>
      <c r="K36813" s="116"/>
      <c r="T36813" s="93"/>
    </row>
    <row r="36814" spans="6:20" ht="13.2">
      <c r="F36814" s="116"/>
      <c r="I36814" s="116"/>
      <c r="K36814" s="116"/>
      <c r="T36814" s="93"/>
    </row>
    <row r="36815" spans="6:20" ht="13.2">
      <c r="F36815" s="116"/>
      <c r="I36815" s="116"/>
      <c r="K36815" s="116"/>
      <c r="T36815" s="93"/>
    </row>
    <row r="36816" spans="6:20" ht="13.2">
      <c r="F36816" s="116"/>
      <c r="I36816" s="116"/>
      <c r="K36816" s="116"/>
      <c r="T36816" s="93"/>
    </row>
    <row r="36817" spans="6:20" ht="13.2">
      <c r="F36817" s="116"/>
      <c r="I36817" s="116"/>
      <c r="K36817" s="116"/>
      <c r="T36817" s="93"/>
    </row>
    <row r="36818" spans="6:20" ht="13.2">
      <c r="F36818" s="116"/>
      <c r="I36818" s="116"/>
      <c r="K36818" s="116"/>
      <c r="T36818" s="93"/>
    </row>
    <row r="36819" spans="6:20" ht="13.2">
      <c r="F36819" s="116"/>
      <c r="I36819" s="116"/>
      <c r="K36819" s="116"/>
      <c r="T36819" s="93"/>
    </row>
    <row r="36820" spans="6:20" ht="13.2">
      <c r="F36820" s="116"/>
      <c r="I36820" s="116"/>
      <c r="K36820" s="116"/>
      <c r="T36820" s="93"/>
    </row>
    <row r="36821" spans="6:20" ht="13.2">
      <c r="F36821" s="116"/>
      <c r="I36821" s="116"/>
      <c r="K36821" s="116"/>
      <c r="T36821" s="93"/>
    </row>
    <row r="36822" spans="6:20" ht="13.2">
      <c r="F36822" s="116"/>
      <c r="I36822" s="116"/>
      <c r="K36822" s="116"/>
      <c r="T36822" s="93"/>
    </row>
    <row r="36823" spans="6:20" ht="13.2">
      <c r="F36823" s="116"/>
      <c r="I36823" s="116"/>
      <c r="K36823" s="116"/>
      <c r="T36823" s="93"/>
    </row>
    <row r="36824" spans="6:20" ht="13.2">
      <c r="F36824" s="116"/>
      <c r="I36824" s="116"/>
      <c r="K36824" s="116"/>
      <c r="T36824" s="93"/>
    </row>
    <row r="36825" spans="6:20" ht="13.2">
      <c r="F36825" s="116"/>
      <c r="I36825" s="116"/>
      <c r="K36825" s="116"/>
      <c r="T36825" s="93"/>
    </row>
    <row r="36826" spans="6:20" ht="13.2">
      <c r="F36826" s="116"/>
      <c r="I36826" s="116"/>
      <c r="K36826" s="116"/>
      <c r="T36826" s="93"/>
    </row>
    <row r="36827" spans="6:20" ht="13.2">
      <c r="F36827" s="116"/>
      <c r="I36827" s="116"/>
      <c r="K36827" s="116"/>
      <c r="T36827" s="93"/>
    </row>
    <row r="36828" spans="6:20" ht="13.2">
      <c r="F36828" s="116"/>
      <c r="I36828" s="116"/>
      <c r="K36828" s="116"/>
      <c r="T36828" s="93"/>
    </row>
    <row r="36829" spans="6:20" ht="13.2">
      <c r="F36829" s="116"/>
      <c r="I36829" s="116"/>
      <c r="K36829" s="116"/>
      <c r="T36829" s="93"/>
    </row>
    <row r="36830" spans="6:20" ht="13.2">
      <c r="F36830" s="116"/>
      <c r="I36830" s="116"/>
      <c r="K36830" s="116"/>
      <c r="T36830" s="93"/>
    </row>
    <row r="36831" spans="6:20" ht="13.2">
      <c r="F36831" s="116"/>
      <c r="I36831" s="116"/>
      <c r="K36831" s="116"/>
      <c r="T36831" s="93"/>
    </row>
    <row r="36832" spans="6:20" ht="13.2">
      <c r="F36832" s="116"/>
      <c r="I36832" s="116"/>
      <c r="K36832" s="116"/>
      <c r="T36832" s="93"/>
    </row>
    <row r="36833" spans="6:20" ht="13.2">
      <c r="F36833" s="116"/>
      <c r="I36833" s="116"/>
      <c r="K36833" s="116"/>
      <c r="T36833" s="93"/>
    </row>
    <row r="36834" spans="6:20" ht="13.2">
      <c r="F36834" s="116"/>
      <c r="I36834" s="116"/>
      <c r="K36834" s="116"/>
      <c r="T36834" s="93"/>
    </row>
    <row r="36835" spans="6:20" ht="13.2">
      <c r="F36835" s="116"/>
      <c r="I36835" s="116"/>
      <c r="K36835" s="116"/>
      <c r="T36835" s="93"/>
    </row>
    <row r="36836" spans="6:20" ht="13.2">
      <c r="F36836" s="116"/>
      <c r="I36836" s="116"/>
      <c r="K36836" s="116"/>
      <c r="T36836" s="93"/>
    </row>
    <row r="36837" spans="6:20" ht="13.2">
      <c r="F36837" s="116"/>
      <c r="I36837" s="116"/>
      <c r="K36837" s="116"/>
      <c r="T36837" s="93"/>
    </row>
    <row r="36838" spans="6:20" ht="13.2">
      <c r="F36838" s="116"/>
      <c r="I36838" s="116"/>
      <c r="K36838" s="116"/>
      <c r="T36838" s="93"/>
    </row>
    <row r="36839" spans="6:20" ht="13.2">
      <c r="F36839" s="116"/>
      <c r="I36839" s="116"/>
      <c r="K36839" s="116"/>
      <c r="T36839" s="93"/>
    </row>
    <row r="36840" spans="6:20" ht="13.2">
      <c r="F36840" s="116"/>
      <c r="I36840" s="116"/>
      <c r="K36840" s="116"/>
      <c r="T36840" s="93"/>
    </row>
    <row r="36841" spans="6:20" ht="13.2">
      <c r="F36841" s="116"/>
      <c r="I36841" s="116"/>
      <c r="K36841" s="116"/>
      <c r="T36841" s="93"/>
    </row>
    <row r="36842" spans="6:20" ht="13.2">
      <c r="F36842" s="116"/>
      <c r="I36842" s="116"/>
      <c r="K36842" s="116"/>
      <c r="T36842" s="93"/>
    </row>
    <row r="36843" spans="6:20" ht="13.2">
      <c r="F36843" s="116"/>
      <c r="I36843" s="116"/>
      <c r="K36843" s="116"/>
      <c r="T36843" s="93"/>
    </row>
    <row r="36844" spans="6:20" ht="13.2">
      <c r="F36844" s="116"/>
      <c r="I36844" s="116"/>
      <c r="K36844" s="116"/>
      <c r="T36844" s="93"/>
    </row>
    <row r="36845" spans="6:20" ht="13.2">
      <c r="F36845" s="116"/>
      <c r="I36845" s="116"/>
      <c r="K36845" s="116"/>
      <c r="T36845" s="93"/>
    </row>
    <row r="36846" spans="6:20" ht="13.2">
      <c r="F36846" s="116"/>
      <c r="I36846" s="116"/>
      <c r="K36846" s="116"/>
      <c r="T36846" s="93"/>
    </row>
    <row r="36847" spans="6:20" ht="13.2">
      <c r="F36847" s="116"/>
      <c r="I36847" s="116"/>
      <c r="K36847" s="116"/>
      <c r="T36847" s="93"/>
    </row>
    <row r="36848" spans="6:20" ht="13.2">
      <c r="F36848" s="116"/>
      <c r="I36848" s="116"/>
      <c r="K36848" s="116"/>
      <c r="T36848" s="93"/>
    </row>
    <row r="36849" spans="6:20" ht="13.2">
      <c r="F36849" s="116"/>
      <c r="I36849" s="116"/>
      <c r="K36849" s="116"/>
      <c r="T36849" s="93"/>
    </row>
    <row r="36850" spans="6:20" ht="13.2">
      <c r="F36850" s="116"/>
      <c r="I36850" s="116"/>
      <c r="K36850" s="116"/>
      <c r="T36850" s="93"/>
    </row>
    <row r="36851" spans="6:20" ht="13.2">
      <c r="F36851" s="116"/>
      <c r="I36851" s="116"/>
      <c r="K36851" s="116"/>
      <c r="T36851" s="93"/>
    </row>
    <row r="36852" spans="6:20" ht="13.2">
      <c r="F36852" s="116"/>
      <c r="I36852" s="116"/>
      <c r="K36852" s="116"/>
      <c r="T36852" s="93"/>
    </row>
    <row r="36853" spans="6:20" ht="13.2">
      <c r="F36853" s="116"/>
      <c r="I36853" s="116"/>
      <c r="K36853" s="116"/>
      <c r="T36853" s="93"/>
    </row>
    <row r="36854" spans="6:20" ht="13.2">
      <c r="F36854" s="116"/>
      <c r="I36854" s="116"/>
      <c r="K36854" s="116"/>
      <c r="T36854" s="93"/>
    </row>
    <row r="36855" spans="6:20" ht="13.2">
      <c r="F36855" s="116"/>
      <c r="I36855" s="116"/>
      <c r="K36855" s="116"/>
      <c r="T36855" s="93"/>
    </row>
    <row r="36856" spans="6:20" ht="13.2">
      <c r="F36856" s="116"/>
      <c r="I36856" s="116"/>
      <c r="K36856" s="116"/>
      <c r="T36856" s="93"/>
    </row>
    <row r="36857" spans="6:20" ht="13.2">
      <c r="F36857" s="116"/>
      <c r="I36857" s="116"/>
      <c r="K36857" s="116"/>
      <c r="T36857" s="93"/>
    </row>
    <row r="36858" spans="6:20" ht="13.2">
      <c r="F36858" s="116"/>
      <c r="I36858" s="116"/>
      <c r="K36858" s="116"/>
      <c r="T36858" s="93"/>
    </row>
    <row r="36859" spans="6:20" ht="13.2">
      <c r="F36859" s="116"/>
      <c r="I36859" s="116"/>
      <c r="K36859" s="116"/>
      <c r="T36859" s="93"/>
    </row>
    <row r="36860" spans="6:20" ht="13.2">
      <c r="F36860" s="116"/>
      <c r="I36860" s="116"/>
      <c r="K36860" s="116"/>
      <c r="T36860" s="93"/>
    </row>
    <row r="36861" spans="6:20" ht="13.2">
      <c r="F36861" s="116"/>
      <c r="I36861" s="116"/>
      <c r="K36861" s="116"/>
      <c r="T36861" s="93"/>
    </row>
    <row r="36862" spans="6:20" ht="13.2">
      <c r="F36862" s="116"/>
      <c r="I36862" s="116"/>
      <c r="K36862" s="116"/>
      <c r="T36862" s="93"/>
    </row>
    <row r="36863" spans="6:20" ht="13.2">
      <c r="F36863" s="116"/>
      <c r="I36863" s="116"/>
      <c r="K36863" s="116"/>
      <c r="T36863" s="93"/>
    </row>
    <row r="36864" spans="6:20" ht="13.2">
      <c r="F36864" s="116"/>
      <c r="I36864" s="116"/>
      <c r="K36864" s="116"/>
      <c r="T36864" s="93"/>
    </row>
    <row r="36865" spans="6:20" ht="13.2">
      <c r="F36865" s="116"/>
      <c r="I36865" s="116"/>
      <c r="K36865" s="116"/>
      <c r="T36865" s="93"/>
    </row>
    <row r="36866" spans="6:20" ht="13.2">
      <c r="F36866" s="116"/>
      <c r="I36866" s="116"/>
      <c r="K36866" s="116"/>
      <c r="T36866" s="93"/>
    </row>
    <row r="36867" spans="6:20" ht="13.2">
      <c r="F36867" s="116"/>
      <c r="I36867" s="116"/>
      <c r="K36867" s="116"/>
      <c r="T36867" s="93"/>
    </row>
    <row r="36868" spans="6:20" ht="13.2">
      <c r="F36868" s="116"/>
      <c r="I36868" s="116"/>
      <c r="K36868" s="116"/>
      <c r="T36868" s="93"/>
    </row>
    <row r="36869" spans="6:20" ht="13.2">
      <c r="F36869" s="116"/>
      <c r="I36869" s="116"/>
      <c r="K36869" s="116"/>
      <c r="T36869" s="93"/>
    </row>
    <row r="36870" spans="6:20" ht="13.2">
      <c r="F36870" s="116"/>
      <c r="I36870" s="116"/>
      <c r="K36870" s="116"/>
      <c r="T36870" s="93"/>
    </row>
    <row r="36871" spans="6:20" ht="13.2">
      <c r="F36871" s="116"/>
      <c r="I36871" s="116"/>
      <c r="K36871" s="116"/>
      <c r="T36871" s="93"/>
    </row>
    <row r="36872" spans="6:20" ht="13.2">
      <c r="F36872" s="116"/>
      <c r="I36872" s="116"/>
      <c r="K36872" s="116"/>
      <c r="T36872" s="93"/>
    </row>
    <row r="36873" spans="6:20" ht="13.2">
      <c r="F36873" s="116"/>
      <c r="I36873" s="116"/>
      <c r="K36873" s="116"/>
      <c r="T36873" s="93"/>
    </row>
    <row r="36874" spans="6:20" ht="13.2">
      <c r="F36874" s="116"/>
      <c r="I36874" s="116"/>
      <c r="K36874" s="116"/>
      <c r="T36874" s="93"/>
    </row>
    <row r="36875" spans="6:20" ht="13.2">
      <c r="F36875" s="116"/>
      <c r="I36875" s="116"/>
      <c r="K36875" s="116"/>
      <c r="T36875" s="93"/>
    </row>
    <row r="36876" spans="6:20" ht="13.2">
      <c r="F36876" s="116"/>
      <c r="I36876" s="116"/>
      <c r="K36876" s="116"/>
      <c r="T36876" s="93"/>
    </row>
    <row r="36877" spans="6:20" ht="13.2">
      <c r="F36877" s="116"/>
      <c r="I36877" s="116"/>
      <c r="K36877" s="116"/>
      <c r="T36877" s="93"/>
    </row>
    <row r="36878" spans="6:20" ht="13.2">
      <c r="F36878" s="116"/>
      <c r="I36878" s="116"/>
      <c r="K36878" s="116"/>
      <c r="T36878" s="93"/>
    </row>
    <row r="36879" spans="6:20" ht="13.2">
      <c r="F36879" s="116"/>
      <c r="I36879" s="116"/>
      <c r="K36879" s="116"/>
      <c r="T36879" s="93"/>
    </row>
    <row r="36880" spans="6:20" ht="13.2">
      <c r="F36880" s="116"/>
      <c r="I36880" s="116"/>
      <c r="K36880" s="116"/>
      <c r="T36880" s="93"/>
    </row>
    <row r="36881" spans="6:20" ht="13.2">
      <c r="F36881" s="116"/>
      <c r="I36881" s="116"/>
      <c r="K36881" s="116"/>
      <c r="T36881" s="93"/>
    </row>
    <row r="36882" spans="6:20" ht="13.2">
      <c r="F36882" s="116"/>
      <c r="I36882" s="116"/>
      <c r="K36882" s="116"/>
      <c r="T36882" s="93"/>
    </row>
    <row r="36883" spans="6:20" ht="13.2">
      <c r="F36883" s="116"/>
      <c r="I36883" s="116"/>
      <c r="K36883" s="116"/>
      <c r="T36883" s="93"/>
    </row>
    <row r="36884" spans="6:20" ht="13.2">
      <c r="F36884" s="116"/>
      <c r="I36884" s="116"/>
      <c r="K36884" s="116"/>
      <c r="T36884" s="93"/>
    </row>
    <row r="36885" spans="6:20" ht="13.2">
      <c r="F36885" s="116"/>
      <c r="I36885" s="116"/>
      <c r="K36885" s="116"/>
      <c r="T36885" s="93"/>
    </row>
    <row r="36886" spans="6:20" ht="13.2">
      <c r="F36886" s="116"/>
      <c r="I36886" s="116"/>
      <c r="K36886" s="116"/>
      <c r="T36886" s="93"/>
    </row>
    <row r="36887" spans="6:20" ht="13.2">
      <c r="F36887" s="116"/>
      <c r="I36887" s="116"/>
      <c r="K36887" s="116"/>
      <c r="T36887" s="93"/>
    </row>
    <row r="36888" spans="6:20" ht="13.2">
      <c r="F36888" s="116"/>
      <c r="I36888" s="116"/>
      <c r="K36888" s="116"/>
      <c r="T36888" s="93"/>
    </row>
    <row r="36889" spans="6:20" ht="13.2">
      <c r="F36889" s="116"/>
      <c r="I36889" s="116"/>
      <c r="K36889" s="116"/>
      <c r="T36889" s="93"/>
    </row>
    <row r="36890" spans="6:20" ht="13.2">
      <c r="F36890" s="116"/>
      <c r="I36890" s="116"/>
      <c r="K36890" s="116"/>
      <c r="T36890" s="93"/>
    </row>
    <row r="36891" spans="6:20" ht="13.2">
      <c r="F36891" s="116"/>
      <c r="I36891" s="116"/>
      <c r="K36891" s="116"/>
      <c r="T36891" s="93"/>
    </row>
    <row r="36892" spans="6:20" ht="13.2">
      <c r="F36892" s="116"/>
      <c r="I36892" s="116"/>
      <c r="K36892" s="116"/>
      <c r="T36892" s="93"/>
    </row>
    <row r="36893" spans="6:20" ht="13.2">
      <c r="F36893" s="116"/>
      <c r="I36893" s="116"/>
      <c r="K36893" s="116"/>
      <c r="T36893" s="93"/>
    </row>
    <row r="36894" spans="6:20" ht="13.2">
      <c r="F36894" s="116"/>
      <c r="I36894" s="116"/>
      <c r="K36894" s="116"/>
      <c r="T36894" s="93"/>
    </row>
    <row r="36895" spans="6:20" ht="13.2">
      <c r="F36895" s="116"/>
      <c r="I36895" s="116"/>
      <c r="K36895" s="116"/>
      <c r="T36895" s="93"/>
    </row>
    <row r="36896" spans="6:20" ht="13.2">
      <c r="F36896" s="116"/>
      <c r="I36896" s="116"/>
      <c r="K36896" s="116"/>
      <c r="T36896" s="93"/>
    </row>
    <row r="36897" spans="6:20" ht="13.2">
      <c r="F36897" s="116"/>
      <c r="I36897" s="116"/>
      <c r="K36897" s="116"/>
      <c r="T36897" s="93"/>
    </row>
    <row r="36898" spans="6:20" ht="13.2">
      <c r="F36898" s="116"/>
      <c r="I36898" s="116"/>
      <c r="K36898" s="116"/>
      <c r="T36898" s="93"/>
    </row>
    <row r="36899" spans="6:20" ht="13.2">
      <c r="F36899" s="116"/>
      <c r="I36899" s="116"/>
      <c r="K36899" s="116"/>
      <c r="T36899" s="93"/>
    </row>
    <row r="36900" spans="6:20" ht="13.2">
      <c r="F36900" s="116"/>
      <c r="I36900" s="116"/>
      <c r="K36900" s="116"/>
      <c r="T36900" s="93"/>
    </row>
    <row r="36901" spans="6:20" ht="13.2">
      <c r="F36901" s="116"/>
      <c r="I36901" s="116"/>
      <c r="K36901" s="116"/>
      <c r="T36901" s="93"/>
    </row>
    <row r="36902" spans="6:20" ht="13.2">
      <c r="F36902" s="116"/>
      <c r="I36902" s="116"/>
      <c r="K36902" s="116"/>
      <c r="T36902" s="93"/>
    </row>
    <row r="36903" spans="6:20" ht="13.2">
      <c r="F36903" s="116"/>
      <c r="I36903" s="116"/>
      <c r="K36903" s="116"/>
      <c r="T36903" s="93"/>
    </row>
    <row r="36904" spans="6:20" ht="13.2">
      <c r="F36904" s="116"/>
      <c r="I36904" s="116"/>
      <c r="K36904" s="116"/>
      <c r="T36904" s="93"/>
    </row>
    <row r="36905" spans="6:20" ht="13.2">
      <c r="F36905" s="116"/>
      <c r="I36905" s="116"/>
      <c r="K36905" s="116"/>
      <c r="T36905" s="93"/>
    </row>
    <row r="36906" spans="6:20" ht="13.2">
      <c r="F36906" s="116"/>
      <c r="I36906" s="116"/>
      <c r="K36906" s="116"/>
      <c r="T36906" s="93"/>
    </row>
    <row r="36907" spans="6:20" ht="13.2">
      <c r="F36907" s="116"/>
      <c r="I36907" s="116"/>
      <c r="K36907" s="116"/>
      <c r="T36907" s="93"/>
    </row>
    <row r="36908" spans="6:20" ht="13.2">
      <c r="F36908" s="116"/>
      <c r="I36908" s="116"/>
      <c r="K36908" s="116"/>
      <c r="T36908" s="93"/>
    </row>
    <row r="36909" spans="6:20" ht="13.2">
      <c r="F36909" s="116"/>
      <c r="I36909" s="116"/>
      <c r="K36909" s="116"/>
      <c r="T36909" s="93"/>
    </row>
    <row r="36910" spans="6:20" ht="13.2">
      <c r="F36910" s="116"/>
      <c r="I36910" s="116"/>
      <c r="K36910" s="116"/>
      <c r="T36910" s="93"/>
    </row>
    <row r="36911" spans="6:20" ht="13.2">
      <c r="F36911" s="116"/>
      <c r="I36911" s="116"/>
      <c r="K36911" s="116"/>
      <c r="T36911" s="93"/>
    </row>
    <row r="36912" spans="6:20" ht="13.2">
      <c r="F36912" s="116"/>
      <c r="I36912" s="116"/>
      <c r="K36912" s="116"/>
      <c r="T36912" s="93"/>
    </row>
    <row r="36913" spans="6:20" ht="13.2">
      <c r="F36913" s="116"/>
      <c r="I36913" s="116"/>
      <c r="K36913" s="116"/>
      <c r="T36913" s="93"/>
    </row>
    <row r="36914" spans="6:20" ht="13.2">
      <c r="F36914" s="116"/>
      <c r="I36914" s="116"/>
      <c r="K36914" s="116"/>
      <c r="T36914" s="93"/>
    </row>
    <row r="36915" spans="6:20" ht="13.2">
      <c r="F36915" s="116"/>
      <c r="I36915" s="116"/>
      <c r="K36915" s="116"/>
      <c r="T36915" s="93"/>
    </row>
    <row r="36916" spans="6:20" ht="13.2">
      <c r="F36916" s="116"/>
      <c r="I36916" s="116"/>
      <c r="K36916" s="116"/>
      <c r="T36916" s="93"/>
    </row>
    <row r="36917" spans="6:20" ht="13.2">
      <c r="F36917" s="116"/>
      <c r="I36917" s="116"/>
      <c r="K36917" s="116"/>
      <c r="T36917" s="93"/>
    </row>
    <row r="36918" spans="6:20" ht="13.2">
      <c r="F36918" s="116"/>
      <c r="I36918" s="116"/>
      <c r="K36918" s="116"/>
      <c r="T36918" s="93"/>
    </row>
    <row r="36919" spans="6:20" ht="13.2">
      <c r="F36919" s="116"/>
      <c r="I36919" s="116"/>
      <c r="K36919" s="116"/>
      <c r="T36919" s="93"/>
    </row>
    <row r="36920" spans="6:20" ht="13.2">
      <c r="F36920" s="116"/>
      <c r="I36920" s="116"/>
      <c r="K36920" s="116"/>
      <c r="T36920" s="93"/>
    </row>
    <row r="36921" spans="6:20" ht="13.2">
      <c r="F36921" s="116"/>
      <c r="I36921" s="116"/>
      <c r="K36921" s="116"/>
      <c r="T36921" s="93"/>
    </row>
    <row r="36922" spans="6:20" ht="13.2">
      <c r="F36922" s="116"/>
      <c r="I36922" s="116"/>
      <c r="K36922" s="116"/>
      <c r="T36922" s="93"/>
    </row>
    <row r="36923" spans="6:20" ht="13.2">
      <c r="F36923" s="116"/>
      <c r="I36923" s="116"/>
      <c r="K36923" s="116"/>
      <c r="T36923" s="93"/>
    </row>
    <row r="36924" spans="6:20" ht="13.2">
      <c r="F36924" s="116"/>
      <c r="I36924" s="116"/>
      <c r="K36924" s="116"/>
      <c r="T36924" s="93"/>
    </row>
    <row r="36925" spans="6:20" ht="13.2">
      <c r="F36925" s="116"/>
      <c r="I36925" s="116"/>
      <c r="K36925" s="116"/>
      <c r="T36925" s="93"/>
    </row>
    <row r="36926" spans="6:20" ht="13.2">
      <c r="F36926" s="116"/>
      <c r="I36926" s="116"/>
      <c r="K36926" s="116"/>
      <c r="T36926" s="93"/>
    </row>
    <row r="36927" spans="6:20" ht="13.2">
      <c r="F36927" s="116"/>
      <c r="I36927" s="116"/>
      <c r="K36927" s="116"/>
      <c r="T36927" s="93"/>
    </row>
    <row r="36928" spans="6:20" ht="13.2">
      <c r="F36928" s="116"/>
      <c r="I36928" s="116"/>
      <c r="K36928" s="116"/>
      <c r="T36928" s="93"/>
    </row>
    <row r="36929" spans="6:20" ht="13.2">
      <c r="F36929" s="116"/>
      <c r="I36929" s="116"/>
      <c r="K36929" s="116"/>
      <c r="T36929" s="93"/>
    </row>
    <row r="36930" spans="6:20" ht="13.2">
      <c r="F36930" s="116"/>
      <c r="I36930" s="116"/>
      <c r="K36930" s="116"/>
      <c r="T36930" s="93"/>
    </row>
    <row r="36931" spans="6:20" ht="13.2">
      <c r="F36931" s="116"/>
      <c r="I36931" s="116"/>
      <c r="K36931" s="116"/>
      <c r="T36931" s="93"/>
    </row>
    <row r="36932" spans="6:20" ht="13.2">
      <c r="F36932" s="116"/>
      <c r="I36932" s="116"/>
      <c r="K36932" s="116"/>
      <c r="T36932" s="93"/>
    </row>
    <row r="36933" spans="6:20" ht="13.2">
      <c r="F36933" s="116"/>
      <c r="I36933" s="116"/>
      <c r="K36933" s="116"/>
      <c r="T36933" s="93"/>
    </row>
    <row r="36934" spans="6:20" ht="13.2">
      <c r="F36934" s="116"/>
      <c r="I36934" s="116"/>
      <c r="K36934" s="116"/>
      <c r="T36934" s="93"/>
    </row>
    <row r="36935" spans="6:20" ht="13.2">
      <c r="F36935" s="116"/>
      <c r="I36935" s="116"/>
      <c r="K36935" s="116"/>
      <c r="T36935" s="93"/>
    </row>
    <row r="36936" spans="6:20" ht="13.2">
      <c r="F36936" s="116"/>
      <c r="I36936" s="116"/>
      <c r="K36936" s="116"/>
      <c r="T36936" s="93"/>
    </row>
    <row r="36937" spans="6:20" ht="13.2">
      <c r="F36937" s="116"/>
      <c r="I36937" s="116"/>
      <c r="K36937" s="116"/>
      <c r="T36937" s="93"/>
    </row>
    <row r="36938" spans="6:20" ht="13.2">
      <c r="F36938" s="116"/>
      <c r="I36938" s="116"/>
      <c r="K36938" s="116"/>
      <c r="T36938" s="93"/>
    </row>
    <row r="36939" spans="6:20" ht="13.2">
      <c r="F36939" s="116"/>
      <c r="I36939" s="116"/>
      <c r="K36939" s="116"/>
      <c r="T36939" s="93"/>
    </row>
    <row r="36940" spans="6:20" ht="13.2">
      <c r="F36940" s="116"/>
      <c r="I36940" s="116"/>
      <c r="K36940" s="116"/>
      <c r="T36940" s="93"/>
    </row>
    <row r="36941" spans="6:20" ht="13.2">
      <c r="F36941" s="116"/>
      <c r="I36941" s="116"/>
      <c r="K36941" s="116"/>
      <c r="T36941" s="93"/>
    </row>
    <row r="36942" spans="6:20" ht="13.2">
      <c r="F36942" s="116"/>
      <c r="I36942" s="116"/>
      <c r="K36942" s="116"/>
      <c r="T36942" s="93"/>
    </row>
    <row r="36943" spans="6:20" ht="13.2">
      <c r="F36943" s="116"/>
      <c r="I36943" s="116"/>
      <c r="K36943" s="116"/>
      <c r="T36943" s="93"/>
    </row>
    <row r="36944" spans="6:20" ht="13.2">
      <c r="F36944" s="116"/>
      <c r="I36944" s="116"/>
      <c r="K36944" s="116"/>
      <c r="T36944" s="93"/>
    </row>
    <row r="36945" spans="6:20" ht="13.2">
      <c r="F36945" s="116"/>
      <c r="I36945" s="116"/>
      <c r="K36945" s="116"/>
      <c r="T36945" s="93"/>
    </row>
    <row r="36946" spans="6:20" ht="13.2">
      <c r="F36946" s="116"/>
      <c r="I36946" s="116"/>
      <c r="K36946" s="116"/>
      <c r="T36946" s="93"/>
    </row>
    <row r="36947" spans="6:20" ht="13.2">
      <c r="F36947" s="116"/>
      <c r="I36947" s="116"/>
      <c r="K36947" s="116"/>
      <c r="T36947" s="93"/>
    </row>
    <row r="36948" spans="6:20" ht="13.2">
      <c r="F36948" s="116"/>
      <c r="I36948" s="116"/>
      <c r="K36948" s="116"/>
      <c r="T36948" s="93"/>
    </row>
    <row r="36949" spans="6:20" ht="13.2">
      <c r="F36949" s="116"/>
      <c r="I36949" s="116"/>
      <c r="K36949" s="116"/>
      <c r="T36949" s="93"/>
    </row>
    <row r="36950" spans="6:20" ht="13.2">
      <c r="F36950" s="116"/>
      <c r="I36950" s="116"/>
      <c r="K36950" s="116"/>
      <c r="T36950" s="93"/>
    </row>
    <row r="36951" spans="6:20" ht="13.2">
      <c r="F36951" s="116"/>
      <c r="I36951" s="116"/>
      <c r="K36951" s="116"/>
      <c r="T36951" s="93"/>
    </row>
    <row r="36952" spans="6:20" ht="13.2">
      <c r="F36952" s="116"/>
      <c r="I36952" s="116"/>
      <c r="K36952" s="116"/>
      <c r="T36952" s="93"/>
    </row>
    <row r="36953" spans="6:20" ht="13.2">
      <c r="F36953" s="116"/>
      <c r="I36953" s="116"/>
      <c r="K36953" s="116"/>
      <c r="T36953" s="93"/>
    </row>
    <row r="36954" spans="6:20" ht="13.2">
      <c r="F36954" s="116"/>
      <c r="I36954" s="116"/>
      <c r="K36954" s="116"/>
      <c r="T36954" s="93"/>
    </row>
    <row r="36955" spans="6:20" ht="13.2">
      <c r="F36955" s="116"/>
      <c r="I36955" s="116"/>
      <c r="K36955" s="116"/>
      <c r="T36955" s="93"/>
    </row>
    <row r="36956" spans="6:20" ht="13.2">
      <c r="F36956" s="116"/>
      <c r="I36956" s="116"/>
      <c r="K36956" s="116"/>
      <c r="T36956" s="93"/>
    </row>
    <row r="36957" spans="6:20" ht="13.2">
      <c r="F36957" s="116"/>
      <c r="I36957" s="116"/>
      <c r="K36957" s="116"/>
      <c r="T36957" s="93"/>
    </row>
    <row r="36958" spans="6:20" ht="13.2">
      <c r="F36958" s="116"/>
      <c r="I36958" s="116"/>
      <c r="K36958" s="116"/>
      <c r="T36958" s="93"/>
    </row>
    <row r="36959" spans="6:20" ht="13.2">
      <c r="F36959" s="116"/>
      <c r="I36959" s="116"/>
      <c r="K36959" s="116"/>
      <c r="T36959" s="93"/>
    </row>
    <row r="36960" spans="6:20" ht="13.2">
      <c r="F36960" s="116"/>
      <c r="I36960" s="116"/>
      <c r="K36960" s="116"/>
      <c r="T36960" s="93"/>
    </row>
    <row r="36961" spans="6:20" ht="13.2">
      <c r="F36961" s="116"/>
      <c r="I36961" s="116"/>
      <c r="K36961" s="116"/>
      <c r="T36961" s="93"/>
    </row>
    <row r="36962" spans="6:20" ht="13.2">
      <c r="F36962" s="116"/>
      <c r="I36962" s="116"/>
      <c r="K36962" s="116"/>
      <c r="T36962" s="93"/>
    </row>
    <row r="36963" spans="6:20" ht="13.2">
      <c r="F36963" s="116"/>
      <c r="I36963" s="116"/>
      <c r="K36963" s="116"/>
      <c r="T36963" s="93"/>
    </row>
    <row r="36964" spans="6:20" ht="13.2">
      <c r="F36964" s="116"/>
      <c r="I36964" s="116"/>
      <c r="K36964" s="116"/>
      <c r="T36964" s="93"/>
    </row>
    <row r="36965" spans="6:20" ht="13.2">
      <c r="F36965" s="116"/>
      <c r="I36965" s="116"/>
      <c r="K36965" s="116"/>
      <c r="T36965" s="93"/>
    </row>
    <row r="36966" spans="6:20" ht="13.2">
      <c r="F36966" s="116"/>
      <c r="I36966" s="116"/>
      <c r="K36966" s="116"/>
      <c r="T36966" s="93"/>
    </row>
    <row r="36967" spans="6:20" ht="13.2">
      <c r="F36967" s="116"/>
      <c r="I36967" s="116"/>
      <c r="K36967" s="116"/>
      <c r="T36967" s="93"/>
    </row>
    <row r="36968" spans="6:20" ht="13.2">
      <c r="F36968" s="116"/>
      <c r="I36968" s="116"/>
      <c r="K36968" s="116"/>
      <c r="T36968" s="93"/>
    </row>
    <row r="36969" spans="6:20" ht="13.2">
      <c r="F36969" s="116"/>
      <c r="I36969" s="116"/>
      <c r="K36969" s="116"/>
      <c r="T36969" s="93"/>
    </row>
    <row r="36970" spans="6:20" ht="13.2">
      <c r="F36970" s="116"/>
      <c r="I36970" s="116"/>
      <c r="K36970" s="116"/>
      <c r="T36970" s="93"/>
    </row>
    <row r="36971" spans="6:20" ht="13.2">
      <c r="F36971" s="116"/>
      <c r="I36971" s="116"/>
      <c r="K36971" s="116"/>
      <c r="T36971" s="93"/>
    </row>
    <row r="36972" spans="6:20" ht="13.2">
      <c r="F36972" s="116"/>
      <c r="I36972" s="116"/>
      <c r="K36972" s="116"/>
      <c r="T36972" s="93"/>
    </row>
    <row r="36973" spans="6:20" ht="13.2">
      <c r="F36973" s="116"/>
      <c r="I36973" s="116"/>
      <c r="K36973" s="116"/>
      <c r="T36973" s="93"/>
    </row>
    <row r="36974" spans="6:20" ht="13.2">
      <c r="F36974" s="116"/>
      <c r="I36974" s="116"/>
      <c r="K36974" s="116"/>
      <c r="T36974" s="93"/>
    </row>
    <row r="36975" spans="6:20" ht="13.2">
      <c r="F36975" s="116"/>
      <c r="I36975" s="116"/>
      <c r="K36975" s="116"/>
      <c r="T36975" s="93"/>
    </row>
    <row r="36976" spans="6:20" ht="13.2">
      <c r="F36976" s="116"/>
      <c r="I36976" s="116"/>
      <c r="K36976" s="116"/>
      <c r="T36976" s="93"/>
    </row>
    <row r="36977" spans="6:20" ht="13.2">
      <c r="F36977" s="116"/>
      <c r="I36977" s="116"/>
      <c r="K36977" s="116"/>
      <c r="T36977" s="93"/>
    </row>
    <row r="36978" spans="6:20" ht="13.2">
      <c r="F36978" s="116"/>
      <c r="I36978" s="116"/>
      <c r="K36978" s="116"/>
      <c r="T36978" s="93"/>
    </row>
    <row r="36979" spans="6:20" ht="13.2">
      <c r="F36979" s="116"/>
      <c r="I36979" s="116"/>
      <c r="K36979" s="116"/>
      <c r="T36979" s="93"/>
    </row>
    <row r="36980" spans="6:20" ht="13.2">
      <c r="F36980" s="116"/>
      <c r="I36980" s="116"/>
      <c r="K36980" s="116"/>
      <c r="T36980" s="93"/>
    </row>
    <row r="36981" spans="6:20" ht="13.2">
      <c r="F36981" s="116"/>
      <c r="I36981" s="116"/>
      <c r="K36981" s="116"/>
      <c r="T36981" s="93"/>
    </row>
    <row r="36982" spans="6:20" ht="13.2">
      <c r="F36982" s="116"/>
      <c r="I36982" s="116"/>
      <c r="K36982" s="116"/>
      <c r="T36982" s="93"/>
    </row>
    <row r="36983" spans="6:20" ht="13.2">
      <c r="F36983" s="116"/>
      <c r="I36983" s="116"/>
      <c r="K36983" s="116"/>
      <c r="T36983" s="93"/>
    </row>
    <row r="36984" spans="6:20" ht="13.2">
      <c r="F36984" s="116"/>
      <c r="I36984" s="116"/>
      <c r="K36984" s="116"/>
      <c r="T36984" s="93"/>
    </row>
    <row r="36985" spans="6:20" ht="13.2">
      <c r="F36985" s="116"/>
      <c r="I36985" s="116"/>
      <c r="K36985" s="116"/>
      <c r="T36985" s="93"/>
    </row>
    <row r="36986" spans="6:20" ht="13.2">
      <c r="F36986" s="116"/>
      <c r="I36986" s="116"/>
      <c r="K36986" s="116"/>
      <c r="T36986" s="93"/>
    </row>
    <row r="36987" spans="6:20" ht="13.2">
      <c r="F36987" s="116"/>
      <c r="I36987" s="116"/>
      <c r="K36987" s="116"/>
      <c r="T36987" s="93"/>
    </row>
    <row r="36988" spans="6:20" ht="13.2">
      <c r="F36988" s="116"/>
      <c r="I36988" s="116"/>
      <c r="K36988" s="116"/>
      <c r="T36988" s="93"/>
    </row>
    <row r="36989" spans="6:20" ht="13.2">
      <c r="F36989" s="116"/>
      <c r="I36989" s="116"/>
      <c r="K36989" s="116"/>
      <c r="T36989" s="93"/>
    </row>
    <row r="36990" spans="6:20" ht="13.2">
      <c r="F36990" s="116"/>
      <c r="I36990" s="116"/>
      <c r="K36990" s="116"/>
      <c r="T36990" s="93"/>
    </row>
    <row r="36991" spans="6:20" ht="13.2">
      <c r="F36991" s="116"/>
      <c r="I36991" s="116"/>
      <c r="K36991" s="116"/>
      <c r="T36991" s="93"/>
    </row>
    <row r="36992" spans="6:20" ht="13.2">
      <c r="F36992" s="116"/>
      <c r="I36992" s="116"/>
      <c r="K36992" s="116"/>
      <c r="T36992" s="93"/>
    </row>
    <row r="36993" spans="6:20" ht="13.2">
      <c r="F36993" s="116"/>
      <c r="I36993" s="116"/>
      <c r="K36993" s="116"/>
      <c r="T36993" s="93"/>
    </row>
    <row r="36994" spans="6:20" ht="13.2">
      <c r="F36994" s="116"/>
      <c r="I36994" s="116"/>
      <c r="K36994" s="116"/>
      <c r="T36994" s="93"/>
    </row>
    <row r="36995" spans="6:20" ht="13.2">
      <c r="F36995" s="116"/>
      <c r="I36995" s="116"/>
      <c r="K36995" s="116"/>
      <c r="T36995" s="93"/>
    </row>
    <row r="36996" spans="6:20" ht="13.2">
      <c r="F36996" s="116"/>
      <c r="I36996" s="116"/>
      <c r="K36996" s="116"/>
      <c r="T36996" s="93"/>
    </row>
    <row r="36997" spans="6:20" ht="13.2">
      <c r="F36997" s="116"/>
      <c r="I36997" s="116"/>
      <c r="K36997" s="116"/>
      <c r="T36997" s="93"/>
    </row>
    <row r="36998" spans="6:20" ht="13.2">
      <c r="F36998" s="116"/>
      <c r="I36998" s="116"/>
      <c r="K36998" s="116"/>
      <c r="T36998" s="93"/>
    </row>
    <row r="36999" spans="6:20" ht="13.2">
      <c r="F36999" s="116"/>
      <c r="I36999" s="116"/>
      <c r="K36999" s="116"/>
      <c r="T36999" s="93"/>
    </row>
    <row r="37000" spans="6:20" ht="13.2">
      <c r="F37000" s="116"/>
      <c r="I37000" s="116"/>
      <c r="K37000" s="116"/>
      <c r="T37000" s="93"/>
    </row>
    <row r="37001" spans="6:20" ht="13.2">
      <c r="F37001" s="116"/>
      <c r="I37001" s="116"/>
      <c r="K37001" s="116"/>
      <c r="T37001" s="93"/>
    </row>
    <row r="37002" spans="6:20" ht="13.2">
      <c r="F37002" s="116"/>
      <c r="I37002" s="116"/>
      <c r="K37002" s="116"/>
      <c r="T37002" s="93"/>
    </row>
    <row r="37003" spans="6:20" ht="13.2">
      <c r="F37003" s="116"/>
      <c r="I37003" s="116"/>
      <c r="K37003" s="116"/>
      <c r="T37003" s="93"/>
    </row>
    <row r="37004" spans="6:20" ht="13.2">
      <c r="F37004" s="116"/>
      <c r="I37004" s="116"/>
      <c r="K37004" s="116"/>
      <c r="T37004" s="93"/>
    </row>
    <row r="37005" spans="6:20" ht="13.2">
      <c r="F37005" s="116"/>
      <c r="I37005" s="116"/>
      <c r="K37005" s="116"/>
      <c r="T37005" s="93"/>
    </row>
    <row r="37006" spans="6:20" ht="13.2">
      <c r="F37006" s="116"/>
      <c r="I37006" s="116"/>
      <c r="K37006" s="116"/>
      <c r="T37006" s="93"/>
    </row>
    <row r="37007" spans="6:20" ht="13.2">
      <c r="F37007" s="116"/>
      <c r="I37007" s="116"/>
      <c r="K37007" s="116"/>
      <c r="T37007" s="93"/>
    </row>
    <row r="37008" spans="6:20" ht="13.2">
      <c r="F37008" s="116"/>
      <c r="I37008" s="116"/>
      <c r="K37008" s="116"/>
      <c r="T37008" s="93"/>
    </row>
    <row r="37009" spans="6:20" ht="13.2">
      <c r="F37009" s="116"/>
      <c r="I37009" s="116"/>
      <c r="K37009" s="116"/>
      <c r="T37009" s="93"/>
    </row>
    <row r="37010" spans="6:20" ht="13.2">
      <c r="F37010" s="116"/>
      <c r="I37010" s="116"/>
      <c r="K37010" s="116"/>
      <c r="T37010" s="93"/>
    </row>
    <row r="37011" spans="6:20" ht="13.2">
      <c r="F37011" s="116"/>
      <c r="I37011" s="116"/>
      <c r="K37011" s="116"/>
      <c r="T37011" s="93"/>
    </row>
    <row r="37012" spans="6:20" ht="13.2">
      <c r="F37012" s="116"/>
      <c r="I37012" s="116"/>
      <c r="K37012" s="116"/>
      <c r="T37012" s="93"/>
    </row>
    <row r="37013" spans="6:20" ht="13.2">
      <c r="F37013" s="116"/>
      <c r="I37013" s="116"/>
      <c r="K37013" s="116"/>
      <c r="T37013" s="93"/>
    </row>
    <row r="37014" spans="6:20" ht="13.2">
      <c r="F37014" s="116"/>
      <c r="I37014" s="116"/>
      <c r="K37014" s="116"/>
      <c r="T37014" s="93"/>
    </row>
    <row r="37015" spans="6:20" ht="13.2">
      <c r="F37015" s="116"/>
      <c r="I37015" s="116"/>
      <c r="K37015" s="116"/>
      <c r="T37015" s="93"/>
    </row>
    <row r="37016" spans="6:20" ht="13.2">
      <c r="F37016" s="116"/>
      <c r="I37016" s="116"/>
      <c r="K37016" s="116"/>
      <c r="T37016" s="93"/>
    </row>
    <row r="37017" spans="6:20" ht="13.2">
      <c r="F37017" s="116"/>
      <c r="I37017" s="116"/>
      <c r="K37017" s="116"/>
      <c r="T37017" s="93"/>
    </row>
    <row r="37018" spans="6:20" ht="13.2">
      <c r="F37018" s="116"/>
      <c r="I37018" s="116"/>
      <c r="K37018" s="116"/>
      <c r="T37018" s="93"/>
    </row>
    <row r="37019" spans="6:20" ht="13.2">
      <c r="F37019" s="116"/>
      <c r="I37019" s="116"/>
      <c r="K37019" s="116"/>
      <c r="T37019" s="93"/>
    </row>
    <row r="37020" spans="6:20" ht="13.2">
      <c r="F37020" s="116"/>
      <c r="I37020" s="116"/>
      <c r="K37020" s="116"/>
      <c r="T37020" s="93"/>
    </row>
    <row r="37021" spans="6:20" ht="13.2">
      <c r="F37021" s="116"/>
      <c r="I37021" s="116"/>
      <c r="K37021" s="116"/>
      <c r="T37021" s="93"/>
    </row>
    <row r="37022" spans="6:20" ht="13.2">
      <c r="F37022" s="116"/>
      <c r="I37022" s="116"/>
      <c r="K37022" s="116"/>
      <c r="T37022" s="93"/>
    </row>
    <row r="37023" spans="6:20" ht="13.2">
      <c r="F37023" s="116"/>
      <c r="I37023" s="116"/>
      <c r="K37023" s="116"/>
      <c r="T37023" s="93"/>
    </row>
    <row r="37024" spans="6:20" ht="13.2">
      <c r="F37024" s="116"/>
      <c r="I37024" s="116"/>
      <c r="K37024" s="116"/>
      <c r="T37024" s="93"/>
    </row>
    <row r="37025" spans="6:20" ht="13.2">
      <c r="F37025" s="116"/>
      <c r="I37025" s="116"/>
      <c r="K37025" s="116"/>
      <c r="T37025" s="93"/>
    </row>
    <row r="37026" spans="6:20" ht="13.2">
      <c r="F37026" s="116"/>
      <c r="I37026" s="116"/>
      <c r="K37026" s="116"/>
      <c r="T37026" s="93"/>
    </row>
    <row r="37027" spans="6:20" ht="13.2">
      <c r="F37027" s="116"/>
      <c r="I37027" s="116"/>
      <c r="K37027" s="116"/>
      <c r="T37027" s="93"/>
    </row>
    <row r="37028" spans="6:20" ht="13.2">
      <c r="F37028" s="116"/>
      <c r="I37028" s="116"/>
      <c r="K37028" s="116"/>
      <c r="T37028" s="93"/>
    </row>
    <row r="37029" spans="6:20" ht="13.2">
      <c r="F37029" s="116"/>
      <c r="I37029" s="116"/>
      <c r="K37029" s="116"/>
      <c r="T37029" s="93"/>
    </row>
    <row r="37030" spans="6:20" ht="13.2">
      <c r="F37030" s="116"/>
      <c r="I37030" s="116"/>
      <c r="K37030" s="116"/>
      <c r="T37030" s="93"/>
    </row>
    <row r="37031" spans="6:20" ht="13.2">
      <c r="F37031" s="116"/>
      <c r="I37031" s="116"/>
      <c r="K37031" s="116"/>
      <c r="T37031" s="93"/>
    </row>
    <row r="37032" spans="6:20" ht="13.2">
      <c r="F37032" s="116"/>
      <c r="I37032" s="116"/>
      <c r="K37032" s="116"/>
      <c r="T37032" s="93"/>
    </row>
    <row r="37033" spans="6:20" ht="13.2">
      <c r="F37033" s="116"/>
      <c r="I37033" s="116"/>
      <c r="K37033" s="116"/>
      <c r="T37033" s="93"/>
    </row>
    <row r="37034" spans="6:20" ht="13.2">
      <c r="F37034" s="116"/>
      <c r="I37034" s="116"/>
      <c r="K37034" s="116"/>
      <c r="T37034" s="93"/>
    </row>
    <row r="37035" spans="6:20" ht="13.2">
      <c r="F37035" s="116"/>
      <c r="I37035" s="116"/>
      <c r="K37035" s="116"/>
      <c r="T37035" s="93"/>
    </row>
    <row r="37036" spans="6:20" ht="13.2">
      <c r="F37036" s="116"/>
      <c r="I37036" s="116"/>
      <c r="K37036" s="116"/>
      <c r="T37036" s="93"/>
    </row>
    <row r="37037" spans="6:20" ht="13.2">
      <c r="F37037" s="116"/>
      <c r="I37037" s="116"/>
      <c r="K37037" s="116"/>
      <c r="T37037" s="93"/>
    </row>
    <row r="37038" spans="6:20" ht="13.2">
      <c r="F37038" s="116"/>
      <c r="I37038" s="116"/>
      <c r="K37038" s="116"/>
      <c r="T37038" s="93"/>
    </row>
    <row r="37039" spans="6:20" ht="13.2">
      <c r="F37039" s="116"/>
      <c r="I37039" s="116"/>
      <c r="K37039" s="116"/>
      <c r="T37039" s="93"/>
    </row>
    <row r="37040" spans="6:20" ht="13.2">
      <c r="F37040" s="116"/>
      <c r="I37040" s="116"/>
      <c r="K37040" s="116"/>
      <c r="T37040" s="93"/>
    </row>
    <row r="37041" spans="6:20" ht="13.2">
      <c r="F37041" s="116"/>
      <c r="I37041" s="116"/>
      <c r="K37041" s="116"/>
      <c r="T37041" s="93"/>
    </row>
    <row r="37042" spans="6:20" ht="13.2">
      <c r="F37042" s="116"/>
      <c r="I37042" s="116"/>
      <c r="K37042" s="116"/>
      <c r="T37042" s="93"/>
    </row>
    <row r="37043" spans="6:20" ht="13.2">
      <c r="F37043" s="116"/>
      <c r="I37043" s="116"/>
      <c r="K37043" s="116"/>
      <c r="T37043" s="93"/>
    </row>
    <row r="37044" spans="6:20" ht="13.2">
      <c r="F37044" s="116"/>
      <c r="I37044" s="116"/>
      <c r="K37044" s="116"/>
      <c r="T37044" s="93"/>
    </row>
    <row r="37045" spans="6:20" ht="13.2">
      <c r="F37045" s="116"/>
      <c r="I37045" s="116"/>
      <c r="K37045" s="116"/>
      <c r="T37045" s="93"/>
    </row>
    <row r="37046" spans="6:20" ht="13.2">
      <c r="F37046" s="116"/>
      <c r="I37046" s="116"/>
      <c r="K37046" s="116"/>
      <c r="T37046" s="93"/>
    </row>
    <row r="37047" spans="6:20" ht="13.2">
      <c r="F37047" s="116"/>
      <c r="I37047" s="116"/>
      <c r="K37047" s="116"/>
      <c r="T37047" s="93"/>
    </row>
    <row r="37048" spans="6:20" ht="13.2">
      <c r="F37048" s="116"/>
      <c r="I37048" s="116"/>
      <c r="K37048" s="116"/>
      <c r="T37048" s="93"/>
    </row>
    <row r="37049" spans="6:20" ht="13.2">
      <c r="F37049" s="116"/>
      <c r="I37049" s="116"/>
      <c r="K37049" s="116"/>
      <c r="T37049" s="93"/>
    </row>
    <row r="37050" spans="6:20" ht="13.2">
      <c r="F37050" s="116"/>
      <c r="I37050" s="116"/>
      <c r="K37050" s="116"/>
      <c r="T37050" s="93"/>
    </row>
    <row r="37051" spans="6:20" ht="13.2">
      <c r="F37051" s="116"/>
      <c r="I37051" s="116"/>
      <c r="K37051" s="116"/>
      <c r="T37051" s="93"/>
    </row>
    <row r="37052" spans="6:20" ht="13.2">
      <c r="F37052" s="116"/>
      <c r="I37052" s="116"/>
      <c r="K37052" s="116"/>
      <c r="T37052" s="93"/>
    </row>
    <row r="37053" spans="6:20" ht="13.2">
      <c r="F37053" s="116"/>
      <c r="I37053" s="116"/>
      <c r="K37053" s="116"/>
      <c r="T37053" s="93"/>
    </row>
    <row r="37054" spans="6:20" ht="13.2">
      <c r="F37054" s="116"/>
      <c r="I37054" s="116"/>
      <c r="K37054" s="116"/>
      <c r="T37054" s="93"/>
    </row>
    <row r="37055" spans="6:20" ht="13.2">
      <c r="F37055" s="116"/>
      <c r="I37055" s="116"/>
      <c r="K37055" s="116"/>
      <c r="T37055" s="93"/>
    </row>
    <row r="37056" spans="6:20" ht="13.2">
      <c r="F37056" s="116"/>
      <c r="I37056" s="116"/>
      <c r="K37056" s="116"/>
      <c r="T37056" s="93"/>
    </row>
    <row r="37057" spans="6:20" ht="13.2">
      <c r="F37057" s="116"/>
      <c r="I37057" s="116"/>
      <c r="K37057" s="116"/>
      <c r="T37057" s="93"/>
    </row>
    <row r="37058" spans="6:20" ht="13.2">
      <c r="F37058" s="116"/>
      <c r="I37058" s="116"/>
      <c r="K37058" s="116"/>
      <c r="T37058" s="93"/>
    </row>
    <row r="37059" spans="6:20" ht="13.2">
      <c r="F37059" s="116"/>
      <c r="I37059" s="116"/>
      <c r="K37059" s="116"/>
      <c r="T37059" s="93"/>
    </row>
    <row r="37060" spans="6:20" ht="13.2">
      <c r="F37060" s="116"/>
      <c r="I37060" s="116"/>
      <c r="K37060" s="116"/>
      <c r="T37060" s="93"/>
    </row>
    <row r="37061" spans="6:20" ht="13.2">
      <c r="F37061" s="116"/>
      <c r="I37061" s="116"/>
      <c r="K37061" s="116"/>
      <c r="T37061" s="93"/>
    </row>
    <row r="37062" spans="6:20" ht="13.2">
      <c r="F37062" s="116"/>
      <c r="I37062" s="116"/>
      <c r="K37062" s="116"/>
      <c r="T37062" s="93"/>
    </row>
    <row r="37063" spans="6:20" ht="13.2">
      <c r="F37063" s="116"/>
      <c r="I37063" s="116"/>
      <c r="K37063" s="116"/>
      <c r="T37063" s="93"/>
    </row>
    <row r="37064" spans="6:20" ht="13.2">
      <c r="F37064" s="116"/>
      <c r="I37064" s="116"/>
      <c r="K37064" s="116"/>
      <c r="T37064" s="93"/>
    </row>
    <row r="37065" spans="6:20" ht="13.2">
      <c r="F37065" s="116"/>
      <c r="I37065" s="116"/>
      <c r="K37065" s="116"/>
      <c r="T37065" s="93"/>
    </row>
    <row r="37066" spans="6:20" ht="13.2">
      <c r="F37066" s="116"/>
      <c r="I37066" s="116"/>
      <c r="K37066" s="116"/>
      <c r="T37066" s="93"/>
    </row>
    <row r="37067" spans="6:20" ht="13.2">
      <c r="F37067" s="116"/>
      <c r="I37067" s="116"/>
      <c r="K37067" s="116"/>
      <c r="T37067" s="93"/>
    </row>
    <row r="37068" spans="6:20" ht="13.2">
      <c r="F37068" s="116"/>
      <c r="I37068" s="116"/>
      <c r="K37068" s="116"/>
      <c r="T37068" s="93"/>
    </row>
    <row r="37069" spans="6:20" ht="13.2">
      <c r="F37069" s="116"/>
      <c r="I37069" s="116"/>
      <c r="K37069" s="116"/>
      <c r="T37069" s="93"/>
    </row>
    <row r="37070" spans="6:20" ht="13.2">
      <c r="F37070" s="116"/>
      <c r="I37070" s="116"/>
      <c r="K37070" s="116"/>
      <c r="T37070" s="93"/>
    </row>
    <row r="37071" spans="6:20" ht="13.2">
      <c r="F37071" s="116"/>
      <c r="I37071" s="116"/>
      <c r="K37071" s="116"/>
      <c r="T37071" s="93"/>
    </row>
    <row r="37072" spans="6:20" ht="13.2">
      <c r="F37072" s="116"/>
      <c r="I37072" s="116"/>
      <c r="K37072" s="116"/>
      <c r="T37072" s="93"/>
    </row>
    <row r="37073" spans="6:20" ht="13.2">
      <c r="F37073" s="116"/>
      <c r="I37073" s="116"/>
      <c r="K37073" s="116"/>
      <c r="T37073" s="93"/>
    </row>
    <row r="37074" spans="6:20" ht="13.2">
      <c r="F37074" s="116"/>
      <c r="I37074" s="116"/>
      <c r="K37074" s="116"/>
      <c r="T37074" s="93"/>
    </row>
    <row r="37075" spans="6:20" ht="13.2">
      <c r="F37075" s="116"/>
      <c r="I37075" s="116"/>
      <c r="K37075" s="116"/>
      <c r="T37075" s="93"/>
    </row>
    <row r="37076" spans="6:20" ht="13.2">
      <c r="F37076" s="116"/>
      <c r="I37076" s="116"/>
      <c r="K37076" s="116"/>
      <c r="T37076" s="93"/>
    </row>
    <row r="37077" spans="6:20" ht="13.2">
      <c r="F37077" s="116"/>
      <c r="I37077" s="116"/>
      <c r="K37077" s="116"/>
      <c r="T37077" s="93"/>
    </row>
    <row r="37078" spans="6:20" ht="13.2">
      <c r="F37078" s="116"/>
      <c r="I37078" s="116"/>
      <c r="K37078" s="116"/>
      <c r="T37078" s="93"/>
    </row>
    <row r="37079" spans="6:20" ht="13.2">
      <c r="F37079" s="116"/>
      <c r="I37079" s="116"/>
      <c r="K37079" s="116"/>
      <c r="T37079" s="93"/>
    </row>
    <row r="37080" spans="6:20" ht="13.2">
      <c r="F37080" s="116"/>
      <c r="I37080" s="116"/>
      <c r="K37080" s="116"/>
      <c r="T37080" s="93"/>
    </row>
    <row r="37081" spans="6:20" ht="13.2">
      <c r="F37081" s="116"/>
      <c r="I37081" s="116"/>
      <c r="K37081" s="116"/>
      <c r="T37081" s="93"/>
    </row>
    <row r="37082" spans="6:20" ht="13.2">
      <c r="F37082" s="116"/>
      <c r="I37082" s="116"/>
      <c r="K37082" s="116"/>
      <c r="T37082" s="93"/>
    </row>
    <row r="37083" spans="6:20" ht="13.2">
      <c r="F37083" s="116"/>
      <c r="I37083" s="116"/>
      <c r="K37083" s="116"/>
      <c r="T37083" s="93"/>
    </row>
    <row r="37084" spans="6:20" ht="13.2">
      <c r="F37084" s="116"/>
      <c r="I37084" s="116"/>
      <c r="K37084" s="116"/>
      <c r="T37084" s="93"/>
    </row>
    <row r="37085" spans="6:20" ht="13.2">
      <c r="F37085" s="116"/>
      <c r="I37085" s="116"/>
      <c r="K37085" s="116"/>
      <c r="T37085" s="93"/>
    </row>
    <row r="37086" spans="6:20" ht="13.2">
      <c r="F37086" s="116"/>
      <c r="I37086" s="116"/>
      <c r="K37086" s="116"/>
      <c r="T37086" s="93"/>
    </row>
    <row r="37087" spans="6:20" ht="13.2">
      <c r="F37087" s="116"/>
      <c r="I37087" s="116"/>
      <c r="K37087" s="116"/>
      <c r="T37087" s="93"/>
    </row>
    <row r="37088" spans="6:20" ht="13.2">
      <c r="F37088" s="116"/>
      <c r="I37088" s="116"/>
      <c r="K37088" s="116"/>
      <c r="T37088" s="93"/>
    </row>
    <row r="37089" spans="6:20" ht="13.2">
      <c r="F37089" s="116"/>
      <c r="I37089" s="116"/>
      <c r="K37089" s="116"/>
      <c r="T37089" s="93"/>
    </row>
    <row r="37090" spans="6:20" ht="13.2">
      <c r="F37090" s="116"/>
      <c r="I37090" s="116"/>
      <c r="K37090" s="116"/>
      <c r="T37090" s="93"/>
    </row>
    <row r="37091" spans="6:20" ht="13.2">
      <c r="F37091" s="116"/>
      <c r="I37091" s="116"/>
      <c r="K37091" s="116"/>
      <c r="T37091" s="93"/>
    </row>
    <row r="37092" spans="6:20" ht="13.2">
      <c r="F37092" s="116"/>
      <c r="I37092" s="116"/>
      <c r="K37092" s="116"/>
      <c r="T37092" s="93"/>
    </row>
    <row r="37093" spans="6:20" ht="13.2">
      <c r="F37093" s="116"/>
      <c r="I37093" s="116"/>
      <c r="K37093" s="116"/>
      <c r="T37093" s="93"/>
    </row>
    <row r="37094" spans="6:20" ht="13.2">
      <c r="F37094" s="116"/>
      <c r="I37094" s="116"/>
      <c r="K37094" s="116"/>
      <c r="T37094" s="93"/>
    </row>
    <row r="37095" spans="6:20" ht="13.2">
      <c r="F37095" s="116"/>
      <c r="I37095" s="116"/>
      <c r="K37095" s="116"/>
      <c r="T37095" s="93"/>
    </row>
    <row r="37096" spans="6:20" ht="13.2">
      <c r="F37096" s="116"/>
      <c r="I37096" s="116"/>
      <c r="K37096" s="116"/>
      <c r="T37096" s="93"/>
    </row>
    <row r="37097" spans="6:20" ht="13.2">
      <c r="F37097" s="116"/>
      <c r="I37097" s="116"/>
      <c r="K37097" s="116"/>
      <c r="T37097" s="93"/>
    </row>
    <row r="37098" spans="6:20" ht="13.2">
      <c r="F37098" s="116"/>
      <c r="I37098" s="116"/>
      <c r="K37098" s="116"/>
      <c r="T37098" s="93"/>
    </row>
    <row r="37099" spans="6:20" ht="13.2">
      <c r="F37099" s="116"/>
      <c r="I37099" s="116"/>
      <c r="K37099" s="116"/>
      <c r="T37099" s="93"/>
    </row>
    <row r="37100" spans="6:20" ht="13.2">
      <c r="F37100" s="116"/>
      <c r="I37100" s="116"/>
      <c r="K37100" s="116"/>
      <c r="T37100" s="93"/>
    </row>
    <row r="37101" spans="6:20" ht="13.2">
      <c r="F37101" s="116"/>
      <c r="I37101" s="116"/>
      <c r="K37101" s="116"/>
      <c r="T37101" s="93"/>
    </row>
    <row r="37102" spans="6:20" ht="13.2">
      <c r="F37102" s="116"/>
      <c r="I37102" s="116"/>
      <c r="K37102" s="116"/>
      <c r="T37102" s="93"/>
    </row>
    <row r="37103" spans="6:20" ht="13.2">
      <c r="F37103" s="116"/>
      <c r="I37103" s="116"/>
      <c r="K37103" s="116"/>
      <c r="T37103" s="93"/>
    </row>
    <row r="37104" spans="6:20" ht="13.2">
      <c r="F37104" s="116"/>
      <c r="I37104" s="116"/>
      <c r="K37104" s="116"/>
      <c r="T37104" s="93"/>
    </row>
    <row r="37105" spans="6:20" ht="13.2">
      <c r="F37105" s="116"/>
      <c r="I37105" s="116"/>
      <c r="K37105" s="116"/>
      <c r="T37105" s="93"/>
    </row>
    <row r="37106" spans="6:20" ht="13.2">
      <c r="F37106" s="116"/>
      <c r="I37106" s="116"/>
      <c r="K37106" s="116"/>
      <c r="T37106" s="93"/>
    </row>
    <row r="37107" spans="6:20" ht="13.2">
      <c r="F37107" s="116"/>
      <c r="I37107" s="116"/>
      <c r="K37107" s="116"/>
      <c r="T37107" s="93"/>
    </row>
    <row r="37108" spans="6:20" ht="13.2">
      <c r="F37108" s="116"/>
      <c r="I37108" s="116"/>
      <c r="K37108" s="116"/>
      <c r="T37108" s="93"/>
    </row>
    <row r="37109" spans="6:20" ht="13.2">
      <c r="F37109" s="116"/>
      <c r="I37109" s="116"/>
      <c r="K37109" s="116"/>
      <c r="T37109" s="93"/>
    </row>
    <row r="37110" spans="6:20" ht="13.2">
      <c r="F37110" s="116"/>
      <c r="I37110" s="116"/>
      <c r="K37110" s="116"/>
      <c r="T37110" s="93"/>
    </row>
    <row r="37111" spans="6:20" ht="13.2">
      <c r="F37111" s="116"/>
      <c r="I37111" s="116"/>
      <c r="K37111" s="116"/>
      <c r="T37111" s="93"/>
    </row>
    <row r="37112" spans="6:20" ht="13.2">
      <c r="F37112" s="116"/>
      <c r="I37112" s="116"/>
      <c r="K37112" s="116"/>
      <c r="T37112" s="93"/>
    </row>
    <row r="37113" spans="6:20" ht="13.2">
      <c r="F37113" s="116"/>
      <c r="I37113" s="116"/>
      <c r="K37113" s="116"/>
      <c r="T37113" s="93"/>
    </row>
    <row r="37114" spans="6:20" ht="13.2">
      <c r="F37114" s="116"/>
      <c r="I37114" s="116"/>
      <c r="K37114" s="116"/>
      <c r="T37114" s="93"/>
    </row>
    <row r="37115" spans="6:20" ht="13.2">
      <c r="F37115" s="116"/>
      <c r="I37115" s="116"/>
      <c r="K37115" s="116"/>
      <c r="T37115" s="93"/>
    </row>
    <row r="37116" spans="6:20" ht="13.2">
      <c r="F37116" s="116"/>
      <c r="I37116" s="116"/>
      <c r="K37116" s="116"/>
      <c r="T37116" s="93"/>
    </row>
    <row r="37117" spans="6:20" ht="13.2">
      <c r="F37117" s="116"/>
      <c r="I37117" s="116"/>
      <c r="K37117" s="116"/>
      <c r="T37117" s="93"/>
    </row>
    <row r="37118" spans="6:20" ht="13.2">
      <c r="F37118" s="116"/>
      <c r="I37118" s="116"/>
      <c r="K37118" s="116"/>
      <c r="T37118" s="93"/>
    </row>
    <row r="37119" spans="6:20" ht="13.2">
      <c r="F37119" s="116"/>
      <c r="I37119" s="116"/>
      <c r="K37119" s="116"/>
      <c r="T37119" s="93"/>
    </row>
    <row r="37120" spans="6:20" ht="13.2">
      <c r="F37120" s="116"/>
      <c r="I37120" s="116"/>
      <c r="K37120" s="116"/>
      <c r="T37120" s="93"/>
    </row>
    <row r="37121" spans="6:20" ht="13.2">
      <c r="F37121" s="116"/>
      <c r="I37121" s="116"/>
      <c r="K37121" s="116"/>
      <c r="T37121" s="93"/>
    </row>
    <row r="37122" spans="6:20" ht="13.2">
      <c r="F37122" s="116"/>
      <c r="I37122" s="116"/>
      <c r="K37122" s="116"/>
      <c r="T37122" s="93"/>
    </row>
    <row r="37123" spans="6:20" ht="13.2">
      <c r="F37123" s="116"/>
      <c r="I37123" s="116"/>
      <c r="K37123" s="116"/>
      <c r="T37123" s="93"/>
    </row>
    <row r="37124" spans="6:20" ht="13.2">
      <c r="F37124" s="116"/>
      <c r="I37124" s="116"/>
      <c r="K37124" s="116"/>
      <c r="T37124" s="93"/>
    </row>
    <row r="37125" spans="6:20" ht="13.2">
      <c r="F37125" s="116"/>
      <c r="I37125" s="116"/>
      <c r="K37125" s="116"/>
      <c r="T37125" s="93"/>
    </row>
    <row r="37126" spans="6:20" ht="13.2">
      <c r="F37126" s="116"/>
      <c r="I37126" s="116"/>
      <c r="K37126" s="116"/>
      <c r="T37126" s="93"/>
    </row>
    <row r="37127" spans="6:20" ht="13.2">
      <c r="F37127" s="116"/>
      <c r="I37127" s="116"/>
      <c r="K37127" s="116"/>
      <c r="T37127" s="93"/>
    </row>
    <row r="37128" spans="6:20" ht="13.2">
      <c r="F37128" s="116"/>
      <c r="I37128" s="116"/>
      <c r="K37128" s="116"/>
      <c r="T37128" s="93"/>
    </row>
    <row r="37129" spans="6:20" ht="13.2">
      <c r="F37129" s="116"/>
      <c r="I37129" s="116"/>
      <c r="K37129" s="116"/>
      <c r="T37129" s="93"/>
    </row>
    <row r="37130" spans="6:20" ht="13.2">
      <c r="F37130" s="116"/>
      <c r="I37130" s="116"/>
      <c r="K37130" s="116"/>
      <c r="T37130" s="93"/>
    </row>
    <row r="37131" spans="6:20" ht="13.2">
      <c r="F37131" s="116"/>
      <c r="I37131" s="116"/>
      <c r="K37131" s="116"/>
      <c r="T37131" s="93"/>
    </row>
    <row r="37132" spans="6:20" ht="13.2">
      <c r="F37132" s="116"/>
      <c r="I37132" s="116"/>
      <c r="K37132" s="116"/>
      <c r="T37132" s="93"/>
    </row>
    <row r="37133" spans="6:20" ht="13.2">
      <c r="F37133" s="116"/>
      <c r="I37133" s="116"/>
      <c r="K37133" s="116"/>
      <c r="T37133" s="93"/>
    </row>
    <row r="37134" spans="6:20" ht="13.2">
      <c r="F37134" s="116"/>
      <c r="I37134" s="116"/>
      <c r="K37134" s="116"/>
      <c r="T37134" s="93"/>
    </row>
    <row r="37135" spans="6:20" ht="13.2">
      <c r="F37135" s="116"/>
      <c r="I37135" s="116"/>
      <c r="K37135" s="116"/>
      <c r="T37135" s="93"/>
    </row>
    <row r="37136" spans="6:20" ht="13.2">
      <c r="F37136" s="116"/>
      <c r="I37136" s="116"/>
      <c r="K37136" s="116"/>
      <c r="T37136" s="93"/>
    </row>
    <row r="37137" spans="6:20" ht="13.2">
      <c r="F37137" s="116"/>
      <c r="I37137" s="116"/>
      <c r="K37137" s="116"/>
      <c r="T37137" s="93"/>
    </row>
    <row r="37138" spans="6:20" ht="13.2">
      <c r="F37138" s="116"/>
      <c r="I37138" s="116"/>
      <c r="K37138" s="116"/>
      <c r="T37138" s="93"/>
    </row>
    <row r="37139" spans="6:20" ht="13.2">
      <c r="F37139" s="116"/>
      <c r="I37139" s="116"/>
      <c r="K37139" s="116"/>
      <c r="T37139" s="93"/>
    </row>
    <row r="37140" spans="6:20" ht="13.2">
      <c r="F37140" s="116"/>
      <c r="I37140" s="116"/>
      <c r="K37140" s="116"/>
      <c r="T37140" s="93"/>
    </row>
    <row r="37141" spans="6:20" ht="13.2">
      <c r="F37141" s="116"/>
      <c r="I37141" s="116"/>
      <c r="K37141" s="116"/>
      <c r="T37141" s="93"/>
    </row>
    <row r="37142" spans="6:20" ht="13.2">
      <c r="F37142" s="116"/>
      <c r="I37142" s="116"/>
      <c r="K37142" s="116"/>
      <c r="T37142" s="93"/>
    </row>
    <row r="37143" spans="6:20" ht="13.2">
      <c r="F37143" s="116"/>
      <c r="I37143" s="116"/>
      <c r="K37143" s="116"/>
      <c r="T37143" s="93"/>
    </row>
    <row r="37144" spans="6:20" ht="13.2">
      <c r="F37144" s="116"/>
      <c r="I37144" s="116"/>
      <c r="K37144" s="116"/>
      <c r="T37144" s="93"/>
    </row>
    <row r="37145" spans="6:20" ht="13.2">
      <c r="F37145" s="116"/>
      <c r="I37145" s="116"/>
      <c r="K37145" s="116"/>
      <c r="T37145" s="93"/>
    </row>
    <row r="37146" spans="6:20" ht="13.2">
      <c r="F37146" s="116"/>
      <c r="I37146" s="116"/>
      <c r="K37146" s="116"/>
      <c r="T37146" s="93"/>
    </row>
    <row r="37147" spans="6:20" ht="13.2">
      <c r="F37147" s="116"/>
      <c r="I37147" s="116"/>
      <c r="K37147" s="116"/>
      <c r="T37147" s="93"/>
    </row>
    <row r="37148" spans="6:20" ht="13.2">
      <c r="F37148" s="116"/>
      <c r="I37148" s="116"/>
      <c r="K37148" s="116"/>
      <c r="T37148" s="93"/>
    </row>
    <row r="37149" spans="6:20" ht="13.2">
      <c r="F37149" s="116"/>
      <c r="I37149" s="116"/>
      <c r="K37149" s="116"/>
      <c r="T37149" s="93"/>
    </row>
    <row r="37150" spans="6:20" ht="13.2">
      <c r="F37150" s="116"/>
      <c r="I37150" s="116"/>
      <c r="K37150" s="116"/>
      <c r="T37150" s="93"/>
    </row>
    <row r="37151" spans="6:20" ht="13.2">
      <c r="F37151" s="116"/>
      <c r="I37151" s="116"/>
      <c r="K37151" s="116"/>
      <c r="T37151" s="93"/>
    </row>
    <row r="37152" spans="6:20" ht="13.2">
      <c r="F37152" s="116"/>
      <c r="I37152" s="116"/>
      <c r="K37152" s="116"/>
      <c r="T37152" s="93"/>
    </row>
    <row r="37153" spans="6:20" ht="13.2">
      <c r="F37153" s="116"/>
      <c r="I37153" s="116"/>
      <c r="K37153" s="116"/>
      <c r="T37153" s="93"/>
    </row>
    <row r="37154" spans="6:20" ht="13.2">
      <c r="F37154" s="116"/>
      <c r="I37154" s="116"/>
      <c r="K37154" s="116"/>
      <c r="T37154" s="93"/>
    </row>
    <row r="37155" spans="6:20" ht="13.2">
      <c r="F37155" s="116"/>
      <c r="I37155" s="116"/>
      <c r="K37155" s="116"/>
      <c r="T37155" s="93"/>
    </row>
    <row r="37156" spans="6:20" ht="13.2">
      <c r="F37156" s="116"/>
      <c r="I37156" s="116"/>
      <c r="K37156" s="116"/>
      <c r="T37156" s="93"/>
    </row>
    <row r="37157" spans="6:20" ht="13.2">
      <c r="F37157" s="116"/>
      <c r="I37157" s="116"/>
      <c r="K37157" s="116"/>
      <c r="T37157" s="93"/>
    </row>
    <row r="37158" spans="6:20" ht="13.2">
      <c r="F37158" s="116"/>
      <c r="I37158" s="116"/>
      <c r="K37158" s="116"/>
      <c r="T37158" s="93"/>
    </row>
    <row r="37159" spans="6:20" ht="13.2">
      <c r="F37159" s="116"/>
      <c r="I37159" s="116"/>
      <c r="K37159" s="116"/>
      <c r="T37159" s="93"/>
    </row>
    <row r="37160" spans="6:20" ht="13.2">
      <c r="F37160" s="116"/>
      <c r="I37160" s="116"/>
      <c r="K37160" s="116"/>
      <c r="T37160" s="93"/>
    </row>
    <row r="37161" spans="6:20" ht="13.2">
      <c r="F37161" s="116"/>
      <c r="I37161" s="116"/>
      <c r="K37161" s="116"/>
      <c r="T37161" s="93"/>
    </row>
    <row r="37162" spans="6:20" ht="13.2">
      <c r="F37162" s="116"/>
      <c r="I37162" s="116"/>
      <c r="K37162" s="116"/>
      <c r="T37162" s="93"/>
    </row>
    <row r="37163" spans="6:20" ht="13.2">
      <c r="F37163" s="116"/>
      <c r="I37163" s="116"/>
      <c r="K37163" s="116"/>
      <c r="T37163" s="93"/>
    </row>
    <row r="37164" spans="6:20" ht="13.2">
      <c r="F37164" s="116"/>
      <c r="I37164" s="116"/>
      <c r="K37164" s="116"/>
      <c r="T37164" s="93"/>
    </row>
    <row r="37165" spans="6:20" ht="13.2">
      <c r="F37165" s="116"/>
      <c r="I37165" s="116"/>
      <c r="K37165" s="116"/>
      <c r="T37165" s="93"/>
    </row>
    <row r="37166" spans="6:20" ht="13.2">
      <c r="F37166" s="116"/>
      <c r="I37166" s="116"/>
      <c r="K37166" s="116"/>
      <c r="T37166" s="93"/>
    </row>
    <row r="37167" spans="6:20" ht="13.2">
      <c r="F37167" s="116"/>
      <c r="I37167" s="116"/>
      <c r="K37167" s="116"/>
      <c r="T37167" s="93"/>
    </row>
    <row r="37168" spans="6:20" ht="13.2">
      <c r="F37168" s="116"/>
      <c r="I37168" s="116"/>
      <c r="K37168" s="116"/>
      <c r="T37168" s="93"/>
    </row>
    <row r="37169" spans="6:20" ht="13.2">
      <c r="F37169" s="116"/>
      <c r="I37169" s="116"/>
      <c r="K37169" s="116"/>
      <c r="T37169" s="93"/>
    </row>
    <row r="37170" spans="6:20" ht="13.2">
      <c r="F37170" s="116"/>
      <c r="I37170" s="116"/>
      <c r="K37170" s="116"/>
      <c r="T37170" s="93"/>
    </row>
    <row r="37171" spans="6:20" ht="13.2">
      <c r="F37171" s="116"/>
      <c r="I37171" s="116"/>
      <c r="K37171" s="116"/>
      <c r="T37171" s="93"/>
    </row>
    <row r="37172" spans="6:20" ht="13.2">
      <c r="F37172" s="116"/>
      <c r="I37172" s="116"/>
      <c r="K37172" s="116"/>
      <c r="T37172" s="93"/>
    </row>
    <row r="37173" spans="6:20" ht="13.2">
      <c r="F37173" s="116"/>
      <c r="I37173" s="116"/>
      <c r="K37173" s="116"/>
      <c r="T37173" s="93"/>
    </row>
    <row r="37174" spans="6:20" ht="13.2">
      <c r="F37174" s="116"/>
      <c r="I37174" s="116"/>
      <c r="K37174" s="116"/>
      <c r="T37174" s="93"/>
    </row>
    <row r="37175" spans="6:20" ht="13.2">
      <c r="F37175" s="116"/>
      <c r="I37175" s="116"/>
      <c r="K37175" s="116"/>
      <c r="T37175" s="93"/>
    </row>
    <row r="37176" spans="6:20" ht="13.2">
      <c r="F37176" s="116"/>
      <c r="I37176" s="116"/>
      <c r="K37176" s="116"/>
      <c r="T37176" s="93"/>
    </row>
    <row r="37177" spans="6:20" ht="13.2">
      <c r="F37177" s="116"/>
      <c r="I37177" s="116"/>
      <c r="K37177" s="116"/>
      <c r="T37177" s="93"/>
    </row>
    <row r="37178" spans="6:20" ht="13.2">
      <c r="F37178" s="116"/>
      <c r="I37178" s="116"/>
      <c r="K37178" s="116"/>
      <c r="T37178" s="93"/>
    </row>
    <row r="37179" spans="6:20" ht="13.2">
      <c r="F37179" s="116"/>
      <c r="I37179" s="116"/>
      <c r="K37179" s="116"/>
      <c r="T37179" s="93"/>
    </row>
    <row r="37180" spans="6:20" ht="13.2">
      <c r="F37180" s="116"/>
      <c r="I37180" s="116"/>
      <c r="K37180" s="116"/>
      <c r="T37180" s="93"/>
    </row>
    <row r="37181" spans="6:20" ht="13.2">
      <c r="F37181" s="116"/>
      <c r="I37181" s="116"/>
      <c r="K37181" s="116"/>
      <c r="T37181" s="93"/>
    </row>
    <row r="37182" spans="6:20" ht="13.2">
      <c r="F37182" s="116"/>
      <c r="I37182" s="116"/>
      <c r="K37182" s="116"/>
      <c r="T37182" s="93"/>
    </row>
    <row r="37183" spans="6:20" ht="13.2">
      <c r="F37183" s="116"/>
      <c r="I37183" s="116"/>
      <c r="K37183" s="116"/>
      <c r="T37183" s="93"/>
    </row>
    <row r="37184" spans="6:20" ht="13.2">
      <c r="F37184" s="116"/>
      <c r="I37184" s="116"/>
      <c r="K37184" s="116"/>
      <c r="T37184" s="93"/>
    </row>
    <row r="37185" spans="6:20" ht="13.2">
      <c r="F37185" s="116"/>
      <c r="I37185" s="116"/>
      <c r="K37185" s="116"/>
      <c r="T37185" s="93"/>
    </row>
    <row r="37186" spans="6:20" ht="13.2">
      <c r="F37186" s="116"/>
      <c r="I37186" s="116"/>
      <c r="K37186" s="116"/>
      <c r="T37186" s="93"/>
    </row>
    <row r="37187" spans="6:20" ht="13.2">
      <c r="F37187" s="116"/>
      <c r="I37187" s="116"/>
      <c r="K37187" s="116"/>
      <c r="T37187" s="93"/>
    </row>
    <row r="37188" spans="6:20" ht="13.2">
      <c r="F37188" s="116"/>
      <c r="I37188" s="116"/>
      <c r="K37188" s="116"/>
      <c r="T37188" s="93"/>
    </row>
    <row r="37189" spans="6:20" ht="13.2">
      <c r="F37189" s="116"/>
      <c r="I37189" s="116"/>
      <c r="K37189" s="116"/>
      <c r="T37189" s="93"/>
    </row>
    <row r="37190" spans="6:20" ht="13.2">
      <c r="F37190" s="116"/>
      <c r="I37190" s="116"/>
      <c r="K37190" s="116"/>
      <c r="T37190" s="93"/>
    </row>
    <row r="37191" spans="6:20" ht="13.2">
      <c r="F37191" s="116"/>
      <c r="I37191" s="116"/>
      <c r="K37191" s="116"/>
      <c r="T37191" s="93"/>
    </row>
    <row r="37192" spans="6:20" ht="13.2">
      <c r="F37192" s="116"/>
      <c r="I37192" s="116"/>
      <c r="K37192" s="116"/>
      <c r="T37192" s="93"/>
    </row>
    <row r="37193" spans="6:20" ht="13.2">
      <c r="F37193" s="116"/>
      <c r="I37193" s="116"/>
      <c r="K37193" s="116"/>
      <c r="T37193" s="93"/>
    </row>
    <row r="37194" spans="6:20" ht="13.2">
      <c r="F37194" s="116"/>
      <c r="I37194" s="116"/>
      <c r="K37194" s="116"/>
      <c r="T37194" s="93"/>
    </row>
    <row r="37195" spans="6:20" ht="13.2">
      <c r="F37195" s="116"/>
      <c r="I37195" s="116"/>
      <c r="K37195" s="116"/>
      <c r="T37195" s="93"/>
    </row>
    <row r="37196" spans="6:20" ht="13.2">
      <c r="F37196" s="116"/>
      <c r="I37196" s="116"/>
      <c r="K37196" s="116"/>
      <c r="T37196" s="93"/>
    </row>
    <row r="37197" spans="6:20" ht="13.2">
      <c r="F37197" s="116"/>
      <c r="I37197" s="116"/>
      <c r="K37197" s="116"/>
      <c r="T37197" s="93"/>
    </row>
    <row r="37198" spans="6:20" ht="13.2">
      <c r="F37198" s="116"/>
      <c r="I37198" s="116"/>
      <c r="K37198" s="116"/>
      <c r="T37198" s="93"/>
    </row>
    <row r="37199" spans="6:20" ht="13.2">
      <c r="F37199" s="116"/>
      <c r="I37199" s="116"/>
      <c r="K37199" s="116"/>
      <c r="T37199" s="93"/>
    </row>
    <row r="37200" spans="6:20" ht="13.2">
      <c r="F37200" s="116"/>
      <c r="I37200" s="116"/>
      <c r="K37200" s="116"/>
      <c r="T37200" s="93"/>
    </row>
    <row r="37201" spans="6:20" ht="13.2">
      <c r="F37201" s="116"/>
      <c r="I37201" s="116"/>
      <c r="K37201" s="116"/>
      <c r="T37201" s="93"/>
    </row>
    <row r="37202" spans="6:20" ht="13.2">
      <c r="F37202" s="116"/>
      <c r="I37202" s="116"/>
      <c r="K37202" s="116"/>
      <c r="T37202" s="93"/>
    </row>
    <row r="37203" spans="6:20" ht="13.2">
      <c r="F37203" s="116"/>
      <c r="I37203" s="116"/>
      <c r="K37203" s="116"/>
      <c r="T37203" s="93"/>
    </row>
    <row r="37204" spans="6:20" ht="13.2">
      <c r="F37204" s="116"/>
      <c r="I37204" s="116"/>
      <c r="K37204" s="116"/>
      <c r="T37204" s="93"/>
    </row>
    <row r="37205" spans="6:20" ht="13.2">
      <c r="F37205" s="116"/>
      <c r="I37205" s="116"/>
      <c r="K37205" s="116"/>
      <c r="T37205" s="93"/>
    </row>
    <row r="37206" spans="6:20" ht="13.2">
      <c r="F37206" s="116"/>
      <c r="I37206" s="116"/>
      <c r="K37206" s="116"/>
      <c r="T37206" s="93"/>
    </row>
    <row r="37207" spans="6:20" ht="13.2">
      <c r="F37207" s="116"/>
      <c r="I37207" s="116"/>
      <c r="K37207" s="116"/>
      <c r="T37207" s="93"/>
    </row>
    <row r="37208" spans="6:20" ht="13.2">
      <c r="F37208" s="116"/>
      <c r="I37208" s="116"/>
      <c r="K37208" s="116"/>
      <c r="T37208" s="93"/>
    </row>
    <row r="37209" spans="6:20" ht="13.2">
      <c r="F37209" s="116"/>
      <c r="I37209" s="116"/>
      <c r="K37209" s="116"/>
      <c r="T37209" s="93"/>
    </row>
    <row r="37210" spans="6:20" ht="13.2">
      <c r="F37210" s="116"/>
      <c r="I37210" s="116"/>
      <c r="K37210" s="116"/>
      <c r="T37210" s="93"/>
    </row>
    <row r="37211" spans="6:20" ht="13.2">
      <c r="F37211" s="116"/>
      <c r="I37211" s="116"/>
      <c r="K37211" s="116"/>
      <c r="T37211" s="93"/>
    </row>
    <row r="37212" spans="6:20" ht="13.2">
      <c r="F37212" s="116"/>
      <c r="I37212" s="116"/>
      <c r="K37212" s="116"/>
      <c r="T37212" s="93"/>
    </row>
    <row r="37213" spans="6:20" ht="13.2">
      <c r="F37213" s="116"/>
      <c r="I37213" s="116"/>
      <c r="K37213" s="116"/>
      <c r="T37213" s="93"/>
    </row>
    <row r="37214" spans="6:20" ht="13.2">
      <c r="F37214" s="116"/>
      <c r="I37214" s="116"/>
      <c r="K37214" s="116"/>
      <c r="T37214" s="93"/>
    </row>
    <row r="37215" spans="6:20" ht="13.2">
      <c r="F37215" s="116"/>
      <c r="I37215" s="116"/>
      <c r="K37215" s="116"/>
      <c r="T37215" s="93"/>
    </row>
    <row r="37216" spans="6:20" ht="13.2">
      <c r="F37216" s="116"/>
      <c r="I37216" s="116"/>
      <c r="K37216" s="116"/>
      <c r="T37216" s="93"/>
    </row>
    <row r="37217" spans="6:20" ht="13.2">
      <c r="F37217" s="116"/>
      <c r="I37217" s="116"/>
      <c r="K37217" s="116"/>
      <c r="T37217" s="93"/>
    </row>
    <row r="37218" spans="6:20" ht="13.2">
      <c r="F37218" s="116"/>
      <c r="I37218" s="116"/>
      <c r="K37218" s="116"/>
      <c r="T37218" s="93"/>
    </row>
    <row r="37219" spans="6:20" ht="13.2">
      <c r="F37219" s="116"/>
      <c r="I37219" s="116"/>
      <c r="K37219" s="116"/>
      <c r="T37219" s="93"/>
    </row>
    <row r="37220" spans="6:20" ht="13.2">
      <c r="F37220" s="116"/>
      <c r="I37220" s="116"/>
      <c r="K37220" s="116"/>
      <c r="T37220" s="93"/>
    </row>
    <row r="37221" spans="6:20" ht="13.2">
      <c r="F37221" s="116"/>
      <c r="I37221" s="116"/>
      <c r="K37221" s="116"/>
      <c r="T37221" s="93"/>
    </row>
    <row r="37222" spans="6:20" ht="13.2">
      <c r="F37222" s="116"/>
      <c r="I37222" s="116"/>
      <c r="K37222" s="116"/>
      <c r="T37222" s="93"/>
    </row>
    <row r="37223" spans="6:20" ht="13.2">
      <c r="F37223" s="116"/>
      <c r="I37223" s="116"/>
      <c r="K37223" s="116"/>
      <c r="T37223" s="93"/>
    </row>
    <row r="37224" spans="6:20" ht="13.2">
      <c r="F37224" s="116"/>
      <c r="I37224" s="116"/>
      <c r="K37224" s="116"/>
      <c r="T37224" s="93"/>
    </row>
    <row r="37225" spans="6:20" ht="13.2">
      <c r="F37225" s="116"/>
      <c r="I37225" s="116"/>
      <c r="K37225" s="116"/>
      <c r="T37225" s="93"/>
    </row>
    <row r="37226" spans="6:20" ht="13.2">
      <c r="F37226" s="116"/>
      <c r="I37226" s="116"/>
      <c r="K37226" s="116"/>
      <c r="T37226" s="93"/>
    </row>
    <row r="37227" spans="6:20" ht="13.2">
      <c r="F37227" s="116"/>
      <c r="I37227" s="116"/>
      <c r="K37227" s="116"/>
      <c r="T37227" s="93"/>
    </row>
    <row r="37228" spans="6:20" ht="13.2">
      <c r="F37228" s="116"/>
      <c r="I37228" s="116"/>
      <c r="K37228" s="116"/>
      <c r="T37228" s="93"/>
    </row>
    <row r="37229" spans="6:20" ht="13.2">
      <c r="F37229" s="116"/>
      <c r="I37229" s="116"/>
      <c r="K37229" s="116"/>
      <c r="T37229" s="93"/>
    </row>
    <row r="37230" spans="6:20" ht="13.2">
      <c r="F37230" s="116"/>
      <c r="I37230" s="116"/>
      <c r="K37230" s="116"/>
      <c r="T37230" s="93"/>
    </row>
    <row r="37231" spans="6:20" ht="13.2">
      <c r="F37231" s="116"/>
      <c r="I37231" s="116"/>
      <c r="K37231" s="116"/>
      <c r="T37231" s="93"/>
    </row>
    <row r="37232" spans="6:20" ht="13.2">
      <c r="F37232" s="116"/>
      <c r="I37232" s="116"/>
      <c r="K37232" s="116"/>
      <c r="T37232" s="93"/>
    </row>
    <row r="37233" spans="6:20" ht="13.2">
      <c r="F37233" s="116"/>
      <c r="I37233" s="116"/>
      <c r="K37233" s="116"/>
      <c r="T37233" s="93"/>
    </row>
    <row r="37234" spans="6:20" ht="13.2">
      <c r="F37234" s="116"/>
      <c r="I37234" s="116"/>
      <c r="K37234" s="116"/>
      <c r="T37234" s="93"/>
    </row>
    <row r="37235" spans="6:20" ht="13.2">
      <c r="F37235" s="116"/>
      <c r="I37235" s="116"/>
      <c r="K37235" s="116"/>
      <c r="T37235" s="93"/>
    </row>
    <row r="37236" spans="6:20" ht="13.2">
      <c r="F37236" s="116"/>
      <c r="I37236" s="116"/>
      <c r="K37236" s="116"/>
      <c r="T37236" s="93"/>
    </row>
    <row r="37237" spans="6:20" ht="13.2">
      <c r="F37237" s="116"/>
      <c r="I37237" s="116"/>
      <c r="K37237" s="116"/>
      <c r="T37237" s="93"/>
    </row>
    <row r="37238" spans="6:20" ht="13.2">
      <c r="F37238" s="116"/>
      <c r="I37238" s="116"/>
      <c r="K37238" s="116"/>
      <c r="T37238" s="93"/>
    </row>
    <row r="37239" spans="6:20" ht="13.2">
      <c r="F37239" s="116"/>
      <c r="I37239" s="116"/>
      <c r="K37239" s="116"/>
      <c r="T37239" s="93"/>
    </row>
    <row r="37240" spans="6:20" ht="13.2">
      <c r="F37240" s="116"/>
      <c r="I37240" s="116"/>
      <c r="K37240" s="116"/>
      <c r="T37240" s="93"/>
    </row>
    <row r="37241" spans="6:20" ht="13.2">
      <c r="F37241" s="116"/>
      <c r="I37241" s="116"/>
      <c r="K37241" s="116"/>
      <c r="T37241" s="93"/>
    </row>
    <row r="37242" spans="6:20" ht="13.2">
      <c r="F37242" s="116"/>
      <c r="I37242" s="116"/>
      <c r="K37242" s="116"/>
      <c r="T37242" s="93"/>
    </row>
    <row r="37243" spans="6:20" ht="13.2">
      <c r="F37243" s="116"/>
      <c r="I37243" s="116"/>
      <c r="K37243" s="116"/>
      <c r="T37243" s="93"/>
    </row>
    <row r="37244" spans="6:20" ht="13.2">
      <c r="F37244" s="116"/>
      <c r="I37244" s="116"/>
      <c r="K37244" s="116"/>
      <c r="T37244" s="93"/>
    </row>
    <row r="37245" spans="6:20" ht="13.2">
      <c r="F37245" s="116"/>
      <c r="I37245" s="116"/>
      <c r="K37245" s="116"/>
      <c r="T37245" s="93"/>
    </row>
    <row r="37246" spans="6:20" ht="13.2">
      <c r="F37246" s="116"/>
      <c r="I37246" s="116"/>
      <c r="K37246" s="116"/>
      <c r="T37246" s="93"/>
    </row>
    <row r="37247" spans="6:20" ht="13.2">
      <c r="F37247" s="116"/>
      <c r="I37247" s="116"/>
      <c r="K37247" s="116"/>
      <c r="T37247" s="93"/>
    </row>
    <row r="37248" spans="6:20" ht="13.2">
      <c r="F37248" s="116"/>
      <c r="I37248" s="116"/>
      <c r="K37248" s="116"/>
      <c r="T37248" s="93"/>
    </row>
    <row r="37249" spans="6:20" ht="13.2">
      <c r="F37249" s="116"/>
      <c r="I37249" s="116"/>
      <c r="K37249" s="116"/>
      <c r="T37249" s="93"/>
    </row>
    <row r="37250" spans="6:20" ht="13.2">
      <c r="F37250" s="116"/>
      <c r="I37250" s="116"/>
      <c r="K37250" s="116"/>
      <c r="T37250" s="93"/>
    </row>
    <row r="37251" spans="6:20" ht="13.2">
      <c r="F37251" s="116"/>
      <c r="I37251" s="116"/>
      <c r="K37251" s="116"/>
      <c r="T37251" s="93"/>
    </row>
    <row r="37252" spans="6:20" ht="13.2">
      <c r="F37252" s="116"/>
      <c r="I37252" s="116"/>
      <c r="K37252" s="116"/>
      <c r="T37252" s="93"/>
    </row>
    <row r="37253" spans="6:20" ht="13.2">
      <c r="F37253" s="116"/>
      <c r="I37253" s="116"/>
      <c r="K37253" s="116"/>
      <c r="T37253" s="93"/>
    </row>
    <row r="37254" spans="6:20" ht="13.2">
      <c r="F37254" s="116"/>
      <c r="I37254" s="116"/>
      <c r="K37254" s="116"/>
      <c r="T37254" s="93"/>
    </row>
    <row r="37255" spans="6:20" ht="13.2">
      <c r="F37255" s="116"/>
      <c r="I37255" s="116"/>
      <c r="K37255" s="116"/>
      <c r="T37255" s="93"/>
    </row>
    <row r="37256" spans="6:20" ht="13.2">
      <c r="F37256" s="116"/>
      <c r="I37256" s="116"/>
      <c r="K37256" s="116"/>
      <c r="T37256" s="93"/>
    </row>
    <row r="37257" spans="6:20" ht="13.2">
      <c r="F37257" s="116"/>
      <c r="I37257" s="116"/>
      <c r="K37257" s="116"/>
      <c r="T37257" s="93"/>
    </row>
    <row r="37258" spans="6:20" ht="13.2">
      <c r="F37258" s="116"/>
      <c r="I37258" s="116"/>
      <c r="K37258" s="116"/>
      <c r="T37258" s="93"/>
    </row>
    <row r="37259" spans="6:20" ht="13.2">
      <c r="F37259" s="116"/>
      <c r="I37259" s="116"/>
      <c r="K37259" s="116"/>
      <c r="T37259" s="93"/>
    </row>
    <row r="37260" spans="6:20" ht="13.2">
      <c r="F37260" s="116"/>
      <c r="I37260" s="116"/>
      <c r="K37260" s="116"/>
      <c r="T37260" s="93"/>
    </row>
    <row r="37261" spans="6:20" ht="13.2">
      <c r="F37261" s="116"/>
      <c r="I37261" s="116"/>
      <c r="K37261" s="116"/>
      <c r="T37261" s="93"/>
    </row>
    <row r="37262" spans="6:20" ht="13.2">
      <c r="F37262" s="116"/>
      <c r="I37262" s="116"/>
      <c r="K37262" s="116"/>
      <c r="T37262" s="93"/>
    </row>
    <row r="37263" spans="6:20" ht="13.2">
      <c r="F37263" s="116"/>
      <c r="I37263" s="116"/>
      <c r="K37263" s="116"/>
      <c r="T37263" s="93"/>
    </row>
    <row r="37264" spans="6:20" ht="13.2">
      <c r="F37264" s="116"/>
      <c r="I37264" s="116"/>
      <c r="K37264" s="116"/>
      <c r="T37264" s="93"/>
    </row>
    <row r="37265" spans="6:20" ht="13.2">
      <c r="F37265" s="116"/>
      <c r="I37265" s="116"/>
      <c r="K37265" s="116"/>
      <c r="T37265" s="93"/>
    </row>
    <row r="37266" spans="6:20" ht="13.2">
      <c r="F37266" s="116"/>
      <c r="I37266" s="116"/>
      <c r="K37266" s="116"/>
      <c r="T37266" s="93"/>
    </row>
    <row r="37267" spans="6:20" ht="13.2">
      <c r="F37267" s="116"/>
      <c r="I37267" s="116"/>
      <c r="K37267" s="116"/>
      <c r="T37267" s="93"/>
    </row>
    <row r="37268" spans="6:20" ht="13.2">
      <c r="F37268" s="116"/>
      <c r="I37268" s="116"/>
      <c r="K37268" s="116"/>
      <c r="T37268" s="93"/>
    </row>
    <row r="37269" spans="6:20" ht="13.2">
      <c r="F37269" s="116"/>
      <c r="I37269" s="116"/>
      <c r="K37269" s="116"/>
      <c r="T37269" s="93"/>
    </row>
    <row r="37270" spans="6:20" ht="13.2">
      <c r="F37270" s="116"/>
      <c r="I37270" s="116"/>
      <c r="K37270" s="116"/>
      <c r="T37270" s="93"/>
    </row>
    <row r="37271" spans="6:20" ht="13.2">
      <c r="F37271" s="116"/>
      <c r="I37271" s="116"/>
      <c r="K37271" s="116"/>
      <c r="T37271" s="93"/>
    </row>
    <row r="37272" spans="6:20" ht="13.2">
      <c r="F37272" s="116"/>
      <c r="I37272" s="116"/>
      <c r="K37272" s="116"/>
      <c r="T37272" s="93"/>
    </row>
    <row r="37273" spans="6:20" ht="13.2">
      <c r="F37273" s="116"/>
      <c r="I37273" s="116"/>
      <c r="K37273" s="116"/>
      <c r="T37273" s="93"/>
    </row>
    <row r="37274" spans="6:20" ht="13.2">
      <c r="F37274" s="116"/>
      <c r="I37274" s="116"/>
      <c r="K37274" s="116"/>
      <c r="T37274" s="93"/>
    </row>
    <row r="37275" spans="6:20" ht="13.2">
      <c r="F37275" s="116"/>
      <c r="I37275" s="116"/>
      <c r="K37275" s="116"/>
      <c r="T37275" s="93"/>
    </row>
    <row r="37276" spans="6:20" ht="13.2">
      <c r="F37276" s="116"/>
      <c r="I37276" s="116"/>
      <c r="K37276" s="116"/>
      <c r="T37276" s="93"/>
    </row>
    <row r="37277" spans="6:20" ht="13.2">
      <c r="F37277" s="116"/>
      <c r="I37277" s="116"/>
      <c r="K37277" s="116"/>
      <c r="T37277" s="93"/>
    </row>
    <row r="37278" spans="6:20" ht="13.2">
      <c r="F37278" s="116"/>
      <c r="I37278" s="116"/>
      <c r="K37278" s="116"/>
      <c r="T37278" s="93"/>
    </row>
    <row r="37279" spans="6:20" ht="13.2">
      <c r="F37279" s="116"/>
      <c r="I37279" s="116"/>
      <c r="K37279" s="116"/>
      <c r="T37279" s="93"/>
    </row>
    <row r="37280" spans="6:20" ht="13.2">
      <c r="F37280" s="116"/>
      <c r="I37280" s="116"/>
      <c r="K37280" s="116"/>
      <c r="T37280" s="93"/>
    </row>
    <row r="37281" spans="6:20" ht="13.2">
      <c r="F37281" s="116"/>
      <c r="I37281" s="116"/>
      <c r="K37281" s="116"/>
      <c r="T37281" s="93"/>
    </row>
    <row r="37282" spans="6:20" ht="13.2">
      <c r="F37282" s="116"/>
      <c r="I37282" s="116"/>
      <c r="K37282" s="116"/>
      <c r="T37282" s="93"/>
    </row>
    <row r="37283" spans="6:20" ht="13.2">
      <c r="F37283" s="116"/>
      <c r="I37283" s="116"/>
      <c r="K37283" s="116"/>
      <c r="T37283" s="93"/>
    </row>
    <row r="37284" spans="6:20" ht="13.2">
      <c r="F37284" s="116"/>
      <c r="I37284" s="116"/>
      <c r="K37284" s="116"/>
      <c r="T37284" s="93"/>
    </row>
    <row r="37285" spans="6:20" ht="13.2">
      <c r="F37285" s="116"/>
      <c r="I37285" s="116"/>
      <c r="K37285" s="116"/>
      <c r="T37285" s="93"/>
    </row>
    <row r="37286" spans="6:20" ht="13.2">
      <c r="F37286" s="116"/>
      <c r="I37286" s="116"/>
      <c r="K37286" s="116"/>
      <c r="T37286" s="93"/>
    </row>
    <row r="37287" spans="6:20" ht="13.2">
      <c r="F37287" s="116"/>
      <c r="I37287" s="116"/>
      <c r="K37287" s="116"/>
      <c r="T37287" s="93"/>
    </row>
    <row r="37288" spans="6:20" ht="13.2">
      <c r="F37288" s="116"/>
      <c r="I37288" s="116"/>
      <c r="K37288" s="116"/>
      <c r="T37288" s="93"/>
    </row>
    <row r="37289" spans="6:20" ht="13.2">
      <c r="F37289" s="116"/>
      <c r="I37289" s="116"/>
      <c r="K37289" s="116"/>
      <c r="T37289" s="93"/>
    </row>
    <row r="37290" spans="6:20" ht="13.2">
      <c r="F37290" s="116"/>
      <c r="I37290" s="116"/>
      <c r="K37290" s="116"/>
      <c r="T37290" s="93"/>
    </row>
    <row r="37291" spans="6:20" ht="13.2">
      <c r="F37291" s="116"/>
      <c r="I37291" s="116"/>
      <c r="K37291" s="116"/>
      <c r="T37291" s="93"/>
    </row>
    <row r="37292" spans="6:20" ht="13.2">
      <c r="F37292" s="116"/>
      <c r="I37292" s="116"/>
      <c r="K37292" s="116"/>
      <c r="T37292" s="93"/>
    </row>
    <row r="37293" spans="6:20" ht="13.2">
      <c r="F37293" s="116"/>
      <c r="I37293" s="116"/>
      <c r="K37293" s="116"/>
      <c r="T37293" s="93"/>
    </row>
    <row r="37294" spans="6:20" ht="13.2">
      <c r="F37294" s="116"/>
      <c r="I37294" s="116"/>
      <c r="K37294" s="116"/>
      <c r="T37294" s="93"/>
    </row>
    <row r="37295" spans="6:20" ht="13.2">
      <c r="F37295" s="116"/>
      <c r="I37295" s="116"/>
      <c r="K37295" s="116"/>
      <c r="T37295" s="93"/>
    </row>
    <row r="37296" spans="6:20" ht="13.2">
      <c r="F37296" s="116"/>
      <c r="I37296" s="116"/>
      <c r="K37296" s="116"/>
      <c r="T37296" s="93"/>
    </row>
    <row r="37297" spans="6:20" ht="13.2">
      <c r="F37297" s="116"/>
      <c r="I37297" s="116"/>
      <c r="K37297" s="116"/>
      <c r="T37297" s="93"/>
    </row>
    <row r="37298" spans="6:20" ht="13.2">
      <c r="F37298" s="116"/>
      <c r="I37298" s="116"/>
      <c r="K37298" s="116"/>
      <c r="T37298" s="93"/>
    </row>
    <row r="37299" spans="6:20" ht="13.2">
      <c r="F37299" s="116"/>
      <c r="I37299" s="116"/>
      <c r="K37299" s="116"/>
      <c r="T37299" s="93"/>
    </row>
    <row r="37300" spans="6:20" ht="13.2">
      <c r="F37300" s="116"/>
      <c r="I37300" s="116"/>
      <c r="K37300" s="116"/>
      <c r="T37300" s="93"/>
    </row>
    <row r="37301" spans="6:20" ht="13.2">
      <c r="F37301" s="116"/>
      <c r="I37301" s="116"/>
      <c r="K37301" s="116"/>
      <c r="T37301" s="93"/>
    </row>
    <row r="37302" spans="6:20" ht="13.2">
      <c r="F37302" s="116"/>
      <c r="I37302" s="116"/>
      <c r="K37302" s="116"/>
      <c r="T37302" s="93"/>
    </row>
    <row r="37303" spans="6:20" ht="13.2">
      <c r="F37303" s="116"/>
      <c r="I37303" s="116"/>
      <c r="K37303" s="116"/>
      <c r="T37303" s="93"/>
    </row>
    <row r="37304" spans="6:20" ht="13.2">
      <c r="F37304" s="116"/>
      <c r="I37304" s="116"/>
      <c r="K37304" s="116"/>
      <c r="T37304" s="93"/>
    </row>
    <row r="37305" spans="6:20" ht="13.2">
      <c r="F37305" s="116"/>
      <c r="I37305" s="116"/>
      <c r="K37305" s="116"/>
      <c r="T37305" s="93"/>
    </row>
    <row r="37306" spans="6:20" ht="13.2">
      <c r="F37306" s="116"/>
      <c r="I37306" s="116"/>
      <c r="K37306" s="116"/>
      <c r="T37306" s="93"/>
    </row>
    <row r="37307" spans="6:20" ht="13.2">
      <c r="F37307" s="116"/>
      <c r="I37307" s="116"/>
      <c r="K37307" s="116"/>
      <c r="T37307" s="93"/>
    </row>
    <row r="37308" spans="6:20" ht="13.2">
      <c r="F37308" s="116"/>
      <c r="I37308" s="116"/>
      <c r="K37308" s="116"/>
      <c r="T37308" s="93"/>
    </row>
    <row r="37309" spans="6:20" ht="13.2">
      <c r="F37309" s="116"/>
      <c r="I37309" s="116"/>
      <c r="K37309" s="116"/>
      <c r="T37309" s="93"/>
    </row>
    <row r="37310" spans="6:20" ht="13.2">
      <c r="F37310" s="116"/>
      <c r="I37310" s="116"/>
      <c r="K37310" s="116"/>
      <c r="T37310" s="93"/>
    </row>
    <row r="37311" spans="6:20" ht="13.2">
      <c r="F37311" s="116"/>
      <c r="I37311" s="116"/>
      <c r="K37311" s="116"/>
      <c r="T37311" s="93"/>
    </row>
    <row r="37312" spans="6:20" ht="13.2">
      <c r="F37312" s="116"/>
      <c r="I37312" s="116"/>
      <c r="K37312" s="116"/>
      <c r="T37312" s="93"/>
    </row>
    <row r="37313" spans="6:20" ht="13.2">
      <c r="F37313" s="116"/>
      <c r="I37313" s="116"/>
      <c r="K37313" s="116"/>
      <c r="T37313" s="93"/>
    </row>
    <row r="37314" spans="6:20" ht="13.2">
      <c r="F37314" s="116"/>
      <c r="I37314" s="116"/>
      <c r="K37314" s="116"/>
      <c r="T37314" s="93"/>
    </row>
    <row r="37315" spans="6:20" ht="13.2">
      <c r="F37315" s="116"/>
      <c r="I37315" s="116"/>
      <c r="K37315" s="116"/>
      <c r="T37315" s="93"/>
    </row>
    <row r="37316" spans="6:20" ht="13.2">
      <c r="F37316" s="116"/>
      <c r="I37316" s="116"/>
      <c r="K37316" s="116"/>
      <c r="T37316" s="93"/>
    </row>
    <row r="37317" spans="6:20" ht="13.2">
      <c r="F37317" s="116"/>
      <c r="I37317" s="116"/>
      <c r="K37317" s="116"/>
      <c r="T37317" s="93"/>
    </row>
    <row r="37318" spans="6:20" ht="13.2">
      <c r="F37318" s="116"/>
      <c r="I37318" s="116"/>
      <c r="K37318" s="116"/>
      <c r="T37318" s="93"/>
    </row>
    <row r="37319" spans="6:20" ht="13.2">
      <c r="F37319" s="116"/>
      <c r="I37319" s="116"/>
      <c r="K37319" s="116"/>
      <c r="T37319" s="93"/>
    </row>
    <row r="37320" spans="6:20" ht="13.2">
      <c r="F37320" s="116"/>
      <c r="I37320" s="116"/>
      <c r="K37320" s="116"/>
      <c r="T37320" s="93"/>
    </row>
    <row r="37321" spans="6:20" ht="13.2">
      <c r="F37321" s="116"/>
      <c r="I37321" s="116"/>
      <c r="K37321" s="116"/>
      <c r="T37321" s="93"/>
    </row>
    <row r="37322" spans="6:20" ht="13.2">
      <c r="F37322" s="116"/>
      <c r="I37322" s="116"/>
      <c r="K37322" s="116"/>
      <c r="T37322" s="93"/>
    </row>
    <row r="37323" spans="6:20" ht="13.2">
      <c r="F37323" s="116"/>
      <c r="I37323" s="116"/>
      <c r="K37323" s="116"/>
      <c r="T37323" s="93"/>
    </row>
    <row r="37324" spans="6:20" ht="13.2">
      <c r="F37324" s="116"/>
      <c r="I37324" s="116"/>
      <c r="K37324" s="116"/>
      <c r="T37324" s="93"/>
    </row>
    <row r="37325" spans="6:20" ht="13.2">
      <c r="F37325" s="116"/>
      <c r="I37325" s="116"/>
      <c r="K37325" s="116"/>
      <c r="T37325" s="93"/>
    </row>
    <row r="37326" spans="6:20" ht="13.2">
      <c r="F37326" s="116"/>
      <c r="I37326" s="116"/>
      <c r="K37326" s="116"/>
      <c r="T37326" s="93"/>
    </row>
    <row r="37327" spans="6:20" ht="13.2">
      <c r="F37327" s="116"/>
      <c r="I37327" s="116"/>
      <c r="K37327" s="116"/>
      <c r="T37327" s="93"/>
    </row>
    <row r="37328" spans="6:20" ht="13.2">
      <c r="F37328" s="116"/>
      <c r="I37328" s="116"/>
      <c r="K37328" s="116"/>
      <c r="T37328" s="93"/>
    </row>
    <row r="37329" spans="6:20" ht="13.2">
      <c r="F37329" s="116"/>
      <c r="I37329" s="116"/>
      <c r="K37329" s="116"/>
      <c r="T37329" s="93"/>
    </row>
    <row r="37330" spans="6:20" ht="13.2">
      <c r="F37330" s="116"/>
      <c r="I37330" s="116"/>
      <c r="K37330" s="116"/>
      <c r="T37330" s="93"/>
    </row>
    <row r="37331" spans="6:20" ht="13.2">
      <c r="F37331" s="116"/>
      <c r="I37331" s="116"/>
      <c r="K37331" s="116"/>
      <c r="T37331" s="93"/>
    </row>
    <row r="37332" spans="6:20" ht="13.2">
      <c r="F37332" s="116"/>
      <c r="I37332" s="116"/>
      <c r="K37332" s="116"/>
      <c r="T37332" s="93"/>
    </row>
    <row r="37333" spans="6:20" ht="13.2">
      <c r="F37333" s="116"/>
      <c r="I37333" s="116"/>
      <c r="K37333" s="116"/>
      <c r="T37333" s="93"/>
    </row>
    <row r="37334" spans="6:20" ht="13.2">
      <c r="F37334" s="116"/>
      <c r="I37334" s="116"/>
      <c r="K37334" s="116"/>
      <c r="T37334" s="93"/>
    </row>
    <row r="37335" spans="6:20" ht="13.2">
      <c r="F37335" s="116"/>
      <c r="I37335" s="116"/>
      <c r="K37335" s="116"/>
      <c r="T37335" s="93"/>
    </row>
    <row r="37336" spans="6:20" ht="13.2">
      <c r="F37336" s="116"/>
      <c r="I37336" s="116"/>
      <c r="K37336" s="116"/>
      <c r="T37336" s="93"/>
    </row>
    <row r="37337" spans="6:20" ht="13.2">
      <c r="F37337" s="116"/>
      <c r="I37337" s="116"/>
      <c r="K37337" s="116"/>
      <c r="T37337" s="93"/>
    </row>
    <row r="37338" spans="6:20" ht="13.2">
      <c r="F37338" s="116"/>
      <c r="I37338" s="116"/>
      <c r="K37338" s="116"/>
      <c r="T37338" s="93"/>
    </row>
    <row r="37339" spans="6:20" ht="13.2">
      <c r="F37339" s="116"/>
      <c r="I37339" s="116"/>
      <c r="K37339" s="116"/>
      <c r="T37339" s="93"/>
    </row>
    <row r="37340" spans="6:20" ht="13.2">
      <c r="F37340" s="116"/>
      <c r="I37340" s="116"/>
      <c r="K37340" s="116"/>
      <c r="T37340" s="93"/>
    </row>
    <row r="37341" spans="6:20" ht="13.2">
      <c r="F37341" s="116"/>
      <c r="I37341" s="116"/>
      <c r="K37341" s="116"/>
      <c r="T37341" s="93"/>
    </row>
    <row r="37342" spans="6:20" ht="13.2">
      <c r="F37342" s="116"/>
      <c r="I37342" s="116"/>
      <c r="K37342" s="116"/>
      <c r="T37342" s="93"/>
    </row>
    <row r="37343" spans="6:20" ht="13.2">
      <c r="F37343" s="116"/>
      <c r="I37343" s="116"/>
      <c r="K37343" s="116"/>
      <c r="T37343" s="93"/>
    </row>
    <row r="37344" spans="6:20" ht="13.2">
      <c r="F37344" s="116"/>
      <c r="I37344" s="116"/>
      <c r="K37344" s="116"/>
      <c r="T37344" s="93"/>
    </row>
    <row r="37345" spans="6:20" ht="13.2">
      <c r="F37345" s="116"/>
      <c r="I37345" s="116"/>
      <c r="K37345" s="116"/>
      <c r="T37345" s="93"/>
    </row>
    <row r="37346" spans="6:20" ht="13.2">
      <c r="F37346" s="116"/>
      <c r="I37346" s="116"/>
      <c r="K37346" s="116"/>
      <c r="T37346" s="93"/>
    </row>
    <row r="37347" spans="6:20" ht="13.2">
      <c r="F37347" s="116"/>
      <c r="I37347" s="116"/>
      <c r="K37347" s="116"/>
      <c r="T37347" s="93"/>
    </row>
    <row r="37348" spans="6:20" ht="13.2">
      <c r="F37348" s="116"/>
      <c r="I37348" s="116"/>
      <c r="K37348" s="116"/>
      <c r="T37348" s="93"/>
    </row>
    <row r="37349" spans="6:20" ht="13.2">
      <c r="F37349" s="116"/>
      <c r="I37349" s="116"/>
      <c r="K37349" s="116"/>
      <c r="T37349" s="93"/>
    </row>
    <row r="37350" spans="6:20" ht="13.2">
      <c r="F37350" s="116"/>
      <c r="I37350" s="116"/>
      <c r="K37350" s="116"/>
      <c r="T37350" s="93"/>
    </row>
    <row r="37351" spans="6:20" ht="13.2">
      <c r="F37351" s="116"/>
      <c r="I37351" s="116"/>
      <c r="K37351" s="116"/>
      <c r="T37351" s="93"/>
    </row>
    <row r="37352" spans="6:20" ht="13.2">
      <c r="F37352" s="116"/>
      <c r="I37352" s="116"/>
      <c r="K37352" s="116"/>
      <c r="T37352" s="93"/>
    </row>
    <row r="37353" spans="6:20" ht="13.2">
      <c r="F37353" s="116"/>
      <c r="I37353" s="116"/>
      <c r="K37353" s="116"/>
      <c r="T37353" s="93"/>
    </row>
    <row r="37354" spans="6:20" ht="13.2">
      <c r="F37354" s="116"/>
      <c r="I37354" s="116"/>
      <c r="K37354" s="116"/>
      <c r="T37354" s="93"/>
    </row>
    <row r="37355" spans="6:20" ht="13.2">
      <c r="F37355" s="116"/>
      <c r="I37355" s="116"/>
      <c r="K37355" s="116"/>
      <c r="T37355" s="93"/>
    </row>
    <row r="37356" spans="6:20" ht="13.2">
      <c r="F37356" s="116"/>
      <c r="I37356" s="116"/>
      <c r="K37356" s="116"/>
      <c r="T37356" s="93"/>
    </row>
    <row r="37357" spans="6:20" ht="13.2">
      <c r="F37357" s="116"/>
      <c r="I37357" s="116"/>
      <c r="K37357" s="116"/>
      <c r="T37357" s="93"/>
    </row>
    <row r="37358" spans="6:20" ht="13.2">
      <c r="F37358" s="116"/>
      <c r="I37358" s="116"/>
      <c r="K37358" s="116"/>
      <c r="T37358" s="93"/>
    </row>
    <row r="37359" spans="6:20" ht="13.2">
      <c r="F37359" s="116"/>
      <c r="I37359" s="116"/>
      <c r="K37359" s="116"/>
      <c r="T37359" s="93"/>
    </row>
    <row r="37360" spans="6:20" ht="13.2">
      <c r="F37360" s="116"/>
      <c r="I37360" s="116"/>
      <c r="K37360" s="116"/>
      <c r="T37360" s="93"/>
    </row>
    <row r="37361" spans="6:20" ht="13.2">
      <c r="F37361" s="116"/>
      <c r="I37361" s="116"/>
      <c r="K37361" s="116"/>
      <c r="T37361" s="93"/>
    </row>
    <row r="37362" spans="6:20" ht="13.2">
      <c r="F37362" s="116"/>
      <c r="I37362" s="116"/>
      <c r="K37362" s="116"/>
      <c r="T37362" s="93"/>
    </row>
    <row r="37363" spans="6:20" ht="13.2">
      <c r="F37363" s="116"/>
      <c r="I37363" s="116"/>
      <c r="K37363" s="116"/>
      <c r="T37363" s="93"/>
    </row>
    <row r="37364" spans="6:20" ht="13.2">
      <c r="F37364" s="116"/>
      <c r="I37364" s="116"/>
      <c r="K37364" s="116"/>
      <c r="T37364" s="93"/>
    </row>
    <row r="37365" spans="6:20" ht="13.2">
      <c r="F37365" s="116"/>
      <c r="I37365" s="116"/>
      <c r="K37365" s="116"/>
      <c r="T37365" s="93"/>
    </row>
    <row r="37366" spans="6:20" ht="13.2">
      <c r="F37366" s="116"/>
      <c r="I37366" s="116"/>
      <c r="K37366" s="116"/>
      <c r="T37366" s="93"/>
    </row>
    <row r="37367" spans="6:20" ht="13.2">
      <c r="F37367" s="116"/>
      <c r="I37367" s="116"/>
      <c r="K37367" s="116"/>
      <c r="T37367" s="93"/>
    </row>
    <row r="37368" spans="6:20" ht="13.2">
      <c r="F37368" s="116"/>
      <c r="I37368" s="116"/>
      <c r="K37368" s="116"/>
      <c r="T37368" s="93"/>
    </row>
    <row r="37369" spans="6:20" ht="13.2">
      <c r="F37369" s="116"/>
      <c r="I37369" s="116"/>
      <c r="K37369" s="116"/>
      <c r="T37369" s="93"/>
    </row>
    <row r="37370" spans="6:20" ht="13.2">
      <c r="F37370" s="116"/>
      <c r="I37370" s="116"/>
      <c r="K37370" s="116"/>
      <c r="T37370" s="93"/>
    </row>
    <row r="37371" spans="6:20" ht="13.2">
      <c r="F37371" s="116"/>
      <c r="I37371" s="116"/>
      <c r="K37371" s="116"/>
      <c r="T37371" s="93"/>
    </row>
    <row r="37372" spans="6:20" ht="13.2">
      <c r="F37372" s="116"/>
      <c r="I37372" s="116"/>
      <c r="K37372" s="116"/>
      <c r="T37372" s="93"/>
    </row>
    <row r="37373" spans="6:20" ht="13.2">
      <c r="F37373" s="116"/>
      <c r="I37373" s="116"/>
      <c r="K37373" s="116"/>
      <c r="T37373" s="93"/>
    </row>
    <row r="37374" spans="6:20" ht="13.2">
      <c r="F37374" s="116"/>
      <c r="I37374" s="116"/>
      <c r="K37374" s="116"/>
      <c r="T37374" s="93"/>
    </row>
    <row r="37375" spans="6:20" ht="13.2">
      <c r="F37375" s="116"/>
      <c r="I37375" s="116"/>
      <c r="K37375" s="116"/>
      <c r="T37375" s="93"/>
    </row>
    <row r="37376" spans="6:20" ht="13.2">
      <c r="F37376" s="116"/>
      <c r="I37376" s="116"/>
      <c r="K37376" s="116"/>
      <c r="T37376" s="93"/>
    </row>
    <row r="37377" spans="6:20" ht="13.2">
      <c r="F37377" s="116"/>
      <c r="I37377" s="116"/>
      <c r="K37377" s="116"/>
      <c r="T37377" s="93"/>
    </row>
    <row r="37378" spans="6:20" ht="13.2">
      <c r="F37378" s="116"/>
      <c r="I37378" s="116"/>
      <c r="K37378" s="116"/>
      <c r="T37378" s="93"/>
    </row>
    <row r="37379" spans="6:20" ht="13.2">
      <c r="F37379" s="116"/>
      <c r="I37379" s="116"/>
      <c r="K37379" s="116"/>
      <c r="T37379" s="93"/>
    </row>
    <row r="37380" spans="6:20" ht="13.2">
      <c r="F37380" s="116"/>
      <c r="I37380" s="116"/>
      <c r="K37380" s="116"/>
      <c r="T37380" s="93"/>
    </row>
    <row r="37381" spans="6:20" ht="13.2">
      <c r="F37381" s="116"/>
      <c r="I37381" s="116"/>
      <c r="K37381" s="116"/>
      <c r="T37381" s="93"/>
    </row>
    <row r="37382" spans="6:20" ht="13.2">
      <c r="F37382" s="116"/>
      <c r="I37382" s="116"/>
      <c r="K37382" s="116"/>
      <c r="T37382" s="93"/>
    </row>
    <row r="37383" spans="6:20" ht="13.2">
      <c r="F37383" s="116"/>
      <c r="I37383" s="116"/>
      <c r="K37383" s="116"/>
      <c r="T37383" s="93"/>
    </row>
    <row r="37384" spans="6:20" ht="13.2">
      <c r="F37384" s="116"/>
      <c r="I37384" s="116"/>
      <c r="K37384" s="116"/>
      <c r="T37384" s="93"/>
    </row>
    <row r="37385" spans="6:20" ht="13.2">
      <c r="F37385" s="116"/>
      <c r="I37385" s="116"/>
      <c r="K37385" s="116"/>
      <c r="T37385" s="93"/>
    </row>
    <row r="37386" spans="6:20" ht="13.2">
      <c r="F37386" s="116"/>
      <c r="I37386" s="116"/>
      <c r="K37386" s="116"/>
      <c r="T37386" s="93"/>
    </row>
    <row r="37387" spans="6:20" ht="13.2">
      <c r="F37387" s="116"/>
      <c r="I37387" s="116"/>
      <c r="K37387" s="116"/>
      <c r="T37387" s="93"/>
    </row>
    <row r="37388" spans="6:20" ht="13.2">
      <c r="F37388" s="116"/>
      <c r="I37388" s="116"/>
      <c r="K37388" s="116"/>
      <c r="T37388" s="93"/>
    </row>
    <row r="37389" spans="6:20" ht="13.2">
      <c r="F37389" s="116"/>
      <c r="I37389" s="116"/>
      <c r="K37389" s="116"/>
      <c r="T37389" s="93"/>
    </row>
    <row r="37390" spans="6:20" ht="13.2">
      <c r="F37390" s="116"/>
      <c r="I37390" s="116"/>
      <c r="K37390" s="116"/>
      <c r="T37390" s="93"/>
    </row>
    <row r="37391" spans="6:20" ht="13.2">
      <c r="F37391" s="116"/>
      <c r="I37391" s="116"/>
      <c r="K37391" s="116"/>
      <c r="T37391" s="93"/>
    </row>
    <row r="37392" spans="6:20" ht="13.2">
      <c r="F37392" s="116"/>
      <c r="I37392" s="116"/>
      <c r="K37392" s="116"/>
      <c r="T37392" s="93"/>
    </row>
    <row r="37393" spans="6:20" ht="13.2">
      <c r="F37393" s="116"/>
      <c r="I37393" s="116"/>
      <c r="K37393" s="116"/>
      <c r="T37393" s="93"/>
    </row>
    <row r="37394" spans="6:20" ht="13.2">
      <c r="F37394" s="116"/>
      <c r="I37394" s="116"/>
      <c r="K37394" s="116"/>
      <c r="T37394" s="93"/>
    </row>
    <row r="37395" spans="6:20" ht="13.2">
      <c r="F37395" s="116"/>
      <c r="I37395" s="116"/>
      <c r="K37395" s="116"/>
      <c r="T37395" s="93"/>
    </row>
    <row r="37396" spans="6:20" ht="13.2">
      <c r="F37396" s="116"/>
      <c r="I37396" s="116"/>
      <c r="K37396" s="116"/>
      <c r="T37396" s="93"/>
    </row>
    <row r="37397" spans="6:20" ht="13.2">
      <c r="F37397" s="116"/>
      <c r="I37397" s="116"/>
      <c r="K37397" s="116"/>
      <c r="T37397" s="93"/>
    </row>
    <row r="37398" spans="6:20" ht="13.2">
      <c r="F37398" s="116"/>
      <c r="I37398" s="116"/>
      <c r="K37398" s="116"/>
      <c r="T37398" s="93"/>
    </row>
    <row r="37399" spans="6:20" ht="13.2">
      <c r="F37399" s="116"/>
      <c r="I37399" s="116"/>
      <c r="K37399" s="116"/>
      <c r="T37399" s="93"/>
    </row>
    <row r="37400" spans="6:20" ht="13.2">
      <c r="F37400" s="116"/>
      <c r="I37400" s="116"/>
      <c r="K37400" s="116"/>
      <c r="T37400" s="93"/>
    </row>
    <row r="37401" spans="6:20" ht="13.2">
      <c r="F37401" s="116"/>
      <c r="I37401" s="116"/>
      <c r="K37401" s="116"/>
      <c r="T37401" s="93"/>
    </row>
    <row r="37402" spans="6:20" ht="13.2">
      <c r="F37402" s="116"/>
      <c r="I37402" s="116"/>
      <c r="K37402" s="116"/>
      <c r="T37402" s="93"/>
    </row>
    <row r="37403" spans="6:20" ht="13.2">
      <c r="F37403" s="116"/>
      <c r="I37403" s="116"/>
      <c r="K37403" s="116"/>
      <c r="T37403" s="93"/>
    </row>
    <row r="37404" spans="6:20" ht="13.2">
      <c r="F37404" s="116"/>
      <c r="I37404" s="116"/>
      <c r="K37404" s="116"/>
      <c r="T37404" s="93"/>
    </row>
    <row r="37405" spans="6:20" ht="13.2">
      <c r="F37405" s="116"/>
      <c r="I37405" s="116"/>
      <c r="K37405" s="116"/>
      <c r="T37405" s="93"/>
    </row>
    <row r="37406" spans="6:20" ht="13.2">
      <c r="F37406" s="116"/>
      <c r="I37406" s="116"/>
      <c r="K37406" s="116"/>
      <c r="T37406" s="93"/>
    </row>
    <row r="37407" spans="6:20" ht="13.2">
      <c r="F37407" s="116"/>
      <c r="I37407" s="116"/>
      <c r="K37407" s="116"/>
      <c r="T37407" s="93"/>
    </row>
    <row r="37408" spans="6:20" ht="13.2">
      <c r="F37408" s="116"/>
      <c r="I37408" s="116"/>
      <c r="K37408" s="116"/>
      <c r="T37408" s="93"/>
    </row>
    <row r="37409" spans="6:20" ht="13.2">
      <c r="F37409" s="116"/>
      <c r="I37409" s="116"/>
      <c r="K37409" s="116"/>
      <c r="T37409" s="93"/>
    </row>
    <row r="37410" spans="6:20" ht="13.2">
      <c r="F37410" s="116"/>
      <c r="I37410" s="116"/>
      <c r="K37410" s="116"/>
      <c r="T37410" s="93"/>
    </row>
    <row r="37411" spans="6:20" ht="13.2">
      <c r="F37411" s="116"/>
      <c r="I37411" s="116"/>
      <c r="K37411" s="116"/>
      <c r="T37411" s="93"/>
    </row>
    <row r="37412" spans="6:20" ht="13.2">
      <c r="F37412" s="116"/>
      <c r="I37412" s="116"/>
      <c r="K37412" s="116"/>
      <c r="T37412" s="93"/>
    </row>
    <row r="37413" spans="6:20" ht="13.2">
      <c r="F37413" s="116"/>
      <c r="I37413" s="116"/>
      <c r="K37413" s="116"/>
      <c r="T37413" s="93"/>
    </row>
    <row r="37414" spans="6:20" ht="13.2">
      <c r="F37414" s="116"/>
      <c r="I37414" s="116"/>
      <c r="K37414" s="116"/>
      <c r="T37414" s="93"/>
    </row>
    <row r="37415" spans="6:20" ht="13.2">
      <c r="F37415" s="116"/>
      <c r="I37415" s="116"/>
      <c r="K37415" s="116"/>
      <c r="T37415" s="93"/>
    </row>
    <row r="37416" spans="6:20" ht="13.2">
      <c r="F37416" s="116"/>
      <c r="I37416" s="116"/>
      <c r="K37416" s="116"/>
      <c r="T37416" s="93"/>
    </row>
    <row r="37417" spans="6:20" ht="13.2">
      <c r="F37417" s="116"/>
      <c r="I37417" s="116"/>
      <c r="K37417" s="116"/>
      <c r="T37417" s="93"/>
    </row>
    <row r="37418" spans="6:20" ht="13.2">
      <c r="F37418" s="116"/>
      <c r="I37418" s="116"/>
      <c r="K37418" s="116"/>
      <c r="T37418" s="93"/>
    </row>
    <row r="37419" spans="6:20" ht="13.2">
      <c r="F37419" s="116"/>
      <c r="I37419" s="116"/>
      <c r="K37419" s="116"/>
      <c r="T37419" s="93"/>
    </row>
    <row r="37420" spans="6:20" ht="13.2">
      <c r="F37420" s="116"/>
      <c r="I37420" s="116"/>
      <c r="K37420" s="116"/>
      <c r="T37420" s="93"/>
    </row>
    <row r="37421" spans="6:20" ht="13.2">
      <c r="F37421" s="116"/>
      <c r="I37421" s="116"/>
      <c r="K37421" s="116"/>
      <c r="T37421" s="93"/>
    </row>
    <row r="37422" spans="6:20" ht="13.2">
      <c r="F37422" s="116"/>
      <c r="I37422" s="116"/>
      <c r="K37422" s="116"/>
      <c r="T37422" s="93"/>
    </row>
    <row r="37423" spans="6:20" ht="13.2">
      <c r="F37423" s="116"/>
      <c r="I37423" s="116"/>
      <c r="K37423" s="116"/>
      <c r="T37423" s="93"/>
    </row>
    <row r="37424" spans="6:20" ht="13.2">
      <c r="F37424" s="116"/>
      <c r="I37424" s="116"/>
      <c r="K37424" s="116"/>
      <c r="T37424" s="93"/>
    </row>
    <row r="37425" spans="6:20" ht="13.2">
      <c r="F37425" s="116"/>
      <c r="I37425" s="116"/>
      <c r="K37425" s="116"/>
      <c r="T37425" s="93"/>
    </row>
    <row r="37426" spans="6:20" ht="13.2">
      <c r="F37426" s="116"/>
      <c r="I37426" s="116"/>
      <c r="K37426" s="116"/>
      <c r="T37426" s="93"/>
    </row>
    <row r="37427" spans="6:20" ht="13.2">
      <c r="F37427" s="116"/>
      <c r="I37427" s="116"/>
      <c r="K37427" s="116"/>
      <c r="T37427" s="93"/>
    </row>
    <row r="37428" spans="6:20" ht="13.2">
      <c r="F37428" s="116"/>
      <c r="I37428" s="116"/>
      <c r="K37428" s="116"/>
      <c r="T37428" s="93"/>
    </row>
    <row r="37429" spans="6:20" ht="13.2">
      <c r="F37429" s="116"/>
      <c r="I37429" s="116"/>
      <c r="K37429" s="116"/>
      <c r="T37429" s="93"/>
    </row>
    <row r="37430" spans="6:20" ht="13.2">
      <c r="F37430" s="116"/>
      <c r="I37430" s="116"/>
      <c r="K37430" s="116"/>
      <c r="T37430" s="93"/>
    </row>
    <row r="37431" spans="6:20" ht="13.2">
      <c r="F37431" s="116"/>
      <c r="I37431" s="116"/>
      <c r="K37431" s="116"/>
      <c r="T37431" s="93"/>
    </row>
    <row r="37432" spans="6:20" ht="13.2">
      <c r="F37432" s="116"/>
      <c r="I37432" s="116"/>
      <c r="K37432" s="116"/>
      <c r="T37432" s="93"/>
    </row>
    <row r="37433" spans="6:20" ht="13.2">
      <c r="F37433" s="116"/>
      <c r="I37433" s="116"/>
      <c r="K37433" s="116"/>
      <c r="T37433" s="93"/>
    </row>
    <row r="37434" spans="6:20" ht="13.2">
      <c r="F37434" s="116"/>
      <c r="I37434" s="116"/>
      <c r="K37434" s="116"/>
      <c r="T37434" s="93"/>
    </row>
    <row r="37435" spans="6:20" ht="13.2">
      <c r="F37435" s="116"/>
      <c r="I37435" s="116"/>
      <c r="K37435" s="116"/>
      <c r="T37435" s="93"/>
    </row>
    <row r="37436" spans="6:20" ht="13.2">
      <c r="F37436" s="116"/>
      <c r="I37436" s="116"/>
      <c r="K37436" s="116"/>
      <c r="T37436" s="93"/>
    </row>
    <row r="37437" spans="6:20" ht="13.2">
      <c r="F37437" s="116"/>
      <c r="I37437" s="116"/>
      <c r="K37437" s="116"/>
      <c r="T37437" s="93"/>
    </row>
    <row r="37438" spans="6:20" ht="13.2">
      <c r="F37438" s="116"/>
      <c r="I37438" s="116"/>
      <c r="K37438" s="116"/>
      <c r="T37438" s="93"/>
    </row>
    <row r="37439" spans="6:20" ht="13.2">
      <c r="F37439" s="116"/>
      <c r="I37439" s="116"/>
      <c r="K37439" s="116"/>
      <c r="T37439" s="93"/>
    </row>
    <row r="37440" spans="6:20" ht="13.2">
      <c r="F37440" s="116"/>
      <c r="I37440" s="116"/>
      <c r="K37440" s="116"/>
      <c r="T37440" s="93"/>
    </row>
    <row r="37441" spans="6:20" ht="13.2">
      <c r="F37441" s="116"/>
      <c r="I37441" s="116"/>
      <c r="K37441" s="116"/>
      <c r="T37441" s="93"/>
    </row>
    <row r="37442" spans="6:20" ht="13.2">
      <c r="F37442" s="116"/>
      <c r="I37442" s="116"/>
      <c r="K37442" s="116"/>
      <c r="T37442" s="93"/>
    </row>
    <row r="37443" spans="6:20" ht="13.2">
      <c r="F37443" s="116"/>
      <c r="I37443" s="116"/>
      <c r="K37443" s="116"/>
      <c r="T37443" s="93"/>
    </row>
    <row r="37444" spans="6:20" ht="13.2">
      <c r="F37444" s="116"/>
      <c r="I37444" s="116"/>
      <c r="K37444" s="116"/>
      <c r="T37444" s="93"/>
    </row>
    <row r="37445" spans="6:20" ht="13.2">
      <c r="F37445" s="116"/>
      <c r="I37445" s="116"/>
      <c r="K37445" s="116"/>
      <c r="T37445" s="93"/>
    </row>
    <row r="37446" spans="6:20" ht="13.2">
      <c r="F37446" s="116"/>
      <c r="I37446" s="116"/>
      <c r="K37446" s="116"/>
      <c r="T37446" s="93"/>
    </row>
    <row r="37447" spans="6:20" ht="13.2">
      <c r="F37447" s="116"/>
      <c r="I37447" s="116"/>
      <c r="K37447" s="116"/>
      <c r="T37447" s="93"/>
    </row>
    <row r="37448" spans="6:20" ht="13.2">
      <c r="F37448" s="116"/>
      <c r="I37448" s="116"/>
      <c r="K37448" s="116"/>
      <c r="T37448" s="93"/>
    </row>
    <row r="37449" spans="6:20" ht="13.2">
      <c r="F37449" s="116"/>
      <c r="I37449" s="116"/>
      <c r="K37449" s="116"/>
      <c r="T37449" s="93"/>
    </row>
    <row r="37450" spans="6:20" ht="13.2">
      <c r="F37450" s="116"/>
      <c r="I37450" s="116"/>
      <c r="K37450" s="116"/>
      <c r="T37450" s="93"/>
    </row>
    <row r="37451" spans="6:20" ht="13.2">
      <c r="F37451" s="116"/>
      <c r="I37451" s="116"/>
      <c r="K37451" s="116"/>
      <c r="T37451" s="93"/>
    </row>
    <row r="37452" spans="6:20" ht="13.2">
      <c r="F37452" s="116"/>
      <c r="I37452" s="116"/>
      <c r="K37452" s="116"/>
      <c r="T37452" s="93"/>
    </row>
    <row r="37453" spans="6:20" ht="13.2">
      <c r="F37453" s="116"/>
      <c r="I37453" s="116"/>
      <c r="K37453" s="116"/>
      <c r="T37453" s="93"/>
    </row>
    <row r="37454" spans="6:20" ht="13.2">
      <c r="F37454" s="116"/>
      <c r="I37454" s="116"/>
      <c r="K37454" s="116"/>
      <c r="T37454" s="93"/>
    </row>
    <row r="37455" spans="6:20" ht="13.2">
      <c r="F37455" s="116"/>
      <c r="I37455" s="116"/>
      <c r="K37455" s="116"/>
      <c r="T37455" s="93"/>
    </row>
    <row r="37456" spans="6:20" ht="13.2">
      <c r="F37456" s="116"/>
      <c r="I37456" s="116"/>
      <c r="K37456" s="116"/>
      <c r="T37456" s="93"/>
    </row>
    <row r="37457" spans="6:20" ht="13.2">
      <c r="F37457" s="116"/>
      <c r="I37457" s="116"/>
      <c r="K37457" s="116"/>
      <c r="T37457" s="93"/>
    </row>
    <row r="37458" spans="6:20" ht="13.2">
      <c r="F37458" s="116"/>
      <c r="I37458" s="116"/>
      <c r="K37458" s="116"/>
      <c r="T37458" s="93"/>
    </row>
    <row r="37459" spans="6:20" ht="13.2">
      <c r="F37459" s="116"/>
      <c r="I37459" s="116"/>
      <c r="K37459" s="116"/>
      <c r="T37459" s="93"/>
    </row>
    <row r="37460" spans="6:20" ht="13.2">
      <c r="F37460" s="116"/>
      <c r="I37460" s="116"/>
      <c r="K37460" s="116"/>
      <c r="T37460" s="93"/>
    </row>
    <row r="37461" spans="6:20" ht="13.2">
      <c r="F37461" s="116"/>
      <c r="I37461" s="116"/>
      <c r="K37461" s="116"/>
      <c r="T37461" s="93"/>
    </row>
    <row r="37462" spans="6:20" ht="13.2">
      <c r="F37462" s="116"/>
      <c r="I37462" s="116"/>
      <c r="K37462" s="116"/>
      <c r="T37462" s="93"/>
    </row>
    <row r="37463" spans="6:20" ht="13.2">
      <c r="F37463" s="116"/>
      <c r="I37463" s="116"/>
      <c r="K37463" s="116"/>
      <c r="T37463" s="93"/>
    </row>
    <row r="37464" spans="6:20" ht="13.2">
      <c r="F37464" s="116"/>
      <c r="I37464" s="116"/>
      <c r="K37464" s="116"/>
      <c r="T37464" s="93"/>
    </row>
    <row r="37465" spans="6:20" ht="13.2">
      <c r="F37465" s="116"/>
      <c r="I37465" s="116"/>
      <c r="K37465" s="116"/>
      <c r="T37465" s="93"/>
    </row>
    <row r="37466" spans="6:20" ht="13.2">
      <c r="F37466" s="116"/>
      <c r="I37466" s="116"/>
      <c r="K37466" s="116"/>
      <c r="T37466" s="93"/>
    </row>
    <row r="37467" spans="6:20" ht="13.2">
      <c r="F37467" s="116"/>
      <c r="I37467" s="116"/>
      <c r="K37467" s="116"/>
      <c r="T37467" s="93"/>
    </row>
    <row r="37468" spans="6:20" ht="13.2">
      <c r="F37468" s="116"/>
      <c r="I37468" s="116"/>
      <c r="K37468" s="116"/>
      <c r="T37468" s="93"/>
    </row>
    <row r="37469" spans="6:20" ht="13.2">
      <c r="F37469" s="116"/>
      <c r="I37469" s="116"/>
      <c r="K37469" s="116"/>
      <c r="T37469" s="93"/>
    </row>
    <row r="37470" spans="6:20" ht="13.2">
      <c r="F37470" s="116"/>
      <c r="I37470" s="116"/>
      <c r="K37470" s="116"/>
      <c r="T37470" s="93"/>
    </row>
    <row r="37471" spans="6:20" ht="13.2">
      <c r="F37471" s="116"/>
      <c r="I37471" s="116"/>
      <c r="K37471" s="116"/>
      <c r="T37471" s="93"/>
    </row>
    <row r="37472" spans="6:20" ht="13.2">
      <c r="F37472" s="116"/>
      <c r="I37472" s="116"/>
      <c r="K37472" s="116"/>
      <c r="T37472" s="93"/>
    </row>
    <row r="37473" spans="6:20" ht="13.2">
      <c r="F37473" s="116"/>
      <c r="I37473" s="116"/>
      <c r="K37473" s="116"/>
      <c r="T37473" s="93"/>
    </row>
    <row r="37474" spans="6:20" ht="13.2">
      <c r="F37474" s="116"/>
      <c r="I37474" s="116"/>
      <c r="K37474" s="116"/>
      <c r="T37474" s="93"/>
    </row>
    <row r="37475" spans="6:20" ht="13.2">
      <c r="F37475" s="116"/>
      <c r="I37475" s="116"/>
      <c r="K37475" s="116"/>
      <c r="T37475" s="93"/>
    </row>
    <row r="37476" spans="6:20" ht="13.2">
      <c r="F37476" s="116"/>
      <c r="I37476" s="116"/>
      <c r="K37476" s="116"/>
      <c r="T37476" s="93"/>
    </row>
    <row r="37477" spans="6:20" ht="13.2">
      <c r="F37477" s="116"/>
      <c r="I37477" s="116"/>
      <c r="K37477" s="116"/>
      <c r="T37477" s="93"/>
    </row>
    <row r="37478" spans="6:20" ht="13.2">
      <c r="F37478" s="116"/>
      <c r="I37478" s="116"/>
      <c r="K37478" s="116"/>
      <c r="T37478" s="93"/>
    </row>
    <row r="37479" spans="6:20" ht="13.2">
      <c r="F37479" s="116"/>
      <c r="I37479" s="116"/>
      <c r="K37479" s="116"/>
      <c r="T37479" s="93"/>
    </row>
    <row r="37480" spans="6:20" ht="13.2">
      <c r="F37480" s="116"/>
      <c r="I37480" s="116"/>
      <c r="K37480" s="116"/>
      <c r="T37480" s="93"/>
    </row>
    <row r="37481" spans="6:20" ht="13.2">
      <c r="F37481" s="116"/>
      <c r="I37481" s="116"/>
      <c r="K37481" s="116"/>
      <c r="T37481" s="93"/>
    </row>
    <row r="37482" spans="6:20" ht="13.2">
      <c r="F37482" s="116"/>
      <c r="I37482" s="116"/>
      <c r="K37482" s="116"/>
      <c r="T37482" s="93"/>
    </row>
    <row r="37483" spans="6:20" ht="13.2">
      <c r="F37483" s="116"/>
      <c r="I37483" s="116"/>
      <c r="K37483" s="116"/>
      <c r="T37483" s="93"/>
    </row>
    <row r="37484" spans="6:20" ht="13.2">
      <c r="F37484" s="116"/>
      <c r="I37484" s="116"/>
      <c r="K37484" s="116"/>
      <c r="T37484" s="93"/>
    </row>
    <row r="37485" spans="6:20" ht="13.2">
      <c r="F37485" s="116"/>
      <c r="I37485" s="116"/>
      <c r="K37485" s="116"/>
      <c r="T37485" s="93"/>
    </row>
    <row r="37486" spans="6:20" ht="13.2">
      <c r="F37486" s="116"/>
      <c r="I37486" s="116"/>
      <c r="K37486" s="116"/>
      <c r="T37486" s="93"/>
    </row>
    <row r="37487" spans="6:20" ht="13.2">
      <c r="F37487" s="116"/>
      <c r="I37487" s="116"/>
      <c r="K37487" s="116"/>
      <c r="T37487" s="93"/>
    </row>
    <row r="37488" spans="6:20" ht="13.2">
      <c r="F37488" s="116"/>
      <c r="I37488" s="116"/>
      <c r="K37488" s="116"/>
      <c r="T37488" s="93"/>
    </row>
    <row r="37489" spans="6:20" ht="13.2">
      <c r="F37489" s="116"/>
      <c r="I37489" s="116"/>
      <c r="K37489" s="116"/>
      <c r="T37489" s="93"/>
    </row>
    <row r="37490" spans="6:20" ht="13.2">
      <c r="F37490" s="116"/>
      <c r="I37490" s="116"/>
      <c r="K37490" s="116"/>
      <c r="T37490" s="93"/>
    </row>
    <row r="37491" spans="6:20" ht="13.2">
      <c r="F37491" s="116"/>
      <c r="I37491" s="116"/>
      <c r="K37491" s="116"/>
      <c r="T37491" s="93"/>
    </row>
    <row r="37492" spans="6:20" ht="13.2">
      <c r="F37492" s="116"/>
      <c r="I37492" s="116"/>
      <c r="K37492" s="116"/>
      <c r="T37492" s="93"/>
    </row>
    <row r="37493" spans="6:20" ht="13.2">
      <c r="F37493" s="116"/>
      <c r="I37493" s="116"/>
      <c r="K37493" s="116"/>
      <c r="T37493" s="93"/>
    </row>
    <row r="37494" spans="6:20" ht="13.2">
      <c r="F37494" s="116"/>
      <c r="I37494" s="116"/>
      <c r="K37494" s="116"/>
      <c r="T37494" s="93"/>
    </row>
    <row r="37495" spans="6:20" ht="13.2">
      <c r="F37495" s="116"/>
      <c r="I37495" s="116"/>
      <c r="K37495" s="116"/>
      <c r="T37495" s="93"/>
    </row>
    <row r="37496" spans="6:20" ht="13.2">
      <c r="F37496" s="116"/>
      <c r="I37496" s="116"/>
      <c r="K37496" s="116"/>
      <c r="T37496" s="93"/>
    </row>
    <row r="37497" spans="6:20" ht="13.2">
      <c r="F37497" s="116"/>
      <c r="I37497" s="116"/>
      <c r="K37497" s="116"/>
      <c r="T37497" s="93"/>
    </row>
    <row r="37498" spans="6:20" ht="13.2">
      <c r="F37498" s="116"/>
      <c r="I37498" s="116"/>
      <c r="K37498" s="116"/>
      <c r="T37498" s="93"/>
    </row>
    <row r="37499" spans="6:20" ht="13.2">
      <c r="F37499" s="116"/>
      <c r="I37499" s="116"/>
      <c r="K37499" s="116"/>
      <c r="T37499" s="93"/>
    </row>
    <row r="37500" spans="6:20" ht="13.2">
      <c r="F37500" s="116"/>
      <c r="I37500" s="116"/>
      <c r="K37500" s="116"/>
      <c r="T37500" s="93"/>
    </row>
    <row r="37501" spans="6:20" ht="13.2">
      <c r="F37501" s="116"/>
      <c r="I37501" s="116"/>
      <c r="K37501" s="116"/>
      <c r="T37501" s="93"/>
    </row>
    <row r="37502" spans="6:20" ht="13.2">
      <c r="F37502" s="116"/>
      <c r="I37502" s="116"/>
      <c r="K37502" s="116"/>
      <c r="T37502" s="93"/>
    </row>
    <row r="37503" spans="6:20" ht="13.2">
      <c r="F37503" s="116"/>
      <c r="I37503" s="116"/>
      <c r="K37503" s="116"/>
      <c r="T37503" s="93"/>
    </row>
    <row r="37504" spans="6:20" ht="13.2">
      <c r="F37504" s="116"/>
      <c r="I37504" s="116"/>
      <c r="K37504" s="116"/>
      <c r="T37504" s="93"/>
    </row>
    <row r="37505" spans="6:20" ht="13.2">
      <c r="F37505" s="116"/>
      <c r="I37505" s="116"/>
      <c r="K37505" s="116"/>
      <c r="T37505" s="93"/>
    </row>
    <row r="37506" spans="6:20" ht="13.2">
      <c r="F37506" s="116"/>
      <c r="I37506" s="116"/>
      <c r="K37506" s="116"/>
      <c r="T37506" s="93"/>
    </row>
    <row r="37507" spans="6:20" ht="13.2">
      <c r="F37507" s="116"/>
      <c r="I37507" s="116"/>
      <c r="K37507" s="116"/>
      <c r="T37507" s="93"/>
    </row>
    <row r="37508" spans="6:20" ht="13.2">
      <c r="F37508" s="116"/>
      <c r="I37508" s="116"/>
      <c r="K37508" s="116"/>
      <c r="T37508" s="93"/>
    </row>
    <row r="37509" spans="6:20" ht="13.2">
      <c r="F37509" s="116"/>
      <c r="I37509" s="116"/>
      <c r="K37509" s="116"/>
      <c r="T37509" s="93"/>
    </row>
    <row r="37510" spans="6:20" ht="13.2">
      <c r="F37510" s="116"/>
      <c r="I37510" s="116"/>
      <c r="K37510" s="116"/>
      <c r="T37510" s="93"/>
    </row>
    <row r="37511" spans="6:20" ht="13.2">
      <c r="F37511" s="116"/>
      <c r="I37511" s="116"/>
      <c r="K37511" s="116"/>
      <c r="T37511" s="93"/>
    </row>
    <row r="37512" spans="6:20" ht="13.2">
      <c r="F37512" s="116"/>
      <c r="I37512" s="116"/>
      <c r="K37512" s="116"/>
      <c r="T37512" s="93"/>
    </row>
    <row r="37513" spans="6:20" ht="13.2">
      <c r="F37513" s="116"/>
      <c r="I37513" s="116"/>
      <c r="K37513" s="116"/>
      <c r="T37513" s="93"/>
    </row>
    <row r="37514" spans="6:20" ht="13.2">
      <c r="F37514" s="116"/>
      <c r="I37514" s="116"/>
      <c r="K37514" s="116"/>
      <c r="T37514" s="93"/>
    </row>
    <row r="37515" spans="6:20" ht="13.2">
      <c r="F37515" s="116"/>
      <c r="I37515" s="116"/>
      <c r="K37515" s="116"/>
      <c r="T37515" s="93"/>
    </row>
    <row r="37516" spans="6:20" ht="13.2">
      <c r="F37516" s="116"/>
      <c r="I37516" s="116"/>
      <c r="K37516" s="116"/>
      <c r="T37516" s="93"/>
    </row>
    <row r="37517" spans="6:20" ht="13.2">
      <c r="F37517" s="116"/>
      <c r="I37517" s="116"/>
      <c r="K37517" s="116"/>
      <c r="T37517" s="93"/>
    </row>
    <row r="37518" spans="6:20" ht="13.2">
      <c r="F37518" s="116"/>
      <c r="I37518" s="116"/>
      <c r="K37518" s="116"/>
      <c r="T37518" s="93"/>
    </row>
    <row r="37519" spans="6:20" ht="13.2">
      <c r="F37519" s="116"/>
      <c r="I37519" s="116"/>
      <c r="K37519" s="116"/>
      <c r="T37519" s="93"/>
    </row>
    <row r="37520" spans="6:20" ht="13.2">
      <c r="F37520" s="116"/>
      <c r="I37520" s="116"/>
      <c r="K37520" s="116"/>
      <c r="T37520" s="93"/>
    </row>
    <row r="37521" spans="6:20" ht="13.2">
      <c r="F37521" s="116"/>
      <c r="I37521" s="116"/>
      <c r="K37521" s="116"/>
      <c r="T37521" s="93"/>
    </row>
    <row r="37522" spans="6:20" ht="13.2">
      <c r="F37522" s="116"/>
      <c r="I37522" s="116"/>
      <c r="K37522" s="116"/>
      <c r="T37522" s="93"/>
    </row>
    <row r="37523" spans="6:20" ht="13.2">
      <c r="F37523" s="116"/>
      <c r="I37523" s="116"/>
      <c r="K37523" s="116"/>
      <c r="T37523" s="93"/>
    </row>
    <row r="37524" spans="6:20" ht="13.2">
      <c r="F37524" s="116"/>
      <c r="I37524" s="116"/>
      <c r="K37524" s="116"/>
      <c r="T37524" s="93"/>
    </row>
    <row r="37525" spans="6:20" ht="13.2">
      <c r="F37525" s="116"/>
      <c r="I37525" s="116"/>
      <c r="K37525" s="116"/>
      <c r="T37525" s="93"/>
    </row>
    <row r="37526" spans="6:20" ht="13.2">
      <c r="F37526" s="116"/>
      <c r="I37526" s="116"/>
      <c r="K37526" s="116"/>
      <c r="T37526" s="93"/>
    </row>
    <row r="37527" spans="6:20" ht="13.2">
      <c r="F37527" s="116"/>
      <c r="I37527" s="116"/>
      <c r="K37527" s="116"/>
      <c r="T37527" s="93"/>
    </row>
    <row r="37528" spans="6:20" ht="13.2">
      <c r="F37528" s="116"/>
      <c r="I37528" s="116"/>
      <c r="K37528" s="116"/>
      <c r="T37528" s="93"/>
    </row>
    <row r="37529" spans="6:20" ht="13.2">
      <c r="F37529" s="116"/>
      <c r="I37529" s="116"/>
      <c r="K37529" s="116"/>
      <c r="T37529" s="93"/>
    </row>
    <row r="37530" spans="6:20" ht="13.2">
      <c r="F37530" s="116"/>
      <c r="I37530" s="116"/>
      <c r="K37530" s="116"/>
      <c r="T37530" s="93"/>
    </row>
    <row r="37531" spans="6:20" ht="13.2">
      <c r="F37531" s="116"/>
      <c r="I37531" s="116"/>
      <c r="K37531" s="116"/>
      <c r="T37531" s="93"/>
    </row>
    <row r="37532" spans="6:20" ht="13.2">
      <c r="F37532" s="116"/>
      <c r="I37532" s="116"/>
      <c r="K37532" s="116"/>
      <c r="T37532" s="93"/>
    </row>
    <row r="37533" spans="6:20" ht="13.2">
      <c r="F37533" s="116"/>
      <c r="I37533" s="116"/>
      <c r="K37533" s="116"/>
      <c r="T37533" s="93"/>
    </row>
    <row r="37534" spans="6:20" ht="13.2">
      <c r="F37534" s="116"/>
      <c r="I37534" s="116"/>
      <c r="K37534" s="116"/>
      <c r="T37534" s="93"/>
    </row>
    <row r="37535" spans="6:20" ht="13.2">
      <c r="F37535" s="116"/>
      <c r="I37535" s="116"/>
      <c r="K37535" s="116"/>
      <c r="T37535" s="93"/>
    </row>
    <row r="37536" spans="6:20" ht="13.2">
      <c r="F37536" s="116"/>
      <c r="I37536" s="116"/>
      <c r="K37536" s="116"/>
      <c r="T37536" s="93"/>
    </row>
    <row r="37537" spans="6:20" ht="13.2">
      <c r="F37537" s="116"/>
      <c r="I37537" s="116"/>
      <c r="K37537" s="116"/>
      <c r="T37537" s="93"/>
    </row>
    <row r="37538" spans="6:20" ht="13.2">
      <c r="F37538" s="116"/>
      <c r="I37538" s="116"/>
      <c r="K37538" s="116"/>
      <c r="T37538" s="93"/>
    </row>
    <row r="37539" spans="6:20" ht="13.2">
      <c r="F37539" s="116"/>
      <c r="I37539" s="116"/>
      <c r="K37539" s="116"/>
      <c r="T37539" s="93"/>
    </row>
    <row r="37540" spans="6:20" ht="13.2">
      <c r="F37540" s="116"/>
      <c r="I37540" s="116"/>
      <c r="K37540" s="116"/>
      <c r="T37540" s="93"/>
    </row>
    <row r="37541" spans="6:20" ht="13.2">
      <c r="F37541" s="116"/>
      <c r="I37541" s="116"/>
      <c r="K37541" s="116"/>
      <c r="T37541" s="93"/>
    </row>
    <row r="37542" spans="6:20" ht="13.2">
      <c r="F37542" s="116"/>
      <c r="I37542" s="116"/>
      <c r="K37542" s="116"/>
      <c r="T37542" s="93"/>
    </row>
    <row r="37543" spans="6:20" ht="13.2">
      <c r="F37543" s="116"/>
      <c r="I37543" s="116"/>
      <c r="K37543" s="116"/>
      <c r="T37543" s="93"/>
    </row>
    <row r="37544" spans="6:20" ht="13.2">
      <c r="F37544" s="116"/>
      <c r="I37544" s="116"/>
      <c r="K37544" s="116"/>
      <c r="T37544" s="93"/>
    </row>
    <row r="37545" spans="6:20" ht="13.2">
      <c r="F37545" s="116"/>
      <c r="I37545" s="116"/>
      <c r="K37545" s="116"/>
      <c r="T37545" s="93"/>
    </row>
    <row r="37546" spans="6:20" ht="13.2">
      <c r="F37546" s="116"/>
      <c r="I37546" s="116"/>
      <c r="K37546" s="116"/>
      <c r="T37546" s="93"/>
    </row>
    <row r="37547" spans="6:20" ht="13.2">
      <c r="F37547" s="116"/>
      <c r="I37547" s="116"/>
      <c r="K37547" s="116"/>
      <c r="T37547" s="93"/>
    </row>
    <row r="37548" spans="6:20" ht="13.2">
      <c r="F37548" s="116"/>
      <c r="I37548" s="116"/>
      <c r="K37548" s="116"/>
      <c r="T37548" s="93"/>
    </row>
    <row r="37549" spans="6:20" ht="13.2">
      <c r="F37549" s="116"/>
      <c r="I37549" s="116"/>
      <c r="K37549" s="116"/>
      <c r="T37549" s="93"/>
    </row>
    <row r="37550" spans="6:20" ht="13.2">
      <c r="F37550" s="116"/>
      <c r="I37550" s="116"/>
      <c r="K37550" s="116"/>
      <c r="T37550" s="93"/>
    </row>
    <row r="37551" spans="6:20" ht="13.2">
      <c r="F37551" s="116"/>
      <c r="I37551" s="116"/>
      <c r="K37551" s="116"/>
      <c r="T37551" s="93"/>
    </row>
    <row r="37552" spans="6:20" ht="13.2">
      <c r="F37552" s="116"/>
      <c r="I37552" s="116"/>
      <c r="K37552" s="116"/>
      <c r="T37552" s="93"/>
    </row>
    <row r="37553" spans="6:20" ht="13.2">
      <c r="F37553" s="116"/>
      <c r="I37553" s="116"/>
      <c r="K37553" s="116"/>
      <c r="T37553" s="93"/>
    </row>
    <row r="37554" spans="6:20" ht="13.2">
      <c r="F37554" s="116"/>
      <c r="I37554" s="116"/>
      <c r="K37554" s="116"/>
      <c r="T37554" s="93"/>
    </row>
    <row r="37555" spans="6:20" ht="13.2">
      <c r="F37555" s="116"/>
      <c r="I37555" s="116"/>
      <c r="K37555" s="116"/>
      <c r="T37555" s="93"/>
    </row>
    <row r="37556" spans="6:20" ht="13.2">
      <c r="F37556" s="116"/>
      <c r="I37556" s="116"/>
      <c r="K37556" s="116"/>
      <c r="T37556" s="93"/>
    </row>
    <row r="37557" spans="6:20" ht="13.2">
      <c r="F37557" s="116"/>
      <c r="I37557" s="116"/>
      <c r="K37557" s="116"/>
      <c r="T37557" s="93"/>
    </row>
    <row r="37558" spans="6:20" ht="13.2">
      <c r="F37558" s="116"/>
      <c r="I37558" s="116"/>
      <c r="K37558" s="116"/>
      <c r="T37558" s="93"/>
    </row>
    <row r="37559" spans="6:20" ht="13.2">
      <c r="F37559" s="116"/>
      <c r="I37559" s="116"/>
      <c r="K37559" s="116"/>
      <c r="T37559" s="93"/>
    </row>
    <row r="37560" spans="6:20" ht="13.2">
      <c r="F37560" s="116"/>
      <c r="I37560" s="116"/>
      <c r="K37560" s="116"/>
      <c r="T37560" s="93"/>
    </row>
    <row r="37561" spans="6:20" ht="13.2">
      <c r="F37561" s="116"/>
      <c r="I37561" s="116"/>
      <c r="K37561" s="116"/>
      <c r="T37561" s="93"/>
    </row>
    <row r="37562" spans="6:20" ht="13.2">
      <c r="F37562" s="116"/>
      <c r="I37562" s="116"/>
      <c r="K37562" s="116"/>
      <c r="T37562" s="93"/>
    </row>
    <row r="37563" spans="6:20" ht="13.2">
      <c r="F37563" s="116"/>
      <c r="I37563" s="116"/>
      <c r="K37563" s="116"/>
      <c r="T37563" s="93"/>
    </row>
    <row r="37564" spans="6:20" ht="13.2">
      <c r="F37564" s="116"/>
      <c r="I37564" s="116"/>
      <c r="K37564" s="116"/>
      <c r="T37564" s="93"/>
    </row>
    <row r="37565" spans="6:20" ht="13.2">
      <c r="F37565" s="116"/>
      <c r="I37565" s="116"/>
      <c r="K37565" s="116"/>
      <c r="T37565" s="93"/>
    </row>
    <row r="37566" spans="6:20" ht="13.2">
      <c r="F37566" s="116"/>
      <c r="I37566" s="116"/>
      <c r="K37566" s="116"/>
      <c r="T37566" s="93"/>
    </row>
    <row r="37567" spans="6:20" ht="13.2">
      <c r="F37567" s="116"/>
      <c r="I37567" s="116"/>
      <c r="K37567" s="116"/>
      <c r="T37567" s="93"/>
    </row>
    <row r="37568" spans="6:20" ht="13.2">
      <c r="F37568" s="116"/>
      <c r="I37568" s="116"/>
      <c r="K37568" s="116"/>
      <c r="T37568" s="93"/>
    </row>
    <row r="37569" spans="6:20" ht="13.2">
      <c r="F37569" s="116"/>
      <c r="I37569" s="116"/>
      <c r="K37569" s="116"/>
      <c r="T37569" s="93"/>
    </row>
    <row r="37570" spans="6:20" ht="13.2">
      <c r="F37570" s="116"/>
      <c r="I37570" s="116"/>
      <c r="K37570" s="116"/>
      <c r="T37570" s="93"/>
    </row>
    <row r="37571" spans="6:20" ht="13.2">
      <c r="F37571" s="116"/>
      <c r="I37571" s="116"/>
      <c r="K37571" s="116"/>
      <c r="T37571" s="93"/>
    </row>
    <row r="37572" spans="6:20" ht="13.2">
      <c r="F37572" s="116"/>
      <c r="I37572" s="116"/>
      <c r="K37572" s="116"/>
      <c r="T37572" s="93"/>
    </row>
    <row r="37573" spans="6:20" ht="13.2">
      <c r="F37573" s="116"/>
      <c r="I37573" s="116"/>
      <c r="K37573" s="116"/>
      <c r="T37573" s="93"/>
    </row>
    <row r="37574" spans="6:20" ht="13.2">
      <c r="F37574" s="116"/>
      <c r="I37574" s="116"/>
      <c r="K37574" s="116"/>
      <c r="T37574" s="93"/>
    </row>
    <row r="37575" spans="6:20" ht="13.2">
      <c r="F37575" s="116"/>
      <c r="I37575" s="116"/>
      <c r="K37575" s="116"/>
      <c r="T37575" s="93"/>
    </row>
    <row r="37576" spans="6:20" ht="13.2">
      <c r="F37576" s="116"/>
      <c r="I37576" s="116"/>
      <c r="K37576" s="116"/>
      <c r="T37576" s="93"/>
    </row>
    <row r="37577" spans="6:20" ht="13.2">
      <c r="F37577" s="116"/>
      <c r="I37577" s="116"/>
      <c r="K37577" s="116"/>
      <c r="T37577" s="93"/>
    </row>
    <row r="37578" spans="6:20" ht="13.2">
      <c r="F37578" s="116"/>
      <c r="I37578" s="116"/>
      <c r="K37578" s="116"/>
      <c r="T37578" s="93"/>
    </row>
    <row r="37579" spans="6:20" ht="13.2">
      <c r="F37579" s="116"/>
      <c r="I37579" s="116"/>
      <c r="K37579" s="116"/>
      <c r="T37579" s="93"/>
    </row>
    <row r="37580" spans="6:20" ht="13.2">
      <c r="F37580" s="116"/>
      <c r="I37580" s="116"/>
      <c r="K37580" s="116"/>
      <c r="T37580" s="93"/>
    </row>
    <row r="37581" spans="6:20" ht="13.2">
      <c r="F37581" s="116"/>
      <c r="I37581" s="116"/>
      <c r="K37581" s="116"/>
      <c r="T37581" s="93"/>
    </row>
    <row r="37582" spans="6:20" ht="13.2">
      <c r="F37582" s="116"/>
      <c r="I37582" s="116"/>
      <c r="K37582" s="116"/>
      <c r="T37582" s="93"/>
    </row>
    <row r="37583" spans="6:20" ht="13.2">
      <c r="F37583" s="116"/>
      <c r="I37583" s="116"/>
      <c r="K37583" s="116"/>
      <c r="T37583" s="93"/>
    </row>
    <row r="37584" spans="6:20" ht="13.2">
      <c r="F37584" s="116"/>
      <c r="I37584" s="116"/>
      <c r="K37584" s="116"/>
      <c r="T37584" s="93"/>
    </row>
    <row r="37585" spans="6:20" ht="13.2">
      <c r="F37585" s="116"/>
      <c r="I37585" s="116"/>
      <c r="K37585" s="116"/>
      <c r="T37585" s="93"/>
    </row>
    <row r="37586" spans="6:20" ht="13.2">
      <c r="F37586" s="116"/>
      <c r="I37586" s="116"/>
      <c r="K37586" s="116"/>
      <c r="T37586" s="93"/>
    </row>
    <row r="37587" spans="6:20" ht="13.2">
      <c r="F37587" s="116"/>
      <c r="I37587" s="116"/>
      <c r="K37587" s="116"/>
      <c r="T37587" s="93"/>
    </row>
    <row r="37588" spans="6:20" ht="13.2">
      <c r="F37588" s="116"/>
      <c r="I37588" s="116"/>
      <c r="K37588" s="116"/>
      <c r="T37588" s="93"/>
    </row>
    <row r="37589" spans="6:20" ht="13.2">
      <c r="F37589" s="116"/>
      <c r="I37589" s="116"/>
      <c r="K37589" s="116"/>
      <c r="T37589" s="93"/>
    </row>
    <row r="37590" spans="6:20" ht="13.2">
      <c r="F37590" s="116"/>
      <c r="I37590" s="116"/>
      <c r="K37590" s="116"/>
      <c r="T37590" s="93"/>
    </row>
    <row r="37591" spans="6:20" ht="13.2">
      <c r="F37591" s="116"/>
      <c r="I37591" s="116"/>
      <c r="K37591" s="116"/>
      <c r="T37591" s="93"/>
    </row>
    <row r="37592" spans="6:20" ht="13.2">
      <c r="F37592" s="116"/>
      <c r="I37592" s="116"/>
      <c r="K37592" s="116"/>
      <c r="T37592" s="93"/>
    </row>
    <row r="37593" spans="6:20" ht="13.2">
      <c r="F37593" s="116"/>
      <c r="I37593" s="116"/>
      <c r="K37593" s="116"/>
      <c r="T37593" s="93"/>
    </row>
    <row r="37594" spans="6:20" ht="13.2">
      <c r="F37594" s="116"/>
      <c r="I37594" s="116"/>
      <c r="K37594" s="116"/>
      <c r="T37594" s="93"/>
    </row>
    <row r="37595" spans="6:20" ht="13.2">
      <c r="F37595" s="116"/>
      <c r="I37595" s="116"/>
      <c r="K37595" s="116"/>
      <c r="T37595" s="93"/>
    </row>
    <row r="37596" spans="6:20" ht="13.2">
      <c r="F37596" s="116"/>
      <c r="I37596" s="116"/>
      <c r="K37596" s="116"/>
      <c r="T37596" s="93"/>
    </row>
    <row r="37597" spans="6:20" ht="13.2">
      <c r="F37597" s="116"/>
      <c r="I37597" s="116"/>
      <c r="K37597" s="116"/>
      <c r="T37597" s="93"/>
    </row>
    <row r="37598" spans="6:20" ht="13.2">
      <c r="F37598" s="116"/>
      <c r="I37598" s="116"/>
      <c r="K37598" s="116"/>
      <c r="T37598" s="93"/>
    </row>
    <row r="37599" spans="6:20" ht="13.2">
      <c r="F37599" s="116"/>
      <c r="I37599" s="116"/>
      <c r="K37599" s="116"/>
      <c r="T37599" s="93"/>
    </row>
    <row r="37600" spans="6:20" ht="13.2">
      <c r="F37600" s="116"/>
      <c r="I37600" s="116"/>
      <c r="K37600" s="116"/>
      <c r="T37600" s="93"/>
    </row>
    <row r="37601" spans="6:20" ht="13.2">
      <c r="F37601" s="116"/>
      <c r="I37601" s="116"/>
      <c r="K37601" s="116"/>
      <c r="T37601" s="93"/>
    </row>
    <row r="37602" spans="6:20" ht="13.2">
      <c r="F37602" s="116"/>
      <c r="I37602" s="116"/>
      <c r="K37602" s="116"/>
      <c r="T37602" s="93"/>
    </row>
    <row r="37603" spans="6:20" ht="13.2">
      <c r="F37603" s="116"/>
      <c r="I37603" s="116"/>
      <c r="K37603" s="116"/>
      <c r="T37603" s="93"/>
    </row>
    <row r="37604" spans="6:20" ht="13.2">
      <c r="F37604" s="116"/>
      <c r="I37604" s="116"/>
      <c r="K37604" s="116"/>
      <c r="T37604" s="93"/>
    </row>
    <row r="37605" spans="6:20" ht="13.2">
      <c r="F37605" s="116"/>
      <c r="I37605" s="116"/>
      <c r="K37605" s="116"/>
      <c r="T37605" s="93"/>
    </row>
    <row r="37606" spans="6:20" ht="13.2">
      <c r="F37606" s="116"/>
      <c r="I37606" s="116"/>
      <c r="K37606" s="116"/>
      <c r="T37606" s="93"/>
    </row>
    <row r="37607" spans="6:20" ht="13.2">
      <c r="F37607" s="116"/>
      <c r="I37607" s="116"/>
      <c r="K37607" s="116"/>
      <c r="T37607" s="93"/>
    </row>
    <row r="37608" spans="6:20" ht="13.2">
      <c r="F37608" s="116"/>
      <c r="I37608" s="116"/>
      <c r="K37608" s="116"/>
      <c r="T37608" s="93"/>
    </row>
    <row r="37609" spans="6:20" ht="13.2">
      <c r="F37609" s="116"/>
      <c r="I37609" s="116"/>
      <c r="K37609" s="116"/>
      <c r="T37609" s="93"/>
    </row>
    <row r="37610" spans="6:20" ht="13.2">
      <c r="F37610" s="116"/>
      <c r="I37610" s="116"/>
      <c r="K37610" s="116"/>
      <c r="T37610" s="93"/>
    </row>
    <row r="37611" spans="6:20" ht="13.2">
      <c r="F37611" s="116"/>
      <c r="I37611" s="116"/>
      <c r="K37611" s="116"/>
      <c r="T37611" s="93"/>
    </row>
    <row r="37612" spans="6:20" ht="13.2">
      <c r="F37612" s="116"/>
      <c r="I37612" s="116"/>
      <c r="K37612" s="116"/>
      <c r="T37612" s="93"/>
    </row>
    <row r="37613" spans="6:20" ht="13.2">
      <c r="F37613" s="116"/>
      <c r="I37613" s="116"/>
      <c r="K37613" s="116"/>
      <c r="T37613" s="93"/>
    </row>
    <row r="37614" spans="6:20" ht="13.2">
      <c r="F37614" s="116"/>
      <c r="I37614" s="116"/>
      <c r="K37614" s="116"/>
      <c r="T37614" s="93"/>
    </row>
    <row r="37615" spans="6:20" ht="13.2">
      <c r="F37615" s="116"/>
      <c r="I37615" s="116"/>
      <c r="K37615" s="116"/>
      <c r="T37615" s="93"/>
    </row>
    <row r="37616" spans="6:20" ht="13.2">
      <c r="F37616" s="116"/>
      <c r="I37616" s="116"/>
      <c r="K37616" s="116"/>
      <c r="T37616" s="93"/>
    </row>
    <row r="37617" spans="6:20" ht="13.2">
      <c r="F37617" s="116"/>
      <c r="I37617" s="116"/>
      <c r="K37617" s="116"/>
      <c r="T37617" s="93"/>
    </row>
    <row r="37618" spans="6:20" ht="13.2">
      <c r="F37618" s="116"/>
      <c r="I37618" s="116"/>
      <c r="K37618" s="116"/>
      <c r="T37618" s="93"/>
    </row>
    <row r="37619" spans="6:20" ht="13.2">
      <c r="F37619" s="116"/>
      <c r="I37619" s="116"/>
      <c r="K37619" s="116"/>
      <c r="T37619" s="93"/>
    </row>
    <row r="37620" spans="6:20" ht="13.2">
      <c r="F37620" s="116"/>
      <c r="I37620" s="116"/>
      <c r="K37620" s="116"/>
      <c r="T37620" s="93"/>
    </row>
    <row r="37621" spans="6:20" ht="13.2">
      <c r="F37621" s="116"/>
      <c r="I37621" s="116"/>
      <c r="K37621" s="116"/>
      <c r="T37621" s="93"/>
    </row>
    <row r="37622" spans="6:20" ht="13.2">
      <c r="F37622" s="116"/>
      <c r="I37622" s="116"/>
      <c r="K37622" s="116"/>
      <c r="T37622" s="93"/>
    </row>
    <row r="37623" spans="6:20" ht="13.2">
      <c r="F37623" s="116"/>
      <c r="I37623" s="116"/>
      <c r="K37623" s="116"/>
      <c r="T37623" s="93"/>
    </row>
    <row r="37624" spans="6:20" ht="13.2">
      <c r="F37624" s="116"/>
      <c r="I37624" s="116"/>
      <c r="K37624" s="116"/>
      <c r="T37624" s="93"/>
    </row>
    <row r="37625" spans="6:20" ht="13.2">
      <c r="F37625" s="116"/>
      <c r="I37625" s="116"/>
      <c r="K37625" s="116"/>
      <c r="T37625" s="93"/>
    </row>
    <row r="37626" spans="6:20" ht="13.2">
      <c r="F37626" s="116"/>
      <c r="I37626" s="116"/>
      <c r="K37626" s="116"/>
      <c r="T37626" s="93"/>
    </row>
    <row r="37627" spans="6:20" ht="13.2">
      <c r="F37627" s="116"/>
      <c r="I37627" s="116"/>
      <c r="K37627" s="116"/>
      <c r="T37627" s="93"/>
    </row>
    <row r="37628" spans="6:20" ht="13.2">
      <c r="F37628" s="116"/>
      <c r="I37628" s="116"/>
      <c r="K37628" s="116"/>
      <c r="T37628" s="93"/>
    </row>
    <row r="37629" spans="6:20" ht="13.2">
      <c r="F37629" s="116"/>
      <c r="I37629" s="116"/>
      <c r="K37629" s="116"/>
      <c r="T37629" s="93"/>
    </row>
    <row r="37630" spans="6:20" ht="13.2">
      <c r="F37630" s="116"/>
      <c r="I37630" s="116"/>
      <c r="K37630" s="116"/>
      <c r="T37630" s="93"/>
    </row>
    <row r="37631" spans="6:20" ht="13.2">
      <c r="F37631" s="116"/>
      <c r="I37631" s="116"/>
      <c r="K37631" s="116"/>
      <c r="T37631" s="93"/>
    </row>
    <row r="37632" spans="6:20" ht="13.2">
      <c r="F37632" s="116"/>
      <c r="I37632" s="116"/>
      <c r="K37632" s="116"/>
      <c r="T37632" s="93"/>
    </row>
    <row r="37633" spans="6:20" ht="13.2">
      <c r="F37633" s="116"/>
      <c r="I37633" s="116"/>
      <c r="K37633" s="116"/>
      <c r="T37633" s="93"/>
    </row>
    <row r="37634" spans="6:20" ht="13.2">
      <c r="F37634" s="116"/>
      <c r="I37634" s="116"/>
      <c r="K37634" s="116"/>
      <c r="T37634" s="93"/>
    </row>
    <row r="37635" spans="6:20" ht="13.2">
      <c r="F37635" s="116"/>
      <c r="I37635" s="116"/>
      <c r="K37635" s="116"/>
      <c r="T37635" s="93"/>
    </row>
    <row r="37636" spans="6:20" ht="13.2">
      <c r="F37636" s="116"/>
      <c r="I37636" s="116"/>
      <c r="K37636" s="116"/>
      <c r="T37636" s="93"/>
    </row>
    <row r="37637" spans="6:20" ht="13.2">
      <c r="F37637" s="116"/>
      <c r="I37637" s="116"/>
      <c r="K37637" s="116"/>
      <c r="T37637" s="93"/>
    </row>
    <row r="37638" spans="6:20" ht="13.2">
      <c r="F37638" s="116"/>
      <c r="I37638" s="116"/>
      <c r="K37638" s="116"/>
      <c r="T37638" s="93"/>
    </row>
    <row r="37639" spans="6:20" ht="13.2">
      <c r="F37639" s="116"/>
      <c r="I37639" s="116"/>
      <c r="K37639" s="116"/>
      <c r="T37639" s="93"/>
    </row>
    <row r="37640" spans="6:20" ht="13.2">
      <c r="F37640" s="116"/>
      <c r="I37640" s="116"/>
      <c r="K37640" s="116"/>
      <c r="T37640" s="93"/>
    </row>
    <row r="37641" spans="6:20" ht="13.2">
      <c r="F37641" s="116"/>
      <c r="I37641" s="116"/>
      <c r="K37641" s="116"/>
      <c r="T37641" s="93"/>
    </row>
    <row r="37642" spans="6:20" ht="13.2">
      <c r="F37642" s="116"/>
      <c r="I37642" s="116"/>
      <c r="K37642" s="116"/>
      <c r="T37642" s="93"/>
    </row>
    <row r="37643" spans="6:20" ht="13.2">
      <c r="F37643" s="116"/>
      <c r="I37643" s="116"/>
      <c r="K37643" s="116"/>
      <c r="T37643" s="93"/>
    </row>
    <row r="37644" spans="6:20" ht="13.2">
      <c r="F37644" s="116"/>
      <c r="I37644" s="116"/>
      <c r="K37644" s="116"/>
      <c r="T37644" s="93"/>
    </row>
    <row r="37645" spans="6:20" ht="13.2">
      <c r="F37645" s="116"/>
      <c r="I37645" s="116"/>
      <c r="K37645" s="116"/>
      <c r="T37645" s="93"/>
    </row>
    <row r="37646" spans="6:20" ht="13.2">
      <c r="F37646" s="116"/>
      <c r="I37646" s="116"/>
      <c r="K37646" s="116"/>
      <c r="T37646" s="93"/>
    </row>
    <row r="37647" spans="6:20" ht="13.2">
      <c r="F37647" s="116"/>
      <c r="I37647" s="116"/>
      <c r="K37647" s="116"/>
      <c r="T37647" s="93"/>
    </row>
    <row r="37648" spans="6:20" ht="13.2">
      <c r="F37648" s="116"/>
      <c r="I37648" s="116"/>
      <c r="K37648" s="116"/>
      <c r="T37648" s="93"/>
    </row>
    <row r="37649" spans="6:20" ht="13.2">
      <c r="F37649" s="116"/>
      <c r="I37649" s="116"/>
      <c r="K37649" s="116"/>
      <c r="T37649" s="93"/>
    </row>
    <row r="37650" spans="6:20" ht="13.2">
      <c r="F37650" s="116"/>
      <c r="I37650" s="116"/>
      <c r="K37650" s="116"/>
      <c r="T37650" s="93"/>
    </row>
    <row r="37651" spans="6:20" ht="13.2">
      <c r="F37651" s="116"/>
      <c r="I37651" s="116"/>
      <c r="K37651" s="116"/>
      <c r="T37651" s="93"/>
    </row>
    <row r="37652" spans="6:20" ht="13.2">
      <c r="F37652" s="116"/>
      <c r="I37652" s="116"/>
      <c r="K37652" s="116"/>
      <c r="T37652" s="93"/>
    </row>
    <row r="37653" spans="6:20" ht="13.2">
      <c r="F37653" s="116"/>
      <c r="I37653" s="116"/>
      <c r="K37653" s="116"/>
      <c r="T37653" s="93"/>
    </row>
    <row r="37654" spans="6:20" ht="13.2">
      <c r="F37654" s="116"/>
      <c r="I37654" s="116"/>
      <c r="K37654" s="116"/>
      <c r="T37654" s="93"/>
    </row>
    <row r="37655" spans="6:20" ht="13.2">
      <c r="F37655" s="116"/>
      <c r="I37655" s="116"/>
      <c r="K37655" s="116"/>
      <c r="T37655" s="93"/>
    </row>
    <row r="37656" spans="6:20" ht="13.2">
      <c r="F37656" s="116"/>
      <c r="I37656" s="116"/>
      <c r="K37656" s="116"/>
      <c r="T37656" s="93"/>
    </row>
    <row r="37657" spans="6:20" ht="13.2">
      <c r="F37657" s="116"/>
      <c r="I37657" s="116"/>
      <c r="K37657" s="116"/>
      <c r="T37657" s="93"/>
    </row>
    <row r="37658" spans="6:20" ht="13.2">
      <c r="F37658" s="116"/>
      <c r="I37658" s="116"/>
      <c r="K37658" s="116"/>
      <c r="T37658" s="93"/>
    </row>
    <row r="37659" spans="6:20" ht="13.2">
      <c r="F37659" s="116"/>
      <c r="I37659" s="116"/>
      <c r="K37659" s="116"/>
      <c r="T37659" s="93"/>
    </row>
    <row r="37660" spans="6:20" ht="13.2">
      <c r="F37660" s="116"/>
      <c r="I37660" s="116"/>
      <c r="K37660" s="116"/>
      <c r="T37660" s="93"/>
    </row>
    <row r="37661" spans="6:20" ht="13.2">
      <c r="F37661" s="116"/>
      <c r="I37661" s="116"/>
      <c r="K37661" s="116"/>
      <c r="T37661" s="93"/>
    </row>
    <row r="37662" spans="6:20" ht="13.2">
      <c r="F37662" s="116"/>
      <c r="I37662" s="116"/>
      <c r="K37662" s="116"/>
      <c r="T37662" s="93"/>
    </row>
    <row r="37663" spans="6:20" ht="13.2">
      <c r="F37663" s="116"/>
      <c r="I37663" s="116"/>
      <c r="K37663" s="116"/>
      <c r="T37663" s="93"/>
    </row>
    <row r="37664" spans="6:20" ht="13.2">
      <c r="F37664" s="116"/>
      <c r="I37664" s="116"/>
      <c r="K37664" s="116"/>
      <c r="T37664" s="93"/>
    </row>
    <row r="37665" spans="6:20" ht="13.2">
      <c r="F37665" s="116"/>
      <c r="I37665" s="116"/>
      <c r="K37665" s="116"/>
      <c r="T37665" s="93"/>
    </row>
    <row r="37666" spans="6:20" ht="13.2">
      <c r="F37666" s="116"/>
      <c r="I37666" s="116"/>
      <c r="K37666" s="116"/>
      <c r="T37666" s="93"/>
    </row>
    <row r="37667" spans="6:20" ht="13.2">
      <c r="F37667" s="116"/>
      <c r="I37667" s="116"/>
      <c r="K37667" s="116"/>
      <c r="T37667" s="93"/>
    </row>
    <row r="37668" spans="6:20" ht="13.2">
      <c r="F37668" s="116"/>
      <c r="I37668" s="116"/>
      <c r="K37668" s="116"/>
      <c r="T37668" s="93"/>
    </row>
    <row r="37669" spans="6:20" ht="13.2">
      <c r="F37669" s="116"/>
      <c r="I37669" s="116"/>
      <c r="K37669" s="116"/>
      <c r="T37669" s="93"/>
    </row>
    <row r="37670" spans="6:20" ht="13.2">
      <c r="F37670" s="116"/>
      <c r="I37670" s="116"/>
      <c r="K37670" s="116"/>
      <c r="T37670" s="93"/>
    </row>
    <row r="37671" spans="6:20" ht="13.2">
      <c r="F37671" s="116"/>
      <c r="I37671" s="116"/>
      <c r="K37671" s="116"/>
      <c r="T37671" s="93"/>
    </row>
    <row r="37672" spans="6:20" ht="13.2">
      <c r="F37672" s="116"/>
      <c r="I37672" s="116"/>
      <c r="K37672" s="116"/>
      <c r="T37672" s="93"/>
    </row>
    <row r="37673" spans="6:20" ht="13.2">
      <c r="F37673" s="116"/>
      <c r="I37673" s="116"/>
      <c r="K37673" s="116"/>
      <c r="T37673" s="93"/>
    </row>
    <row r="37674" spans="6:20" ht="13.2">
      <c r="F37674" s="116"/>
      <c r="I37674" s="116"/>
      <c r="K37674" s="116"/>
      <c r="T37674" s="93"/>
    </row>
    <row r="37675" spans="6:20" ht="13.2">
      <c r="F37675" s="116"/>
      <c r="I37675" s="116"/>
      <c r="K37675" s="116"/>
      <c r="T37675" s="93"/>
    </row>
    <row r="37676" spans="6:20" ht="13.2">
      <c r="F37676" s="116"/>
      <c r="I37676" s="116"/>
      <c r="K37676" s="116"/>
      <c r="T37676" s="93"/>
    </row>
    <row r="37677" spans="6:20" ht="13.2">
      <c r="F37677" s="116"/>
      <c r="I37677" s="116"/>
      <c r="K37677" s="116"/>
      <c r="T37677" s="93"/>
    </row>
    <row r="37678" spans="6:20" ht="13.2">
      <c r="F37678" s="116"/>
      <c r="I37678" s="116"/>
      <c r="K37678" s="116"/>
      <c r="T37678" s="93"/>
    </row>
    <row r="37679" spans="6:20" ht="13.2">
      <c r="F37679" s="116"/>
      <c r="I37679" s="116"/>
      <c r="K37679" s="116"/>
      <c r="T37679" s="93"/>
    </row>
    <row r="37680" spans="6:20" ht="13.2">
      <c r="F37680" s="116"/>
      <c r="I37680" s="116"/>
      <c r="K37680" s="116"/>
      <c r="T37680" s="93"/>
    </row>
    <row r="37681" spans="6:20" ht="13.2">
      <c r="F37681" s="116"/>
      <c r="I37681" s="116"/>
      <c r="K37681" s="116"/>
      <c r="T37681" s="93"/>
    </row>
    <row r="37682" spans="6:20" ht="13.2">
      <c r="F37682" s="116"/>
      <c r="I37682" s="116"/>
      <c r="K37682" s="116"/>
      <c r="T37682" s="93"/>
    </row>
    <row r="37683" spans="6:20" ht="13.2">
      <c r="F37683" s="116"/>
      <c r="I37683" s="116"/>
      <c r="K37683" s="116"/>
      <c r="T37683" s="93"/>
    </row>
    <row r="37684" spans="6:20" ht="13.2">
      <c r="F37684" s="116"/>
      <c r="I37684" s="116"/>
      <c r="K37684" s="116"/>
      <c r="T37684" s="93"/>
    </row>
    <row r="37685" spans="6:20" ht="13.2">
      <c r="F37685" s="116"/>
      <c r="I37685" s="116"/>
      <c r="K37685" s="116"/>
      <c r="T37685" s="93"/>
    </row>
    <row r="37686" spans="6:20" ht="13.2">
      <c r="F37686" s="116"/>
      <c r="I37686" s="116"/>
      <c r="K37686" s="116"/>
      <c r="T37686" s="93"/>
    </row>
    <row r="37687" spans="6:20" ht="13.2">
      <c r="F37687" s="116"/>
      <c r="I37687" s="116"/>
      <c r="K37687" s="116"/>
      <c r="T37687" s="93"/>
    </row>
    <row r="37688" spans="6:20" ht="13.2">
      <c r="F37688" s="116"/>
      <c r="I37688" s="116"/>
      <c r="K37688" s="116"/>
      <c r="T37688" s="93"/>
    </row>
    <row r="37689" spans="6:20" ht="13.2">
      <c r="F37689" s="116"/>
      <c r="I37689" s="116"/>
      <c r="K37689" s="116"/>
      <c r="T37689" s="93"/>
    </row>
    <row r="37690" spans="6:20" ht="13.2">
      <c r="F37690" s="116"/>
      <c r="I37690" s="116"/>
      <c r="K37690" s="116"/>
      <c r="T37690" s="93"/>
    </row>
    <row r="37691" spans="6:20" ht="13.2">
      <c r="F37691" s="116"/>
      <c r="I37691" s="116"/>
      <c r="K37691" s="116"/>
      <c r="T37691" s="93"/>
    </row>
    <row r="37692" spans="6:20" ht="13.2">
      <c r="F37692" s="116"/>
      <c r="I37692" s="116"/>
      <c r="K37692" s="116"/>
      <c r="T37692" s="93"/>
    </row>
    <row r="37693" spans="6:20" ht="13.2">
      <c r="F37693" s="116"/>
      <c r="I37693" s="116"/>
      <c r="K37693" s="116"/>
      <c r="T37693" s="93"/>
    </row>
    <row r="37694" spans="6:20" ht="13.2">
      <c r="F37694" s="116"/>
      <c r="I37694" s="116"/>
      <c r="K37694" s="116"/>
      <c r="T37694" s="93"/>
    </row>
    <row r="37695" spans="6:20" ht="13.2">
      <c r="F37695" s="116"/>
      <c r="I37695" s="116"/>
      <c r="K37695" s="116"/>
      <c r="T37695" s="93"/>
    </row>
    <row r="37696" spans="6:20" ht="13.2">
      <c r="F37696" s="116"/>
      <c r="I37696" s="116"/>
      <c r="K37696" s="116"/>
      <c r="T37696" s="93"/>
    </row>
    <row r="37697" spans="6:20" ht="13.2">
      <c r="F37697" s="116"/>
      <c r="I37697" s="116"/>
      <c r="K37697" s="116"/>
      <c r="T37697" s="93"/>
    </row>
    <row r="37698" spans="6:20" ht="13.2">
      <c r="F37698" s="116"/>
      <c r="I37698" s="116"/>
      <c r="K37698" s="116"/>
      <c r="T37698" s="93"/>
    </row>
    <row r="37699" spans="6:20" ht="13.2">
      <c r="F37699" s="116"/>
      <c r="I37699" s="116"/>
      <c r="K37699" s="116"/>
      <c r="T37699" s="93"/>
    </row>
    <row r="37700" spans="6:20" ht="13.2">
      <c r="F37700" s="116"/>
      <c r="I37700" s="116"/>
      <c r="K37700" s="116"/>
      <c r="T37700" s="93"/>
    </row>
    <row r="37701" spans="6:20" ht="13.2">
      <c r="F37701" s="116"/>
      <c r="I37701" s="116"/>
      <c r="K37701" s="116"/>
      <c r="T37701" s="93"/>
    </row>
    <row r="37702" spans="6:20" ht="13.2">
      <c r="F37702" s="116"/>
      <c r="I37702" s="116"/>
      <c r="K37702" s="116"/>
      <c r="T37702" s="93"/>
    </row>
    <row r="37703" spans="6:20" ht="13.2">
      <c r="F37703" s="116"/>
      <c r="I37703" s="116"/>
      <c r="K37703" s="116"/>
      <c r="T37703" s="93"/>
    </row>
    <row r="37704" spans="6:20" ht="13.2">
      <c r="F37704" s="116"/>
      <c r="I37704" s="116"/>
      <c r="K37704" s="116"/>
      <c r="T37704" s="93"/>
    </row>
    <row r="37705" spans="6:20" ht="13.2">
      <c r="F37705" s="116"/>
      <c r="I37705" s="116"/>
      <c r="K37705" s="116"/>
      <c r="T37705" s="93"/>
    </row>
    <row r="37706" spans="6:20" ht="13.2">
      <c r="F37706" s="116"/>
      <c r="I37706" s="116"/>
      <c r="K37706" s="116"/>
      <c r="T37706" s="93"/>
    </row>
    <row r="37707" spans="6:20" ht="13.2">
      <c r="F37707" s="116"/>
      <c r="I37707" s="116"/>
      <c r="K37707" s="116"/>
      <c r="T37707" s="93"/>
    </row>
    <row r="37708" spans="6:20" ht="13.2">
      <c r="F37708" s="116"/>
      <c r="I37708" s="116"/>
      <c r="K37708" s="116"/>
      <c r="T37708" s="93"/>
    </row>
    <row r="37709" spans="6:20" ht="13.2">
      <c r="F37709" s="116"/>
      <c r="I37709" s="116"/>
      <c r="K37709" s="116"/>
      <c r="T37709" s="93"/>
    </row>
    <row r="37710" spans="6:20" ht="13.2">
      <c r="F37710" s="116"/>
      <c r="I37710" s="116"/>
      <c r="K37710" s="116"/>
      <c r="T37710" s="93"/>
    </row>
    <row r="37711" spans="6:20" ht="13.2">
      <c r="F37711" s="116"/>
      <c r="I37711" s="116"/>
      <c r="K37711" s="116"/>
      <c r="T37711" s="93"/>
    </row>
    <row r="37712" spans="6:20" ht="13.2">
      <c r="F37712" s="116"/>
      <c r="I37712" s="116"/>
      <c r="K37712" s="116"/>
      <c r="T37712" s="93"/>
    </row>
    <row r="37713" spans="6:20" ht="13.2">
      <c r="F37713" s="116"/>
      <c r="I37713" s="116"/>
      <c r="K37713" s="116"/>
      <c r="T37713" s="93"/>
    </row>
    <row r="37714" spans="6:20" ht="13.2">
      <c r="F37714" s="116"/>
      <c r="I37714" s="116"/>
      <c r="K37714" s="116"/>
      <c r="T37714" s="93"/>
    </row>
    <row r="37715" spans="6:20" ht="13.2">
      <c r="F37715" s="116"/>
      <c r="I37715" s="116"/>
      <c r="K37715" s="116"/>
      <c r="T37715" s="93"/>
    </row>
    <row r="37716" spans="6:20" ht="13.2">
      <c r="F37716" s="116"/>
      <c r="I37716" s="116"/>
      <c r="K37716" s="116"/>
      <c r="T37716" s="93"/>
    </row>
    <row r="37717" spans="6:20" ht="13.2">
      <c r="F37717" s="116"/>
      <c r="I37717" s="116"/>
      <c r="K37717" s="116"/>
      <c r="T37717" s="93"/>
    </row>
    <row r="37718" spans="6:20" ht="13.2">
      <c r="F37718" s="116"/>
      <c r="I37718" s="116"/>
      <c r="K37718" s="116"/>
      <c r="T37718" s="93"/>
    </row>
    <row r="37719" spans="6:20" ht="13.2">
      <c r="F37719" s="116"/>
      <c r="I37719" s="116"/>
      <c r="K37719" s="116"/>
      <c r="T37719" s="93"/>
    </row>
    <row r="37720" spans="6:20" ht="13.2">
      <c r="F37720" s="116"/>
      <c r="I37720" s="116"/>
      <c r="K37720" s="116"/>
      <c r="T37720" s="93"/>
    </row>
    <row r="37721" spans="6:20" ht="13.2">
      <c r="F37721" s="116"/>
      <c r="I37721" s="116"/>
      <c r="K37721" s="116"/>
      <c r="T37721" s="93"/>
    </row>
    <row r="37722" spans="6:20" ht="13.2">
      <c r="F37722" s="116"/>
      <c r="I37722" s="116"/>
      <c r="K37722" s="116"/>
      <c r="T37722" s="93"/>
    </row>
    <row r="37723" spans="6:20" ht="13.2">
      <c r="F37723" s="116"/>
      <c r="I37723" s="116"/>
      <c r="K37723" s="116"/>
      <c r="T37723" s="93"/>
    </row>
    <row r="37724" spans="6:20" ht="13.2">
      <c r="F37724" s="116"/>
      <c r="I37724" s="116"/>
      <c r="K37724" s="116"/>
      <c r="T37724" s="93"/>
    </row>
    <row r="37725" spans="6:20" ht="13.2">
      <c r="F37725" s="116"/>
      <c r="I37725" s="116"/>
      <c r="K37725" s="116"/>
      <c r="T37725" s="93"/>
    </row>
    <row r="37726" spans="6:20" ht="13.2">
      <c r="F37726" s="116"/>
      <c r="I37726" s="116"/>
      <c r="K37726" s="116"/>
      <c r="T37726" s="93"/>
    </row>
    <row r="37727" spans="6:20" ht="13.2">
      <c r="F37727" s="116"/>
      <c r="I37727" s="116"/>
      <c r="K37727" s="116"/>
      <c r="T37727" s="93"/>
    </row>
    <row r="37728" spans="6:20" ht="13.2">
      <c r="F37728" s="116"/>
      <c r="I37728" s="116"/>
      <c r="K37728" s="116"/>
      <c r="T37728" s="93"/>
    </row>
    <row r="37729" spans="6:20" ht="13.2">
      <c r="F37729" s="116"/>
      <c r="I37729" s="116"/>
      <c r="K37729" s="116"/>
      <c r="T37729" s="93"/>
    </row>
    <row r="37730" spans="6:20" ht="13.2">
      <c r="F37730" s="116"/>
      <c r="I37730" s="116"/>
      <c r="K37730" s="116"/>
      <c r="T37730" s="93"/>
    </row>
    <row r="37731" spans="6:20" ht="13.2">
      <c r="F37731" s="116"/>
      <c r="I37731" s="116"/>
      <c r="K37731" s="116"/>
      <c r="T37731" s="93"/>
    </row>
    <row r="37732" spans="6:20" ht="13.2">
      <c r="F37732" s="116"/>
      <c r="I37732" s="116"/>
      <c r="K37732" s="116"/>
      <c r="T37732" s="93"/>
    </row>
    <row r="37733" spans="6:20" ht="13.2">
      <c r="F37733" s="116"/>
      <c r="I37733" s="116"/>
      <c r="K37733" s="116"/>
      <c r="T37733" s="93"/>
    </row>
    <row r="37734" spans="6:20" ht="13.2">
      <c r="F37734" s="116"/>
      <c r="I37734" s="116"/>
      <c r="K37734" s="116"/>
      <c r="T37734" s="93"/>
    </row>
    <row r="37735" spans="6:20" ht="13.2">
      <c r="F37735" s="116"/>
      <c r="I37735" s="116"/>
      <c r="K37735" s="116"/>
      <c r="T37735" s="93"/>
    </row>
    <row r="37736" spans="6:20" ht="13.2">
      <c r="F37736" s="116"/>
      <c r="I37736" s="116"/>
      <c r="K37736" s="116"/>
      <c r="T37736" s="93"/>
    </row>
    <row r="37737" spans="6:20" ht="13.2">
      <c r="F37737" s="116"/>
      <c r="I37737" s="116"/>
      <c r="K37737" s="116"/>
      <c r="T37737" s="93"/>
    </row>
    <row r="37738" spans="6:20" ht="13.2">
      <c r="F37738" s="116"/>
      <c r="I37738" s="116"/>
      <c r="K37738" s="116"/>
      <c r="T37738" s="93"/>
    </row>
    <row r="37739" spans="6:20" ht="13.2">
      <c r="F37739" s="116"/>
      <c r="I37739" s="116"/>
      <c r="K37739" s="116"/>
      <c r="T37739" s="93"/>
    </row>
    <row r="37740" spans="6:20" ht="13.2">
      <c r="F37740" s="116"/>
      <c r="I37740" s="116"/>
      <c r="K37740" s="116"/>
      <c r="T37740" s="93"/>
    </row>
    <row r="37741" spans="6:20" ht="13.2">
      <c r="F37741" s="116"/>
      <c r="I37741" s="116"/>
      <c r="K37741" s="116"/>
      <c r="T37741" s="93"/>
    </row>
    <row r="37742" spans="6:20" ht="13.2">
      <c r="F37742" s="116"/>
      <c r="I37742" s="116"/>
      <c r="K37742" s="116"/>
      <c r="T37742" s="93"/>
    </row>
    <row r="37743" spans="6:20" ht="13.2">
      <c r="F37743" s="116"/>
      <c r="I37743" s="116"/>
      <c r="K37743" s="116"/>
      <c r="T37743" s="93"/>
    </row>
    <row r="37744" spans="6:20" ht="13.2">
      <c r="F37744" s="116"/>
      <c r="I37744" s="116"/>
      <c r="K37744" s="116"/>
      <c r="T37744" s="93"/>
    </row>
    <row r="37745" spans="6:20" ht="13.2">
      <c r="F37745" s="116"/>
      <c r="I37745" s="116"/>
      <c r="K37745" s="116"/>
      <c r="T37745" s="93"/>
    </row>
    <row r="37746" spans="6:20" ht="13.2">
      <c r="F37746" s="116"/>
      <c r="I37746" s="116"/>
      <c r="K37746" s="116"/>
      <c r="T37746" s="93"/>
    </row>
    <row r="37747" spans="6:20" ht="13.2">
      <c r="F37747" s="116"/>
      <c r="I37747" s="116"/>
      <c r="K37747" s="116"/>
      <c r="T37747" s="93"/>
    </row>
    <row r="37748" spans="6:20" ht="13.2">
      <c r="F37748" s="116"/>
      <c r="I37748" s="116"/>
      <c r="K37748" s="116"/>
      <c r="T37748" s="93"/>
    </row>
    <row r="37749" spans="6:20" ht="13.2">
      <c r="F37749" s="116"/>
      <c r="I37749" s="116"/>
      <c r="K37749" s="116"/>
      <c r="T37749" s="93"/>
    </row>
    <row r="37750" spans="6:20" ht="13.2">
      <c r="F37750" s="116"/>
      <c r="I37750" s="116"/>
      <c r="K37750" s="116"/>
      <c r="T37750" s="93"/>
    </row>
    <row r="37751" spans="6:20" ht="13.2">
      <c r="F37751" s="116"/>
      <c r="I37751" s="116"/>
      <c r="K37751" s="116"/>
      <c r="T37751" s="93"/>
    </row>
    <row r="37752" spans="6:20" ht="13.2">
      <c r="F37752" s="116"/>
      <c r="I37752" s="116"/>
      <c r="K37752" s="116"/>
      <c r="T37752" s="93"/>
    </row>
    <row r="37753" spans="6:20" ht="13.2">
      <c r="F37753" s="116"/>
      <c r="I37753" s="116"/>
      <c r="K37753" s="116"/>
      <c r="T37753" s="93"/>
    </row>
    <row r="37754" spans="6:20" ht="13.2">
      <c r="F37754" s="116"/>
      <c r="I37754" s="116"/>
      <c r="K37754" s="116"/>
      <c r="T37754" s="93"/>
    </row>
    <row r="37755" spans="6:20" ht="13.2">
      <c r="F37755" s="116"/>
      <c r="I37755" s="116"/>
      <c r="K37755" s="116"/>
      <c r="T37755" s="93"/>
    </row>
    <row r="37756" spans="6:20" ht="13.2">
      <c r="F37756" s="116"/>
      <c r="I37756" s="116"/>
      <c r="K37756" s="116"/>
      <c r="T37756" s="93"/>
    </row>
    <row r="37757" spans="6:20" ht="13.2">
      <c r="F37757" s="116"/>
      <c r="I37757" s="116"/>
      <c r="K37757" s="116"/>
      <c r="T37757" s="93"/>
    </row>
    <row r="37758" spans="6:20" ht="13.2">
      <c r="F37758" s="116"/>
      <c r="I37758" s="116"/>
      <c r="K37758" s="116"/>
      <c r="T37758" s="93"/>
    </row>
    <row r="37759" spans="6:20" ht="13.2">
      <c r="F37759" s="116"/>
      <c r="I37759" s="116"/>
      <c r="K37759" s="116"/>
      <c r="T37759" s="93"/>
    </row>
    <row r="37760" spans="6:20" ht="13.2">
      <c r="F37760" s="116"/>
      <c r="I37760" s="116"/>
      <c r="K37760" s="116"/>
      <c r="T37760" s="93"/>
    </row>
    <row r="37761" spans="6:20" ht="13.2">
      <c r="F37761" s="116"/>
      <c r="I37761" s="116"/>
      <c r="K37761" s="116"/>
      <c r="T37761" s="93"/>
    </row>
    <row r="37762" spans="6:20" ht="13.2">
      <c r="F37762" s="116"/>
      <c r="I37762" s="116"/>
      <c r="K37762" s="116"/>
      <c r="T37762" s="93"/>
    </row>
    <row r="37763" spans="6:20" ht="13.2">
      <c r="F37763" s="116"/>
      <c r="I37763" s="116"/>
      <c r="K37763" s="116"/>
      <c r="T37763" s="93"/>
    </row>
    <row r="37764" spans="6:20" ht="13.2">
      <c r="F37764" s="116"/>
      <c r="I37764" s="116"/>
      <c r="K37764" s="116"/>
      <c r="T37764" s="93"/>
    </row>
    <row r="37765" spans="6:20" ht="13.2">
      <c r="F37765" s="116"/>
      <c r="I37765" s="116"/>
      <c r="K37765" s="116"/>
      <c r="T37765" s="93"/>
    </row>
    <row r="37766" spans="6:20" ht="13.2">
      <c r="F37766" s="116"/>
      <c r="I37766" s="116"/>
      <c r="K37766" s="116"/>
      <c r="T37766" s="93"/>
    </row>
    <row r="37767" spans="6:20" ht="13.2">
      <c r="F37767" s="116"/>
      <c r="I37767" s="116"/>
      <c r="K37767" s="116"/>
      <c r="T37767" s="93"/>
    </row>
    <row r="37768" spans="6:20" ht="13.2">
      <c r="F37768" s="116"/>
      <c r="I37768" s="116"/>
      <c r="K37768" s="116"/>
      <c r="T37768" s="93"/>
    </row>
    <row r="37769" spans="6:20" ht="13.2">
      <c r="F37769" s="116"/>
      <c r="I37769" s="116"/>
      <c r="K37769" s="116"/>
      <c r="T37769" s="93"/>
    </row>
    <row r="37770" spans="6:20" ht="13.2">
      <c r="F37770" s="116"/>
      <c r="I37770" s="116"/>
      <c r="K37770" s="116"/>
      <c r="T37770" s="93"/>
    </row>
    <row r="37771" spans="6:20" ht="13.2">
      <c r="F37771" s="116"/>
      <c r="I37771" s="116"/>
      <c r="K37771" s="116"/>
      <c r="T37771" s="93"/>
    </row>
    <row r="37772" spans="6:20" ht="13.2">
      <c r="F37772" s="116"/>
      <c r="I37772" s="116"/>
      <c r="K37772" s="116"/>
      <c r="T37772" s="93"/>
    </row>
    <row r="37773" spans="6:20" ht="13.2">
      <c r="F37773" s="116"/>
      <c r="I37773" s="116"/>
      <c r="K37773" s="116"/>
      <c r="T37773" s="93"/>
    </row>
    <row r="37774" spans="6:20" ht="13.2">
      <c r="F37774" s="116"/>
      <c r="I37774" s="116"/>
      <c r="K37774" s="116"/>
      <c r="T37774" s="93"/>
    </row>
    <row r="37775" spans="6:20" ht="13.2">
      <c r="F37775" s="116"/>
      <c r="I37775" s="116"/>
      <c r="K37775" s="116"/>
      <c r="T37775" s="93"/>
    </row>
    <row r="37776" spans="6:20" ht="13.2">
      <c r="F37776" s="116"/>
      <c r="I37776" s="116"/>
      <c r="K37776" s="116"/>
      <c r="T37776" s="93"/>
    </row>
    <row r="37777" spans="6:20" ht="13.2">
      <c r="F37777" s="116"/>
      <c r="I37777" s="116"/>
      <c r="K37777" s="116"/>
      <c r="T37777" s="93"/>
    </row>
    <row r="37778" spans="6:20" ht="13.2">
      <c r="F37778" s="116"/>
      <c r="I37778" s="116"/>
      <c r="K37778" s="116"/>
      <c r="T37778" s="93"/>
    </row>
    <row r="37779" spans="6:20" ht="13.2">
      <c r="F37779" s="116"/>
      <c r="I37779" s="116"/>
      <c r="K37779" s="116"/>
      <c r="T37779" s="93"/>
    </row>
    <row r="37780" spans="6:20" ht="13.2">
      <c r="F37780" s="116"/>
      <c r="I37780" s="116"/>
      <c r="K37780" s="116"/>
      <c r="T37780" s="93"/>
    </row>
    <row r="37781" spans="6:20" ht="13.2">
      <c r="F37781" s="116"/>
      <c r="I37781" s="116"/>
      <c r="K37781" s="116"/>
      <c r="T37781" s="93"/>
    </row>
    <row r="37782" spans="6:20" ht="13.2">
      <c r="F37782" s="116"/>
      <c r="I37782" s="116"/>
      <c r="K37782" s="116"/>
      <c r="T37782" s="93"/>
    </row>
    <row r="37783" spans="6:20" ht="13.2">
      <c r="F37783" s="116"/>
      <c r="I37783" s="116"/>
      <c r="K37783" s="116"/>
      <c r="T37783" s="93"/>
    </row>
    <row r="37784" spans="6:20" ht="13.2">
      <c r="F37784" s="116"/>
      <c r="I37784" s="116"/>
      <c r="K37784" s="116"/>
      <c r="T37784" s="93"/>
    </row>
    <row r="37785" spans="6:20" ht="13.2">
      <c r="F37785" s="116"/>
      <c r="I37785" s="116"/>
      <c r="K37785" s="116"/>
      <c r="T37785" s="93"/>
    </row>
    <row r="37786" spans="6:20" ht="13.2">
      <c r="F37786" s="116"/>
      <c r="I37786" s="116"/>
      <c r="K37786" s="116"/>
      <c r="T37786" s="93"/>
    </row>
    <row r="37787" spans="6:20" ht="13.2">
      <c r="F37787" s="116"/>
      <c r="I37787" s="116"/>
      <c r="K37787" s="116"/>
      <c r="T37787" s="93"/>
    </row>
    <row r="37788" spans="6:20" ht="13.2">
      <c r="F37788" s="116"/>
      <c r="I37788" s="116"/>
      <c r="K37788" s="116"/>
      <c r="T37788" s="93"/>
    </row>
    <row r="37789" spans="6:20" ht="13.2">
      <c r="F37789" s="116"/>
      <c r="I37789" s="116"/>
      <c r="K37789" s="116"/>
      <c r="T37789" s="93"/>
    </row>
    <row r="37790" spans="6:20" ht="13.2">
      <c r="F37790" s="116"/>
      <c r="I37790" s="116"/>
      <c r="K37790" s="116"/>
      <c r="T37790" s="93"/>
    </row>
    <row r="37791" spans="6:20" ht="13.2">
      <c r="F37791" s="116"/>
      <c r="I37791" s="116"/>
      <c r="K37791" s="116"/>
      <c r="T37791" s="93"/>
    </row>
    <row r="37792" spans="6:20" ht="13.2">
      <c r="F37792" s="116"/>
      <c r="I37792" s="116"/>
      <c r="K37792" s="116"/>
      <c r="T37792" s="93"/>
    </row>
    <row r="37793" spans="6:20" ht="13.2">
      <c r="F37793" s="116"/>
      <c r="I37793" s="116"/>
      <c r="K37793" s="116"/>
      <c r="T37793" s="93"/>
    </row>
    <row r="37794" spans="6:20" ht="13.2">
      <c r="F37794" s="116"/>
      <c r="I37794" s="116"/>
      <c r="K37794" s="116"/>
      <c r="T37794" s="93"/>
    </row>
    <row r="37795" spans="6:20" ht="13.2">
      <c r="F37795" s="116"/>
      <c r="I37795" s="116"/>
      <c r="K37795" s="116"/>
      <c r="T37795" s="93"/>
    </row>
    <row r="37796" spans="6:20" ht="13.2">
      <c r="F37796" s="116"/>
      <c r="I37796" s="116"/>
      <c r="K37796" s="116"/>
      <c r="T37796" s="93"/>
    </row>
    <row r="37797" spans="6:20" ht="13.2">
      <c r="F37797" s="116"/>
      <c r="I37797" s="116"/>
      <c r="K37797" s="116"/>
      <c r="T37797" s="93"/>
    </row>
    <row r="37798" spans="6:20" ht="13.2">
      <c r="F37798" s="116"/>
      <c r="I37798" s="116"/>
      <c r="K37798" s="116"/>
      <c r="T37798" s="93"/>
    </row>
    <row r="37799" spans="6:20" ht="13.2">
      <c r="F37799" s="116"/>
      <c r="I37799" s="116"/>
      <c r="K37799" s="116"/>
      <c r="T37799" s="93"/>
    </row>
    <row r="37800" spans="6:20" ht="13.2">
      <c r="F37800" s="116"/>
      <c r="I37800" s="116"/>
      <c r="K37800" s="116"/>
      <c r="T37800" s="93"/>
    </row>
    <row r="37801" spans="6:20" ht="13.2">
      <c r="F37801" s="116"/>
      <c r="I37801" s="116"/>
      <c r="K37801" s="116"/>
      <c r="T37801" s="93"/>
    </row>
    <row r="37802" spans="6:20" ht="13.2">
      <c r="F37802" s="116"/>
      <c r="I37802" s="116"/>
      <c r="K37802" s="116"/>
      <c r="T37802" s="93"/>
    </row>
    <row r="37803" spans="6:20" ht="13.2">
      <c r="F37803" s="116"/>
      <c r="I37803" s="116"/>
      <c r="K37803" s="116"/>
      <c r="T37803" s="93"/>
    </row>
    <row r="37804" spans="6:20" ht="13.2">
      <c r="F37804" s="116"/>
      <c r="I37804" s="116"/>
      <c r="K37804" s="116"/>
      <c r="T37804" s="93"/>
    </row>
    <row r="37805" spans="6:20" ht="13.2">
      <c r="F37805" s="116"/>
      <c r="I37805" s="116"/>
      <c r="K37805" s="116"/>
      <c r="T37805" s="93"/>
    </row>
    <row r="37806" spans="6:20" ht="13.2">
      <c r="F37806" s="116"/>
      <c r="I37806" s="116"/>
      <c r="K37806" s="116"/>
      <c r="T37806" s="93"/>
    </row>
    <row r="37807" spans="6:20" ht="13.2">
      <c r="F37807" s="116"/>
      <c r="I37807" s="116"/>
      <c r="K37807" s="116"/>
      <c r="T37807" s="93"/>
    </row>
    <row r="37808" spans="6:20" ht="13.2">
      <c r="F37808" s="116"/>
      <c r="I37808" s="116"/>
      <c r="K37808" s="116"/>
      <c r="T37808" s="93"/>
    </row>
    <row r="37809" spans="6:20" ht="13.2">
      <c r="F37809" s="116"/>
      <c r="I37809" s="116"/>
      <c r="K37809" s="116"/>
      <c r="T37809" s="93"/>
    </row>
    <row r="37810" spans="6:20" ht="13.2">
      <c r="F37810" s="116"/>
      <c r="I37810" s="116"/>
      <c r="K37810" s="116"/>
      <c r="T37810" s="93"/>
    </row>
    <row r="37811" spans="6:20" ht="13.2">
      <c r="F37811" s="116"/>
      <c r="I37811" s="116"/>
      <c r="K37811" s="116"/>
      <c r="T37811" s="93"/>
    </row>
    <row r="37812" spans="6:20" ht="13.2">
      <c r="F37812" s="116"/>
      <c r="I37812" s="116"/>
      <c r="K37812" s="116"/>
      <c r="T37812" s="93"/>
    </row>
    <row r="37813" spans="6:20" ht="13.2">
      <c r="F37813" s="116"/>
      <c r="I37813" s="116"/>
      <c r="K37813" s="116"/>
      <c r="T37813" s="93"/>
    </row>
    <row r="37814" spans="6:20" ht="13.2">
      <c r="F37814" s="116"/>
      <c r="I37814" s="116"/>
      <c r="K37814" s="116"/>
      <c r="T37814" s="93"/>
    </row>
    <row r="37815" spans="6:20" ht="13.2">
      <c r="F37815" s="116"/>
      <c r="I37815" s="116"/>
      <c r="K37815" s="116"/>
      <c r="T37815" s="93"/>
    </row>
    <row r="37816" spans="6:20" ht="13.2">
      <c r="F37816" s="116"/>
      <c r="I37816" s="116"/>
      <c r="K37816" s="116"/>
      <c r="T37816" s="93"/>
    </row>
    <row r="37817" spans="6:20" ht="13.2">
      <c r="F37817" s="116"/>
      <c r="I37817" s="116"/>
      <c r="K37817" s="116"/>
      <c r="T37817" s="93"/>
    </row>
    <row r="37818" spans="6:20" ht="13.2">
      <c r="F37818" s="116"/>
      <c r="I37818" s="116"/>
      <c r="K37818" s="116"/>
      <c r="T37818" s="93"/>
    </row>
    <row r="37819" spans="6:20" ht="13.2">
      <c r="F37819" s="116"/>
      <c r="I37819" s="116"/>
      <c r="K37819" s="116"/>
      <c r="T37819" s="93"/>
    </row>
    <row r="37820" spans="6:20" ht="13.2">
      <c r="F37820" s="116"/>
      <c r="I37820" s="116"/>
      <c r="K37820" s="116"/>
      <c r="T37820" s="93"/>
    </row>
    <row r="37821" spans="6:20" ht="13.2">
      <c r="F37821" s="116"/>
      <c r="I37821" s="116"/>
      <c r="K37821" s="116"/>
      <c r="T37821" s="93"/>
    </row>
    <row r="37822" spans="6:20" ht="13.2">
      <c r="F37822" s="116"/>
      <c r="I37822" s="116"/>
      <c r="K37822" s="116"/>
      <c r="T37822" s="93"/>
    </row>
    <row r="37823" spans="6:20" ht="13.2">
      <c r="F37823" s="116"/>
      <c r="I37823" s="116"/>
      <c r="K37823" s="116"/>
      <c r="T37823" s="93"/>
    </row>
    <row r="37824" spans="6:20" ht="13.2">
      <c r="F37824" s="116"/>
      <c r="I37824" s="116"/>
      <c r="K37824" s="116"/>
      <c r="T37824" s="93"/>
    </row>
    <row r="37825" spans="6:20" ht="13.2">
      <c r="F37825" s="116"/>
      <c r="I37825" s="116"/>
      <c r="K37825" s="116"/>
      <c r="T37825" s="93"/>
    </row>
    <row r="37826" spans="6:20" ht="13.2">
      <c r="F37826" s="116"/>
      <c r="I37826" s="116"/>
      <c r="K37826" s="116"/>
      <c r="T37826" s="93"/>
    </row>
    <row r="37827" spans="6:20" ht="13.2">
      <c r="F37827" s="116"/>
      <c r="I37827" s="116"/>
      <c r="K37827" s="116"/>
      <c r="T37827" s="93"/>
    </row>
    <row r="37828" spans="6:20" ht="13.2">
      <c r="F37828" s="116"/>
      <c r="I37828" s="116"/>
      <c r="K37828" s="116"/>
      <c r="T37828" s="93"/>
    </row>
    <row r="37829" spans="6:20" ht="13.2">
      <c r="F37829" s="116"/>
      <c r="I37829" s="116"/>
      <c r="K37829" s="116"/>
      <c r="T37829" s="93"/>
    </row>
    <row r="37830" spans="6:20" ht="13.2">
      <c r="F37830" s="116"/>
      <c r="I37830" s="116"/>
      <c r="K37830" s="116"/>
      <c r="T37830" s="93"/>
    </row>
    <row r="37831" spans="6:20" ht="13.2">
      <c r="F37831" s="116"/>
      <c r="I37831" s="116"/>
      <c r="K37831" s="116"/>
      <c r="T37831" s="93"/>
    </row>
    <row r="37832" spans="6:20" ht="13.2">
      <c r="F37832" s="116"/>
      <c r="I37832" s="116"/>
      <c r="K37832" s="116"/>
      <c r="T37832" s="93"/>
    </row>
    <row r="37833" spans="6:20" ht="13.2">
      <c r="F37833" s="116"/>
      <c r="I37833" s="116"/>
      <c r="K37833" s="116"/>
      <c r="T37833" s="93"/>
    </row>
    <row r="37834" spans="6:20" ht="13.2">
      <c r="F37834" s="116"/>
      <c r="I37834" s="116"/>
      <c r="K37834" s="116"/>
      <c r="T37834" s="93"/>
    </row>
    <row r="37835" spans="6:20" ht="13.2">
      <c r="F37835" s="116"/>
      <c r="I37835" s="116"/>
      <c r="K37835" s="116"/>
      <c r="T37835" s="93"/>
    </row>
    <row r="37836" spans="6:20" ht="13.2">
      <c r="F37836" s="116"/>
      <c r="I37836" s="116"/>
      <c r="K37836" s="116"/>
      <c r="T37836" s="93"/>
    </row>
    <row r="37837" spans="6:20" ht="13.2">
      <c r="F37837" s="116"/>
      <c r="I37837" s="116"/>
      <c r="K37837" s="116"/>
      <c r="T37837" s="93"/>
    </row>
    <row r="37838" spans="6:20" ht="13.2">
      <c r="F37838" s="116"/>
      <c r="I37838" s="116"/>
      <c r="K37838" s="116"/>
      <c r="T37838" s="93"/>
    </row>
    <row r="37839" spans="6:20" ht="13.2">
      <c r="F37839" s="116"/>
      <c r="I37839" s="116"/>
      <c r="K37839" s="116"/>
      <c r="T37839" s="93"/>
    </row>
    <row r="37840" spans="6:20" ht="13.2">
      <c r="F37840" s="116"/>
      <c r="I37840" s="116"/>
      <c r="K37840" s="116"/>
      <c r="T37840" s="93"/>
    </row>
    <row r="37841" spans="6:20" ht="13.2">
      <c r="F37841" s="116"/>
      <c r="I37841" s="116"/>
      <c r="K37841" s="116"/>
      <c r="T37841" s="93"/>
    </row>
    <row r="37842" spans="6:20" ht="13.2">
      <c r="F37842" s="116"/>
      <c r="I37842" s="116"/>
      <c r="K37842" s="116"/>
      <c r="T37842" s="93"/>
    </row>
    <row r="37843" spans="6:20" ht="13.2">
      <c r="F37843" s="116"/>
      <c r="I37843" s="116"/>
      <c r="K37843" s="116"/>
      <c r="T37843" s="93"/>
    </row>
    <row r="37844" spans="6:20" ht="13.2">
      <c r="F37844" s="116"/>
      <c r="I37844" s="116"/>
      <c r="K37844" s="116"/>
      <c r="T37844" s="93"/>
    </row>
    <row r="37845" spans="6:20" ht="13.2">
      <c r="F37845" s="116"/>
      <c r="I37845" s="116"/>
      <c r="K37845" s="116"/>
      <c r="T37845" s="93"/>
    </row>
    <row r="37846" spans="6:20" ht="13.2">
      <c r="F37846" s="116"/>
      <c r="I37846" s="116"/>
      <c r="K37846" s="116"/>
      <c r="T37846" s="93"/>
    </row>
    <row r="37847" spans="6:20" ht="13.2">
      <c r="F37847" s="116"/>
      <c r="I37847" s="116"/>
      <c r="K37847" s="116"/>
      <c r="T37847" s="93"/>
    </row>
    <row r="37848" spans="6:20" ht="13.2">
      <c r="F37848" s="116"/>
      <c r="I37848" s="116"/>
      <c r="K37848" s="116"/>
      <c r="T37848" s="93"/>
    </row>
    <row r="37849" spans="6:20" ht="13.2">
      <c r="F37849" s="116"/>
      <c r="I37849" s="116"/>
      <c r="K37849" s="116"/>
      <c r="T37849" s="93"/>
    </row>
    <row r="37850" spans="6:20" ht="13.2">
      <c r="F37850" s="116"/>
      <c r="I37850" s="116"/>
      <c r="K37850" s="116"/>
      <c r="T37850" s="93"/>
    </row>
    <row r="37851" spans="6:20" ht="13.2">
      <c r="F37851" s="116"/>
      <c r="I37851" s="116"/>
      <c r="K37851" s="116"/>
      <c r="T37851" s="93"/>
    </row>
    <row r="37852" spans="6:20" ht="13.2">
      <c r="F37852" s="116"/>
      <c r="I37852" s="116"/>
      <c r="K37852" s="116"/>
      <c r="T37852" s="93"/>
    </row>
    <row r="37853" spans="6:20" ht="13.2">
      <c r="F37853" s="116"/>
      <c r="I37853" s="116"/>
      <c r="K37853" s="116"/>
      <c r="T37853" s="93"/>
    </row>
    <row r="37854" spans="6:20" ht="13.2">
      <c r="F37854" s="116"/>
      <c r="I37854" s="116"/>
      <c r="K37854" s="116"/>
      <c r="T37854" s="93"/>
    </row>
    <row r="37855" spans="6:20" ht="13.2">
      <c r="F37855" s="116"/>
      <c r="I37855" s="116"/>
      <c r="K37855" s="116"/>
      <c r="T37855" s="93"/>
    </row>
    <row r="37856" spans="6:20" ht="13.2">
      <c r="F37856" s="116"/>
      <c r="I37856" s="116"/>
      <c r="K37856" s="116"/>
      <c r="T37856" s="93"/>
    </row>
    <row r="37857" spans="6:20" ht="13.2">
      <c r="F37857" s="116"/>
      <c r="I37857" s="116"/>
      <c r="K37857" s="116"/>
      <c r="T37857" s="93"/>
    </row>
    <row r="37858" spans="6:20" ht="13.2">
      <c r="F37858" s="116"/>
      <c r="I37858" s="116"/>
      <c r="K37858" s="116"/>
      <c r="T37858" s="93"/>
    </row>
    <row r="37859" spans="6:20" ht="13.2">
      <c r="F37859" s="116"/>
      <c r="I37859" s="116"/>
      <c r="K37859" s="116"/>
      <c r="T37859" s="93"/>
    </row>
    <row r="37860" spans="6:20" ht="13.2">
      <c r="F37860" s="116"/>
      <c r="I37860" s="116"/>
      <c r="K37860" s="116"/>
      <c r="T37860" s="93"/>
    </row>
    <row r="37861" spans="6:20" ht="13.2">
      <c r="F37861" s="116"/>
      <c r="I37861" s="116"/>
      <c r="K37861" s="116"/>
      <c r="T37861" s="93"/>
    </row>
    <row r="37862" spans="6:20" ht="13.2">
      <c r="F37862" s="116"/>
      <c r="I37862" s="116"/>
      <c r="K37862" s="116"/>
      <c r="T37862" s="93"/>
    </row>
    <row r="37863" spans="6:20" ht="13.2">
      <c r="F37863" s="116"/>
      <c r="I37863" s="116"/>
      <c r="K37863" s="116"/>
      <c r="T37863" s="93"/>
    </row>
    <row r="37864" spans="6:20" ht="13.2">
      <c r="F37864" s="116"/>
      <c r="I37864" s="116"/>
      <c r="K37864" s="116"/>
      <c r="T37864" s="93"/>
    </row>
    <row r="37865" spans="6:20" ht="13.2">
      <c r="F37865" s="116"/>
      <c r="I37865" s="116"/>
      <c r="K37865" s="116"/>
      <c r="T37865" s="93"/>
    </row>
    <row r="37866" spans="6:20" ht="13.2">
      <c r="F37866" s="116"/>
      <c r="I37866" s="116"/>
      <c r="K37866" s="116"/>
      <c r="T37866" s="93"/>
    </row>
    <row r="37867" spans="6:20" ht="13.2">
      <c r="F37867" s="116"/>
      <c r="I37867" s="116"/>
      <c r="K37867" s="116"/>
      <c r="T37867" s="93"/>
    </row>
    <row r="37868" spans="6:20" ht="13.2">
      <c r="F37868" s="116"/>
      <c r="I37868" s="116"/>
      <c r="K37868" s="116"/>
      <c r="T37868" s="93"/>
    </row>
    <row r="37869" spans="6:20" ht="13.2">
      <c r="F37869" s="116"/>
      <c r="I37869" s="116"/>
      <c r="K37869" s="116"/>
      <c r="T37869" s="93"/>
    </row>
    <row r="37870" spans="6:20" ht="13.2">
      <c r="F37870" s="116"/>
      <c r="I37870" s="116"/>
      <c r="K37870" s="116"/>
      <c r="T37870" s="93"/>
    </row>
    <row r="37871" spans="6:20" ht="13.2">
      <c r="F37871" s="116"/>
      <c r="I37871" s="116"/>
      <c r="K37871" s="116"/>
      <c r="T37871" s="93"/>
    </row>
    <row r="37872" spans="6:20" ht="13.2">
      <c r="F37872" s="116"/>
      <c r="I37872" s="116"/>
      <c r="K37872" s="116"/>
      <c r="T37872" s="93"/>
    </row>
    <row r="37873" spans="6:20" ht="13.2">
      <c r="F37873" s="116"/>
      <c r="I37873" s="116"/>
      <c r="K37873" s="116"/>
      <c r="T37873" s="93"/>
    </row>
    <row r="37874" spans="6:20" ht="13.2">
      <c r="F37874" s="116"/>
      <c r="I37874" s="116"/>
      <c r="K37874" s="116"/>
      <c r="T37874" s="93"/>
    </row>
    <row r="37875" spans="6:20" ht="13.2">
      <c r="F37875" s="116"/>
      <c r="I37875" s="116"/>
      <c r="K37875" s="116"/>
      <c r="T37875" s="93"/>
    </row>
    <row r="37876" spans="6:20" ht="13.2">
      <c r="F37876" s="116"/>
      <c r="I37876" s="116"/>
      <c r="K37876" s="116"/>
      <c r="T37876" s="93"/>
    </row>
    <row r="37877" spans="6:20" ht="13.2">
      <c r="F37877" s="116"/>
      <c r="I37877" s="116"/>
      <c r="K37877" s="116"/>
      <c r="T37877" s="93"/>
    </row>
    <row r="37878" spans="6:20" ht="13.2">
      <c r="F37878" s="116"/>
      <c r="I37878" s="116"/>
      <c r="K37878" s="116"/>
      <c r="T37878" s="93"/>
    </row>
    <row r="37879" spans="6:20" ht="13.2">
      <c r="F37879" s="116"/>
      <c r="I37879" s="116"/>
      <c r="K37879" s="116"/>
      <c r="T37879" s="93"/>
    </row>
    <row r="37880" spans="6:20" ht="13.2">
      <c r="F37880" s="116"/>
      <c r="I37880" s="116"/>
      <c r="K37880" s="116"/>
      <c r="T37880" s="93"/>
    </row>
    <row r="37881" spans="6:20" ht="13.2">
      <c r="F37881" s="116"/>
      <c r="I37881" s="116"/>
      <c r="K37881" s="116"/>
      <c r="T37881" s="93"/>
    </row>
    <row r="37882" spans="6:20" ht="13.2">
      <c r="F37882" s="116"/>
      <c r="I37882" s="116"/>
      <c r="K37882" s="116"/>
      <c r="T37882" s="93"/>
    </row>
    <row r="37883" spans="6:20" ht="13.2">
      <c r="F37883" s="116"/>
      <c r="I37883" s="116"/>
      <c r="K37883" s="116"/>
      <c r="T37883" s="93"/>
    </row>
    <row r="37884" spans="6:20" ht="13.2">
      <c r="F37884" s="116"/>
      <c r="I37884" s="116"/>
      <c r="K37884" s="116"/>
      <c r="T37884" s="93"/>
    </row>
    <row r="37885" spans="6:20" ht="13.2">
      <c r="F37885" s="116"/>
      <c r="I37885" s="116"/>
      <c r="K37885" s="116"/>
      <c r="T37885" s="93"/>
    </row>
    <row r="37886" spans="6:20" ht="13.2">
      <c r="F37886" s="116"/>
      <c r="I37886" s="116"/>
      <c r="K37886" s="116"/>
      <c r="T37886" s="93"/>
    </row>
    <row r="37887" spans="6:20" ht="13.2">
      <c r="F37887" s="116"/>
      <c r="I37887" s="116"/>
      <c r="K37887" s="116"/>
      <c r="T37887" s="93"/>
    </row>
    <row r="37888" spans="6:20" ht="13.2">
      <c r="F37888" s="116"/>
      <c r="I37888" s="116"/>
      <c r="K37888" s="116"/>
      <c r="T37888" s="93"/>
    </row>
    <row r="37889" spans="6:20" ht="13.2">
      <c r="F37889" s="116"/>
      <c r="I37889" s="116"/>
      <c r="K37889" s="116"/>
      <c r="T37889" s="93"/>
    </row>
    <row r="37890" spans="6:20" ht="13.2">
      <c r="F37890" s="116"/>
      <c r="I37890" s="116"/>
      <c r="K37890" s="116"/>
      <c r="T37890" s="93"/>
    </row>
    <row r="37891" spans="6:20" ht="13.2">
      <c r="F37891" s="116"/>
      <c r="I37891" s="116"/>
      <c r="K37891" s="116"/>
      <c r="T37891" s="93"/>
    </row>
    <row r="37892" spans="6:20" ht="13.2">
      <c r="F37892" s="116"/>
      <c r="I37892" s="116"/>
      <c r="K37892" s="116"/>
      <c r="T37892" s="93"/>
    </row>
    <row r="37893" spans="6:20" ht="13.2">
      <c r="F37893" s="116"/>
      <c r="I37893" s="116"/>
      <c r="K37893" s="116"/>
      <c r="T37893" s="93"/>
    </row>
    <row r="37894" spans="6:20" ht="13.2">
      <c r="F37894" s="116"/>
      <c r="I37894" s="116"/>
      <c r="K37894" s="116"/>
      <c r="T37894" s="93"/>
    </row>
    <row r="37895" spans="6:20" ht="13.2">
      <c r="F37895" s="116"/>
      <c r="I37895" s="116"/>
      <c r="K37895" s="116"/>
      <c r="T37895" s="93"/>
    </row>
    <row r="37896" spans="6:20" ht="13.2">
      <c r="F37896" s="116"/>
      <c r="I37896" s="116"/>
      <c r="K37896" s="116"/>
      <c r="T37896" s="93"/>
    </row>
    <row r="37897" spans="6:20" ht="13.2">
      <c r="F37897" s="116"/>
      <c r="I37897" s="116"/>
      <c r="K37897" s="116"/>
      <c r="T37897" s="93"/>
    </row>
    <row r="37898" spans="6:20" ht="13.2">
      <c r="F37898" s="116"/>
      <c r="I37898" s="116"/>
      <c r="K37898" s="116"/>
      <c r="T37898" s="93"/>
    </row>
    <row r="37899" spans="6:20" ht="13.2">
      <c r="F37899" s="116"/>
      <c r="I37899" s="116"/>
      <c r="K37899" s="116"/>
      <c r="T37899" s="93"/>
    </row>
    <row r="37900" spans="6:20" ht="13.2">
      <c r="F37900" s="116"/>
      <c r="I37900" s="116"/>
      <c r="K37900" s="116"/>
      <c r="T37900" s="93"/>
    </row>
    <row r="37901" spans="6:20" ht="13.2">
      <c r="F37901" s="116"/>
      <c r="I37901" s="116"/>
      <c r="K37901" s="116"/>
      <c r="T37901" s="93"/>
    </row>
    <row r="37902" spans="6:20" ht="13.2">
      <c r="F37902" s="116"/>
      <c r="I37902" s="116"/>
      <c r="K37902" s="116"/>
      <c r="T37902" s="93"/>
    </row>
    <row r="37903" spans="6:20" ht="13.2">
      <c r="F37903" s="116"/>
      <c r="I37903" s="116"/>
      <c r="K37903" s="116"/>
      <c r="T37903" s="93"/>
    </row>
    <row r="37904" spans="6:20" ht="13.2">
      <c r="F37904" s="116"/>
      <c r="I37904" s="116"/>
      <c r="K37904" s="116"/>
      <c r="T37904" s="93"/>
    </row>
    <row r="37905" spans="6:20" ht="13.2">
      <c r="F37905" s="116"/>
      <c r="I37905" s="116"/>
      <c r="K37905" s="116"/>
      <c r="T37905" s="93"/>
    </row>
    <row r="37906" spans="6:20" ht="13.2">
      <c r="F37906" s="116"/>
      <c r="I37906" s="116"/>
      <c r="K37906" s="116"/>
      <c r="T37906" s="93"/>
    </row>
    <row r="37907" spans="6:20" ht="13.2">
      <c r="F37907" s="116"/>
      <c r="I37907" s="116"/>
      <c r="K37907" s="116"/>
      <c r="T37907" s="93"/>
    </row>
    <row r="37908" spans="6:20" ht="13.2">
      <c r="F37908" s="116"/>
      <c r="I37908" s="116"/>
      <c r="K37908" s="116"/>
      <c r="T37908" s="93"/>
    </row>
    <row r="37909" spans="6:20" ht="13.2">
      <c r="F37909" s="116"/>
      <c r="I37909" s="116"/>
      <c r="K37909" s="116"/>
      <c r="T37909" s="93"/>
    </row>
    <row r="37910" spans="6:20" ht="13.2">
      <c r="F37910" s="116"/>
      <c r="I37910" s="116"/>
      <c r="K37910" s="116"/>
      <c r="T37910" s="93"/>
    </row>
    <row r="37911" spans="6:20" ht="13.2">
      <c r="F37911" s="116"/>
      <c r="I37911" s="116"/>
      <c r="K37911" s="116"/>
      <c r="T37911" s="93"/>
    </row>
    <row r="37912" spans="6:20" ht="13.2">
      <c r="F37912" s="116"/>
      <c r="I37912" s="116"/>
      <c r="K37912" s="116"/>
      <c r="T37912" s="93"/>
    </row>
    <row r="37913" spans="6:20" ht="13.2">
      <c r="F37913" s="116"/>
      <c r="I37913" s="116"/>
      <c r="K37913" s="116"/>
      <c r="T37913" s="93"/>
    </row>
    <row r="37914" spans="6:20" ht="13.2">
      <c r="F37914" s="116"/>
      <c r="I37914" s="116"/>
      <c r="K37914" s="116"/>
      <c r="T37914" s="93"/>
    </row>
    <row r="37915" spans="6:20" ht="13.2">
      <c r="F37915" s="116"/>
      <c r="I37915" s="116"/>
      <c r="K37915" s="116"/>
      <c r="T37915" s="93"/>
    </row>
    <row r="37916" spans="6:20" ht="13.2">
      <c r="F37916" s="116"/>
      <c r="I37916" s="116"/>
      <c r="K37916" s="116"/>
      <c r="T37916" s="93"/>
    </row>
    <row r="37917" spans="6:20" ht="13.2">
      <c r="F37917" s="116"/>
      <c r="I37917" s="116"/>
      <c r="K37917" s="116"/>
      <c r="T37917" s="93"/>
    </row>
    <row r="37918" spans="6:20" ht="13.2">
      <c r="F37918" s="116"/>
      <c r="I37918" s="116"/>
      <c r="K37918" s="116"/>
      <c r="T37918" s="93"/>
    </row>
    <row r="37919" spans="6:20" ht="13.2">
      <c r="F37919" s="116"/>
      <c r="I37919" s="116"/>
      <c r="K37919" s="116"/>
      <c r="T37919" s="93"/>
    </row>
    <row r="37920" spans="6:20" ht="13.2">
      <c r="F37920" s="116"/>
      <c r="I37920" s="116"/>
      <c r="K37920" s="116"/>
      <c r="T37920" s="93"/>
    </row>
    <row r="37921" spans="6:20" ht="13.2">
      <c r="F37921" s="116"/>
      <c r="I37921" s="116"/>
      <c r="K37921" s="116"/>
      <c r="T37921" s="93"/>
    </row>
    <row r="37922" spans="6:20" ht="13.2">
      <c r="F37922" s="116"/>
      <c r="I37922" s="116"/>
      <c r="K37922" s="116"/>
      <c r="T37922" s="93"/>
    </row>
    <row r="37923" spans="6:20" ht="13.2">
      <c r="F37923" s="116"/>
      <c r="I37923" s="116"/>
      <c r="K37923" s="116"/>
      <c r="T37923" s="93"/>
    </row>
    <row r="37924" spans="6:20" ht="13.2">
      <c r="F37924" s="116"/>
      <c r="I37924" s="116"/>
      <c r="K37924" s="116"/>
      <c r="T37924" s="93"/>
    </row>
    <row r="37925" spans="6:20" ht="13.2">
      <c r="F37925" s="116"/>
      <c r="I37925" s="116"/>
      <c r="K37925" s="116"/>
      <c r="T37925" s="93"/>
    </row>
    <row r="37926" spans="6:20" ht="13.2">
      <c r="F37926" s="116"/>
      <c r="I37926" s="116"/>
      <c r="K37926" s="116"/>
      <c r="T37926" s="93"/>
    </row>
    <row r="37927" spans="6:20" ht="13.2">
      <c r="F37927" s="116"/>
      <c r="I37927" s="116"/>
      <c r="K37927" s="116"/>
      <c r="T37927" s="93"/>
    </row>
    <row r="37928" spans="6:20" ht="13.2">
      <c r="F37928" s="116"/>
      <c r="I37928" s="116"/>
      <c r="K37928" s="116"/>
      <c r="T37928" s="93"/>
    </row>
    <row r="37929" spans="6:20" ht="13.2">
      <c r="F37929" s="116"/>
      <c r="I37929" s="116"/>
      <c r="K37929" s="116"/>
      <c r="T37929" s="93"/>
    </row>
    <row r="37930" spans="6:20" ht="13.2">
      <c r="F37930" s="116"/>
      <c r="I37930" s="116"/>
      <c r="K37930" s="116"/>
      <c r="T37930" s="93"/>
    </row>
    <row r="37931" spans="6:20" ht="13.2">
      <c r="F37931" s="116"/>
      <c r="I37931" s="116"/>
      <c r="K37931" s="116"/>
      <c r="T37931" s="93"/>
    </row>
    <row r="37932" spans="6:20" ht="13.2">
      <c r="F37932" s="116"/>
      <c r="I37932" s="116"/>
      <c r="K37932" s="116"/>
      <c r="T37932" s="93"/>
    </row>
    <row r="37933" spans="6:20" ht="13.2">
      <c r="F37933" s="116"/>
      <c r="I37933" s="116"/>
      <c r="K37933" s="116"/>
      <c r="T37933" s="93"/>
    </row>
    <row r="37934" spans="6:20" ht="13.2">
      <c r="F37934" s="116"/>
      <c r="I37934" s="116"/>
      <c r="K37934" s="116"/>
      <c r="T37934" s="93"/>
    </row>
    <row r="37935" spans="6:20" ht="13.2">
      <c r="F37935" s="116"/>
      <c r="I37935" s="116"/>
      <c r="K37935" s="116"/>
      <c r="T37935" s="93"/>
    </row>
    <row r="37936" spans="6:20" ht="13.2">
      <c r="F37936" s="116"/>
      <c r="I37936" s="116"/>
      <c r="K37936" s="116"/>
      <c r="T37936" s="93"/>
    </row>
    <row r="37937" spans="6:20" ht="13.2">
      <c r="F37937" s="116"/>
      <c r="I37937" s="116"/>
      <c r="K37937" s="116"/>
      <c r="T37937" s="93"/>
    </row>
    <row r="37938" spans="6:20" ht="13.2">
      <c r="F37938" s="116"/>
      <c r="I37938" s="116"/>
      <c r="K37938" s="116"/>
      <c r="T37938" s="93"/>
    </row>
    <row r="37939" spans="6:20" ht="13.2">
      <c r="F37939" s="116"/>
      <c r="I37939" s="116"/>
      <c r="K37939" s="116"/>
      <c r="T37939" s="93"/>
    </row>
    <row r="37940" spans="6:20" ht="13.2">
      <c r="F37940" s="116"/>
      <c r="I37940" s="116"/>
      <c r="K37940" s="116"/>
      <c r="T37940" s="93"/>
    </row>
    <row r="37941" spans="6:20" ht="13.2">
      <c r="F37941" s="116"/>
      <c r="I37941" s="116"/>
      <c r="K37941" s="116"/>
      <c r="T37941" s="93"/>
    </row>
    <row r="37942" spans="6:20" ht="13.2">
      <c r="F37942" s="116"/>
      <c r="I37942" s="116"/>
      <c r="K37942" s="116"/>
      <c r="T37942" s="93"/>
    </row>
    <row r="37943" spans="6:20" ht="13.2">
      <c r="F37943" s="116"/>
      <c r="I37943" s="116"/>
      <c r="K37943" s="116"/>
      <c r="T37943" s="93"/>
    </row>
    <row r="37944" spans="6:20" ht="13.2">
      <c r="F37944" s="116"/>
      <c r="I37944" s="116"/>
      <c r="K37944" s="116"/>
      <c r="T37944" s="93"/>
    </row>
    <row r="37945" spans="6:20" ht="13.2">
      <c r="F37945" s="116"/>
      <c r="I37945" s="116"/>
      <c r="K37945" s="116"/>
      <c r="T37945" s="93"/>
    </row>
    <row r="37946" spans="6:20" ht="13.2">
      <c r="F37946" s="116"/>
      <c r="I37946" s="116"/>
      <c r="K37946" s="116"/>
      <c r="T37946" s="93"/>
    </row>
    <row r="37947" spans="6:20" ht="13.2">
      <c r="F37947" s="116"/>
      <c r="I37947" s="116"/>
      <c r="K37947" s="116"/>
      <c r="T37947" s="93"/>
    </row>
    <row r="37948" spans="6:20" ht="13.2">
      <c r="F37948" s="116"/>
      <c r="I37948" s="116"/>
      <c r="K37948" s="116"/>
      <c r="T37948" s="93"/>
    </row>
    <row r="37949" spans="6:20" ht="13.2">
      <c r="F37949" s="116"/>
      <c r="I37949" s="116"/>
      <c r="K37949" s="116"/>
      <c r="T37949" s="93"/>
    </row>
    <row r="37950" spans="6:20" ht="13.2">
      <c r="F37950" s="116"/>
      <c r="I37950" s="116"/>
      <c r="K37950" s="116"/>
      <c r="T37950" s="93"/>
    </row>
    <row r="37951" spans="6:20" ht="13.2">
      <c r="F37951" s="116"/>
      <c r="I37951" s="116"/>
      <c r="K37951" s="116"/>
      <c r="T37951" s="93"/>
    </row>
    <row r="37952" spans="6:20" ht="13.2">
      <c r="F37952" s="116"/>
      <c r="I37952" s="116"/>
      <c r="K37952" s="116"/>
      <c r="T37952" s="93"/>
    </row>
    <row r="37953" spans="6:20" ht="13.2">
      <c r="F37953" s="116"/>
      <c r="I37953" s="116"/>
      <c r="K37953" s="116"/>
      <c r="T37953" s="93"/>
    </row>
    <row r="37954" spans="6:20" ht="13.2">
      <c r="F37954" s="116"/>
      <c r="I37954" s="116"/>
      <c r="K37954" s="116"/>
      <c r="T37954" s="93"/>
    </row>
    <row r="37955" spans="6:20" ht="13.2">
      <c r="F37955" s="116"/>
      <c r="I37955" s="116"/>
      <c r="K37955" s="116"/>
      <c r="T37955" s="93"/>
    </row>
    <row r="37956" spans="6:20" ht="13.2">
      <c r="F37956" s="116"/>
      <c r="I37956" s="116"/>
      <c r="K37956" s="116"/>
      <c r="T37956" s="93"/>
    </row>
    <row r="37957" spans="6:20" ht="13.2">
      <c r="F37957" s="116"/>
      <c r="I37957" s="116"/>
      <c r="K37957" s="116"/>
      <c r="T37957" s="93"/>
    </row>
    <row r="37958" spans="6:20" ht="13.2">
      <c r="F37958" s="116"/>
      <c r="I37958" s="116"/>
      <c r="K37958" s="116"/>
      <c r="T37958" s="93"/>
    </row>
    <row r="37959" spans="6:20" ht="13.2">
      <c r="F37959" s="116"/>
      <c r="I37959" s="116"/>
      <c r="K37959" s="116"/>
      <c r="T37959" s="93"/>
    </row>
    <row r="37960" spans="6:20" ht="13.2">
      <c r="F37960" s="116"/>
      <c r="I37960" s="116"/>
      <c r="K37960" s="116"/>
      <c r="T37960" s="93"/>
    </row>
    <row r="37961" spans="6:20" ht="13.2">
      <c r="F37961" s="116"/>
      <c r="I37961" s="116"/>
      <c r="K37961" s="116"/>
      <c r="T37961" s="93"/>
    </row>
    <row r="37962" spans="6:20" ht="13.2">
      <c r="F37962" s="116"/>
      <c r="I37962" s="116"/>
      <c r="K37962" s="116"/>
      <c r="T37962" s="93"/>
    </row>
    <row r="37963" spans="6:20" ht="13.2">
      <c r="F37963" s="116"/>
      <c r="I37963" s="116"/>
      <c r="K37963" s="116"/>
      <c r="T37963" s="93"/>
    </row>
    <row r="37964" spans="6:20" ht="13.2">
      <c r="F37964" s="116"/>
      <c r="I37964" s="116"/>
      <c r="K37964" s="116"/>
      <c r="T37964" s="93"/>
    </row>
    <row r="37965" spans="6:20" ht="13.2">
      <c r="F37965" s="116"/>
      <c r="I37965" s="116"/>
      <c r="K37965" s="116"/>
      <c r="T37965" s="93"/>
    </row>
    <row r="37966" spans="6:20" ht="13.2">
      <c r="F37966" s="116"/>
      <c r="I37966" s="116"/>
      <c r="K37966" s="116"/>
      <c r="T37966" s="93"/>
    </row>
    <row r="37967" spans="6:20" ht="13.2">
      <c r="F37967" s="116"/>
      <c r="I37967" s="116"/>
      <c r="K37967" s="116"/>
      <c r="T37967" s="93"/>
    </row>
    <row r="37968" spans="6:20" ht="13.2">
      <c r="F37968" s="116"/>
      <c r="I37968" s="116"/>
      <c r="K37968" s="116"/>
      <c r="T37968" s="93"/>
    </row>
    <row r="37969" spans="6:20" ht="13.2">
      <c r="F37969" s="116"/>
      <c r="I37969" s="116"/>
      <c r="K37969" s="116"/>
      <c r="T37969" s="93"/>
    </row>
    <row r="37970" spans="6:20" ht="13.2">
      <c r="F37970" s="116"/>
      <c r="I37970" s="116"/>
      <c r="K37970" s="116"/>
      <c r="T37970" s="93"/>
    </row>
    <row r="37971" spans="6:20" ht="13.2">
      <c r="F37971" s="116"/>
      <c r="I37971" s="116"/>
      <c r="K37971" s="116"/>
      <c r="T37971" s="93"/>
    </row>
    <row r="37972" spans="6:20" ht="13.2">
      <c r="F37972" s="116"/>
      <c r="I37972" s="116"/>
      <c r="K37972" s="116"/>
      <c r="T37972" s="93"/>
    </row>
    <row r="37973" spans="6:20" ht="13.2">
      <c r="F37973" s="116"/>
      <c r="I37973" s="116"/>
      <c r="K37973" s="116"/>
      <c r="T37973" s="93"/>
    </row>
    <row r="37974" spans="6:20" ht="13.2">
      <c r="F37974" s="116"/>
      <c r="I37974" s="116"/>
      <c r="K37974" s="116"/>
      <c r="T37974" s="93"/>
    </row>
    <row r="37975" spans="6:20" ht="13.2">
      <c r="F37975" s="116"/>
      <c r="I37975" s="116"/>
      <c r="K37975" s="116"/>
      <c r="T37975" s="93"/>
    </row>
    <row r="37976" spans="6:20" ht="13.2">
      <c r="F37976" s="116"/>
      <c r="I37976" s="116"/>
      <c r="K37976" s="116"/>
      <c r="T37976" s="93"/>
    </row>
    <row r="37977" spans="6:20" ht="13.2">
      <c r="F37977" s="116"/>
      <c r="I37977" s="116"/>
      <c r="K37977" s="116"/>
      <c r="T37977" s="93"/>
    </row>
    <row r="37978" spans="6:20" ht="13.2">
      <c r="F37978" s="116"/>
      <c r="I37978" s="116"/>
      <c r="K37978" s="116"/>
      <c r="T37978" s="93"/>
    </row>
    <row r="37979" spans="6:20" ht="13.2">
      <c r="F37979" s="116"/>
      <c r="I37979" s="116"/>
      <c r="K37979" s="116"/>
      <c r="T37979" s="93"/>
    </row>
    <row r="37980" spans="6:20" ht="13.2">
      <c r="F37980" s="116"/>
      <c r="I37980" s="116"/>
      <c r="K37980" s="116"/>
      <c r="T37980" s="93"/>
    </row>
    <row r="37981" spans="6:20" ht="13.2">
      <c r="F37981" s="116"/>
      <c r="I37981" s="116"/>
      <c r="K37981" s="116"/>
      <c r="T37981" s="93"/>
    </row>
    <row r="37982" spans="6:20" ht="13.2">
      <c r="F37982" s="116"/>
      <c r="I37982" s="116"/>
      <c r="K37982" s="116"/>
      <c r="T37982" s="93"/>
    </row>
    <row r="37983" spans="6:20" ht="13.2">
      <c r="F37983" s="116"/>
      <c r="I37983" s="116"/>
      <c r="K37983" s="116"/>
      <c r="T37983" s="93"/>
    </row>
    <row r="37984" spans="6:20" ht="13.2">
      <c r="F37984" s="116"/>
      <c r="I37984" s="116"/>
      <c r="K37984" s="116"/>
      <c r="T37984" s="93"/>
    </row>
    <row r="37985" spans="6:20" ht="13.2">
      <c r="F37985" s="116"/>
      <c r="I37985" s="116"/>
      <c r="K37985" s="116"/>
      <c r="T37985" s="93"/>
    </row>
    <row r="37986" spans="6:20" ht="13.2">
      <c r="F37986" s="116"/>
      <c r="I37986" s="116"/>
      <c r="K37986" s="116"/>
      <c r="T37986" s="93"/>
    </row>
    <row r="37987" spans="6:20" ht="13.2">
      <c r="F37987" s="116"/>
      <c r="I37987" s="116"/>
      <c r="K37987" s="116"/>
      <c r="T37987" s="93"/>
    </row>
    <row r="37988" spans="6:20" ht="13.2">
      <c r="F37988" s="116"/>
      <c r="I37988" s="116"/>
      <c r="K37988" s="116"/>
      <c r="T37988" s="93"/>
    </row>
    <row r="37989" spans="6:20" ht="13.2">
      <c r="F37989" s="116"/>
      <c r="I37989" s="116"/>
      <c r="K37989" s="116"/>
      <c r="T37989" s="93"/>
    </row>
    <row r="37990" spans="6:20" ht="13.2">
      <c r="F37990" s="116"/>
      <c r="I37990" s="116"/>
      <c r="K37990" s="116"/>
      <c r="T37990" s="93"/>
    </row>
    <row r="37991" spans="6:20" ht="13.2">
      <c r="F37991" s="116"/>
      <c r="I37991" s="116"/>
      <c r="K37991" s="116"/>
      <c r="T37991" s="93"/>
    </row>
    <row r="37992" spans="6:20" ht="13.2">
      <c r="F37992" s="116"/>
      <c r="I37992" s="116"/>
      <c r="K37992" s="116"/>
      <c r="T37992" s="93"/>
    </row>
    <row r="37993" spans="6:20" ht="13.2">
      <c r="F37993" s="116"/>
      <c r="I37993" s="116"/>
      <c r="K37993" s="116"/>
      <c r="T37993" s="93"/>
    </row>
    <row r="37994" spans="6:20" ht="13.2">
      <c r="F37994" s="116"/>
      <c r="I37994" s="116"/>
      <c r="K37994" s="116"/>
      <c r="T37994" s="93"/>
    </row>
    <row r="37995" spans="6:20" ht="13.2">
      <c r="F37995" s="116"/>
      <c r="I37995" s="116"/>
      <c r="K37995" s="116"/>
      <c r="T37995" s="93"/>
    </row>
    <row r="37996" spans="6:20" ht="13.2">
      <c r="F37996" s="116"/>
      <c r="I37996" s="116"/>
      <c r="K37996" s="116"/>
      <c r="T37996" s="93"/>
    </row>
    <row r="37997" spans="6:20" ht="13.2">
      <c r="F37997" s="116"/>
      <c r="I37997" s="116"/>
      <c r="K37997" s="116"/>
      <c r="T37997" s="93"/>
    </row>
    <row r="37998" spans="6:20" ht="13.2">
      <c r="F37998" s="116"/>
      <c r="I37998" s="116"/>
      <c r="K37998" s="116"/>
      <c r="T37998" s="93"/>
    </row>
    <row r="37999" spans="6:20" ht="13.2">
      <c r="F37999" s="116"/>
      <c r="I37999" s="116"/>
      <c r="K37999" s="116"/>
      <c r="T37999" s="93"/>
    </row>
    <row r="38000" spans="6:20" ht="13.2">
      <c r="F38000" s="116"/>
      <c r="I38000" s="116"/>
      <c r="K38000" s="116"/>
      <c r="T38000" s="93"/>
    </row>
    <row r="38001" spans="6:20" ht="13.2">
      <c r="F38001" s="116"/>
      <c r="I38001" s="116"/>
      <c r="K38001" s="116"/>
      <c r="T38001" s="93"/>
    </row>
    <row r="38002" spans="6:20" ht="13.2">
      <c r="F38002" s="116"/>
      <c r="I38002" s="116"/>
      <c r="K38002" s="116"/>
      <c r="T38002" s="93"/>
    </row>
    <row r="38003" spans="6:20" ht="13.2">
      <c r="F38003" s="116"/>
      <c r="I38003" s="116"/>
      <c r="K38003" s="116"/>
      <c r="T38003" s="93"/>
    </row>
    <row r="38004" spans="6:20" ht="13.2">
      <c r="F38004" s="116"/>
      <c r="I38004" s="116"/>
      <c r="K38004" s="116"/>
      <c r="T38004" s="93"/>
    </row>
    <row r="38005" spans="6:20" ht="13.2">
      <c r="F38005" s="116"/>
      <c r="I38005" s="116"/>
      <c r="K38005" s="116"/>
      <c r="T38005" s="93"/>
    </row>
    <row r="38006" spans="6:20" ht="13.2">
      <c r="F38006" s="116"/>
      <c r="I38006" s="116"/>
      <c r="K38006" s="116"/>
      <c r="T38006" s="93"/>
    </row>
    <row r="38007" spans="6:20" ht="13.2">
      <c r="F38007" s="116"/>
      <c r="I38007" s="116"/>
      <c r="K38007" s="116"/>
      <c r="T38007" s="93"/>
    </row>
    <row r="38008" spans="6:20" ht="13.2">
      <c r="F38008" s="116"/>
      <c r="I38008" s="116"/>
      <c r="K38008" s="116"/>
      <c r="T38008" s="93"/>
    </row>
    <row r="38009" spans="6:20" ht="13.2">
      <c r="F38009" s="116"/>
      <c r="I38009" s="116"/>
      <c r="K38009" s="116"/>
      <c r="T38009" s="93"/>
    </row>
    <row r="38010" spans="6:20" ht="13.2">
      <c r="F38010" s="116"/>
      <c r="I38010" s="116"/>
      <c r="K38010" s="116"/>
      <c r="T38010" s="93"/>
    </row>
    <row r="38011" spans="6:20" ht="13.2">
      <c r="F38011" s="116"/>
      <c r="I38011" s="116"/>
      <c r="K38011" s="116"/>
      <c r="T38011" s="93"/>
    </row>
    <row r="38012" spans="6:20" ht="13.2">
      <c r="F38012" s="116"/>
      <c r="I38012" s="116"/>
      <c r="K38012" s="116"/>
      <c r="T38012" s="93"/>
    </row>
    <row r="38013" spans="6:20" ht="13.2">
      <c r="F38013" s="116"/>
      <c r="I38013" s="116"/>
      <c r="K38013" s="116"/>
      <c r="T38013" s="93"/>
    </row>
    <row r="38014" spans="6:20" ht="13.2">
      <c r="F38014" s="116"/>
      <c r="I38014" s="116"/>
      <c r="K38014" s="116"/>
      <c r="T38014" s="93"/>
    </row>
    <row r="38015" spans="6:20" ht="13.2">
      <c r="F38015" s="116"/>
      <c r="I38015" s="116"/>
      <c r="K38015" s="116"/>
      <c r="T38015" s="93"/>
    </row>
    <row r="38016" spans="6:20" ht="13.2">
      <c r="F38016" s="116"/>
      <c r="I38016" s="116"/>
      <c r="K38016" s="116"/>
      <c r="T38016" s="93"/>
    </row>
    <row r="38017" spans="6:20" ht="13.2">
      <c r="F38017" s="116"/>
      <c r="I38017" s="116"/>
      <c r="K38017" s="116"/>
      <c r="T38017" s="93"/>
    </row>
    <row r="38018" spans="6:20" ht="13.2">
      <c r="F38018" s="116"/>
      <c r="I38018" s="116"/>
      <c r="K38018" s="116"/>
      <c r="T38018" s="93"/>
    </row>
    <row r="38019" spans="6:20" ht="13.2">
      <c r="F38019" s="116"/>
      <c r="I38019" s="116"/>
      <c r="K38019" s="116"/>
      <c r="T38019" s="93"/>
    </row>
    <row r="38020" spans="6:20" ht="13.2">
      <c r="F38020" s="116"/>
      <c r="I38020" s="116"/>
      <c r="K38020" s="116"/>
      <c r="T38020" s="93"/>
    </row>
    <row r="38021" spans="6:20" ht="13.2">
      <c r="F38021" s="116"/>
      <c r="I38021" s="116"/>
      <c r="K38021" s="116"/>
      <c r="T38021" s="93"/>
    </row>
    <row r="38022" spans="6:20" ht="13.2">
      <c r="F38022" s="116"/>
      <c r="I38022" s="116"/>
      <c r="K38022" s="116"/>
      <c r="T38022" s="93"/>
    </row>
    <row r="38023" spans="6:20" ht="13.2">
      <c r="F38023" s="116"/>
      <c r="I38023" s="116"/>
      <c r="K38023" s="116"/>
      <c r="T38023" s="93"/>
    </row>
    <row r="38024" spans="6:20" ht="13.2">
      <c r="F38024" s="116"/>
      <c r="I38024" s="116"/>
      <c r="K38024" s="116"/>
      <c r="T38024" s="93"/>
    </row>
    <row r="38025" spans="6:20" ht="13.2">
      <c r="F38025" s="116"/>
      <c r="I38025" s="116"/>
      <c r="K38025" s="116"/>
      <c r="T38025" s="93"/>
    </row>
    <row r="38026" spans="6:20" ht="13.2">
      <c r="F38026" s="116"/>
      <c r="I38026" s="116"/>
      <c r="K38026" s="116"/>
      <c r="T38026" s="93"/>
    </row>
    <row r="38027" spans="6:20" ht="13.2">
      <c r="F38027" s="116"/>
      <c r="I38027" s="116"/>
      <c r="K38027" s="116"/>
      <c r="T38027" s="93"/>
    </row>
    <row r="38028" spans="6:20" ht="13.2">
      <c r="F38028" s="116"/>
      <c r="I38028" s="116"/>
      <c r="K38028" s="116"/>
      <c r="T38028" s="93"/>
    </row>
    <row r="38029" spans="6:20" ht="13.2">
      <c r="F38029" s="116"/>
      <c r="I38029" s="116"/>
      <c r="K38029" s="116"/>
      <c r="T38029" s="93"/>
    </row>
    <row r="38030" spans="6:20" ht="13.2">
      <c r="F38030" s="116"/>
      <c r="I38030" s="116"/>
      <c r="K38030" s="116"/>
      <c r="T38030" s="93"/>
    </row>
    <row r="38031" spans="6:20" ht="13.2">
      <c r="F38031" s="116"/>
      <c r="I38031" s="116"/>
      <c r="K38031" s="116"/>
      <c r="T38031" s="93"/>
    </row>
    <row r="38032" spans="6:20" ht="13.2">
      <c r="F38032" s="116"/>
      <c r="I38032" s="116"/>
      <c r="K38032" s="116"/>
      <c r="T38032" s="93"/>
    </row>
    <row r="38033" spans="6:20" ht="13.2">
      <c r="F38033" s="116"/>
      <c r="I38033" s="116"/>
      <c r="K38033" s="116"/>
      <c r="T38033" s="93"/>
    </row>
    <row r="38034" spans="6:20" ht="13.2">
      <c r="F38034" s="116"/>
      <c r="I38034" s="116"/>
      <c r="K38034" s="116"/>
      <c r="T38034" s="93"/>
    </row>
    <row r="38035" spans="6:20" ht="13.2">
      <c r="F38035" s="116"/>
      <c r="I38035" s="116"/>
      <c r="K38035" s="116"/>
      <c r="T38035" s="93"/>
    </row>
    <row r="38036" spans="6:20" ht="13.2">
      <c r="F38036" s="116"/>
      <c r="I38036" s="116"/>
      <c r="K38036" s="116"/>
      <c r="T38036" s="93"/>
    </row>
    <row r="38037" spans="6:20" ht="13.2">
      <c r="F38037" s="116"/>
      <c r="I38037" s="116"/>
      <c r="K38037" s="116"/>
      <c r="T38037" s="93"/>
    </row>
    <row r="38038" spans="6:20" ht="13.2">
      <c r="F38038" s="116"/>
      <c r="I38038" s="116"/>
      <c r="K38038" s="116"/>
      <c r="T38038" s="93"/>
    </row>
    <row r="38039" spans="6:20" ht="13.2">
      <c r="F38039" s="116"/>
      <c r="I38039" s="116"/>
      <c r="K38039" s="116"/>
      <c r="T38039" s="93"/>
    </row>
    <row r="38040" spans="6:20" ht="13.2">
      <c r="F38040" s="116"/>
      <c r="I38040" s="116"/>
      <c r="K38040" s="116"/>
      <c r="T38040" s="93"/>
    </row>
    <row r="38041" spans="6:20" ht="13.2">
      <c r="F38041" s="116"/>
      <c r="I38041" s="116"/>
      <c r="K38041" s="116"/>
      <c r="T38041" s="93"/>
    </row>
    <row r="38042" spans="6:20" ht="13.2">
      <c r="F38042" s="116"/>
      <c r="I38042" s="116"/>
      <c r="K38042" s="116"/>
      <c r="T38042" s="93"/>
    </row>
    <row r="38043" spans="6:20" ht="13.2">
      <c r="F38043" s="116"/>
      <c r="I38043" s="116"/>
      <c r="K38043" s="116"/>
      <c r="T38043" s="93"/>
    </row>
    <row r="38044" spans="6:20" ht="13.2">
      <c r="F38044" s="116"/>
      <c r="I38044" s="116"/>
      <c r="K38044" s="116"/>
      <c r="T38044" s="93"/>
    </row>
    <row r="38045" spans="6:20" ht="13.2">
      <c r="F38045" s="116"/>
      <c r="I38045" s="116"/>
      <c r="K38045" s="116"/>
      <c r="T38045" s="93"/>
    </row>
    <row r="38046" spans="6:20" ht="13.2">
      <c r="F38046" s="116"/>
      <c r="I38046" s="116"/>
      <c r="K38046" s="116"/>
      <c r="T38046" s="93"/>
    </row>
    <row r="38047" spans="6:20" ht="13.2">
      <c r="F38047" s="116"/>
      <c r="I38047" s="116"/>
      <c r="K38047" s="116"/>
      <c r="T38047" s="93"/>
    </row>
    <row r="38048" spans="6:20" ht="13.2">
      <c r="F38048" s="116"/>
      <c r="I38048" s="116"/>
      <c r="K38048" s="116"/>
      <c r="T38048" s="93"/>
    </row>
    <row r="38049" spans="6:20" ht="13.2">
      <c r="F38049" s="116"/>
      <c r="I38049" s="116"/>
      <c r="K38049" s="116"/>
      <c r="T38049" s="93"/>
    </row>
    <row r="38050" spans="6:20" ht="13.2">
      <c r="F38050" s="116"/>
      <c r="I38050" s="116"/>
      <c r="K38050" s="116"/>
      <c r="T38050" s="93"/>
    </row>
    <row r="38051" spans="6:20" ht="13.2">
      <c r="F38051" s="116"/>
      <c r="I38051" s="116"/>
      <c r="K38051" s="116"/>
      <c r="T38051" s="93"/>
    </row>
    <row r="38052" spans="6:20" ht="13.2">
      <c r="F38052" s="116"/>
      <c r="I38052" s="116"/>
      <c r="K38052" s="116"/>
      <c r="T38052" s="93"/>
    </row>
    <row r="38053" spans="6:20" ht="13.2">
      <c r="F38053" s="116"/>
      <c r="I38053" s="116"/>
      <c r="K38053" s="116"/>
      <c r="T38053" s="93"/>
    </row>
    <row r="38054" spans="6:20" ht="13.2">
      <c r="F38054" s="116"/>
      <c r="I38054" s="116"/>
      <c r="K38054" s="116"/>
      <c r="T38054" s="93"/>
    </row>
    <row r="38055" spans="6:20" ht="13.2">
      <c r="F38055" s="116"/>
      <c r="I38055" s="116"/>
      <c r="K38055" s="116"/>
      <c r="T38055" s="93"/>
    </row>
    <row r="38056" spans="6:20" ht="13.2">
      <c r="F38056" s="116"/>
      <c r="I38056" s="116"/>
      <c r="K38056" s="116"/>
      <c r="T38056" s="93"/>
    </row>
    <row r="38057" spans="6:20" ht="13.2">
      <c r="F38057" s="116"/>
      <c r="I38057" s="116"/>
      <c r="K38057" s="116"/>
      <c r="T38057" s="93"/>
    </row>
    <row r="38058" spans="6:20" ht="13.2">
      <c r="F38058" s="116"/>
      <c r="I38058" s="116"/>
      <c r="K38058" s="116"/>
      <c r="T38058" s="93"/>
    </row>
    <row r="38059" spans="6:20" ht="13.2">
      <c r="F38059" s="116"/>
      <c r="I38059" s="116"/>
      <c r="K38059" s="116"/>
      <c r="T38059" s="93"/>
    </row>
    <row r="38060" spans="6:20" ht="13.2">
      <c r="F38060" s="116"/>
      <c r="I38060" s="116"/>
      <c r="K38060" s="116"/>
      <c r="T38060" s="93"/>
    </row>
    <row r="38061" spans="6:20" ht="13.2">
      <c r="F38061" s="116"/>
      <c r="I38061" s="116"/>
      <c r="K38061" s="116"/>
      <c r="T38061" s="93"/>
    </row>
    <row r="38062" spans="6:20" ht="13.2">
      <c r="F38062" s="116"/>
      <c r="I38062" s="116"/>
      <c r="K38062" s="116"/>
      <c r="T38062" s="93"/>
    </row>
    <row r="38063" spans="6:20" ht="13.2">
      <c r="F38063" s="116"/>
      <c r="I38063" s="116"/>
      <c r="K38063" s="116"/>
      <c r="T38063" s="93"/>
    </row>
    <row r="38064" spans="6:20" ht="13.2">
      <c r="F38064" s="116"/>
      <c r="I38064" s="116"/>
      <c r="K38064" s="116"/>
      <c r="T38064" s="93"/>
    </row>
    <row r="38065" spans="6:20" ht="13.2">
      <c r="F38065" s="116"/>
      <c r="I38065" s="116"/>
      <c r="K38065" s="116"/>
      <c r="T38065" s="93"/>
    </row>
    <row r="38066" spans="6:20" ht="13.2">
      <c r="F38066" s="116"/>
      <c r="I38066" s="116"/>
      <c r="K38066" s="116"/>
      <c r="T38066" s="93"/>
    </row>
    <row r="38067" spans="6:20" ht="13.2">
      <c r="F38067" s="116"/>
      <c r="I38067" s="116"/>
      <c r="K38067" s="116"/>
      <c r="T38067" s="93"/>
    </row>
    <row r="38068" spans="6:20" ht="13.2">
      <c r="F38068" s="116"/>
      <c r="I38068" s="116"/>
      <c r="K38068" s="116"/>
      <c r="T38068" s="93"/>
    </row>
    <row r="38069" spans="6:20" ht="13.2">
      <c r="F38069" s="116"/>
      <c r="I38069" s="116"/>
      <c r="K38069" s="116"/>
      <c r="T38069" s="93"/>
    </row>
    <row r="38070" spans="6:20" ht="13.2">
      <c r="F38070" s="116"/>
      <c r="I38070" s="116"/>
      <c r="K38070" s="116"/>
      <c r="T38070" s="93"/>
    </row>
    <row r="38071" spans="6:20" ht="13.2">
      <c r="F38071" s="116"/>
      <c r="I38071" s="116"/>
      <c r="K38071" s="116"/>
      <c r="T38071" s="93"/>
    </row>
    <row r="38072" spans="6:20" ht="13.2">
      <c r="F38072" s="116"/>
      <c r="I38072" s="116"/>
      <c r="K38072" s="116"/>
      <c r="T38072" s="93"/>
    </row>
    <row r="38073" spans="6:20" ht="13.2">
      <c r="F38073" s="116"/>
      <c r="I38073" s="116"/>
      <c r="K38073" s="116"/>
      <c r="T38073" s="93"/>
    </row>
    <row r="38074" spans="6:20" ht="13.2">
      <c r="F38074" s="116"/>
      <c r="I38074" s="116"/>
      <c r="K38074" s="116"/>
      <c r="T38074" s="93"/>
    </row>
    <row r="38075" spans="6:20" ht="13.2">
      <c r="F38075" s="116"/>
      <c r="I38075" s="116"/>
      <c r="K38075" s="116"/>
      <c r="T38075" s="93"/>
    </row>
    <row r="38076" spans="6:20" ht="13.2">
      <c r="F38076" s="116"/>
      <c r="I38076" s="116"/>
      <c r="K38076" s="116"/>
      <c r="T38076" s="93"/>
    </row>
    <row r="38077" spans="6:20" ht="13.2">
      <c r="F38077" s="116"/>
      <c r="I38077" s="116"/>
      <c r="K38077" s="116"/>
      <c r="T38077" s="93"/>
    </row>
    <row r="38078" spans="6:20" ht="13.2">
      <c r="F38078" s="116"/>
      <c r="I38078" s="116"/>
      <c r="K38078" s="116"/>
      <c r="T38078" s="93"/>
    </row>
    <row r="38079" spans="6:20" ht="13.2">
      <c r="F38079" s="116"/>
      <c r="I38079" s="116"/>
      <c r="K38079" s="116"/>
      <c r="T38079" s="93"/>
    </row>
    <row r="38080" spans="6:20" ht="13.2">
      <c r="F38080" s="116"/>
      <c r="I38080" s="116"/>
      <c r="K38080" s="116"/>
      <c r="T38080" s="93"/>
    </row>
    <row r="38081" spans="6:20" ht="13.2">
      <c r="F38081" s="116"/>
      <c r="I38081" s="116"/>
      <c r="K38081" s="116"/>
      <c r="T38081" s="93"/>
    </row>
    <row r="38082" spans="6:20" ht="13.2">
      <c r="F38082" s="116"/>
      <c r="I38082" s="116"/>
      <c r="K38082" s="116"/>
      <c r="T38082" s="93"/>
    </row>
    <row r="38083" spans="6:20" ht="13.2">
      <c r="F38083" s="116"/>
      <c r="I38083" s="116"/>
      <c r="K38083" s="116"/>
      <c r="T38083" s="93"/>
    </row>
    <row r="38084" spans="6:20" ht="13.2">
      <c r="F38084" s="116"/>
      <c r="I38084" s="116"/>
      <c r="K38084" s="116"/>
      <c r="T38084" s="93"/>
    </row>
    <row r="38085" spans="6:20" ht="13.2">
      <c r="F38085" s="116"/>
      <c r="I38085" s="116"/>
      <c r="K38085" s="116"/>
      <c r="T38085" s="93"/>
    </row>
    <row r="38086" spans="6:20" ht="13.2">
      <c r="F38086" s="116"/>
      <c r="I38086" s="116"/>
      <c r="K38086" s="116"/>
      <c r="T38086" s="93"/>
    </row>
    <row r="38087" spans="6:20" ht="13.2">
      <c r="F38087" s="116"/>
      <c r="I38087" s="116"/>
      <c r="K38087" s="116"/>
      <c r="T38087" s="93"/>
    </row>
    <row r="38088" spans="6:20" ht="13.2">
      <c r="F38088" s="116"/>
      <c r="I38088" s="116"/>
      <c r="K38088" s="116"/>
      <c r="T38088" s="93"/>
    </row>
    <row r="38089" spans="6:20" ht="13.2">
      <c r="F38089" s="116"/>
      <c r="I38089" s="116"/>
      <c r="K38089" s="116"/>
      <c r="T38089" s="93"/>
    </row>
    <row r="38090" spans="6:20" ht="13.2">
      <c r="F38090" s="116"/>
      <c r="I38090" s="116"/>
      <c r="K38090" s="116"/>
      <c r="T38090" s="93"/>
    </row>
    <row r="38091" spans="6:20" ht="13.2">
      <c r="F38091" s="116"/>
      <c r="I38091" s="116"/>
      <c r="K38091" s="116"/>
      <c r="T38091" s="93"/>
    </row>
    <row r="38092" spans="6:20" ht="13.2">
      <c r="F38092" s="116"/>
      <c r="I38092" s="116"/>
      <c r="K38092" s="116"/>
      <c r="T38092" s="93"/>
    </row>
    <row r="38093" spans="6:20" ht="13.2">
      <c r="F38093" s="116"/>
      <c r="I38093" s="116"/>
      <c r="K38093" s="116"/>
      <c r="T38093" s="93"/>
    </row>
    <row r="38094" spans="6:20" ht="13.2">
      <c r="F38094" s="116"/>
      <c r="I38094" s="116"/>
      <c r="K38094" s="116"/>
      <c r="T38094" s="93"/>
    </row>
    <row r="38095" spans="6:20" ht="13.2">
      <c r="F38095" s="116"/>
      <c r="I38095" s="116"/>
      <c r="K38095" s="116"/>
      <c r="T38095" s="93"/>
    </row>
    <row r="38096" spans="6:20" ht="13.2">
      <c r="F38096" s="116"/>
      <c r="I38096" s="116"/>
      <c r="K38096" s="116"/>
      <c r="T38096" s="93"/>
    </row>
    <row r="38097" spans="6:20" ht="13.2">
      <c r="F38097" s="116"/>
      <c r="I38097" s="116"/>
      <c r="K38097" s="116"/>
      <c r="T38097" s="93"/>
    </row>
    <row r="38098" spans="6:20" ht="13.2">
      <c r="F38098" s="116"/>
      <c r="I38098" s="116"/>
      <c r="K38098" s="116"/>
      <c r="T38098" s="93"/>
    </row>
    <row r="38099" spans="6:20" ht="13.2">
      <c r="F38099" s="116"/>
      <c r="I38099" s="116"/>
      <c r="K38099" s="116"/>
      <c r="T38099" s="93"/>
    </row>
    <row r="38100" spans="6:20" ht="13.2">
      <c r="F38100" s="116"/>
      <c r="I38100" s="116"/>
      <c r="K38100" s="116"/>
      <c r="T38100" s="93"/>
    </row>
    <row r="38101" spans="6:20" ht="13.2">
      <c r="F38101" s="116"/>
      <c r="I38101" s="116"/>
      <c r="K38101" s="116"/>
      <c r="T38101" s="93"/>
    </row>
    <row r="38102" spans="6:20" ht="13.2">
      <c r="F38102" s="116"/>
      <c r="I38102" s="116"/>
      <c r="K38102" s="116"/>
      <c r="T38102" s="93"/>
    </row>
    <row r="38103" spans="6:20" ht="13.2">
      <c r="F38103" s="116"/>
      <c r="I38103" s="116"/>
      <c r="K38103" s="116"/>
      <c r="T38103" s="93"/>
    </row>
    <row r="38104" spans="6:20" ht="13.2">
      <c r="F38104" s="116"/>
      <c r="I38104" s="116"/>
      <c r="K38104" s="116"/>
      <c r="T38104" s="93"/>
    </row>
    <row r="38105" spans="6:20" ht="13.2">
      <c r="F38105" s="116"/>
      <c r="I38105" s="116"/>
      <c r="K38105" s="116"/>
      <c r="T38105" s="93"/>
    </row>
    <row r="38106" spans="6:20" ht="13.2">
      <c r="F38106" s="116"/>
      <c r="I38106" s="116"/>
      <c r="K38106" s="116"/>
      <c r="T38106" s="93"/>
    </row>
    <row r="38107" spans="6:20" ht="13.2">
      <c r="F38107" s="116"/>
      <c r="I38107" s="116"/>
      <c r="K38107" s="116"/>
      <c r="T38107" s="93"/>
    </row>
    <row r="38108" spans="6:20" ht="13.2">
      <c r="F38108" s="116"/>
      <c r="I38108" s="116"/>
      <c r="K38108" s="116"/>
      <c r="T38108" s="93"/>
    </row>
    <row r="38109" spans="6:20" ht="13.2">
      <c r="F38109" s="116"/>
      <c r="I38109" s="116"/>
      <c r="K38109" s="116"/>
      <c r="T38109" s="93"/>
    </row>
    <row r="38110" spans="6:20" ht="13.2">
      <c r="F38110" s="116"/>
      <c r="I38110" s="116"/>
      <c r="K38110" s="116"/>
      <c r="T38110" s="93"/>
    </row>
    <row r="38111" spans="6:20" ht="13.2">
      <c r="F38111" s="116"/>
      <c r="I38111" s="116"/>
      <c r="K38111" s="116"/>
      <c r="T38111" s="93"/>
    </row>
    <row r="38112" spans="6:20" ht="13.2">
      <c r="F38112" s="116"/>
      <c r="I38112" s="116"/>
      <c r="K38112" s="116"/>
      <c r="T38112" s="93"/>
    </row>
    <row r="38113" spans="6:20" ht="13.2">
      <c r="F38113" s="116"/>
      <c r="I38113" s="116"/>
      <c r="K38113" s="116"/>
      <c r="T38113" s="93"/>
    </row>
    <row r="38114" spans="6:20" ht="13.2">
      <c r="F38114" s="116"/>
      <c r="I38114" s="116"/>
      <c r="K38114" s="116"/>
      <c r="T38114" s="93"/>
    </row>
    <row r="38115" spans="6:20" ht="13.2">
      <c r="F38115" s="116"/>
      <c r="I38115" s="116"/>
      <c r="K38115" s="116"/>
      <c r="T38115" s="93"/>
    </row>
    <row r="38116" spans="6:20" ht="13.2">
      <c r="F38116" s="116"/>
      <c r="I38116" s="116"/>
      <c r="K38116" s="116"/>
      <c r="T38116" s="93"/>
    </row>
    <row r="38117" spans="6:20" ht="13.2">
      <c r="F38117" s="116"/>
      <c r="I38117" s="116"/>
      <c r="K38117" s="116"/>
      <c r="T38117" s="93"/>
    </row>
    <row r="38118" spans="6:20" ht="13.2">
      <c r="F38118" s="116"/>
      <c r="I38118" s="116"/>
      <c r="K38118" s="116"/>
      <c r="T38118" s="93"/>
    </row>
    <row r="38119" spans="6:20" ht="13.2">
      <c r="F38119" s="116"/>
      <c r="I38119" s="116"/>
      <c r="K38119" s="116"/>
      <c r="T38119" s="93"/>
    </row>
    <row r="38120" spans="6:20" ht="13.2">
      <c r="F38120" s="116"/>
      <c r="I38120" s="116"/>
      <c r="K38120" s="116"/>
      <c r="T38120" s="93"/>
    </row>
    <row r="38121" spans="6:20" ht="13.2">
      <c r="F38121" s="116"/>
      <c r="I38121" s="116"/>
      <c r="K38121" s="116"/>
      <c r="T38121" s="93"/>
    </row>
    <row r="38122" spans="6:20" ht="13.2">
      <c r="F38122" s="116"/>
      <c r="I38122" s="116"/>
      <c r="K38122" s="116"/>
      <c r="T38122" s="93"/>
    </row>
    <row r="38123" spans="6:20" ht="13.2">
      <c r="F38123" s="116"/>
      <c r="I38123" s="116"/>
      <c r="K38123" s="116"/>
      <c r="T38123" s="93"/>
    </row>
    <row r="38124" spans="6:20" ht="13.2">
      <c r="F38124" s="116"/>
      <c r="I38124" s="116"/>
      <c r="K38124" s="116"/>
      <c r="T38124" s="93"/>
    </row>
    <row r="38125" spans="6:20" ht="13.2">
      <c r="F38125" s="116"/>
      <c r="I38125" s="116"/>
      <c r="K38125" s="116"/>
      <c r="T38125" s="93"/>
    </row>
    <row r="38126" spans="6:20" ht="13.2">
      <c r="F38126" s="116"/>
      <c r="I38126" s="116"/>
      <c r="K38126" s="116"/>
      <c r="T38126" s="93"/>
    </row>
    <row r="38127" spans="6:20" ht="13.2">
      <c r="F38127" s="116"/>
      <c r="I38127" s="116"/>
      <c r="K38127" s="116"/>
      <c r="T38127" s="93"/>
    </row>
    <row r="38128" spans="6:20" ht="13.2">
      <c r="F38128" s="116"/>
      <c r="I38128" s="116"/>
      <c r="K38128" s="116"/>
      <c r="T38128" s="93"/>
    </row>
    <row r="38129" spans="6:20" ht="13.2">
      <c r="F38129" s="116"/>
      <c r="I38129" s="116"/>
      <c r="K38129" s="116"/>
      <c r="T38129" s="93"/>
    </row>
    <row r="38130" spans="6:20" ht="13.2">
      <c r="F38130" s="116"/>
      <c r="I38130" s="116"/>
      <c r="K38130" s="116"/>
      <c r="T38130" s="93"/>
    </row>
    <row r="38131" spans="6:20" ht="13.2">
      <c r="F38131" s="116"/>
      <c r="I38131" s="116"/>
      <c r="K38131" s="116"/>
      <c r="T38131" s="93"/>
    </row>
    <row r="38132" spans="6:20" ht="13.2">
      <c r="F38132" s="116"/>
      <c r="I38132" s="116"/>
      <c r="K38132" s="116"/>
      <c r="T38132" s="93"/>
    </row>
    <row r="38133" spans="6:20" ht="13.2">
      <c r="F38133" s="116"/>
      <c r="I38133" s="116"/>
      <c r="K38133" s="116"/>
      <c r="T38133" s="93"/>
    </row>
    <row r="38134" spans="6:20" ht="13.2">
      <c r="F38134" s="116"/>
      <c r="I38134" s="116"/>
      <c r="K38134" s="116"/>
      <c r="T38134" s="93"/>
    </row>
    <row r="38135" spans="6:20" ht="13.2">
      <c r="F38135" s="116"/>
      <c r="I38135" s="116"/>
      <c r="K38135" s="116"/>
      <c r="T38135" s="93"/>
    </row>
    <row r="38136" spans="6:20" ht="13.2">
      <c r="F38136" s="116"/>
      <c r="I38136" s="116"/>
      <c r="K38136" s="116"/>
      <c r="T38136" s="93"/>
    </row>
    <row r="38137" spans="6:20" ht="13.2">
      <c r="F38137" s="116"/>
      <c r="I38137" s="116"/>
      <c r="K38137" s="116"/>
      <c r="T38137" s="93"/>
    </row>
    <row r="38138" spans="6:20" ht="13.2">
      <c r="F38138" s="116"/>
      <c r="I38138" s="116"/>
      <c r="K38138" s="116"/>
      <c r="T38138" s="93"/>
    </row>
    <row r="38139" spans="6:20" ht="13.2">
      <c r="F38139" s="116"/>
      <c r="I38139" s="116"/>
      <c r="K38139" s="116"/>
      <c r="T38139" s="93"/>
    </row>
    <row r="38140" spans="6:20" ht="13.2">
      <c r="F38140" s="116"/>
      <c r="I38140" s="116"/>
      <c r="K38140" s="116"/>
      <c r="T38140" s="93"/>
    </row>
    <row r="38141" spans="6:20" ht="13.2">
      <c r="F38141" s="116"/>
      <c r="I38141" s="116"/>
      <c r="K38141" s="116"/>
      <c r="T38141" s="93"/>
    </row>
    <row r="38142" spans="6:20" ht="13.2">
      <c r="F38142" s="116"/>
      <c r="I38142" s="116"/>
      <c r="K38142" s="116"/>
      <c r="T38142" s="93"/>
    </row>
    <row r="38143" spans="6:20" ht="13.2">
      <c r="F38143" s="116"/>
      <c r="I38143" s="116"/>
      <c r="K38143" s="116"/>
      <c r="T38143" s="93"/>
    </row>
    <row r="38144" spans="6:20" ht="13.2">
      <c r="F38144" s="116"/>
      <c r="I38144" s="116"/>
      <c r="K38144" s="116"/>
      <c r="T38144" s="93"/>
    </row>
    <row r="38145" spans="6:20" ht="13.2">
      <c r="F38145" s="116"/>
      <c r="I38145" s="116"/>
      <c r="K38145" s="116"/>
      <c r="T38145" s="93"/>
    </row>
    <row r="38146" spans="6:20" ht="13.2">
      <c r="F38146" s="116"/>
      <c r="I38146" s="116"/>
      <c r="K38146" s="116"/>
      <c r="T38146" s="93"/>
    </row>
    <row r="38147" spans="6:20" ht="13.2">
      <c r="F38147" s="116"/>
      <c r="I38147" s="116"/>
      <c r="K38147" s="116"/>
      <c r="T38147" s="93"/>
    </row>
    <row r="38148" spans="6:20" ht="13.2">
      <c r="F38148" s="116"/>
      <c r="I38148" s="116"/>
      <c r="K38148" s="116"/>
      <c r="T38148" s="93"/>
    </row>
    <row r="38149" spans="6:20" ht="13.2">
      <c r="F38149" s="116"/>
      <c r="I38149" s="116"/>
      <c r="K38149" s="116"/>
      <c r="T38149" s="93"/>
    </row>
    <row r="38150" spans="6:20" ht="13.2">
      <c r="F38150" s="116"/>
      <c r="I38150" s="116"/>
      <c r="K38150" s="116"/>
      <c r="T38150" s="93"/>
    </row>
    <row r="38151" spans="6:20" ht="13.2">
      <c r="F38151" s="116"/>
      <c r="I38151" s="116"/>
      <c r="K38151" s="116"/>
      <c r="T38151" s="93"/>
    </row>
    <row r="38152" spans="6:20" ht="13.2">
      <c r="F38152" s="116"/>
      <c r="I38152" s="116"/>
      <c r="K38152" s="116"/>
      <c r="T38152" s="93"/>
    </row>
    <row r="38153" spans="6:20" ht="13.2">
      <c r="F38153" s="116"/>
      <c r="I38153" s="116"/>
      <c r="K38153" s="116"/>
      <c r="T38153" s="93"/>
    </row>
    <row r="38154" spans="6:20" ht="13.2">
      <c r="F38154" s="116"/>
      <c r="I38154" s="116"/>
      <c r="K38154" s="116"/>
      <c r="T38154" s="93"/>
    </row>
    <row r="38155" spans="6:20" ht="13.2">
      <c r="F38155" s="116"/>
      <c r="I38155" s="116"/>
      <c r="K38155" s="116"/>
      <c r="T38155" s="93"/>
    </row>
    <row r="38156" spans="6:20" ht="13.2">
      <c r="F38156" s="116"/>
      <c r="I38156" s="116"/>
      <c r="K38156" s="116"/>
      <c r="T38156" s="93"/>
    </row>
    <row r="38157" spans="6:20" ht="13.2">
      <c r="F38157" s="116"/>
      <c r="I38157" s="116"/>
      <c r="K38157" s="116"/>
      <c r="T38157" s="93"/>
    </row>
    <row r="38158" spans="6:20" ht="13.2">
      <c r="F38158" s="116"/>
      <c r="I38158" s="116"/>
      <c r="K38158" s="116"/>
      <c r="T38158" s="93"/>
    </row>
    <row r="38159" spans="6:20" ht="13.2">
      <c r="F38159" s="116"/>
      <c r="I38159" s="116"/>
      <c r="K38159" s="116"/>
      <c r="T38159" s="93"/>
    </row>
    <row r="38160" spans="6:20" ht="13.2">
      <c r="F38160" s="116"/>
      <c r="I38160" s="116"/>
      <c r="K38160" s="116"/>
      <c r="T38160" s="93"/>
    </row>
    <row r="38161" spans="6:20" ht="13.2">
      <c r="F38161" s="116"/>
      <c r="I38161" s="116"/>
      <c r="K38161" s="116"/>
      <c r="T38161" s="93"/>
    </row>
    <row r="38162" spans="6:20" ht="13.2">
      <c r="F38162" s="116"/>
      <c r="I38162" s="116"/>
      <c r="K38162" s="116"/>
      <c r="T38162" s="93"/>
    </row>
    <row r="38163" spans="6:20" ht="13.2">
      <c r="F38163" s="116"/>
      <c r="I38163" s="116"/>
      <c r="K38163" s="116"/>
      <c r="T38163" s="93"/>
    </row>
    <row r="38164" spans="6:20" ht="13.2">
      <c r="F38164" s="116"/>
      <c r="I38164" s="116"/>
      <c r="K38164" s="116"/>
      <c r="T38164" s="93"/>
    </row>
    <row r="38165" spans="6:20" ht="13.2">
      <c r="F38165" s="116"/>
      <c r="I38165" s="116"/>
      <c r="K38165" s="116"/>
      <c r="T38165" s="93"/>
    </row>
    <row r="38166" spans="6:20" ht="13.2">
      <c r="F38166" s="116"/>
      <c r="I38166" s="116"/>
      <c r="K38166" s="116"/>
      <c r="T38166" s="93"/>
    </row>
    <row r="38167" spans="6:20" ht="13.2">
      <c r="F38167" s="116"/>
      <c r="I38167" s="116"/>
      <c r="K38167" s="116"/>
      <c r="T38167" s="93"/>
    </row>
    <row r="38168" spans="6:20" ht="13.2">
      <c r="F38168" s="116"/>
      <c r="I38168" s="116"/>
      <c r="K38168" s="116"/>
      <c r="T38168" s="93"/>
    </row>
    <row r="38169" spans="6:20" ht="13.2">
      <c r="F38169" s="116"/>
      <c r="I38169" s="116"/>
      <c r="K38169" s="116"/>
      <c r="T38169" s="93"/>
    </row>
    <row r="38170" spans="6:20" ht="13.2">
      <c r="F38170" s="116"/>
      <c r="I38170" s="116"/>
      <c r="K38170" s="116"/>
      <c r="T38170" s="93"/>
    </row>
    <row r="38171" spans="6:20" ht="13.2">
      <c r="F38171" s="116"/>
      <c r="I38171" s="116"/>
      <c r="K38171" s="116"/>
      <c r="T38171" s="93"/>
    </row>
    <row r="38172" spans="6:20" ht="13.2">
      <c r="F38172" s="116"/>
      <c r="I38172" s="116"/>
      <c r="K38172" s="116"/>
      <c r="T38172" s="93"/>
    </row>
    <row r="38173" spans="6:20" ht="13.2">
      <c r="F38173" s="116"/>
      <c r="I38173" s="116"/>
      <c r="K38173" s="116"/>
      <c r="T38173" s="93"/>
    </row>
    <row r="38174" spans="6:20" ht="13.2">
      <c r="F38174" s="116"/>
      <c r="I38174" s="116"/>
      <c r="K38174" s="116"/>
      <c r="T38174" s="93"/>
    </row>
    <row r="38175" spans="6:20" ht="13.2">
      <c r="F38175" s="116"/>
      <c r="I38175" s="116"/>
      <c r="K38175" s="116"/>
      <c r="T38175" s="93"/>
    </row>
    <row r="38176" spans="6:20" ht="13.2">
      <c r="F38176" s="116"/>
      <c r="I38176" s="116"/>
      <c r="K38176" s="116"/>
      <c r="T38176" s="93"/>
    </row>
    <row r="38177" spans="6:20" ht="13.2">
      <c r="F38177" s="116"/>
      <c r="I38177" s="116"/>
      <c r="K38177" s="116"/>
      <c r="T38177" s="93"/>
    </row>
    <row r="38178" spans="6:20" ht="13.2">
      <c r="F38178" s="116"/>
      <c r="I38178" s="116"/>
      <c r="K38178" s="116"/>
      <c r="T38178" s="93"/>
    </row>
    <row r="38179" spans="6:20" ht="13.2">
      <c r="F38179" s="116"/>
      <c r="I38179" s="116"/>
      <c r="K38179" s="116"/>
      <c r="T38179" s="93"/>
    </row>
    <row r="38180" spans="6:20" ht="13.2">
      <c r="F38180" s="116"/>
      <c r="I38180" s="116"/>
      <c r="K38180" s="116"/>
      <c r="T38180" s="93"/>
    </row>
    <row r="38181" spans="6:20" ht="13.2">
      <c r="F38181" s="116"/>
      <c r="I38181" s="116"/>
      <c r="K38181" s="116"/>
      <c r="T38181" s="93"/>
    </row>
    <row r="38182" spans="6:20" ht="13.2">
      <c r="F38182" s="116"/>
      <c r="I38182" s="116"/>
      <c r="K38182" s="116"/>
      <c r="T38182" s="93"/>
    </row>
    <row r="38183" spans="6:20" ht="13.2">
      <c r="F38183" s="116"/>
      <c r="I38183" s="116"/>
      <c r="K38183" s="116"/>
      <c r="T38183" s="93"/>
    </row>
    <row r="38184" spans="6:20" ht="13.2">
      <c r="F38184" s="116"/>
      <c r="I38184" s="116"/>
      <c r="K38184" s="116"/>
      <c r="T38184" s="93"/>
    </row>
    <row r="38185" spans="6:20" ht="13.2">
      <c r="F38185" s="116"/>
      <c r="I38185" s="116"/>
      <c r="K38185" s="116"/>
      <c r="T38185" s="93"/>
    </row>
    <row r="38186" spans="6:20" ht="13.2">
      <c r="F38186" s="116"/>
      <c r="I38186" s="116"/>
      <c r="K38186" s="116"/>
      <c r="T38186" s="93"/>
    </row>
    <row r="38187" spans="6:20" ht="13.2">
      <c r="F38187" s="116"/>
      <c r="I38187" s="116"/>
      <c r="K38187" s="116"/>
      <c r="T38187" s="93"/>
    </row>
    <row r="38188" spans="6:20" ht="13.2">
      <c r="F38188" s="116"/>
      <c r="I38188" s="116"/>
      <c r="K38188" s="116"/>
      <c r="T38188" s="93"/>
    </row>
    <row r="38189" spans="6:20" ht="13.2">
      <c r="F38189" s="116"/>
      <c r="I38189" s="116"/>
      <c r="K38189" s="116"/>
      <c r="T38189" s="93"/>
    </row>
    <row r="38190" spans="6:20" ht="13.2">
      <c r="F38190" s="116"/>
      <c r="I38190" s="116"/>
      <c r="K38190" s="116"/>
      <c r="T38190" s="93"/>
    </row>
    <row r="38191" spans="6:20" ht="13.2">
      <c r="F38191" s="116"/>
      <c r="I38191" s="116"/>
      <c r="K38191" s="116"/>
      <c r="T38191" s="93"/>
    </row>
    <row r="38192" spans="6:20" ht="13.2">
      <c r="F38192" s="116"/>
      <c r="I38192" s="116"/>
      <c r="K38192" s="116"/>
      <c r="T38192" s="93"/>
    </row>
    <row r="38193" spans="6:20" ht="13.2">
      <c r="F38193" s="116"/>
      <c r="I38193" s="116"/>
      <c r="K38193" s="116"/>
      <c r="T38193" s="93"/>
    </row>
    <row r="38194" spans="6:20" ht="13.2">
      <c r="F38194" s="116"/>
      <c r="I38194" s="116"/>
      <c r="K38194" s="116"/>
      <c r="T38194" s="93"/>
    </row>
    <row r="38195" spans="6:20" ht="13.2">
      <c r="F38195" s="116"/>
      <c r="I38195" s="116"/>
      <c r="K38195" s="116"/>
      <c r="T38195" s="93"/>
    </row>
    <row r="38196" spans="6:20" ht="13.2">
      <c r="F38196" s="116"/>
      <c r="I38196" s="116"/>
      <c r="K38196" s="116"/>
      <c r="T38196" s="93"/>
    </row>
    <row r="38197" spans="6:20" ht="13.2">
      <c r="F38197" s="116"/>
      <c r="I38197" s="116"/>
      <c r="K38197" s="116"/>
      <c r="T38197" s="93"/>
    </row>
    <row r="38198" spans="6:20" ht="13.2">
      <c r="F38198" s="116"/>
      <c r="I38198" s="116"/>
      <c r="K38198" s="116"/>
      <c r="T38198" s="93"/>
    </row>
    <row r="38199" spans="6:20" ht="13.2">
      <c r="F38199" s="116"/>
      <c r="I38199" s="116"/>
      <c r="K38199" s="116"/>
      <c r="T38199" s="93"/>
    </row>
    <row r="38200" spans="6:20" ht="13.2">
      <c r="F38200" s="116"/>
      <c r="I38200" s="116"/>
      <c r="K38200" s="116"/>
      <c r="T38200" s="93"/>
    </row>
    <row r="38201" spans="6:20" ht="13.2">
      <c r="F38201" s="116"/>
      <c r="I38201" s="116"/>
      <c r="K38201" s="116"/>
      <c r="T38201" s="93"/>
    </row>
    <row r="38202" spans="6:20" ht="13.2">
      <c r="F38202" s="116"/>
      <c r="I38202" s="116"/>
      <c r="K38202" s="116"/>
      <c r="T38202" s="93"/>
    </row>
    <row r="38203" spans="6:20" ht="13.2">
      <c r="F38203" s="116"/>
      <c r="I38203" s="116"/>
      <c r="K38203" s="116"/>
      <c r="T38203" s="93"/>
    </row>
    <row r="38204" spans="6:20" ht="13.2">
      <c r="F38204" s="116"/>
      <c r="I38204" s="116"/>
      <c r="K38204" s="116"/>
      <c r="T38204" s="93"/>
    </row>
    <row r="38205" spans="6:20" ht="13.2">
      <c r="F38205" s="116"/>
      <c r="I38205" s="116"/>
      <c r="K38205" s="116"/>
      <c r="T38205" s="93"/>
    </row>
    <row r="38206" spans="6:20" ht="13.2">
      <c r="F38206" s="116"/>
      <c r="I38206" s="116"/>
      <c r="K38206" s="116"/>
      <c r="T38206" s="93"/>
    </row>
    <row r="38207" spans="6:20" ht="13.2">
      <c r="F38207" s="116"/>
      <c r="I38207" s="116"/>
      <c r="K38207" s="116"/>
      <c r="T38207" s="93"/>
    </row>
    <row r="38208" spans="6:20" ht="13.2">
      <c r="F38208" s="116"/>
      <c r="I38208" s="116"/>
      <c r="K38208" s="116"/>
      <c r="T38208" s="93"/>
    </row>
    <row r="38209" spans="6:20" ht="13.2">
      <c r="F38209" s="116"/>
      <c r="I38209" s="116"/>
      <c r="K38209" s="116"/>
      <c r="T38209" s="93"/>
    </row>
    <row r="38210" spans="6:20" ht="13.2">
      <c r="F38210" s="116"/>
      <c r="I38210" s="116"/>
      <c r="K38210" s="116"/>
      <c r="T38210" s="93"/>
    </row>
    <row r="38211" spans="6:20" ht="13.2">
      <c r="F38211" s="116"/>
      <c r="I38211" s="116"/>
      <c r="K38211" s="116"/>
      <c r="T38211" s="93"/>
    </row>
    <row r="38212" spans="6:20" ht="13.2">
      <c r="F38212" s="116"/>
      <c r="I38212" s="116"/>
      <c r="K38212" s="116"/>
      <c r="T38212" s="93"/>
    </row>
    <row r="38213" spans="6:20" ht="13.2">
      <c r="F38213" s="116"/>
      <c r="I38213" s="116"/>
      <c r="K38213" s="116"/>
      <c r="T38213" s="93"/>
    </row>
    <row r="38214" spans="6:20" ht="13.2">
      <c r="F38214" s="116"/>
      <c r="I38214" s="116"/>
      <c r="K38214" s="116"/>
      <c r="T38214" s="93"/>
    </row>
    <row r="38215" spans="6:20" ht="13.2">
      <c r="F38215" s="116"/>
      <c r="I38215" s="116"/>
      <c r="K38215" s="116"/>
      <c r="T38215" s="93"/>
    </row>
    <row r="38216" spans="6:20" ht="13.2">
      <c r="F38216" s="116"/>
      <c r="I38216" s="116"/>
      <c r="K38216" s="116"/>
      <c r="T38216" s="93"/>
    </row>
    <row r="38217" spans="6:20" ht="13.2">
      <c r="F38217" s="116"/>
      <c r="I38217" s="116"/>
      <c r="K38217" s="116"/>
      <c r="T38217" s="93"/>
    </row>
    <row r="38218" spans="6:20" ht="13.2">
      <c r="F38218" s="116"/>
      <c r="I38218" s="116"/>
      <c r="K38218" s="116"/>
      <c r="T38218" s="93"/>
    </row>
    <row r="38219" spans="6:20" ht="13.2">
      <c r="F38219" s="116"/>
      <c r="I38219" s="116"/>
      <c r="K38219" s="116"/>
      <c r="T38219" s="93"/>
    </row>
    <row r="38220" spans="6:20" ht="13.2">
      <c r="F38220" s="116"/>
      <c r="I38220" s="116"/>
      <c r="K38220" s="116"/>
      <c r="T38220" s="93"/>
    </row>
    <row r="38221" spans="6:20" ht="13.2">
      <c r="F38221" s="116"/>
      <c r="I38221" s="116"/>
      <c r="K38221" s="116"/>
      <c r="T38221" s="93"/>
    </row>
    <row r="38222" spans="6:20" ht="13.2">
      <c r="F38222" s="116"/>
      <c r="I38222" s="116"/>
      <c r="K38222" s="116"/>
      <c r="T38222" s="93"/>
    </row>
    <row r="38223" spans="6:20" ht="13.2">
      <c r="F38223" s="116"/>
      <c r="I38223" s="116"/>
      <c r="K38223" s="116"/>
      <c r="T38223" s="93"/>
    </row>
    <row r="38224" spans="6:20" ht="13.2">
      <c r="F38224" s="116"/>
      <c r="I38224" s="116"/>
      <c r="K38224" s="116"/>
      <c r="T38224" s="93"/>
    </row>
    <row r="38225" spans="6:20" ht="13.2">
      <c r="F38225" s="116"/>
      <c r="I38225" s="116"/>
      <c r="K38225" s="116"/>
      <c r="T38225" s="93"/>
    </row>
    <row r="38226" spans="6:20" ht="13.2">
      <c r="F38226" s="116"/>
      <c r="I38226" s="116"/>
      <c r="K38226" s="116"/>
      <c r="T38226" s="93"/>
    </row>
    <row r="38227" spans="6:20" ht="13.2">
      <c r="F38227" s="116"/>
      <c r="I38227" s="116"/>
      <c r="K38227" s="116"/>
      <c r="T38227" s="93"/>
    </row>
    <row r="38228" spans="6:20" ht="13.2">
      <c r="F38228" s="116"/>
      <c r="I38228" s="116"/>
      <c r="K38228" s="116"/>
      <c r="T38228" s="93"/>
    </row>
    <row r="38229" spans="6:20" ht="13.2">
      <c r="F38229" s="116"/>
      <c r="I38229" s="116"/>
      <c r="K38229" s="116"/>
      <c r="T38229" s="93"/>
    </row>
    <row r="38230" spans="6:20" ht="13.2">
      <c r="F38230" s="116"/>
      <c r="I38230" s="116"/>
      <c r="K38230" s="116"/>
      <c r="T38230" s="93"/>
    </row>
    <row r="38231" spans="6:20" ht="13.2">
      <c r="F38231" s="116"/>
      <c r="I38231" s="116"/>
      <c r="K38231" s="116"/>
      <c r="T38231" s="93"/>
    </row>
    <row r="38232" spans="6:20" ht="13.2">
      <c r="F38232" s="116"/>
      <c r="I38232" s="116"/>
      <c r="K38232" s="116"/>
      <c r="T38232" s="93"/>
    </row>
    <row r="38233" spans="6:20" ht="13.2">
      <c r="F38233" s="116"/>
      <c r="I38233" s="116"/>
      <c r="K38233" s="116"/>
      <c r="T38233" s="93"/>
    </row>
    <row r="38234" spans="6:20" ht="13.2">
      <c r="F38234" s="116"/>
      <c r="I38234" s="116"/>
      <c r="K38234" s="116"/>
      <c r="T38234" s="93"/>
    </row>
    <row r="38235" spans="6:20" ht="13.2">
      <c r="F38235" s="116"/>
      <c r="I38235" s="116"/>
      <c r="K38235" s="116"/>
      <c r="T38235" s="93"/>
    </row>
    <row r="38236" spans="6:20" ht="13.2">
      <c r="F38236" s="116"/>
      <c r="I38236" s="116"/>
      <c r="K38236" s="116"/>
      <c r="T38236" s="93"/>
    </row>
    <row r="38237" spans="6:20" ht="13.2">
      <c r="F38237" s="116"/>
      <c r="I38237" s="116"/>
      <c r="K38237" s="116"/>
      <c r="T38237" s="93"/>
    </row>
    <row r="38238" spans="6:20" ht="13.2">
      <c r="F38238" s="116"/>
      <c r="I38238" s="116"/>
      <c r="K38238" s="116"/>
      <c r="T38238" s="93"/>
    </row>
    <row r="38239" spans="6:20" ht="13.2">
      <c r="F38239" s="116"/>
      <c r="I38239" s="116"/>
      <c r="K38239" s="116"/>
      <c r="T38239" s="93"/>
    </row>
    <row r="38240" spans="6:20" ht="13.2">
      <c r="F38240" s="116"/>
      <c r="I38240" s="116"/>
      <c r="K38240" s="116"/>
      <c r="T38240" s="93"/>
    </row>
    <row r="38241" spans="6:20" ht="13.2">
      <c r="F38241" s="116"/>
      <c r="I38241" s="116"/>
      <c r="K38241" s="116"/>
      <c r="T38241" s="93"/>
    </row>
    <row r="38242" spans="6:20" ht="13.2">
      <c r="F38242" s="116"/>
      <c r="I38242" s="116"/>
      <c r="K38242" s="116"/>
      <c r="T38242" s="93"/>
    </row>
    <row r="38243" spans="6:20" ht="13.2">
      <c r="F38243" s="116"/>
      <c r="I38243" s="116"/>
      <c r="K38243" s="116"/>
      <c r="T38243" s="93"/>
    </row>
    <row r="38244" spans="6:20" ht="13.2">
      <c r="F38244" s="116"/>
      <c r="I38244" s="116"/>
      <c r="K38244" s="116"/>
      <c r="T38244" s="93"/>
    </row>
    <row r="38245" spans="6:20" ht="13.2">
      <c r="F38245" s="116"/>
      <c r="I38245" s="116"/>
      <c r="K38245" s="116"/>
      <c r="T38245" s="93"/>
    </row>
    <row r="38246" spans="6:20" ht="13.2">
      <c r="F38246" s="116"/>
      <c r="I38246" s="116"/>
      <c r="K38246" s="116"/>
      <c r="T38246" s="93"/>
    </row>
    <row r="38247" spans="6:20" ht="13.2">
      <c r="F38247" s="116"/>
      <c r="I38247" s="116"/>
      <c r="K38247" s="116"/>
      <c r="T38247" s="93"/>
    </row>
    <row r="38248" spans="6:20" ht="13.2">
      <c r="F38248" s="116"/>
      <c r="I38248" s="116"/>
      <c r="K38248" s="116"/>
      <c r="T38248" s="93"/>
    </row>
    <row r="38249" spans="6:20" ht="13.2">
      <c r="F38249" s="116"/>
      <c r="I38249" s="116"/>
      <c r="K38249" s="116"/>
      <c r="T38249" s="93"/>
    </row>
    <row r="38250" spans="6:20" ht="13.2">
      <c r="F38250" s="116"/>
      <c r="I38250" s="116"/>
      <c r="K38250" s="116"/>
      <c r="T38250" s="93"/>
    </row>
    <row r="38251" spans="6:20" ht="13.2">
      <c r="F38251" s="116"/>
      <c r="I38251" s="116"/>
      <c r="K38251" s="116"/>
      <c r="T38251" s="93"/>
    </row>
    <row r="38252" spans="6:20" ht="13.2">
      <c r="F38252" s="116"/>
      <c r="I38252" s="116"/>
      <c r="K38252" s="116"/>
      <c r="T38252" s="93"/>
    </row>
    <row r="38253" spans="6:20" ht="13.2">
      <c r="F38253" s="116"/>
      <c r="I38253" s="116"/>
      <c r="K38253" s="116"/>
      <c r="T38253" s="93"/>
    </row>
    <row r="38254" spans="6:20" ht="13.2">
      <c r="F38254" s="116"/>
      <c r="I38254" s="116"/>
      <c r="K38254" s="116"/>
      <c r="T38254" s="93"/>
    </row>
    <row r="38255" spans="6:20" ht="13.2">
      <c r="F38255" s="116"/>
      <c r="I38255" s="116"/>
      <c r="K38255" s="116"/>
      <c r="T38255" s="93"/>
    </row>
    <row r="38256" spans="6:20" ht="13.2">
      <c r="F38256" s="116"/>
      <c r="I38256" s="116"/>
      <c r="K38256" s="116"/>
      <c r="T38256" s="93"/>
    </row>
    <row r="38257" spans="6:20" ht="13.2">
      <c r="F38257" s="116"/>
      <c r="I38257" s="116"/>
      <c r="K38257" s="116"/>
      <c r="T38257" s="93"/>
    </row>
    <row r="38258" spans="6:20" ht="13.2">
      <c r="F38258" s="116"/>
      <c r="I38258" s="116"/>
      <c r="K38258" s="116"/>
      <c r="T38258" s="93"/>
    </row>
    <row r="38259" spans="6:20" ht="13.2">
      <c r="F38259" s="116"/>
      <c r="I38259" s="116"/>
      <c r="K38259" s="116"/>
      <c r="T38259" s="93"/>
    </row>
    <row r="38260" spans="6:20" ht="13.2">
      <c r="F38260" s="116"/>
      <c r="I38260" s="116"/>
      <c r="K38260" s="116"/>
      <c r="T38260" s="93"/>
    </row>
    <row r="38261" spans="6:20" ht="13.2">
      <c r="F38261" s="116"/>
      <c r="I38261" s="116"/>
      <c r="K38261" s="116"/>
      <c r="T38261" s="93"/>
    </row>
    <row r="38262" spans="6:20" ht="13.2">
      <c r="F38262" s="116"/>
      <c r="I38262" s="116"/>
      <c r="K38262" s="116"/>
      <c r="T38262" s="93"/>
    </row>
    <row r="38263" spans="6:20" ht="13.2">
      <c r="F38263" s="116"/>
      <c r="I38263" s="116"/>
      <c r="K38263" s="116"/>
      <c r="T38263" s="93"/>
    </row>
    <row r="38264" spans="6:20" ht="13.2">
      <c r="F38264" s="116"/>
      <c r="I38264" s="116"/>
      <c r="K38264" s="116"/>
      <c r="T38264" s="93"/>
    </row>
    <row r="38265" spans="6:20" ht="13.2">
      <c r="F38265" s="116"/>
      <c r="I38265" s="116"/>
      <c r="K38265" s="116"/>
      <c r="T38265" s="93"/>
    </row>
    <row r="38266" spans="6:20" ht="13.2">
      <c r="F38266" s="116"/>
      <c r="I38266" s="116"/>
      <c r="K38266" s="116"/>
      <c r="T38266" s="93"/>
    </row>
    <row r="38267" spans="6:20" ht="13.2">
      <c r="F38267" s="116"/>
      <c r="I38267" s="116"/>
      <c r="K38267" s="116"/>
      <c r="T38267" s="93"/>
    </row>
    <row r="38268" spans="6:20" ht="13.2">
      <c r="F38268" s="116"/>
      <c r="I38268" s="116"/>
      <c r="K38268" s="116"/>
      <c r="T38268" s="93"/>
    </row>
    <row r="38269" spans="6:20" ht="13.2">
      <c r="F38269" s="116"/>
      <c r="I38269" s="116"/>
      <c r="K38269" s="116"/>
      <c r="T38269" s="93"/>
    </row>
    <row r="38270" spans="6:20" ht="13.2">
      <c r="F38270" s="116"/>
      <c r="I38270" s="116"/>
      <c r="K38270" s="116"/>
      <c r="T38270" s="93"/>
    </row>
    <row r="38271" spans="6:20" ht="13.2">
      <c r="F38271" s="116"/>
      <c r="I38271" s="116"/>
      <c r="K38271" s="116"/>
      <c r="T38271" s="93"/>
    </row>
    <row r="38272" spans="6:20" ht="13.2">
      <c r="F38272" s="116"/>
      <c r="I38272" s="116"/>
      <c r="K38272" s="116"/>
      <c r="T38272" s="93"/>
    </row>
    <row r="38273" spans="6:20" ht="13.2">
      <c r="F38273" s="116"/>
      <c r="I38273" s="116"/>
      <c r="K38273" s="116"/>
      <c r="T38273" s="93"/>
    </row>
    <row r="38274" spans="6:20" ht="13.2">
      <c r="F38274" s="116"/>
      <c r="I38274" s="116"/>
      <c r="K38274" s="116"/>
      <c r="T38274" s="93"/>
    </row>
    <row r="38275" spans="6:20" ht="13.2">
      <c r="F38275" s="116"/>
      <c r="I38275" s="116"/>
      <c r="K38275" s="116"/>
      <c r="T38275" s="93"/>
    </row>
    <row r="38276" spans="6:20" ht="13.2">
      <c r="F38276" s="116"/>
      <c r="I38276" s="116"/>
      <c r="K38276" s="116"/>
      <c r="T38276" s="93"/>
    </row>
    <row r="38277" spans="6:20" ht="13.2">
      <c r="F38277" s="116"/>
      <c r="I38277" s="116"/>
      <c r="K38277" s="116"/>
      <c r="T38277" s="93"/>
    </row>
    <row r="38278" spans="6:20" ht="13.2">
      <c r="F38278" s="116"/>
      <c r="I38278" s="116"/>
      <c r="K38278" s="116"/>
      <c r="T38278" s="93"/>
    </row>
    <row r="38279" spans="6:20" ht="13.2">
      <c r="F38279" s="116"/>
      <c r="I38279" s="116"/>
      <c r="K38279" s="116"/>
      <c r="T38279" s="93"/>
    </row>
    <row r="38280" spans="6:20" ht="13.2">
      <c r="F38280" s="116"/>
      <c r="I38280" s="116"/>
      <c r="K38280" s="116"/>
      <c r="T38280" s="93"/>
    </row>
    <row r="38281" spans="6:20" ht="13.2">
      <c r="F38281" s="116"/>
      <c r="I38281" s="116"/>
      <c r="K38281" s="116"/>
      <c r="T38281" s="93"/>
    </row>
    <row r="38282" spans="6:20" ht="13.2">
      <c r="F38282" s="116"/>
      <c r="I38282" s="116"/>
      <c r="K38282" s="116"/>
      <c r="T38282" s="93"/>
    </row>
    <row r="38283" spans="6:20" ht="13.2">
      <c r="F38283" s="116"/>
      <c r="I38283" s="116"/>
      <c r="K38283" s="116"/>
      <c r="T38283" s="93"/>
    </row>
    <row r="38284" spans="6:20" ht="13.2">
      <c r="F38284" s="116"/>
      <c r="I38284" s="116"/>
      <c r="K38284" s="116"/>
      <c r="T38284" s="93"/>
    </row>
    <row r="38285" spans="6:20" ht="13.2">
      <c r="F38285" s="116"/>
      <c r="I38285" s="116"/>
      <c r="K38285" s="116"/>
      <c r="T38285" s="93"/>
    </row>
    <row r="38286" spans="6:20" ht="13.2">
      <c r="F38286" s="116"/>
      <c r="I38286" s="116"/>
      <c r="K38286" s="116"/>
      <c r="T38286" s="93"/>
    </row>
    <row r="38287" spans="6:20" ht="13.2">
      <c r="F38287" s="116"/>
      <c r="I38287" s="116"/>
      <c r="K38287" s="116"/>
      <c r="T38287" s="93"/>
    </row>
    <row r="38288" spans="6:20" ht="13.2">
      <c r="F38288" s="116"/>
      <c r="I38288" s="116"/>
      <c r="K38288" s="116"/>
      <c r="T38288" s="93"/>
    </row>
    <row r="38289" spans="6:20" ht="13.2">
      <c r="F38289" s="116"/>
      <c r="I38289" s="116"/>
      <c r="K38289" s="116"/>
      <c r="T38289" s="93"/>
    </row>
    <row r="38290" spans="6:20" ht="13.2">
      <c r="F38290" s="116"/>
      <c r="I38290" s="116"/>
      <c r="K38290" s="116"/>
      <c r="T38290" s="93"/>
    </row>
    <row r="38291" spans="6:20" ht="13.2">
      <c r="F38291" s="116"/>
      <c r="I38291" s="116"/>
      <c r="K38291" s="116"/>
      <c r="T38291" s="93"/>
    </row>
    <row r="38292" spans="6:20" ht="13.2">
      <c r="F38292" s="116"/>
      <c r="I38292" s="116"/>
      <c r="K38292" s="116"/>
      <c r="T38292" s="93"/>
    </row>
    <row r="38293" spans="6:20" ht="13.2">
      <c r="F38293" s="116"/>
      <c r="I38293" s="116"/>
      <c r="K38293" s="116"/>
      <c r="T38293" s="93"/>
    </row>
    <row r="38294" spans="6:20" ht="13.2">
      <c r="F38294" s="116"/>
      <c r="I38294" s="116"/>
      <c r="K38294" s="116"/>
      <c r="T38294" s="93"/>
    </row>
    <row r="38295" spans="6:20" ht="13.2">
      <c r="F38295" s="116"/>
      <c r="I38295" s="116"/>
      <c r="K38295" s="116"/>
      <c r="T38295" s="93"/>
    </row>
    <row r="38296" spans="6:20" ht="13.2">
      <c r="F38296" s="116"/>
      <c r="I38296" s="116"/>
      <c r="K38296" s="116"/>
      <c r="T38296" s="93"/>
    </row>
    <row r="38297" spans="6:20" ht="13.2">
      <c r="F38297" s="116"/>
      <c r="I38297" s="116"/>
      <c r="K38297" s="116"/>
      <c r="T38297" s="93"/>
    </row>
    <row r="38298" spans="6:20" ht="13.2">
      <c r="F38298" s="116"/>
      <c r="I38298" s="116"/>
      <c r="K38298" s="116"/>
      <c r="T38298" s="93"/>
    </row>
    <row r="38299" spans="6:20" ht="13.2">
      <c r="F38299" s="116"/>
      <c r="I38299" s="116"/>
      <c r="K38299" s="116"/>
      <c r="T38299" s="93"/>
    </row>
    <row r="38300" spans="6:20" ht="13.2">
      <c r="F38300" s="116"/>
      <c r="I38300" s="116"/>
      <c r="K38300" s="116"/>
      <c r="T38300" s="93"/>
    </row>
    <row r="38301" spans="6:20" ht="13.2">
      <c r="F38301" s="116"/>
      <c r="I38301" s="116"/>
      <c r="K38301" s="116"/>
      <c r="T38301" s="93"/>
    </row>
    <row r="38302" spans="6:20" ht="13.2">
      <c r="F38302" s="116"/>
      <c r="I38302" s="116"/>
      <c r="K38302" s="116"/>
      <c r="T38302" s="93"/>
    </row>
    <row r="38303" spans="6:20" ht="13.2">
      <c r="F38303" s="116"/>
      <c r="I38303" s="116"/>
      <c r="K38303" s="116"/>
      <c r="T38303" s="93"/>
    </row>
    <row r="38304" spans="6:20" ht="13.2">
      <c r="F38304" s="116"/>
      <c r="I38304" s="116"/>
      <c r="K38304" s="116"/>
      <c r="T38304" s="93"/>
    </row>
    <row r="38305" spans="6:20" ht="13.2">
      <c r="F38305" s="116"/>
      <c r="I38305" s="116"/>
      <c r="K38305" s="116"/>
      <c r="T38305" s="93"/>
    </row>
    <row r="38306" spans="6:20" ht="13.2">
      <c r="F38306" s="116"/>
      <c r="I38306" s="116"/>
      <c r="K38306" s="116"/>
      <c r="T38306" s="93"/>
    </row>
    <row r="38307" spans="6:20" ht="13.2">
      <c r="F38307" s="116"/>
      <c r="I38307" s="116"/>
      <c r="K38307" s="116"/>
      <c r="T38307" s="93"/>
    </row>
    <row r="38308" spans="6:20" ht="13.2">
      <c r="F38308" s="116"/>
      <c r="I38308" s="116"/>
      <c r="K38308" s="116"/>
      <c r="T38308" s="93"/>
    </row>
    <row r="38309" spans="6:20" ht="13.2">
      <c r="F38309" s="116"/>
      <c r="I38309" s="116"/>
      <c r="K38309" s="116"/>
      <c r="T38309" s="93"/>
    </row>
    <row r="38310" spans="6:20" ht="13.2">
      <c r="F38310" s="116"/>
      <c r="I38310" s="116"/>
      <c r="K38310" s="116"/>
      <c r="T38310" s="93"/>
    </row>
    <row r="38311" spans="6:20" ht="13.2">
      <c r="F38311" s="116"/>
      <c r="I38311" s="116"/>
      <c r="K38311" s="116"/>
      <c r="T38311" s="93"/>
    </row>
    <row r="38312" spans="6:20" ht="13.2">
      <c r="F38312" s="116"/>
      <c r="I38312" s="116"/>
      <c r="K38312" s="116"/>
      <c r="T38312" s="93"/>
    </row>
    <row r="38313" spans="6:20" ht="13.2">
      <c r="F38313" s="116"/>
      <c r="I38313" s="116"/>
      <c r="K38313" s="116"/>
      <c r="T38313" s="93"/>
    </row>
    <row r="38314" spans="6:20" ht="13.2">
      <c r="F38314" s="116"/>
      <c r="I38314" s="116"/>
      <c r="K38314" s="116"/>
      <c r="T38314" s="93"/>
    </row>
    <row r="38315" spans="6:20" ht="13.2">
      <c r="F38315" s="116"/>
      <c r="I38315" s="116"/>
      <c r="K38315" s="116"/>
      <c r="T38315" s="93"/>
    </row>
    <row r="38316" spans="6:20" ht="13.2">
      <c r="F38316" s="116"/>
      <c r="I38316" s="116"/>
      <c r="K38316" s="116"/>
      <c r="T38316" s="93"/>
    </row>
    <row r="38317" spans="6:20" ht="13.2">
      <c r="F38317" s="116"/>
      <c r="I38317" s="116"/>
      <c r="K38317" s="116"/>
      <c r="T38317" s="93"/>
    </row>
    <row r="38318" spans="6:20" ht="13.2">
      <c r="F38318" s="116"/>
      <c r="I38318" s="116"/>
      <c r="K38318" s="116"/>
      <c r="T38318" s="93"/>
    </row>
    <row r="38319" spans="6:20" ht="13.2">
      <c r="F38319" s="116"/>
      <c r="I38319" s="116"/>
      <c r="K38319" s="116"/>
      <c r="T38319" s="93"/>
    </row>
    <row r="38320" spans="6:20" ht="13.2">
      <c r="F38320" s="116"/>
      <c r="I38320" s="116"/>
      <c r="K38320" s="116"/>
      <c r="T38320" s="93"/>
    </row>
    <row r="38321" spans="6:20" ht="13.2">
      <c r="F38321" s="116"/>
      <c r="I38321" s="116"/>
      <c r="K38321" s="116"/>
      <c r="T38321" s="93"/>
    </row>
    <row r="38322" spans="6:20" ht="13.2">
      <c r="F38322" s="116"/>
      <c r="I38322" s="116"/>
      <c r="K38322" s="116"/>
      <c r="T38322" s="93"/>
    </row>
    <row r="38323" spans="6:20" ht="13.2">
      <c r="F38323" s="116"/>
      <c r="I38323" s="116"/>
      <c r="K38323" s="116"/>
      <c r="T38323" s="93"/>
    </row>
    <row r="38324" spans="6:20" ht="13.2">
      <c r="F38324" s="116"/>
      <c r="I38324" s="116"/>
      <c r="K38324" s="116"/>
      <c r="T38324" s="93"/>
    </row>
    <row r="38325" spans="6:20" ht="13.2">
      <c r="F38325" s="116"/>
      <c r="I38325" s="116"/>
      <c r="K38325" s="116"/>
      <c r="T38325" s="93"/>
    </row>
    <row r="38326" spans="6:20" ht="13.2">
      <c r="F38326" s="116"/>
      <c r="I38326" s="116"/>
      <c r="K38326" s="116"/>
      <c r="T38326" s="93"/>
    </row>
    <row r="38327" spans="6:20" ht="13.2">
      <c r="F38327" s="116"/>
      <c r="I38327" s="116"/>
      <c r="K38327" s="116"/>
      <c r="T38327" s="93"/>
    </row>
    <row r="38328" spans="6:20" ht="13.2">
      <c r="F38328" s="116"/>
      <c r="I38328" s="116"/>
      <c r="K38328" s="116"/>
      <c r="T38328" s="93"/>
    </row>
    <row r="38329" spans="6:20" ht="13.2">
      <c r="F38329" s="116"/>
      <c r="I38329" s="116"/>
      <c r="K38329" s="116"/>
      <c r="T38329" s="93"/>
    </row>
    <row r="38330" spans="6:20" ht="13.2">
      <c r="F38330" s="116"/>
      <c r="I38330" s="116"/>
      <c r="K38330" s="116"/>
      <c r="T38330" s="93"/>
    </row>
    <row r="38331" spans="6:20" ht="13.2">
      <c r="F38331" s="116"/>
      <c r="I38331" s="116"/>
      <c r="K38331" s="116"/>
      <c r="T38331" s="93"/>
    </row>
    <row r="38332" spans="6:20" ht="13.2">
      <c r="F38332" s="116"/>
      <c r="I38332" s="116"/>
      <c r="K38332" s="116"/>
      <c r="T38332" s="93"/>
    </row>
    <row r="38333" spans="6:20" ht="13.2">
      <c r="F38333" s="116"/>
      <c r="I38333" s="116"/>
      <c r="K38333" s="116"/>
      <c r="T38333" s="93"/>
    </row>
    <row r="38334" spans="6:20" ht="13.2">
      <c r="F38334" s="116"/>
      <c r="I38334" s="116"/>
      <c r="K38334" s="116"/>
      <c r="T38334" s="93"/>
    </row>
    <row r="38335" spans="6:20" ht="13.2">
      <c r="F38335" s="116"/>
      <c r="I38335" s="116"/>
      <c r="K38335" s="116"/>
      <c r="T38335" s="93"/>
    </row>
    <row r="38336" spans="6:20" ht="13.2">
      <c r="F38336" s="116"/>
      <c r="I38336" s="116"/>
      <c r="K38336" s="116"/>
      <c r="T38336" s="93"/>
    </row>
    <row r="38337" spans="6:20" ht="13.2">
      <c r="F38337" s="116"/>
      <c r="I38337" s="116"/>
      <c r="K38337" s="116"/>
      <c r="T38337" s="93"/>
    </row>
    <row r="38338" spans="6:20" ht="13.2">
      <c r="F38338" s="116"/>
      <c r="I38338" s="116"/>
      <c r="K38338" s="116"/>
      <c r="T38338" s="93"/>
    </row>
    <row r="38339" spans="6:20" ht="13.2">
      <c r="F38339" s="116"/>
      <c r="I38339" s="116"/>
      <c r="K38339" s="116"/>
      <c r="T38339" s="93"/>
    </row>
    <row r="38340" spans="6:20" ht="13.2">
      <c r="F38340" s="116"/>
      <c r="I38340" s="116"/>
      <c r="K38340" s="116"/>
      <c r="T38340" s="93"/>
    </row>
    <row r="38341" spans="6:20" ht="13.2">
      <c r="F38341" s="116"/>
      <c r="I38341" s="116"/>
      <c r="K38341" s="116"/>
      <c r="T38341" s="93"/>
    </row>
    <row r="38342" spans="6:20" ht="13.2">
      <c r="F38342" s="116"/>
      <c r="I38342" s="116"/>
      <c r="K38342" s="116"/>
      <c r="T38342" s="93"/>
    </row>
    <row r="38343" spans="6:20" ht="13.2">
      <c r="F38343" s="116"/>
      <c r="I38343" s="116"/>
      <c r="K38343" s="116"/>
      <c r="T38343" s="93"/>
    </row>
    <row r="38344" spans="6:20" ht="13.2">
      <c r="F38344" s="116"/>
      <c r="I38344" s="116"/>
      <c r="K38344" s="116"/>
      <c r="T38344" s="93"/>
    </row>
    <row r="38345" spans="6:20" ht="13.2">
      <c r="F38345" s="116"/>
      <c r="I38345" s="116"/>
      <c r="K38345" s="116"/>
      <c r="T38345" s="93"/>
    </row>
    <row r="38346" spans="6:20" ht="13.2">
      <c r="F38346" s="116"/>
      <c r="I38346" s="116"/>
      <c r="K38346" s="116"/>
      <c r="T38346" s="93"/>
    </row>
    <row r="38347" spans="6:20" ht="13.2">
      <c r="F38347" s="116"/>
      <c r="I38347" s="116"/>
      <c r="K38347" s="116"/>
      <c r="T38347" s="93"/>
    </row>
    <row r="38348" spans="6:20" ht="13.2">
      <c r="F38348" s="116"/>
      <c r="I38348" s="116"/>
      <c r="K38348" s="116"/>
      <c r="T38348" s="93"/>
    </row>
    <row r="38349" spans="6:20" ht="13.2">
      <c r="F38349" s="116"/>
      <c r="I38349" s="116"/>
      <c r="K38349" s="116"/>
      <c r="T38349" s="93"/>
    </row>
    <row r="38350" spans="6:20" ht="13.2">
      <c r="F38350" s="116"/>
      <c r="I38350" s="116"/>
      <c r="K38350" s="116"/>
      <c r="T38350" s="93"/>
    </row>
    <row r="38351" spans="6:20" ht="13.2">
      <c r="F38351" s="116"/>
      <c r="I38351" s="116"/>
      <c r="K38351" s="116"/>
      <c r="T38351" s="93"/>
    </row>
    <row r="38352" spans="6:20" ht="13.2">
      <c r="F38352" s="116"/>
      <c r="I38352" s="116"/>
      <c r="K38352" s="116"/>
      <c r="T38352" s="93"/>
    </row>
    <row r="38353" spans="6:20" ht="13.2">
      <c r="F38353" s="116"/>
      <c r="I38353" s="116"/>
      <c r="K38353" s="116"/>
      <c r="T38353" s="93"/>
    </row>
    <row r="38354" spans="6:20" ht="13.2">
      <c r="F38354" s="116"/>
      <c r="I38354" s="116"/>
      <c r="K38354" s="116"/>
      <c r="T38354" s="93"/>
    </row>
    <row r="38355" spans="6:20" ht="13.2">
      <c r="F38355" s="116"/>
      <c r="I38355" s="116"/>
      <c r="K38355" s="116"/>
      <c r="T38355" s="93"/>
    </row>
    <row r="38356" spans="6:20" ht="13.2">
      <c r="F38356" s="116"/>
      <c r="I38356" s="116"/>
      <c r="K38356" s="116"/>
      <c r="T38356" s="93"/>
    </row>
    <row r="38357" spans="6:20" ht="13.2">
      <c r="F38357" s="116"/>
      <c r="I38357" s="116"/>
      <c r="K38357" s="116"/>
      <c r="T38357" s="93"/>
    </row>
    <row r="38358" spans="6:20" ht="13.2">
      <c r="F38358" s="116"/>
      <c r="I38358" s="116"/>
      <c r="K38358" s="116"/>
      <c r="T38358" s="93"/>
    </row>
    <row r="38359" spans="6:20" ht="13.2">
      <c r="F38359" s="116"/>
      <c r="I38359" s="116"/>
      <c r="K38359" s="116"/>
      <c r="T38359" s="93"/>
    </row>
    <row r="38360" spans="6:20" ht="13.2">
      <c r="F38360" s="116"/>
      <c r="I38360" s="116"/>
      <c r="K38360" s="116"/>
      <c r="T38360" s="93"/>
    </row>
    <row r="38361" spans="6:20" ht="13.2">
      <c r="F38361" s="116"/>
      <c r="I38361" s="116"/>
      <c r="K38361" s="116"/>
      <c r="T38361" s="93"/>
    </row>
    <row r="38362" spans="6:20" ht="13.2">
      <c r="F38362" s="116"/>
      <c r="I38362" s="116"/>
      <c r="K38362" s="116"/>
      <c r="T38362" s="93"/>
    </row>
    <row r="38363" spans="6:20" ht="13.2">
      <c r="F38363" s="116"/>
      <c r="I38363" s="116"/>
      <c r="K38363" s="116"/>
      <c r="T38363" s="93"/>
    </row>
    <row r="38364" spans="6:20" ht="13.2">
      <c r="F38364" s="116"/>
      <c r="I38364" s="116"/>
      <c r="K38364" s="116"/>
      <c r="T38364" s="93"/>
    </row>
    <row r="38365" spans="6:20" ht="13.2">
      <c r="F38365" s="116"/>
      <c r="I38365" s="116"/>
      <c r="K38365" s="116"/>
      <c r="T38365" s="93"/>
    </row>
    <row r="38366" spans="6:20" ht="13.2">
      <c r="F38366" s="116"/>
      <c r="I38366" s="116"/>
      <c r="K38366" s="116"/>
      <c r="T38366" s="93"/>
    </row>
    <row r="38367" spans="6:20" ht="13.2">
      <c r="F38367" s="116"/>
      <c r="I38367" s="116"/>
      <c r="K38367" s="116"/>
      <c r="T38367" s="93"/>
    </row>
    <row r="38368" spans="6:20" ht="13.2">
      <c r="F38368" s="116"/>
      <c r="I38368" s="116"/>
      <c r="K38368" s="116"/>
      <c r="T38368" s="93"/>
    </row>
    <row r="38369" spans="6:20" ht="13.2">
      <c r="F38369" s="116"/>
      <c r="I38369" s="116"/>
      <c r="K38369" s="116"/>
      <c r="T38369" s="93"/>
    </row>
    <row r="38370" spans="6:20" ht="13.2">
      <c r="F38370" s="116"/>
      <c r="I38370" s="116"/>
      <c r="K38370" s="116"/>
      <c r="T38370" s="93"/>
    </row>
    <row r="38371" spans="6:20" ht="13.2">
      <c r="F38371" s="116"/>
      <c r="I38371" s="116"/>
      <c r="K38371" s="116"/>
      <c r="T38371" s="93"/>
    </row>
    <row r="38372" spans="6:20" ht="13.2">
      <c r="F38372" s="116"/>
      <c r="I38372" s="116"/>
      <c r="K38372" s="116"/>
      <c r="T38372" s="93"/>
    </row>
    <row r="38373" spans="6:20" ht="13.2">
      <c r="F38373" s="116"/>
      <c r="I38373" s="116"/>
      <c r="K38373" s="116"/>
      <c r="T38373" s="93"/>
    </row>
    <row r="38374" spans="6:20" ht="13.2">
      <c r="F38374" s="116"/>
      <c r="I38374" s="116"/>
      <c r="K38374" s="116"/>
      <c r="T38374" s="93"/>
    </row>
    <row r="38375" spans="6:20" ht="13.2">
      <c r="F38375" s="116"/>
      <c r="I38375" s="116"/>
      <c r="K38375" s="116"/>
      <c r="T38375" s="93"/>
    </row>
    <row r="38376" spans="6:20" ht="13.2">
      <c r="F38376" s="116"/>
      <c r="I38376" s="116"/>
      <c r="K38376" s="116"/>
      <c r="T38376" s="93"/>
    </row>
    <row r="38377" spans="6:20" ht="13.2">
      <c r="F38377" s="116"/>
      <c r="I38377" s="116"/>
      <c r="K38377" s="116"/>
      <c r="T38377" s="93"/>
    </row>
    <row r="38378" spans="6:20" ht="13.2">
      <c r="F38378" s="116"/>
      <c r="I38378" s="116"/>
      <c r="K38378" s="116"/>
      <c r="T38378" s="93"/>
    </row>
    <row r="38379" spans="6:20" ht="13.2">
      <c r="F38379" s="116"/>
      <c r="I38379" s="116"/>
      <c r="K38379" s="116"/>
      <c r="T38379" s="93"/>
    </row>
    <row r="38380" spans="6:20" ht="13.2">
      <c r="F38380" s="116"/>
      <c r="I38380" s="116"/>
      <c r="K38380" s="116"/>
      <c r="T38380" s="93"/>
    </row>
    <row r="38381" spans="6:20" ht="13.2">
      <c r="F38381" s="116"/>
      <c r="I38381" s="116"/>
      <c r="K38381" s="116"/>
      <c r="T38381" s="93"/>
    </row>
    <row r="38382" spans="6:20" ht="13.2">
      <c r="F38382" s="116"/>
      <c r="I38382" s="116"/>
      <c r="K38382" s="116"/>
      <c r="T38382" s="93"/>
    </row>
    <row r="38383" spans="6:20" ht="13.2">
      <c r="F38383" s="116"/>
      <c r="I38383" s="116"/>
      <c r="K38383" s="116"/>
      <c r="T38383" s="93"/>
    </row>
    <row r="38384" spans="6:20" ht="13.2">
      <c r="F38384" s="116"/>
      <c r="I38384" s="116"/>
      <c r="K38384" s="116"/>
      <c r="T38384" s="93"/>
    </row>
    <row r="38385" spans="6:20" ht="13.2">
      <c r="F38385" s="116"/>
      <c r="I38385" s="116"/>
      <c r="K38385" s="116"/>
      <c r="T38385" s="93"/>
    </row>
    <row r="38386" spans="6:20" ht="13.2">
      <c r="F38386" s="116"/>
      <c r="I38386" s="116"/>
      <c r="K38386" s="116"/>
      <c r="T38386" s="93"/>
    </row>
    <row r="38387" spans="6:20" ht="13.2">
      <c r="F38387" s="116"/>
      <c r="I38387" s="116"/>
      <c r="K38387" s="116"/>
      <c r="T38387" s="93"/>
    </row>
    <row r="38388" spans="6:20" ht="13.2">
      <c r="F38388" s="116"/>
      <c r="I38388" s="116"/>
      <c r="K38388" s="116"/>
      <c r="T38388" s="93"/>
    </row>
    <row r="38389" spans="6:20" ht="13.2">
      <c r="F38389" s="116"/>
      <c r="I38389" s="116"/>
      <c r="K38389" s="116"/>
      <c r="T38389" s="93"/>
    </row>
    <row r="38390" spans="6:20" ht="13.2">
      <c r="F38390" s="116"/>
      <c r="I38390" s="116"/>
      <c r="K38390" s="116"/>
      <c r="T38390" s="93"/>
    </row>
    <row r="38391" spans="6:20" ht="13.2">
      <c r="F38391" s="116"/>
      <c r="I38391" s="116"/>
      <c r="K38391" s="116"/>
      <c r="T38391" s="93"/>
    </row>
    <row r="38392" spans="6:20" ht="13.2">
      <c r="F38392" s="116"/>
      <c r="I38392" s="116"/>
      <c r="K38392" s="116"/>
      <c r="T38392" s="93"/>
    </row>
    <row r="38393" spans="6:20" ht="13.2">
      <c r="F38393" s="116"/>
      <c r="I38393" s="116"/>
      <c r="K38393" s="116"/>
      <c r="T38393" s="93"/>
    </row>
    <row r="38394" spans="6:20" ht="13.2">
      <c r="F38394" s="116"/>
      <c r="I38394" s="116"/>
      <c r="K38394" s="116"/>
      <c r="T38394" s="93"/>
    </row>
    <row r="38395" spans="6:20" ht="13.2">
      <c r="F38395" s="116"/>
      <c r="I38395" s="116"/>
      <c r="K38395" s="116"/>
      <c r="T38395" s="93"/>
    </row>
    <row r="38396" spans="6:20" ht="13.2">
      <c r="F38396" s="116"/>
      <c r="I38396" s="116"/>
      <c r="K38396" s="116"/>
      <c r="T38396" s="93"/>
    </row>
    <row r="38397" spans="6:20" ht="13.2">
      <c r="F38397" s="116"/>
      <c r="I38397" s="116"/>
      <c r="K38397" s="116"/>
      <c r="T38397" s="93"/>
    </row>
    <row r="38398" spans="6:20" ht="13.2">
      <c r="F38398" s="116"/>
      <c r="I38398" s="116"/>
      <c r="K38398" s="116"/>
      <c r="T38398" s="93"/>
    </row>
    <row r="38399" spans="6:20" ht="13.2">
      <c r="F38399" s="116"/>
      <c r="I38399" s="116"/>
      <c r="K38399" s="116"/>
      <c r="T38399" s="93"/>
    </row>
    <row r="38400" spans="6:20" ht="13.2">
      <c r="F38400" s="116"/>
      <c r="I38400" s="116"/>
      <c r="K38400" s="116"/>
      <c r="T38400" s="93"/>
    </row>
    <row r="38401" spans="6:20" ht="13.2">
      <c r="F38401" s="116"/>
      <c r="I38401" s="116"/>
      <c r="K38401" s="116"/>
      <c r="T38401" s="93"/>
    </row>
    <row r="38402" spans="6:20" ht="13.2">
      <c r="F38402" s="116"/>
      <c r="I38402" s="116"/>
      <c r="K38402" s="116"/>
      <c r="T38402" s="93"/>
    </row>
    <row r="38403" spans="6:20" ht="13.2">
      <c r="F38403" s="116"/>
      <c r="I38403" s="116"/>
      <c r="K38403" s="116"/>
      <c r="T38403" s="93"/>
    </row>
    <row r="38404" spans="6:20" ht="13.2">
      <c r="F38404" s="116"/>
      <c r="I38404" s="116"/>
      <c r="K38404" s="116"/>
      <c r="T38404" s="93"/>
    </row>
    <row r="38405" spans="6:20" ht="13.2">
      <c r="F38405" s="116"/>
      <c r="I38405" s="116"/>
      <c r="K38405" s="116"/>
      <c r="T38405" s="93"/>
    </row>
    <row r="38406" spans="6:20" ht="13.2">
      <c r="F38406" s="116"/>
      <c r="I38406" s="116"/>
      <c r="K38406" s="116"/>
      <c r="T38406" s="93"/>
    </row>
    <row r="38407" spans="6:20" ht="13.2">
      <c r="F38407" s="116"/>
      <c r="I38407" s="116"/>
      <c r="K38407" s="116"/>
      <c r="T38407" s="93"/>
    </row>
    <row r="38408" spans="6:20" ht="13.2">
      <c r="F38408" s="116"/>
      <c r="I38408" s="116"/>
      <c r="K38408" s="116"/>
      <c r="T38408" s="93"/>
    </row>
    <row r="38409" spans="6:20" ht="13.2">
      <c r="F38409" s="116"/>
      <c r="I38409" s="116"/>
      <c r="K38409" s="116"/>
      <c r="T38409" s="93"/>
    </row>
    <row r="38410" spans="6:20" ht="13.2">
      <c r="F38410" s="116"/>
      <c r="I38410" s="116"/>
      <c r="K38410" s="116"/>
      <c r="T38410" s="93"/>
    </row>
    <row r="38411" spans="6:20" ht="13.2">
      <c r="F38411" s="116"/>
      <c r="I38411" s="116"/>
      <c r="K38411" s="116"/>
      <c r="T38411" s="93"/>
    </row>
    <row r="38412" spans="6:20" ht="13.2">
      <c r="F38412" s="116"/>
      <c r="I38412" s="116"/>
      <c r="K38412" s="116"/>
      <c r="T38412" s="93"/>
    </row>
    <row r="38413" spans="6:20" ht="13.2">
      <c r="F38413" s="116"/>
      <c r="I38413" s="116"/>
      <c r="K38413" s="116"/>
      <c r="T38413" s="93"/>
    </row>
    <row r="38414" spans="6:20" ht="13.2">
      <c r="F38414" s="116"/>
      <c r="I38414" s="116"/>
      <c r="K38414" s="116"/>
      <c r="T38414" s="93"/>
    </row>
    <row r="38415" spans="6:20" ht="13.2">
      <c r="F38415" s="116"/>
      <c r="I38415" s="116"/>
      <c r="K38415" s="116"/>
      <c r="T38415" s="93"/>
    </row>
    <row r="38416" spans="6:20" ht="13.2">
      <c r="F38416" s="116"/>
      <c r="I38416" s="116"/>
      <c r="K38416" s="116"/>
      <c r="T38416" s="93"/>
    </row>
    <row r="38417" spans="6:20" ht="13.2">
      <c r="F38417" s="116"/>
      <c r="I38417" s="116"/>
      <c r="K38417" s="116"/>
      <c r="T38417" s="93"/>
    </row>
    <row r="38418" spans="6:20" ht="13.2">
      <c r="F38418" s="116"/>
      <c r="I38418" s="116"/>
      <c r="K38418" s="116"/>
      <c r="T38418" s="93"/>
    </row>
    <row r="38419" spans="6:20" ht="13.2">
      <c r="F38419" s="116"/>
      <c r="I38419" s="116"/>
      <c r="K38419" s="116"/>
      <c r="T38419" s="93"/>
    </row>
    <row r="38420" spans="6:20" ht="13.2">
      <c r="F38420" s="116"/>
      <c r="I38420" s="116"/>
      <c r="K38420" s="116"/>
      <c r="T38420" s="93"/>
    </row>
    <row r="38421" spans="6:20" ht="13.2">
      <c r="F38421" s="116"/>
      <c r="I38421" s="116"/>
      <c r="K38421" s="116"/>
      <c r="T38421" s="93"/>
    </row>
    <row r="38422" spans="6:20" ht="13.2">
      <c r="F38422" s="116"/>
      <c r="I38422" s="116"/>
      <c r="K38422" s="116"/>
      <c r="T38422" s="93"/>
    </row>
    <row r="38423" spans="6:20" ht="13.2">
      <c r="F38423" s="116"/>
      <c r="I38423" s="116"/>
      <c r="K38423" s="116"/>
      <c r="T38423" s="93"/>
    </row>
    <row r="38424" spans="6:20" ht="13.2">
      <c r="F38424" s="116"/>
      <c r="I38424" s="116"/>
      <c r="K38424" s="116"/>
      <c r="T38424" s="93"/>
    </row>
    <row r="38425" spans="6:20" ht="13.2">
      <c r="F38425" s="116"/>
      <c r="I38425" s="116"/>
      <c r="K38425" s="116"/>
      <c r="T38425" s="93"/>
    </row>
    <row r="38426" spans="6:20" ht="13.2">
      <c r="F38426" s="116"/>
      <c r="I38426" s="116"/>
      <c r="K38426" s="116"/>
      <c r="T38426" s="93"/>
    </row>
    <row r="38427" spans="6:20" ht="13.2">
      <c r="F38427" s="116"/>
      <c r="I38427" s="116"/>
      <c r="K38427" s="116"/>
      <c r="T38427" s="93"/>
    </row>
    <row r="38428" spans="6:20" ht="13.2">
      <c r="F38428" s="116"/>
      <c r="I38428" s="116"/>
      <c r="K38428" s="116"/>
      <c r="T38428" s="93"/>
    </row>
    <row r="38429" spans="6:20" ht="13.2">
      <c r="F38429" s="116"/>
      <c r="I38429" s="116"/>
      <c r="K38429" s="116"/>
      <c r="T38429" s="93"/>
    </row>
    <row r="38430" spans="6:20" ht="13.2">
      <c r="F38430" s="116"/>
      <c r="I38430" s="116"/>
      <c r="K38430" s="116"/>
      <c r="T38430" s="93"/>
    </row>
    <row r="38431" spans="6:20" ht="13.2">
      <c r="F38431" s="116"/>
      <c r="I38431" s="116"/>
      <c r="K38431" s="116"/>
      <c r="T38431" s="93"/>
    </row>
    <row r="38432" spans="6:20" ht="13.2">
      <c r="F38432" s="116"/>
      <c r="I38432" s="116"/>
      <c r="K38432" s="116"/>
      <c r="T38432" s="93"/>
    </row>
    <row r="38433" spans="6:20" ht="13.2">
      <c r="F38433" s="116"/>
      <c r="I38433" s="116"/>
      <c r="K38433" s="116"/>
      <c r="T38433" s="93"/>
    </row>
    <row r="38434" spans="6:20" ht="13.2">
      <c r="F38434" s="116"/>
      <c r="I38434" s="116"/>
      <c r="K38434" s="116"/>
      <c r="T38434" s="93"/>
    </row>
    <row r="38435" spans="6:20" ht="13.2">
      <c r="F38435" s="116"/>
      <c r="I38435" s="116"/>
      <c r="K38435" s="116"/>
      <c r="T38435" s="93"/>
    </row>
    <row r="38436" spans="6:20" ht="13.2">
      <c r="F38436" s="116"/>
      <c r="I38436" s="116"/>
      <c r="K38436" s="116"/>
      <c r="T38436" s="93"/>
    </row>
    <row r="38437" spans="6:20" ht="13.2">
      <c r="F38437" s="116"/>
      <c r="I38437" s="116"/>
      <c r="K38437" s="116"/>
      <c r="T38437" s="93"/>
    </row>
    <row r="38438" spans="6:20" ht="13.2">
      <c r="F38438" s="116"/>
      <c r="I38438" s="116"/>
      <c r="K38438" s="116"/>
      <c r="T38438" s="93"/>
    </row>
    <row r="38439" spans="6:20" ht="13.2">
      <c r="F38439" s="116"/>
      <c r="I38439" s="116"/>
      <c r="K38439" s="116"/>
      <c r="T38439" s="93"/>
    </row>
    <row r="38440" spans="6:20" ht="13.2">
      <c r="F38440" s="116"/>
      <c r="I38440" s="116"/>
      <c r="K38440" s="116"/>
      <c r="T38440" s="93"/>
    </row>
    <row r="38441" spans="6:20" ht="13.2">
      <c r="F38441" s="116"/>
      <c r="I38441" s="116"/>
      <c r="K38441" s="116"/>
      <c r="T38441" s="93"/>
    </row>
    <row r="38442" spans="6:20" ht="13.2">
      <c r="F38442" s="116"/>
      <c r="I38442" s="116"/>
      <c r="K38442" s="116"/>
      <c r="T38442" s="93"/>
    </row>
    <row r="38443" spans="6:20" ht="13.2">
      <c r="F38443" s="116"/>
      <c r="I38443" s="116"/>
      <c r="K38443" s="116"/>
      <c r="T38443" s="93"/>
    </row>
    <row r="38444" spans="6:20" ht="13.2">
      <c r="F38444" s="116"/>
      <c r="I38444" s="116"/>
      <c r="K38444" s="116"/>
      <c r="T38444" s="93"/>
    </row>
    <row r="38445" spans="6:20" ht="13.2">
      <c r="F38445" s="116"/>
      <c r="I38445" s="116"/>
      <c r="K38445" s="116"/>
      <c r="T38445" s="93"/>
    </row>
    <row r="38446" spans="6:20" ht="13.2">
      <c r="F38446" s="116"/>
      <c r="I38446" s="116"/>
      <c r="K38446" s="116"/>
      <c r="T38446" s="93"/>
    </row>
    <row r="38447" spans="6:20" ht="13.2">
      <c r="F38447" s="116"/>
      <c r="I38447" s="116"/>
      <c r="K38447" s="116"/>
      <c r="T38447" s="93"/>
    </row>
    <row r="38448" spans="6:20" ht="13.2">
      <c r="F38448" s="116"/>
      <c r="I38448" s="116"/>
      <c r="K38448" s="116"/>
      <c r="T38448" s="93"/>
    </row>
    <row r="38449" spans="6:20" ht="13.2">
      <c r="F38449" s="116"/>
      <c r="I38449" s="116"/>
      <c r="K38449" s="116"/>
      <c r="T38449" s="93"/>
    </row>
    <row r="38450" spans="6:20" ht="13.2">
      <c r="F38450" s="116"/>
      <c r="I38450" s="116"/>
      <c r="K38450" s="116"/>
      <c r="T38450" s="93"/>
    </row>
    <row r="38451" spans="6:20" ht="13.2">
      <c r="F38451" s="116"/>
      <c r="I38451" s="116"/>
      <c r="K38451" s="116"/>
      <c r="T38451" s="93"/>
    </row>
    <row r="38452" spans="6:20" ht="13.2">
      <c r="F38452" s="116"/>
      <c r="I38452" s="116"/>
      <c r="K38452" s="116"/>
      <c r="T38452" s="93"/>
    </row>
    <row r="38453" spans="6:20" ht="13.2">
      <c r="F38453" s="116"/>
      <c r="I38453" s="116"/>
      <c r="K38453" s="116"/>
      <c r="T38453" s="93"/>
    </row>
    <row r="38454" spans="6:20" ht="13.2">
      <c r="F38454" s="116"/>
      <c r="I38454" s="116"/>
      <c r="K38454" s="116"/>
      <c r="T38454" s="93"/>
    </row>
    <row r="38455" spans="6:20" ht="13.2">
      <c r="F38455" s="116"/>
      <c r="I38455" s="116"/>
      <c r="K38455" s="116"/>
      <c r="T38455" s="93"/>
    </row>
    <row r="38456" spans="6:20" ht="13.2">
      <c r="F38456" s="116"/>
      <c r="I38456" s="116"/>
      <c r="K38456" s="116"/>
      <c r="T38456" s="93"/>
    </row>
    <row r="38457" spans="6:20" ht="13.2">
      <c r="F38457" s="116"/>
      <c r="I38457" s="116"/>
      <c r="K38457" s="116"/>
      <c r="T38457" s="93"/>
    </row>
    <row r="38458" spans="6:20" ht="13.2">
      <c r="F38458" s="116"/>
      <c r="I38458" s="116"/>
      <c r="K38458" s="116"/>
      <c r="T38458" s="93"/>
    </row>
    <row r="38459" spans="6:20" ht="13.2">
      <c r="F38459" s="116"/>
      <c r="I38459" s="116"/>
      <c r="K38459" s="116"/>
      <c r="T38459" s="93"/>
    </row>
    <row r="38460" spans="6:20" ht="13.2">
      <c r="F38460" s="116"/>
      <c r="I38460" s="116"/>
      <c r="K38460" s="116"/>
      <c r="T38460" s="93"/>
    </row>
    <row r="38461" spans="6:20" ht="13.2">
      <c r="F38461" s="116"/>
      <c r="I38461" s="116"/>
      <c r="K38461" s="116"/>
      <c r="T38461" s="93"/>
    </row>
    <row r="38462" spans="6:20" ht="13.2">
      <c r="F38462" s="116"/>
      <c r="I38462" s="116"/>
      <c r="K38462" s="116"/>
      <c r="T38462" s="93"/>
    </row>
    <row r="38463" spans="6:20" ht="13.2">
      <c r="F38463" s="116"/>
      <c r="I38463" s="116"/>
      <c r="K38463" s="116"/>
      <c r="T38463" s="93"/>
    </row>
    <row r="38464" spans="6:20" ht="13.2">
      <c r="F38464" s="116"/>
      <c r="I38464" s="116"/>
      <c r="K38464" s="116"/>
      <c r="T38464" s="93"/>
    </row>
    <row r="38465" spans="6:20" ht="13.2">
      <c r="F38465" s="116"/>
      <c r="I38465" s="116"/>
      <c r="K38465" s="116"/>
      <c r="T38465" s="93"/>
    </row>
    <row r="38466" spans="6:20" ht="13.2">
      <c r="F38466" s="116"/>
      <c r="I38466" s="116"/>
      <c r="K38466" s="116"/>
      <c r="T38466" s="93"/>
    </row>
    <row r="38467" spans="6:20" ht="13.2">
      <c r="F38467" s="116"/>
      <c r="I38467" s="116"/>
      <c r="K38467" s="116"/>
      <c r="T38467" s="93"/>
    </row>
    <row r="38468" spans="6:20" ht="13.2">
      <c r="F38468" s="116"/>
      <c r="I38468" s="116"/>
      <c r="K38468" s="116"/>
      <c r="T38468" s="93"/>
    </row>
    <row r="38469" spans="6:20" ht="13.2">
      <c r="F38469" s="116"/>
      <c r="I38469" s="116"/>
      <c r="K38469" s="116"/>
      <c r="T38469" s="93"/>
    </row>
    <row r="38470" spans="6:20" ht="13.2">
      <c r="F38470" s="116"/>
      <c r="I38470" s="116"/>
      <c r="K38470" s="116"/>
      <c r="T38470" s="93"/>
    </row>
    <row r="38471" spans="6:20" ht="13.2">
      <c r="F38471" s="116"/>
      <c r="I38471" s="116"/>
      <c r="K38471" s="116"/>
      <c r="T38471" s="93"/>
    </row>
    <row r="38472" spans="6:20" ht="13.2">
      <c r="F38472" s="116"/>
      <c r="I38472" s="116"/>
      <c r="K38472" s="116"/>
      <c r="T38472" s="93"/>
    </row>
    <row r="38473" spans="6:20" ht="13.2">
      <c r="F38473" s="116"/>
      <c r="I38473" s="116"/>
      <c r="K38473" s="116"/>
      <c r="T38473" s="93"/>
    </row>
    <row r="38474" spans="6:20" ht="13.2">
      <c r="F38474" s="116"/>
      <c r="I38474" s="116"/>
      <c r="K38474" s="116"/>
      <c r="T38474" s="93"/>
    </row>
    <row r="38475" spans="6:20" ht="13.2">
      <c r="F38475" s="116"/>
      <c r="I38475" s="116"/>
      <c r="K38475" s="116"/>
      <c r="T38475" s="93"/>
    </row>
    <row r="38476" spans="6:20" ht="13.2">
      <c r="F38476" s="116"/>
      <c r="I38476" s="116"/>
      <c r="K38476" s="116"/>
      <c r="T38476" s="93"/>
    </row>
    <row r="38477" spans="6:20" ht="13.2">
      <c r="F38477" s="116"/>
      <c r="I38477" s="116"/>
      <c r="K38477" s="116"/>
      <c r="T38477" s="93"/>
    </row>
    <row r="38478" spans="6:20" ht="13.2">
      <c r="F38478" s="116"/>
      <c r="I38478" s="116"/>
      <c r="K38478" s="116"/>
      <c r="T38478" s="93"/>
    </row>
    <row r="38479" spans="6:20" ht="13.2">
      <c r="F38479" s="116"/>
      <c r="I38479" s="116"/>
      <c r="K38479" s="116"/>
      <c r="T38479" s="93"/>
    </row>
    <row r="38480" spans="6:20" ht="13.2">
      <c r="F38480" s="116"/>
      <c r="I38480" s="116"/>
      <c r="K38480" s="116"/>
      <c r="T38480" s="93"/>
    </row>
    <row r="38481" spans="6:20" ht="13.2">
      <c r="F38481" s="116"/>
      <c r="I38481" s="116"/>
      <c r="K38481" s="116"/>
      <c r="T38481" s="93"/>
    </row>
    <row r="38482" spans="6:20" ht="13.2">
      <c r="F38482" s="116"/>
      <c r="I38482" s="116"/>
      <c r="K38482" s="116"/>
      <c r="T38482" s="93"/>
    </row>
    <row r="38483" spans="6:20" ht="13.2">
      <c r="F38483" s="116"/>
      <c r="I38483" s="116"/>
      <c r="K38483" s="116"/>
      <c r="T38483" s="93"/>
    </row>
    <row r="38484" spans="6:20" ht="13.2">
      <c r="F38484" s="116"/>
      <c r="I38484" s="116"/>
      <c r="K38484" s="116"/>
      <c r="T38484" s="93"/>
    </row>
    <row r="38485" spans="6:20" ht="13.2">
      <c r="F38485" s="116"/>
      <c r="I38485" s="116"/>
      <c r="K38485" s="116"/>
      <c r="T38485" s="93"/>
    </row>
    <row r="38486" spans="6:20" ht="13.2">
      <c r="F38486" s="116"/>
      <c r="I38486" s="116"/>
      <c r="K38486" s="116"/>
      <c r="T38486" s="93"/>
    </row>
    <row r="38487" spans="6:20" ht="13.2">
      <c r="F38487" s="116"/>
      <c r="I38487" s="116"/>
      <c r="K38487" s="116"/>
      <c r="T38487" s="93"/>
    </row>
    <row r="38488" spans="6:20" ht="13.2">
      <c r="F38488" s="116"/>
      <c r="I38488" s="116"/>
      <c r="K38488" s="116"/>
      <c r="T38488" s="93"/>
    </row>
    <row r="38489" spans="6:20" ht="13.2">
      <c r="F38489" s="116"/>
      <c r="I38489" s="116"/>
      <c r="K38489" s="116"/>
      <c r="T38489" s="93"/>
    </row>
    <row r="38490" spans="6:20" ht="13.2">
      <c r="F38490" s="116"/>
      <c r="I38490" s="116"/>
      <c r="K38490" s="116"/>
      <c r="T38490" s="93"/>
    </row>
    <row r="38491" spans="6:20" ht="13.2">
      <c r="F38491" s="116"/>
      <c r="I38491" s="116"/>
      <c r="K38491" s="116"/>
      <c r="T38491" s="93"/>
    </row>
    <row r="38492" spans="6:20" ht="13.2">
      <c r="F38492" s="116"/>
      <c r="I38492" s="116"/>
      <c r="K38492" s="116"/>
      <c r="T38492" s="93"/>
    </row>
    <row r="38493" spans="6:20" ht="13.2">
      <c r="F38493" s="116"/>
      <c r="I38493" s="116"/>
      <c r="K38493" s="116"/>
      <c r="T38493" s="93"/>
    </row>
    <row r="38494" spans="6:20" ht="13.2">
      <c r="F38494" s="116"/>
      <c r="I38494" s="116"/>
      <c r="K38494" s="116"/>
      <c r="T38494" s="93"/>
    </row>
    <row r="38495" spans="6:20" ht="13.2">
      <c r="F38495" s="116"/>
      <c r="I38495" s="116"/>
      <c r="K38495" s="116"/>
      <c r="T38495" s="93"/>
    </row>
    <row r="38496" spans="6:20" ht="13.2">
      <c r="F38496" s="116"/>
      <c r="I38496" s="116"/>
      <c r="K38496" s="116"/>
      <c r="T38496" s="93"/>
    </row>
    <row r="38497" spans="6:20" ht="13.2">
      <c r="F38497" s="116"/>
      <c r="I38497" s="116"/>
      <c r="K38497" s="116"/>
      <c r="T38497" s="93"/>
    </row>
    <row r="38498" spans="6:20" ht="13.2">
      <c r="F38498" s="116"/>
      <c r="I38498" s="116"/>
      <c r="K38498" s="116"/>
      <c r="T38498" s="93"/>
    </row>
    <row r="38499" spans="6:20" ht="13.2">
      <c r="F38499" s="116"/>
      <c r="I38499" s="116"/>
      <c r="K38499" s="116"/>
      <c r="T38499" s="93"/>
    </row>
    <row r="38500" spans="6:20" ht="13.2">
      <c r="F38500" s="116"/>
      <c r="I38500" s="116"/>
      <c r="K38500" s="116"/>
      <c r="T38500" s="93"/>
    </row>
    <row r="38501" spans="6:20" ht="13.2">
      <c r="F38501" s="116"/>
      <c r="I38501" s="116"/>
      <c r="K38501" s="116"/>
      <c r="T38501" s="93"/>
    </row>
    <row r="38502" spans="6:20" ht="13.2">
      <c r="F38502" s="116"/>
      <c r="I38502" s="116"/>
      <c r="K38502" s="116"/>
      <c r="T38502" s="93"/>
    </row>
    <row r="38503" spans="6:20" ht="13.2">
      <c r="F38503" s="116"/>
      <c r="I38503" s="116"/>
      <c r="K38503" s="116"/>
      <c r="T38503" s="93"/>
    </row>
    <row r="38504" spans="6:20" ht="13.2">
      <c r="F38504" s="116"/>
      <c r="I38504" s="116"/>
      <c r="K38504" s="116"/>
      <c r="T38504" s="93"/>
    </row>
    <row r="38505" spans="6:20" ht="13.2">
      <c r="F38505" s="116"/>
      <c r="I38505" s="116"/>
      <c r="K38505" s="116"/>
      <c r="T38505" s="93"/>
    </row>
    <row r="38506" spans="6:20" ht="13.2">
      <c r="F38506" s="116"/>
      <c r="I38506" s="116"/>
      <c r="K38506" s="116"/>
      <c r="T38506" s="93"/>
    </row>
    <row r="38507" spans="6:20" ht="13.2">
      <c r="F38507" s="116"/>
      <c r="I38507" s="116"/>
      <c r="K38507" s="116"/>
      <c r="T38507" s="93"/>
    </row>
    <row r="38508" spans="6:20" ht="13.2">
      <c r="F38508" s="116"/>
      <c r="I38508" s="116"/>
      <c r="K38508" s="116"/>
      <c r="T38508" s="93"/>
    </row>
    <row r="38509" spans="6:20" ht="13.2">
      <c r="F38509" s="116"/>
      <c r="I38509" s="116"/>
      <c r="K38509" s="116"/>
      <c r="T38509" s="93"/>
    </row>
    <row r="38510" spans="6:20" ht="13.2">
      <c r="F38510" s="116"/>
      <c r="I38510" s="116"/>
      <c r="K38510" s="116"/>
      <c r="T38510" s="93"/>
    </row>
    <row r="38511" spans="6:20" ht="13.2">
      <c r="F38511" s="116"/>
      <c r="I38511" s="116"/>
      <c r="K38511" s="116"/>
      <c r="T38511" s="93"/>
    </row>
    <row r="38512" spans="6:20" ht="13.2">
      <c r="F38512" s="116"/>
      <c r="I38512" s="116"/>
      <c r="K38512" s="116"/>
      <c r="T38512" s="93"/>
    </row>
    <row r="38513" spans="6:20" ht="13.2">
      <c r="F38513" s="116"/>
      <c r="I38513" s="116"/>
      <c r="K38513" s="116"/>
      <c r="T38513" s="93"/>
    </row>
    <row r="38514" spans="6:20" ht="13.2">
      <c r="F38514" s="116"/>
      <c r="I38514" s="116"/>
      <c r="K38514" s="116"/>
      <c r="T38514" s="93"/>
    </row>
    <row r="38515" spans="6:20" ht="13.2">
      <c r="F38515" s="116"/>
      <c r="I38515" s="116"/>
      <c r="K38515" s="116"/>
      <c r="T38515" s="93"/>
    </row>
    <row r="38516" spans="6:20" ht="13.2">
      <c r="F38516" s="116"/>
      <c r="I38516" s="116"/>
      <c r="K38516" s="116"/>
      <c r="T38516" s="93"/>
    </row>
    <row r="38517" spans="6:20" ht="13.2">
      <c r="F38517" s="116"/>
      <c r="I38517" s="116"/>
      <c r="K38517" s="116"/>
      <c r="T38517" s="93"/>
    </row>
    <row r="38518" spans="6:20" ht="13.2">
      <c r="F38518" s="116"/>
      <c r="I38518" s="116"/>
      <c r="K38518" s="116"/>
      <c r="T38518" s="93"/>
    </row>
    <row r="38519" spans="6:20" ht="13.2">
      <c r="F38519" s="116"/>
      <c r="I38519" s="116"/>
      <c r="K38519" s="116"/>
      <c r="T38519" s="93"/>
    </row>
    <row r="38520" spans="6:20" ht="13.2">
      <c r="F38520" s="116"/>
      <c r="I38520" s="116"/>
      <c r="K38520" s="116"/>
      <c r="T38520" s="93"/>
    </row>
    <row r="38521" spans="6:20" ht="13.2">
      <c r="F38521" s="116"/>
      <c r="I38521" s="116"/>
      <c r="K38521" s="116"/>
      <c r="T38521" s="93"/>
    </row>
    <row r="38522" spans="6:20" ht="13.2">
      <c r="F38522" s="116"/>
      <c r="I38522" s="116"/>
      <c r="K38522" s="116"/>
      <c r="T38522" s="93"/>
    </row>
    <row r="38523" spans="6:20" ht="13.2">
      <c r="F38523" s="116"/>
      <c r="I38523" s="116"/>
      <c r="K38523" s="116"/>
      <c r="T38523" s="93"/>
    </row>
    <row r="38524" spans="6:20" ht="13.2">
      <c r="F38524" s="116"/>
      <c r="I38524" s="116"/>
      <c r="K38524" s="116"/>
      <c r="T38524" s="93"/>
    </row>
    <row r="38525" spans="6:20" ht="13.2">
      <c r="F38525" s="116"/>
      <c r="I38525" s="116"/>
      <c r="K38525" s="116"/>
      <c r="T38525" s="93"/>
    </row>
    <row r="38526" spans="6:20" ht="13.2">
      <c r="F38526" s="116"/>
      <c r="I38526" s="116"/>
      <c r="K38526" s="116"/>
      <c r="T38526" s="93"/>
    </row>
    <row r="38527" spans="6:20" ht="13.2">
      <c r="F38527" s="116"/>
      <c r="I38527" s="116"/>
      <c r="K38527" s="116"/>
      <c r="T38527" s="93"/>
    </row>
    <row r="38528" spans="6:20" ht="13.2">
      <c r="F38528" s="116"/>
      <c r="I38528" s="116"/>
      <c r="K38528" s="116"/>
      <c r="T38528" s="93"/>
    </row>
    <row r="38529" spans="6:20" ht="13.2">
      <c r="F38529" s="116"/>
      <c r="I38529" s="116"/>
      <c r="K38529" s="116"/>
      <c r="T38529" s="93"/>
    </row>
    <row r="38530" spans="6:20" ht="13.2">
      <c r="F38530" s="116"/>
      <c r="I38530" s="116"/>
      <c r="K38530" s="116"/>
      <c r="T38530" s="93"/>
    </row>
    <row r="38531" spans="6:20" ht="13.2">
      <c r="F38531" s="116"/>
      <c r="I38531" s="116"/>
      <c r="K38531" s="116"/>
      <c r="T38531" s="93"/>
    </row>
    <row r="38532" spans="6:20" ht="13.2">
      <c r="F38532" s="116"/>
      <c r="I38532" s="116"/>
      <c r="K38532" s="116"/>
      <c r="T38532" s="93"/>
    </row>
    <row r="38533" spans="6:20" ht="13.2">
      <c r="F38533" s="116"/>
      <c r="I38533" s="116"/>
      <c r="K38533" s="116"/>
      <c r="T38533" s="93"/>
    </row>
    <row r="38534" spans="6:20" ht="13.2">
      <c r="F38534" s="116"/>
      <c r="I38534" s="116"/>
      <c r="K38534" s="116"/>
      <c r="T38534" s="93"/>
    </row>
    <row r="38535" spans="6:20" ht="13.2">
      <c r="F38535" s="116"/>
      <c r="I38535" s="116"/>
      <c r="K38535" s="116"/>
      <c r="T38535" s="93"/>
    </row>
    <row r="38536" spans="6:20" ht="13.2">
      <c r="F38536" s="116"/>
      <c r="I38536" s="116"/>
      <c r="K38536" s="116"/>
      <c r="T38536" s="93"/>
    </row>
    <row r="38537" spans="6:20" ht="13.2">
      <c r="F38537" s="116"/>
      <c r="I38537" s="116"/>
      <c r="K38537" s="116"/>
      <c r="T38537" s="93"/>
    </row>
    <row r="38538" spans="6:20" ht="13.2">
      <c r="F38538" s="116"/>
      <c r="I38538" s="116"/>
      <c r="K38538" s="116"/>
      <c r="T38538" s="93"/>
    </row>
    <row r="38539" spans="6:20" ht="13.2">
      <c r="F38539" s="116"/>
      <c r="I38539" s="116"/>
      <c r="K38539" s="116"/>
      <c r="T38539" s="93"/>
    </row>
    <row r="38540" spans="6:20" ht="13.2">
      <c r="F38540" s="116"/>
      <c r="I38540" s="116"/>
      <c r="K38540" s="116"/>
      <c r="T38540" s="93"/>
    </row>
    <row r="38541" spans="6:20" ht="13.2">
      <c r="F38541" s="116"/>
      <c r="I38541" s="116"/>
      <c r="K38541" s="116"/>
      <c r="T38541" s="93"/>
    </row>
    <row r="38542" spans="6:20" ht="13.2">
      <c r="F38542" s="116"/>
      <c r="I38542" s="116"/>
      <c r="K38542" s="116"/>
      <c r="T38542" s="93"/>
    </row>
    <row r="38543" spans="6:20" ht="13.2">
      <c r="F38543" s="116"/>
      <c r="I38543" s="116"/>
      <c r="K38543" s="116"/>
      <c r="T38543" s="93"/>
    </row>
    <row r="38544" spans="6:20" ht="13.2">
      <c r="F38544" s="116"/>
      <c r="I38544" s="116"/>
      <c r="K38544" s="116"/>
      <c r="T38544" s="93"/>
    </row>
    <row r="38545" spans="6:20" ht="13.2">
      <c r="F38545" s="116"/>
      <c r="I38545" s="116"/>
      <c r="K38545" s="116"/>
      <c r="T38545" s="93"/>
    </row>
    <row r="38546" spans="6:20" ht="13.2">
      <c r="F38546" s="116"/>
      <c r="I38546" s="116"/>
      <c r="K38546" s="116"/>
      <c r="T38546" s="93"/>
    </row>
    <row r="38547" spans="6:20" ht="13.2">
      <c r="F38547" s="116"/>
      <c r="I38547" s="116"/>
      <c r="K38547" s="116"/>
      <c r="T38547" s="93"/>
    </row>
    <row r="38548" spans="6:20" ht="13.2">
      <c r="F38548" s="116"/>
      <c r="I38548" s="116"/>
      <c r="K38548" s="116"/>
      <c r="T38548" s="93"/>
    </row>
    <row r="38549" spans="6:20" ht="13.2">
      <c r="F38549" s="116"/>
      <c r="I38549" s="116"/>
      <c r="K38549" s="116"/>
      <c r="T38549" s="93"/>
    </row>
    <row r="38550" spans="6:20" ht="13.2">
      <c r="F38550" s="116"/>
      <c r="I38550" s="116"/>
      <c r="K38550" s="116"/>
      <c r="T38550" s="93"/>
    </row>
    <row r="38551" spans="6:20" ht="13.2">
      <c r="F38551" s="116"/>
      <c r="I38551" s="116"/>
      <c r="K38551" s="116"/>
      <c r="T38551" s="93"/>
    </row>
    <row r="38552" spans="6:20" ht="13.2">
      <c r="F38552" s="116"/>
      <c r="I38552" s="116"/>
      <c r="K38552" s="116"/>
      <c r="T38552" s="93"/>
    </row>
    <row r="38553" spans="6:20" ht="13.2">
      <c r="F38553" s="116"/>
      <c r="I38553" s="116"/>
      <c r="K38553" s="116"/>
      <c r="T38553" s="93"/>
    </row>
    <row r="38554" spans="6:20" ht="13.2">
      <c r="F38554" s="116"/>
      <c r="I38554" s="116"/>
      <c r="K38554" s="116"/>
      <c r="T38554" s="93"/>
    </row>
    <row r="38555" spans="6:20" ht="13.2">
      <c r="F38555" s="116"/>
      <c r="I38555" s="116"/>
      <c r="K38555" s="116"/>
      <c r="T38555" s="93"/>
    </row>
    <row r="38556" spans="6:20" ht="13.2">
      <c r="F38556" s="116"/>
      <c r="I38556" s="116"/>
      <c r="K38556" s="116"/>
      <c r="T38556" s="93"/>
    </row>
    <row r="38557" spans="6:20" ht="13.2">
      <c r="F38557" s="116"/>
      <c r="I38557" s="116"/>
      <c r="K38557" s="116"/>
      <c r="T38557" s="93"/>
    </row>
    <row r="38558" spans="6:20" ht="13.2">
      <c r="F38558" s="116"/>
      <c r="I38558" s="116"/>
      <c r="K38558" s="116"/>
      <c r="T38558" s="93"/>
    </row>
    <row r="38559" spans="6:20" ht="13.2">
      <c r="F38559" s="116"/>
      <c r="I38559" s="116"/>
      <c r="K38559" s="116"/>
      <c r="T38559" s="93"/>
    </row>
    <row r="38560" spans="6:20" ht="13.2">
      <c r="F38560" s="116"/>
      <c r="I38560" s="116"/>
      <c r="K38560" s="116"/>
      <c r="T38560" s="93"/>
    </row>
    <row r="38561" spans="6:20" ht="13.2">
      <c r="F38561" s="116"/>
      <c r="I38561" s="116"/>
      <c r="K38561" s="116"/>
      <c r="T38561" s="93"/>
    </row>
    <row r="38562" spans="6:20" ht="13.2">
      <c r="F38562" s="116"/>
      <c r="I38562" s="116"/>
      <c r="K38562" s="116"/>
      <c r="T38562" s="93"/>
    </row>
    <row r="38563" spans="6:20" ht="13.2">
      <c r="F38563" s="116"/>
      <c r="I38563" s="116"/>
      <c r="K38563" s="116"/>
      <c r="T38563" s="93"/>
    </row>
    <row r="38564" spans="6:20" ht="13.2">
      <c r="F38564" s="116"/>
      <c r="I38564" s="116"/>
      <c r="K38564" s="116"/>
      <c r="T38564" s="93"/>
    </row>
    <row r="38565" spans="6:20" ht="13.2">
      <c r="F38565" s="116"/>
      <c r="I38565" s="116"/>
      <c r="K38565" s="116"/>
      <c r="T38565" s="93"/>
    </row>
    <row r="38566" spans="6:20" ht="13.2">
      <c r="F38566" s="116"/>
      <c r="I38566" s="116"/>
      <c r="K38566" s="116"/>
      <c r="T38566" s="93"/>
    </row>
    <row r="38567" spans="6:20" ht="13.2">
      <c r="F38567" s="116"/>
      <c r="I38567" s="116"/>
      <c r="K38567" s="116"/>
      <c r="T38567" s="93"/>
    </row>
    <row r="38568" spans="6:20" ht="13.2">
      <c r="F38568" s="116"/>
      <c r="I38568" s="116"/>
      <c r="K38568" s="116"/>
      <c r="T38568" s="93"/>
    </row>
    <row r="38569" spans="6:20" ht="13.2">
      <c r="F38569" s="116"/>
      <c r="I38569" s="116"/>
      <c r="K38569" s="116"/>
      <c r="T38569" s="93"/>
    </row>
    <row r="38570" spans="6:20" ht="13.2">
      <c r="F38570" s="116"/>
      <c r="I38570" s="116"/>
      <c r="K38570" s="116"/>
      <c r="T38570" s="93"/>
    </row>
    <row r="38571" spans="6:20" ht="13.2">
      <c r="F38571" s="116"/>
      <c r="I38571" s="116"/>
      <c r="K38571" s="116"/>
      <c r="T38571" s="93"/>
    </row>
    <row r="38572" spans="6:20" ht="13.2">
      <c r="F38572" s="116"/>
      <c r="I38572" s="116"/>
      <c r="K38572" s="116"/>
      <c r="T38572" s="93"/>
    </row>
    <row r="38573" spans="6:20" ht="13.2">
      <c r="F38573" s="116"/>
      <c r="I38573" s="116"/>
      <c r="K38573" s="116"/>
      <c r="T38573" s="93"/>
    </row>
    <row r="38574" spans="6:20" ht="13.2">
      <c r="F38574" s="116"/>
      <c r="I38574" s="116"/>
      <c r="K38574" s="116"/>
      <c r="T38574" s="93"/>
    </row>
    <row r="38575" spans="6:20" ht="13.2">
      <c r="F38575" s="116"/>
      <c r="I38575" s="116"/>
      <c r="K38575" s="116"/>
      <c r="T38575" s="93"/>
    </row>
    <row r="38576" spans="6:20" ht="13.2">
      <c r="F38576" s="116"/>
      <c r="I38576" s="116"/>
      <c r="K38576" s="116"/>
      <c r="T38576" s="93"/>
    </row>
    <row r="38577" spans="6:20" ht="13.2">
      <c r="F38577" s="116"/>
      <c r="I38577" s="116"/>
      <c r="K38577" s="116"/>
      <c r="T38577" s="93"/>
    </row>
    <row r="38578" spans="6:20" ht="13.2">
      <c r="F38578" s="116"/>
      <c r="I38578" s="116"/>
      <c r="K38578" s="116"/>
      <c r="T38578" s="93"/>
    </row>
    <row r="38579" spans="6:20" ht="13.2">
      <c r="F38579" s="116"/>
      <c r="I38579" s="116"/>
      <c r="K38579" s="116"/>
      <c r="T38579" s="93"/>
    </row>
    <row r="38580" spans="6:20" ht="13.2">
      <c r="F38580" s="116"/>
      <c r="I38580" s="116"/>
      <c r="K38580" s="116"/>
      <c r="T38580" s="93"/>
    </row>
    <row r="38581" spans="6:20" ht="13.2">
      <c r="F38581" s="116"/>
      <c r="I38581" s="116"/>
      <c r="K38581" s="116"/>
      <c r="T38581" s="93"/>
    </row>
    <row r="38582" spans="6:20" ht="13.2">
      <c r="F38582" s="116"/>
      <c r="I38582" s="116"/>
      <c r="K38582" s="116"/>
      <c r="T38582" s="93"/>
    </row>
    <row r="38583" spans="6:20" ht="13.2">
      <c r="F38583" s="116"/>
      <c r="I38583" s="116"/>
      <c r="K38583" s="116"/>
      <c r="T38583" s="93"/>
    </row>
    <row r="38584" spans="6:20" ht="13.2">
      <c r="F38584" s="116"/>
      <c r="I38584" s="116"/>
      <c r="K38584" s="116"/>
      <c r="T38584" s="93"/>
    </row>
    <row r="38585" spans="6:20" ht="13.2">
      <c r="F38585" s="116"/>
      <c r="I38585" s="116"/>
      <c r="K38585" s="116"/>
      <c r="T38585" s="93"/>
    </row>
    <row r="38586" spans="6:20" ht="13.2">
      <c r="F38586" s="116"/>
      <c r="I38586" s="116"/>
      <c r="K38586" s="116"/>
      <c r="T38586" s="93"/>
    </row>
    <row r="38587" spans="6:20" ht="13.2">
      <c r="F38587" s="116"/>
      <c r="I38587" s="116"/>
      <c r="K38587" s="116"/>
      <c r="T38587" s="93"/>
    </row>
    <row r="38588" spans="6:20" ht="13.2">
      <c r="F38588" s="116"/>
      <c r="I38588" s="116"/>
      <c r="K38588" s="116"/>
      <c r="T38588" s="93"/>
    </row>
    <row r="38589" spans="6:20" ht="13.2">
      <c r="F38589" s="116"/>
      <c r="I38589" s="116"/>
      <c r="K38589" s="116"/>
      <c r="T38589" s="93"/>
    </row>
    <row r="38590" spans="6:20" ht="13.2">
      <c r="F38590" s="116"/>
      <c r="I38590" s="116"/>
      <c r="K38590" s="116"/>
      <c r="T38590" s="93"/>
    </row>
    <row r="38591" spans="6:20" ht="13.2">
      <c r="F38591" s="116"/>
      <c r="I38591" s="116"/>
      <c r="K38591" s="116"/>
      <c r="T38591" s="93"/>
    </row>
    <row r="38592" spans="6:20" ht="13.2">
      <c r="F38592" s="116"/>
      <c r="I38592" s="116"/>
      <c r="K38592" s="116"/>
      <c r="T38592" s="93"/>
    </row>
    <row r="38593" spans="6:20" ht="13.2">
      <c r="F38593" s="116"/>
      <c r="I38593" s="116"/>
      <c r="K38593" s="116"/>
      <c r="T38593" s="93"/>
    </row>
    <row r="38594" spans="6:20" ht="13.2">
      <c r="F38594" s="116"/>
      <c r="I38594" s="116"/>
      <c r="K38594" s="116"/>
      <c r="T38594" s="93"/>
    </row>
    <row r="38595" spans="6:20" ht="13.2">
      <c r="F38595" s="116"/>
      <c r="I38595" s="116"/>
      <c r="K38595" s="116"/>
      <c r="T38595" s="93"/>
    </row>
    <row r="38596" spans="6:20" ht="13.2">
      <c r="F38596" s="116"/>
      <c r="I38596" s="116"/>
      <c r="K38596" s="116"/>
      <c r="T38596" s="93"/>
    </row>
    <row r="38597" spans="6:20" ht="13.2">
      <c r="F38597" s="116"/>
      <c r="I38597" s="116"/>
      <c r="K38597" s="116"/>
      <c r="T38597" s="93"/>
    </row>
    <row r="38598" spans="6:20" ht="13.2">
      <c r="F38598" s="116"/>
      <c r="I38598" s="116"/>
      <c r="K38598" s="116"/>
      <c r="T38598" s="93"/>
    </row>
    <row r="38599" spans="6:20" ht="13.2">
      <c r="F38599" s="116"/>
      <c r="I38599" s="116"/>
      <c r="K38599" s="116"/>
      <c r="T38599" s="93"/>
    </row>
    <row r="38600" spans="6:20" ht="13.2">
      <c r="F38600" s="116"/>
      <c r="I38600" s="116"/>
      <c r="K38600" s="116"/>
      <c r="T38600" s="93"/>
    </row>
    <row r="38601" spans="6:20" ht="13.2">
      <c r="F38601" s="116"/>
      <c r="I38601" s="116"/>
      <c r="K38601" s="116"/>
      <c r="T38601" s="93"/>
    </row>
    <row r="38602" spans="6:20" ht="13.2">
      <c r="F38602" s="116"/>
      <c r="I38602" s="116"/>
      <c r="K38602" s="116"/>
      <c r="T38602" s="93"/>
    </row>
    <row r="38603" spans="6:20" ht="13.2">
      <c r="F38603" s="116"/>
      <c r="I38603" s="116"/>
      <c r="K38603" s="116"/>
      <c r="T38603" s="93"/>
    </row>
    <row r="38604" spans="6:20" ht="13.2">
      <c r="F38604" s="116"/>
      <c r="I38604" s="116"/>
      <c r="K38604" s="116"/>
      <c r="T38604" s="93"/>
    </row>
    <row r="38605" spans="6:20" ht="13.2">
      <c r="F38605" s="116"/>
      <c r="I38605" s="116"/>
      <c r="K38605" s="116"/>
      <c r="T38605" s="93"/>
    </row>
    <row r="38606" spans="6:20" ht="13.2">
      <c r="F38606" s="116"/>
      <c r="I38606" s="116"/>
      <c r="K38606" s="116"/>
      <c r="T38606" s="93"/>
    </row>
    <row r="38607" spans="6:20" ht="13.2">
      <c r="F38607" s="116"/>
      <c r="I38607" s="116"/>
      <c r="K38607" s="116"/>
      <c r="T38607" s="93"/>
    </row>
    <row r="38608" spans="6:20" ht="13.2">
      <c r="F38608" s="116"/>
      <c r="I38608" s="116"/>
      <c r="K38608" s="116"/>
      <c r="T38608" s="93"/>
    </row>
    <row r="38609" spans="6:20" ht="13.2">
      <c r="F38609" s="116"/>
      <c r="I38609" s="116"/>
      <c r="K38609" s="116"/>
      <c r="T38609" s="93"/>
    </row>
    <row r="38610" spans="6:20" ht="13.2">
      <c r="F38610" s="116"/>
      <c r="I38610" s="116"/>
      <c r="K38610" s="116"/>
      <c r="T38610" s="93"/>
    </row>
    <row r="38611" spans="6:20" ht="13.2">
      <c r="F38611" s="116"/>
      <c r="I38611" s="116"/>
      <c r="K38611" s="116"/>
      <c r="T38611" s="93"/>
    </row>
    <row r="38612" spans="6:20" ht="13.2">
      <c r="F38612" s="116"/>
      <c r="I38612" s="116"/>
      <c r="K38612" s="116"/>
      <c r="T38612" s="93"/>
    </row>
    <row r="38613" spans="6:20" ht="13.2">
      <c r="F38613" s="116"/>
      <c r="I38613" s="116"/>
      <c r="K38613" s="116"/>
      <c r="T38613" s="93"/>
    </row>
    <row r="38614" spans="6:20" ht="13.2">
      <c r="F38614" s="116"/>
      <c r="I38614" s="116"/>
      <c r="K38614" s="116"/>
      <c r="T38614" s="93"/>
    </row>
    <row r="38615" spans="6:20" ht="13.2">
      <c r="F38615" s="116"/>
      <c r="I38615" s="116"/>
      <c r="K38615" s="116"/>
      <c r="T38615" s="93"/>
    </row>
    <row r="38616" spans="6:20" ht="13.2">
      <c r="F38616" s="116"/>
      <c r="I38616" s="116"/>
      <c r="K38616" s="116"/>
      <c r="T38616" s="93"/>
    </row>
    <row r="38617" spans="6:20" ht="13.2">
      <c r="F38617" s="116"/>
      <c r="I38617" s="116"/>
      <c r="K38617" s="116"/>
      <c r="T38617" s="93"/>
    </row>
    <row r="38618" spans="6:20" ht="13.2">
      <c r="F38618" s="116"/>
      <c r="I38618" s="116"/>
      <c r="K38618" s="116"/>
      <c r="T38618" s="93"/>
    </row>
    <row r="38619" spans="6:20" ht="13.2">
      <c r="F38619" s="116"/>
      <c r="I38619" s="116"/>
      <c r="K38619" s="116"/>
      <c r="T38619" s="93"/>
    </row>
    <row r="38620" spans="6:20" ht="13.2">
      <c r="F38620" s="116"/>
      <c r="I38620" s="116"/>
      <c r="K38620" s="116"/>
      <c r="T38620" s="93"/>
    </row>
    <row r="38621" spans="6:20" ht="13.2">
      <c r="F38621" s="116"/>
      <c r="I38621" s="116"/>
      <c r="K38621" s="116"/>
      <c r="T38621" s="93"/>
    </row>
    <row r="38622" spans="6:20" ht="13.2">
      <c r="F38622" s="116"/>
      <c r="I38622" s="116"/>
      <c r="K38622" s="116"/>
      <c r="T38622" s="93"/>
    </row>
    <row r="38623" spans="6:20" ht="13.2">
      <c r="F38623" s="116"/>
      <c r="I38623" s="116"/>
      <c r="K38623" s="116"/>
      <c r="T38623" s="93"/>
    </row>
    <row r="38624" spans="6:20" ht="13.2">
      <c r="F38624" s="116"/>
      <c r="I38624" s="116"/>
      <c r="K38624" s="116"/>
      <c r="T38624" s="93"/>
    </row>
    <row r="38625" spans="6:20" ht="13.2">
      <c r="F38625" s="116"/>
      <c r="I38625" s="116"/>
      <c r="K38625" s="116"/>
      <c r="T38625" s="93"/>
    </row>
    <row r="38626" spans="6:20" ht="13.2">
      <c r="F38626" s="116"/>
      <c r="I38626" s="116"/>
      <c r="K38626" s="116"/>
      <c r="T38626" s="93"/>
    </row>
    <row r="38627" spans="6:20" ht="13.2">
      <c r="F38627" s="116"/>
      <c r="I38627" s="116"/>
      <c r="K38627" s="116"/>
      <c r="T38627" s="93"/>
    </row>
    <row r="38628" spans="6:20" ht="13.2">
      <c r="F38628" s="116"/>
      <c r="I38628" s="116"/>
      <c r="K38628" s="116"/>
      <c r="T38628" s="93"/>
    </row>
    <row r="38629" spans="6:20" ht="13.2">
      <c r="F38629" s="116"/>
      <c r="I38629" s="116"/>
      <c r="K38629" s="116"/>
      <c r="T38629" s="93"/>
    </row>
    <row r="38630" spans="6:20" ht="13.2">
      <c r="F38630" s="116"/>
      <c r="I38630" s="116"/>
      <c r="K38630" s="116"/>
      <c r="T38630" s="93"/>
    </row>
    <row r="38631" spans="6:20" ht="13.2">
      <c r="F38631" s="116"/>
      <c r="I38631" s="116"/>
      <c r="K38631" s="116"/>
      <c r="T38631" s="93"/>
    </row>
    <row r="38632" spans="6:20" ht="13.2">
      <c r="F38632" s="116"/>
      <c r="I38632" s="116"/>
      <c r="K38632" s="116"/>
      <c r="T38632" s="93"/>
    </row>
    <row r="38633" spans="6:20" ht="13.2">
      <c r="F38633" s="116"/>
      <c r="I38633" s="116"/>
      <c r="K38633" s="116"/>
      <c r="T38633" s="93"/>
    </row>
    <row r="38634" spans="6:20" ht="13.2">
      <c r="F38634" s="116"/>
      <c r="I38634" s="116"/>
      <c r="K38634" s="116"/>
      <c r="T38634" s="93"/>
    </row>
    <row r="38635" spans="6:20" ht="13.2">
      <c r="F38635" s="116"/>
      <c r="I38635" s="116"/>
      <c r="K38635" s="116"/>
      <c r="T38635" s="93"/>
    </row>
    <row r="38636" spans="6:20" ht="13.2">
      <c r="F38636" s="116"/>
      <c r="I38636" s="116"/>
      <c r="K38636" s="116"/>
      <c r="T38636" s="93"/>
    </row>
    <row r="38637" spans="6:20" ht="13.2">
      <c r="F38637" s="116"/>
      <c r="I38637" s="116"/>
      <c r="K38637" s="116"/>
      <c r="T38637" s="93"/>
    </row>
    <row r="38638" spans="6:20" ht="13.2">
      <c r="F38638" s="116"/>
      <c r="I38638" s="116"/>
      <c r="K38638" s="116"/>
      <c r="T38638" s="93"/>
    </row>
    <row r="38639" spans="6:20" ht="13.2">
      <c r="F38639" s="116"/>
      <c r="I38639" s="116"/>
      <c r="K38639" s="116"/>
      <c r="T38639" s="93"/>
    </row>
    <row r="38640" spans="6:20" ht="13.2">
      <c r="F38640" s="116"/>
      <c r="I38640" s="116"/>
      <c r="K38640" s="116"/>
      <c r="T38640" s="93"/>
    </row>
    <row r="38641" spans="6:20" ht="13.2">
      <c r="F38641" s="116"/>
      <c r="I38641" s="116"/>
      <c r="K38641" s="116"/>
      <c r="T38641" s="93"/>
    </row>
    <row r="38642" spans="6:20" ht="13.2">
      <c r="F38642" s="116"/>
      <c r="I38642" s="116"/>
      <c r="K38642" s="116"/>
      <c r="T38642" s="93"/>
    </row>
    <row r="38643" spans="6:20" ht="13.2">
      <c r="F38643" s="116"/>
      <c r="I38643" s="116"/>
      <c r="K38643" s="116"/>
      <c r="T38643" s="93"/>
    </row>
    <row r="38644" spans="6:20" ht="13.2">
      <c r="F38644" s="116"/>
      <c r="I38644" s="116"/>
      <c r="K38644" s="116"/>
      <c r="T38644" s="93"/>
    </row>
    <row r="38645" spans="6:20" ht="13.2">
      <c r="F38645" s="116"/>
      <c r="I38645" s="116"/>
      <c r="K38645" s="116"/>
      <c r="T38645" s="93"/>
    </row>
    <row r="38646" spans="6:20" ht="13.2">
      <c r="F38646" s="116"/>
      <c r="I38646" s="116"/>
      <c r="K38646" s="116"/>
      <c r="T38646" s="93"/>
    </row>
    <row r="38647" spans="6:20" ht="13.2">
      <c r="F38647" s="116"/>
      <c r="I38647" s="116"/>
      <c r="K38647" s="116"/>
      <c r="T38647" s="93"/>
    </row>
    <row r="38648" spans="6:20" ht="13.2">
      <c r="F38648" s="116"/>
      <c r="I38648" s="116"/>
      <c r="K38648" s="116"/>
      <c r="T38648" s="93"/>
    </row>
    <row r="38649" spans="6:20" ht="13.2">
      <c r="F38649" s="116"/>
      <c r="I38649" s="116"/>
      <c r="K38649" s="116"/>
      <c r="T38649" s="93"/>
    </row>
    <row r="38650" spans="6:20" ht="13.2">
      <c r="F38650" s="116"/>
      <c r="I38650" s="116"/>
      <c r="K38650" s="116"/>
      <c r="T38650" s="93"/>
    </row>
    <row r="38651" spans="6:20" ht="13.2">
      <c r="F38651" s="116"/>
      <c r="I38651" s="116"/>
      <c r="K38651" s="116"/>
      <c r="T38651" s="93"/>
    </row>
    <row r="38652" spans="6:20" ht="13.2">
      <c r="F38652" s="116"/>
      <c r="I38652" s="116"/>
      <c r="K38652" s="116"/>
      <c r="T38652" s="93"/>
    </row>
    <row r="38653" spans="6:20" ht="13.2">
      <c r="F38653" s="116"/>
      <c r="I38653" s="116"/>
      <c r="K38653" s="116"/>
      <c r="T38653" s="93"/>
    </row>
    <row r="38654" spans="6:20" ht="13.2">
      <c r="F38654" s="116"/>
      <c r="I38654" s="116"/>
      <c r="K38654" s="116"/>
      <c r="T38654" s="93"/>
    </row>
    <row r="38655" spans="6:20" ht="13.2">
      <c r="F38655" s="116"/>
      <c r="I38655" s="116"/>
      <c r="K38655" s="116"/>
      <c r="T38655" s="93"/>
    </row>
    <row r="38656" spans="6:20" ht="13.2">
      <c r="F38656" s="116"/>
      <c r="I38656" s="116"/>
      <c r="K38656" s="116"/>
      <c r="T38656" s="93"/>
    </row>
    <row r="38657" spans="6:20" ht="13.2">
      <c r="F38657" s="116"/>
      <c r="I38657" s="116"/>
      <c r="K38657" s="116"/>
      <c r="T38657" s="93"/>
    </row>
    <row r="38658" spans="6:20" ht="13.2">
      <c r="F38658" s="116"/>
      <c r="I38658" s="116"/>
      <c r="K38658" s="116"/>
      <c r="T38658" s="93"/>
    </row>
    <row r="38659" spans="6:20" ht="13.2">
      <c r="F38659" s="116"/>
      <c r="I38659" s="116"/>
      <c r="K38659" s="116"/>
      <c r="T38659" s="93"/>
    </row>
    <row r="38660" spans="6:20" ht="13.2">
      <c r="F38660" s="116"/>
      <c r="I38660" s="116"/>
      <c r="K38660" s="116"/>
      <c r="T38660" s="93"/>
    </row>
    <row r="38661" spans="6:20" ht="13.2">
      <c r="F38661" s="116"/>
      <c r="I38661" s="116"/>
      <c r="K38661" s="116"/>
      <c r="T38661" s="93"/>
    </row>
    <row r="38662" spans="6:20" ht="13.2">
      <c r="F38662" s="116"/>
      <c r="I38662" s="116"/>
      <c r="K38662" s="116"/>
      <c r="T38662" s="93"/>
    </row>
    <row r="38663" spans="6:20" ht="13.2">
      <c r="F38663" s="116"/>
      <c r="I38663" s="116"/>
      <c r="K38663" s="116"/>
      <c r="T38663" s="93"/>
    </row>
    <row r="38664" spans="6:20" ht="13.2">
      <c r="F38664" s="116"/>
      <c r="I38664" s="116"/>
      <c r="K38664" s="116"/>
      <c r="T38664" s="93"/>
    </row>
    <row r="38665" spans="6:20" ht="13.2">
      <c r="F38665" s="116"/>
      <c r="I38665" s="116"/>
      <c r="K38665" s="116"/>
      <c r="T38665" s="93"/>
    </row>
    <row r="38666" spans="6:20" ht="13.2">
      <c r="F38666" s="116"/>
      <c r="I38666" s="116"/>
      <c r="K38666" s="116"/>
      <c r="T38666" s="93"/>
    </row>
    <row r="38667" spans="6:20" ht="13.2">
      <c r="F38667" s="116"/>
      <c r="I38667" s="116"/>
      <c r="K38667" s="116"/>
      <c r="T38667" s="93"/>
    </row>
    <row r="38668" spans="6:20" ht="13.2">
      <c r="F38668" s="116"/>
      <c r="I38668" s="116"/>
      <c r="K38668" s="116"/>
      <c r="T38668" s="93"/>
    </row>
    <row r="38669" spans="6:20" ht="13.2">
      <c r="F38669" s="116"/>
      <c r="I38669" s="116"/>
      <c r="K38669" s="116"/>
      <c r="T38669" s="93"/>
    </row>
    <row r="38670" spans="6:20" ht="13.2">
      <c r="F38670" s="116"/>
      <c r="I38670" s="116"/>
      <c r="K38670" s="116"/>
      <c r="T38670" s="93"/>
    </row>
    <row r="38671" spans="6:20" ht="13.2">
      <c r="F38671" s="116"/>
      <c r="I38671" s="116"/>
      <c r="K38671" s="116"/>
      <c r="T38671" s="93"/>
    </row>
    <row r="38672" spans="6:20" ht="13.2">
      <c r="F38672" s="116"/>
      <c r="I38672" s="116"/>
      <c r="K38672" s="116"/>
      <c r="T38672" s="93"/>
    </row>
    <row r="38673" spans="6:20" ht="13.2">
      <c r="F38673" s="116"/>
      <c r="I38673" s="116"/>
      <c r="K38673" s="116"/>
      <c r="T38673" s="93"/>
    </row>
    <row r="38674" spans="6:20" ht="13.2">
      <c r="F38674" s="116"/>
      <c r="I38674" s="116"/>
      <c r="K38674" s="116"/>
      <c r="T38674" s="93"/>
    </row>
    <row r="38675" spans="6:20" ht="13.2">
      <c r="F38675" s="116"/>
      <c r="I38675" s="116"/>
      <c r="K38675" s="116"/>
      <c r="T38675" s="93"/>
    </row>
    <row r="38676" spans="6:20" ht="13.2">
      <c r="F38676" s="116"/>
      <c r="I38676" s="116"/>
      <c r="K38676" s="116"/>
      <c r="T38676" s="93"/>
    </row>
    <row r="38677" spans="6:20" ht="13.2">
      <c r="F38677" s="116"/>
      <c r="I38677" s="116"/>
      <c r="K38677" s="116"/>
      <c r="T38677" s="93"/>
    </row>
    <row r="38678" spans="6:20" ht="13.2">
      <c r="F38678" s="116"/>
      <c r="I38678" s="116"/>
      <c r="K38678" s="116"/>
      <c r="T38678" s="93"/>
    </row>
    <row r="38679" spans="6:20" ht="13.2">
      <c r="F38679" s="116"/>
      <c r="I38679" s="116"/>
      <c r="K38679" s="116"/>
      <c r="T38679" s="93"/>
    </row>
    <row r="38680" spans="6:20" ht="13.2">
      <c r="F38680" s="116"/>
      <c r="I38680" s="116"/>
      <c r="K38680" s="116"/>
      <c r="T38680" s="93"/>
    </row>
    <row r="38681" spans="6:20" ht="13.2">
      <c r="F38681" s="116"/>
      <c r="I38681" s="116"/>
      <c r="K38681" s="116"/>
      <c r="T38681" s="93"/>
    </row>
    <row r="38682" spans="6:20" ht="13.2">
      <c r="F38682" s="116"/>
      <c r="I38682" s="116"/>
      <c r="K38682" s="116"/>
      <c r="T38682" s="93"/>
    </row>
    <row r="38683" spans="6:20" ht="13.2">
      <c r="F38683" s="116"/>
      <c r="I38683" s="116"/>
      <c r="K38683" s="116"/>
      <c r="T38683" s="93"/>
    </row>
    <row r="38684" spans="6:20" ht="13.2">
      <c r="F38684" s="116"/>
      <c r="I38684" s="116"/>
      <c r="K38684" s="116"/>
      <c r="T38684" s="93"/>
    </row>
    <row r="38685" spans="6:20" ht="13.2">
      <c r="F38685" s="116"/>
      <c r="I38685" s="116"/>
      <c r="K38685" s="116"/>
      <c r="T38685" s="93"/>
    </row>
    <row r="38686" spans="6:20" ht="13.2">
      <c r="F38686" s="116"/>
      <c r="I38686" s="116"/>
      <c r="K38686" s="116"/>
      <c r="T38686" s="93"/>
    </row>
    <row r="38687" spans="6:20" ht="13.2">
      <c r="F38687" s="116"/>
      <c r="I38687" s="116"/>
      <c r="K38687" s="116"/>
      <c r="T38687" s="93"/>
    </row>
    <row r="38688" spans="6:20" ht="13.2">
      <c r="F38688" s="116"/>
      <c r="I38688" s="116"/>
      <c r="K38688" s="116"/>
      <c r="T38688" s="93"/>
    </row>
    <row r="38689" spans="6:20" ht="13.2">
      <c r="F38689" s="116"/>
      <c r="I38689" s="116"/>
      <c r="K38689" s="116"/>
      <c r="T38689" s="93"/>
    </row>
    <row r="38690" spans="6:20" ht="13.2">
      <c r="F38690" s="116"/>
      <c r="I38690" s="116"/>
      <c r="K38690" s="116"/>
      <c r="T38690" s="93"/>
    </row>
    <row r="38691" spans="6:20" ht="13.2">
      <c r="F38691" s="116"/>
      <c r="I38691" s="116"/>
      <c r="K38691" s="116"/>
      <c r="T38691" s="93"/>
    </row>
    <row r="38692" spans="6:20" ht="13.2">
      <c r="F38692" s="116"/>
      <c r="I38692" s="116"/>
      <c r="K38692" s="116"/>
      <c r="T38692" s="93"/>
    </row>
    <row r="38693" spans="6:20" ht="13.2">
      <c r="F38693" s="116"/>
      <c r="I38693" s="116"/>
      <c r="K38693" s="116"/>
      <c r="T38693" s="93"/>
    </row>
    <row r="38694" spans="6:20" ht="13.2">
      <c r="F38694" s="116"/>
      <c r="I38694" s="116"/>
      <c r="K38694" s="116"/>
      <c r="T38694" s="93"/>
    </row>
    <row r="38695" spans="6:20" ht="13.2">
      <c r="F38695" s="116"/>
      <c r="I38695" s="116"/>
      <c r="K38695" s="116"/>
      <c r="T38695" s="93"/>
    </row>
    <row r="38696" spans="6:20" ht="13.2">
      <c r="F38696" s="116"/>
      <c r="I38696" s="116"/>
      <c r="K38696" s="116"/>
      <c r="T38696" s="93"/>
    </row>
    <row r="38697" spans="6:20" ht="13.2">
      <c r="F38697" s="116"/>
      <c r="I38697" s="116"/>
      <c r="K38697" s="116"/>
      <c r="T38697" s="93"/>
    </row>
    <row r="38698" spans="6:20" ht="13.2">
      <c r="F38698" s="116"/>
      <c r="I38698" s="116"/>
      <c r="K38698" s="116"/>
      <c r="T38698" s="93"/>
    </row>
    <row r="38699" spans="6:20" ht="13.2">
      <c r="F38699" s="116"/>
      <c r="I38699" s="116"/>
      <c r="K38699" s="116"/>
      <c r="T38699" s="93"/>
    </row>
    <row r="38700" spans="6:20" ht="13.2">
      <c r="F38700" s="116"/>
      <c r="I38700" s="116"/>
      <c r="K38700" s="116"/>
      <c r="T38700" s="93"/>
    </row>
    <row r="38701" spans="6:20" ht="13.2">
      <c r="F38701" s="116"/>
      <c r="I38701" s="116"/>
      <c r="K38701" s="116"/>
      <c r="T38701" s="93"/>
    </row>
    <row r="38702" spans="6:20" ht="13.2">
      <c r="F38702" s="116"/>
      <c r="I38702" s="116"/>
      <c r="K38702" s="116"/>
      <c r="T38702" s="93"/>
    </row>
    <row r="38703" spans="6:20" ht="13.2">
      <c r="F38703" s="116"/>
      <c r="I38703" s="116"/>
      <c r="K38703" s="116"/>
      <c r="T38703" s="93"/>
    </row>
    <row r="38704" spans="6:20" ht="13.2">
      <c r="F38704" s="116"/>
      <c r="I38704" s="116"/>
      <c r="K38704" s="116"/>
      <c r="T38704" s="93"/>
    </row>
    <row r="38705" spans="6:20" ht="13.2">
      <c r="F38705" s="116"/>
      <c r="I38705" s="116"/>
      <c r="K38705" s="116"/>
      <c r="T38705" s="93"/>
    </row>
    <row r="38706" spans="6:20" ht="13.2">
      <c r="F38706" s="116"/>
      <c r="I38706" s="116"/>
      <c r="K38706" s="116"/>
      <c r="T38706" s="93"/>
    </row>
    <row r="38707" spans="6:20" ht="13.2">
      <c r="F38707" s="116"/>
      <c r="I38707" s="116"/>
      <c r="K38707" s="116"/>
      <c r="T38707" s="93"/>
    </row>
    <row r="38708" spans="6:20" ht="13.2">
      <c r="F38708" s="116"/>
      <c r="I38708" s="116"/>
      <c r="K38708" s="116"/>
      <c r="T38708" s="93"/>
    </row>
    <row r="38709" spans="6:20" ht="13.2">
      <c r="F38709" s="116"/>
      <c r="I38709" s="116"/>
      <c r="K38709" s="116"/>
      <c r="T38709" s="93"/>
    </row>
    <row r="38710" spans="6:20" ht="13.2">
      <c r="F38710" s="116"/>
      <c r="I38710" s="116"/>
      <c r="K38710" s="116"/>
      <c r="T38710" s="93"/>
    </row>
    <row r="38711" spans="6:20" ht="13.2">
      <c r="F38711" s="116"/>
      <c r="I38711" s="116"/>
      <c r="K38711" s="116"/>
      <c r="T38711" s="93"/>
    </row>
    <row r="38712" spans="6:20" ht="13.2">
      <c r="F38712" s="116"/>
      <c r="I38712" s="116"/>
      <c r="K38712" s="116"/>
      <c r="T38712" s="93"/>
    </row>
    <row r="38713" spans="6:20" ht="13.2">
      <c r="F38713" s="116"/>
      <c r="I38713" s="116"/>
      <c r="K38713" s="116"/>
      <c r="T38713" s="93"/>
    </row>
    <row r="38714" spans="6:20" ht="13.2">
      <c r="F38714" s="116"/>
      <c r="I38714" s="116"/>
      <c r="K38714" s="116"/>
      <c r="T38714" s="93"/>
    </row>
    <row r="38715" spans="6:20" ht="13.2">
      <c r="F38715" s="116"/>
      <c r="I38715" s="116"/>
      <c r="K38715" s="116"/>
      <c r="T38715" s="93"/>
    </row>
    <row r="38716" spans="6:20" ht="13.2">
      <c r="F38716" s="116"/>
      <c r="I38716" s="116"/>
      <c r="K38716" s="116"/>
      <c r="T38716" s="93"/>
    </row>
    <row r="38717" spans="6:20" ht="13.2">
      <c r="F38717" s="116"/>
      <c r="I38717" s="116"/>
      <c r="K38717" s="116"/>
      <c r="T38717" s="93"/>
    </row>
    <row r="38718" spans="6:20" ht="13.2">
      <c r="F38718" s="116"/>
      <c r="I38718" s="116"/>
      <c r="K38718" s="116"/>
      <c r="T38718" s="93"/>
    </row>
    <row r="38719" spans="6:20" ht="13.2">
      <c r="F38719" s="116"/>
      <c r="I38719" s="116"/>
      <c r="K38719" s="116"/>
      <c r="T38719" s="93"/>
    </row>
    <row r="38720" spans="6:20" ht="13.2">
      <c r="F38720" s="116"/>
      <c r="I38720" s="116"/>
      <c r="K38720" s="116"/>
      <c r="T38720" s="93"/>
    </row>
    <row r="38721" spans="6:20" ht="13.2">
      <c r="F38721" s="116"/>
      <c r="I38721" s="116"/>
      <c r="K38721" s="116"/>
      <c r="T38721" s="93"/>
    </row>
    <row r="38722" spans="6:20" ht="13.2">
      <c r="F38722" s="116"/>
      <c r="I38722" s="116"/>
      <c r="K38722" s="116"/>
      <c r="T38722" s="93"/>
    </row>
    <row r="38723" spans="6:20" ht="13.2">
      <c r="F38723" s="116"/>
      <c r="I38723" s="116"/>
      <c r="K38723" s="116"/>
      <c r="T38723" s="93"/>
    </row>
    <row r="38724" spans="6:20" ht="13.2">
      <c r="F38724" s="116"/>
      <c r="I38724" s="116"/>
      <c r="K38724" s="116"/>
      <c r="T38724" s="93"/>
    </row>
    <row r="38725" spans="6:20" ht="13.2">
      <c r="F38725" s="116"/>
      <c r="I38725" s="116"/>
      <c r="K38725" s="116"/>
      <c r="T38725" s="93"/>
    </row>
    <row r="38726" spans="6:20" ht="13.2">
      <c r="F38726" s="116"/>
      <c r="I38726" s="116"/>
      <c r="K38726" s="116"/>
      <c r="T38726" s="93"/>
    </row>
    <row r="38727" spans="6:20" ht="13.2">
      <c r="F38727" s="116"/>
      <c r="I38727" s="116"/>
      <c r="K38727" s="116"/>
      <c r="T38727" s="93"/>
    </row>
    <row r="38728" spans="6:20" ht="13.2">
      <c r="F38728" s="116"/>
      <c r="I38728" s="116"/>
      <c r="K38728" s="116"/>
      <c r="T38728" s="93"/>
    </row>
    <row r="38729" spans="6:20" ht="13.2">
      <c r="F38729" s="116"/>
      <c r="I38729" s="116"/>
      <c r="K38729" s="116"/>
      <c r="T38729" s="93"/>
    </row>
    <row r="38730" spans="6:20" ht="13.2">
      <c r="F38730" s="116"/>
      <c r="I38730" s="116"/>
      <c r="K38730" s="116"/>
      <c r="T38730" s="93"/>
    </row>
    <row r="38731" spans="6:20" ht="13.2">
      <c r="F38731" s="116"/>
      <c r="I38731" s="116"/>
      <c r="K38731" s="116"/>
      <c r="T38731" s="93"/>
    </row>
    <row r="38732" spans="6:20" ht="13.2">
      <c r="F38732" s="116"/>
      <c r="I38732" s="116"/>
      <c r="K38732" s="116"/>
      <c r="T38732" s="93"/>
    </row>
    <row r="38733" spans="6:20" ht="13.2">
      <c r="F38733" s="116"/>
      <c r="I38733" s="116"/>
      <c r="K38733" s="116"/>
      <c r="T38733" s="93"/>
    </row>
    <row r="38734" spans="6:20" ht="13.2">
      <c r="F38734" s="116"/>
      <c r="I38734" s="116"/>
      <c r="K38734" s="116"/>
      <c r="T38734" s="93"/>
    </row>
    <row r="38735" spans="6:20" ht="13.2">
      <c r="F38735" s="116"/>
      <c r="I38735" s="116"/>
      <c r="K38735" s="116"/>
      <c r="T38735" s="93"/>
    </row>
    <row r="38736" spans="6:20" ht="13.2">
      <c r="F38736" s="116"/>
      <c r="I38736" s="116"/>
      <c r="K38736" s="116"/>
      <c r="T38736" s="93"/>
    </row>
    <row r="38737" spans="6:20" ht="13.2">
      <c r="F38737" s="116"/>
      <c r="I38737" s="116"/>
      <c r="K38737" s="116"/>
      <c r="T38737" s="93"/>
    </row>
    <row r="38738" spans="6:20" ht="13.2">
      <c r="F38738" s="116"/>
      <c r="I38738" s="116"/>
      <c r="K38738" s="116"/>
      <c r="T38738" s="93"/>
    </row>
    <row r="38739" spans="6:20" ht="13.2">
      <c r="F38739" s="116"/>
      <c r="I38739" s="116"/>
      <c r="K38739" s="116"/>
      <c r="T38739" s="93"/>
    </row>
    <row r="38740" spans="6:20" ht="13.2">
      <c r="F38740" s="116"/>
      <c r="I38740" s="116"/>
      <c r="K38740" s="116"/>
      <c r="T38740" s="93"/>
    </row>
    <row r="38741" spans="6:20" ht="13.2">
      <c r="F38741" s="116"/>
      <c r="I38741" s="116"/>
      <c r="K38741" s="116"/>
      <c r="T38741" s="93"/>
    </row>
    <row r="38742" spans="6:20" ht="13.2">
      <c r="F38742" s="116"/>
      <c r="I38742" s="116"/>
      <c r="K38742" s="116"/>
      <c r="T38742" s="93"/>
    </row>
    <row r="38743" spans="6:20" ht="13.2">
      <c r="F38743" s="116"/>
      <c r="I38743" s="116"/>
      <c r="K38743" s="116"/>
      <c r="T38743" s="93"/>
    </row>
    <row r="38744" spans="6:20" ht="13.2">
      <c r="F38744" s="116"/>
      <c r="I38744" s="116"/>
      <c r="K38744" s="116"/>
      <c r="T38744" s="93"/>
    </row>
    <row r="38745" spans="6:20" ht="13.2">
      <c r="F38745" s="116"/>
      <c r="I38745" s="116"/>
      <c r="K38745" s="116"/>
      <c r="T38745" s="93"/>
    </row>
    <row r="38746" spans="6:20" ht="13.2">
      <c r="F38746" s="116"/>
      <c r="I38746" s="116"/>
      <c r="K38746" s="116"/>
      <c r="T38746" s="93"/>
    </row>
    <row r="38747" spans="6:20" ht="13.2">
      <c r="F38747" s="116"/>
      <c r="I38747" s="116"/>
      <c r="K38747" s="116"/>
      <c r="T38747" s="93"/>
    </row>
    <row r="38748" spans="6:20" ht="13.2">
      <c r="F38748" s="116"/>
      <c r="I38748" s="116"/>
      <c r="K38748" s="116"/>
      <c r="T38748" s="93"/>
    </row>
    <row r="38749" spans="6:20" ht="13.2">
      <c r="F38749" s="116"/>
      <c r="I38749" s="116"/>
      <c r="K38749" s="116"/>
      <c r="T38749" s="93"/>
    </row>
    <row r="38750" spans="6:20" ht="13.2">
      <c r="F38750" s="116"/>
      <c r="I38750" s="116"/>
      <c r="K38750" s="116"/>
      <c r="T38750" s="93"/>
    </row>
    <row r="38751" spans="6:20" ht="13.2">
      <c r="F38751" s="116"/>
      <c r="I38751" s="116"/>
      <c r="K38751" s="116"/>
      <c r="T38751" s="93"/>
    </row>
    <row r="38752" spans="6:20" ht="13.2">
      <c r="F38752" s="116"/>
      <c r="I38752" s="116"/>
      <c r="K38752" s="116"/>
      <c r="T38752" s="93"/>
    </row>
    <row r="38753" spans="6:20" ht="13.2">
      <c r="F38753" s="116"/>
      <c r="I38753" s="116"/>
      <c r="K38753" s="116"/>
      <c r="T38753" s="93"/>
    </row>
    <row r="38754" spans="6:20" ht="13.2">
      <c r="F38754" s="116"/>
      <c r="I38754" s="116"/>
      <c r="K38754" s="116"/>
      <c r="T38754" s="93"/>
    </row>
    <row r="38755" spans="6:20" ht="13.2">
      <c r="F38755" s="116"/>
      <c r="I38755" s="116"/>
      <c r="K38755" s="116"/>
      <c r="T38755" s="93"/>
    </row>
    <row r="38756" spans="6:20" ht="13.2">
      <c r="F38756" s="116"/>
      <c r="I38756" s="116"/>
      <c r="K38756" s="116"/>
      <c r="T38756" s="93"/>
    </row>
    <row r="38757" spans="6:20" ht="13.2">
      <c r="F38757" s="116"/>
      <c r="I38757" s="116"/>
      <c r="K38757" s="116"/>
      <c r="T38757" s="93"/>
    </row>
    <row r="38758" spans="6:20" ht="13.2">
      <c r="F38758" s="116"/>
      <c r="I38758" s="116"/>
      <c r="K38758" s="116"/>
      <c r="T38758" s="93"/>
    </row>
    <row r="38759" spans="6:20" ht="13.2">
      <c r="F38759" s="116"/>
      <c r="I38759" s="116"/>
      <c r="K38759" s="116"/>
      <c r="T38759" s="93"/>
    </row>
    <row r="38760" spans="6:20" ht="13.2">
      <c r="F38760" s="116"/>
      <c r="I38760" s="116"/>
      <c r="K38760" s="116"/>
      <c r="T38760" s="93"/>
    </row>
    <row r="38761" spans="6:20" ht="13.2">
      <c r="F38761" s="116"/>
      <c r="I38761" s="116"/>
      <c r="K38761" s="116"/>
      <c r="T38761" s="93"/>
    </row>
    <row r="38762" spans="6:20" ht="13.2">
      <c r="F38762" s="116"/>
      <c r="I38762" s="116"/>
      <c r="K38762" s="116"/>
      <c r="T38762" s="93"/>
    </row>
    <row r="38763" spans="6:20" ht="13.2">
      <c r="F38763" s="116"/>
      <c r="I38763" s="116"/>
      <c r="K38763" s="116"/>
      <c r="T38763" s="93"/>
    </row>
    <row r="38764" spans="6:20" ht="13.2">
      <c r="F38764" s="116"/>
      <c r="I38764" s="116"/>
      <c r="K38764" s="116"/>
      <c r="T38764" s="93"/>
    </row>
    <row r="38765" spans="6:20" ht="13.2">
      <c r="F38765" s="116"/>
      <c r="I38765" s="116"/>
      <c r="K38765" s="116"/>
      <c r="T38765" s="93"/>
    </row>
    <row r="38766" spans="6:20" ht="13.2">
      <c r="F38766" s="116"/>
      <c r="I38766" s="116"/>
      <c r="K38766" s="116"/>
      <c r="T38766" s="93"/>
    </row>
    <row r="38767" spans="6:20" ht="13.2">
      <c r="F38767" s="116"/>
      <c r="I38767" s="116"/>
      <c r="K38767" s="116"/>
      <c r="T38767" s="93"/>
    </row>
    <row r="38768" spans="6:20" ht="13.2">
      <c r="F38768" s="116"/>
      <c r="I38768" s="116"/>
      <c r="K38768" s="116"/>
      <c r="T38768" s="93"/>
    </row>
    <row r="38769" spans="6:20" ht="13.2">
      <c r="F38769" s="116"/>
      <c r="I38769" s="116"/>
      <c r="K38769" s="116"/>
      <c r="T38769" s="93"/>
    </row>
    <row r="38770" spans="6:20" ht="13.2">
      <c r="F38770" s="116"/>
      <c r="I38770" s="116"/>
      <c r="K38770" s="116"/>
      <c r="T38770" s="93"/>
    </row>
    <row r="38771" spans="6:20" ht="13.2">
      <c r="F38771" s="116"/>
      <c r="I38771" s="116"/>
      <c r="K38771" s="116"/>
      <c r="T38771" s="93"/>
    </row>
    <row r="38772" spans="6:20" ht="13.2">
      <c r="F38772" s="116"/>
      <c r="I38772" s="116"/>
      <c r="K38772" s="116"/>
      <c r="T38772" s="93"/>
    </row>
    <row r="38773" spans="6:20" ht="13.2">
      <c r="F38773" s="116"/>
      <c r="I38773" s="116"/>
      <c r="K38773" s="116"/>
      <c r="T38773" s="93"/>
    </row>
    <row r="38774" spans="6:20" ht="13.2">
      <c r="F38774" s="116"/>
      <c r="I38774" s="116"/>
      <c r="K38774" s="116"/>
      <c r="T38774" s="93"/>
    </row>
    <row r="38775" spans="6:20" ht="13.2">
      <c r="F38775" s="116"/>
      <c r="I38775" s="116"/>
      <c r="K38775" s="116"/>
      <c r="T38775" s="93"/>
    </row>
    <row r="38776" spans="6:20" ht="13.2">
      <c r="F38776" s="116"/>
      <c r="I38776" s="116"/>
      <c r="K38776" s="116"/>
      <c r="T38776" s="93"/>
    </row>
    <row r="38777" spans="6:20" ht="13.2">
      <c r="F38777" s="116"/>
      <c r="I38777" s="116"/>
      <c r="K38777" s="116"/>
      <c r="T38777" s="93"/>
    </row>
    <row r="38778" spans="6:20" ht="13.2">
      <c r="F38778" s="116"/>
      <c r="I38778" s="116"/>
      <c r="K38778" s="116"/>
      <c r="T38778" s="93"/>
    </row>
    <row r="38779" spans="6:20" ht="13.2">
      <c r="F38779" s="116"/>
      <c r="I38779" s="116"/>
      <c r="K38779" s="116"/>
      <c r="T38779" s="93"/>
    </row>
    <row r="38780" spans="6:20" ht="13.2">
      <c r="F38780" s="116"/>
      <c r="I38780" s="116"/>
      <c r="K38780" s="116"/>
      <c r="T38780" s="93"/>
    </row>
    <row r="38781" spans="6:20" ht="13.2">
      <c r="F38781" s="116"/>
      <c r="I38781" s="116"/>
      <c r="K38781" s="116"/>
      <c r="T38781" s="93"/>
    </row>
    <row r="38782" spans="6:20" ht="13.2">
      <c r="F38782" s="116"/>
      <c r="I38782" s="116"/>
      <c r="K38782" s="116"/>
      <c r="T38782" s="93"/>
    </row>
    <row r="38783" spans="6:20" ht="13.2">
      <c r="F38783" s="116"/>
      <c r="I38783" s="116"/>
      <c r="K38783" s="116"/>
      <c r="T38783" s="93"/>
    </row>
    <row r="38784" spans="6:20" ht="13.2">
      <c r="F38784" s="116"/>
      <c r="I38784" s="116"/>
      <c r="K38784" s="116"/>
      <c r="T38784" s="93"/>
    </row>
    <row r="38785" spans="6:20" ht="13.2">
      <c r="F38785" s="116"/>
      <c r="I38785" s="116"/>
      <c r="K38785" s="116"/>
      <c r="T38785" s="93"/>
    </row>
    <row r="38786" spans="6:20" ht="13.2">
      <c r="F38786" s="116"/>
      <c r="I38786" s="116"/>
      <c r="K38786" s="116"/>
      <c r="T38786" s="93"/>
    </row>
    <row r="38787" spans="6:20" ht="13.2">
      <c r="F38787" s="116"/>
      <c r="I38787" s="116"/>
      <c r="K38787" s="116"/>
      <c r="T38787" s="93"/>
    </row>
    <row r="38788" spans="6:20" ht="13.2">
      <c r="F38788" s="116"/>
      <c r="I38788" s="116"/>
      <c r="K38788" s="116"/>
      <c r="T38788" s="93"/>
    </row>
    <row r="38789" spans="6:20" ht="13.2">
      <c r="F38789" s="116"/>
      <c r="I38789" s="116"/>
      <c r="K38789" s="116"/>
      <c r="T38789" s="93"/>
    </row>
    <row r="38790" spans="6:20" ht="13.2">
      <c r="F38790" s="116"/>
      <c r="I38790" s="116"/>
      <c r="K38790" s="116"/>
      <c r="T38790" s="93"/>
    </row>
    <row r="38791" spans="6:20" ht="13.2">
      <c r="F38791" s="116"/>
      <c r="I38791" s="116"/>
      <c r="K38791" s="116"/>
      <c r="T38791" s="93"/>
    </row>
    <row r="38792" spans="6:20" ht="13.2">
      <c r="F38792" s="116"/>
      <c r="I38792" s="116"/>
      <c r="K38792" s="116"/>
      <c r="T38792" s="93"/>
    </row>
    <row r="38793" spans="6:20" ht="13.2">
      <c r="F38793" s="116"/>
      <c r="I38793" s="116"/>
      <c r="K38793" s="116"/>
      <c r="T38793" s="93"/>
    </row>
    <row r="38794" spans="6:20" ht="13.2">
      <c r="F38794" s="116"/>
      <c r="I38794" s="116"/>
      <c r="K38794" s="116"/>
      <c r="T38794" s="93"/>
    </row>
    <row r="38795" spans="6:20" ht="13.2">
      <c r="F38795" s="116"/>
      <c r="I38795" s="116"/>
      <c r="K38795" s="116"/>
      <c r="T38795" s="93"/>
    </row>
    <row r="38796" spans="6:20" ht="13.2">
      <c r="F38796" s="116"/>
      <c r="I38796" s="116"/>
      <c r="K38796" s="116"/>
      <c r="T38796" s="93"/>
    </row>
    <row r="38797" spans="6:20" ht="13.2">
      <c r="F38797" s="116"/>
      <c r="I38797" s="116"/>
      <c r="K38797" s="116"/>
      <c r="T38797" s="93"/>
    </row>
    <row r="38798" spans="6:20" ht="13.2">
      <c r="F38798" s="116"/>
      <c r="I38798" s="116"/>
      <c r="K38798" s="116"/>
      <c r="T38798" s="93"/>
    </row>
    <row r="38799" spans="6:20" ht="13.2">
      <c r="F38799" s="116"/>
      <c r="I38799" s="116"/>
      <c r="K38799" s="116"/>
      <c r="T38799" s="93"/>
    </row>
    <row r="38800" spans="6:20" ht="13.2">
      <c r="F38800" s="116"/>
      <c r="I38800" s="116"/>
      <c r="K38800" s="116"/>
      <c r="T38800" s="93"/>
    </row>
    <row r="38801" spans="6:20" ht="13.2">
      <c r="F38801" s="116"/>
      <c r="I38801" s="116"/>
      <c r="K38801" s="116"/>
      <c r="T38801" s="93"/>
    </row>
    <row r="38802" spans="6:20" ht="13.2">
      <c r="F38802" s="116"/>
      <c r="I38802" s="116"/>
      <c r="K38802" s="116"/>
      <c r="T38802" s="93"/>
    </row>
    <row r="38803" spans="6:20" ht="13.2">
      <c r="F38803" s="116"/>
      <c r="I38803" s="116"/>
      <c r="K38803" s="116"/>
      <c r="T38803" s="93"/>
    </row>
    <row r="38804" spans="6:20" ht="13.2">
      <c r="F38804" s="116"/>
      <c r="I38804" s="116"/>
      <c r="K38804" s="116"/>
      <c r="T38804" s="93"/>
    </row>
    <row r="38805" spans="6:20" ht="13.2">
      <c r="F38805" s="116"/>
      <c r="I38805" s="116"/>
      <c r="K38805" s="116"/>
      <c r="T38805" s="93"/>
    </row>
    <row r="38806" spans="6:20" ht="13.2">
      <c r="F38806" s="116"/>
      <c r="I38806" s="116"/>
      <c r="K38806" s="116"/>
      <c r="T38806" s="93"/>
    </row>
    <row r="38807" spans="6:20" ht="13.2">
      <c r="F38807" s="116"/>
      <c r="I38807" s="116"/>
      <c r="K38807" s="116"/>
      <c r="T38807" s="93"/>
    </row>
    <row r="38808" spans="6:20" ht="13.2">
      <c r="F38808" s="116"/>
      <c r="I38808" s="116"/>
      <c r="K38808" s="116"/>
      <c r="T38808" s="93"/>
    </row>
    <row r="38809" spans="6:20" ht="13.2">
      <c r="F38809" s="116"/>
      <c r="I38809" s="116"/>
      <c r="K38809" s="116"/>
      <c r="T38809" s="93"/>
    </row>
    <row r="38810" spans="6:20" ht="13.2">
      <c r="F38810" s="116"/>
      <c r="I38810" s="116"/>
      <c r="K38810" s="116"/>
      <c r="T38810" s="93"/>
    </row>
    <row r="38811" spans="6:20" ht="13.2">
      <c r="F38811" s="116"/>
      <c r="I38811" s="116"/>
      <c r="K38811" s="116"/>
      <c r="T38811" s="93"/>
    </row>
    <row r="38812" spans="6:20" ht="13.2">
      <c r="F38812" s="116"/>
      <c r="I38812" s="116"/>
      <c r="K38812" s="116"/>
      <c r="T38812" s="93"/>
    </row>
    <row r="38813" spans="6:20" ht="13.2">
      <c r="F38813" s="116"/>
      <c r="I38813" s="116"/>
      <c r="K38813" s="116"/>
      <c r="T38813" s="93"/>
    </row>
    <row r="38814" spans="6:20" ht="13.2">
      <c r="F38814" s="116"/>
      <c r="I38814" s="116"/>
      <c r="K38814" s="116"/>
      <c r="T38814" s="93"/>
    </row>
    <row r="38815" spans="6:20" ht="13.2">
      <c r="F38815" s="116"/>
      <c r="I38815" s="116"/>
      <c r="K38815" s="116"/>
      <c r="T38815" s="93"/>
    </row>
    <row r="38816" spans="6:20" ht="13.2">
      <c r="F38816" s="116"/>
      <c r="I38816" s="116"/>
      <c r="K38816" s="116"/>
      <c r="T38816" s="93"/>
    </row>
    <row r="38817" spans="6:20" ht="13.2">
      <c r="F38817" s="116"/>
      <c r="I38817" s="116"/>
      <c r="K38817" s="116"/>
      <c r="T38817" s="93"/>
    </row>
    <row r="38818" spans="6:20" ht="13.2">
      <c r="F38818" s="116"/>
      <c r="I38818" s="116"/>
      <c r="K38818" s="116"/>
      <c r="T38818" s="93"/>
    </row>
    <row r="38819" spans="6:20" ht="13.2">
      <c r="F38819" s="116"/>
      <c r="I38819" s="116"/>
      <c r="K38819" s="116"/>
      <c r="T38819" s="93"/>
    </row>
    <row r="38820" spans="6:20" ht="13.2">
      <c r="F38820" s="116"/>
      <c r="I38820" s="116"/>
      <c r="K38820" s="116"/>
      <c r="T38820" s="93"/>
    </row>
    <row r="38821" spans="6:20" ht="13.2">
      <c r="F38821" s="116"/>
      <c r="I38821" s="116"/>
      <c r="K38821" s="116"/>
      <c r="T38821" s="93"/>
    </row>
    <row r="38822" spans="6:20" ht="13.2">
      <c r="F38822" s="116"/>
      <c r="I38822" s="116"/>
      <c r="K38822" s="116"/>
      <c r="T38822" s="93"/>
    </row>
    <row r="38823" spans="6:20" ht="13.2">
      <c r="F38823" s="116"/>
      <c r="I38823" s="116"/>
      <c r="K38823" s="116"/>
      <c r="T38823" s="93"/>
    </row>
    <row r="38824" spans="6:20" ht="13.2">
      <c r="F38824" s="116"/>
      <c r="I38824" s="116"/>
      <c r="K38824" s="116"/>
      <c r="T38824" s="93"/>
    </row>
    <row r="38825" spans="6:20" ht="13.2">
      <c r="F38825" s="116"/>
      <c r="I38825" s="116"/>
      <c r="K38825" s="116"/>
      <c r="T38825" s="93"/>
    </row>
    <row r="38826" spans="6:20" ht="13.2">
      <c r="F38826" s="116"/>
      <c r="I38826" s="116"/>
      <c r="K38826" s="116"/>
      <c r="T38826" s="93"/>
    </row>
    <row r="38827" spans="6:20" ht="13.2">
      <c r="F38827" s="116"/>
      <c r="I38827" s="116"/>
      <c r="K38827" s="116"/>
      <c r="T38827" s="93"/>
    </row>
    <row r="38828" spans="6:20" ht="13.2">
      <c r="F38828" s="116"/>
      <c r="I38828" s="116"/>
      <c r="K38828" s="116"/>
      <c r="T38828" s="93"/>
    </row>
    <row r="38829" spans="6:20" ht="13.2">
      <c r="F38829" s="116"/>
      <c r="I38829" s="116"/>
      <c r="K38829" s="116"/>
      <c r="T38829" s="93"/>
    </row>
    <row r="38830" spans="6:20" ht="13.2">
      <c r="F38830" s="116"/>
      <c r="I38830" s="116"/>
      <c r="K38830" s="116"/>
      <c r="T38830" s="93"/>
    </row>
    <row r="38831" spans="6:20" ht="13.2">
      <c r="F38831" s="116"/>
      <c r="I38831" s="116"/>
      <c r="K38831" s="116"/>
      <c r="T38831" s="93"/>
    </row>
    <row r="38832" spans="6:20" ht="13.2">
      <c r="F38832" s="116"/>
      <c r="I38832" s="116"/>
      <c r="K38832" s="116"/>
      <c r="T38832" s="93"/>
    </row>
    <row r="38833" spans="6:20" ht="13.2">
      <c r="F38833" s="116"/>
      <c r="I38833" s="116"/>
      <c r="K38833" s="116"/>
      <c r="T38833" s="93"/>
    </row>
    <row r="38834" spans="6:20" ht="13.2">
      <c r="F38834" s="116"/>
      <c r="I38834" s="116"/>
      <c r="K38834" s="116"/>
      <c r="T38834" s="93"/>
    </row>
    <row r="38835" spans="6:20" ht="13.2">
      <c r="F38835" s="116"/>
      <c r="I38835" s="116"/>
      <c r="K38835" s="116"/>
      <c r="T38835" s="93"/>
    </row>
    <row r="38836" spans="6:20" ht="13.2">
      <c r="F38836" s="116"/>
      <c r="I38836" s="116"/>
      <c r="K38836" s="116"/>
      <c r="T38836" s="93"/>
    </row>
    <row r="38837" spans="6:20" ht="13.2">
      <c r="F38837" s="116"/>
      <c r="I38837" s="116"/>
      <c r="K38837" s="116"/>
      <c r="T38837" s="93"/>
    </row>
    <row r="38838" spans="6:20" ht="13.2">
      <c r="F38838" s="116"/>
      <c r="I38838" s="116"/>
      <c r="K38838" s="116"/>
      <c r="T38838" s="93"/>
    </row>
    <row r="38839" spans="6:20" ht="13.2">
      <c r="F38839" s="116"/>
      <c r="I38839" s="116"/>
      <c r="K38839" s="116"/>
      <c r="T38839" s="93"/>
    </row>
    <row r="38840" spans="6:20" ht="13.2">
      <c r="F38840" s="116"/>
      <c r="I38840" s="116"/>
      <c r="K38840" s="116"/>
      <c r="T38840" s="93"/>
    </row>
    <row r="38841" spans="6:20" ht="13.2">
      <c r="F38841" s="116"/>
      <c r="I38841" s="116"/>
      <c r="K38841" s="116"/>
      <c r="T38841" s="93"/>
    </row>
    <row r="38842" spans="6:20" ht="13.2">
      <c r="F38842" s="116"/>
      <c r="I38842" s="116"/>
      <c r="K38842" s="116"/>
      <c r="T38842" s="93"/>
    </row>
    <row r="38843" spans="6:20" ht="13.2">
      <c r="F38843" s="116"/>
      <c r="I38843" s="116"/>
      <c r="K38843" s="116"/>
      <c r="T38843" s="93"/>
    </row>
    <row r="38844" spans="6:20" ht="13.2">
      <c r="F38844" s="116"/>
      <c r="I38844" s="116"/>
      <c r="K38844" s="116"/>
      <c r="T38844" s="93"/>
    </row>
    <row r="38845" spans="6:20" ht="13.2">
      <c r="F38845" s="116"/>
      <c r="I38845" s="116"/>
      <c r="K38845" s="116"/>
      <c r="T38845" s="93"/>
    </row>
    <row r="38846" spans="6:20" ht="13.2">
      <c r="F38846" s="116"/>
      <c r="I38846" s="116"/>
      <c r="K38846" s="116"/>
      <c r="T38846" s="93"/>
    </row>
    <row r="38847" spans="6:20" ht="13.2">
      <c r="F38847" s="116"/>
      <c r="I38847" s="116"/>
      <c r="K38847" s="116"/>
      <c r="T38847" s="93"/>
    </row>
    <row r="38848" spans="6:20" ht="13.2">
      <c r="F38848" s="116"/>
      <c r="I38848" s="116"/>
      <c r="K38848" s="116"/>
      <c r="T38848" s="93"/>
    </row>
    <row r="38849" spans="6:20" ht="13.2">
      <c r="F38849" s="116"/>
      <c r="I38849" s="116"/>
      <c r="K38849" s="116"/>
      <c r="T38849" s="93"/>
    </row>
    <row r="38850" spans="6:20" ht="13.2">
      <c r="F38850" s="116"/>
      <c r="I38850" s="116"/>
      <c r="K38850" s="116"/>
      <c r="T38850" s="93"/>
    </row>
    <row r="38851" spans="6:20" ht="13.2">
      <c r="F38851" s="116"/>
      <c r="I38851" s="116"/>
      <c r="K38851" s="116"/>
      <c r="T38851" s="93"/>
    </row>
    <row r="38852" spans="6:20" ht="13.2">
      <c r="F38852" s="116"/>
      <c r="I38852" s="116"/>
      <c r="K38852" s="116"/>
      <c r="T38852" s="93"/>
    </row>
    <row r="38853" spans="6:20" ht="13.2">
      <c r="F38853" s="116"/>
      <c r="I38853" s="116"/>
      <c r="K38853" s="116"/>
      <c r="T38853" s="93"/>
    </row>
    <row r="38854" spans="6:20" ht="13.2">
      <c r="F38854" s="116"/>
      <c r="I38854" s="116"/>
      <c r="K38854" s="116"/>
      <c r="T38854" s="93"/>
    </row>
    <row r="38855" spans="6:20" ht="13.2">
      <c r="F38855" s="116"/>
      <c r="I38855" s="116"/>
      <c r="K38855" s="116"/>
      <c r="T38855" s="93"/>
    </row>
    <row r="38856" spans="6:20" ht="13.2">
      <c r="F38856" s="116"/>
      <c r="I38856" s="116"/>
      <c r="K38856" s="116"/>
      <c r="T38856" s="93"/>
    </row>
    <row r="38857" spans="6:20" ht="13.2">
      <c r="F38857" s="116"/>
      <c r="I38857" s="116"/>
      <c r="K38857" s="116"/>
      <c r="T38857" s="93"/>
    </row>
    <row r="38858" spans="6:20" ht="13.2">
      <c r="F38858" s="116"/>
      <c r="I38858" s="116"/>
      <c r="K38858" s="116"/>
      <c r="T38858" s="93"/>
    </row>
    <row r="38859" spans="6:20" ht="13.2">
      <c r="F38859" s="116"/>
      <c r="I38859" s="116"/>
      <c r="K38859" s="116"/>
      <c r="T38859" s="93"/>
    </row>
    <row r="38860" spans="6:20" ht="13.2">
      <c r="F38860" s="116"/>
      <c r="I38860" s="116"/>
      <c r="K38860" s="116"/>
      <c r="T38860" s="93"/>
    </row>
    <row r="38861" spans="6:20" ht="13.2">
      <c r="F38861" s="116"/>
      <c r="I38861" s="116"/>
      <c r="K38861" s="116"/>
      <c r="T38861" s="93"/>
    </row>
    <row r="38862" spans="6:20" ht="13.2">
      <c r="F38862" s="116"/>
      <c r="I38862" s="116"/>
      <c r="K38862" s="116"/>
      <c r="T38862" s="93"/>
    </row>
    <row r="38863" spans="6:20" ht="13.2">
      <c r="F38863" s="116"/>
      <c r="I38863" s="116"/>
      <c r="K38863" s="116"/>
      <c r="T38863" s="93"/>
    </row>
    <row r="38864" spans="6:20" ht="13.2">
      <c r="F38864" s="116"/>
      <c r="I38864" s="116"/>
      <c r="K38864" s="116"/>
      <c r="T38864" s="93"/>
    </row>
    <row r="38865" spans="6:20" ht="13.2">
      <c r="F38865" s="116"/>
      <c r="I38865" s="116"/>
      <c r="K38865" s="116"/>
      <c r="T38865" s="93"/>
    </row>
    <row r="38866" spans="6:20" ht="13.2">
      <c r="F38866" s="116"/>
      <c r="I38866" s="116"/>
      <c r="K38866" s="116"/>
      <c r="T38866" s="93"/>
    </row>
    <row r="38867" spans="6:20" ht="13.2">
      <c r="F38867" s="116"/>
      <c r="I38867" s="116"/>
      <c r="K38867" s="116"/>
      <c r="T38867" s="93"/>
    </row>
    <row r="38868" spans="6:20" ht="13.2">
      <c r="F38868" s="116"/>
      <c r="I38868" s="116"/>
      <c r="K38868" s="116"/>
      <c r="T38868" s="93"/>
    </row>
    <row r="38869" spans="6:20" ht="13.2">
      <c r="F38869" s="116"/>
      <c r="I38869" s="116"/>
      <c r="K38869" s="116"/>
      <c r="T38869" s="93"/>
    </row>
    <row r="38870" spans="6:20" ht="13.2">
      <c r="F38870" s="116"/>
      <c r="I38870" s="116"/>
      <c r="K38870" s="116"/>
      <c r="T38870" s="93"/>
    </row>
    <row r="38871" spans="6:20" ht="13.2">
      <c r="F38871" s="116"/>
      <c r="I38871" s="116"/>
      <c r="K38871" s="116"/>
      <c r="T38871" s="93"/>
    </row>
    <row r="38872" spans="6:20" ht="13.2">
      <c r="F38872" s="116"/>
      <c r="I38872" s="116"/>
      <c r="K38872" s="116"/>
      <c r="T38872" s="93"/>
    </row>
    <row r="38873" spans="6:20" ht="13.2">
      <c r="F38873" s="116"/>
      <c r="I38873" s="116"/>
      <c r="K38873" s="116"/>
      <c r="T38873" s="93"/>
    </row>
    <row r="38874" spans="6:20" ht="13.2">
      <c r="F38874" s="116"/>
      <c r="I38874" s="116"/>
      <c r="K38874" s="116"/>
      <c r="T38874" s="93"/>
    </row>
    <row r="38875" spans="6:20" ht="13.2">
      <c r="F38875" s="116"/>
      <c r="I38875" s="116"/>
      <c r="K38875" s="116"/>
      <c r="T38875" s="93"/>
    </row>
    <row r="38876" spans="6:20" ht="13.2">
      <c r="F38876" s="116"/>
      <c r="I38876" s="116"/>
      <c r="K38876" s="116"/>
      <c r="T38876" s="93"/>
    </row>
    <row r="38877" spans="6:20" ht="13.2">
      <c r="F38877" s="116"/>
      <c r="I38877" s="116"/>
      <c r="K38877" s="116"/>
      <c r="T38877" s="93"/>
    </row>
    <row r="38878" spans="6:20" ht="13.2">
      <c r="F38878" s="116"/>
      <c r="I38878" s="116"/>
      <c r="K38878" s="116"/>
      <c r="T38878" s="93"/>
    </row>
    <row r="38879" spans="6:20" ht="13.2">
      <c r="F38879" s="116"/>
      <c r="I38879" s="116"/>
      <c r="K38879" s="116"/>
      <c r="T38879" s="93"/>
    </row>
    <row r="38880" spans="6:20" ht="13.2">
      <c r="F38880" s="116"/>
      <c r="I38880" s="116"/>
      <c r="K38880" s="116"/>
      <c r="T38880" s="93"/>
    </row>
    <row r="38881" spans="6:20" ht="13.2">
      <c r="F38881" s="116"/>
      <c r="I38881" s="116"/>
      <c r="K38881" s="116"/>
      <c r="T38881" s="93"/>
    </row>
    <row r="38882" spans="6:20" ht="13.2">
      <c r="F38882" s="116"/>
      <c r="I38882" s="116"/>
      <c r="K38882" s="116"/>
      <c r="T38882" s="93"/>
    </row>
    <row r="38883" spans="6:20" ht="13.2">
      <c r="F38883" s="116"/>
      <c r="I38883" s="116"/>
      <c r="K38883" s="116"/>
      <c r="T38883" s="93"/>
    </row>
    <row r="38884" spans="6:20" ht="13.2">
      <c r="F38884" s="116"/>
      <c r="I38884" s="116"/>
      <c r="K38884" s="116"/>
      <c r="T38884" s="93"/>
    </row>
    <row r="38885" spans="6:20" ht="13.2">
      <c r="F38885" s="116"/>
      <c r="I38885" s="116"/>
      <c r="K38885" s="116"/>
      <c r="T38885" s="93"/>
    </row>
    <row r="38886" spans="6:20" ht="13.2">
      <c r="F38886" s="116"/>
      <c r="I38886" s="116"/>
      <c r="K38886" s="116"/>
      <c r="T38886" s="93"/>
    </row>
    <row r="38887" spans="6:20" ht="13.2">
      <c r="F38887" s="116"/>
      <c r="I38887" s="116"/>
      <c r="K38887" s="116"/>
      <c r="T38887" s="93"/>
    </row>
    <row r="38888" spans="6:20" ht="13.2">
      <c r="F38888" s="116"/>
      <c r="I38888" s="116"/>
      <c r="K38888" s="116"/>
      <c r="T38888" s="93"/>
    </row>
    <row r="38889" spans="6:20" ht="13.2">
      <c r="F38889" s="116"/>
      <c r="I38889" s="116"/>
      <c r="K38889" s="116"/>
      <c r="T38889" s="93"/>
    </row>
    <row r="38890" spans="6:20" ht="13.2">
      <c r="F38890" s="116"/>
      <c r="I38890" s="116"/>
      <c r="K38890" s="116"/>
      <c r="T38890" s="93"/>
    </row>
    <row r="38891" spans="6:20" ht="13.2">
      <c r="F38891" s="116"/>
      <c r="I38891" s="116"/>
      <c r="K38891" s="116"/>
      <c r="T38891" s="93"/>
    </row>
    <row r="38892" spans="6:20" ht="13.2">
      <c r="F38892" s="116"/>
      <c r="I38892" s="116"/>
      <c r="K38892" s="116"/>
      <c r="T38892" s="93"/>
    </row>
    <row r="38893" spans="6:20" ht="13.2">
      <c r="F38893" s="116"/>
      <c r="I38893" s="116"/>
      <c r="K38893" s="116"/>
      <c r="T38893" s="93"/>
    </row>
    <row r="38894" spans="6:20" ht="13.2">
      <c r="F38894" s="116"/>
      <c r="I38894" s="116"/>
      <c r="K38894" s="116"/>
      <c r="T38894" s="93"/>
    </row>
    <row r="38895" spans="6:20" ht="13.2">
      <c r="F38895" s="116"/>
      <c r="I38895" s="116"/>
      <c r="K38895" s="116"/>
      <c r="T38895" s="93"/>
    </row>
    <row r="38896" spans="6:20" ht="13.2">
      <c r="F38896" s="116"/>
      <c r="I38896" s="116"/>
      <c r="K38896" s="116"/>
      <c r="T38896" s="93"/>
    </row>
    <row r="38897" spans="6:20" ht="13.2">
      <c r="F38897" s="116"/>
      <c r="I38897" s="116"/>
      <c r="K38897" s="116"/>
      <c r="T38897" s="93"/>
    </row>
    <row r="38898" spans="6:20" ht="13.2">
      <c r="F38898" s="116"/>
      <c r="I38898" s="116"/>
      <c r="K38898" s="116"/>
      <c r="T38898" s="93"/>
    </row>
    <row r="38899" spans="6:20" ht="13.2">
      <c r="F38899" s="116"/>
      <c r="I38899" s="116"/>
      <c r="K38899" s="116"/>
      <c r="T38899" s="93"/>
    </row>
    <row r="38900" spans="6:20" ht="13.2">
      <c r="F38900" s="116"/>
      <c r="I38900" s="116"/>
      <c r="K38900" s="116"/>
      <c r="T38900" s="93"/>
    </row>
    <row r="38901" spans="6:20" ht="13.2">
      <c r="F38901" s="116"/>
      <c r="I38901" s="116"/>
      <c r="K38901" s="116"/>
      <c r="T38901" s="93"/>
    </row>
    <row r="38902" spans="6:20" ht="13.2">
      <c r="F38902" s="116"/>
      <c r="I38902" s="116"/>
      <c r="K38902" s="116"/>
      <c r="T38902" s="93"/>
    </row>
    <row r="38903" spans="6:20" ht="13.2">
      <c r="F38903" s="116"/>
      <c r="I38903" s="116"/>
      <c r="K38903" s="116"/>
      <c r="T38903" s="93"/>
    </row>
    <row r="38904" spans="6:20" ht="13.2">
      <c r="F38904" s="116"/>
      <c r="I38904" s="116"/>
      <c r="K38904" s="116"/>
      <c r="T38904" s="93"/>
    </row>
    <row r="38905" spans="6:20" ht="13.2">
      <c r="F38905" s="116"/>
      <c r="I38905" s="116"/>
      <c r="K38905" s="116"/>
      <c r="T38905" s="93"/>
    </row>
    <row r="38906" spans="6:20" ht="13.2">
      <c r="F38906" s="116"/>
      <c r="I38906" s="116"/>
      <c r="K38906" s="116"/>
      <c r="T38906" s="93"/>
    </row>
    <row r="38907" spans="6:20" ht="13.2">
      <c r="F38907" s="116"/>
      <c r="I38907" s="116"/>
      <c r="K38907" s="116"/>
      <c r="T38907" s="93"/>
    </row>
    <row r="38908" spans="6:20" ht="13.2">
      <c r="F38908" s="116"/>
      <c r="I38908" s="116"/>
      <c r="K38908" s="116"/>
      <c r="T38908" s="93"/>
    </row>
    <row r="38909" spans="6:20" ht="13.2">
      <c r="F38909" s="116"/>
      <c r="I38909" s="116"/>
      <c r="K38909" s="116"/>
      <c r="T38909" s="93"/>
    </row>
    <row r="38910" spans="6:20" ht="13.2">
      <c r="F38910" s="116"/>
      <c r="I38910" s="116"/>
      <c r="K38910" s="116"/>
      <c r="T38910" s="93"/>
    </row>
    <row r="38911" spans="6:20" ht="13.2">
      <c r="F38911" s="116"/>
      <c r="I38911" s="116"/>
      <c r="K38911" s="116"/>
      <c r="T38911" s="93"/>
    </row>
    <row r="38912" spans="6:20" ht="13.2">
      <c r="F38912" s="116"/>
      <c r="I38912" s="116"/>
      <c r="K38912" s="116"/>
      <c r="T38912" s="93"/>
    </row>
    <row r="38913" spans="6:20" ht="13.2">
      <c r="F38913" s="116"/>
      <c r="I38913" s="116"/>
      <c r="K38913" s="116"/>
      <c r="T38913" s="93"/>
    </row>
    <row r="38914" spans="6:20" ht="13.2">
      <c r="F38914" s="116"/>
      <c r="I38914" s="116"/>
      <c r="K38914" s="116"/>
      <c r="T38914" s="93"/>
    </row>
    <row r="38915" spans="6:20" ht="13.2">
      <c r="F38915" s="116"/>
      <c r="I38915" s="116"/>
      <c r="K38915" s="116"/>
      <c r="T38915" s="93"/>
    </row>
    <row r="38916" spans="6:20" ht="13.2">
      <c r="F38916" s="116"/>
      <c r="I38916" s="116"/>
      <c r="K38916" s="116"/>
      <c r="T38916" s="93"/>
    </row>
    <row r="38917" spans="6:20" ht="13.2">
      <c r="F38917" s="116"/>
      <c r="I38917" s="116"/>
      <c r="K38917" s="116"/>
      <c r="T38917" s="93"/>
    </row>
    <row r="38918" spans="6:20" ht="13.2">
      <c r="F38918" s="116"/>
      <c r="I38918" s="116"/>
      <c r="K38918" s="116"/>
      <c r="T38918" s="93"/>
    </row>
    <row r="38919" spans="6:20" ht="13.2">
      <c r="F38919" s="116"/>
      <c r="I38919" s="116"/>
      <c r="K38919" s="116"/>
      <c r="T38919" s="93"/>
    </row>
    <row r="38920" spans="6:20" ht="13.2">
      <c r="F38920" s="116"/>
      <c r="I38920" s="116"/>
      <c r="K38920" s="116"/>
      <c r="T38920" s="93"/>
    </row>
    <row r="38921" spans="6:20" ht="13.2">
      <c r="F38921" s="116"/>
      <c r="I38921" s="116"/>
      <c r="K38921" s="116"/>
      <c r="T38921" s="93"/>
    </row>
    <row r="38922" spans="6:20" ht="13.2">
      <c r="F38922" s="116"/>
      <c r="I38922" s="116"/>
      <c r="K38922" s="116"/>
      <c r="T38922" s="93"/>
    </row>
    <row r="38923" spans="6:20" ht="13.2">
      <c r="F38923" s="116"/>
      <c r="I38923" s="116"/>
      <c r="K38923" s="116"/>
      <c r="T38923" s="93"/>
    </row>
    <row r="38924" spans="6:20" ht="13.2">
      <c r="F38924" s="116"/>
      <c r="I38924" s="116"/>
      <c r="K38924" s="116"/>
      <c r="T38924" s="93"/>
    </row>
    <row r="38925" spans="6:20" ht="13.2">
      <c r="F38925" s="116"/>
      <c r="I38925" s="116"/>
      <c r="K38925" s="116"/>
      <c r="T38925" s="93"/>
    </row>
    <row r="38926" spans="6:20" ht="13.2">
      <c r="F38926" s="116"/>
      <c r="I38926" s="116"/>
      <c r="K38926" s="116"/>
      <c r="T38926" s="93"/>
    </row>
    <row r="38927" spans="6:20" ht="13.2">
      <c r="F38927" s="116"/>
      <c r="I38927" s="116"/>
      <c r="K38927" s="116"/>
      <c r="T38927" s="93"/>
    </row>
    <row r="38928" spans="6:20" ht="13.2">
      <c r="F38928" s="116"/>
      <c r="I38928" s="116"/>
      <c r="K38928" s="116"/>
      <c r="T38928" s="93"/>
    </row>
    <row r="38929" spans="6:20" ht="13.2">
      <c r="F38929" s="116"/>
      <c r="I38929" s="116"/>
      <c r="K38929" s="116"/>
      <c r="T38929" s="93"/>
    </row>
    <row r="38930" spans="6:20" ht="13.2">
      <c r="F38930" s="116"/>
      <c r="I38930" s="116"/>
      <c r="K38930" s="116"/>
      <c r="T38930" s="93"/>
    </row>
    <row r="38931" spans="6:20" ht="13.2">
      <c r="F38931" s="116"/>
      <c r="I38931" s="116"/>
      <c r="K38931" s="116"/>
      <c r="T38931" s="93"/>
    </row>
    <row r="38932" spans="6:20" ht="13.2">
      <c r="F38932" s="116"/>
      <c r="I38932" s="116"/>
      <c r="K38932" s="116"/>
      <c r="T38932" s="93"/>
    </row>
    <row r="38933" spans="6:20" ht="13.2">
      <c r="F38933" s="116"/>
      <c r="I38933" s="116"/>
      <c r="K38933" s="116"/>
      <c r="T38933" s="93"/>
    </row>
    <row r="38934" spans="6:20" ht="13.2">
      <c r="F38934" s="116"/>
      <c r="I38934" s="116"/>
      <c r="K38934" s="116"/>
      <c r="T38934" s="93"/>
    </row>
    <row r="38935" spans="6:20" ht="13.2">
      <c r="F38935" s="116"/>
      <c r="I38935" s="116"/>
      <c r="K38935" s="116"/>
      <c r="T38935" s="93"/>
    </row>
    <row r="38936" spans="6:20" ht="13.2">
      <c r="F38936" s="116"/>
      <c r="I38936" s="116"/>
      <c r="K38936" s="116"/>
      <c r="T38936" s="93"/>
    </row>
    <row r="38937" spans="6:20" ht="13.2">
      <c r="F38937" s="116"/>
      <c r="I38937" s="116"/>
      <c r="K38937" s="116"/>
      <c r="T38937" s="93"/>
    </row>
    <row r="38938" spans="6:20" ht="13.2">
      <c r="F38938" s="116"/>
      <c r="I38938" s="116"/>
      <c r="K38938" s="116"/>
      <c r="T38938" s="93"/>
    </row>
    <row r="38939" spans="6:20" ht="13.2">
      <c r="F38939" s="116"/>
      <c r="I38939" s="116"/>
      <c r="K38939" s="116"/>
      <c r="T38939" s="93"/>
    </row>
    <row r="38940" spans="6:20" ht="13.2">
      <c r="F38940" s="116"/>
      <c r="I38940" s="116"/>
      <c r="K38940" s="116"/>
      <c r="T38940" s="93"/>
    </row>
    <row r="38941" spans="6:20" ht="13.2">
      <c r="F38941" s="116"/>
      <c r="I38941" s="116"/>
      <c r="K38941" s="116"/>
      <c r="T38941" s="93"/>
    </row>
    <row r="38942" spans="6:20" ht="13.2">
      <c r="F38942" s="116"/>
      <c r="I38942" s="116"/>
      <c r="K38942" s="116"/>
      <c r="T38942" s="93"/>
    </row>
    <row r="38943" spans="6:20" ht="13.2">
      <c r="F38943" s="116"/>
      <c r="I38943" s="116"/>
      <c r="K38943" s="116"/>
      <c r="T38943" s="93"/>
    </row>
    <row r="38944" spans="6:20" ht="13.2">
      <c r="F38944" s="116"/>
      <c r="I38944" s="116"/>
      <c r="K38944" s="116"/>
      <c r="T38944" s="93"/>
    </row>
    <row r="38945" spans="6:20" ht="13.2">
      <c r="F38945" s="116"/>
      <c r="I38945" s="116"/>
      <c r="K38945" s="116"/>
      <c r="T38945" s="93"/>
    </row>
    <row r="38946" spans="6:20" ht="13.2">
      <c r="F38946" s="116"/>
      <c r="I38946" s="116"/>
      <c r="K38946" s="116"/>
      <c r="T38946" s="93"/>
    </row>
    <row r="38947" spans="6:20" ht="13.2">
      <c r="F38947" s="116"/>
      <c r="I38947" s="116"/>
      <c r="K38947" s="116"/>
      <c r="T38947" s="93"/>
    </row>
    <row r="38948" spans="6:20" ht="13.2">
      <c r="F38948" s="116"/>
      <c r="I38948" s="116"/>
      <c r="K38948" s="116"/>
      <c r="T38948" s="93"/>
    </row>
    <row r="38949" spans="6:20" ht="13.2">
      <c r="F38949" s="116"/>
      <c r="I38949" s="116"/>
      <c r="K38949" s="116"/>
      <c r="T38949" s="93"/>
    </row>
    <row r="38950" spans="6:20" ht="13.2">
      <c r="F38950" s="116"/>
      <c r="I38950" s="116"/>
      <c r="K38950" s="116"/>
      <c r="T38950" s="93"/>
    </row>
    <row r="38951" spans="6:20" ht="13.2">
      <c r="F38951" s="116"/>
      <c r="I38951" s="116"/>
      <c r="K38951" s="116"/>
      <c r="T38951" s="93"/>
    </row>
    <row r="38952" spans="6:20" ht="13.2">
      <c r="F38952" s="116"/>
      <c r="I38952" s="116"/>
      <c r="K38952" s="116"/>
      <c r="T38952" s="93"/>
    </row>
    <row r="38953" spans="6:20" ht="13.2">
      <c r="F38953" s="116"/>
      <c r="I38953" s="116"/>
      <c r="K38953" s="116"/>
      <c r="T38953" s="93"/>
    </row>
    <row r="38954" spans="6:20" ht="13.2">
      <c r="F38954" s="116"/>
      <c r="I38954" s="116"/>
      <c r="K38954" s="116"/>
      <c r="T38954" s="93"/>
    </row>
    <row r="38955" spans="6:20" ht="13.2">
      <c r="F38955" s="116"/>
      <c r="I38955" s="116"/>
      <c r="K38955" s="116"/>
      <c r="T38955" s="93"/>
    </row>
    <row r="38956" spans="6:20" ht="13.2">
      <c r="F38956" s="116"/>
      <c r="I38956" s="116"/>
      <c r="K38956" s="116"/>
      <c r="T38956" s="93"/>
    </row>
    <row r="38957" spans="6:20" ht="13.2">
      <c r="F38957" s="116"/>
      <c r="I38957" s="116"/>
      <c r="K38957" s="116"/>
      <c r="T38957" s="93"/>
    </row>
    <row r="38958" spans="6:20" ht="13.2">
      <c r="F38958" s="116"/>
      <c r="I38958" s="116"/>
      <c r="K38958" s="116"/>
      <c r="T38958" s="93"/>
    </row>
    <row r="38959" spans="6:20" ht="13.2">
      <c r="F38959" s="116"/>
      <c r="I38959" s="116"/>
      <c r="K38959" s="116"/>
      <c r="T38959" s="93"/>
    </row>
    <row r="38960" spans="6:20" ht="13.2">
      <c r="F38960" s="116"/>
      <c r="I38960" s="116"/>
      <c r="K38960" s="116"/>
      <c r="T38960" s="93"/>
    </row>
    <row r="38961" spans="6:20" ht="13.2">
      <c r="F38961" s="116"/>
      <c r="I38961" s="116"/>
      <c r="K38961" s="116"/>
      <c r="T38961" s="93"/>
    </row>
    <row r="38962" spans="6:20" ht="13.2">
      <c r="F38962" s="116"/>
      <c r="I38962" s="116"/>
      <c r="K38962" s="116"/>
      <c r="T38962" s="93"/>
    </row>
    <row r="38963" spans="6:20" ht="13.2">
      <c r="F38963" s="116"/>
      <c r="I38963" s="116"/>
      <c r="K38963" s="116"/>
      <c r="T38963" s="93"/>
    </row>
    <row r="38964" spans="6:20" ht="13.2">
      <c r="F38964" s="116"/>
      <c r="I38964" s="116"/>
      <c r="K38964" s="116"/>
      <c r="T38964" s="93"/>
    </row>
    <row r="38965" spans="6:20" ht="13.2">
      <c r="F38965" s="116"/>
      <c r="I38965" s="116"/>
      <c r="K38965" s="116"/>
      <c r="T38965" s="93"/>
    </row>
    <row r="38966" spans="6:20" ht="13.2">
      <c r="F38966" s="116"/>
      <c r="I38966" s="116"/>
      <c r="K38966" s="116"/>
      <c r="T38966" s="93"/>
    </row>
    <row r="38967" spans="6:20" ht="13.2">
      <c r="F38967" s="116"/>
      <c r="I38967" s="116"/>
      <c r="K38967" s="116"/>
      <c r="T38967" s="93"/>
    </row>
    <row r="38968" spans="6:20" ht="13.2">
      <c r="F38968" s="116"/>
      <c r="I38968" s="116"/>
      <c r="K38968" s="116"/>
      <c r="T38968" s="93"/>
    </row>
    <row r="38969" spans="6:20" ht="13.2">
      <c r="F38969" s="116"/>
      <c r="I38969" s="116"/>
      <c r="K38969" s="116"/>
      <c r="T38969" s="93"/>
    </row>
    <row r="38970" spans="6:20" ht="13.2">
      <c r="F38970" s="116"/>
      <c r="I38970" s="116"/>
      <c r="K38970" s="116"/>
      <c r="T38970" s="93"/>
    </row>
    <row r="38971" spans="6:20" ht="13.2">
      <c r="F38971" s="116"/>
      <c r="I38971" s="116"/>
      <c r="K38971" s="116"/>
      <c r="T38971" s="93"/>
    </row>
    <row r="38972" spans="6:20" ht="13.2">
      <c r="F38972" s="116"/>
      <c r="I38972" s="116"/>
      <c r="K38972" s="116"/>
      <c r="T38972" s="93"/>
    </row>
    <row r="38973" spans="6:20" ht="13.2">
      <c r="F38973" s="116"/>
      <c r="I38973" s="116"/>
      <c r="K38973" s="116"/>
      <c r="T38973" s="93"/>
    </row>
    <row r="38974" spans="6:20" ht="13.2">
      <c r="F38974" s="116"/>
      <c r="I38974" s="116"/>
      <c r="K38974" s="116"/>
      <c r="T38974" s="93"/>
    </row>
    <row r="38975" spans="6:20" ht="13.2">
      <c r="F38975" s="116"/>
      <c r="I38975" s="116"/>
      <c r="K38975" s="116"/>
      <c r="T38975" s="93"/>
    </row>
    <row r="38976" spans="6:20" ht="13.2">
      <c r="F38976" s="116"/>
      <c r="I38976" s="116"/>
      <c r="K38976" s="116"/>
      <c r="T38976" s="93"/>
    </row>
    <row r="38977" spans="6:20" ht="13.2">
      <c r="F38977" s="116"/>
      <c r="I38977" s="116"/>
      <c r="K38977" s="116"/>
      <c r="T38977" s="93"/>
    </row>
    <row r="38978" spans="6:20" ht="13.2">
      <c r="F38978" s="116"/>
      <c r="I38978" s="116"/>
      <c r="K38978" s="116"/>
      <c r="T38978" s="93"/>
    </row>
    <row r="38979" spans="6:20" ht="13.2">
      <c r="F38979" s="116"/>
      <c r="I38979" s="116"/>
      <c r="K38979" s="116"/>
      <c r="T38979" s="93"/>
    </row>
    <row r="38980" spans="6:20" ht="13.2">
      <c r="F38980" s="116"/>
      <c r="I38980" s="116"/>
      <c r="K38980" s="116"/>
      <c r="T38980" s="93"/>
    </row>
    <row r="38981" spans="6:20" ht="13.2">
      <c r="F38981" s="116"/>
      <c r="I38981" s="116"/>
      <c r="K38981" s="116"/>
      <c r="T38981" s="93"/>
    </row>
    <row r="38982" spans="6:20" ht="13.2">
      <c r="F38982" s="116"/>
      <c r="I38982" s="116"/>
      <c r="K38982" s="116"/>
      <c r="T38982" s="93"/>
    </row>
    <row r="38983" spans="6:20" ht="13.2">
      <c r="F38983" s="116"/>
      <c r="I38983" s="116"/>
      <c r="K38983" s="116"/>
      <c r="T38983" s="93"/>
    </row>
    <row r="38984" spans="6:20" ht="13.2">
      <c r="F38984" s="116"/>
      <c r="I38984" s="116"/>
      <c r="K38984" s="116"/>
      <c r="T38984" s="93"/>
    </row>
    <row r="38985" spans="6:20" ht="13.2">
      <c r="F38985" s="116"/>
      <c r="I38985" s="116"/>
      <c r="K38985" s="116"/>
      <c r="T38985" s="93"/>
    </row>
    <row r="38986" spans="6:20" ht="13.2">
      <c r="F38986" s="116"/>
      <c r="I38986" s="116"/>
      <c r="K38986" s="116"/>
      <c r="T38986" s="93"/>
    </row>
    <row r="38987" spans="6:20" ht="13.2">
      <c r="F38987" s="116"/>
      <c r="I38987" s="116"/>
      <c r="K38987" s="116"/>
      <c r="T38987" s="93"/>
    </row>
    <row r="38988" spans="6:20" ht="13.2">
      <c r="F38988" s="116"/>
      <c r="I38988" s="116"/>
      <c r="K38988" s="116"/>
      <c r="T38988" s="93"/>
    </row>
    <row r="38989" spans="6:20" ht="13.2">
      <c r="F38989" s="116"/>
      <c r="I38989" s="116"/>
      <c r="K38989" s="116"/>
      <c r="T38989" s="93"/>
    </row>
    <row r="38990" spans="6:20" ht="13.2">
      <c r="F38990" s="116"/>
      <c r="I38990" s="116"/>
      <c r="K38990" s="116"/>
      <c r="T38990" s="93"/>
    </row>
    <row r="38991" spans="6:20" ht="13.2">
      <c r="F38991" s="116"/>
      <c r="I38991" s="116"/>
      <c r="K38991" s="116"/>
      <c r="T38991" s="93"/>
    </row>
    <row r="38992" spans="6:20" ht="13.2">
      <c r="F38992" s="116"/>
      <c r="I38992" s="116"/>
      <c r="K38992" s="116"/>
      <c r="T38992" s="93"/>
    </row>
    <row r="38993" spans="6:20" ht="13.2">
      <c r="F38993" s="116"/>
      <c r="I38993" s="116"/>
      <c r="K38993" s="116"/>
      <c r="T38993" s="93"/>
    </row>
    <row r="38994" spans="6:20" ht="13.2">
      <c r="F38994" s="116"/>
      <c r="I38994" s="116"/>
      <c r="K38994" s="116"/>
      <c r="T38994" s="93"/>
    </row>
    <row r="38995" spans="6:20" ht="13.2">
      <c r="F38995" s="116"/>
      <c r="I38995" s="116"/>
      <c r="K38995" s="116"/>
      <c r="T38995" s="93"/>
    </row>
    <row r="38996" spans="6:20" ht="13.2">
      <c r="F38996" s="116"/>
      <c r="I38996" s="116"/>
      <c r="K38996" s="116"/>
      <c r="T38996" s="93"/>
    </row>
    <row r="38997" spans="6:20" ht="13.2">
      <c r="F38997" s="116"/>
      <c r="I38997" s="116"/>
      <c r="K38997" s="116"/>
      <c r="T38997" s="93"/>
    </row>
    <row r="38998" spans="6:20" ht="13.2">
      <c r="F38998" s="116"/>
      <c r="I38998" s="116"/>
      <c r="K38998" s="116"/>
      <c r="T38998" s="93"/>
    </row>
    <row r="38999" spans="6:20" ht="13.2">
      <c r="F38999" s="116"/>
      <c r="I38999" s="116"/>
      <c r="K38999" s="116"/>
      <c r="T38999" s="93"/>
    </row>
    <row r="39000" spans="6:20" ht="13.2">
      <c r="F39000" s="116"/>
      <c r="I39000" s="116"/>
      <c r="K39000" s="116"/>
      <c r="T39000" s="93"/>
    </row>
    <row r="39001" spans="6:20" ht="13.2">
      <c r="F39001" s="116"/>
      <c r="I39001" s="116"/>
      <c r="K39001" s="116"/>
      <c r="T39001" s="93"/>
    </row>
    <row r="39002" spans="6:20" ht="13.2">
      <c r="F39002" s="116"/>
      <c r="I39002" s="116"/>
      <c r="K39002" s="116"/>
      <c r="T39002" s="93"/>
    </row>
    <row r="39003" spans="6:20" ht="13.2">
      <c r="F39003" s="116"/>
      <c r="I39003" s="116"/>
      <c r="K39003" s="116"/>
      <c r="T39003" s="93"/>
    </row>
    <row r="39004" spans="6:20" ht="13.2">
      <c r="F39004" s="116"/>
      <c r="I39004" s="116"/>
      <c r="K39004" s="116"/>
      <c r="T39004" s="93"/>
    </row>
    <row r="39005" spans="6:20" ht="13.2">
      <c r="F39005" s="116"/>
      <c r="I39005" s="116"/>
      <c r="K39005" s="116"/>
      <c r="T39005" s="93"/>
    </row>
    <row r="39006" spans="6:20" ht="13.2">
      <c r="F39006" s="116"/>
      <c r="I39006" s="116"/>
      <c r="K39006" s="116"/>
      <c r="T39006" s="93"/>
    </row>
    <row r="39007" spans="6:20" ht="13.2">
      <c r="F39007" s="116"/>
      <c r="I39007" s="116"/>
      <c r="K39007" s="116"/>
      <c r="T39007" s="93"/>
    </row>
    <row r="39008" spans="6:20" ht="13.2">
      <c r="F39008" s="116"/>
      <c r="I39008" s="116"/>
      <c r="K39008" s="116"/>
      <c r="T39008" s="93"/>
    </row>
    <row r="39009" spans="6:20" ht="13.2">
      <c r="F39009" s="116"/>
      <c r="I39009" s="116"/>
      <c r="K39009" s="116"/>
      <c r="T39009" s="93"/>
    </row>
    <row r="39010" spans="6:20" ht="13.2">
      <c r="F39010" s="116"/>
      <c r="I39010" s="116"/>
      <c r="K39010" s="116"/>
      <c r="T39010" s="93"/>
    </row>
    <row r="39011" spans="6:20" ht="13.2">
      <c r="F39011" s="116"/>
      <c r="I39011" s="116"/>
      <c r="K39011" s="116"/>
      <c r="T39011" s="93"/>
    </row>
    <row r="39012" spans="6:20" ht="13.2">
      <c r="F39012" s="116"/>
      <c r="I39012" s="116"/>
      <c r="K39012" s="116"/>
      <c r="T39012" s="93"/>
    </row>
    <row r="39013" spans="6:20" ht="13.2">
      <c r="F39013" s="116"/>
      <c r="I39013" s="116"/>
      <c r="K39013" s="116"/>
      <c r="T39013" s="93"/>
    </row>
    <row r="39014" spans="6:20" ht="13.2">
      <c r="F39014" s="116"/>
      <c r="I39014" s="116"/>
      <c r="K39014" s="116"/>
      <c r="T39014" s="93"/>
    </row>
    <row r="39015" spans="6:20" ht="13.2">
      <c r="F39015" s="116"/>
      <c r="I39015" s="116"/>
      <c r="K39015" s="116"/>
      <c r="T39015" s="93"/>
    </row>
    <row r="39016" spans="6:20" ht="13.2">
      <c r="F39016" s="116"/>
      <c r="I39016" s="116"/>
      <c r="K39016" s="116"/>
      <c r="T39016" s="93"/>
    </row>
    <row r="39017" spans="6:20" ht="13.2">
      <c r="F39017" s="116"/>
      <c r="I39017" s="116"/>
      <c r="K39017" s="116"/>
      <c r="T39017" s="93"/>
    </row>
    <row r="39018" spans="6:20" ht="13.2">
      <c r="F39018" s="116"/>
      <c r="I39018" s="116"/>
      <c r="K39018" s="116"/>
      <c r="T39018" s="93"/>
    </row>
    <row r="39019" spans="6:20" ht="13.2">
      <c r="F39019" s="116"/>
      <c r="I39019" s="116"/>
      <c r="K39019" s="116"/>
      <c r="T39019" s="93"/>
    </row>
    <row r="39020" spans="6:20" ht="13.2">
      <c r="F39020" s="116"/>
      <c r="I39020" s="116"/>
      <c r="K39020" s="116"/>
      <c r="T39020" s="93"/>
    </row>
    <row r="39021" spans="6:20" ht="13.2">
      <c r="F39021" s="116"/>
      <c r="I39021" s="116"/>
      <c r="K39021" s="116"/>
      <c r="T39021" s="93"/>
    </row>
    <row r="39022" spans="6:20" ht="13.2">
      <c r="F39022" s="116"/>
      <c r="I39022" s="116"/>
      <c r="K39022" s="116"/>
      <c r="T39022" s="93"/>
    </row>
    <row r="39023" spans="6:20" ht="13.2">
      <c r="F39023" s="116"/>
      <c r="I39023" s="116"/>
      <c r="K39023" s="116"/>
      <c r="T39023" s="93"/>
    </row>
    <row r="39024" spans="6:20" ht="13.2">
      <c r="F39024" s="116"/>
      <c r="I39024" s="116"/>
      <c r="K39024" s="116"/>
      <c r="T39024" s="93"/>
    </row>
    <row r="39025" spans="6:20" ht="13.2">
      <c r="F39025" s="116"/>
      <c r="I39025" s="116"/>
      <c r="K39025" s="116"/>
      <c r="T39025" s="93"/>
    </row>
    <row r="39026" spans="6:20" ht="13.2">
      <c r="F39026" s="116"/>
      <c r="I39026" s="116"/>
      <c r="K39026" s="116"/>
      <c r="T39026" s="93"/>
    </row>
    <row r="39027" spans="6:20" ht="13.2">
      <c r="F39027" s="116"/>
      <c r="I39027" s="116"/>
      <c r="K39027" s="116"/>
      <c r="T39027" s="93"/>
    </row>
    <row r="39028" spans="6:20" ht="13.2">
      <c r="F39028" s="116"/>
      <c r="I39028" s="116"/>
      <c r="K39028" s="116"/>
      <c r="T39028" s="93"/>
    </row>
    <row r="39029" spans="6:20" ht="13.2">
      <c r="F39029" s="116"/>
      <c r="I39029" s="116"/>
      <c r="K39029" s="116"/>
      <c r="T39029" s="93"/>
    </row>
    <row r="39030" spans="6:20" ht="13.2">
      <c r="F39030" s="116"/>
      <c r="I39030" s="116"/>
      <c r="K39030" s="116"/>
      <c r="T39030" s="93"/>
    </row>
    <row r="39031" spans="6:20" ht="13.2">
      <c r="F39031" s="116"/>
      <c r="I39031" s="116"/>
      <c r="K39031" s="116"/>
      <c r="T39031" s="93"/>
    </row>
    <row r="39032" spans="6:20" ht="13.2">
      <c r="F39032" s="116"/>
      <c r="I39032" s="116"/>
      <c r="K39032" s="116"/>
      <c r="T39032" s="93"/>
    </row>
    <row r="39033" spans="6:20" ht="13.2">
      <c r="F39033" s="116"/>
      <c r="I39033" s="116"/>
      <c r="K39033" s="116"/>
      <c r="T39033" s="93"/>
    </row>
    <row r="39034" spans="6:20" ht="13.2">
      <c r="F39034" s="116"/>
      <c r="I39034" s="116"/>
      <c r="K39034" s="116"/>
      <c r="T39034" s="93"/>
    </row>
    <row r="39035" spans="6:20" ht="13.2">
      <c r="F39035" s="116"/>
      <c r="I39035" s="116"/>
      <c r="K39035" s="116"/>
      <c r="T39035" s="93"/>
    </row>
    <row r="39036" spans="6:20" ht="13.2">
      <c r="F39036" s="116"/>
      <c r="I39036" s="116"/>
      <c r="K39036" s="116"/>
      <c r="T39036" s="93"/>
    </row>
    <row r="39037" spans="6:20" ht="13.2">
      <c r="F39037" s="116"/>
      <c r="I39037" s="116"/>
      <c r="K39037" s="116"/>
      <c r="T39037" s="93"/>
    </row>
    <row r="39038" spans="6:20" ht="13.2">
      <c r="F39038" s="116"/>
      <c r="I39038" s="116"/>
      <c r="K39038" s="116"/>
      <c r="T39038" s="93"/>
    </row>
    <row r="39039" spans="6:20" ht="13.2">
      <c r="F39039" s="116"/>
      <c r="I39039" s="116"/>
      <c r="K39039" s="116"/>
      <c r="T39039" s="93"/>
    </row>
    <row r="39040" spans="6:20" ht="13.2">
      <c r="F39040" s="116"/>
      <c r="I39040" s="116"/>
      <c r="K39040" s="116"/>
      <c r="T39040" s="93"/>
    </row>
    <row r="39041" spans="6:20" ht="13.2">
      <c r="F39041" s="116"/>
      <c r="I39041" s="116"/>
      <c r="K39041" s="116"/>
      <c r="T39041" s="93"/>
    </row>
    <row r="39042" spans="6:20" ht="13.2">
      <c r="F39042" s="116"/>
      <c r="I39042" s="116"/>
      <c r="K39042" s="116"/>
      <c r="T39042" s="93"/>
    </row>
    <row r="39043" spans="6:20" ht="13.2">
      <c r="F39043" s="116"/>
      <c r="I39043" s="116"/>
      <c r="K39043" s="116"/>
      <c r="T39043" s="93"/>
    </row>
    <row r="39044" spans="6:20" ht="13.2">
      <c r="F39044" s="116"/>
      <c r="I39044" s="116"/>
      <c r="K39044" s="116"/>
      <c r="T39044" s="93"/>
    </row>
    <row r="39045" spans="6:20" ht="13.2">
      <c r="F39045" s="116"/>
      <c r="I39045" s="116"/>
      <c r="K39045" s="116"/>
      <c r="T39045" s="93"/>
    </row>
    <row r="39046" spans="6:20" ht="13.2">
      <c r="F39046" s="116"/>
      <c r="I39046" s="116"/>
      <c r="K39046" s="116"/>
      <c r="T39046" s="93"/>
    </row>
    <row r="39047" spans="6:20" ht="13.2">
      <c r="F39047" s="116"/>
      <c r="I39047" s="116"/>
      <c r="K39047" s="116"/>
      <c r="T39047" s="93"/>
    </row>
    <row r="39048" spans="6:20" ht="13.2">
      <c r="F39048" s="116"/>
      <c r="I39048" s="116"/>
      <c r="K39048" s="116"/>
      <c r="T39048" s="93"/>
    </row>
    <row r="39049" spans="6:20" ht="13.2">
      <c r="F39049" s="116"/>
      <c r="I39049" s="116"/>
      <c r="K39049" s="116"/>
      <c r="T39049" s="93"/>
    </row>
    <row r="39050" spans="6:20" ht="13.2">
      <c r="F39050" s="116"/>
      <c r="I39050" s="116"/>
      <c r="K39050" s="116"/>
      <c r="T39050" s="93"/>
    </row>
    <row r="39051" spans="6:20" ht="13.2">
      <c r="F39051" s="116"/>
      <c r="I39051" s="116"/>
      <c r="K39051" s="116"/>
      <c r="T39051" s="93"/>
    </row>
    <row r="39052" spans="6:20" ht="13.2">
      <c r="F39052" s="116"/>
      <c r="I39052" s="116"/>
      <c r="K39052" s="116"/>
      <c r="T39052" s="93"/>
    </row>
    <row r="39053" spans="6:20" ht="13.2">
      <c r="F39053" s="116"/>
      <c r="I39053" s="116"/>
      <c r="K39053" s="116"/>
      <c r="T39053" s="93"/>
    </row>
    <row r="39054" spans="6:20" ht="13.2">
      <c r="F39054" s="116"/>
      <c r="I39054" s="116"/>
      <c r="K39054" s="116"/>
      <c r="T39054" s="93"/>
    </row>
    <row r="39055" spans="6:20" ht="13.2">
      <c r="F39055" s="116"/>
      <c r="I39055" s="116"/>
      <c r="K39055" s="116"/>
      <c r="T39055" s="93"/>
    </row>
    <row r="39056" spans="6:20" ht="13.2">
      <c r="F39056" s="116"/>
      <c r="I39056" s="116"/>
      <c r="K39056" s="116"/>
      <c r="T39056" s="93"/>
    </row>
    <row r="39057" spans="6:20" ht="13.2">
      <c r="F39057" s="116"/>
      <c r="I39057" s="116"/>
      <c r="K39057" s="116"/>
      <c r="T39057" s="93"/>
    </row>
    <row r="39058" spans="6:20" ht="13.2">
      <c r="F39058" s="116"/>
      <c r="I39058" s="116"/>
      <c r="K39058" s="116"/>
      <c r="T39058" s="93"/>
    </row>
    <row r="39059" spans="6:20" ht="13.2">
      <c r="F39059" s="116"/>
      <c r="I39059" s="116"/>
      <c r="K39059" s="116"/>
      <c r="T39059" s="93"/>
    </row>
    <row r="39060" spans="6:20" ht="13.2">
      <c r="F39060" s="116"/>
      <c r="I39060" s="116"/>
      <c r="K39060" s="116"/>
      <c r="T39060" s="93"/>
    </row>
    <row r="39061" spans="6:20" ht="13.2">
      <c r="F39061" s="116"/>
      <c r="I39061" s="116"/>
      <c r="K39061" s="116"/>
      <c r="T39061" s="93"/>
    </row>
    <row r="39062" spans="6:20" ht="13.2">
      <c r="F39062" s="116"/>
      <c r="I39062" s="116"/>
      <c r="K39062" s="116"/>
      <c r="T39062" s="93"/>
    </row>
    <row r="39063" spans="6:20" ht="13.2">
      <c r="F39063" s="116"/>
      <c r="I39063" s="116"/>
      <c r="K39063" s="116"/>
      <c r="T39063" s="93"/>
    </row>
    <row r="39064" spans="6:20" ht="13.2">
      <c r="F39064" s="116"/>
      <c r="I39064" s="116"/>
      <c r="K39064" s="116"/>
      <c r="T39064" s="93"/>
    </row>
    <row r="39065" spans="6:20" ht="13.2">
      <c r="F39065" s="116"/>
      <c r="I39065" s="116"/>
      <c r="K39065" s="116"/>
      <c r="T39065" s="93"/>
    </row>
    <row r="39066" spans="6:20" ht="13.2">
      <c r="F39066" s="116"/>
      <c r="I39066" s="116"/>
      <c r="K39066" s="116"/>
      <c r="T39066" s="93"/>
    </row>
    <row r="39067" spans="6:20" ht="13.2">
      <c r="F39067" s="116"/>
      <c r="I39067" s="116"/>
      <c r="K39067" s="116"/>
      <c r="T39067" s="93"/>
    </row>
    <row r="39068" spans="6:20" ht="13.2">
      <c r="F39068" s="116"/>
      <c r="I39068" s="116"/>
      <c r="K39068" s="116"/>
      <c r="T39068" s="93"/>
    </row>
    <row r="39069" spans="6:20" ht="13.2">
      <c r="F39069" s="116"/>
      <c r="I39069" s="116"/>
      <c r="K39069" s="116"/>
      <c r="T39069" s="93"/>
    </row>
    <row r="39070" spans="6:20" ht="13.2">
      <c r="F39070" s="116"/>
      <c r="I39070" s="116"/>
      <c r="K39070" s="116"/>
      <c r="T39070" s="93"/>
    </row>
    <row r="39071" spans="6:20" ht="13.2">
      <c r="F39071" s="116"/>
      <c r="I39071" s="116"/>
      <c r="K39071" s="116"/>
      <c r="T39071" s="93"/>
    </row>
    <row r="39072" spans="6:20" ht="13.2">
      <c r="F39072" s="116"/>
      <c r="I39072" s="116"/>
      <c r="K39072" s="116"/>
      <c r="T39072" s="93"/>
    </row>
    <row r="39073" spans="6:20" ht="13.2">
      <c r="F39073" s="116"/>
      <c r="I39073" s="116"/>
      <c r="K39073" s="116"/>
      <c r="T39073" s="93"/>
    </row>
    <row r="39074" spans="6:20" ht="13.2">
      <c r="F39074" s="116"/>
      <c r="I39074" s="116"/>
      <c r="K39074" s="116"/>
      <c r="T39074" s="93"/>
    </row>
    <row r="39075" spans="6:20" ht="13.2">
      <c r="F39075" s="116"/>
      <c r="I39075" s="116"/>
      <c r="K39075" s="116"/>
      <c r="T39075" s="93"/>
    </row>
    <row r="39076" spans="6:20" ht="13.2">
      <c r="F39076" s="116"/>
      <c r="I39076" s="116"/>
      <c r="K39076" s="116"/>
      <c r="T39076" s="93"/>
    </row>
    <row r="39077" spans="6:20" ht="13.2">
      <c r="F39077" s="116"/>
      <c r="I39077" s="116"/>
      <c r="K39077" s="116"/>
      <c r="T39077" s="93"/>
    </row>
    <row r="39078" spans="6:20" ht="13.2">
      <c r="F39078" s="116"/>
      <c r="I39078" s="116"/>
      <c r="K39078" s="116"/>
      <c r="T39078" s="93"/>
    </row>
    <row r="39079" spans="6:20" ht="13.2">
      <c r="F39079" s="116"/>
      <c r="I39079" s="116"/>
      <c r="K39079" s="116"/>
      <c r="T39079" s="93"/>
    </row>
    <row r="39080" spans="6:20" ht="13.2">
      <c r="F39080" s="116"/>
      <c r="I39080" s="116"/>
      <c r="K39080" s="116"/>
      <c r="T39080" s="93"/>
    </row>
    <row r="39081" spans="6:20" ht="13.2">
      <c r="F39081" s="116"/>
      <c r="I39081" s="116"/>
      <c r="K39081" s="116"/>
      <c r="T39081" s="93"/>
    </row>
    <row r="39082" spans="6:20" ht="13.2">
      <c r="F39082" s="116"/>
      <c r="I39082" s="116"/>
      <c r="K39082" s="116"/>
      <c r="T39082" s="93"/>
    </row>
    <row r="39083" spans="6:20" ht="13.2">
      <c r="F39083" s="116"/>
      <c r="I39083" s="116"/>
      <c r="K39083" s="116"/>
      <c r="T39083" s="93"/>
    </row>
    <row r="39084" spans="6:20" ht="13.2">
      <c r="F39084" s="116"/>
      <c r="I39084" s="116"/>
      <c r="K39084" s="116"/>
      <c r="T39084" s="93"/>
    </row>
    <row r="39085" spans="6:20" ht="13.2">
      <c r="F39085" s="116"/>
      <c r="I39085" s="116"/>
      <c r="K39085" s="116"/>
      <c r="T39085" s="93"/>
    </row>
    <row r="39086" spans="6:20" ht="13.2">
      <c r="F39086" s="116"/>
      <c r="I39086" s="116"/>
      <c r="K39086" s="116"/>
      <c r="T39086" s="93"/>
    </row>
    <row r="39087" spans="6:20" ht="13.2">
      <c r="F39087" s="116"/>
      <c r="I39087" s="116"/>
      <c r="K39087" s="116"/>
      <c r="T39087" s="93"/>
    </row>
    <row r="39088" spans="6:20" ht="13.2">
      <c r="F39088" s="116"/>
      <c r="I39088" s="116"/>
      <c r="K39088" s="116"/>
      <c r="T39088" s="93"/>
    </row>
    <row r="39089" spans="6:20" ht="13.2">
      <c r="F39089" s="116"/>
      <c r="I39089" s="116"/>
      <c r="K39089" s="116"/>
      <c r="T39089" s="93"/>
    </row>
    <row r="39090" spans="6:20" ht="13.2">
      <c r="F39090" s="116"/>
      <c r="I39090" s="116"/>
      <c r="K39090" s="116"/>
      <c r="T39090" s="93"/>
    </row>
    <row r="39091" spans="6:20" ht="13.2">
      <c r="F39091" s="116"/>
      <c r="I39091" s="116"/>
      <c r="K39091" s="116"/>
      <c r="T39091" s="93"/>
    </row>
    <row r="39092" spans="6:20" ht="13.2">
      <c r="F39092" s="116"/>
      <c r="I39092" s="116"/>
      <c r="K39092" s="116"/>
      <c r="T39092" s="93"/>
    </row>
    <row r="39093" spans="6:20" ht="13.2">
      <c r="F39093" s="116"/>
      <c r="I39093" s="116"/>
      <c r="K39093" s="116"/>
      <c r="T39093" s="93"/>
    </row>
    <row r="39094" spans="6:20" ht="13.2">
      <c r="F39094" s="116"/>
      <c r="I39094" s="116"/>
      <c r="K39094" s="116"/>
      <c r="T39094" s="93"/>
    </row>
    <row r="39095" spans="6:20" ht="13.2">
      <c r="F39095" s="116"/>
      <c r="I39095" s="116"/>
      <c r="K39095" s="116"/>
      <c r="T39095" s="93"/>
    </row>
    <row r="39096" spans="6:20" ht="13.2">
      <c r="F39096" s="116"/>
      <c r="I39096" s="116"/>
      <c r="K39096" s="116"/>
      <c r="T39096" s="93"/>
    </row>
    <row r="39097" spans="6:20" ht="13.2">
      <c r="F39097" s="116"/>
      <c r="I39097" s="116"/>
      <c r="K39097" s="116"/>
      <c r="T39097" s="93"/>
    </row>
    <row r="39098" spans="6:20" ht="13.2">
      <c r="F39098" s="116"/>
      <c r="I39098" s="116"/>
      <c r="K39098" s="116"/>
      <c r="T39098" s="93"/>
    </row>
    <row r="39099" spans="6:20" ht="13.2">
      <c r="F39099" s="116"/>
      <c r="I39099" s="116"/>
      <c r="K39099" s="116"/>
      <c r="T39099" s="93"/>
    </row>
    <row r="39100" spans="6:20" ht="13.2">
      <c r="F39100" s="116"/>
      <c r="I39100" s="116"/>
      <c r="K39100" s="116"/>
      <c r="T39100" s="93"/>
    </row>
    <row r="39101" spans="6:20" ht="13.2">
      <c r="F39101" s="116"/>
      <c r="I39101" s="116"/>
      <c r="K39101" s="116"/>
      <c r="T39101" s="93"/>
    </row>
    <row r="39102" spans="6:20" ht="13.2">
      <c r="F39102" s="116"/>
      <c r="I39102" s="116"/>
      <c r="K39102" s="116"/>
      <c r="T39102" s="93"/>
    </row>
    <row r="39103" spans="6:20" ht="13.2">
      <c r="F39103" s="116"/>
      <c r="I39103" s="116"/>
      <c r="K39103" s="116"/>
      <c r="T39103" s="93"/>
    </row>
    <row r="39104" spans="6:20" ht="13.2">
      <c r="F39104" s="116"/>
      <c r="I39104" s="116"/>
      <c r="K39104" s="116"/>
      <c r="T39104" s="93"/>
    </row>
    <row r="39105" spans="6:20" ht="13.2">
      <c r="F39105" s="116"/>
      <c r="I39105" s="116"/>
      <c r="K39105" s="116"/>
      <c r="T39105" s="93"/>
    </row>
    <row r="39106" spans="6:20" ht="13.2">
      <c r="F39106" s="116"/>
      <c r="I39106" s="116"/>
      <c r="K39106" s="116"/>
      <c r="T39106" s="93"/>
    </row>
    <row r="39107" spans="6:20" ht="13.2">
      <c r="F39107" s="116"/>
      <c r="I39107" s="116"/>
      <c r="K39107" s="116"/>
      <c r="T39107" s="93"/>
    </row>
    <row r="39108" spans="6:20" ht="13.2">
      <c r="F39108" s="116"/>
      <c r="I39108" s="116"/>
      <c r="K39108" s="116"/>
      <c r="T39108" s="93"/>
    </row>
    <row r="39109" spans="6:20" ht="13.2">
      <c r="F39109" s="116"/>
      <c r="I39109" s="116"/>
      <c r="K39109" s="116"/>
      <c r="T39109" s="93"/>
    </row>
    <row r="39110" spans="6:20" ht="13.2">
      <c r="F39110" s="116"/>
      <c r="I39110" s="116"/>
      <c r="K39110" s="116"/>
      <c r="T39110" s="93"/>
    </row>
    <row r="39111" spans="6:20" ht="13.2">
      <c r="F39111" s="116"/>
      <c r="I39111" s="116"/>
      <c r="K39111" s="116"/>
      <c r="T39111" s="93"/>
    </row>
    <row r="39112" spans="6:20" ht="13.2">
      <c r="F39112" s="116"/>
      <c r="I39112" s="116"/>
      <c r="K39112" s="116"/>
      <c r="T39112" s="93"/>
    </row>
    <row r="39113" spans="6:20" ht="13.2">
      <c r="F39113" s="116"/>
      <c r="I39113" s="116"/>
      <c r="K39113" s="116"/>
      <c r="T39113" s="93"/>
    </row>
    <row r="39114" spans="6:20" ht="13.2">
      <c r="F39114" s="116"/>
      <c r="I39114" s="116"/>
      <c r="K39114" s="116"/>
      <c r="T39114" s="93"/>
    </row>
    <row r="39115" spans="6:20" ht="13.2">
      <c r="F39115" s="116"/>
      <c r="I39115" s="116"/>
      <c r="K39115" s="116"/>
      <c r="T39115" s="93"/>
    </row>
    <row r="39116" spans="6:20" ht="13.2">
      <c r="F39116" s="116"/>
      <c r="I39116" s="116"/>
      <c r="K39116" s="116"/>
      <c r="T39116" s="93"/>
    </row>
    <row r="39117" spans="6:20" ht="13.2">
      <c r="F39117" s="116"/>
      <c r="I39117" s="116"/>
      <c r="K39117" s="116"/>
      <c r="T39117" s="93"/>
    </row>
    <row r="39118" spans="6:20" ht="13.2">
      <c r="F39118" s="116"/>
      <c r="I39118" s="116"/>
      <c r="K39118" s="116"/>
      <c r="T39118" s="93"/>
    </row>
    <row r="39119" spans="6:20" ht="13.2">
      <c r="F39119" s="116"/>
      <c r="I39119" s="116"/>
      <c r="K39119" s="116"/>
      <c r="T39119" s="93"/>
    </row>
    <row r="39120" spans="6:20" ht="13.2">
      <c r="F39120" s="116"/>
      <c r="I39120" s="116"/>
      <c r="K39120" s="116"/>
      <c r="T39120" s="93"/>
    </row>
    <row r="39121" spans="6:20" ht="13.2">
      <c r="F39121" s="116"/>
      <c r="I39121" s="116"/>
      <c r="K39121" s="116"/>
      <c r="T39121" s="93"/>
    </row>
    <row r="39122" spans="6:20" ht="13.2">
      <c r="F39122" s="116"/>
      <c r="I39122" s="116"/>
      <c r="K39122" s="116"/>
      <c r="T39122" s="93"/>
    </row>
    <row r="39123" spans="6:20" ht="13.2">
      <c r="F39123" s="116"/>
      <c r="I39123" s="116"/>
      <c r="K39123" s="116"/>
      <c r="T39123" s="93"/>
    </row>
    <row r="39124" spans="6:20" ht="13.2">
      <c r="F39124" s="116"/>
      <c r="I39124" s="116"/>
      <c r="K39124" s="116"/>
      <c r="T39124" s="93"/>
    </row>
    <row r="39125" spans="6:20" ht="13.2">
      <c r="F39125" s="116"/>
      <c r="I39125" s="116"/>
      <c r="K39125" s="116"/>
      <c r="T39125" s="93"/>
    </row>
    <row r="39126" spans="6:20" ht="13.2">
      <c r="F39126" s="116"/>
      <c r="I39126" s="116"/>
      <c r="K39126" s="116"/>
      <c r="T39126" s="93"/>
    </row>
    <row r="39127" spans="6:20" ht="13.2">
      <c r="F39127" s="116"/>
      <c r="I39127" s="116"/>
      <c r="K39127" s="116"/>
      <c r="T39127" s="93"/>
    </row>
    <row r="39128" spans="6:20" ht="13.2">
      <c r="F39128" s="116"/>
      <c r="I39128" s="116"/>
      <c r="K39128" s="116"/>
      <c r="T39128" s="93"/>
    </row>
    <row r="39129" spans="6:20" ht="13.2">
      <c r="F39129" s="116"/>
      <c r="I39129" s="116"/>
      <c r="K39129" s="116"/>
      <c r="T39129" s="93"/>
    </row>
    <row r="39130" spans="6:20" ht="13.2">
      <c r="F39130" s="116"/>
      <c r="I39130" s="116"/>
      <c r="K39130" s="116"/>
      <c r="T39130" s="93"/>
    </row>
    <row r="39131" spans="6:20" ht="13.2">
      <c r="F39131" s="116"/>
      <c r="I39131" s="116"/>
      <c r="K39131" s="116"/>
      <c r="T39131" s="93"/>
    </row>
    <row r="39132" spans="6:20" ht="13.2">
      <c r="F39132" s="116"/>
      <c r="I39132" s="116"/>
      <c r="K39132" s="116"/>
      <c r="T39132" s="93"/>
    </row>
    <row r="39133" spans="6:20" ht="13.2">
      <c r="F39133" s="116"/>
      <c r="I39133" s="116"/>
      <c r="K39133" s="116"/>
      <c r="T39133" s="93"/>
    </row>
    <row r="39134" spans="6:20" ht="13.2">
      <c r="F39134" s="116"/>
      <c r="I39134" s="116"/>
      <c r="K39134" s="116"/>
      <c r="T39134" s="93"/>
    </row>
    <row r="39135" spans="6:20" ht="13.2">
      <c r="F39135" s="116"/>
      <c r="I39135" s="116"/>
      <c r="K39135" s="116"/>
      <c r="T39135" s="93"/>
    </row>
    <row r="39136" spans="6:20" ht="13.2">
      <c r="F39136" s="116"/>
      <c r="I39136" s="116"/>
      <c r="K39136" s="116"/>
      <c r="T39136" s="93"/>
    </row>
    <row r="39137" spans="6:20" ht="13.2">
      <c r="F39137" s="116"/>
      <c r="I39137" s="116"/>
      <c r="K39137" s="116"/>
      <c r="T39137" s="93"/>
    </row>
    <row r="39138" spans="6:20" ht="13.2">
      <c r="F39138" s="116"/>
      <c r="I39138" s="116"/>
      <c r="K39138" s="116"/>
      <c r="T39138" s="93"/>
    </row>
    <row r="39139" spans="6:20" ht="13.2">
      <c r="F39139" s="116"/>
      <c r="I39139" s="116"/>
      <c r="K39139" s="116"/>
      <c r="T39139" s="93"/>
    </row>
    <row r="39140" spans="6:20" ht="13.2">
      <c r="F39140" s="116"/>
      <c r="I39140" s="116"/>
      <c r="K39140" s="116"/>
      <c r="T39140" s="93"/>
    </row>
    <row r="39141" spans="6:20" ht="13.2">
      <c r="F39141" s="116"/>
      <c r="I39141" s="116"/>
      <c r="K39141" s="116"/>
      <c r="T39141" s="93"/>
    </row>
    <row r="39142" spans="6:20" ht="13.2">
      <c r="F39142" s="116"/>
      <c r="I39142" s="116"/>
      <c r="K39142" s="116"/>
      <c r="T39142" s="93"/>
    </row>
    <row r="39143" spans="6:20" ht="13.2">
      <c r="F39143" s="116"/>
      <c r="I39143" s="116"/>
      <c r="K39143" s="116"/>
      <c r="T39143" s="93"/>
    </row>
    <row r="39144" spans="6:20" ht="13.2">
      <c r="F39144" s="116"/>
      <c r="I39144" s="116"/>
      <c r="K39144" s="116"/>
      <c r="T39144" s="93"/>
    </row>
    <row r="39145" spans="6:20" ht="13.2">
      <c r="F39145" s="116"/>
      <c r="I39145" s="116"/>
      <c r="K39145" s="116"/>
      <c r="T39145" s="93"/>
    </row>
    <row r="39146" spans="6:20" ht="13.2">
      <c r="F39146" s="116"/>
      <c r="I39146" s="116"/>
      <c r="K39146" s="116"/>
      <c r="T39146" s="93"/>
    </row>
    <row r="39147" spans="6:20" ht="13.2">
      <c r="F39147" s="116"/>
      <c r="I39147" s="116"/>
      <c r="K39147" s="116"/>
      <c r="T39147" s="93"/>
    </row>
    <row r="39148" spans="6:20" ht="13.2">
      <c r="F39148" s="116"/>
      <c r="I39148" s="116"/>
      <c r="K39148" s="116"/>
      <c r="T39148" s="93"/>
    </row>
    <row r="39149" spans="6:20" ht="13.2">
      <c r="F39149" s="116"/>
      <c r="I39149" s="116"/>
      <c r="K39149" s="116"/>
      <c r="T39149" s="93"/>
    </row>
    <row r="39150" spans="6:20" ht="13.2">
      <c r="F39150" s="116"/>
      <c r="I39150" s="116"/>
      <c r="K39150" s="116"/>
      <c r="T39150" s="93"/>
    </row>
    <row r="39151" spans="6:20" ht="13.2">
      <c r="F39151" s="116"/>
      <c r="I39151" s="116"/>
      <c r="K39151" s="116"/>
      <c r="T39151" s="93"/>
    </row>
    <row r="39152" spans="6:20" ht="13.2">
      <c r="F39152" s="116"/>
      <c r="I39152" s="116"/>
      <c r="K39152" s="116"/>
      <c r="T39152" s="93"/>
    </row>
    <row r="39153" spans="6:20" ht="13.2">
      <c r="F39153" s="116"/>
      <c r="I39153" s="116"/>
      <c r="K39153" s="116"/>
      <c r="T39153" s="93"/>
    </row>
    <row r="39154" spans="6:20" ht="13.2">
      <c r="F39154" s="116"/>
      <c r="I39154" s="116"/>
      <c r="K39154" s="116"/>
      <c r="T39154" s="93"/>
    </row>
    <row r="39155" spans="6:20" ht="13.2">
      <c r="F39155" s="116"/>
      <c r="I39155" s="116"/>
      <c r="K39155" s="116"/>
      <c r="T39155" s="93"/>
    </row>
    <row r="39156" spans="6:20" ht="13.2">
      <c r="F39156" s="116"/>
      <c r="I39156" s="116"/>
      <c r="K39156" s="116"/>
      <c r="T39156" s="93"/>
    </row>
    <row r="39157" spans="6:20" ht="13.2">
      <c r="F39157" s="116"/>
      <c r="I39157" s="116"/>
      <c r="K39157" s="116"/>
      <c r="T39157" s="93"/>
    </row>
    <row r="39158" spans="6:20" ht="13.2">
      <c r="F39158" s="116"/>
      <c r="I39158" s="116"/>
      <c r="K39158" s="116"/>
      <c r="T39158" s="93"/>
    </row>
    <row r="39159" spans="6:20" ht="13.2">
      <c r="F39159" s="116"/>
      <c r="I39159" s="116"/>
      <c r="K39159" s="116"/>
      <c r="T39159" s="93"/>
    </row>
    <row r="39160" spans="6:20" ht="13.2">
      <c r="F39160" s="116"/>
      <c r="I39160" s="116"/>
      <c r="K39160" s="116"/>
      <c r="T39160" s="93"/>
    </row>
    <row r="39161" spans="6:20" ht="13.2">
      <c r="F39161" s="116"/>
      <c r="I39161" s="116"/>
      <c r="K39161" s="116"/>
      <c r="T39161" s="93"/>
    </row>
    <row r="39162" spans="6:20" ht="13.2">
      <c r="F39162" s="116"/>
      <c r="I39162" s="116"/>
      <c r="K39162" s="116"/>
      <c r="T39162" s="93"/>
    </row>
    <row r="39163" spans="6:20" ht="13.2">
      <c r="F39163" s="116"/>
      <c r="I39163" s="116"/>
      <c r="K39163" s="116"/>
      <c r="T39163" s="93"/>
    </row>
    <row r="39164" spans="6:20" ht="13.2">
      <c r="F39164" s="116"/>
      <c r="I39164" s="116"/>
      <c r="K39164" s="116"/>
      <c r="T39164" s="93"/>
    </row>
    <row r="39165" spans="6:20" ht="13.2">
      <c r="F39165" s="116"/>
      <c r="I39165" s="116"/>
      <c r="K39165" s="116"/>
      <c r="T39165" s="93"/>
    </row>
    <row r="39166" spans="6:20" ht="13.2">
      <c r="F39166" s="116"/>
      <c r="I39166" s="116"/>
      <c r="K39166" s="116"/>
      <c r="T39166" s="93"/>
    </row>
    <row r="39167" spans="6:20" ht="13.2">
      <c r="F39167" s="116"/>
      <c r="I39167" s="116"/>
      <c r="K39167" s="116"/>
      <c r="T39167" s="93"/>
    </row>
    <row r="39168" spans="6:20" ht="13.2">
      <c r="F39168" s="116"/>
      <c r="I39168" s="116"/>
      <c r="K39168" s="116"/>
      <c r="T39168" s="93"/>
    </row>
    <row r="39169" spans="6:20" ht="13.2">
      <c r="F39169" s="116"/>
      <c r="I39169" s="116"/>
      <c r="K39169" s="116"/>
      <c r="T39169" s="93"/>
    </row>
    <row r="39170" spans="6:20" ht="13.2">
      <c r="F39170" s="116"/>
      <c r="I39170" s="116"/>
      <c r="K39170" s="116"/>
      <c r="T39170" s="93"/>
    </row>
    <row r="39171" spans="6:20" ht="13.2">
      <c r="F39171" s="116"/>
      <c r="I39171" s="116"/>
      <c r="K39171" s="116"/>
      <c r="T39171" s="93"/>
    </row>
    <row r="39172" spans="6:20" ht="13.2">
      <c r="F39172" s="116"/>
      <c r="I39172" s="116"/>
      <c r="K39172" s="116"/>
      <c r="T39172" s="93"/>
    </row>
    <row r="39173" spans="6:20" ht="13.2">
      <c r="F39173" s="116"/>
      <c r="I39173" s="116"/>
      <c r="K39173" s="116"/>
      <c r="T39173" s="93"/>
    </row>
    <row r="39174" spans="6:20" ht="13.2">
      <c r="F39174" s="116"/>
      <c r="I39174" s="116"/>
      <c r="K39174" s="116"/>
      <c r="T39174" s="93"/>
    </row>
    <row r="39175" spans="6:20" ht="13.2">
      <c r="F39175" s="116"/>
      <c r="I39175" s="116"/>
      <c r="K39175" s="116"/>
      <c r="T39175" s="93"/>
    </row>
    <row r="39176" spans="6:20" ht="13.2">
      <c r="F39176" s="116"/>
      <c r="I39176" s="116"/>
      <c r="K39176" s="116"/>
      <c r="T39176" s="93"/>
    </row>
    <row r="39177" spans="6:20" ht="13.2">
      <c r="F39177" s="116"/>
      <c r="I39177" s="116"/>
      <c r="K39177" s="116"/>
      <c r="T39177" s="93"/>
    </row>
    <row r="39178" spans="6:20" ht="13.2">
      <c r="F39178" s="116"/>
      <c r="I39178" s="116"/>
      <c r="K39178" s="116"/>
      <c r="T39178" s="93"/>
    </row>
    <row r="39179" spans="6:20" ht="13.2">
      <c r="F39179" s="116"/>
      <c r="I39179" s="116"/>
      <c r="K39179" s="116"/>
      <c r="T39179" s="93"/>
    </row>
    <row r="39180" spans="6:20" ht="13.2">
      <c r="F39180" s="116"/>
      <c r="I39180" s="116"/>
      <c r="K39180" s="116"/>
      <c r="T39180" s="93"/>
    </row>
    <row r="39181" spans="6:20" ht="13.2">
      <c r="F39181" s="116"/>
      <c r="I39181" s="116"/>
      <c r="K39181" s="116"/>
      <c r="T39181" s="93"/>
    </row>
    <row r="39182" spans="6:20" ht="13.2">
      <c r="F39182" s="116"/>
      <c r="I39182" s="116"/>
      <c r="K39182" s="116"/>
      <c r="T39182" s="93"/>
    </row>
    <row r="39183" spans="6:20" ht="13.2">
      <c r="F39183" s="116"/>
      <c r="I39183" s="116"/>
      <c r="K39183" s="116"/>
      <c r="T39183" s="93"/>
    </row>
    <row r="39184" spans="6:20" ht="13.2">
      <c r="F39184" s="116"/>
      <c r="I39184" s="116"/>
      <c r="K39184" s="116"/>
      <c r="T39184" s="93"/>
    </row>
    <row r="39185" spans="6:20" ht="13.2">
      <c r="F39185" s="116"/>
      <c r="I39185" s="116"/>
      <c r="K39185" s="116"/>
      <c r="T39185" s="93"/>
    </row>
    <row r="39186" spans="6:20" ht="13.2">
      <c r="F39186" s="116"/>
      <c r="I39186" s="116"/>
      <c r="K39186" s="116"/>
      <c r="T39186" s="93"/>
    </row>
    <row r="39187" spans="6:20" ht="13.2">
      <c r="F39187" s="116"/>
      <c r="I39187" s="116"/>
      <c r="K39187" s="116"/>
      <c r="T39187" s="93"/>
    </row>
    <row r="39188" spans="6:20" ht="13.2">
      <c r="F39188" s="116"/>
      <c r="I39188" s="116"/>
      <c r="K39188" s="116"/>
      <c r="T39188" s="93"/>
    </row>
    <row r="39189" spans="6:20" ht="13.2">
      <c r="F39189" s="116"/>
      <c r="I39189" s="116"/>
      <c r="K39189" s="116"/>
      <c r="T39189" s="93"/>
    </row>
    <row r="39190" spans="6:20" ht="13.2">
      <c r="F39190" s="116"/>
      <c r="I39190" s="116"/>
      <c r="K39190" s="116"/>
      <c r="T39190" s="93"/>
    </row>
    <row r="39191" spans="6:20" ht="13.2">
      <c r="F39191" s="116"/>
      <c r="I39191" s="116"/>
      <c r="K39191" s="116"/>
      <c r="T39191" s="93"/>
    </row>
    <row r="39192" spans="6:20" ht="13.2">
      <c r="F39192" s="116"/>
      <c r="I39192" s="116"/>
      <c r="K39192" s="116"/>
      <c r="T39192" s="93"/>
    </row>
    <row r="39193" spans="6:20" ht="13.2">
      <c r="F39193" s="116"/>
      <c r="I39193" s="116"/>
      <c r="K39193" s="116"/>
      <c r="T39193" s="93"/>
    </row>
    <row r="39194" spans="6:20" ht="13.2">
      <c r="F39194" s="116"/>
      <c r="I39194" s="116"/>
      <c r="K39194" s="116"/>
      <c r="T39194" s="93"/>
    </row>
    <row r="39195" spans="6:20" ht="13.2">
      <c r="F39195" s="116"/>
      <c r="I39195" s="116"/>
      <c r="K39195" s="116"/>
      <c r="T39195" s="93"/>
    </row>
    <row r="39196" spans="6:20" ht="13.2">
      <c r="F39196" s="116"/>
      <c r="I39196" s="116"/>
      <c r="K39196" s="116"/>
      <c r="T39196" s="93"/>
    </row>
    <row r="39197" spans="6:20" ht="13.2">
      <c r="F39197" s="116"/>
      <c r="I39197" s="116"/>
      <c r="K39197" s="116"/>
      <c r="T39197" s="93"/>
    </row>
    <row r="39198" spans="6:20" ht="13.2">
      <c r="F39198" s="116"/>
      <c r="I39198" s="116"/>
      <c r="K39198" s="116"/>
      <c r="T39198" s="93"/>
    </row>
    <row r="39199" spans="6:20" ht="13.2">
      <c r="F39199" s="116"/>
      <c r="I39199" s="116"/>
      <c r="K39199" s="116"/>
      <c r="T39199" s="93"/>
    </row>
    <row r="39200" spans="6:20" ht="13.2">
      <c r="F39200" s="116"/>
      <c r="I39200" s="116"/>
      <c r="K39200" s="116"/>
      <c r="T39200" s="93"/>
    </row>
    <row r="39201" spans="6:20" ht="13.2">
      <c r="F39201" s="116"/>
      <c r="I39201" s="116"/>
      <c r="K39201" s="116"/>
      <c r="T39201" s="93"/>
    </row>
    <row r="39202" spans="6:20" ht="13.2">
      <c r="F39202" s="116"/>
      <c r="I39202" s="116"/>
      <c r="K39202" s="116"/>
      <c r="T39202" s="93"/>
    </row>
    <row r="39203" spans="6:20" ht="13.2">
      <c r="F39203" s="116"/>
      <c r="I39203" s="116"/>
      <c r="K39203" s="116"/>
      <c r="T39203" s="93"/>
    </row>
    <row r="39204" spans="6:20" ht="13.2">
      <c r="F39204" s="116"/>
      <c r="I39204" s="116"/>
      <c r="K39204" s="116"/>
      <c r="T39204" s="93"/>
    </row>
    <row r="39205" spans="6:20" ht="13.2">
      <c r="F39205" s="116"/>
      <c r="I39205" s="116"/>
      <c r="K39205" s="116"/>
      <c r="T39205" s="93"/>
    </row>
    <row r="39206" spans="6:20" ht="13.2">
      <c r="F39206" s="116"/>
      <c r="I39206" s="116"/>
      <c r="K39206" s="116"/>
      <c r="T39206" s="93"/>
    </row>
    <row r="39207" spans="6:20" ht="13.2">
      <c r="F39207" s="116"/>
      <c r="I39207" s="116"/>
      <c r="K39207" s="116"/>
      <c r="T39207" s="93"/>
    </row>
    <row r="39208" spans="6:20" ht="13.2">
      <c r="F39208" s="116"/>
      <c r="I39208" s="116"/>
      <c r="K39208" s="116"/>
      <c r="T39208" s="93"/>
    </row>
    <row r="39209" spans="6:20" ht="13.2">
      <c r="F39209" s="116"/>
      <c r="I39209" s="116"/>
      <c r="K39209" s="116"/>
      <c r="T39209" s="93"/>
    </row>
    <row r="39210" spans="6:20" ht="13.2">
      <c r="F39210" s="116"/>
      <c r="I39210" s="116"/>
      <c r="K39210" s="116"/>
      <c r="T39210" s="93"/>
    </row>
    <row r="39211" spans="6:20" ht="13.2">
      <c r="F39211" s="116"/>
      <c r="I39211" s="116"/>
      <c r="K39211" s="116"/>
      <c r="T39211" s="93"/>
    </row>
    <row r="39212" spans="6:20" ht="13.2">
      <c r="F39212" s="116"/>
      <c r="I39212" s="116"/>
      <c r="K39212" s="116"/>
      <c r="T39212" s="93"/>
    </row>
    <row r="39213" spans="6:20" ht="13.2">
      <c r="F39213" s="116"/>
      <c r="I39213" s="116"/>
      <c r="K39213" s="116"/>
      <c r="T39213" s="93"/>
    </row>
    <row r="39214" spans="6:20" ht="13.2">
      <c r="F39214" s="116"/>
      <c r="I39214" s="116"/>
      <c r="K39214" s="116"/>
      <c r="T39214" s="93"/>
    </row>
    <row r="39215" spans="6:20" ht="13.2">
      <c r="F39215" s="116"/>
      <c r="I39215" s="116"/>
      <c r="K39215" s="116"/>
      <c r="T39215" s="93"/>
    </row>
    <row r="39216" spans="6:20" ht="13.2">
      <c r="F39216" s="116"/>
      <c r="I39216" s="116"/>
      <c r="K39216" s="116"/>
      <c r="T39216" s="93"/>
    </row>
    <row r="39217" spans="6:20" ht="13.2">
      <c r="F39217" s="116"/>
      <c r="I39217" s="116"/>
      <c r="K39217" s="116"/>
      <c r="T39217" s="93"/>
    </row>
    <row r="39218" spans="6:20" ht="13.2">
      <c r="F39218" s="116"/>
      <c r="I39218" s="116"/>
      <c r="K39218" s="116"/>
      <c r="T39218" s="93"/>
    </row>
    <row r="39219" spans="6:20" ht="13.2">
      <c r="F39219" s="116"/>
      <c r="I39219" s="116"/>
      <c r="K39219" s="116"/>
      <c r="T39219" s="93"/>
    </row>
    <row r="39220" spans="6:20" ht="13.2">
      <c r="F39220" s="116"/>
      <c r="I39220" s="116"/>
      <c r="K39220" s="116"/>
      <c r="T39220" s="93"/>
    </row>
    <row r="39221" spans="6:20" ht="13.2">
      <c r="F39221" s="116"/>
      <c r="I39221" s="116"/>
      <c r="K39221" s="116"/>
      <c r="T39221" s="93"/>
    </row>
    <row r="39222" spans="6:20" ht="13.2">
      <c r="F39222" s="116"/>
      <c r="I39222" s="116"/>
      <c r="K39222" s="116"/>
      <c r="T39222" s="93"/>
    </row>
    <row r="39223" spans="6:20" ht="13.2">
      <c r="F39223" s="116"/>
      <c r="I39223" s="116"/>
      <c r="K39223" s="116"/>
      <c r="T39223" s="93"/>
    </row>
    <row r="39224" spans="6:20" ht="13.2">
      <c r="F39224" s="116"/>
      <c r="I39224" s="116"/>
      <c r="K39224" s="116"/>
      <c r="T39224" s="93"/>
    </row>
    <row r="39225" spans="6:20" ht="13.2">
      <c r="F39225" s="116"/>
      <c r="I39225" s="116"/>
      <c r="K39225" s="116"/>
      <c r="T39225" s="93"/>
    </row>
    <row r="39226" spans="6:20" ht="13.2">
      <c r="F39226" s="116"/>
      <c r="I39226" s="116"/>
      <c r="K39226" s="116"/>
      <c r="T39226" s="93"/>
    </row>
    <row r="39227" spans="6:20" ht="13.2">
      <c r="F39227" s="116"/>
      <c r="I39227" s="116"/>
      <c r="K39227" s="116"/>
      <c r="T39227" s="93"/>
    </row>
    <row r="39228" spans="6:20" ht="13.2">
      <c r="F39228" s="116"/>
      <c r="I39228" s="116"/>
      <c r="K39228" s="116"/>
      <c r="T39228" s="93"/>
    </row>
    <row r="39229" spans="6:20" ht="13.2">
      <c r="F39229" s="116"/>
      <c r="I39229" s="116"/>
      <c r="K39229" s="116"/>
      <c r="T39229" s="93"/>
    </row>
    <row r="39230" spans="6:20" ht="13.2">
      <c r="F39230" s="116"/>
      <c r="I39230" s="116"/>
      <c r="K39230" s="116"/>
      <c r="T39230" s="93"/>
    </row>
    <row r="39231" spans="6:20" ht="13.2">
      <c r="F39231" s="116"/>
      <c r="I39231" s="116"/>
      <c r="K39231" s="116"/>
      <c r="T39231" s="93"/>
    </row>
    <row r="39232" spans="6:20" ht="13.2">
      <c r="F39232" s="116"/>
      <c r="I39232" s="116"/>
      <c r="K39232" s="116"/>
      <c r="T39232" s="93"/>
    </row>
    <row r="39233" spans="6:20" ht="13.2">
      <c r="F39233" s="116"/>
      <c r="I39233" s="116"/>
      <c r="K39233" s="116"/>
      <c r="T39233" s="93"/>
    </row>
    <row r="39234" spans="6:20" ht="13.2">
      <c r="F39234" s="116"/>
      <c r="I39234" s="116"/>
      <c r="K39234" s="116"/>
      <c r="T39234" s="93"/>
    </row>
    <row r="39235" spans="6:20" ht="13.2">
      <c r="F39235" s="116"/>
      <c r="I39235" s="116"/>
      <c r="K39235" s="116"/>
      <c r="T39235" s="93"/>
    </row>
    <row r="39236" spans="6:20" ht="13.2">
      <c r="F39236" s="116"/>
      <c r="I39236" s="116"/>
      <c r="K39236" s="116"/>
      <c r="T39236" s="93"/>
    </row>
    <row r="39237" spans="6:20" ht="13.2">
      <c r="F39237" s="116"/>
      <c r="I39237" s="116"/>
      <c r="K39237" s="116"/>
      <c r="T39237" s="93"/>
    </row>
    <row r="39238" spans="6:20" ht="13.2">
      <c r="F39238" s="116"/>
      <c r="I39238" s="116"/>
      <c r="K39238" s="116"/>
      <c r="T39238" s="93"/>
    </row>
    <row r="39239" spans="6:20" ht="13.2">
      <c r="F39239" s="116"/>
      <c r="I39239" s="116"/>
      <c r="K39239" s="116"/>
      <c r="T39239" s="93"/>
    </row>
    <row r="39240" spans="6:20" ht="13.2">
      <c r="F39240" s="116"/>
      <c r="I39240" s="116"/>
      <c r="K39240" s="116"/>
      <c r="T39240" s="93"/>
    </row>
    <row r="39241" spans="6:20" ht="13.2">
      <c r="F39241" s="116"/>
      <c r="I39241" s="116"/>
      <c r="K39241" s="116"/>
      <c r="T39241" s="93"/>
    </row>
    <row r="39242" spans="6:20" ht="13.2">
      <c r="F39242" s="116"/>
      <c r="I39242" s="116"/>
      <c r="K39242" s="116"/>
      <c r="T39242" s="93"/>
    </row>
    <row r="39243" spans="6:20" ht="13.2">
      <c r="F39243" s="116"/>
      <c r="I39243" s="116"/>
      <c r="K39243" s="116"/>
      <c r="T39243" s="93"/>
    </row>
    <row r="39244" spans="6:20" ht="13.2">
      <c r="F39244" s="116"/>
      <c r="I39244" s="116"/>
      <c r="K39244" s="116"/>
      <c r="T39244" s="93"/>
    </row>
    <row r="39245" spans="6:20" ht="13.2">
      <c r="F39245" s="116"/>
      <c r="I39245" s="116"/>
      <c r="K39245" s="116"/>
      <c r="T39245" s="93"/>
    </row>
    <row r="39246" spans="6:20" ht="13.2">
      <c r="F39246" s="116"/>
      <c r="I39246" s="116"/>
      <c r="K39246" s="116"/>
      <c r="T39246" s="93"/>
    </row>
    <row r="39247" spans="6:20" ht="13.2">
      <c r="F39247" s="116"/>
      <c r="I39247" s="116"/>
      <c r="K39247" s="116"/>
      <c r="T39247" s="93"/>
    </row>
    <row r="39248" spans="6:20" ht="13.2">
      <c r="F39248" s="116"/>
      <c r="I39248" s="116"/>
      <c r="K39248" s="116"/>
      <c r="T39248" s="93"/>
    </row>
    <row r="39249" spans="6:20" ht="13.2">
      <c r="F39249" s="116"/>
      <c r="I39249" s="116"/>
      <c r="K39249" s="116"/>
      <c r="T39249" s="93"/>
    </row>
    <row r="39250" spans="6:20" ht="13.2">
      <c r="F39250" s="116"/>
      <c r="I39250" s="116"/>
      <c r="K39250" s="116"/>
      <c r="T39250" s="93"/>
    </row>
    <row r="39251" spans="6:20" ht="13.2">
      <c r="F39251" s="116"/>
      <c r="I39251" s="116"/>
      <c r="K39251" s="116"/>
      <c r="T39251" s="93"/>
    </row>
    <row r="39252" spans="6:20" ht="13.2">
      <c r="F39252" s="116"/>
      <c r="I39252" s="116"/>
      <c r="K39252" s="116"/>
      <c r="T39252" s="93"/>
    </row>
    <row r="39253" spans="6:20" ht="13.2">
      <c r="F39253" s="116"/>
      <c r="I39253" s="116"/>
      <c r="K39253" s="116"/>
      <c r="T39253" s="93"/>
    </row>
    <row r="39254" spans="6:20" ht="13.2">
      <c r="F39254" s="116"/>
      <c r="I39254" s="116"/>
      <c r="K39254" s="116"/>
      <c r="T39254" s="93"/>
    </row>
    <row r="39255" spans="6:20" ht="13.2">
      <c r="F39255" s="116"/>
      <c r="I39255" s="116"/>
      <c r="K39255" s="116"/>
      <c r="T39255" s="93"/>
    </row>
    <row r="39256" spans="6:20" ht="13.2">
      <c r="F39256" s="116"/>
      <c r="I39256" s="116"/>
      <c r="K39256" s="116"/>
      <c r="T39256" s="93"/>
    </row>
    <row r="39257" spans="6:20" ht="13.2">
      <c r="F39257" s="116"/>
      <c r="I39257" s="116"/>
      <c r="K39257" s="116"/>
      <c r="T39257" s="93"/>
    </row>
    <row r="39258" spans="6:20" ht="13.2">
      <c r="F39258" s="116"/>
      <c r="I39258" s="116"/>
      <c r="K39258" s="116"/>
      <c r="T39258" s="93"/>
    </row>
    <row r="39259" spans="6:20" ht="13.2">
      <c r="F39259" s="116"/>
      <c r="I39259" s="116"/>
      <c r="K39259" s="116"/>
      <c r="T39259" s="93"/>
    </row>
    <row r="39260" spans="6:20" ht="13.2">
      <c r="F39260" s="116"/>
      <c r="I39260" s="116"/>
      <c r="K39260" s="116"/>
      <c r="T39260" s="93"/>
    </row>
    <row r="39261" spans="6:20" ht="13.2">
      <c r="F39261" s="116"/>
      <c r="I39261" s="116"/>
      <c r="K39261" s="116"/>
      <c r="T39261" s="93"/>
    </row>
    <row r="39262" spans="6:20" ht="13.2">
      <c r="F39262" s="116"/>
      <c r="I39262" s="116"/>
      <c r="K39262" s="116"/>
      <c r="T39262" s="93"/>
    </row>
    <row r="39263" spans="6:20" ht="13.2">
      <c r="F39263" s="116"/>
      <c r="I39263" s="116"/>
      <c r="K39263" s="116"/>
      <c r="T39263" s="93"/>
    </row>
    <row r="39264" spans="6:20" ht="13.2">
      <c r="F39264" s="116"/>
      <c r="I39264" s="116"/>
      <c r="K39264" s="116"/>
      <c r="T39264" s="93"/>
    </row>
    <row r="39265" spans="6:20" ht="13.2">
      <c r="F39265" s="116"/>
      <c r="I39265" s="116"/>
      <c r="K39265" s="116"/>
      <c r="T39265" s="93"/>
    </row>
    <row r="39266" spans="6:20" ht="13.2">
      <c r="F39266" s="116"/>
      <c r="I39266" s="116"/>
      <c r="K39266" s="116"/>
      <c r="T39266" s="93"/>
    </row>
    <row r="39267" spans="6:20" ht="13.2">
      <c r="F39267" s="116"/>
      <c r="I39267" s="116"/>
      <c r="K39267" s="116"/>
      <c r="T39267" s="93"/>
    </row>
    <row r="39268" spans="6:20" ht="13.2">
      <c r="F39268" s="116"/>
      <c r="I39268" s="116"/>
      <c r="K39268" s="116"/>
      <c r="T39268" s="93"/>
    </row>
    <row r="39269" spans="6:20" ht="13.2">
      <c r="F39269" s="116"/>
      <c r="I39269" s="116"/>
      <c r="K39269" s="116"/>
      <c r="T39269" s="93"/>
    </row>
    <row r="39270" spans="6:20" ht="13.2">
      <c r="F39270" s="116"/>
      <c r="I39270" s="116"/>
      <c r="K39270" s="116"/>
      <c r="T39270" s="93"/>
    </row>
    <row r="39271" spans="6:20" ht="13.2">
      <c r="F39271" s="116"/>
      <c r="I39271" s="116"/>
      <c r="K39271" s="116"/>
      <c r="T39271" s="93"/>
    </row>
    <row r="39272" spans="6:20" ht="13.2">
      <c r="F39272" s="116"/>
      <c r="I39272" s="116"/>
      <c r="K39272" s="116"/>
      <c r="T39272" s="93"/>
    </row>
    <row r="39273" spans="6:20" ht="13.2">
      <c r="F39273" s="116"/>
      <c r="I39273" s="116"/>
      <c r="K39273" s="116"/>
      <c r="T39273" s="93"/>
    </row>
    <row r="39274" spans="6:20" ht="13.2">
      <c r="F39274" s="116"/>
      <c r="I39274" s="116"/>
      <c r="K39274" s="116"/>
      <c r="T39274" s="93"/>
    </row>
    <row r="39275" spans="6:20" ht="13.2">
      <c r="F39275" s="116"/>
      <c r="I39275" s="116"/>
      <c r="K39275" s="116"/>
      <c r="T39275" s="93"/>
    </row>
    <row r="39276" spans="6:20" ht="13.2">
      <c r="F39276" s="116"/>
      <c r="I39276" s="116"/>
      <c r="K39276" s="116"/>
      <c r="T39276" s="93"/>
    </row>
    <row r="39277" spans="6:20" ht="13.2">
      <c r="F39277" s="116"/>
      <c r="I39277" s="116"/>
      <c r="K39277" s="116"/>
      <c r="T39277" s="93"/>
    </row>
    <row r="39278" spans="6:20" ht="13.2">
      <c r="F39278" s="116"/>
      <c r="I39278" s="116"/>
      <c r="K39278" s="116"/>
      <c r="T39278" s="93"/>
    </row>
    <row r="39279" spans="6:20" ht="13.2">
      <c r="F39279" s="116"/>
      <c r="I39279" s="116"/>
      <c r="K39279" s="116"/>
      <c r="T39279" s="93"/>
    </row>
    <row r="39280" spans="6:20" ht="13.2">
      <c r="F39280" s="116"/>
      <c r="I39280" s="116"/>
      <c r="K39280" s="116"/>
      <c r="T39280" s="93"/>
    </row>
    <row r="39281" spans="6:20" ht="13.2">
      <c r="F39281" s="116"/>
      <c r="I39281" s="116"/>
      <c r="K39281" s="116"/>
      <c r="T39281" s="93"/>
    </row>
    <row r="39282" spans="6:20" ht="13.2">
      <c r="F39282" s="116"/>
      <c r="I39282" s="116"/>
      <c r="K39282" s="116"/>
      <c r="T39282" s="93"/>
    </row>
    <row r="39283" spans="6:20" ht="13.2">
      <c r="F39283" s="116"/>
      <c r="I39283" s="116"/>
      <c r="K39283" s="116"/>
      <c r="T39283" s="93"/>
    </row>
    <row r="39284" spans="6:20" ht="13.2">
      <c r="F39284" s="116"/>
      <c r="I39284" s="116"/>
      <c r="K39284" s="116"/>
      <c r="T39284" s="93"/>
    </row>
    <row r="39285" spans="6:20" ht="13.2">
      <c r="F39285" s="116"/>
      <c r="I39285" s="116"/>
      <c r="K39285" s="116"/>
      <c r="T39285" s="93"/>
    </row>
    <row r="39286" spans="6:20" ht="13.2">
      <c r="F39286" s="116"/>
      <c r="I39286" s="116"/>
      <c r="K39286" s="116"/>
      <c r="T39286" s="93"/>
    </row>
    <row r="39287" spans="6:20" ht="13.2">
      <c r="F39287" s="116"/>
      <c r="I39287" s="116"/>
      <c r="K39287" s="116"/>
      <c r="T39287" s="93"/>
    </row>
    <row r="39288" spans="6:20" ht="13.2">
      <c r="F39288" s="116"/>
      <c r="I39288" s="116"/>
      <c r="K39288" s="116"/>
      <c r="T39288" s="93"/>
    </row>
    <row r="39289" spans="6:20" ht="13.2">
      <c r="F39289" s="116"/>
      <c r="I39289" s="116"/>
      <c r="K39289" s="116"/>
      <c r="T39289" s="93"/>
    </row>
    <row r="39290" spans="6:20" ht="13.2">
      <c r="F39290" s="116"/>
      <c r="I39290" s="116"/>
      <c r="K39290" s="116"/>
      <c r="T39290" s="93"/>
    </row>
    <row r="39291" spans="6:20" ht="13.2">
      <c r="F39291" s="116"/>
      <c r="I39291" s="116"/>
      <c r="K39291" s="116"/>
      <c r="T39291" s="93"/>
    </row>
    <row r="39292" spans="6:20" ht="13.2">
      <c r="F39292" s="116"/>
      <c r="I39292" s="116"/>
      <c r="K39292" s="116"/>
      <c r="T39292" s="93"/>
    </row>
    <row r="39293" spans="6:20" ht="13.2">
      <c r="F39293" s="116"/>
      <c r="I39293" s="116"/>
      <c r="K39293" s="116"/>
      <c r="T39293" s="93"/>
    </row>
    <row r="39294" spans="6:20" ht="13.2">
      <c r="F39294" s="116"/>
      <c r="I39294" s="116"/>
      <c r="K39294" s="116"/>
      <c r="T39294" s="93"/>
    </row>
    <row r="39295" spans="6:20" ht="13.2">
      <c r="F39295" s="116"/>
      <c r="I39295" s="116"/>
      <c r="K39295" s="116"/>
      <c r="T39295" s="93"/>
    </row>
    <row r="39296" spans="6:20" ht="13.2">
      <c r="F39296" s="116"/>
      <c r="I39296" s="116"/>
      <c r="K39296" s="116"/>
      <c r="T39296" s="93"/>
    </row>
    <row r="39297" spans="6:20" ht="13.2">
      <c r="F39297" s="116"/>
      <c r="I39297" s="116"/>
      <c r="K39297" s="116"/>
      <c r="T39297" s="93"/>
    </row>
    <row r="39298" spans="6:20" ht="13.2">
      <c r="F39298" s="116"/>
      <c r="I39298" s="116"/>
      <c r="K39298" s="116"/>
      <c r="T39298" s="93"/>
    </row>
    <row r="39299" spans="6:20" ht="13.2">
      <c r="F39299" s="116"/>
      <c r="I39299" s="116"/>
      <c r="K39299" s="116"/>
      <c r="T39299" s="93"/>
    </row>
    <row r="39300" spans="6:20" ht="13.2">
      <c r="F39300" s="116"/>
      <c r="I39300" s="116"/>
      <c r="K39300" s="116"/>
      <c r="T39300" s="93"/>
    </row>
    <row r="39301" spans="6:20" ht="13.2">
      <c r="F39301" s="116"/>
      <c r="I39301" s="116"/>
      <c r="K39301" s="116"/>
      <c r="T39301" s="93"/>
    </row>
    <row r="39302" spans="6:20" ht="13.2">
      <c r="F39302" s="116"/>
      <c r="I39302" s="116"/>
      <c r="K39302" s="116"/>
      <c r="T39302" s="93"/>
    </row>
    <row r="39303" spans="6:20" ht="13.2">
      <c r="F39303" s="116"/>
      <c r="I39303" s="116"/>
      <c r="K39303" s="116"/>
      <c r="T39303" s="93"/>
    </row>
    <row r="39304" spans="6:20" ht="13.2">
      <c r="F39304" s="116"/>
      <c r="I39304" s="116"/>
      <c r="K39304" s="116"/>
      <c r="T39304" s="93"/>
    </row>
    <row r="39305" spans="6:20" ht="13.2">
      <c r="F39305" s="116"/>
      <c r="I39305" s="116"/>
      <c r="K39305" s="116"/>
      <c r="T39305" s="93"/>
    </row>
    <row r="39306" spans="6:20" ht="13.2">
      <c r="F39306" s="116"/>
      <c r="I39306" s="116"/>
      <c r="K39306" s="116"/>
      <c r="T39306" s="93"/>
    </row>
    <row r="39307" spans="6:20" ht="13.2">
      <c r="F39307" s="116"/>
      <c r="I39307" s="116"/>
      <c r="K39307" s="116"/>
      <c r="T39307" s="93"/>
    </row>
    <row r="39308" spans="6:20" ht="13.2">
      <c r="F39308" s="116"/>
      <c r="I39308" s="116"/>
      <c r="K39308" s="116"/>
      <c r="T39308" s="93"/>
    </row>
    <row r="39309" spans="6:20" ht="13.2">
      <c r="F39309" s="116"/>
      <c r="I39309" s="116"/>
      <c r="K39309" s="116"/>
      <c r="T39309" s="93"/>
    </row>
    <row r="39310" spans="6:20" ht="13.2">
      <c r="F39310" s="116"/>
      <c r="I39310" s="116"/>
      <c r="K39310" s="116"/>
      <c r="T39310" s="93"/>
    </row>
    <row r="39311" spans="6:20" ht="13.2">
      <c r="F39311" s="116"/>
      <c r="I39311" s="116"/>
      <c r="K39311" s="116"/>
      <c r="T39311" s="93"/>
    </row>
    <row r="39312" spans="6:20" ht="13.2">
      <c r="F39312" s="116"/>
      <c r="I39312" s="116"/>
      <c r="K39312" s="116"/>
      <c r="T39312" s="93"/>
    </row>
    <row r="39313" spans="6:20" ht="13.2">
      <c r="F39313" s="116"/>
      <c r="I39313" s="116"/>
      <c r="K39313" s="116"/>
      <c r="T39313" s="93"/>
    </row>
    <row r="39314" spans="6:20" ht="13.2">
      <c r="F39314" s="116"/>
      <c r="I39314" s="116"/>
      <c r="K39314" s="116"/>
      <c r="T39314" s="93"/>
    </row>
    <row r="39315" spans="6:20" ht="13.2">
      <c r="F39315" s="116"/>
      <c r="I39315" s="116"/>
      <c r="K39315" s="116"/>
      <c r="T39315" s="93"/>
    </row>
    <row r="39316" spans="6:20" ht="13.2">
      <c r="F39316" s="116"/>
      <c r="I39316" s="116"/>
      <c r="K39316" s="116"/>
      <c r="T39316" s="93"/>
    </row>
    <row r="39317" spans="6:20" ht="13.2">
      <c r="F39317" s="116"/>
      <c r="I39317" s="116"/>
      <c r="K39317" s="116"/>
      <c r="T39317" s="93"/>
    </row>
    <row r="39318" spans="6:20" ht="13.2">
      <c r="F39318" s="116"/>
      <c r="I39318" s="116"/>
      <c r="K39318" s="116"/>
      <c r="T39318" s="93"/>
    </row>
    <row r="39319" spans="6:20" ht="13.2">
      <c r="F39319" s="116"/>
      <c r="I39319" s="116"/>
      <c r="K39319" s="116"/>
      <c r="T39319" s="93"/>
    </row>
    <row r="39320" spans="6:20" ht="13.2">
      <c r="F39320" s="116"/>
      <c r="I39320" s="116"/>
      <c r="K39320" s="116"/>
      <c r="T39320" s="93"/>
    </row>
    <row r="39321" spans="6:20" ht="13.2">
      <c r="F39321" s="116"/>
      <c r="I39321" s="116"/>
      <c r="K39321" s="116"/>
      <c r="T39321" s="93"/>
    </row>
    <row r="39322" spans="6:20" ht="13.2">
      <c r="F39322" s="116"/>
      <c r="I39322" s="116"/>
      <c r="K39322" s="116"/>
      <c r="T39322" s="93"/>
    </row>
    <row r="39323" spans="6:20" ht="13.2">
      <c r="F39323" s="116"/>
      <c r="I39323" s="116"/>
      <c r="K39323" s="116"/>
      <c r="T39323" s="93"/>
    </row>
    <row r="39324" spans="6:20" ht="13.2">
      <c r="F39324" s="116"/>
      <c r="I39324" s="116"/>
      <c r="K39324" s="116"/>
      <c r="T39324" s="93"/>
    </row>
    <row r="39325" spans="6:20" ht="13.2">
      <c r="F39325" s="116"/>
      <c r="I39325" s="116"/>
      <c r="K39325" s="116"/>
      <c r="T39325" s="93"/>
    </row>
    <row r="39326" spans="6:20" ht="13.2">
      <c r="F39326" s="116"/>
      <c r="I39326" s="116"/>
      <c r="K39326" s="116"/>
      <c r="T39326" s="93"/>
    </row>
    <row r="39327" spans="6:20" ht="13.2">
      <c r="F39327" s="116"/>
      <c r="I39327" s="116"/>
      <c r="K39327" s="116"/>
      <c r="T39327" s="93"/>
    </row>
    <row r="39328" spans="6:20" ht="13.2">
      <c r="F39328" s="116"/>
      <c r="I39328" s="116"/>
      <c r="K39328" s="116"/>
      <c r="T39328" s="93"/>
    </row>
    <row r="39329" spans="6:20" ht="13.2">
      <c r="F39329" s="116"/>
      <c r="I39329" s="116"/>
      <c r="K39329" s="116"/>
      <c r="T39329" s="93"/>
    </row>
    <row r="39330" spans="6:20" ht="13.2">
      <c r="F39330" s="116"/>
      <c r="I39330" s="116"/>
      <c r="K39330" s="116"/>
      <c r="T39330" s="93"/>
    </row>
    <row r="39331" spans="6:20" ht="13.2">
      <c r="F39331" s="116"/>
      <c r="I39331" s="116"/>
      <c r="K39331" s="116"/>
      <c r="T39331" s="93"/>
    </row>
    <row r="39332" spans="6:20" ht="13.2">
      <c r="F39332" s="116"/>
      <c r="I39332" s="116"/>
      <c r="K39332" s="116"/>
      <c r="T39332" s="93"/>
    </row>
    <row r="39333" spans="6:20" ht="13.2">
      <c r="F39333" s="116"/>
      <c r="I39333" s="116"/>
      <c r="K39333" s="116"/>
      <c r="T39333" s="93"/>
    </row>
    <row r="39334" spans="6:20" ht="13.2">
      <c r="F39334" s="116"/>
      <c r="I39334" s="116"/>
      <c r="K39334" s="116"/>
      <c r="T39334" s="93"/>
    </row>
    <row r="39335" spans="6:20" ht="13.2">
      <c r="F39335" s="116"/>
      <c r="I39335" s="116"/>
      <c r="K39335" s="116"/>
      <c r="T39335" s="93"/>
    </row>
    <row r="39336" spans="6:20" ht="13.2">
      <c r="F39336" s="116"/>
      <c r="I39336" s="116"/>
      <c r="K39336" s="116"/>
      <c r="T39336" s="93"/>
    </row>
    <row r="39337" spans="6:20" ht="13.2">
      <c r="F39337" s="116"/>
      <c r="I39337" s="116"/>
      <c r="K39337" s="116"/>
      <c r="T39337" s="93"/>
    </row>
    <row r="39338" spans="6:20" ht="13.2">
      <c r="F39338" s="116"/>
      <c r="I39338" s="116"/>
      <c r="K39338" s="116"/>
      <c r="T39338" s="93"/>
    </row>
    <row r="39339" spans="6:20" ht="13.2">
      <c r="F39339" s="116"/>
      <c r="I39339" s="116"/>
      <c r="K39339" s="116"/>
      <c r="T39339" s="93"/>
    </row>
    <row r="39340" spans="6:20" ht="13.2">
      <c r="F39340" s="116"/>
      <c r="I39340" s="116"/>
      <c r="K39340" s="116"/>
      <c r="T39340" s="93"/>
    </row>
    <row r="39341" spans="6:20" ht="13.2">
      <c r="F39341" s="116"/>
      <c r="I39341" s="116"/>
      <c r="K39341" s="116"/>
      <c r="T39341" s="93"/>
    </row>
    <row r="39342" spans="6:20" ht="13.2">
      <c r="F39342" s="116"/>
      <c r="I39342" s="116"/>
      <c r="K39342" s="116"/>
      <c r="T39342" s="93"/>
    </row>
    <row r="39343" spans="6:20" ht="13.2">
      <c r="F39343" s="116"/>
      <c r="I39343" s="116"/>
      <c r="K39343" s="116"/>
      <c r="T39343" s="93"/>
    </row>
    <row r="39344" spans="6:20" ht="13.2">
      <c r="F39344" s="116"/>
      <c r="I39344" s="116"/>
      <c r="K39344" s="116"/>
      <c r="T39344" s="93"/>
    </row>
    <row r="39345" spans="6:20" ht="13.2">
      <c r="F39345" s="116"/>
      <c r="I39345" s="116"/>
      <c r="K39345" s="116"/>
      <c r="T39345" s="93"/>
    </row>
    <row r="39346" spans="6:20" ht="13.2">
      <c r="F39346" s="116"/>
      <c r="I39346" s="116"/>
      <c r="K39346" s="116"/>
      <c r="T39346" s="93"/>
    </row>
    <row r="39347" spans="6:20" ht="13.2">
      <c r="F39347" s="116"/>
      <c r="I39347" s="116"/>
      <c r="K39347" s="116"/>
      <c r="T39347" s="93"/>
    </row>
    <row r="39348" spans="6:20" ht="13.2">
      <c r="F39348" s="116"/>
      <c r="I39348" s="116"/>
      <c r="K39348" s="116"/>
      <c r="T39348" s="93"/>
    </row>
    <row r="39349" spans="6:20" ht="13.2">
      <c r="F39349" s="116"/>
      <c r="I39349" s="116"/>
      <c r="K39349" s="116"/>
      <c r="T39349" s="93"/>
    </row>
    <row r="39350" spans="6:20" ht="13.2">
      <c r="F39350" s="116"/>
      <c r="I39350" s="116"/>
      <c r="K39350" s="116"/>
      <c r="T39350" s="93"/>
    </row>
    <row r="39351" spans="6:20" ht="13.2">
      <c r="F39351" s="116"/>
      <c r="I39351" s="116"/>
      <c r="K39351" s="116"/>
      <c r="T39351" s="93"/>
    </row>
    <row r="39352" spans="6:20" ht="13.2">
      <c r="F39352" s="116"/>
      <c r="I39352" s="116"/>
      <c r="K39352" s="116"/>
      <c r="T39352" s="93"/>
    </row>
    <row r="39353" spans="6:20" ht="13.2">
      <c r="F39353" s="116"/>
      <c r="I39353" s="116"/>
      <c r="K39353" s="116"/>
      <c r="T39353" s="93"/>
    </row>
    <row r="39354" spans="6:20" ht="13.2">
      <c r="F39354" s="116"/>
      <c r="I39354" s="116"/>
      <c r="K39354" s="116"/>
      <c r="T39354" s="93"/>
    </row>
    <row r="39355" spans="6:20" ht="13.2">
      <c r="F39355" s="116"/>
      <c r="I39355" s="116"/>
      <c r="K39355" s="116"/>
      <c r="T39355" s="93"/>
    </row>
    <row r="39356" spans="6:20" ht="13.2">
      <c r="F39356" s="116"/>
      <c r="I39356" s="116"/>
      <c r="K39356" s="116"/>
      <c r="T39356" s="93"/>
    </row>
    <row r="39357" spans="6:20" ht="13.2">
      <c r="F39357" s="116"/>
      <c r="I39357" s="116"/>
      <c r="K39357" s="116"/>
      <c r="T39357" s="93"/>
    </row>
    <row r="39358" spans="6:20" ht="13.2">
      <c r="F39358" s="116"/>
      <c r="I39358" s="116"/>
      <c r="K39358" s="116"/>
      <c r="T39358" s="93"/>
    </row>
    <row r="39359" spans="6:20" ht="13.2">
      <c r="F39359" s="116"/>
      <c r="I39359" s="116"/>
      <c r="K39359" s="116"/>
      <c r="T39359" s="93"/>
    </row>
    <row r="39360" spans="6:20" ht="13.2">
      <c r="F39360" s="116"/>
      <c r="I39360" s="116"/>
      <c r="K39360" s="116"/>
      <c r="T39360" s="93"/>
    </row>
    <row r="39361" spans="6:20" ht="13.2">
      <c r="F39361" s="116"/>
      <c r="I39361" s="116"/>
      <c r="K39361" s="116"/>
      <c r="T39361" s="93"/>
    </row>
    <row r="39362" spans="6:20" ht="13.2">
      <c r="F39362" s="116"/>
      <c r="I39362" s="116"/>
      <c r="K39362" s="116"/>
      <c r="T39362" s="93"/>
    </row>
    <row r="39363" spans="6:20" ht="13.2">
      <c r="F39363" s="116"/>
      <c r="I39363" s="116"/>
      <c r="K39363" s="116"/>
      <c r="T39363" s="93"/>
    </row>
    <row r="39364" spans="6:20" ht="13.2">
      <c r="F39364" s="116"/>
      <c r="I39364" s="116"/>
      <c r="K39364" s="116"/>
      <c r="T39364" s="93"/>
    </row>
    <row r="39365" spans="6:20" ht="13.2">
      <c r="F39365" s="116"/>
      <c r="I39365" s="116"/>
      <c r="K39365" s="116"/>
      <c r="T39365" s="93"/>
    </row>
    <row r="39366" spans="6:20" ht="13.2">
      <c r="F39366" s="116"/>
      <c r="I39366" s="116"/>
      <c r="K39366" s="116"/>
      <c r="T39366" s="93"/>
    </row>
    <row r="39367" spans="6:20" ht="13.2">
      <c r="F39367" s="116"/>
      <c r="I39367" s="116"/>
      <c r="K39367" s="116"/>
      <c r="T39367" s="93"/>
    </row>
    <row r="39368" spans="6:20" ht="13.2">
      <c r="F39368" s="116"/>
      <c r="I39368" s="116"/>
      <c r="K39368" s="116"/>
      <c r="T39368" s="93"/>
    </row>
    <row r="39369" spans="6:20" ht="13.2">
      <c r="F39369" s="116"/>
      <c r="I39369" s="116"/>
      <c r="K39369" s="116"/>
      <c r="T39369" s="93"/>
    </row>
    <row r="39370" spans="6:20" ht="13.2">
      <c r="F39370" s="116"/>
      <c r="I39370" s="116"/>
      <c r="K39370" s="116"/>
      <c r="T39370" s="93"/>
    </row>
    <row r="39371" spans="6:20" ht="13.2">
      <c r="F39371" s="116"/>
      <c r="I39371" s="116"/>
      <c r="K39371" s="116"/>
      <c r="T39371" s="93"/>
    </row>
    <row r="39372" spans="6:20" ht="13.2">
      <c r="F39372" s="116"/>
      <c r="I39372" s="116"/>
      <c r="K39372" s="116"/>
      <c r="T39372" s="93"/>
    </row>
    <row r="39373" spans="6:20" ht="13.2">
      <c r="F39373" s="116"/>
      <c r="I39373" s="116"/>
      <c r="K39373" s="116"/>
      <c r="T39373" s="93"/>
    </row>
    <row r="39374" spans="6:20" ht="13.2">
      <c r="F39374" s="116"/>
      <c r="I39374" s="116"/>
      <c r="K39374" s="116"/>
      <c r="T39374" s="93"/>
    </row>
    <row r="39375" spans="6:20" ht="13.2">
      <c r="F39375" s="116"/>
      <c r="I39375" s="116"/>
      <c r="K39375" s="116"/>
      <c r="T39375" s="93"/>
    </row>
    <row r="39376" spans="6:20" ht="13.2">
      <c r="F39376" s="116"/>
      <c r="I39376" s="116"/>
      <c r="K39376" s="116"/>
      <c r="T39376" s="93"/>
    </row>
    <row r="39377" spans="6:20" ht="13.2">
      <c r="F39377" s="116"/>
      <c r="I39377" s="116"/>
      <c r="K39377" s="116"/>
      <c r="T39377" s="93"/>
    </row>
    <row r="39378" spans="6:20" ht="13.2">
      <c r="F39378" s="116"/>
      <c r="I39378" s="116"/>
      <c r="K39378" s="116"/>
      <c r="T39378" s="93"/>
    </row>
    <row r="39379" spans="6:20" ht="13.2">
      <c r="F39379" s="116"/>
      <c r="I39379" s="116"/>
      <c r="K39379" s="116"/>
      <c r="T39379" s="93"/>
    </row>
    <row r="39380" spans="6:20" ht="13.2">
      <c r="F39380" s="116"/>
      <c r="I39380" s="116"/>
      <c r="K39380" s="116"/>
      <c r="T39380" s="93"/>
    </row>
    <row r="39381" spans="6:20" ht="13.2">
      <c r="F39381" s="116"/>
      <c r="I39381" s="116"/>
      <c r="K39381" s="116"/>
      <c r="T39381" s="93"/>
    </row>
    <row r="39382" spans="6:20" ht="13.2">
      <c r="F39382" s="116"/>
      <c r="I39382" s="116"/>
      <c r="K39382" s="116"/>
      <c r="T39382" s="93"/>
    </row>
    <row r="39383" spans="6:20" ht="13.2">
      <c r="F39383" s="116"/>
      <c r="I39383" s="116"/>
      <c r="K39383" s="116"/>
      <c r="T39383" s="93"/>
    </row>
    <row r="39384" spans="6:20" ht="13.2">
      <c r="F39384" s="116"/>
      <c r="I39384" s="116"/>
      <c r="K39384" s="116"/>
      <c r="T39384" s="93"/>
    </row>
    <row r="39385" spans="6:20" ht="13.2">
      <c r="F39385" s="116"/>
      <c r="I39385" s="116"/>
      <c r="K39385" s="116"/>
      <c r="T39385" s="93"/>
    </row>
    <row r="39386" spans="6:20" ht="13.2">
      <c r="F39386" s="116"/>
      <c r="I39386" s="116"/>
      <c r="K39386" s="116"/>
      <c r="T39386" s="93"/>
    </row>
    <row r="39387" spans="6:20" ht="13.2">
      <c r="F39387" s="116"/>
      <c r="I39387" s="116"/>
      <c r="K39387" s="116"/>
      <c r="T39387" s="93"/>
    </row>
    <row r="39388" spans="6:20" ht="13.2">
      <c r="F39388" s="116"/>
      <c r="I39388" s="116"/>
      <c r="K39388" s="116"/>
      <c r="T39388" s="93"/>
    </row>
    <row r="39389" spans="6:20" ht="13.2">
      <c r="F39389" s="116"/>
      <c r="I39389" s="116"/>
      <c r="K39389" s="116"/>
      <c r="T39389" s="93"/>
    </row>
    <row r="39390" spans="6:20" ht="13.2">
      <c r="F39390" s="116"/>
      <c r="I39390" s="116"/>
      <c r="K39390" s="116"/>
      <c r="T39390" s="93"/>
    </row>
    <row r="39391" spans="6:20" ht="13.2">
      <c r="F39391" s="116"/>
      <c r="I39391" s="116"/>
      <c r="K39391" s="116"/>
      <c r="T39391" s="93"/>
    </row>
    <row r="39392" spans="6:20" ht="13.2">
      <c r="F39392" s="116"/>
      <c r="I39392" s="116"/>
      <c r="K39392" s="116"/>
      <c r="T39392" s="93"/>
    </row>
    <row r="39393" spans="6:20" ht="13.2">
      <c r="F39393" s="116"/>
      <c r="I39393" s="116"/>
      <c r="K39393" s="116"/>
      <c r="T39393" s="93"/>
    </row>
    <row r="39394" spans="6:20" ht="13.2">
      <c r="F39394" s="116"/>
      <c r="I39394" s="116"/>
      <c r="K39394" s="116"/>
      <c r="T39394" s="93"/>
    </row>
    <row r="39395" spans="6:20" ht="13.2">
      <c r="F39395" s="116"/>
      <c r="I39395" s="116"/>
      <c r="K39395" s="116"/>
      <c r="T39395" s="93"/>
    </row>
    <row r="39396" spans="6:20" ht="13.2">
      <c r="F39396" s="116"/>
      <c r="I39396" s="116"/>
      <c r="K39396" s="116"/>
      <c r="T39396" s="93"/>
    </row>
    <row r="39397" spans="6:20" ht="13.2">
      <c r="F39397" s="116"/>
      <c r="I39397" s="116"/>
      <c r="K39397" s="116"/>
      <c r="T39397" s="93"/>
    </row>
    <row r="39398" spans="6:20" ht="13.2">
      <c r="F39398" s="116"/>
      <c r="I39398" s="116"/>
      <c r="K39398" s="116"/>
      <c r="T39398" s="93"/>
    </row>
    <row r="39399" spans="6:20" ht="13.2">
      <c r="F39399" s="116"/>
      <c r="I39399" s="116"/>
      <c r="K39399" s="116"/>
      <c r="T39399" s="93"/>
    </row>
    <row r="39400" spans="6:20" ht="13.2">
      <c r="F39400" s="116"/>
      <c r="I39400" s="116"/>
      <c r="K39400" s="116"/>
      <c r="T39400" s="93"/>
    </row>
    <row r="39401" spans="6:20" ht="13.2">
      <c r="F39401" s="116"/>
      <c r="I39401" s="116"/>
      <c r="K39401" s="116"/>
      <c r="T39401" s="93"/>
    </row>
    <row r="39402" spans="6:20" ht="13.2">
      <c r="F39402" s="116"/>
      <c r="I39402" s="116"/>
      <c r="K39402" s="116"/>
      <c r="T39402" s="93"/>
    </row>
    <row r="39403" spans="6:20" ht="13.2">
      <c r="F39403" s="116"/>
      <c r="I39403" s="116"/>
      <c r="K39403" s="116"/>
      <c r="T39403" s="93"/>
    </row>
    <row r="39404" spans="6:20" ht="13.2">
      <c r="F39404" s="116"/>
      <c r="I39404" s="116"/>
      <c r="K39404" s="116"/>
      <c r="T39404" s="93"/>
    </row>
    <row r="39405" spans="6:20" ht="13.2">
      <c r="F39405" s="116"/>
      <c r="I39405" s="116"/>
      <c r="K39405" s="116"/>
      <c r="T39405" s="93"/>
    </row>
    <row r="39406" spans="6:20" ht="13.2">
      <c r="F39406" s="116"/>
      <c r="I39406" s="116"/>
      <c r="K39406" s="116"/>
      <c r="T39406" s="93"/>
    </row>
    <row r="39407" spans="6:20" ht="13.2">
      <c r="F39407" s="116"/>
      <c r="I39407" s="116"/>
      <c r="K39407" s="116"/>
      <c r="T39407" s="93"/>
    </row>
    <row r="39408" spans="6:20" ht="13.2">
      <c r="F39408" s="116"/>
      <c r="I39408" s="116"/>
      <c r="K39408" s="116"/>
      <c r="T39408" s="93"/>
    </row>
    <row r="39409" spans="6:20" ht="13.2">
      <c r="F39409" s="116"/>
      <c r="I39409" s="116"/>
      <c r="K39409" s="116"/>
      <c r="T39409" s="93"/>
    </row>
    <row r="39410" spans="6:20" ht="13.2">
      <c r="F39410" s="116"/>
      <c r="I39410" s="116"/>
      <c r="K39410" s="116"/>
      <c r="T39410" s="93"/>
    </row>
    <row r="39411" spans="6:20" ht="13.2">
      <c r="F39411" s="116"/>
      <c r="I39411" s="116"/>
      <c r="K39411" s="116"/>
      <c r="T39411" s="93"/>
    </row>
    <row r="39412" spans="6:20" ht="13.2">
      <c r="F39412" s="116"/>
      <c r="I39412" s="116"/>
      <c r="K39412" s="116"/>
      <c r="T39412" s="93"/>
    </row>
    <row r="39413" spans="6:20" ht="13.2">
      <c r="F39413" s="116"/>
      <c r="I39413" s="116"/>
      <c r="K39413" s="116"/>
      <c r="T39413" s="93"/>
    </row>
    <row r="39414" spans="6:20" ht="13.2">
      <c r="F39414" s="116"/>
      <c r="I39414" s="116"/>
      <c r="K39414" s="116"/>
      <c r="T39414" s="93"/>
    </row>
    <row r="39415" spans="6:20" ht="13.2">
      <c r="F39415" s="116"/>
      <c r="I39415" s="116"/>
      <c r="K39415" s="116"/>
      <c r="T39415" s="93"/>
    </row>
    <row r="39416" spans="6:20" ht="13.2">
      <c r="F39416" s="116"/>
      <c r="I39416" s="116"/>
      <c r="K39416" s="116"/>
      <c r="T39416" s="93"/>
    </row>
    <row r="39417" spans="6:20" ht="13.2">
      <c r="F39417" s="116"/>
      <c r="I39417" s="116"/>
      <c r="K39417" s="116"/>
      <c r="T39417" s="93"/>
    </row>
    <row r="39418" spans="6:20" ht="13.2">
      <c r="F39418" s="116"/>
      <c r="I39418" s="116"/>
      <c r="K39418" s="116"/>
      <c r="T39418" s="93"/>
    </row>
    <row r="39419" spans="6:20" ht="13.2">
      <c r="F39419" s="116"/>
      <c r="I39419" s="116"/>
      <c r="K39419" s="116"/>
      <c r="T39419" s="93"/>
    </row>
    <row r="39420" spans="6:20" ht="13.2">
      <c r="F39420" s="116"/>
      <c r="I39420" s="116"/>
      <c r="K39420" s="116"/>
      <c r="T39420" s="93"/>
    </row>
    <row r="39421" spans="6:20" ht="13.2">
      <c r="F39421" s="116"/>
      <c r="I39421" s="116"/>
      <c r="K39421" s="116"/>
      <c r="T39421" s="93"/>
    </row>
    <row r="39422" spans="6:20" ht="13.2">
      <c r="F39422" s="116"/>
      <c r="I39422" s="116"/>
      <c r="K39422" s="116"/>
      <c r="T39422" s="93"/>
    </row>
    <row r="39423" spans="6:20" ht="13.2">
      <c r="F39423" s="116"/>
      <c r="I39423" s="116"/>
      <c r="K39423" s="116"/>
      <c r="T39423" s="93"/>
    </row>
    <row r="39424" spans="6:20" ht="13.2">
      <c r="F39424" s="116"/>
      <c r="I39424" s="116"/>
      <c r="K39424" s="116"/>
      <c r="T39424" s="93"/>
    </row>
    <row r="39425" spans="6:20" ht="13.2">
      <c r="F39425" s="116"/>
      <c r="I39425" s="116"/>
      <c r="K39425" s="116"/>
      <c r="T39425" s="93"/>
    </row>
    <row r="39426" spans="6:20" ht="13.2">
      <c r="F39426" s="116"/>
      <c r="I39426" s="116"/>
      <c r="K39426" s="116"/>
      <c r="T39426" s="93"/>
    </row>
    <row r="39427" spans="6:20" ht="13.2">
      <c r="F39427" s="116"/>
      <c r="I39427" s="116"/>
      <c r="K39427" s="116"/>
      <c r="T39427" s="93"/>
    </row>
    <row r="39428" spans="6:20" ht="13.2">
      <c r="F39428" s="116"/>
      <c r="I39428" s="116"/>
      <c r="K39428" s="116"/>
      <c r="T39428" s="93"/>
    </row>
    <row r="39429" spans="6:20" ht="13.2">
      <c r="F39429" s="116"/>
      <c r="I39429" s="116"/>
      <c r="K39429" s="116"/>
      <c r="T39429" s="93"/>
    </row>
    <row r="39430" spans="6:20" ht="13.2">
      <c r="F39430" s="116"/>
      <c r="I39430" s="116"/>
      <c r="K39430" s="116"/>
      <c r="T39430" s="93"/>
    </row>
    <row r="39431" spans="6:20" ht="13.2">
      <c r="F39431" s="116"/>
      <c r="I39431" s="116"/>
      <c r="K39431" s="116"/>
      <c r="T39431" s="93"/>
    </row>
    <row r="39432" spans="6:20" ht="13.2">
      <c r="F39432" s="116"/>
      <c r="I39432" s="116"/>
      <c r="K39432" s="116"/>
      <c r="T39432" s="93"/>
    </row>
    <row r="39433" spans="6:20" ht="13.2">
      <c r="F39433" s="116"/>
      <c r="I39433" s="116"/>
      <c r="K39433" s="116"/>
      <c r="T39433" s="93"/>
    </row>
    <row r="39434" spans="6:20" ht="13.2">
      <c r="F39434" s="116"/>
      <c r="I39434" s="116"/>
      <c r="K39434" s="116"/>
      <c r="T39434" s="93"/>
    </row>
    <row r="39435" spans="6:20" ht="13.2">
      <c r="F39435" s="116"/>
      <c r="I39435" s="116"/>
      <c r="K39435" s="116"/>
      <c r="T39435" s="93"/>
    </row>
    <row r="39436" spans="6:20" ht="13.2">
      <c r="F39436" s="116"/>
      <c r="I39436" s="116"/>
      <c r="K39436" s="116"/>
      <c r="T39436" s="93"/>
    </row>
    <row r="39437" spans="6:20" ht="13.2">
      <c r="F39437" s="116"/>
      <c r="I39437" s="116"/>
      <c r="K39437" s="116"/>
      <c r="T39437" s="93"/>
    </row>
    <row r="39438" spans="6:20" ht="13.2">
      <c r="F39438" s="116"/>
      <c r="I39438" s="116"/>
      <c r="K39438" s="116"/>
      <c r="T39438" s="93"/>
    </row>
    <row r="39439" spans="6:20" ht="13.2">
      <c r="F39439" s="116"/>
      <c r="I39439" s="116"/>
      <c r="K39439" s="116"/>
      <c r="T39439" s="93"/>
    </row>
    <row r="39440" spans="6:20" ht="13.2">
      <c r="F39440" s="116"/>
      <c r="I39440" s="116"/>
      <c r="K39440" s="116"/>
      <c r="T39440" s="93"/>
    </row>
    <row r="39441" spans="6:20" ht="13.2">
      <c r="F39441" s="116"/>
      <c r="I39441" s="116"/>
      <c r="K39441" s="116"/>
      <c r="T39441" s="93"/>
    </row>
    <row r="39442" spans="6:20" ht="13.2">
      <c r="F39442" s="116"/>
      <c r="I39442" s="116"/>
      <c r="K39442" s="116"/>
      <c r="T39442" s="93"/>
    </row>
    <row r="39443" spans="6:20" ht="13.2">
      <c r="F39443" s="116"/>
      <c r="I39443" s="116"/>
      <c r="K39443" s="116"/>
      <c r="T39443" s="93"/>
    </row>
    <row r="39444" spans="6:20" ht="13.2">
      <c r="F39444" s="116"/>
      <c r="I39444" s="116"/>
      <c r="K39444" s="116"/>
      <c r="T39444" s="93"/>
    </row>
    <row r="39445" spans="6:20" ht="13.2">
      <c r="F39445" s="116"/>
      <c r="I39445" s="116"/>
      <c r="K39445" s="116"/>
      <c r="T39445" s="93"/>
    </row>
    <row r="39446" spans="6:20" ht="13.2">
      <c r="F39446" s="116"/>
      <c r="I39446" s="116"/>
      <c r="K39446" s="116"/>
      <c r="T39446" s="93"/>
    </row>
    <row r="39447" spans="6:20" ht="13.2">
      <c r="F39447" s="116"/>
      <c r="I39447" s="116"/>
      <c r="K39447" s="116"/>
      <c r="T39447" s="93"/>
    </row>
    <row r="39448" spans="6:20" ht="13.2">
      <c r="F39448" s="116"/>
      <c r="I39448" s="116"/>
      <c r="K39448" s="116"/>
      <c r="T39448" s="93"/>
    </row>
    <row r="39449" spans="6:20" ht="13.2">
      <c r="F39449" s="116"/>
      <c r="I39449" s="116"/>
      <c r="K39449" s="116"/>
      <c r="T39449" s="93"/>
    </row>
    <row r="39450" spans="6:20" ht="13.2">
      <c r="F39450" s="116"/>
      <c r="I39450" s="116"/>
      <c r="K39450" s="116"/>
      <c r="T39450" s="93"/>
    </row>
    <row r="39451" spans="6:20" ht="13.2">
      <c r="F39451" s="116"/>
      <c r="I39451" s="116"/>
      <c r="K39451" s="116"/>
      <c r="T39451" s="93"/>
    </row>
    <row r="39452" spans="6:20" ht="13.2">
      <c r="F39452" s="116"/>
      <c r="I39452" s="116"/>
      <c r="K39452" s="116"/>
      <c r="T39452" s="93"/>
    </row>
    <row r="39453" spans="6:20" ht="13.2">
      <c r="F39453" s="116"/>
      <c r="I39453" s="116"/>
      <c r="K39453" s="116"/>
      <c r="T39453" s="93"/>
    </row>
    <row r="39454" spans="6:20" ht="13.2">
      <c r="F39454" s="116"/>
      <c r="I39454" s="116"/>
      <c r="K39454" s="116"/>
      <c r="T39454" s="93"/>
    </row>
    <row r="39455" spans="6:20" ht="13.2">
      <c r="F39455" s="116"/>
      <c r="I39455" s="116"/>
      <c r="K39455" s="116"/>
      <c r="T39455" s="93"/>
    </row>
    <row r="39456" spans="6:20" ht="13.2">
      <c r="F39456" s="116"/>
      <c r="I39456" s="116"/>
      <c r="K39456" s="116"/>
      <c r="T39456" s="93"/>
    </row>
    <row r="39457" spans="6:20" ht="13.2">
      <c r="F39457" s="116"/>
      <c r="I39457" s="116"/>
      <c r="K39457" s="116"/>
      <c r="T39457" s="93"/>
    </row>
    <row r="39458" spans="6:20" ht="13.2">
      <c r="F39458" s="116"/>
      <c r="I39458" s="116"/>
      <c r="K39458" s="116"/>
      <c r="T39458" s="93"/>
    </row>
    <row r="39459" spans="6:20" ht="13.2">
      <c r="F39459" s="116"/>
      <c r="I39459" s="116"/>
      <c r="K39459" s="116"/>
      <c r="T39459" s="93"/>
    </row>
    <row r="39460" spans="6:20" ht="13.2">
      <c r="F39460" s="116"/>
      <c r="I39460" s="116"/>
      <c r="K39460" s="116"/>
      <c r="T39460" s="93"/>
    </row>
    <row r="39461" spans="6:20" ht="13.2">
      <c r="F39461" s="116"/>
      <c r="I39461" s="116"/>
      <c r="K39461" s="116"/>
      <c r="T39461" s="93"/>
    </row>
    <row r="39462" spans="6:20" ht="13.2">
      <c r="F39462" s="116"/>
      <c r="I39462" s="116"/>
      <c r="K39462" s="116"/>
      <c r="T39462" s="93"/>
    </row>
    <row r="39463" spans="6:20" ht="13.2">
      <c r="F39463" s="116"/>
      <c r="I39463" s="116"/>
      <c r="K39463" s="116"/>
      <c r="T39463" s="93"/>
    </row>
    <row r="39464" spans="6:20" ht="13.2">
      <c r="F39464" s="116"/>
      <c r="I39464" s="116"/>
      <c r="K39464" s="116"/>
      <c r="T39464" s="93"/>
    </row>
    <row r="39465" spans="6:20" ht="13.2">
      <c r="F39465" s="116"/>
      <c r="I39465" s="116"/>
      <c r="K39465" s="116"/>
      <c r="T39465" s="93"/>
    </row>
    <row r="39466" spans="6:20" ht="13.2">
      <c r="F39466" s="116"/>
      <c r="I39466" s="116"/>
      <c r="K39466" s="116"/>
      <c r="T39466" s="93"/>
    </row>
    <row r="39467" spans="6:20" ht="13.2">
      <c r="F39467" s="116"/>
      <c r="I39467" s="116"/>
      <c r="K39467" s="116"/>
      <c r="T39467" s="93"/>
    </row>
    <row r="39468" spans="6:20" ht="13.2">
      <c r="F39468" s="116"/>
      <c r="I39468" s="116"/>
      <c r="K39468" s="116"/>
      <c r="T39468" s="93"/>
    </row>
    <row r="39469" spans="6:20" ht="13.2">
      <c r="F39469" s="116"/>
      <c r="I39469" s="116"/>
      <c r="K39469" s="116"/>
      <c r="T39469" s="93"/>
    </row>
    <row r="39470" spans="6:20" ht="13.2">
      <c r="F39470" s="116"/>
      <c r="I39470" s="116"/>
      <c r="K39470" s="116"/>
      <c r="T39470" s="93"/>
    </row>
    <row r="39471" spans="6:20" ht="13.2">
      <c r="F39471" s="116"/>
      <c r="I39471" s="116"/>
      <c r="K39471" s="116"/>
      <c r="T39471" s="93"/>
    </row>
    <row r="39472" spans="6:20" ht="13.2">
      <c r="F39472" s="116"/>
      <c r="I39472" s="116"/>
      <c r="K39472" s="116"/>
      <c r="T39472" s="93"/>
    </row>
    <row r="39473" spans="6:20" ht="13.2">
      <c r="F39473" s="116"/>
      <c r="I39473" s="116"/>
      <c r="K39473" s="116"/>
      <c r="T39473" s="93"/>
    </row>
    <row r="39474" spans="6:20" ht="13.2">
      <c r="F39474" s="116"/>
      <c r="I39474" s="116"/>
      <c r="K39474" s="116"/>
      <c r="T39474" s="93"/>
    </row>
    <row r="39475" spans="6:20" ht="13.2">
      <c r="F39475" s="116"/>
      <c r="I39475" s="116"/>
      <c r="K39475" s="116"/>
      <c r="T39475" s="93"/>
    </row>
    <row r="39476" spans="6:20" ht="13.2">
      <c r="F39476" s="116"/>
      <c r="I39476" s="116"/>
      <c r="K39476" s="116"/>
      <c r="T39476" s="93"/>
    </row>
    <row r="39477" spans="6:20" ht="13.2">
      <c r="F39477" s="116"/>
      <c r="I39477" s="116"/>
      <c r="K39477" s="116"/>
      <c r="T39477" s="93"/>
    </row>
    <row r="39478" spans="6:20" ht="13.2">
      <c r="F39478" s="116"/>
      <c r="I39478" s="116"/>
      <c r="K39478" s="116"/>
      <c r="T39478" s="93"/>
    </row>
    <row r="39479" spans="6:20" ht="13.2">
      <c r="F39479" s="116"/>
      <c r="I39479" s="116"/>
      <c r="K39479" s="116"/>
      <c r="T39479" s="93"/>
    </row>
    <row r="39480" spans="6:20" ht="13.2">
      <c r="F39480" s="116"/>
      <c r="I39480" s="116"/>
      <c r="K39480" s="116"/>
      <c r="T39480" s="93"/>
    </row>
    <row r="39481" spans="6:20" ht="13.2">
      <c r="F39481" s="116"/>
      <c r="I39481" s="116"/>
      <c r="K39481" s="116"/>
      <c r="T39481" s="93"/>
    </row>
    <row r="39482" spans="6:20" ht="13.2">
      <c r="F39482" s="116"/>
      <c r="I39482" s="116"/>
      <c r="K39482" s="116"/>
      <c r="T39482" s="93"/>
    </row>
    <row r="39483" spans="6:20" ht="13.2">
      <c r="F39483" s="116"/>
      <c r="I39483" s="116"/>
      <c r="K39483" s="116"/>
      <c r="T39483" s="93"/>
    </row>
    <row r="39484" spans="6:20" ht="13.2">
      <c r="F39484" s="116"/>
      <c r="I39484" s="116"/>
      <c r="K39484" s="116"/>
      <c r="T39484" s="93"/>
    </row>
    <row r="39485" spans="6:20" ht="13.2">
      <c r="F39485" s="116"/>
      <c r="I39485" s="116"/>
      <c r="K39485" s="116"/>
      <c r="T39485" s="93"/>
    </row>
    <row r="39486" spans="6:20" ht="13.2">
      <c r="F39486" s="116"/>
      <c r="I39486" s="116"/>
      <c r="K39486" s="116"/>
      <c r="T39486" s="93"/>
    </row>
    <row r="39487" spans="6:20" ht="13.2">
      <c r="F39487" s="116"/>
      <c r="I39487" s="116"/>
      <c r="K39487" s="116"/>
      <c r="T39487" s="93"/>
    </row>
    <row r="39488" spans="6:20" ht="13.2">
      <c r="F39488" s="116"/>
      <c r="I39488" s="116"/>
      <c r="K39488" s="116"/>
      <c r="T39488" s="93"/>
    </row>
    <row r="39489" spans="6:20" ht="13.2">
      <c r="F39489" s="116"/>
      <c r="I39489" s="116"/>
      <c r="K39489" s="116"/>
      <c r="T39489" s="93"/>
    </row>
    <row r="39490" spans="6:20" ht="13.2">
      <c r="F39490" s="116"/>
      <c r="I39490" s="116"/>
      <c r="K39490" s="116"/>
      <c r="T39490" s="93"/>
    </row>
    <row r="39491" spans="6:20" ht="13.2">
      <c r="F39491" s="116"/>
      <c r="I39491" s="116"/>
      <c r="K39491" s="116"/>
      <c r="T39491" s="93"/>
    </row>
    <row r="39492" spans="6:20" ht="13.2">
      <c r="F39492" s="116"/>
      <c r="I39492" s="116"/>
      <c r="K39492" s="116"/>
      <c r="T39492" s="93"/>
    </row>
    <row r="39493" spans="6:20" ht="13.2">
      <c r="F39493" s="116"/>
      <c r="I39493" s="116"/>
      <c r="K39493" s="116"/>
      <c r="T39493" s="93"/>
    </row>
    <row r="39494" spans="6:20" ht="13.2">
      <c r="F39494" s="116"/>
      <c r="I39494" s="116"/>
      <c r="K39494" s="116"/>
      <c r="T39494" s="93"/>
    </row>
    <row r="39495" spans="6:20" ht="13.2">
      <c r="F39495" s="116"/>
      <c r="I39495" s="116"/>
      <c r="K39495" s="116"/>
      <c r="T39495" s="93"/>
    </row>
    <row r="39496" spans="6:20" ht="13.2">
      <c r="F39496" s="116"/>
      <c r="I39496" s="116"/>
      <c r="K39496" s="116"/>
      <c r="T39496" s="93"/>
    </row>
    <row r="39497" spans="6:20" ht="13.2">
      <c r="F39497" s="116"/>
      <c r="I39497" s="116"/>
      <c r="K39497" s="116"/>
      <c r="T39497" s="93"/>
    </row>
    <row r="39498" spans="6:20" ht="13.2">
      <c r="F39498" s="116"/>
      <c r="I39498" s="116"/>
      <c r="K39498" s="116"/>
      <c r="T39498" s="93"/>
    </row>
    <row r="39499" spans="6:20" ht="13.2">
      <c r="F39499" s="116"/>
      <c r="I39499" s="116"/>
      <c r="K39499" s="116"/>
      <c r="T39499" s="93"/>
    </row>
    <row r="39500" spans="6:20" ht="13.2">
      <c r="F39500" s="116"/>
      <c r="I39500" s="116"/>
      <c r="K39500" s="116"/>
      <c r="T39500" s="93"/>
    </row>
    <row r="39501" spans="6:20" ht="13.2">
      <c r="F39501" s="116"/>
      <c r="I39501" s="116"/>
      <c r="K39501" s="116"/>
      <c r="T39501" s="93"/>
    </row>
    <row r="39502" spans="6:20" ht="13.2">
      <c r="F39502" s="116"/>
      <c r="I39502" s="116"/>
      <c r="K39502" s="116"/>
      <c r="T39502" s="93"/>
    </row>
    <row r="39503" spans="6:20" ht="13.2">
      <c r="F39503" s="116"/>
      <c r="I39503" s="116"/>
      <c r="K39503" s="116"/>
      <c r="T39503" s="93"/>
    </row>
    <row r="39504" spans="6:20" ht="13.2">
      <c r="F39504" s="116"/>
      <c r="I39504" s="116"/>
      <c r="K39504" s="116"/>
      <c r="T39504" s="93"/>
    </row>
    <row r="39505" spans="6:20" ht="13.2">
      <c r="F39505" s="116"/>
      <c r="I39505" s="116"/>
      <c r="K39505" s="116"/>
      <c r="T39505" s="93"/>
    </row>
    <row r="39506" spans="6:20" ht="13.2">
      <c r="F39506" s="116"/>
      <c r="I39506" s="116"/>
      <c r="K39506" s="116"/>
      <c r="T39506" s="93"/>
    </row>
    <row r="39507" spans="6:20" ht="13.2">
      <c r="F39507" s="116"/>
      <c r="I39507" s="116"/>
      <c r="K39507" s="116"/>
      <c r="T39507" s="93"/>
    </row>
    <row r="39508" spans="6:20" ht="13.2">
      <c r="F39508" s="116"/>
      <c r="I39508" s="116"/>
      <c r="K39508" s="116"/>
      <c r="T39508" s="93"/>
    </row>
    <row r="39509" spans="6:20" ht="13.2">
      <c r="F39509" s="116"/>
      <c r="I39509" s="116"/>
      <c r="K39509" s="116"/>
      <c r="T39509" s="93"/>
    </row>
    <row r="39510" spans="6:20" ht="13.2">
      <c r="F39510" s="116"/>
      <c r="I39510" s="116"/>
      <c r="K39510" s="116"/>
      <c r="T39510" s="93"/>
    </row>
    <row r="39511" spans="6:20" ht="13.2">
      <c r="F39511" s="116"/>
      <c r="I39511" s="116"/>
      <c r="K39511" s="116"/>
      <c r="T39511" s="93"/>
    </row>
    <row r="39512" spans="6:20" ht="13.2">
      <c r="F39512" s="116"/>
      <c r="I39512" s="116"/>
      <c r="K39512" s="116"/>
      <c r="T39512" s="93"/>
    </row>
    <row r="39513" spans="6:20" ht="13.2">
      <c r="F39513" s="116"/>
      <c r="I39513" s="116"/>
      <c r="K39513" s="116"/>
      <c r="T39513" s="93"/>
    </row>
    <row r="39514" spans="6:20" ht="13.2">
      <c r="F39514" s="116"/>
      <c r="I39514" s="116"/>
      <c r="K39514" s="116"/>
      <c r="T39514" s="93"/>
    </row>
    <row r="39515" spans="6:20" ht="13.2">
      <c r="F39515" s="116"/>
      <c r="I39515" s="116"/>
      <c r="K39515" s="116"/>
      <c r="T39515" s="93"/>
    </row>
    <row r="39516" spans="6:20" ht="13.2">
      <c r="F39516" s="116"/>
      <c r="I39516" s="116"/>
      <c r="K39516" s="116"/>
      <c r="T39516" s="93"/>
    </row>
    <row r="39517" spans="6:20" ht="13.2">
      <c r="F39517" s="116"/>
      <c r="I39517" s="116"/>
      <c r="K39517" s="116"/>
      <c r="T39517" s="93"/>
    </row>
    <row r="39518" spans="6:20" ht="13.2">
      <c r="F39518" s="116"/>
      <c r="I39518" s="116"/>
      <c r="K39518" s="116"/>
      <c r="T39518" s="93"/>
    </row>
    <row r="39519" spans="6:20" ht="13.2">
      <c r="F39519" s="116"/>
      <c r="I39519" s="116"/>
      <c r="K39519" s="116"/>
      <c r="T39519" s="93"/>
    </row>
    <row r="39520" spans="6:20" ht="13.2">
      <c r="F39520" s="116"/>
      <c r="I39520" s="116"/>
      <c r="K39520" s="116"/>
      <c r="T39520" s="93"/>
    </row>
    <row r="39521" spans="6:20" ht="13.2">
      <c r="F39521" s="116"/>
      <c r="I39521" s="116"/>
      <c r="K39521" s="116"/>
      <c r="T39521" s="93"/>
    </row>
    <row r="39522" spans="6:20" ht="13.2">
      <c r="F39522" s="116"/>
      <c r="I39522" s="116"/>
      <c r="K39522" s="116"/>
      <c r="T39522" s="93"/>
    </row>
    <row r="39523" spans="6:20" ht="13.2">
      <c r="F39523" s="116"/>
      <c r="I39523" s="116"/>
      <c r="K39523" s="116"/>
      <c r="T39523" s="93"/>
    </row>
    <row r="39524" spans="6:20" ht="13.2">
      <c r="F39524" s="116"/>
      <c r="I39524" s="116"/>
      <c r="K39524" s="116"/>
      <c r="T39524" s="93"/>
    </row>
    <row r="39525" spans="6:20" ht="13.2">
      <c r="F39525" s="116"/>
      <c r="I39525" s="116"/>
      <c r="K39525" s="116"/>
      <c r="T39525" s="93"/>
    </row>
    <row r="39526" spans="6:20" ht="13.2">
      <c r="F39526" s="116"/>
      <c r="I39526" s="116"/>
      <c r="K39526" s="116"/>
      <c r="T39526" s="93"/>
    </row>
    <row r="39527" spans="6:20" ht="13.2">
      <c r="F39527" s="116"/>
      <c r="I39527" s="116"/>
      <c r="K39527" s="116"/>
      <c r="T39527" s="93"/>
    </row>
    <row r="39528" spans="6:20" ht="13.2">
      <c r="F39528" s="116"/>
      <c r="I39528" s="116"/>
      <c r="K39528" s="116"/>
      <c r="T39528" s="93"/>
    </row>
    <row r="39529" spans="6:20" ht="13.2">
      <c r="F39529" s="116"/>
      <c r="I39529" s="116"/>
      <c r="K39529" s="116"/>
      <c r="T39529" s="93"/>
    </row>
    <row r="39530" spans="6:20" ht="13.2">
      <c r="F39530" s="116"/>
      <c r="I39530" s="116"/>
      <c r="K39530" s="116"/>
      <c r="T39530" s="93"/>
    </row>
    <row r="39531" spans="6:20" ht="13.2">
      <c r="F39531" s="116"/>
      <c r="I39531" s="116"/>
      <c r="K39531" s="116"/>
      <c r="T39531" s="93"/>
    </row>
    <row r="39532" spans="6:20" ht="13.2">
      <c r="F39532" s="116"/>
      <c r="I39532" s="116"/>
      <c r="K39532" s="116"/>
      <c r="T39532" s="93"/>
    </row>
    <row r="39533" spans="6:20" ht="13.2">
      <c r="F39533" s="116"/>
      <c r="I39533" s="116"/>
      <c r="K39533" s="116"/>
      <c r="T39533" s="93"/>
    </row>
    <row r="39534" spans="6:20" ht="13.2">
      <c r="F39534" s="116"/>
      <c r="I39534" s="116"/>
      <c r="K39534" s="116"/>
      <c r="T39534" s="93"/>
    </row>
    <row r="39535" spans="6:20" ht="13.2">
      <c r="F39535" s="116"/>
      <c r="I39535" s="116"/>
      <c r="K39535" s="116"/>
      <c r="T39535" s="93"/>
    </row>
    <row r="39536" spans="6:20" ht="13.2">
      <c r="F39536" s="116"/>
      <c r="I39536" s="116"/>
      <c r="K39536" s="116"/>
      <c r="T39536" s="93"/>
    </row>
    <row r="39537" spans="6:20" ht="13.2">
      <c r="F39537" s="116"/>
      <c r="I39537" s="116"/>
      <c r="K39537" s="116"/>
      <c r="T39537" s="93"/>
    </row>
    <row r="39538" spans="6:20" ht="13.2">
      <c r="F39538" s="116"/>
      <c r="I39538" s="116"/>
      <c r="K39538" s="116"/>
      <c r="T39538" s="93"/>
    </row>
    <row r="39539" spans="6:20" ht="13.2">
      <c r="F39539" s="116"/>
      <c r="I39539" s="116"/>
      <c r="K39539" s="116"/>
      <c r="T39539" s="93"/>
    </row>
    <row r="39540" spans="6:20" ht="13.2">
      <c r="F39540" s="116"/>
      <c r="I39540" s="116"/>
      <c r="K39540" s="116"/>
      <c r="T39540" s="93"/>
    </row>
    <row r="39541" spans="6:20" ht="13.2">
      <c r="F39541" s="116"/>
      <c r="I39541" s="116"/>
      <c r="K39541" s="116"/>
      <c r="T39541" s="93"/>
    </row>
    <row r="39542" spans="6:20" ht="13.2">
      <c r="F39542" s="116"/>
      <c r="I39542" s="116"/>
      <c r="K39542" s="116"/>
      <c r="T39542" s="93"/>
    </row>
    <row r="39543" spans="6:20" ht="13.2">
      <c r="F39543" s="116"/>
      <c r="I39543" s="116"/>
      <c r="K39543" s="116"/>
      <c r="T39543" s="93"/>
    </row>
    <row r="39544" spans="6:20" ht="13.2">
      <c r="F39544" s="116"/>
      <c r="I39544" s="116"/>
      <c r="K39544" s="116"/>
      <c r="T39544" s="93"/>
    </row>
    <row r="39545" spans="6:20" ht="13.2">
      <c r="F39545" s="116"/>
      <c r="I39545" s="116"/>
      <c r="K39545" s="116"/>
      <c r="T39545" s="93"/>
    </row>
    <row r="39546" spans="6:20" ht="13.2">
      <c r="F39546" s="116"/>
      <c r="I39546" s="116"/>
      <c r="K39546" s="116"/>
      <c r="T39546" s="93"/>
    </row>
    <row r="39547" spans="6:20" ht="13.2">
      <c r="F39547" s="116"/>
      <c r="I39547" s="116"/>
      <c r="K39547" s="116"/>
      <c r="T39547" s="93"/>
    </row>
    <row r="39548" spans="6:20" ht="13.2">
      <c r="F39548" s="116"/>
      <c r="I39548" s="116"/>
      <c r="K39548" s="116"/>
      <c r="T39548" s="93"/>
    </row>
    <row r="39549" spans="6:20" ht="13.2">
      <c r="F39549" s="116"/>
      <c r="I39549" s="116"/>
      <c r="K39549" s="116"/>
      <c r="T39549" s="93"/>
    </row>
    <row r="39550" spans="6:20" ht="13.2">
      <c r="F39550" s="116"/>
      <c r="I39550" s="116"/>
      <c r="K39550" s="116"/>
      <c r="T39550" s="93"/>
    </row>
    <row r="39551" spans="6:20" ht="13.2">
      <c r="F39551" s="116"/>
      <c r="I39551" s="116"/>
      <c r="K39551" s="116"/>
      <c r="T39551" s="93"/>
    </row>
    <row r="39552" spans="6:20" ht="13.2">
      <c r="F39552" s="116"/>
      <c r="I39552" s="116"/>
      <c r="K39552" s="116"/>
      <c r="T39552" s="93"/>
    </row>
    <row r="39553" spans="6:20" ht="13.2">
      <c r="F39553" s="116"/>
      <c r="I39553" s="116"/>
      <c r="K39553" s="116"/>
      <c r="T39553" s="93"/>
    </row>
    <row r="39554" spans="6:20" ht="13.2">
      <c r="F39554" s="116"/>
      <c r="I39554" s="116"/>
      <c r="K39554" s="116"/>
      <c r="T39554" s="93"/>
    </row>
    <row r="39555" spans="6:20" ht="13.2">
      <c r="F39555" s="116"/>
      <c r="I39555" s="116"/>
      <c r="K39555" s="116"/>
      <c r="T39555" s="93"/>
    </row>
    <row r="39556" spans="6:20" ht="13.2">
      <c r="F39556" s="116"/>
      <c r="I39556" s="116"/>
      <c r="K39556" s="116"/>
      <c r="T39556" s="93"/>
    </row>
    <row r="39557" spans="6:20" ht="13.2">
      <c r="F39557" s="116"/>
      <c r="I39557" s="116"/>
      <c r="K39557" s="116"/>
      <c r="T39557" s="93"/>
    </row>
    <row r="39558" spans="6:20" ht="13.2">
      <c r="F39558" s="116"/>
      <c r="I39558" s="116"/>
      <c r="K39558" s="116"/>
      <c r="T39558" s="93"/>
    </row>
    <row r="39559" spans="6:20" ht="13.2">
      <c r="F39559" s="116"/>
      <c r="I39559" s="116"/>
      <c r="K39559" s="116"/>
      <c r="T39559" s="93"/>
    </row>
    <row r="39560" spans="6:20" ht="13.2">
      <c r="F39560" s="116"/>
      <c r="I39560" s="116"/>
      <c r="K39560" s="116"/>
      <c r="T39560" s="93"/>
    </row>
    <row r="39561" spans="6:20" ht="13.2">
      <c r="F39561" s="116"/>
      <c r="I39561" s="116"/>
      <c r="K39561" s="116"/>
      <c r="T39561" s="93"/>
    </row>
    <row r="39562" spans="6:20" ht="13.2">
      <c r="F39562" s="116"/>
      <c r="I39562" s="116"/>
      <c r="K39562" s="116"/>
      <c r="T39562" s="93"/>
    </row>
    <row r="39563" spans="6:20" ht="13.2">
      <c r="F39563" s="116"/>
      <c r="I39563" s="116"/>
      <c r="K39563" s="116"/>
      <c r="T39563" s="93"/>
    </row>
    <row r="39564" spans="6:20" ht="13.2">
      <c r="F39564" s="116"/>
      <c r="I39564" s="116"/>
      <c r="K39564" s="116"/>
      <c r="T39564" s="93"/>
    </row>
    <row r="39565" spans="6:20" ht="13.2">
      <c r="F39565" s="116"/>
      <c r="I39565" s="116"/>
      <c r="K39565" s="116"/>
      <c r="T39565" s="93"/>
    </row>
    <row r="39566" spans="6:20" ht="13.2">
      <c r="F39566" s="116"/>
      <c r="I39566" s="116"/>
      <c r="K39566" s="116"/>
      <c r="T39566" s="93"/>
    </row>
    <row r="39567" spans="6:20" ht="13.2">
      <c r="F39567" s="116"/>
      <c r="I39567" s="116"/>
      <c r="K39567" s="116"/>
      <c r="T39567" s="93"/>
    </row>
    <row r="39568" spans="6:20" ht="13.2">
      <c r="F39568" s="116"/>
      <c r="I39568" s="116"/>
      <c r="K39568" s="116"/>
      <c r="T39568" s="93"/>
    </row>
    <row r="39569" spans="6:20" ht="13.2">
      <c r="F39569" s="116"/>
      <c r="I39569" s="116"/>
      <c r="K39569" s="116"/>
      <c r="T39569" s="93"/>
    </row>
    <row r="39570" spans="6:20" ht="13.2">
      <c r="F39570" s="116"/>
      <c r="I39570" s="116"/>
      <c r="K39570" s="116"/>
      <c r="T39570" s="93"/>
    </row>
    <row r="39571" spans="6:20" ht="13.2">
      <c r="F39571" s="116"/>
      <c r="I39571" s="116"/>
      <c r="K39571" s="116"/>
      <c r="T39571" s="93"/>
    </row>
    <row r="39572" spans="6:20" ht="13.2">
      <c r="F39572" s="116"/>
      <c r="I39572" s="116"/>
      <c r="K39572" s="116"/>
      <c r="T39572" s="93"/>
    </row>
    <row r="39573" spans="6:20" ht="13.2">
      <c r="F39573" s="116"/>
      <c r="I39573" s="116"/>
      <c r="K39573" s="116"/>
      <c r="T39573" s="93"/>
    </row>
    <row r="39574" spans="6:20" ht="13.2">
      <c r="F39574" s="116"/>
      <c r="I39574" s="116"/>
      <c r="K39574" s="116"/>
      <c r="T39574" s="93"/>
    </row>
    <row r="39575" spans="6:20" ht="13.2">
      <c r="F39575" s="116"/>
      <c r="I39575" s="116"/>
      <c r="K39575" s="116"/>
      <c r="T39575" s="93"/>
    </row>
    <row r="39576" spans="6:20" ht="13.2">
      <c r="F39576" s="116"/>
      <c r="I39576" s="116"/>
      <c r="K39576" s="116"/>
      <c r="T39576" s="93"/>
    </row>
    <row r="39577" spans="6:20" ht="13.2">
      <c r="F39577" s="116"/>
      <c r="I39577" s="116"/>
      <c r="K39577" s="116"/>
      <c r="T39577" s="93"/>
    </row>
    <row r="39578" spans="6:20" ht="13.2">
      <c r="F39578" s="116"/>
      <c r="I39578" s="116"/>
      <c r="K39578" s="116"/>
      <c r="T39578" s="93"/>
    </row>
    <row r="39579" spans="6:20" ht="13.2">
      <c r="F39579" s="116"/>
      <c r="I39579" s="116"/>
      <c r="K39579" s="116"/>
      <c r="T39579" s="93"/>
    </row>
    <row r="39580" spans="6:20" ht="13.2">
      <c r="F39580" s="116"/>
      <c r="I39580" s="116"/>
      <c r="K39580" s="116"/>
      <c r="T39580" s="93"/>
    </row>
    <row r="39581" spans="6:20" ht="13.2">
      <c r="F39581" s="116"/>
      <c r="I39581" s="116"/>
      <c r="K39581" s="116"/>
      <c r="T39581" s="93"/>
    </row>
    <row r="39582" spans="6:20" ht="13.2">
      <c r="F39582" s="116"/>
      <c r="I39582" s="116"/>
      <c r="K39582" s="116"/>
      <c r="T39582" s="93"/>
    </row>
    <row r="39583" spans="6:20" ht="13.2">
      <c r="F39583" s="116"/>
      <c r="I39583" s="116"/>
      <c r="K39583" s="116"/>
      <c r="T39583" s="93"/>
    </row>
    <row r="39584" spans="6:20" ht="13.2">
      <c r="F39584" s="116"/>
      <c r="I39584" s="116"/>
      <c r="K39584" s="116"/>
      <c r="T39584" s="93"/>
    </row>
    <row r="39585" spans="6:20" ht="13.2">
      <c r="F39585" s="116"/>
      <c r="I39585" s="116"/>
      <c r="K39585" s="116"/>
      <c r="T39585" s="93"/>
    </row>
    <row r="39586" spans="6:20" ht="13.2">
      <c r="F39586" s="116"/>
      <c r="I39586" s="116"/>
      <c r="K39586" s="116"/>
      <c r="T39586" s="93"/>
    </row>
    <row r="39587" spans="6:20" ht="13.2">
      <c r="F39587" s="116"/>
      <c r="I39587" s="116"/>
      <c r="K39587" s="116"/>
      <c r="T39587" s="93"/>
    </row>
    <row r="39588" spans="6:20" ht="13.2">
      <c r="F39588" s="116"/>
      <c r="I39588" s="116"/>
      <c r="K39588" s="116"/>
      <c r="T39588" s="93"/>
    </row>
    <row r="39589" spans="6:20" ht="13.2">
      <c r="F39589" s="116"/>
      <c r="I39589" s="116"/>
      <c r="K39589" s="116"/>
      <c r="T39589" s="93"/>
    </row>
    <row r="39590" spans="6:20" ht="13.2">
      <c r="F39590" s="116"/>
      <c r="I39590" s="116"/>
      <c r="K39590" s="116"/>
      <c r="T39590" s="93"/>
    </row>
    <row r="39591" spans="6:20" ht="13.2">
      <c r="F39591" s="116"/>
      <c r="I39591" s="116"/>
      <c r="K39591" s="116"/>
      <c r="T39591" s="93"/>
    </row>
    <row r="39592" spans="6:20" ht="13.2">
      <c r="F39592" s="116"/>
      <c r="I39592" s="116"/>
      <c r="K39592" s="116"/>
      <c r="T39592" s="93"/>
    </row>
    <row r="39593" spans="6:20" ht="13.2">
      <c r="F39593" s="116"/>
      <c r="I39593" s="116"/>
      <c r="K39593" s="116"/>
      <c r="T39593" s="93"/>
    </row>
    <row r="39594" spans="6:20" ht="13.2">
      <c r="F39594" s="116"/>
      <c r="I39594" s="116"/>
      <c r="K39594" s="116"/>
      <c r="T39594" s="93"/>
    </row>
    <row r="39595" spans="6:20" ht="13.2">
      <c r="F39595" s="116"/>
      <c r="I39595" s="116"/>
      <c r="K39595" s="116"/>
      <c r="T39595" s="93"/>
    </row>
    <row r="39596" spans="6:20" ht="13.2">
      <c r="F39596" s="116"/>
      <c r="I39596" s="116"/>
      <c r="K39596" s="116"/>
      <c r="T39596" s="93"/>
    </row>
    <row r="39597" spans="6:20" ht="13.2">
      <c r="F39597" s="116"/>
      <c r="I39597" s="116"/>
      <c r="K39597" s="116"/>
      <c r="T39597" s="93"/>
    </row>
    <row r="39598" spans="6:20" ht="13.2">
      <c r="F39598" s="116"/>
      <c r="I39598" s="116"/>
      <c r="K39598" s="116"/>
      <c r="T39598" s="93"/>
    </row>
    <row r="39599" spans="6:20" ht="13.2">
      <c r="F39599" s="116"/>
      <c r="I39599" s="116"/>
      <c r="K39599" s="116"/>
      <c r="T39599" s="93"/>
    </row>
    <row r="39600" spans="6:20" ht="13.2">
      <c r="F39600" s="116"/>
      <c r="I39600" s="116"/>
      <c r="K39600" s="116"/>
      <c r="T39600" s="93"/>
    </row>
    <row r="39601" spans="6:20" ht="13.2">
      <c r="F39601" s="116"/>
      <c r="I39601" s="116"/>
      <c r="K39601" s="116"/>
      <c r="T39601" s="93"/>
    </row>
    <row r="39602" spans="6:20" ht="13.2">
      <c r="F39602" s="116"/>
      <c r="I39602" s="116"/>
      <c r="K39602" s="116"/>
      <c r="T39602" s="93"/>
    </row>
    <row r="39603" spans="6:20" ht="13.2">
      <c r="F39603" s="116"/>
      <c r="I39603" s="116"/>
      <c r="K39603" s="116"/>
      <c r="T39603" s="93"/>
    </row>
    <row r="39604" spans="6:20" ht="13.2">
      <c r="F39604" s="116"/>
      <c r="I39604" s="116"/>
      <c r="K39604" s="116"/>
      <c r="T39604" s="93"/>
    </row>
    <row r="39605" spans="6:20" ht="13.2">
      <c r="F39605" s="116"/>
      <c r="I39605" s="116"/>
      <c r="K39605" s="116"/>
      <c r="T39605" s="93"/>
    </row>
    <row r="39606" spans="6:20" ht="13.2">
      <c r="F39606" s="116"/>
      <c r="I39606" s="116"/>
      <c r="K39606" s="116"/>
      <c r="T39606" s="93"/>
    </row>
    <row r="39607" spans="6:20" ht="13.2">
      <c r="F39607" s="116"/>
      <c r="I39607" s="116"/>
      <c r="K39607" s="116"/>
      <c r="T39607" s="93"/>
    </row>
    <row r="39608" spans="6:20" ht="13.2">
      <c r="F39608" s="116"/>
      <c r="I39608" s="116"/>
      <c r="K39608" s="116"/>
      <c r="T39608" s="93"/>
    </row>
    <row r="39609" spans="6:20" ht="13.2">
      <c r="F39609" s="116"/>
      <c r="I39609" s="116"/>
      <c r="K39609" s="116"/>
      <c r="T39609" s="93"/>
    </row>
    <row r="39610" spans="6:20" ht="13.2">
      <c r="F39610" s="116"/>
      <c r="I39610" s="116"/>
      <c r="K39610" s="116"/>
      <c r="T39610" s="93"/>
    </row>
    <row r="39611" spans="6:20" ht="13.2">
      <c r="F39611" s="116"/>
      <c r="I39611" s="116"/>
      <c r="K39611" s="116"/>
      <c r="T39611" s="93"/>
    </row>
    <row r="39612" spans="6:20" ht="13.2">
      <c r="F39612" s="116"/>
      <c r="I39612" s="116"/>
      <c r="K39612" s="116"/>
      <c r="T39612" s="93"/>
    </row>
    <row r="39613" spans="6:20" ht="13.2">
      <c r="F39613" s="116"/>
      <c r="I39613" s="116"/>
      <c r="K39613" s="116"/>
      <c r="T39613" s="93"/>
    </row>
    <row r="39614" spans="6:20" ht="13.2">
      <c r="F39614" s="116"/>
      <c r="I39614" s="116"/>
      <c r="K39614" s="116"/>
      <c r="T39614" s="93"/>
    </row>
    <row r="39615" spans="6:20" ht="13.2">
      <c r="F39615" s="116"/>
      <c r="I39615" s="116"/>
      <c r="K39615" s="116"/>
      <c r="T39615" s="93"/>
    </row>
    <row r="39616" spans="6:20" ht="13.2">
      <c r="F39616" s="116"/>
      <c r="I39616" s="116"/>
      <c r="K39616" s="116"/>
      <c r="T39616" s="93"/>
    </row>
    <row r="39617" spans="6:20" ht="13.2">
      <c r="F39617" s="116"/>
      <c r="I39617" s="116"/>
      <c r="K39617" s="116"/>
      <c r="T39617" s="93"/>
    </row>
    <row r="39618" spans="6:20" ht="13.2">
      <c r="F39618" s="116"/>
      <c r="I39618" s="116"/>
      <c r="K39618" s="116"/>
      <c r="T39618" s="93"/>
    </row>
    <row r="39619" spans="6:20" ht="13.2">
      <c r="F39619" s="116"/>
      <c r="I39619" s="116"/>
      <c r="K39619" s="116"/>
      <c r="T39619" s="93"/>
    </row>
    <row r="39620" spans="6:20" ht="13.2">
      <c r="F39620" s="116"/>
      <c r="I39620" s="116"/>
      <c r="K39620" s="116"/>
      <c r="T39620" s="93"/>
    </row>
    <row r="39621" spans="6:20" ht="13.2">
      <c r="F39621" s="116"/>
      <c r="I39621" s="116"/>
      <c r="K39621" s="116"/>
      <c r="T39621" s="93"/>
    </row>
    <row r="39622" spans="6:20" ht="13.2">
      <c r="F39622" s="116"/>
      <c r="I39622" s="116"/>
      <c r="K39622" s="116"/>
      <c r="T39622" s="93"/>
    </row>
    <row r="39623" spans="6:20" ht="13.2">
      <c r="F39623" s="116"/>
      <c r="I39623" s="116"/>
      <c r="K39623" s="116"/>
      <c r="T39623" s="93"/>
    </row>
    <row r="39624" spans="6:20" ht="13.2">
      <c r="F39624" s="116"/>
      <c r="I39624" s="116"/>
      <c r="K39624" s="116"/>
      <c r="T39624" s="93"/>
    </row>
    <row r="39625" spans="6:20" ht="13.2">
      <c r="F39625" s="116"/>
      <c r="I39625" s="116"/>
      <c r="K39625" s="116"/>
      <c r="T39625" s="93"/>
    </row>
    <row r="39626" spans="6:20" ht="13.2">
      <c r="F39626" s="116"/>
      <c r="I39626" s="116"/>
      <c r="K39626" s="116"/>
      <c r="T39626" s="93"/>
    </row>
    <row r="39627" spans="6:20" ht="13.2">
      <c r="F39627" s="116"/>
      <c r="I39627" s="116"/>
      <c r="K39627" s="116"/>
      <c r="T39627" s="93"/>
    </row>
    <row r="39628" spans="6:20" ht="13.2">
      <c r="F39628" s="116"/>
      <c r="I39628" s="116"/>
      <c r="K39628" s="116"/>
      <c r="T39628" s="93"/>
    </row>
    <row r="39629" spans="6:20" ht="13.2">
      <c r="F39629" s="116"/>
      <c r="I39629" s="116"/>
      <c r="K39629" s="116"/>
      <c r="T39629" s="93"/>
    </row>
    <row r="39630" spans="6:20" ht="13.2">
      <c r="F39630" s="116"/>
      <c r="I39630" s="116"/>
      <c r="K39630" s="116"/>
      <c r="T39630" s="93"/>
    </row>
    <row r="39631" spans="6:20" ht="13.2">
      <c r="F39631" s="116"/>
      <c r="I39631" s="116"/>
      <c r="K39631" s="116"/>
      <c r="T39631" s="93"/>
    </row>
    <row r="39632" spans="6:20" ht="13.2">
      <c r="F39632" s="116"/>
      <c r="I39632" s="116"/>
      <c r="K39632" s="116"/>
      <c r="T39632" s="93"/>
    </row>
    <row r="39633" spans="6:20" ht="13.2">
      <c r="F39633" s="116"/>
      <c r="I39633" s="116"/>
      <c r="K39633" s="116"/>
      <c r="T39633" s="93"/>
    </row>
    <row r="39634" spans="6:20" ht="13.2">
      <c r="F39634" s="116"/>
      <c r="I39634" s="116"/>
      <c r="K39634" s="116"/>
      <c r="T39634" s="93"/>
    </row>
    <row r="39635" spans="6:20" ht="13.2">
      <c r="F39635" s="116"/>
      <c r="I39635" s="116"/>
      <c r="K39635" s="116"/>
      <c r="T39635" s="93"/>
    </row>
    <row r="39636" spans="6:20" ht="13.2">
      <c r="F39636" s="116"/>
      <c r="I39636" s="116"/>
      <c r="K39636" s="116"/>
      <c r="T39636" s="93"/>
    </row>
    <row r="39637" spans="6:20" ht="13.2">
      <c r="F39637" s="116"/>
      <c r="I39637" s="116"/>
      <c r="K39637" s="116"/>
      <c r="T39637" s="93"/>
    </row>
    <row r="39638" spans="6:20" ht="13.2">
      <c r="F39638" s="116"/>
      <c r="I39638" s="116"/>
      <c r="K39638" s="116"/>
      <c r="T39638" s="93"/>
    </row>
    <row r="39639" spans="6:20" ht="13.2">
      <c r="F39639" s="116"/>
      <c r="I39639" s="116"/>
      <c r="K39639" s="116"/>
      <c r="T39639" s="93"/>
    </row>
    <row r="39640" spans="6:20" ht="13.2">
      <c r="F39640" s="116"/>
      <c r="I39640" s="116"/>
      <c r="K39640" s="116"/>
      <c r="T39640" s="93"/>
    </row>
    <row r="39641" spans="6:20" ht="13.2">
      <c r="F39641" s="116"/>
      <c r="I39641" s="116"/>
      <c r="K39641" s="116"/>
      <c r="T39641" s="93"/>
    </row>
    <row r="39642" spans="6:20" ht="13.2">
      <c r="F39642" s="116"/>
      <c r="I39642" s="116"/>
      <c r="K39642" s="116"/>
      <c r="T39642" s="93"/>
    </row>
    <row r="39643" spans="6:20" ht="13.2">
      <c r="F39643" s="116"/>
      <c r="I39643" s="116"/>
      <c r="K39643" s="116"/>
      <c r="T39643" s="93"/>
    </row>
    <row r="39644" spans="6:20" ht="13.2">
      <c r="F39644" s="116"/>
      <c r="I39644" s="116"/>
      <c r="K39644" s="116"/>
      <c r="T39644" s="93"/>
    </row>
    <row r="39645" spans="6:20" ht="13.2">
      <c r="F39645" s="116"/>
      <c r="I39645" s="116"/>
      <c r="K39645" s="116"/>
      <c r="T39645" s="93"/>
    </row>
    <row r="39646" spans="6:20" ht="13.2">
      <c r="F39646" s="116"/>
      <c r="I39646" s="116"/>
      <c r="K39646" s="116"/>
      <c r="T39646" s="93"/>
    </row>
    <row r="39647" spans="6:20" ht="13.2">
      <c r="F39647" s="116"/>
      <c r="I39647" s="116"/>
      <c r="K39647" s="116"/>
      <c r="T39647" s="93"/>
    </row>
    <row r="39648" spans="6:20" ht="13.2">
      <c r="F39648" s="116"/>
      <c r="I39648" s="116"/>
      <c r="K39648" s="116"/>
      <c r="T39648" s="93"/>
    </row>
    <row r="39649" spans="6:20" ht="13.2">
      <c r="F39649" s="116"/>
      <c r="I39649" s="116"/>
      <c r="K39649" s="116"/>
      <c r="T39649" s="93"/>
    </row>
    <row r="39650" spans="6:20" ht="13.2">
      <c r="F39650" s="116"/>
      <c r="I39650" s="116"/>
      <c r="K39650" s="116"/>
      <c r="T39650" s="93"/>
    </row>
    <row r="39651" spans="6:20" ht="13.2">
      <c r="F39651" s="116"/>
      <c r="I39651" s="116"/>
      <c r="K39651" s="116"/>
      <c r="T39651" s="93"/>
    </row>
    <row r="39652" spans="6:20" ht="13.2">
      <c r="F39652" s="116"/>
      <c r="I39652" s="116"/>
      <c r="K39652" s="116"/>
      <c r="T39652" s="93"/>
    </row>
    <row r="39653" spans="6:20" ht="13.2">
      <c r="F39653" s="116"/>
      <c r="I39653" s="116"/>
      <c r="K39653" s="116"/>
      <c r="T39653" s="93"/>
    </row>
    <row r="39654" spans="6:20" ht="13.2">
      <c r="F39654" s="116"/>
      <c r="I39654" s="116"/>
      <c r="K39654" s="116"/>
      <c r="T39654" s="93"/>
    </row>
    <row r="39655" spans="6:20" ht="13.2">
      <c r="F39655" s="116"/>
      <c r="I39655" s="116"/>
      <c r="K39655" s="116"/>
      <c r="T39655" s="93"/>
    </row>
    <row r="39656" spans="6:20" ht="13.2">
      <c r="F39656" s="116"/>
      <c r="I39656" s="116"/>
      <c r="K39656" s="116"/>
      <c r="T39656" s="93"/>
    </row>
    <row r="39657" spans="6:20" ht="13.2">
      <c r="F39657" s="116"/>
      <c r="I39657" s="116"/>
      <c r="K39657" s="116"/>
      <c r="T39657" s="93"/>
    </row>
    <row r="39658" spans="6:20" ht="13.2">
      <c r="F39658" s="116"/>
      <c r="I39658" s="116"/>
      <c r="K39658" s="116"/>
      <c r="T39658" s="93"/>
    </row>
    <row r="39659" spans="6:20" ht="13.2">
      <c r="F39659" s="116"/>
      <c r="I39659" s="116"/>
      <c r="K39659" s="116"/>
      <c r="T39659" s="93"/>
    </row>
    <row r="39660" spans="6:20" ht="13.2">
      <c r="F39660" s="116"/>
      <c r="I39660" s="116"/>
      <c r="K39660" s="116"/>
      <c r="T39660" s="93"/>
    </row>
    <row r="39661" spans="6:20" ht="13.2">
      <c r="F39661" s="116"/>
      <c r="I39661" s="116"/>
      <c r="K39661" s="116"/>
      <c r="T39661" s="93"/>
    </row>
    <row r="39662" spans="6:20" ht="13.2">
      <c r="F39662" s="116"/>
      <c r="I39662" s="116"/>
      <c r="K39662" s="116"/>
      <c r="T39662" s="93"/>
    </row>
    <row r="39663" spans="6:20" ht="13.2">
      <c r="F39663" s="116"/>
      <c r="I39663" s="116"/>
      <c r="K39663" s="116"/>
      <c r="T39663" s="93"/>
    </row>
    <row r="39664" spans="6:20" ht="13.2">
      <c r="F39664" s="116"/>
      <c r="I39664" s="116"/>
      <c r="K39664" s="116"/>
      <c r="T39664" s="93"/>
    </row>
    <row r="39665" spans="6:20" ht="13.2">
      <c r="F39665" s="116"/>
      <c r="I39665" s="116"/>
      <c r="K39665" s="116"/>
      <c r="T39665" s="93"/>
    </row>
    <row r="39666" spans="6:20" ht="13.2">
      <c r="F39666" s="116"/>
      <c r="I39666" s="116"/>
      <c r="K39666" s="116"/>
      <c r="T39666" s="93"/>
    </row>
    <row r="39667" spans="6:20" ht="13.2">
      <c r="F39667" s="116"/>
      <c r="I39667" s="116"/>
      <c r="K39667" s="116"/>
      <c r="T39667" s="93"/>
    </row>
    <row r="39668" spans="6:20" ht="13.2">
      <c r="F39668" s="116"/>
      <c r="I39668" s="116"/>
      <c r="K39668" s="116"/>
      <c r="T39668" s="93"/>
    </row>
    <row r="39669" spans="6:20" ht="13.2">
      <c r="F39669" s="116"/>
      <c r="I39669" s="116"/>
      <c r="K39669" s="116"/>
      <c r="T39669" s="93"/>
    </row>
    <row r="39670" spans="6:20" ht="13.2">
      <c r="F39670" s="116"/>
      <c r="I39670" s="116"/>
      <c r="K39670" s="116"/>
      <c r="T39670" s="93"/>
    </row>
    <row r="39671" spans="6:20" ht="13.2">
      <c r="F39671" s="116"/>
      <c r="I39671" s="116"/>
      <c r="K39671" s="116"/>
      <c r="T39671" s="93"/>
    </row>
    <row r="39672" spans="6:20" ht="13.2">
      <c r="F39672" s="116"/>
      <c r="I39672" s="116"/>
      <c r="K39672" s="116"/>
      <c r="T39672" s="93"/>
    </row>
    <row r="39673" spans="6:20" ht="13.2">
      <c r="F39673" s="116"/>
      <c r="I39673" s="116"/>
      <c r="K39673" s="116"/>
      <c r="T39673" s="93"/>
    </row>
    <row r="39674" spans="6:20" ht="13.2">
      <c r="F39674" s="116"/>
      <c r="I39674" s="116"/>
      <c r="K39674" s="116"/>
      <c r="T39674" s="93"/>
    </row>
    <row r="39675" spans="6:20" ht="13.2">
      <c r="F39675" s="116"/>
      <c r="I39675" s="116"/>
      <c r="K39675" s="116"/>
      <c r="T39675" s="93"/>
    </row>
    <row r="39676" spans="6:20" ht="13.2">
      <c r="F39676" s="116"/>
      <c r="I39676" s="116"/>
      <c r="K39676" s="116"/>
      <c r="T39676" s="93"/>
    </row>
    <row r="39677" spans="6:20" ht="13.2">
      <c r="F39677" s="116"/>
      <c r="I39677" s="116"/>
      <c r="K39677" s="116"/>
      <c r="T39677" s="93"/>
    </row>
    <row r="39678" spans="6:20" ht="13.2">
      <c r="F39678" s="116"/>
      <c r="I39678" s="116"/>
      <c r="K39678" s="116"/>
      <c r="T39678" s="93"/>
    </row>
    <row r="39679" spans="6:20" ht="13.2">
      <c r="F39679" s="116"/>
      <c r="I39679" s="116"/>
      <c r="K39679" s="116"/>
      <c r="T39679" s="93"/>
    </row>
    <row r="39680" spans="6:20" ht="13.2">
      <c r="F39680" s="116"/>
      <c r="I39680" s="116"/>
      <c r="K39680" s="116"/>
      <c r="T39680" s="93"/>
    </row>
    <row r="39681" spans="6:20" ht="13.2">
      <c r="F39681" s="116"/>
      <c r="I39681" s="116"/>
      <c r="K39681" s="116"/>
      <c r="T39681" s="93"/>
    </row>
    <row r="39682" spans="6:20" ht="13.2">
      <c r="F39682" s="116"/>
      <c r="I39682" s="116"/>
      <c r="K39682" s="116"/>
      <c r="T39682" s="93"/>
    </row>
    <row r="39683" spans="6:20" ht="13.2">
      <c r="F39683" s="116"/>
      <c r="I39683" s="116"/>
      <c r="K39683" s="116"/>
      <c r="T39683" s="93"/>
    </row>
    <row r="39684" spans="6:20" ht="13.2">
      <c r="F39684" s="116"/>
      <c r="I39684" s="116"/>
      <c r="K39684" s="116"/>
      <c r="T39684" s="93"/>
    </row>
    <row r="39685" spans="6:20" ht="13.2">
      <c r="F39685" s="116"/>
      <c r="I39685" s="116"/>
      <c r="K39685" s="116"/>
      <c r="T39685" s="93"/>
    </row>
    <row r="39686" spans="6:20" ht="13.2">
      <c r="F39686" s="116"/>
      <c r="I39686" s="116"/>
      <c r="K39686" s="116"/>
      <c r="T39686" s="93"/>
    </row>
    <row r="39687" spans="6:20" ht="13.2">
      <c r="F39687" s="116"/>
      <c r="I39687" s="116"/>
      <c r="K39687" s="116"/>
      <c r="T39687" s="93"/>
    </row>
    <row r="39688" spans="6:20" ht="13.2">
      <c r="F39688" s="116"/>
      <c r="I39688" s="116"/>
      <c r="K39688" s="116"/>
      <c r="T39688" s="93"/>
    </row>
    <row r="39689" spans="6:20" ht="13.2">
      <c r="F39689" s="116"/>
      <c r="I39689" s="116"/>
      <c r="K39689" s="116"/>
      <c r="T39689" s="93"/>
    </row>
    <row r="39690" spans="6:20" ht="13.2">
      <c r="F39690" s="116"/>
      <c r="I39690" s="116"/>
      <c r="K39690" s="116"/>
      <c r="T39690" s="93"/>
    </row>
    <row r="39691" spans="6:20" ht="13.2">
      <c r="F39691" s="116"/>
      <c r="I39691" s="116"/>
      <c r="K39691" s="116"/>
      <c r="T39691" s="93"/>
    </row>
    <row r="39692" spans="6:20" ht="13.2">
      <c r="F39692" s="116"/>
      <c r="I39692" s="116"/>
      <c r="K39692" s="116"/>
      <c r="T39692" s="93"/>
    </row>
    <row r="39693" spans="6:20" ht="13.2">
      <c r="F39693" s="116"/>
      <c r="I39693" s="116"/>
      <c r="K39693" s="116"/>
      <c r="T39693" s="93"/>
    </row>
    <row r="39694" spans="6:20" ht="13.2">
      <c r="F39694" s="116"/>
      <c r="I39694" s="116"/>
      <c r="K39694" s="116"/>
      <c r="T39694" s="93"/>
    </row>
    <row r="39695" spans="6:20" ht="13.2">
      <c r="F39695" s="116"/>
      <c r="I39695" s="116"/>
      <c r="K39695" s="116"/>
      <c r="T39695" s="93"/>
    </row>
    <row r="39696" spans="6:20" ht="13.2">
      <c r="F39696" s="116"/>
      <c r="I39696" s="116"/>
      <c r="K39696" s="116"/>
      <c r="T39696" s="93"/>
    </row>
    <row r="39697" spans="6:20" ht="13.2">
      <c r="F39697" s="116"/>
      <c r="I39697" s="116"/>
      <c r="K39697" s="116"/>
      <c r="T39697" s="93"/>
    </row>
    <row r="39698" spans="6:20" ht="13.2">
      <c r="F39698" s="116"/>
      <c r="I39698" s="116"/>
      <c r="K39698" s="116"/>
      <c r="T39698" s="93"/>
    </row>
    <row r="39699" spans="6:20" ht="13.2">
      <c r="F39699" s="116"/>
      <c r="I39699" s="116"/>
      <c r="K39699" s="116"/>
      <c r="T39699" s="93"/>
    </row>
    <row r="39700" spans="6:20" ht="13.2">
      <c r="F39700" s="116"/>
      <c r="I39700" s="116"/>
      <c r="K39700" s="116"/>
      <c r="T39700" s="93"/>
    </row>
    <row r="39701" spans="6:20" ht="13.2">
      <c r="F39701" s="116"/>
      <c r="I39701" s="116"/>
      <c r="K39701" s="116"/>
      <c r="T39701" s="93"/>
    </row>
    <row r="39702" spans="6:20" ht="13.2">
      <c r="F39702" s="116"/>
      <c r="I39702" s="116"/>
      <c r="K39702" s="116"/>
      <c r="T39702" s="93"/>
    </row>
    <row r="39703" spans="6:20" ht="13.2">
      <c r="F39703" s="116"/>
      <c r="I39703" s="116"/>
      <c r="K39703" s="116"/>
      <c r="T39703" s="93"/>
    </row>
    <row r="39704" spans="6:20" ht="13.2">
      <c r="F39704" s="116"/>
      <c r="I39704" s="116"/>
      <c r="K39704" s="116"/>
      <c r="T39704" s="93"/>
    </row>
    <row r="39705" spans="6:20" ht="13.2">
      <c r="F39705" s="116"/>
      <c r="I39705" s="116"/>
      <c r="K39705" s="116"/>
      <c r="T39705" s="93"/>
    </row>
    <row r="39706" spans="6:20" ht="13.2">
      <c r="F39706" s="116"/>
      <c r="I39706" s="116"/>
      <c r="K39706" s="116"/>
      <c r="T39706" s="93"/>
    </row>
    <row r="39707" spans="6:20" ht="13.2">
      <c r="F39707" s="116"/>
      <c r="I39707" s="116"/>
      <c r="K39707" s="116"/>
      <c r="T39707" s="93"/>
    </row>
    <row r="39708" spans="6:20" ht="13.2">
      <c r="F39708" s="116"/>
      <c r="I39708" s="116"/>
      <c r="K39708" s="116"/>
      <c r="T39708" s="93"/>
    </row>
    <row r="39709" spans="6:20" ht="13.2">
      <c r="F39709" s="116"/>
      <c r="I39709" s="116"/>
      <c r="K39709" s="116"/>
      <c r="T39709" s="93"/>
    </row>
    <row r="39710" spans="6:20" ht="13.2">
      <c r="F39710" s="116"/>
      <c r="I39710" s="116"/>
      <c r="K39710" s="116"/>
      <c r="T39710" s="93"/>
    </row>
    <row r="39711" spans="6:20" ht="13.2">
      <c r="F39711" s="116"/>
      <c r="I39711" s="116"/>
      <c r="K39711" s="116"/>
      <c r="T39711" s="93"/>
    </row>
    <row r="39712" spans="6:20" ht="13.2">
      <c r="F39712" s="116"/>
      <c r="I39712" s="116"/>
      <c r="K39712" s="116"/>
      <c r="T39712" s="93"/>
    </row>
    <row r="39713" spans="6:20" ht="13.2">
      <c r="F39713" s="116"/>
      <c r="I39713" s="116"/>
      <c r="K39713" s="116"/>
      <c r="T39713" s="93"/>
    </row>
    <row r="39714" spans="6:20" ht="13.2">
      <c r="F39714" s="116"/>
      <c r="I39714" s="116"/>
      <c r="K39714" s="116"/>
      <c r="T39714" s="93"/>
    </row>
    <row r="39715" spans="6:20" ht="13.2">
      <c r="F39715" s="116"/>
      <c r="I39715" s="116"/>
      <c r="K39715" s="116"/>
      <c r="T39715" s="93"/>
    </row>
    <row r="39716" spans="6:20" ht="13.2">
      <c r="F39716" s="116"/>
      <c r="I39716" s="116"/>
      <c r="K39716" s="116"/>
      <c r="T39716" s="93"/>
    </row>
    <row r="39717" spans="6:20" ht="13.2">
      <c r="F39717" s="116"/>
      <c r="I39717" s="116"/>
      <c r="K39717" s="116"/>
      <c r="T39717" s="93"/>
    </row>
    <row r="39718" spans="6:20" ht="13.2">
      <c r="F39718" s="116"/>
      <c r="I39718" s="116"/>
      <c r="K39718" s="116"/>
      <c r="T39718" s="93"/>
    </row>
    <row r="39719" spans="6:20" ht="13.2">
      <c r="F39719" s="116"/>
      <c r="I39719" s="116"/>
      <c r="K39719" s="116"/>
      <c r="T39719" s="93"/>
    </row>
    <row r="39720" spans="6:20" ht="13.2">
      <c r="F39720" s="116"/>
      <c r="I39720" s="116"/>
      <c r="K39720" s="116"/>
      <c r="T39720" s="93"/>
    </row>
    <row r="39721" spans="6:20" ht="13.2">
      <c r="F39721" s="116"/>
      <c r="I39721" s="116"/>
      <c r="K39721" s="116"/>
      <c r="T39721" s="93"/>
    </row>
    <row r="39722" spans="6:20" ht="13.2">
      <c r="F39722" s="116"/>
      <c r="I39722" s="116"/>
      <c r="K39722" s="116"/>
      <c r="T39722" s="93"/>
    </row>
    <row r="39723" spans="6:20" ht="13.2">
      <c r="F39723" s="116"/>
      <c r="I39723" s="116"/>
      <c r="K39723" s="116"/>
      <c r="T39723" s="93"/>
    </row>
    <row r="39724" spans="6:20" ht="13.2">
      <c r="F39724" s="116"/>
      <c r="I39724" s="116"/>
      <c r="K39724" s="116"/>
      <c r="T39724" s="93"/>
    </row>
    <row r="39725" spans="6:20" ht="13.2">
      <c r="F39725" s="116"/>
      <c r="I39725" s="116"/>
      <c r="K39725" s="116"/>
      <c r="T39725" s="93"/>
    </row>
    <row r="39726" spans="6:20" ht="13.2">
      <c r="F39726" s="116"/>
      <c r="I39726" s="116"/>
      <c r="K39726" s="116"/>
      <c r="T39726" s="93"/>
    </row>
    <row r="39727" spans="6:20" ht="13.2">
      <c r="F39727" s="116"/>
      <c r="I39727" s="116"/>
      <c r="K39727" s="116"/>
      <c r="T39727" s="93"/>
    </row>
    <row r="39728" spans="6:20" ht="13.2">
      <c r="F39728" s="116"/>
      <c r="I39728" s="116"/>
      <c r="K39728" s="116"/>
      <c r="T39728" s="93"/>
    </row>
    <row r="39729" spans="6:20" ht="13.2">
      <c r="F39729" s="116"/>
      <c r="I39729" s="116"/>
      <c r="K39729" s="116"/>
      <c r="T39729" s="93"/>
    </row>
    <row r="39730" spans="6:20" ht="13.2">
      <c r="F39730" s="116"/>
      <c r="I39730" s="116"/>
      <c r="K39730" s="116"/>
      <c r="T39730" s="93"/>
    </row>
    <row r="39731" spans="6:20" ht="13.2">
      <c r="F39731" s="116"/>
      <c r="I39731" s="116"/>
      <c r="K39731" s="116"/>
      <c r="T39731" s="93"/>
    </row>
    <row r="39732" spans="6:20" ht="13.2">
      <c r="F39732" s="116"/>
      <c r="I39732" s="116"/>
      <c r="K39732" s="116"/>
      <c r="T39732" s="93"/>
    </row>
    <row r="39733" spans="6:20" ht="13.2">
      <c r="F39733" s="116"/>
      <c r="I39733" s="116"/>
      <c r="K39733" s="116"/>
      <c r="T39733" s="93"/>
    </row>
    <row r="39734" spans="6:20" ht="13.2">
      <c r="F39734" s="116"/>
      <c r="I39734" s="116"/>
      <c r="K39734" s="116"/>
      <c r="T39734" s="93"/>
    </row>
    <row r="39735" spans="6:20" ht="13.2">
      <c r="F39735" s="116"/>
      <c r="I39735" s="116"/>
      <c r="K39735" s="116"/>
      <c r="T39735" s="93"/>
    </row>
    <row r="39736" spans="6:20" ht="13.2">
      <c r="F39736" s="116"/>
      <c r="I39736" s="116"/>
      <c r="K39736" s="116"/>
      <c r="T39736" s="93"/>
    </row>
    <row r="39737" spans="6:20" ht="13.2">
      <c r="F39737" s="116"/>
      <c r="I39737" s="116"/>
      <c r="K39737" s="116"/>
      <c r="T39737" s="93"/>
    </row>
    <row r="39738" spans="6:20" ht="13.2">
      <c r="F39738" s="116"/>
      <c r="I39738" s="116"/>
      <c r="K39738" s="116"/>
      <c r="T39738" s="93"/>
    </row>
    <row r="39739" spans="6:20" ht="13.2">
      <c r="F39739" s="116"/>
      <c r="I39739" s="116"/>
      <c r="K39739" s="116"/>
      <c r="T39739" s="93"/>
    </row>
    <row r="39740" spans="6:20" ht="13.2">
      <c r="F39740" s="116"/>
      <c r="I39740" s="116"/>
      <c r="K39740" s="116"/>
      <c r="T39740" s="93"/>
    </row>
    <row r="39741" spans="6:20" ht="13.2">
      <c r="F39741" s="116"/>
      <c r="I39741" s="116"/>
      <c r="K39741" s="116"/>
      <c r="T39741" s="93"/>
    </row>
    <row r="39742" spans="6:20" ht="13.2">
      <c r="F39742" s="116"/>
      <c r="I39742" s="116"/>
      <c r="K39742" s="116"/>
      <c r="T39742" s="93"/>
    </row>
    <row r="39743" spans="6:20" ht="13.2">
      <c r="F39743" s="116"/>
      <c r="I39743" s="116"/>
      <c r="K39743" s="116"/>
      <c r="T39743" s="93"/>
    </row>
    <row r="39744" spans="6:20" ht="13.2">
      <c r="F39744" s="116"/>
      <c r="I39744" s="116"/>
      <c r="K39744" s="116"/>
      <c r="T39744" s="93"/>
    </row>
    <row r="39745" spans="6:20" ht="13.2">
      <c r="F39745" s="116"/>
      <c r="I39745" s="116"/>
      <c r="K39745" s="116"/>
      <c r="T39745" s="93"/>
    </row>
    <row r="39746" spans="6:20" ht="13.2">
      <c r="F39746" s="116"/>
      <c r="I39746" s="116"/>
      <c r="K39746" s="116"/>
      <c r="T39746" s="93"/>
    </row>
    <row r="39747" spans="6:20" ht="13.2">
      <c r="F39747" s="116"/>
      <c r="I39747" s="116"/>
      <c r="K39747" s="116"/>
      <c r="T39747" s="93"/>
    </row>
    <row r="39748" spans="6:20" ht="13.2">
      <c r="F39748" s="116"/>
      <c r="I39748" s="116"/>
      <c r="K39748" s="116"/>
      <c r="T39748" s="93"/>
    </row>
    <row r="39749" spans="6:20" ht="13.2">
      <c r="F39749" s="116"/>
      <c r="I39749" s="116"/>
      <c r="K39749" s="116"/>
      <c r="T39749" s="93"/>
    </row>
    <row r="39750" spans="6:20" ht="13.2">
      <c r="F39750" s="116"/>
      <c r="I39750" s="116"/>
      <c r="K39750" s="116"/>
      <c r="T39750" s="93"/>
    </row>
    <row r="39751" spans="6:20" ht="13.2">
      <c r="F39751" s="116"/>
      <c r="I39751" s="116"/>
      <c r="K39751" s="116"/>
      <c r="T39751" s="93"/>
    </row>
    <row r="39752" spans="6:20" ht="13.2">
      <c r="F39752" s="116"/>
      <c r="I39752" s="116"/>
      <c r="K39752" s="116"/>
      <c r="T39752" s="93"/>
    </row>
    <row r="39753" spans="6:20" ht="13.2">
      <c r="F39753" s="116"/>
      <c r="I39753" s="116"/>
      <c r="K39753" s="116"/>
      <c r="T39753" s="93"/>
    </row>
    <row r="39754" spans="6:20" ht="13.2">
      <c r="F39754" s="116"/>
      <c r="I39754" s="116"/>
      <c r="K39754" s="116"/>
      <c r="T39754" s="93"/>
    </row>
    <row r="39755" spans="6:20" ht="13.2">
      <c r="F39755" s="116"/>
      <c r="I39755" s="116"/>
      <c r="K39755" s="116"/>
      <c r="T39755" s="93"/>
    </row>
    <row r="39756" spans="6:20" ht="13.2">
      <c r="F39756" s="116"/>
      <c r="I39756" s="116"/>
      <c r="K39756" s="116"/>
      <c r="T39756" s="93"/>
    </row>
    <row r="39757" spans="6:20" ht="13.2">
      <c r="F39757" s="116"/>
      <c r="I39757" s="116"/>
      <c r="K39757" s="116"/>
      <c r="T39757" s="93"/>
    </row>
    <row r="39758" spans="6:20" ht="13.2">
      <c r="F39758" s="116"/>
      <c r="I39758" s="116"/>
      <c r="K39758" s="116"/>
      <c r="T39758" s="93"/>
    </row>
    <row r="39759" spans="6:20" ht="13.2">
      <c r="F39759" s="116"/>
      <c r="I39759" s="116"/>
      <c r="K39759" s="116"/>
      <c r="T39759" s="93"/>
    </row>
    <row r="39760" spans="6:20" ht="13.2">
      <c r="F39760" s="116"/>
      <c r="I39760" s="116"/>
      <c r="K39760" s="116"/>
      <c r="T39760" s="93"/>
    </row>
    <row r="39761" spans="6:20" ht="13.2">
      <c r="F39761" s="116"/>
      <c r="I39761" s="116"/>
      <c r="K39761" s="116"/>
      <c r="T39761" s="93"/>
    </row>
    <row r="39762" spans="6:20" ht="13.2">
      <c r="F39762" s="116"/>
      <c r="I39762" s="116"/>
      <c r="K39762" s="116"/>
      <c r="T39762" s="93"/>
    </row>
    <row r="39763" spans="6:20" ht="13.2">
      <c r="F39763" s="116"/>
      <c r="I39763" s="116"/>
      <c r="K39763" s="116"/>
      <c r="T39763" s="93"/>
    </row>
    <row r="39764" spans="6:20" ht="13.2">
      <c r="F39764" s="116"/>
      <c r="I39764" s="116"/>
      <c r="K39764" s="116"/>
      <c r="T39764" s="93"/>
    </row>
    <row r="39765" spans="6:20" ht="13.2">
      <c r="F39765" s="116"/>
      <c r="I39765" s="116"/>
      <c r="K39765" s="116"/>
      <c r="T39765" s="93"/>
    </row>
    <row r="39766" spans="6:20" ht="13.2">
      <c r="F39766" s="116"/>
      <c r="I39766" s="116"/>
      <c r="K39766" s="116"/>
      <c r="T39766" s="93"/>
    </row>
    <row r="39767" spans="6:20" ht="13.2">
      <c r="F39767" s="116"/>
      <c r="I39767" s="116"/>
      <c r="K39767" s="116"/>
      <c r="T39767" s="93"/>
    </row>
    <row r="39768" spans="6:20" ht="13.2">
      <c r="F39768" s="116"/>
      <c r="I39768" s="116"/>
      <c r="K39768" s="116"/>
      <c r="T39768" s="93"/>
    </row>
    <row r="39769" spans="6:20" ht="13.2">
      <c r="F39769" s="116"/>
      <c r="I39769" s="116"/>
      <c r="K39769" s="116"/>
      <c r="T39769" s="93"/>
    </row>
    <row r="39770" spans="6:20" ht="13.2">
      <c r="F39770" s="116"/>
      <c r="I39770" s="116"/>
      <c r="K39770" s="116"/>
      <c r="T39770" s="93"/>
    </row>
    <row r="39771" spans="6:20" ht="13.2">
      <c r="F39771" s="116"/>
      <c r="I39771" s="116"/>
      <c r="K39771" s="116"/>
      <c r="T39771" s="93"/>
    </row>
    <row r="39772" spans="6:20" ht="13.2">
      <c r="F39772" s="116"/>
      <c r="I39772" s="116"/>
      <c r="K39772" s="116"/>
      <c r="T39772" s="93"/>
    </row>
    <row r="39773" spans="6:20" ht="13.2">
      <c r="F39773" s="116"/>
      <c r="I39773" s="116"/>
      <c r="K39773" s="116"/>
      <c r="T39773" s="93"/>
    </row>
    <row r="39774" spans="6:20" ht="13.2">
      <c r="F39774" s="116"/>
      <c r="I39774" s="116"/>
      <c r="K39774" s="116"/>
      <c r="T39774" s="93"/>
    </row>
    <row r="39775" spans="6:20" ht="13.2">
      <c r="F39775" s="116"/>
      <c r="I39775" s="116"/>
      <c r="K39775" s="116"/>
      <c r="T39775" s="93"/>
    </row>
    <row r="39776" spans="6:20" ht="13.2">
      <c r="F39776" s="116"/>
      <c r="I39776" s="116"/>
      <c r="K39776" s="116"/>
      <c r="T39776" s="93"/>
    </row>
    <row r="39777" spans="6:20" ht="13.2">
      <c r="F39777" s="116"/>
      <c r="I39777" s="116"/>
      <c r="K39777" s="116"/>
      <c r="T39777" s="93"/>
    </row>
    <row r="39778" spans="6:20" ht="13.2">
      <c r="F39778" s="116"/>
      <c r="I39778" s="116"/>
      <c r="K39778" s="116"/>
      <c r="T39778" s="93"/>
    </row>
    <row r="39779" spans="6:20" ht="13.2">
      <c r="F39779" s="116"/>
      <c r="I39779" s="116"/>
      <c r="K39779" s="116"/>
      <c r="T39779" s="93"/>
    </row>
    <row r="39780" spans="6:20" ht="13.2">
      <c r="F39780" s="116"/>
      <c r="I39780" s="116"/>
      <c r="K39780" s="116"/>
      <c r="T39780" s="93"/>
    </row>
    <row r="39781" spans="6:20" ht="13.2">
      <c r="F39781" s="116"/>
      <c r="I39781" s="116"/>
      <c r="K39781" s="116"/>
      <c r="T39781" s="93"/>
    </row>
    <row r="39782" spans="6:20" ht="13.2">
      <c r="F39782" s="116"/>
      <c r="I39782" s="116"/>
      <c r="K39782" s="116"/>
      <c r="T39782" s="93"/>
    </row>
    <row r="39783" spans="6:20" ht="13.2">
      <c r="F39783" s="116"/>
      <c r="I39783" s="116"/>
      <c r="K39783" s="116"/>
      <c r="T39783" s="93"/>
    </row>
    <row r="39784" spans="6:20" ht="13.2">
      <c r="F39784" s="116"/>
      <c r="I39784" s="116"/>
      <c r="K39784" s="116"/>
      <c r="T39784" s="93"/>
    </row>
    <row r="39785" spans="6:20" ht="13.2">
      <c r="F39785" s="116"/>
      <c r="I39785" s="116"/>
      <c r="K39785" s="116"/>
      <c r="T39785" s="93"/>
    </row>
    <row r="39786" spans="6:20" ht="13.2">
      <c r="F39786" s="116"/>
      <c r="I39786" s="116"/>
      <c r="K39786" s="116"/>
      <c r="T39786" s="93"/>
    </row>
    <row r="39787" spans="6:20" ht="13.2">
      <c r="F39787" s="116"/>
      <c r="I39787" s="116"/>
      <c r="K39787" s="116"/>
      <c r="T39787" s="93"/>
    </row>
    <row r="39788" spans="6:20" ht="13.2">
      <c r="F39788" s="116"/>
      <c r="I39788" s="116"/>
      <c r="K39788" s="116"/>
      <c r="T39788" s="93"/>
    </row>
    <row r="39789" spans="6:20" ht="13.2">
      <c r="F39789" s="116"/>
      <c r="I39789" s="116"/>
      <c r="K39789" s="116"/>
      <c r="T39789" s="93"/>
    </row>
    <row r="39790" spans="6:20" ht="13.2">
      <c r="F39790" s="116"/>
      <c r="I39790" s="116"/>
      <c r="K39790" s="116"/>
      <c r="T39790" s="93"/>
    </row>
    <row r="39791" spans="6:20" ht="13.2">
      <c r="F39791" s="116"/>
      <c r="I39791" s="116"/>
      <c r="K39791" s="116"/>
      <c r="T39791" s="93"/>
    </row>
    <row r="39792" spans="6:20" ht="13.2">
      <c r="F39792" s="116"/>
      <c r="I39792" s="116"/>
      <c r="K39792" s="116"/>
      <c r="T39792" s="93"/>
    </row>
    <row r="39793" spans="6:20" ht="13.2">
      <c r="F39793" s="116"/>
      <c r="I39793" s="116"/>
      <c r="K39793" s="116"/>
      <c r="T39793" s="93"/>
    </row>
    <row r="39794" spans="6:20" ht="13.2">
      <c r="F39794" s="116"/>
      <c r="I39794" s="116"/>
      <c r="K39794" s="116"/>
      <c r="T39794" s="93"/>
    </row>
    <row r="39795" spans="6:20" ht="13.2">
      <c r="F39795" s="116"/>
      <c r="I39795" s="116"/>
      <c r="K39795" s="116"/>
      <c r="T39795" s="93"/>
    </row>
    <row r="39796" spans="6:20" ht="13.2">
      <c r="F39796" s="116"/>
      <c r="I39796" s="116"/>
      <c r="K39796" s="116"/>
      <c r="T39796" s="93"/>
    </row>
    <row r="39797" spans="6:20" ht="13.2">
      <c r="F39797" s="116"/>
      <c r="I39797" s="116"/>
      <c r="K39797" s="116"/>
      <c r="T39797" s="93"/>
    </row>
    <row r="39798" spans="6:20" ht="13.2">
      <c r="F39798" s="116"/>
      <c r="I39798" s="116"/>
      <c r="K39798" s="116"/>
      <c r="T39798" s="93"/>
    </row>
    <row r="39799" spans="6:20" ht="13.2">
      <c r="F39799" s="116"/>
      <c r="I39799" s="116"/>
      <c r="K39799" s="116"/>
      <c r="T39799" s="93"/>
    </row>
    <row r="39800" spans="6:20" ht="13.2">
      <c r="F39800" s="116"/>
      <c r="I39800" s="116"/>
      <c r="K39800" s="116"/>
      <c r="T39800" s="93"/>
    </row>
    <row r="39801" spans="6:20" ht="13.2">
      <c r="F39801" s="116"/>
      <c r="I39801" s="116"/>
      <c r="K39801" s="116"/>
      <c r="T39801" s="93"/>
    </row>
    <row r="39802" spans="6:20" ht="13.2">
      <c r="F39802" s="116"/>
      <c r="I39802" s="116"/>
      <c r="K39802" s="116"/>
      <c r="T39802" s="93"/>
    </row>
    <row r="39803" spans="6:20" ht="13.2">
      <c r="F39803" s="116"/>
      <c r="I39803" s="116"/>
      <c r="K39803" s="116"/>
      <c r="T39803" s="93"/>
    </row>
    <row r="39804" spans="6:20" ht="13.2">
      <c r="F39804" s="116"/>
      <c r="I39804" s="116"/>
      <c r="K39804" s="116"/>
      <c r="T39804" s="93"/>
    </row>
    <row r="39805" spans="6:20" ht="13.2">
      <c r="F39805" s="116"/>
      <c r="I39805" s="116"/>
      <c r="K39805" s="116"/>
      <c r="T39805" s="93"/>
    </row>
    <row r="39806" spans="6:20" ht="13.2">
      <c r="F39806" s="116"/>
      <c r="I39806" s="116"/>
      <c r="K39806" s="116"/>
      <c r="T39806" s="93"/>
    </row>
    <row r="39807" spans="6:20" ht="13.2">
      <c r="F39807" s="116"/>
      <c r="I39807" s="116"/>
      <c r="K39807" s="116"/>
      <c r="T39807" s="93"/>
    </row>
    <row r="39808" spans="6:20" ht="13.2">
      <c r="F39808" s="116"/>
      <c r="I39808" s="116"/>
      <c r="K39808" s="116"/>
      <c r="T39808" s="93"/>
    </row>
    <row r="39809" spans="6:20" ht="13.2">
      <c r="F39809" s="116"/>
      <c r="I39809" s="116"/>
      <c r="K39809" s="116"/>
      <c r="T39809" s="93"/>
    </row>
    <row r="39810" spans="6:20" ht="13.2">
      <c r="F39810" s="116"/>
      <c r="I39810" s="116"/>
      <c r="K39810" s="116"/>
      <c r="T39810" s="93"/>
    </row>
    <row r="39811" spans="6:20" ht="13.2">
      <c r="F39811" s="116"/>
      <c r="I39811" s="116"/>
      <c r="K39811" s="116"/>
      <c r="T39811" s="93"/>
    </row>
    <row r="39812" spans="6:20" ht="13.2">
      <c r="F39812" s="116"/>
      <c r="I39812" s="116"/>
      <c r="K39812" s="116"/>
      <c r="T39812" s="93"/>
    </row>
    <row r="39813" spans="6:20" ht="13.2">
      <c r="F39813" s="116"/>
      <c r="I39813" s="116"/>
      <c r="K39813" s="116"/>
      <c r="T39813" s="93"/>
    </row>
    <row r="39814" spans="6:20" ht="13.2">
      <c r="F39814" s="116"/>
      <c r="I39814" s="116"/>
      <c r="K39814" s="116"/>
      <c r="T39814" s="93"/>
    </row>
    <row r="39815" spans="6:20" ht="13.2">
      <c r="F39815" s="116"/>
      <c r="I39815" s="116"/>
      <c r="K39815" s="116"/>
      <c r="T39815" s="93"/>
    </row>
    <row r="39816" spans="6:20" ht="13.2">
      <c r="F39816" s="116"/>
      <c r="I39816" s="116"/>
      <c r="K39816" s="116"/>
      <c r="T39816" s="93"/>
    </row>
    <row r="39817" spans="6:20" ht="13.2">
      <c r="F39817" s="116"/>
      <c r="I39817" s="116"/>
      <c r="K39817" s="116"/>
      <c r="T39817" s="93"/>
    </row>
    <row r="39818" spans="6:20" ht="13.2">
      <c r="F39818" s="116"/>
      <c r="I39818" s="116"/>
      <c r="K39818" s="116"/>
      <c r="T39818" s="93"/>
    </row>
    <row r="39819" spans="6:20" ht="13.2">
      <c r="F39819" s="116"/>
      <c r="I39819" s="116"/>
      <c r="K39819" s="116"/>
      <c r="T39819" s="93"/>
    </row>
    <row r="39820" spans="6:20" ht="13.2">
      <c r="F39820" s="116"/>
      <c r="I39820" s="116"/>
      <c r="K39820" s="116"/>
      <c r="T39820" s="93"/>
    </row>
    <row r="39821" spans="6:20" ht="13.2">
      <c r="F39821" s="116"/>
      <c r="I39821" s="116"/>
      <c r="K39821" s="116"/>
      <c r="T39821" s="93"/>
    </row>
    <row r="39822" spans="6:20" ht="13.2">
      <c r="F39822" s="116"/>
      <c r="I39822" s="116"/>
      <c r="K39822" s="116"/>
      <c r="T39822" s="93"/>
    </row>
    <row r="39823" spans="6:20" ht="13.2">
      <c r="F39823" s="116"/>
      <c r="I39823" s="116"/>
      <c r="K39823" s="116"/>
      <c r="T39823" s="93"/>
    </row>
    <row r="39824" spans="6:20" ht="13.2">
      <c r="F39824" s="116"/>
      <c r="I39824" s="116"/>
      <c r="K39824" s="116"/>
      <c r="T39824" s="93"/>
    </row>
    <row r="39825" spans="6:20" ht="13.2">
      <c r="F39825" s="116"/>
      <c r="I39825" s="116"/>
      <c r="K39825" s="116"/>
      <c r="T39825" s="93"/>
    </row>
    <row r="39826" spans="6:20" ht="13.2">
      <c r="F39826" s="116"/>
      <c r="I39826" s="116"/>
      <c r="K39826" s="116"/>
      <c r="T39826" s="93"/>
    </row>
    <row r="39827" spans="6:20" ht="13.2">
      <c r="F39827" s="116"/>
      <c r="I39827" s="116"/>
      <c r="K39827" s="116"/>
      <c r="T39827" s="93"/>
    </row>
    <row r="39828" spans="6:20" ht="13.2">
      <c r="F39828" s="116"/>
      <c r="I39828" s="116"/>
      <c r="K39828" s="116"/>
      <c r="T39828" s="93"/>
    </row>
    <row r="39829" spans="6:20" ht="13.2">
      <c r="F39829" s="116"/>
      <c r="I39829" s="116"/>
      <c r="K39829" s="116"/>
      <c r="T39829" s="93"/>
    </row>
    <row r="39830" spans="6:20" ht="13.2">
      <c r="F39830" s="116"/>
      <c r="I39830" s="116"/>
      <c r="K39830" s="116"/>
      <c r="T39830" s="93"/>
    </row>
    <row r="39831" spans="6:20" ht="13.2">
      <c r="F39831" s="116"/>
      <c r="I39831" s="116"/>
      <c r="K39831" s="116"/>
      <c r="T39831" s="93"/>
    </row>
    <row r="39832" spans="6:20" ht="13.2">
      <c r="F39832" s="116"/>
      <c r="I39832" s="116"/>
      <c r="K39832" s="116"/>
      <c r="T39832" s="93"/>
    </row>
    <row r="39833" spans="6:20" ht="13.2">
      <c r="F39833" s="116"/>
      <c r="I39833" s="116"/>
      <c r="K39833" s="116"/>
      <c r="T39833" s="93"/>
    </row>
    <row r="39834" spans="6:20" ht="13.2">
      <c r="F39834" s="116"/>
      <c r="I39834" s="116"/>
      <c r="K39834" s="116"/>
      <c r="T39834" s="93"/>
    </row>
    <row r="39835" spans="6:20" ht="13.2">
      <c r="F39835" s="116"/>
      <c r="I39835" s="116"/>
      <c r="K39835" s="116"/>
      <c r="T39835" s="93"/>
    </row>
    <row r="39836" spans="6:20" ht="13.2">
      <c r="F39836" s="116"/>
      <c r="I39836" s="116"/>
      <c r="K39836" s="116"/>
      <c r="T39836" s="93"/>
    </row>
    <row r="39837" spans="6:20" ht="13.2">
      <c r="F39837" s="116"/>
      <c r="I39837" s="116"/>
      <c r="K39837" s="116"/>
      <c r="T39837" s="93"/>
    </row>
    <row r="39838" spans="6:20" ht="13.2">
      <c r="F39838" s="116"/>
      <c r="I39838" s="116"/>
      <c r="K39838" s="116"/>
      <c r="T39838" s="93"/>
    </row>
    <row r="39839" spans="6:20" ht="13.2">
      <c r="F39839" s="116"/>
      <c r="I39839" s="116"/>
      <c r="K39839" s="116"/>
      <c r="T39839" s="93"/>
    </row>
    <row r="39840" spans="6:20" ht="13.2">
      <c r="F39840" s="116"/>
      <c r="I39840" s="116"/>
      <c r="K39840" s="116"/>
      <c r="T39840" s="93"/>
    </row>
    <row r="39841" spans="6:20" ht="13.2">
      <c r="F39841" s="116"/>
      <c r="I39841" s="116"/>
      <c r="K39841" s="116"/>
      <c r="T39841" s="93"/>
    </row>
    <row r="39842" spans="6:20" ht="13.2">
      <c r="F39842" s="116"/>
      <c r="I39842" s="116"/>
      <c r="K39842" s="116"/>
      <c r="T39842" s="93"/>
    </row>
    <row r="39843" spans="6:20" ht="13.2">
      <c r="F39843" s="116"/>
      <c r="I39843" s="116"/>
      <c r="K39843" s="116"/>
      <c r="T39843" s="93"/>
    </row>
    <row r="39844" spans="6:20" ht="13.2">
      <c r="F39844" s="116"/>
      <c r="I39844" s="116"/>
      <c r="K39844" s="116"/>
      <c r="T39844" s="93"/>
    </row>
    <row r="39845" spans="6:20" ht="13.2">
      <c r="F39845" s="116"/>
      <c r="I39845" s="116"/>
      <c r="K39845" s="116"/>
      <c r="T39845" s="93"/>
    </row>
    <row r="39846" spans="6:20" ht="13.2">
      <c r="F39846" s="116"/>
      <c r="I39846" s="116"/>
      <c r="K39846" s="116"/>
      <c r="T39846" s="93"/>
    </row>
    <row r="39847" spans="6:20" ht="13.2">
      <c r="F39847" s="116"/>
      <c r="I39847" s="116"/>
      <c r="K39847" s="116"/>
      <c r="T39847" s="93"/>
    </row>
    <row r="39848" spans="6:20" ht="13.2">
      <c r="F39848" s="116"/>
      <c r="I39848" s="116"/>
      <c r="K39848" s="116"/>
      <c r="T39848" s="93"/>
    </row>
    <row r="39849" spans="6:20" ht="13.2">
      <c r="F39849" s="116"/>
      <c r="I39849" s="116"/>
      <c r="K39849" s="116"/>
      <c r="T39849" s="93"/>
    </row>
    <row r="39850" spans="6:20" ht="13.2">
      <c r="F39850" s="116"/>
      <c r="I39850" s="116"/>
      <c r="K39850" s="116"/>
      <c r="T39850" s="93"/>
    </row>
    <row r="39851" spans="6:20" ht="13.2">
      <c r="F39851" s="116"/>
      <c r="I39851" s="116"/>
      <c r="K39851" s="116"/>
      <c r="T39851" s="93"/>
    </row>
    <row r="39852" spans="6:20" ht="13.2">
      <c r="F39852" s="116"/>
      <c r="I39852" s="116"/>
      <c r="K39852" s="116"/>
      <c r="T39852" s="93"/>
    </row>
    <row r="39853" spans="6:20" ht="13.2">
      <c r="F39853" s="116"/>
      <c r="I39853" s="116"/>
      <c r="K39853" s="116"/>
      <c r="T39853" s="93"/>
    </row>
    <row r="39854" spans="6:20" ht="13.2">
      <c r="F39854" s="116"/>
      <c r="I39854" s="116"/>
      <c r="K39854" s="116"/>
      <c r="T39854" s="93"/>
    </row>
    <row r="39855" spans="6:20" ht="13.2">
      <c r="F39855" s="116"/>
      <c r="I39855" s="116"/>
      <c r="K39855" s="116"/>
      <c r="T39855" s="93"/>
    </row>
    <row r="39856" spans="6:20" ht="13.2">
      <c r="F39856" s="116"/>
      <c r="I39856" s="116"/>
      <c r="K39856" s="116"/>
      <c r="T39856" s="93"/>
    </row>
    <row r="39857" spans="6:20" ht="13.2">
      <c r="F39857" s="116"/>
      <c r="I39857" s="116"/>
      <c r="K39857" s="116"/>
      <c r="T39857" s="93"/>
    </row>
    <row r="39858" spans="6:20" ht="13.2">
      <c r="F39858" s="116"/>
      <c r="I39858" s="116"/>
      <c r="K39858" s="116"/>
      <c r="T39858" s="93"/>
    </row>
    <row r="39859" spans="6:20" ht="13.2">
      <c r="F39859" s="116"/>
      <c r="I39859" s="116"/>
      <c r="K39859" s="116"/>
      <c r="T39859" s="93"/>
    </row>
    <row r="39860" spans="6:20" ht="13.2">
      <c r="F39860" s="116"/>
      <c r="I39860" s="116"/>
      <c r="K39860" s="116"/>
      <c r="T39860" s="93"/>
    </row>
    <row r="39861" spans="6:20" ht="13.2">
      <c r="F39861" s="116"/>
      <c r="I39861" s="116"/>
      <c r="K39861" s="116"/>
      <c r="T39861" s="93"/>
    </row>
    <row r="39862" spans="6:20" ht="13.2">
      <c r="F39862" s="116"/>
      <c r="I39862" s="116"/>
      <c r="K39862" s="116"/>
      <c r="T39862" s="93"/>
    </row>
    <row r="39863" spans="6:20" ht="13.2">
      <c r="F39863" s="116"/>
      <c r="I39863" s="116"/>
      <c r="K39863" s="116"/>
      <c r="T39863" s="93"/>
    </row>
    <row r="39864" spans="6:20" ht="13.2">
      <c r="F39864" s="116"/>
      <c r="I39864" s="116"/>
      <c r="K39864" s="116"/>
      <c r="T39864" s="93"/>
    </row>
    <row r="39865" spans="6:20" ht="13.2">
      <c r="F39865" s="116"/>
      <c r="I39865" s="116"/>
      <c r="K39865" s="116"/>
      <c r="T39865" s="93"/>
    </row>
    <row r="39866" spans="6:20" ht="13.2">
      <c r="F39866" s="116"/>
      <c r="I39866" s="116"/>
      <c r="K39866" s="116"/>
      <c r="T39866" s="93"/>
    </row>
    <row r="39867" spans="6:20" ht="13.2">
      <c r="F39867" s="116"/>
      <c r="I39867" s="116"/>
      <c r="K39867" s="116"/>
      <c r="T39867" s="93"/>
    </row>
    <row r="39868" spans="6:20" ht="13.2">
      <c r="F39868" s="116"/>
      <c r="I39868" s="116"/>
      <c r="K39868" s="116"/>
      <c r="T39868" s="93"/>
    </row>
    <row r="39869" spans="6:20" ht="13.2">
      <c r="F39869" s="116"/>
      <c r="I39869" s="116"/>
      <c r="K39869" s="116"/>
      <c r="T39869" s="93"/>
    </row>
    <row r="39870" spans="6:20" ht="13.2">
      <c r="F39870" s="116"/>
      <c r="I39870" s="116"/>
      <c r="K39870" s="116"/>
      <c r="T39870" s="93"/>
    </row>
    <row r="39871" spans="6:20" ht="13.2">
      <c r="F39871" s="116"/>
      <c r="I39871" s="116"/>
      <c r="K39871" s="116"/>
      <c r="T39871" s="93"/>
    </row>
    <row r="39872" spans="6:20" ht="13.2">
      <c r="F39872" s="116"/>
      <c r="I39872" s="116"/>
      <c r="K39872" s="116"/>
      <c r="T39872" s="93"/>
    </row>
    <row r="39873" spans="6:20" ht="13.2">
      <c r="F39873" s="116"/>
      <c r="I39873" s="116"/>
      <c r="K39873" s="116"/>
      <c r="T39873" s="93"/>
    </row>
    <row r="39874" spans="6:20" ht="13.2">
      <c r="F39874" s="116"/>
      <c r="I39874" s="116"/>
      <c r="K39874" s="116"/>
      <c r="T39874" s="93"/>
    </row>
    <row r="39875" spans="6:20" ht="13.2">
      <c r="F39875" s="116"/>
      <c r="I39875" s="116"/>
      <c r="K39875" s="116"/>
      <c r="T39875" s="93"/>
    </row>
    <row r="39876" spans="6:20" ht="13.2">
      <c r="F39876" s="116"/>
      <c r="I39876" s="116"/>
      <c r="K39876" s="116"/>
      <c r="T39876" s="93"/>
    </row>
    <row r="39877" spans="6:20" ht="13.2">
      <c r="F39877" s="116"/>
      <c r="I39877" s="116"/>
      <c r="K39877" s="116"/>
      <c r="T39877" s="93"/>
    </row>
    <row r="39878" spans="6:20" ht="13.2">
      <c r="F39878" s="116"/>
      <c r="I39878" s="116"/>
      <c r="K39878" s="116"/>
      <c r="T39878" s="93"/>
    </row>
    <row r="39879" spans="6:20" ht="13.2">
      <c r="F39879" s="116"/>
      <c r="I39879" s="116"/>
      <c r="K39879" s="116"/>
      <c r="T39879" s="93"/>
    </row>
    <row r="39880" spans="6:20" ht="13.2">
      <c r="F39880" s="116"/>
      <c r="I39880" s="116"/>
      <c r="K39880" s="116"/>
      <c r="T39880" s="93"/>
    </row>
    <row r="39881" spans="6:20" ht="13.2">
      <c r="F39881" s="116"/>
      <c r="I39881" s="116"/>
      <c r="K39881" s="116"/>
      <c r="T39881" s="93"/>
    </row>
    <row r="39882" spans="6:20" ht="13.2">
      <c r="F39882" s="116"/>
      <c r="I39882" s="116"/>
      <c r="K39882" s="116"/>
      <c r="T39882" s="93"/>
    </row>
    <row r="39883" spans="6:20" ht="13.2">
      <c r="F39883" s="116"/>
      <c r="I39883" s="116"/>
      <c r="K39883" s="116"/>
      <c r="T39883" s="93"/>
    </row>
    <row r="39884" spans="6:20" ht="13.2">
      <c r="F39884" s="116"/>
      <c r="I39884" s="116"/>
      <c r="K39884" s="116"/>
      <c r="T39884" s="93"/>
    </row>
    <row r="39885" spans="6:20" ht="13.2">
      <c r="F39885" s="116"/>
      <c r="I39885" s="116"/>
      <c r="K39885" s="116"/>
      <c r="T39885" s="93"/>
    </row>
    <row r="39886" spans="6:20" ht="13.2">
      <c r="F39886" s="116"/>
      <c r="I39886" s="116"/>
      <c r="K39886" s="116"/>
      <c r="T39886" s="93"/>
    </row>
    <row r="39887" spans="6:20" ht="13.2">
      <c r="F39887" s="116"/>
      <c r="I39887" s="116"/>
      <c r="K39887" s="116"/>
      <c r="T39887" s="93"/>
    </row>
    <row r="39888" spans="6:20" ht="13.2">
      <c r="F39888" s="116"/>
      <c r="I39888" s="116"/>
      <c r="K39888" s="116"/>
      <c r="T39888" s="93"/>
    </row>
    <row r="39889" spans="6:20" ht="13.2">
      <c r="F39889" s="116"/>
      <c r="I39889" s="116"/>
      <c r="K39889" s="116"/>
      <c r="T39889" s="93"/>
    </row>
    <row r="39890" spans="6:20" ht="13.2">
      <c r="F39890" s="116"/>
      <c r="I39890" s="116"/>
      <c r="K39890" s="116"/>
      <c r="T39890" s="93"/>
    </row>
    <row r="39891" spans="6:20" ht="13.2">
      <c r="F39891" s="116"/>
      <c r="I39891" s="116"/>
      <c r="K39891" s="116"/>
      <c r="T39891" s="93"/>
    </row>
    <row r="39892" spans="6:20" ht="13.2">
      <c r="F39892" s="116"/>
      <c r="I39892" s="116"/>
      <c r="K39892" s="116"/>
      <c r="T39892" s="93"/>
    </row>
    <row r="39893" spans="6:20" ht="13.2">
      <c r="F39893" s="116"/>
      <c r="I39893" s="116"/>
      <c r="K39893" s="116"/>
      <c r="T39893" s="93"/>
    </row>
    <row r="39894" spans="6:20" ht="13.2">
      <c r="F39894" s="116"/>
      <c r="I39894" s="116"/>
      <c r="K39894" s="116"/>
      <c r="T39894" s="93"/>
    </row>
    <row r="39895" spans="6:20" ht="13.2">
      <c r="F39895" s="116"/>
      <c r="I39895" s="116"/>
      <c r="K39895" s="116"/>
      <c r="T39895" s="93"/>
    </row>
    <row r="39896" spans="6:20" ht="13.2">
      <c r="F39896" s="116"/>
      <c r="I39896" s="116"/>
      <c r="K39896" s="116"/>
      <c r="T39896" s="93"/>
    </row>
    <row r="39897" spans="6:20" ht="13.2">
      <c r="F39897" s="116"/>
      <c r="I39897" s="116"/>
      <c r="K39897" s="116"/>
      <c r="T39897" s="93"/>
    </row>
    <row r="39898" spans="6:20" ht="13.2">
      <c r="F39898" s="116"/>
      <c r="I39898" s="116"/>
      <c r="K39898" s="116"/>
      <c r="T39898" s="93"/>
    </row>
    <row r="39899" spans="6:20" ht="13.2">
      <c r="F39899" s="116"/>
      <c r="I39899" s="116"/>
      <c r="K39899" s="116"/>
      <c r="T39899" s="93"/>
    </row>
    <row r="39900" spans="6:20" ht="13.2">
      <c r="F39900" s="116"/>
      <c r="I39900" s="116"/>
      <c r="K39900" s="116"/>
      <c r="T39900" s="93"/>
    </row>
    <row r="39901" spans="6:20" ht="13.2">
      <c r="F39901" s="116"/>
      <c r="I39901" s="116"/>
      <c r="K39901" s="116"/>
      <c r="T39901" s="93"/>
    </row>
    <row r="39902" spans="6:20" ht="13.2">
      <c r="F39902" s="116"/>
      <c r="I39902" s="116"/>
      <c r="K39902" s="116"/>
      <c r="T39902" s="93"/>
    </row>
    <row r="39903" spans="6:20" ht="13.2">
      <c r="F39903" s="116"/>
      <c r="I39903" s="116"/>
      <c r="K39903" s="116"/>
      <c r="T39903" s="93"/>
    </row>
    <row r="39904" spans="6:20" ht="13.2">
      <c r="F39904" s="116"/>
      <c r="I39904" s="116"/>
      <c r="K39904" s="116"/>
      <c r="T39904" s="93"/>
    </row>
    <row r="39905" spans="6:20" ht="13.2">
      <c r="F39905" s="116"/>
      <c r="I39905" s="116"/>
      <c r="K39905" s="116"/>
      <c r="T39905" s="93"/>
    </row>
    <row r="39906" spans="6:20" ht="13.2">
      <c r="F39906" s="116"/>
      <c r="I39906" s="116"/>
      <c r="K39906" s="116"/>
      <c r="T39906" s="93"/>
    </row>
    <row r="39907" spans="6:20" ht="13.2">
      <c r="F39907" s="116"/>
      <c r="I39907" s="116"/>
      <c r="K39907" s="116"/>
      <c r="T39907" s="93"/>
    </row>
    <row r="39908" spans="6:20" ht="13.2">
      <c r="F39908" s="116"/>
      <c r="I39908" s="116"/>
      <c r="K39908" s="116"/>
      <c r="T39908" s="93"/>
    </row>
    <row r="39909" spans="6:20" ht="13.2">
      <c r="F39909" s="116"/>
      <c r="I39909" s="116"/>
      <c r="K39909" s="116"/>
      <c r="T39909" s="93"/>
    </row>
    <row r="39910" spans="6:20" ht="13.2">
      <c r="F39910" s="116"/>
      <c r="I39910" s="116"/>
      <c r="K39910" s="116"/>
      <c r="T39910" s="93"/>
    </row>
    <row r="39911" spans="6:20" ht="13.2">
      <c r="F39911" s="116"/>
      <c r="I39911" s="116"/>
      <c r="K39911" s="116"/>
      <c r="T39911" s="93"/>
    </row>
    <row r="39912" spans="6:20" ht="13.2">
      <c r="F39912" s="116"/>
      <c r="I39912" s="116"/>
      <c r="K39912" s="116"/>
      <c r="T39912" s="93"/>
    </row>
    <row r="39913" spans="6:20" ht="13.2">
      <c r="F39913" s="116"/>
      <c r="I39913" s="116"/>
      <c r="K39913" s="116"/>
      <c r="T39913" s="93"/>
    </row>
    <row r="39914" spans="6:20" ht="13.2">
      <c r="F39914" s="116"/>
      <c r="I39914" s="116"/>
      <c r="K39914" s="116"/>
      <c r="T39914" s="93"/>
    </row>
    <row r="39915" spans="6:20" ht="13.2">
      <c r="F39915" s="116"/>
      <c r="I39915" s="116"/>
      <c r="K39915" s="116"/>
      <c r="T39915" s="93"/>
    </row>
    <row r="39916" spans="6:20" ht="13.2">
      <c r="F39916" s="116"/>
      <c r="I39916" s="116"/>
      <c r="K39916" s="116"/>
      <c r="T39916" s="93"/>
    </row>
    <row r="39917" spans="6:20" ht="13.2">
      <c r="F39917" s="116"/>
      <c r="I39917" s="116"/>
      <c r="K39917" s="116"/>
      <c r="T39917" s="93"/>
    </row>
    <row r="39918" spans="6:20" ht="13.2">
      <c r="F39918" s="116"/>
      <c r="I39918" s="116"/>
      <c r="K39918" s="116"/>
      <c r="T39918" s="93"/>
    </row>
    <row r="39919" spans="6:20" ht="13.2">
      <c r="F39919" s="116"/>
      <c r="I39919" s="116"/>
      <c r="K39919" s="116"/>
      <c r="T39919" s="93"/>
    </row>
    <row r="39920" spans="6:20" ht="13.2">
      <c r="F39920" s="116"/>
      <c r="I39920" s="116"/>
      <c r="K39920" s="116"/>
      <c r="T39920" s="93"/>
    </row>
    <row r="39921" spans="6:20" ht="13.2">
      <c r="F39921" s="116"/>
      <c r="I39921" s="116"/>
      <c r="K39921" s="116"/>
      <c r="T39921" s="93"/>
    </row>
    <row r="39922" spans="6:20" ht="13.2">
      <c r="F39922" s="116"/>
      <c r="I39922" s="116"/>
      <c r="K39922" s="116"/>
      <c r="T39922" s="93"/>
    </row>
    <row r="39923" spans="6:20" ht="13.2">
      <c r="F39923" s="116"/>
      <c r="I39923" s="116"/>
      <c r="K39923" s="116"/>
      <c r="T39923" s="93"/>
    </row>
    <row r="39924" spans="6:20" ht="13.2">
      <c r="F39924" s="116"/>
      <c r="I39924" s="116"/>
      <c r="K39924" s="116"/>
      <c r="T39924" s="93"/>
    </row>
    <row r="39925" spans="6:20" ht="13.2">
      <c r="F39925" s="116"/>
      <c r="I39925" s="116"/>
      <c r="K39925" s="116"/>
      <c r="T39925" s="93"/>
    </row>
    <row r="39926" spans="6:20" ht="13.2">
      <c r="F39926" s="116"/>
      <c r="I39926" s="116"/>
      <c r="K39926" s="116"/>
      <c r="T39926" s="93"/>
    </row>
    <row r="39927" spans="6:20" ht="13.2">
      <c r="F39927" s="116"/>
      <c r="I39927" s="116"/>
      <c r="K39927" s="116"/>
      <c r="T39927" s="93"/>
    </row>
    <row r="39928" spans="6:20" ht="13.2">
      <c r="F39928" s="116"/>
      <c r="I39928" s="116"/>
      <c r="K39928" s="116"/>
      <c r="T39928" s="93"/>
    </row>
    <row r="39929" spans="6:20" ht="13.2">
      <c r="F39929" s="116"/>
      <c r="I39929" s="116"/>
      <c r="K39929" s="116"/>
      <c r="T39929" s="93"/>
    </row>
    <row r="39930" spans="6:20" ht="13.2">
      <c r="F39930" s="116"/>
      <c r="I39930" s="116"/>
      <c r="K39930" s="116"/>
      <c r="T39930" s="93"/>
    </row>
    <row r="39931" spans="6:20" ht="13.2">
      <c r="F39931" s="116"/>
      <c r="I39931" s="116"/>
      <c r="K39931" s="116"/>
      <c r="T39931" s="93"/>
    </row>
    <row r="39932" spans="6:20" ht="13.2">
      <c r="F39932" s="116"/>
      <c r="I39932" s="116"/>
      <c r="K39932" s="116"/>
      <c r="T39932" s="93"/>
    </row>
    <row r="39933" spans="6:20" ht="13.2">
      <c r="F39933" s="116"/>
      <c r="I39933" s="116"/>
      <c r="K39933" s="116"/>
      <c r="T39933" s="93"/>
    </row>
    <row r="39934" spans="6:20" ht="13.2">
      <c r="F39934" s="116"/>
      <c r="I39934" s="116"/>
      <c r="K39934" s="116"/>
      <c r="T39934" s="93"/>
    </row>
    <row r="39935" spans="6:20" ht="13.2">
      <c r="F39935" s="116"/>
      <c r="I39935" s="116"/>
      <c r="K39935" s="116"/>
      <c r="T39935" s="93"/>
    </row>
    <row r="39936" spans="6:20" ht="13.2">
      <c r="F39936" s="116"/>
      <c r="I39936" s="116"/>
      <c r="K39936" s="116"/>
      <c r="T39936" s="93"/>
    </row>
    <row r="39937" spans="6:20" ht="13.2">
      <c r="F39937" s="116"/>
      <c r="I39937" s="116"/>
      <c r="K39937" s="116"/>
      <c r="T39937" s="93"/>
    </row>
    <row r="39938" spans="6:20" ht="13.2">
      <c r="F39938" s="116"/>
      <c r="I39938" s="116"/>
      <c r="K39938" s="116"/>
      <c r="T39938" s="93"/>
    </row>
    <row r="39939" spans="6:20" ht="13.2">
      <c r="F39939" s="116"/>
      <c r="I39939" s="116"/>
      <c r="K39939" s="116"/>
      <c r="T39939" s="93"/>
    </row>
    <row r="39940" spans="6:20" ht="13.2">
      <c r="F39940" s="116"/>
      <c r="I39940" s="116"/>
      <c r="K39940" s="116"/>
      <c r="T39940" s="93"/>
    </row>
    <row r="39941" spans="6:20" ht="13.2">
      <c r="F39941" s="116"/>
      <c r="I39941" s="116"/>
      <c r="K39941" s="116"/>
      <c r="T39941" s="93"/>
    </row>
    <row r="39942" spans="6:20" ht="13.2">
      <c r="F39942" s="116"/>
      <c r="I39942" s="116"/>
      <c r="K39942" s="116"/>
      <c r="T39942" s="93"/>
    </row>
    <row r="39943" spans="6:20" ht="13.2">
      <c r="F39943" s="116"/>
      <c r="I39943" s="116"/>
      <c r="K39943" s="116"/>
      <c r="T39943" s="93"/>
    </row>
    <row r="39944" spans="6:20" ht="13.2">
      <c r="F39944" s="116"/>
      <c r="I39944" s="116"/>
      <c r="K39944" s="116"/>
      <c r="T39944" s="93"/>
    </row>
    <row r="39945" spans="6:20" ht="13.2">
      <c r="F39945" s="116"/>
      <c r="I39945" s="116"/>
      <c r="K39945" s="116"/>
      <c r="T39945" s="93"/>
    </row>
    <row r="39946" spans="6:20" ht="13.2">
      <c r="F39946" s="116"/>
      <c r="I39946" s="116"/>
      <c r="K39946" s="116"/>
      <c r="T39946" s="93"/>
    </row>
    <row r="39947" spans="6:20" ht="13.2">
      <c r="F39947" s="116"/>
      <c r="I39947" s="116"/>
      <c r="K39947" s="116"/>
      <c r="T39947" s="93"/>
    </row>
    <row r="39948" spans="6:20" ht="13.2">
      <c r="F39948" s="116"/>
      <c r="I39948" s="116"/>
      <c r="K39948" s="116"/>
      <c r="T39948" s="93"/>
    </row>
    <row r="39949" spans="6:20" ht="13.2">
      <c r="F39949" s="116"/>
      <c r="I39949" s="116"/>
      <c r="K39949" s="116"/>
      <c r="T39949" s="93"/>
    </row>
    <row r="39950" spans="6:20" ht="13.2">
      <c r="F39950" s="116"/>
      <c r="I39950" s="116"/>
      <c r="K39950" s="116"/>
      <c r="T39950" s="93"/>
    </row>
    <row r="39951" spans="6:20" ht="13.2">
      <c r="F39951" s="116"/>
      <c r="I39951" s="116"/>
      <c r="K39951" s="116"/>
      <c r="T39951" s="93"/>
    </row>
    <row r="39952" spans="6:20" ht="13.2">
      <c r="F39952" s="116"/>
      <c r="I39952" s="116"/>
      <c r="K39952" s="116"/>
      <c r="T39952" s="93"/>
    </row>
    <row r="39953" spans="6:20" ht="13.2">
      <c r="F39953" s="116"/>
      <c r="I39953" s="116"/>
      <c r="K39953" s="116"/>
      <c r="T39953" s="93"/>
    </row>
    <row r="39954" spans="6:20" ht="13.2">
      <c r="F39954" s="116"/>
      <c r="I39954" s="116"/>
      <c r="K39954" s="116"/>
      <c r="T39954" s="93"/>
    </row>
    <row r="39955" spans="6:20" ht="13.2">
      <c r="F39955" s="116"/>
      <c r="I39955" s="116"/>
      <c r="K39955" s="116"/>
      <c r="T39955" s="93"/>
    </row>
    <row r="39956" spans="6:20" ht="13.2">
      <c r="F39956" s="116"/>
      <c r="I39956" s="116"/>
      <c r="K39956" s="116"/>
      <c r="T39956" s="93"/>
    </row>
    <row r="39957" spans="6:20" ht="13.2">
      <c r="F39957" s="116"/>
      <c r="I39957" s="116"/>
      <c r="K39957" s="116"/>
      <c r="T39957" s="93"/>
    </row>
    <row r="39958" spans="6:20" ht="13.2">
      <c r="F39958" s="116"/>
      <c r="I39958" s="116"/>
      <c r="K39958" s="116"/>
      <c r="T39958" s="93"/>
    </row>
    <row r="39959" spans="6:20" ht="13.2">
      <c r="F39959" s="116"/>
      <c r="I39959" s="116"/>
      <c r="K39959" s="116"/>
      <c r="T39959" s="93"/>
    </row>
    <row r="39960" spans="6:20" ht="13.2">
      <c r="F39960" s="116"/>
      <c r="I39960" s="116"/>
      <c r="K39960" s="116"/>
      <c r="T39960" s="93"/>
    </row>
    <row r="39961" spans="6:20" ht="13.2">
      <c r="F39961" s="116"/>
      <c r="I39961" s="116"/>
      <c r="K39961" s="116"/>
      <c r="T39961" s="93"/>
    </row>
    <row r="39962" spans="6:20" ht="13.2">
      <c r="F39962" s="116"/>
      <c r="I39962" s="116"/>
      <c r="K39962" s="116"/>
      <c r="T39962" s="93"/>
    </row>
    <row r="39963" spans="6:20" ht="13.2">
      <c r="F39963" s="116"/>
      <c r="I39963" s="116"/>
      <c r="K39963" s="116"/>
      <c r="T39963" s="93"/>
    </row>
    <row r="39964" spans="6:20" ht="13.2">
      <c r="F39964" s="116"/>
      <c r="I39964" s="116"/>
      <c r="K39964" s="116"/>
      <c r="T39964" s="93"/>
    </row>
    <row r="39965" spans="6:20" ht="13.2">
      <c r="F39965" s="116"/>
      <c r="I39965" s="116"/>
      <c r="K39965" s="116"/>
      <c r="T39965" s="93"/>
    </row>
    <row r="39966" spans="6:20" ht="13.2">
      <c r="F39966" s="116"/>
      <c r="I39966" s="116"/>
      <c r="K39966" s="116"/>
      <c r="T39966" s="93"/>
    </row>
    <row r="39967" spans="6:20" ht="13.2">
      <c r="F39967" s="116"/>
      <c r="I39967" s="116"/>
      <c r="K39967" s="116"/>
      <c r="T39967" s="93"/>
    </row>
    <row r="39968" spans="6:20" ht="13.2">
      <c r="F39968" s="116"/>
      <c r="I39968" s="116"/>
      <c r="K39968" s="116"/>
      <c r="T39968" s="93"/>
    </row>
    <row r="39969" spans="6:20" ht="13.2">
      <c r="F39969" s="116"/>
      <c r="I39969" s="116"/>
      <c r="K39969" s="116"/>
      <c r="T39969" s="93"/>
    </row>
    <row r="39970" spans="6:20" ht="13.2">
      <c r="F39970" s="116"/>
      <c r="I39970" s="116"/>
      <c r="K39970" s="116"/>
      <c r="T39970" s="93"/>
    </row>
    <row r="39971" spans="6:20" ht="13.2">
      <c r="F39971" s="116"/>
      <c r="I39971" s="116"/>
      <c r="K39971" s="116"/>
      <c r="T39971" s="93"/>
    </row>
    <row r="39972" spans="6:20" ht="13.2">
      <c r="F39972" s="116"/>
      <c r="I39972" s="116"/>
      <c r="K39972" s="116"/>
      <c r="T39972" s="93"/>
    </row>
    <row r="39973" spans="6:20" ht="13.2">
      <c r="F39973" s="116"/>
      <c r="I39973" s="116"/>
      <c r="K39973" s="116"/>
      <c r="T39973" s="93"/>
    </row>
    <row r="39974" spans="6:20" ht="13.2">
      <c r="F39974" s="116"/>
      <c r="I39974" s="116"/>
      <c r="K39974" s="116"/>
      <c r="T39974" s="93"/>
    </row>
    <row r="39975" spans="6:20" ht="13.2">
      <c r="F39975" s="116"/>
      <c r="I39975" s="116"/>
      <c r="K39975" s="116"/>
      <c r="T39975" s="93"/>
    </row>
    <row r="39976" spans="6:20" ht="13.2">
      <c r="F39976" s="116"/>
      <c r="I39976" s="116"/>
      <c r="K39976" s="116"/>
      <c r="T39976" s="93"/>
    </row>
    <row r="39977" spans="6:20" ht="13.2">
      <c r="F39977" s="116"/>
      <c r="I39977" s="116"/>
      <c r="K39977" s="116"/>
      <c r="T39977" s="93"/>
    </row>
    <row r="39978" spans="6:20" ht="13.2">
      <c r="F39978" s="116"/>
      <c r="I39978" s="116"/>
      <c r="K39978" s="116"/>
      <c r="T39978" s="93"/>
    </row>
    <row r="39979" spans="6:20" ht="13.2">
      <c r="F39979" s="116"/>
      <c r="I39979" s="116"/>
      <c r="K39979" s="116"/>
      <c r="T39979" s="93"/>
    </row>
    <row r="39980" spans="6:20" ht="13.2">
      <c r="F39980" s="116"/>
      <c r="I39980" s="116"/>
      <c r="K39980" s="116"/>
      <c r="T39980" s="93"/>
    </row>
    <row r="39981" spans="6:20" ht="13.2">
      <c r="F39981" s="116"/>
      <c r="I39981" s="116"/>
      <c r="K39981" s="116"/>
      <c r="T39981" s="93"/>
    </row>
    <row r="39982" spans="6:20" ht="13.2">
      <c r="F39982" s="116"/>
      <c r="I39982" s="116"/>
      <c r="K39982" s="116"/>
      <c r="T39982" s="93"/>
    </row>
    <row r="39983" spans="6:20" ht="13.2">
      <c r="F39983" s="116"/>
      <c r="I39983" s="116"/>
      <c r="K39983" s="116"/>
      <c r="T39983" s="93"/>
    </row>
    <row r="39984" spans="6:20" ht="13.2">
      <c r="F39984" s="116"/>
      <c r="I39984" s="116"/>
      <c r="K39984" s="116"/>
      <c r="T39984" s="93"/>
    </row>
    <row r="39985" spans="6:20" ht="13.2">
      <c r="F39985" s="116"/>
      <c r="I39985" s="116"/>
      <c r="K39985" s="116"/>
      <c r="T39985" s="93"/>
    </row>
    <row r="39986" spans="6:20" ht="13.2">
      <c r="F39986" s="116"/>
      <c r="I39986" s="116"/>
      <c r="K39986" s="116"/>
      <c r="T39986" s="93"/>
    </row>
    <row r="39987" spans="6:20" ht="13.2">
      <c r="F39987" s="116"/>
      <c r="I39987" s="116"/>
      <c r="K39987" s="116"/>
      <c r="T39987" s="93"/>
    </row>
    <row r="39988" spans="6:20" ht="13.2">
      <c r="F39988" s="116"/>
      <c r="I39988" s="116"/>
      <c r="K39988" s="116"/>
      <c r="T39988" s="93"/>
    </row>
    <row r="39989" spans="6:20" ht="13.2">
      <c r="F39989" s="116"/>
      <c r="I39989" s="116"/>
      <c r="K39989" s="116"/>
      <c r="T39989" s="93"/>
    </row>
    <row r="39990" spans="6:20" ht="13.2">
      <c r="F39990" s="116"/>
      <c r="I39990" s="116"/>
      <c r="K39990" s="116"/>
      <c r="T39990" s="93"/>
    </row>
    <row r="39991" spans="6:20" ht="13.2">
      <c r="F39991" s="116"/>
      <c r="I39991" s="116"/>
      <c r="K39991" s="116"/>
      <c r="T39991" s="93"/>
    </row>
    <row r="39992" spans="6:20" ht="13.2">
      <c r="F39992" s="116"/>
      <c r="I39992" s="116"/>
      <c r="K39992" s="116"/>
      <c r="T39992" s="93"/>
    </row>
    <row r="39993" spans="6:20" ht="13.2">
      <c r="F39993" s="116"/>
      <c r="I39993" s="116"/>
      <c r="K39993" s="116"/>
      <c r="T39993" s="93"/>
    </row>
    <row r="39994" spans="6:20" ht="13.2">
      <c r="F39994" s="116"/>
      <c r="I39994" s="116"/>
      <c r="K39994" s="116"/>
      <c r="T39994" s="93"/>
    </row>
    <row r="39995" spans="6:20" ht="13.2">
      <c r="F39995" s="116"/>
      <c r="I39995" s="116"/>
      <c r="K39995" s="116"/>
      <c r="T39995" s="93"/>
    </row>
    <row r="39996" spans="6:20" ht="13.2">
      <c r="F39996" s="116"/>
      <c r="I39996" s="116"/>
      <c r="K39996" s="116"/>
      <c r="T39996" s="93"/>
    </row>
    <row r="39997" spans="6:20" ht="13.2">
      <c r="F39997" s="116"/>
      <c r="I39997" s="116"/>
      <c r="K39997" s="116"/>
      <c r="T39997" s="93"/>
    </row>
    <row r="39998" spans="6:20" ht="13.2">
      <c r="F39998" s="116"/>
      <c r="I39998" s="116"/>
      <c r="K39998" s="116"/>
      <c r="T39998" s="93"/>
    </row>
    <row r="39999" spans="6:20" ht="13.2">
      <c r="F39999" s="116"/>
      <c r="I39999" s="116"/>
      <c r="K39999" s="116"/>
      <c r="T39999" s="93"/>
    </row>
    <row r="40000" spans="6:20" ht="13.2">
      <c r="F40000" s="116"/>
      <c r="I40000" s="116"/>
      <c r="K40000" s="116"/>
      <c r="T40000" s="93"/>
    </row>
    <row r="40001" spans="6:20" ht="13.2">
      <c r="F40001" s="116"/>
      <c r="I40001" s="116"/>
      <c r="K40001" s="116"/>
      <c r="T40001" s="93"/>
    </row>
    <row r="40002" spans="6:20" ht="13.2">
      <c r="F40002" s="116"/>
      <c r="I40002" s="116"/>
      <c r="K40002" s="116"/>
      <c r="T40002" s="93"/>
    </row>
    <row r="40003" spans="6:20" ht="13.2">
      <c r="F40003" s="116"/>
      <c r="I40003" s="116"/>
      <c r="K40003" s="116"/>
      <c r="T40003" s="93"/>
    </row>
    <row r="40004" spans="6:20" ht="13.2">
      <c r="F40004" s="116"/>
      <c r="I40004" s="116"/>
      <c r="K40004" s="116"/>
      <c r="T40004" s="93"/>
    </row>
    <row r="40005" spans="6:20" ht="13.2">
      <c r="F40005" s="116"/>
      <c r="I40005" s="116"/>
      <c r="K40005" s="116"/>
      <c r="T40005" s="93"/>
    </row>
    <row r="40006" spans="6:20" ht="13.2">
      <c r="F40006" s="116"/>
      <c r="I40006" s="116"/>
      <c r="K40006" s="116"/>
      <c r="T40006" s="93"/>
    </row>
    <row r="40007" spans="6:20" ht="13.2">
      <c r="F40007" s="116"/>
      <c r="I40007" s="116"/>
      <c r="K40007" s="116"/>
      <c r="T40007" s="93"/>
    </row>
    <row r="40008" spans="6:20" ht="13.2">
      <c r="F40008" s="116"/>
      <c r="I40008" s="116"/>
      <c r="K40008" s="116"/>
      <c r="T40008" s="93"/>
    </row>
    <row r="40009" spans="6:20" ht="13.2">
      <c r="F40009" s="116"/>
      <c r="I40009" s="116"/>
      <c r="K40009" s="116"/>
      <c r="T40009" s="93"/>
    </row>
    <row r="40010" spans="6:20" ht="13.2">
      <c r="F40010" s="116"/>
      <c r="I40010" s="116"/>
      <c r="K40010" s="116"/>
      <c r="T40010" s="93"/>
    </row>
    <row r="40011" spans="6:20" ht="13.2">
      <c r="F40011" s="116"/>
      <c r="I40011" s="116"/>
      <c r="K40011" s="116"/>
      <c r="T40011" s="93"/>
    </row>
    <row r="40012" spans="6:20" ht="13.2">
      <c r="F40012" s="116"/>
      <c r="I40012" s="116"/>
      <c r="K40012" s="116"/>
      <c r="T40012" s="93"/>
    </row>
    <row r="40013" spans="6:20" ht="13.2">
      <c r="F40013" s="116"/>
      <c r="I40013" s="116"/>
      <c r="K40013" s="116"/>
      <c r="T40013" s="93"/>
    </row>
    <row r="40014" spans="6:20" ht="13.2">
      <c r="F40014" s="116"/>
      <c r="I40014" s="116"/>
      <c r="K40014" s="116"/>
      <c r="T40014" s="93"/>
    </row>
    <row r="40015" spans="6:20" ht="13.2">
      <c r="F40015" s="116"/>
      <c r="I40015" s="116"/>
      <c r="K40015" s="116"/>
      <c r="T40015" s="93"/>
    </row>
    <row r="40016" spans="6:20" ht="13.2">
      <c r="F40016" s="116"/>
      <c r="I40016" s="116"/>
      <c r="K40016" s="116"/>
      <c r="T40016" s="93"/>
    </row>
    <row r="40017" spans="6:20" ht="13.2">
      <c r="F40017" s="116"/>
      <c r="I40017" s="116"/>
      <c r="K40017" s="116"/>
      <c r="T40017" s="93"/>
    </row>
    <row r="40018" spans="6:20" ht="13.2">
      <c r="F40018" s="116"/>
      <c r="I40018" s="116"/>
      <c r="K40018" s="116"/>
      <c r="T40018" s="93"/>
    </row>
    <row r="40019" spans="6:20" ht="13.2">
      <c r="F40019" s="116"/>
      <c r="I40019" s="116"/>
      <c r="K40019" s="116"/>
      <c r="T40019" s="93"/>
    </row>
    <row r="40020" spans="6:20" ht="13.2">
      <c r="F40020" s="116"/>
      <c r="I40020" s="116"/>
      <c r="K40020" s="116"/>
      <c r="T40020" s="93"/>
    </row>
    <row r="40021" spans="6:20" ht="13.2">
      <c r="F40021" s="116"/>
      <c r="I40021" s="116"/>
      <c r="K40021" s="116"/>
      <c r="T40021" s="93"/>
    </row>
    <row r="40022" spans="6:20" ht="13.2">
      <c r="F40022" s="116"/>
      <c r="I40022" s="116"/>
      <c r="K40022" s="116"/>
      <c r="T40022" s="93"/>
    </row>
    <row r="40023" spans="6:20" ht="13.2">
      <c r="F40023" s="116"/>
      <c r="I40023" s="116"/>
      <c r="K40023" s="116"/>
      <c r="T40023" s="93"/>
    </row>
    <row r="40024" spans="6:20" ht="13.2">
      <c r="F40024" s="116"/>
      <c r="I40024" s="116"/>
      <c r="K40024" s="116"/>
      <c r="T40024" s="93"/>
    </row>
    <row r="40025" spans="6:20" ht="13.2">
      <c r="F40025" s="116"/>
      <c r="I40025" s="116"/>
      <c r="K40025" s="116"/>
      <c r="T40025" s="93"/>
    </row>
    <row r="40026" spans="6:20" ht="13.2">
      <c r="F40026" s="116"/>
      <c r="I40026" s="116"/>
      <c r="K40026" s="116"/>
      <c r="T40026" s="93"/>
    </row>
    <row r="40027" spans="6:20" ht="13.2">
      <c r="F40027" s="116"/>
      <c r="I40027" s="116"/>
      <c r="K40027" s="116"/>
      <c r="T40027" s="93"/>
    </row>
    <row r="40028" spans="6:20" ht="13.2">
      <c r="F40028" s="116"/>
      <c r="I40028" s="116"/>
      <c r="K40028" s="116"/>
      <c r="T40028" s="93"/>
    </row>
    <row r="40029" spans="6:20" ht="13.2">
      <c r="F40029" s="116"/>
      <c r="I40029" s="116"/>
      <c r="K40029" s="116"/>
      <c r="T40029" s="93"/>
    </row>
    <row r="40030" spans="6:20" ht="13.2">
      <c r="F40030" s="116"/>
      <c r="I40030" s="116"/>
      <c r="K40030" s="116"/>
      <c r="T40030" s="93"/>
    </row>
    <row r="40031" spans="6:20" ht="13.2">
      <c r="F40031" s="116"/>
      <c r="I40031" s="116"/>
      <c r="K40031" s="116"/>
      <c r="T40031" s="93"/>
    </row>
    <row r="40032" spans="6:20" ht="13.2">
      <c r="F40032" s="116"/>
      <c r="I40032" s="116"/>
      <c r="K40032" s="116"/>
      <c r="T40032" s="93"/>
    </row>
    <row r="40033" spans="6:20" ht="13.2">
      <c r="F40033" s="116"/>
      <c r="I40033" s="116"/>
      <c r="K40033" s="116"/>
      <c r="T40033" s="93"/>
    </row>
    <row r="40034" spans="6:20" ht="13.2">
      <c r="F40034" s="116"/>
      <c r="I40034" s="116"/>
      <c r="K40034" s="116"/>
      <c r="T40034" s="93"/>
    </row>
    <row r="40035" spans="6:20" ht="13.2">
      <c r="F40035" s="116"/>
      <c r="I40035" s="116"/>
      <c r="K40035" s="116"/>
      <c r="T40035" s="93"/>
    </row>
    <row r="40036" spans="6:20" ht="13.2">
      <c r="F40036" s="116"/>
      <c r="I40036" s="116"/>
      <c r="K40036" s="116"/>
      <c r="T40036" s="93"/>
    </row>
    <row r="40037" spans="6:20" ht="13.2">
      <c r="F40037" s="116"/>
      <c r="I40037" s="116"/>
      <c r="K40037" s="116"/>
      <c r="T40037" s="93"/>
    </row>
    <row r="40038" spans="6:20" ht="13.2">
      <c r="F40038" s="116"/>
      <c r="I40038" s="116"/>
      <c r="K40038" s="116"/>
      <c r="T40038" s="93"/>
    </row>
    <row r="40039" spans="6:20" ht="13.2">
      <c r="F40039" s="116"/>
      <c r="I40039" s="116"/>
      <c r="K40039" s="116"/>
      <c r="T40039" s="93"/>
    </row>
    <row r="40040" spans="6:20" ht="13.2">
      <c r="F40040" s="116"/>
      <c r="I40040" s="116"/>
      <c r="K40040" s="116"/>
      <c r="T40040" s="93"/>
    </row>
    <row r="40041" spans="6:20" ht="13.2">
      <c r="F40041" s="116"/>
      <c r="I40041" s="116"/>
      <c r="K40041" s="116"/>
      <c r="T40041" s="93"/>
    </row>
    <row r="40042" spans="6:20" ht="13.2">
      <c r="F40042" s="116"/>
      <c r="I40042" s="116"/>
      <c r="K40042" s="116"/>
      <c r="T40042" s="93"/>
    </row>
    <row r="40043" spans="6:20" ht="13.2">
      <c r="F40043" s="116"/>
      <c r="I40043" s="116"/>
      <c r="K40043" s="116"/>
      <c r="T40043" s="93"/>
    </row>
    <row r="40044" spans="6:20" ht="13.2">
      <c r="F40044" s="116"/>
      <c r="I40044" s="116"/>
      <c r="K40044" s="116"/>
      <c r="T40044" s="93"/>
    </row>
    <row r="40045" spans="6:20" ht="13.2">
      <c r="F40045" s="116"/>
      <c r="I40045" s="116"/>
      <c r="K40045" s="116"/>
      <c r="T40045" s="93"/>
    </row>
    <row r="40046" spans="6:20" ht="13.2">
      <c r="F40046" s="116"/>
      <c r="I40046" s="116"/>
      <c r="K40046" s="116"/>
      <c r="T40046" s="93"/>
    </row>
    <row r="40047" spans="6:20" ht="13.2">
      <c r="F40047" s="116"/>
      <c r="I40047" s="116"/>
      <c r="K40047" s="116"/>
      <c r="T40047" s="93"/>
    </row>
    <row r="40048" spans="6:20" ht="13.2">
      <c r="F40048" s="116"/>
      <c r="I40048" s="116"/>
      <c r="K40048" s="116"/>
      <c r="T40048" s="93"/>
    </row>
    <row r="40049" spans="6:20" ht="13.2">
      <c r="F40049" s="116"/>
      <c r="I40049" s="116"/>
      <c r="K40049" s="116"/>
      <c r="T40049" s="93"/>
    </row>
    <row r="40050" spans="6:20" ht="13.2">
      <c r="F40050" s="116"/>
      <c r="I40050" s="116"/>
      <c r="K40050" s="116"/>
      <c r="T40050" s="93"/>
    </row>
    <row r="40051" spans="6:20" ht="13.2">
      <c r="F40051" s="116"/>
      <c r="I40051" s="116"/>
      <c r="K40051" s="116"/>
      <c r="T40051" s="93"/>
    </row>
    <row r="40052" spans="6:20" ht="13.2">
      <c r="F40052" s="116"/>
      <c r="I40052" s="116"/>
      <c r="K40052" s="116"/>
      <c r="T40052" s="93"/>
    </row>
    <row r="40053" spans="6:20" ht="13.2">
      <c r="F40053" s="116"/>
      <c r="I40053" s="116"/>
      <c r="K40053" s="116"/>
      <c r="T40053" s="93"/>
    </row>
    <row r="40054" spans="6:20" ht="13.2">
      <c r="F40054" s="116"/>
      <c r="I40054" s="116"/>
      <c r="K40054" s="116"/>
      <c r="T40054" s="93"/>
    </row>
    <row r="40055" spans="6:20" ht="13.2">
      <c r="F40055" s="116"/>
      <c r="I40055" s="116"/>
      <c r="K40055" s="116"/>
      <c r="T40055" s="93"/>
    </row>
    <row r="40056" spans="6:20" ht="13.2">
      <c r="F40056" s="116"/>
      <c r="I40056" s="116"/>
      <c r="K40056" s="116"/>
      <c r="T40056" s="93"/>
    </row>
    <row r="40057" spans="6:20" ht="13.2">
      <c r="F40057" s="116"/>
      <c r="I40057" s="116"/>
      <c r="K40057" s="116"/>
      <c r="T40057" s="93"/>
    </row>
    <row r="40058" spans="6:20" ht="13.2">
      <c r="F40058" s="116"/>
      <c r="I40058" s="116"/>
      <c r="K40058" s="116"/>
      <c r="T40058" s="93"/>
    </row>
    <row r="40059" spans="6:20" ht="13.2">
      <c r="F40059" s="116"/>
      <c r="I40059" s="116"/>
      <c r="K40059" s="116"/>
      <c r="T40059" s="93"/>
    </row>
    <row r="40060" spans="6:20" ht="13.2">
      <c r="F40060" s="116"/>
      <c r="I40060" s="116"/>
      <c r="K40060" s="116"/>
      <c r="T40060" s="93"/>
    </row>
    <row r="40061" spans="6:20" ht="13.2">
      <c r="F40061" s="116"/>
      <c r="I40061" s="116"/>
      <c r="K40061" s="116"/>
      <c r="T40061" s="93"/>
    </row>
    <row r="40062" spans="6:20" ht="13.2">
      <c r="F40062" s="116"/>
      <c r="I40062" s="116"/>
      <c r="K40062" s="116"/>
      <c r="T40062" s="93"/>
    </row>
    <row r="40063" spans="6:20" ht="13.2">
      <c r="F40063" s="116"/>
      <c r="I40063" s="116"/>
      <c r="K40063" s="116"/>
      <c r="T40063" s="93"/>
    </row>
    <row r="40064" spans="6:20" ht="13.2">
      <c r="F40064" s="116"/>
      <c r="I40064" s="116"/>
      <c r="K40064" s="116"/>
      <c r="T40064" s="93"/>
    </row>
    <row r="40065" spans="6:20" ht="13.2">
      <c r="F40065" s="116"/>
      <c r="I40065" s="116"/>
      <c r="K40065" s="116"/>
      <c r="T40065" s="93"/>
    </row>
    <row r="40066" spans="6:20" ht="13.2">
      <c r="F40066" s="116"/>
      <c r="I40066" s="116"/>
      <c r="K40066" s="116"/>
      <c r="T40066" s="93"/>
    </row>
    <row r="40067" spans="6:20" ht="13.2">
      <c r="F40067" s="116"/>
      <c r="I40067" s="116"/>
      <c r="K40067" s="116"/>
      <c r="T40067" s="93"/>
    </row>
    <row r="40068" spans="6:20" ht="13.2">
      <c r="F40068" s="116"/>
      <c r="I40068" s="116"/>
      <c r="K40068" s="116"/>
      <c r="T40068" s="93"/>
    </row>
    <row r="40069" spans="6:20" ht="13.2">
      <c r="F40069" s="116"/>
      <c r="I40069" s="116"/>
      <c r="K40069" s="116"/>
      <c r="T40069" s="93"/>
    </row>
    <row r="40070" spans="6:20" ht="13.2">
      <c r="F40070" s="116"/>
      <c r="I40070" s="116"/>
      <c r="K40070" s="116"/>
      <c r="T40070" s="93"/>
    </row>
    <row r="40071" spans="6:20" ht="13.2">
      <c r="F40071" s="116"/>
      <c r="I40071" s="116"/>
      <c r="K40071" s="116"/>
      <c r="T40071" s="93"/>
    </row>
    <row r="40072" spans="6:20" ht="13.2">
      <c r="F40072" s="116"/>
      <c r="I40072" s="116"/>
      <c r="K40072" s="116"/>
      <c r="T40072" s="93"/>
    </row>
    <row r="40073" spans="6:20" ht="13.2">
      <c r="F40073" s="116"/>
      <c r="I40073" s="116"/>
      <c r="K40073" s="116"/>
      <c r="T40073" s="93"/>
    </row>
    <row r="40074" spans="6:20" ht="13.2">
      <c r="F40074" s="116"/>
      <c r="I40074" s="116"/>
      <c r="K40074" s="116"/>
      <c r="T40074" s="93"/>
    </row>
    <row r="40075" spans="6:20" ht="13.2">
      <c r="F40075" s="116"/>
      <c r="I40075" s="116"/>
      <c r="K40075" s="116"/>
      <c r="T40075" s="93"/>
    </row>
    <row r="40076" spans="6:20" ht="13.2">
      <c r="F40076" s="116"/>
      <c r="I40076" s="116"/>
      <c r="K40076" s="116"/>
      <c r="T40076" s="93"/>
    </row>
    <row r="40077" spans="6:20" ht="13.2">
      <c r="F40077" s="116"/>
      <c r="I40077" s="116"/>
      <c r="K40077" s="116"/>
      <c r="T40077" s="93"/>
    </row>
    <row r="40078" spans="6:20" ht="13.2">
      <c r="F40078" s="116"/>
      <c r="I40078" s="116"/>
      <c r="K40078" s="116"/>
      <c r="T40078" s="93"/>
    </row>
    <row r="40079" spans="6:20" ht="13.2">
      <c r="F40079" s="116"/>
      <c r="I40079" s="116"/>
      <c r="K40079" s="116"/>
      <c r="T40079" s="93"/>
    </row>
    <row r="40080" spans="6:20" ht="13.2">
      <c r="F40080" s="116"/>
      <c r="I40080" s="116"/>
      <c r="K40080" s="116"/>
      <c r="T40080" s="93"/>
    </row>
    <row r="40081" spans="6:20" ht="13.2">
      <c r="F40081" s="116"/>
      <c r="I40081" s="116"/>
      <c r="K40081" s="116"/>
      <c r="T40081" s="93"/>
    </row>
    <row r="40082" spans="6:20" ht="13.2">
      <c r="F40082" s="116"/>
      <c r="I40082" s="116"/>
      <c r="K40082" s="116"/>
      <c r="T40082" s="93"/>
    </row>
    <row r="40083" spans="6:20" ht="13.2">
      <c r="F40083" s="116"/>
      <c r="I40083" s="116"/>
      <c r="K40083" s="116"/>
      <c r="T40083" s="93"/>
    </row>
    <row r="40084" spans="6:20" ht="13.2">
      <c r="F40084" s="116"/>
      <c r="I40084" s="116"/>
      <c r="K40084" s="116"/>
      <c r="T40084" s="93"/>
    </row>
    <row r="40085" spans="6:20" ht="13.2">
      <c r="F40085" s="116"/>
      <c r="I40085" s="116"/>
      <c r="K40085" s="116"/>
      <c r="T40085" s="93"/>
    </row>
    <row r="40086" spans="6:20" ht="13.2">
      <c r="F40086" s="116"/>
      <c r="I40086" s="116"/>
      <c r="K40086" s="116"/>
      <c r="T40086" s="93"/>
    </row>
    <row r="40087" spans="6:20" ht="13.2">
      <c r="F40087" s="116"/>
      <c r="I40087" s="116"/>
      <c r="K40087" s="116"/>
      <c r="T40087" s="93"/>
    </row>
    <row r="40088" spans="6:20" ht="13.2">
      <c r="F40088" s="116"/>
      <c r="I40088" s="116"/>
      <c r="K40088" s="116"/>
      <c r="T40088" s="93"/>
    </row>
    <row r="40089" spans="6:20" ht="13.2">
      <c r="F40089" s="116"/>
      <c r="I40089" s="116"/>
      <c r="K40089" s="116"/>
      <c r="T40089" s="93"/>
    </row>
    <row r="40090" spans="6:20" ht="13.2">
      <c r="F40090" s="116"/>
      <c r="I40090" s="116"/>
      <c r="K40090" s="116"/>
      <c r="T40090" s="93"/>
    </row>
    <row r="40091" spans="6:20" ht="13.2">
      <c r="F40091" s="116"/>
      <c r="I40091" s="116"/>
      <c r="K40091" s="116"/>
      <c r="T40091" s="93"/>
    </row>
    <row r="40092" spans="6:20" ht="13.2">
      <c r="F40092" s="116"/>
      <c r="I40092" s="116"/>
      <c r="K40092" s="116"/>
      <c r="T40092" s="93"/>
    </row>
    <row r="40093" spans="6:20" ht="13.2">
      <c r="F40093" s="116"/>
      <c r="I40093" s="116"/>
      <c r="K40093" s="116"/>
      <c r="T40093" s="93"/>
    </row>
    <row r="40094" spans="6:20" ht="13.2">
      <c r="F40094" s="116"/>
      <c r="I40094" s="116"/>
      <c r="K40094" s="116"/>
      <c r="T40094" s="93"/>
    </row>
    <row r="40095" spans="6:20" ht="13.2">
      <c r="F40095" s="116"/>
      <c r="I40095" s="116"/>
      <c r="K40095" s="116"/>
      <c r="T40095" s="93"/>
    </row>
    <row r="40096" spans="6:20" ht="13.2">
      <c r="F40096" s="116"/>
      <c r="I40096" s="116"/>
      <c r="K40096" s="116"/>
      <c r="T40096" s="93"/>
    </row>
    <row r="40097" spans="6:20" ht="13.2">
      <c r="F40097" s="116"/>
      <c r="I40097" s="116"/>
      <c r="K40097" s="116"/>
      <c r="T40097" s="93"/>
    </row>
    <row r="40098" spans="6:20" ht="13.2">
      <c r="F40098" s="116"/>
      <c r="I40098" s="116"/>
      <c r="K40098" s="116"/>
      <c r="T40098" s="93"/>
    </row>
    <row r="40099" spans="6:20" ht="13.2">
      <c r="F40099" s="116"/>
      <c r="I40099" s="116"/>
      <c r="K40099" s="116"/>
      <c r="T40099" s="93"/>
    </row>
    <row r="40100" spans="6:20" ht="13.2">
      <c r="F40100" s="116"/>
      <c r="I40100" s="116"/>
      <c r="K40100" s="116"/>
      <c r="T40100" s="93"/>
    </row>
    <row r="40101" spans="6:20" ht="13.2">
      <c r="F40101" s="116"/>
      <c r="I40101" s="116"/>
      <c r="K40101" s="116"/>
      <c r="T40101" s="93"/>
    </row>
    <row r="40102" spans="6:20" ht="13.2">
      <c r="F40102" s="116"/>
      <c r="I40102" s="116"/>
      <c r="K40102" s="116"/>
      <c r="T40102" s="93"/>
    </row>
    <row r="40103" spans="6:20" ht="13.2">
      <c r="F40103" s="116"/>
      <c r="I40103" s="116"/>
      <c r="K40103" s="116"/>
      <c r="T40103" s="93"/>
    </row>
    <row r="40104" spans="6:20" ht="13.2">
      <c r="F40104" s="116"/>
      <c r="I40104" s="116"/>
      <c r="K40104" s="116"/>
      <c r="T40104" s="93"/>
    </row>
    <row r="40105" spans="6:20" ht="13.2">
      <c r="F40105" s="116"/>
      <c r="I40105" s="116"/>
      <c r="K40105" s="116"/>
      <c r="T40105" s="93"/>
    </row>
    <row r="40106" spans="6:20" ht="13.2">
      <c r="F40106" s="116"/>
      <c r="I40106" s="116"/>
      <c r="K40106" s="116"/>
      <c r="T40106" s="93"/>
    </row>
    <row r="40107" spans="6:20" ht="13.2">
      <c r="F40107" s="116"/>
      <c r="I40107" s="116"/>
      <c r="K40107" s="116"/>
      <c r="T40107" s="93"/>
    </row>
    <row r="40108" spans="6:20" ht="13.2">
      <c r="F40108" s="116"/>
      <c r="I40108" s="116"/>
      <c r="K40108" s="116"/>
      <c r="T40108" s="93"/>
    </row>
    <row r="40109" spans="6:20" ht="13.2">
      <c r="F40109" s="116"/>
      <c r="I40109" s="116"/>
      <c r="K40109" s="116"/>
      <c r="T40109" s="93"/>
    </row>
    <row r="40110" spans="6:20" ht="13.2">
      <c r="F40110" s="116"/>
      <c r="I40110" s="116"/>
      <c r="K40110" s="116"/>
      <c r="T40110" s="93"/>
    </row>
    <row r="40111" spans="6:20" ht="13.2">
      <c r="F40111" s="116"/>
      <c r="I40111" s="116"/>
      <c r="K40111" s="116"/>
      <c r="T40111" s="93"/>
    </row>
    <row r="40112" spans="6:20" ht="13.2">
      <c r="F40112" s="116"/>
      <c r="I40112" s="116"/>
      <c r="K40112" s="116"/>
      <c r="T40112" s="93"/>
    </row>
    <row r="40113" spans="6:20" ht="13.2">
      <c r="F40113" s="116"/>
      <c r="I40113" s="116"/>
      <c r="K40113" s="116"/>
      <c r="T40113" s="93"/>
    </row>
    <row r="40114" spans="6:20" ht="13.2">
      <c r="F40114" s="116"/>
      <c r="I40114" s="116"/>
      <c r="K40114" s="116"/>
      <c r="T40114" s="93"/>
    </row>
    <row r="40115" spans="6:20" ht="13.2">
      <c r="F40115" s="116"/>
      <c r="I40115" s="116"/>
      <c r="K40115" s="116"/>
      <c r="T40115" s="93"/>
    </row>
    <row r="40116" spans="6:20" ht="13.2">
      <c r="F40116" s="116"/>
      <c r="I40116" s="116"/>
      <c r="K40116" s="116"/>
      <c r="T40116" s="93"/>
    </row>
    <row r="40117" spans="6:20" ht="13.2">
      <c r="F40117" s="116"/>
      <c r="I40117" s="116"/>
      <c r="K40117" s="116"/>
      <c r="T40117" s="93"/>
    </row>
    <row r="40118" spans="6:20" ht="13.2">
      <c r="F40118" s="116"/>
      <c r="I40118" s="116"/>
      <c r="K40118" s="116"/>
      <c r="T40118" s="93"/>
    </row>
    <row r="40119" spans="6:20" ht="13.2">
      <c r="F40119" s="116"/>
      <c r="I40119" s="116"/>
      <c r="K40119" s="116"/>
      <c r="T40119" s="93"/>
    </row>
    <row r="40120" spans="6:20" ht="13.2">
      <c r="F40120" s="116"/>
      <c r="I40120" s="116"/>
      <c r="K40120" s="116"/>
      <c r="T40120" s="93"/>
    </row>
    <row r="40121" spans="6:20" ht="13.2">
      <c r="F40121" s="116"/>
      <c r="I40121" s="116"/>
      <c r="K40121" s="116"/>
      <c r="T40121" s="93"/>
    </row>
    <row r="40122" spans="6:20" ht="13.2">
      <c r="F40122" s="116"/>
      <c r="I40122" s="116"/>
      <c r="K40122" s="116"/>
      <c r="T40122" s="93"/>
    </row>
    <row r="40123" spans="6:20" ht="13.2">
      <c r="F40123" s="116"/>
      <c r="I40123" s="116"/>
      <c r="K40123" s="116"/>
      <c r="T40123" s="93"/>
    </row>
    <row r="40124" spans="6:20" ht="13.2">
      <c r="F40124" s="116"/>
      <c r="I40124" s="116"/>
      <c r="K40124" s="116"/>
      <c r="T40124" s="93"/>
    </row>
    <row r="40125" spans="6:20" ht="13.2">
      <c r="F40125" s="116"/>
      <c r="I40125" s="116"/>
      <c r="K40125" s="116"/>
      <c r="T40125" s="93"/>
    </row>
    <row r="40126" spans="6:20" ht="13.2">
      <c r="F40126" s="116"/>
      <c r="I40126" s="116"/>
      <c r="K40126" s="116"/>
      <c r="T40126" s="93"/>
    </row>
    <row r="40127" spans="6:20" ht="13.2">
      <c r="F40127" s="116"/>
      <c r="I40127" s="116"/>
      <c r="K40127" s="116"/>
      <c r="T40127" s="93"/>
    </row>
    <row r="40128" spans="6:20" ht="13.2">
      <c r="F40128" s="116"/>
      <c r="I40128" s="116"/>
      <c r="K40128" s="116"/>
      <c r="T40128" s="93"/>
    </row>
    <row r="40129" spans="6:20" ht="13.2">
      <c r="F40129" s="116"/>
      <c r="I40129" s="116"/>
      <c r="K40129" s="116"/>
      <c r="T40129" s="93"/>
    </row>
    <row r="40130" spans="6:20" ht="13.2">
      <c r="F40130" s="116"/>
      <c r="I40130" s="116"/>
      <c r="K40130" s="116"/>
      <c r="T40130" s="93"/>
    </row>
    <row r="40131" spans="6:20" ht="13.2">
      <c r="F40131" s="116"/>
      <c r="I40131" s="116"/>
      <c r="K40131" s="116"/>
      <c r="T40131" s="93"/>
    </row>
    <row r="40132" spans="6:20" ht="13.2">
      <c r="F40132" s="116"/>
      <c r="I40132" s="116"/>
      <c r="K40132" s="116"/>
      <c r="T40132" s="93"/>
    </row>
    <row r="40133" spans="6:20" ht="13.2">
      <c r="F40133" s="116"/>
      <c r="I40133" s="116"/>
      <c r="K40133" s="116"/>
      <c r="T40133" s="93"/>
    </row>
    <row r="40134" spans="6:20" ht="13.2">
      <c r="F40134" s="116"/>
      <c r="I40134" s="116"/>
      <c r="K40134" s="116"/>
      <c r="T40134" s="93"/>
    </row>
    <row r="40135" spans="6:20" ht="13.2">
      <c r="F40135" s="116"/>
      <c r="I40135" s="116"/>
      <c r="K40135" s="116"/>
      <c r="T40135" s="93"/>
    </row>
    <row r="40136" spans="6:20" ht="13.2">
      <c r="F40136" s="116"/>
      <c r="I40136" s="116"/>
      <c r="K40136" s="116"/>
      <c r="T40136" s="93"/>
    </row>
    <row r="40137" spans="6:20" ht="13.2">
      <c r="F40137" s="116"/>
      <c r="I40137" s="116"/>
      <c r="K40137" s="116"/>
      <c r="T40137" s="93"/>
    </row>
    <row r="40138" spans="6:20" ht="13.2">
      <c r="F40138" s="116"/>
      <c r="I40138" s="116"/>
      <c r="K40138" s="116"/>
      <c r="T40138" s="93"/>
    </row>
    <row r="40139" spans="6:20" ht="13.2">
      <c r="F40139" s="116"/>
      <c r="I40139" s="116"/>
      <c r="K40139" s="116"/>
      <c r="T40139" s="93"/>
    </row>
    <row r="40140" spans="6:20" ht="13.2">
      <c r="F40140" s="116"/>
      <c r="I40140" s="116"/>
      <c r="K40140" s="116"/>
      <c r="T40140" s="93"/>
    </row>
    <row r="40141" spans="6:20" ht="13.2">
      <c r="F40141" s="116"/>
      <c r="I40141" s="116"/>
      <c r="K40141" s="116"/>
      <c r="T40141" s="93"/>
    </row>
    <row r="40142" spans="6:20" ht="13.2">
      <c r="F40142" s="116"/>
      <c r="I40142" s="116"/>
      <c r="K40142" s="116"/>
      <c r="T40142" s="93"/>
    </row>
    <row r="40143" spans="6:20" ht="13.2">
      <c r="F40143" s="116"/>
      <c r="I40143" s="116"/>
      <c r="K40143" s="116"/>
      <c r="T40143" s="93"/>
    </row>
    <row r="40144" spans="6:20" ht="13.2">
      <c r="F40144" s="116"/>
      <c r="I40144" s="116"/>
      <c r="K40144" s="116"/>
      <c r="T40144" s="93"/>
    </row>
    <row r="40145" spans="6:20" ht="13.2">
      <c r="F40145" s="116"/>
      <c r="I40145" s="116"/>
      <c r="K40145" s="116"/>
      <c r="T40145" s="93"/>
    </row>
    <row r="40146" spans="6:20" ht="13.2">
      <c r="F40146" s="116"/>
      <c r="I40146" s="116"/>
      <c r="K40146" s="116"/>
      <c r="T40146" s="93"/>
    </row>
    <row r="40147" spans="6:20" ht="13.2">
      <c r="F40147" s="116"/>
      <c r="I40147" s="116"/>
      <c r="K40147" s="116"/>
      <c r="T40147" s="93"/>
    </row>
    <row r="40148" spans="6:20" ht="13.2">
      <c r="F40148" s="116"/>
      <c r="I40148" s="116"/>
      <c r="K40148" s="116"/>
      <c r="T40148" s="93"/>
    </row>
    <row r="40149" spans="6:20" ht="13.2">
      <c r="F40149" s="116"/>
      <c r="I40149" s="116"/>
      <c r="K40149" s="116"/>
      <c r="T40149" s="93"/>
    </row>
    <row r="40150" spans="6:20" ht="13.2">
      <c r="F40150" s="116"/>
      <c r="I40150" s="116"/>
      <c r="K40150" s="116"/>
      <c r="T40150" s="93"/>
    </row>
    <row r="40151" spans="6:20" ht="13.2">
      <c r="F40151" s="116"/>
      <c r="I40151" s="116"/>
      <c r="K40151" s="116"/>
      <c r="T40151" s="93"/>
    </row>
    <row r="40152" spans="6:20" ht="13.2">
      <c r="F40152" s="116"/>
      <c r="I40152" s="116"/>
      <c r="K40152" s="116"/>
      <c r="T40152" s="93"/>
    </row>
    <row r="40153" spans="6:20" ht="13.2">
      <c r="F40153" s="116"/>
      <c r="I40153" s="116"/>
      <c r="K40153" s="116"/>
      <c r="T40153" s="93"/>
    </row>
    <row r="40154" spans="6:20" ht="13.2">
      <c r="F40154" s="116"/>
      <c r="I40154" s="116"/>
      <c r="K40154" s="116"/>
      <c r="T40154" s="93"/>
    </row>
    <row r="40155" spans="6:20" ht="13.2">
      <c r="F40155" s="116"/>
      <c r="I40155" s="116"/>
      <c r="K40155" s="116"/>
      <c r="T40155" s="93"/>
    </row>
    <row r="40156" spans="6:20" ht="13.2">
      <c r="F40156" s="116"/>
      <c r="I40156" s="116"/>
      <c r="K40156" s="116"/>
      <c r="T40156" s="93"/>
    </row>
    <row r="40157" spans="6:20" ht="13.2">
      <c r="F40157" s="116"/>
      <c r="I40157" s="116"/>
      <c r="K40157" s="116"/>
      <c r="T40157" s="93"/>
    </row>
    <row r="40158" spans="6:20" ht="13.2">
      <c r="F40158" s="116"/>
      <c r="I40158" s="116"/>
      <c r="K40158" s="116"/>
      <c r="T40158" s="93"/>
    </row>
    <row r="40159" spans="6:20" ht="13.2">
      <c r="F40159" s="116"/>
      <c r="I40159" s="116"/>
      <c r="K40159" s="116"/>
      <c r="T40159" s="93"/>
    </row>
    <row r="40160" spans="6:20" ht="13.2">
      <c r="F40160" s="116"/>
      <c r="I40160" s="116"/>
      <c r="K40160" s="116"/>
      <c r="T40160" s="93"/>
    </row>
    <row r="40161" spans="6:20" ht="13.2">
      <c r="F40161" s="116"/>
      <c r="I40161" s="116"/>
      <c r="K40161" s="116"/>
      <c r="T40161" s="93"/>
    </row>
    <row r="40162" spans="6:20" ht="13.2">
      <c r="F40162" s="116"/>
      <c r="I40162" s="116"/>
      <c r="K40162" s="116"/>
      <c r="T40162" s="93"/>
    </row>
    <row r="40163" spans="6:20" ht="13.2">
      <c r="F40163" s="116"/>
      <c r="I40163" s="116"/>
      <c r="K40163" s="116"/>
      <c r="T40163" s="93"/>
    </row>
    <row r="40164" spans="6:20" ht="13.2">
      <c r="F40164" s="116"/>
      <c r="I40164" s="116"/>
      <c r="K40164" s="116"/>
      <c r="T40164" s="93"/>
    </row>
    <row r="40165" spans="6:20" ht="13.2">
      <c r="F40165" s="116"/>
      <c r="I40165" s="116"/>
      <c r="K40165" s="116"/>
      <c r="T40165" s="93"/>
    </row>
    <row r="40166" spans="6:20" ht="13.2">
      <c r="F40166" s="116"/>
      <c r="I40166" s="116"/>
      <c r="K40166" s="116"/>
      <c r="T40166" s="93"/>
    </row>
    <row r="40167" spans="6:20" ht="13.2">
      <c r="F40167" s="116"/>
      <c r="I40167" s="116"/>
      <c r="K40167" s="116"/>
      <c r="T40167" s="93"/>
    </row>
    <row r="40168" spans="6:20" ht="13.2">
      <c r="F40168" s="116"/>
      <c r="I40168" s="116"/>
      <c r="K40168" s="116"/>
      <c r="T40168" s="93"/>
    </row>
    <row r="40169" spans="6:20" ht="13.2">
      <c r="F40169" s="116"/>
      <c r="I40169" s="116"/>
      <c r="K40169" s="116"/>
      <c r="T40169" s="93"/>
    </row>
    <row r="40170" spans="6:20" ht="13.2">
      <c r="F40170" s="116"/>
      <c r="I40170" s="116"/>
      <c r="K40170" s="116"/>
      <c r="T40170" s="93"/>
    </row>
    <row r="40171" spans="6:20" ht="13.2">
      <c r="F40171" s="116"/>
      <c r="I40171" s="116"/>
      <c r="K40171" s="116"/>
      <c r="T40171" s="93"/>
    </row>
    <row r="40172" spans="6:20" ht="13.2">
      <c r="F40172" s="116"/>
      <c r="I40172" s="116"/>
      <c r="K40172" s="116"/>
      <c r="T40172" s="93"/>
    </row>
    <row r="40173" spans="6:20" ht="13.2">
      <c r="F40173" s="116"/>
      <c r="I40173" s="116"/>
      <c r="K40173" s="116"/>
      <c r="T40173" s="93"/>
    </row>
    <row r="40174" spans="6:20" ht="13.2">
      <c r="F40174" s="116"/>
      <c r="I40174" s="116"/>
      <c r="K40174" s="116"/>
      <c r="T40174" s="93"/>
    </row>
    <row r="40175" spans="6:20" ht="13.2">
      <c r="F40175" s="116"/>
      <c r="I40175" s="116"/>
      <c r="K40175" s="116"/>
      <c r="T40175" s="93"/>
    </row>
    <row r="40176" spans="6:20" ht="13.2">
      <c r="F40176" s="116"/>
      <c r="I40176" s="116"/>
      <c r="K40176" s="116"/>
      <c r="T40176" s="93"/>
    </row>
    <row r="40177" spans="6:20" ht="13.2">
      <c r="F40177" s="116"/>
      <c r="I40177" s="116"/>
      <c r="K40177" s="116"/>
      <c r="T40177" s="93"/>
    </row>
    <row r="40178" spans="6:20" ht="13.2">
      <c r="F40178" s="116"/>
      <c r="I40178" s="116"/>
      <c r="K40178" s="116"/>
      <c r="T40178" s="93"/>
    </row>
    <row r="40179" spans="6:20" ht="13.2">
      <c r="F40179" s="116"/>
      <c r="I40179" s="116"/>
      <c r="K40179" s="116"/>
      <c r="T40179" s="93"/>
    </row>
    <row r="40180" spans="6:20" ht="13.2">
      <c r="F40180" s="116"/>
      <c r="I40180" s="116"/>
      <c r="K40180" s="116"/>
      <c r="T40180" s="93"/>
    </row>
    <row r="40181" spans="6:20" ht="13.2">
      <c r="F40181" s="116"/>
      <c r="I40181" s="116"/>
      <c r="K40181" s="116"/>
      <c r="T40181" s="93"/>
    </row>
    <row r="40182" spans="6:20" ht="13.2">
      <c r="F40182" s="116"/>
      <c r="I40182" s="116"/>
      <c r="K40182" s="116"/>
      <c r="T40182" s="93"/>
    </row>
    <row r="40183" spans="6:20" ht="13.2">
      <c r="F40183" s="116"/>
      <c r="I40183" s="116"/>
      <c r="K40183" s="116"/>
      <c r="T40183" s="93"/>
    </row>
    <row r="40184" spans="6:20" ht="13.2">
      <c r="F40184" s="116"/>
      <c r="I40184" s="116"/>
      <c r="K40184" s="116"/>
      <c r="T40184" s="93"/>
    </row>
    <row r="40185" spans="6:20" ht="13.2">
      <c r="F40185" s="116"/>
      <c r="I40185" s="116"/>
      <c r="K40185" s="116"/>
      <c r="T40185" s="93"/>
    </row>
    <row r="40186" spans="6:20" ht="13.2">
      <c r="F40186" s="116"/>
      <c r="I40186" s="116"/>
      <c r="K40186" s="116"/>
      <c r="T40186" s="93"/>
    </row>
    <row r="40187" spans="6:20" ht="13.2">
      <c r="F40187" s="116"/>
      <c r="I40187" s="116"/>
      <c r="K40187" s="116"/>
      <c r="T40187" s="93"/>
    </row>
    <row r="40188" spans="6:20" ht="13.2">
      <c r="F40188" s="116"/>
      <c r="I40188" s="116"/>
      <c r="K40188" s="116"/>
      <c r="T40188" s="93"/>
    </row>
    <row r="40189" spans="6:20" ht="13.2">
      <c r="F40189" s="116"/>
      <c r="I40189" s="116"/>
      <c r="K40189" s="116"/>
      <c r="T40189" s="93"/>
    </row>
    <row r="40190" spans="6:20" ht="13.2">
      <c r="F40190" s="116"/>
      <c r="I40190" s="116"/>
      <c r="K40190" s="116"/>
      <c r="T40190" s="93"/>
    </row>
    <row r="40191" spans="6:20" ht="13.2">
      <c r="F40191" s="116"/>
      <c r="I40191" s="116"/>
      <c r="K40191" s="116"/>
      <c r="T40191" s="93"/>
    </row>
    <row r="40192" spans="6:20" ht="13.2">
      <c r="F40192" s="116"/>
      <c r="I40192" s="116"/>
      <c r="K40192" s="116"/>
      <c r="T40192" s="93"/>
    </row>
    <row r="40193" spans="6:20" ht="13.2">
      <c r="F40193" s="116"/>
      <c r="I40193" s="116"/>
      <c r="K40193" s="116"/>
      <c r="T40193" s="93"/>
    </row>
    <row r="40194" spans="6:20" ht="13.2">
      <c r="F40194" s="116"/>
      <c r="I40194" s="116"/>
      <c r="K40194" s="116"/>
      <c r="T40194" s="93"/>
    </row>
    <row r="40195" spans="6:20" ht="13.2">
      <c r="F40195" s="116"/>
      <c r="I40195" s="116"/>
      <c r="K40195" s="116"/>
      <c r="T40195" s="93"/>
    </row>
    <row r="40196" spans="6:20" ht="13.2">
      <c r="F40196" s="116"/>
      <c r="I40196" s="116"/>
      <c r="K40196" s="116"/>
      <c r="T40196" s="93"/>
    </row>
    <row r="40197" spans="6:20" ht="13.2">
      <c r="F40197" s="116"/>
      <c r="I40197" s="116"/>
      <c r="K40197" s="116"/>
      <c r="T40197" s="93"/>
    </row>
    <row r="40198" spans="6:20" ht="13.2">
      <c r="F40198" s="116"/>
      <c r="I40198" s="116"/>
      <c r="K40198" s="116"/>
      <c r="T40198" s="93"/>
    </row>
    <row r="40199" spans="6:20" ht="13.2">
      <c r="F40199" s="116"/>
      <c r="I40199" s="116"/>
      <c r="K40199" s="116"/>
      <c r="T40199" s="93"/>
    </row>
    <row r="40200" spans="6:20" ht="13.2">
      <c r="F40200" s="116"/>
      <c r="I40200" s="116"/>
      <c r="K40200" s="116"/>
      <c r="T40200" s="93"/>
    </row>
    <row r="40201" spans="6:20" ht="13.2">
      <c r="F40201" s="116"/>
      <c r="I40201" s="116"/>
      <c r="K40201" s="116"/>
      <c r="T40201" s="93"/>
    </row>
    <row r="40202" spans="6:20" ht="13.2">
      <c r="F40202" s="116"/>
      <c r="I40202" s="116"/>
      <c r="K40202" s="116"/>
      <c r="T40202" s="93"/>
    </row>
    <row r="40203" spans="6:20" ht="13.2">
      <c r="F40203" s="116"/>
      <c r="I40203" s="116"/>
      <c r="K40203" s="116"/>
      <c r="T40203" s="93"/>
    </row>
    <row r="40204" spans="6:20" ht="13.2">
      <c r="F40204" s="116"/>
      <c r="I40204" s="116"/>
      <c r="K40204" s="116"/>
      <c r="T40204" s="93"/>
    </row>
    <row r="40205" spans="6:20" ht="13.2">
      <c r="F40205" s="116"/>
      <c r="I40205" s="116"/>
      <c r="K40205" s="116"/>
      <c r="T40205" s="93"/>
    </row>
    <row r="40206" spans="6:20" ht="13.2">
      <c r="F40206" s="116"/>
      <c r="I40206" s="116"/>
      <c r="K40206" s="116"/>
      <c r="T40206" s="93"/>
    </row>
    <row r="40207" spans="6:20" ht="13.2">
      <c r="F40207" s="116"/>
      <c r="I40207" s="116"/>
      <c r="K40207" s="116"/>
      <c r="T40207" s="93"/>
    </row>
    <row r="40208" spans="6:20" ht="13.2">
      <c r="F40208" s="116"/>
      <c r="I40208" s="116"/>
      <c r="K40208" s="116"/>
      <c r="T40208" s="93"/>
    </row>
    <row r="40209" spans="6:20" ht="13.2">
      <c r="F40209" s="116"/>
      <c r="I40209" s="116"/>
      <c r="K40209" s="116"/>
      <c r="T40209" s="93"/>
    </row>
    <row r="40210" spans="6:20" ht="13.2">
      <c r="F40210" s="116"/>
      <c r="I40210" s="116"/>
      <c r="K40210" s="116"/>
      <c r="T40210" s="93"/>
    </row>
    <row r="40211" spans="6:20" ht="13.2">
      <c r="F40211" s="116"/>
      <c r="I40211" s="116"/>
      <c r="K40211" s="116"/>
      <c r="T40211" s="93"/>
    </row>
    <row r="40212" spans="6:20" ht="13.2">
      <c r="F40212" s="116"/>
      <c r="I40212" s="116"/>
      <c r="K40212" s="116"/>
      <c r="T40212" s="93"/>
    </row>
    <row r="40213" spans="6:20" ht="13.2">
      <c r="F40213" s="116"/>
      <c r="I40213" s="116"/>
      <c r="K40213" s="116"/>
      <c r="T40213" s="93"/>
    </row>
    <row r="40214" spans="6:20" ht="13.2">
      <c r="F40214" s="116"/>
      <c r="I40214" s="116"/>
      <c r="K40214" s="116"/>
      <c r="T40214" s="93"/>
    </row>
    <row r="40215" spans="6:20" ht="13.2">
      <c r="F40215" s="116"/>
      <c r="I40215" s="116"/>
      <c r="K40215" s="116"/>
      <c r="T40215" s="93"/>
    </row>
    <row r="40216" spans="6:20" ht="13.2">
      <c r="F40216" s="116"/>
      <c r="I40216" s="116"/>
      <c r="K40216" s="116"/>
      <c r="T40216" s="93"/>
    </row>
    <row r="40217" spans="6:20" ht="13.2">
      <c r="F40217" s="116"/>
      <c r="I40217" s="116"/>
      <c r="K40217" s="116"/>
      <c r="T40217" s="93"/>
    </row>
    <row r="40218" spans="6:20" ht="13.2">
      <c r="F40218" s="116"/>
      <c r="I40218" s="116"/>
      <c r="K40218" s="116"/>
      <c r="T40218" s="93"/>
    </row>
    <row r="40219" spans="6:20" ht="13.2">
      <c r="F40219" s="116"/>
      <c r="I40219" s="116"/>
      <c r="K40219" s="116"/>
      <c r="T40219" s="93"/>
    </row>
    <row r="40220" spans="6:20" ht="13.2">
      <c r="F40220" s="116"/>
      <c r="I40220" s="116"/>
      <c r="K40220" s="116"/>
      <c r="T40220" s="93"/>
    </row>
    <row r="40221" spans="6:20" ht="13.2">
      <c r="F40221" s="116"/>
      <c r="I40221" s="116"/>
      <c r="K40221" s="116"/>
      <c r="T40221" s="93"/>
    </row>
    <row r="40222" spans="6:20" ht="13.2">
      <c r="F40222" s="116"/>
      <c r="I40222" s="116"/>
      <c r="K40222" s="116"/>
      <c r="T40222" s="93"/>
    </row>
    <row r="40223" spans="6:20" ht="13.2">
      <c r="F40223" s="116"/>
      <c r="I40223" s="116"/>
      <c r="K40223" s="116"/>
      <c r="T40223" s="93"/>
    </row>
    <row r="40224" spans="6:20" ht="13.2">
      <c r="F40224" s="116"/>
      <c r="I40224" s="116"/>
      <c r="K40224" s="116"/>
      <c r="T40224" s="93"/>
    </row>
    <row r="40225" spans="6:20" ht="13.2">
      <c r="F40225" s="116"/>
      <c r="I40225" s="116"/>
      <c r="K40225" s="116"/>
      <c r="T40225" s="93"/>
    </row>
    <row r="40226" spans="6:20" ht="13.2">
      <c r="F40226" s="116"/>
      <c r="I40226" s="116"/>
      <c r="K40226" s="116"/>
      <c r="T40226" s="93"/>
    </row>
    <row r="40227" spans="6:20" ht="13.2">
      <c r="F40227" s="116"/>
      <c r="I40227" s="116"/>
      <c r="K40227" s="116"/>
      <c r="T40227" s="93"/>
    </row>
    <row r="40228" spans="6:20" ht="13.2">
      <c r="F40228" s="116"/>
      <c r="I40228" s="116"/>
      <c r="K40228" s="116"/>
      <c r="T40228" s="93"/>
    </row>
    <row r="40229" spans="6:20" ht="13.2">
      <c r="F40229" s="116"/>
      <c r="I40229" s="116"/>
      <c r="K40229" s="116"/>
      <c r="T40229" s="93"/>
    </row>
    <row r="40230" spans="6:20" ht="13.2">
      <c r="F40230" s="116"/>
      <c r="I40230" s="116"/>
      <c r="K40230" s="116"/>
      <c r="T40230" s="93"/>
    </row>
    <row r="40231" spans="6:20" ht="13.2">
      <c r="F40231" s="116"/>
      <c r="I40231" s="116"/>
      <c r="K40231" s="116"/>
      <c r="T40231" s="93"/>
    </row>
    <row r="40232" spans="6:20" ht="13.2">
      <c r="F40232" s="116"/>
      <c r="I40232" s="116"/>
      <c r="K40232" s="116"/>
      <c r="T40232" s="93"/>
    </row>
    <row r="40233" spans="6:20" ht="13.2">
      <c r="F40233" s="116"/>
      <c r="I40233" s="116"/>
      <c r="K40233" s="116"/>
      <c r="T40233" s="93"/>
    </row>
    <row r="40234" spans="6:20" ht="13.2">
      <c r="F40234" s="116"/>
      <c r="I40234" s="116"/>
      <c r="K40234" s="116"/>
      <c r="T40234" s="93"/>
    </row>
    <row r="40235" spans="6:20" ht="13.2">
      <c r="F40235" s="116"/>
      <c r="I40235" s="116"/>
      <c r="K40235" s="116"/>
      <c r="T40235" s="93"/>
    </row>
    <row r="40236" spans="6:20" ht="13.2">
      <c r="F40236" s="116"/>
      <c r="I40236" s="116"/>
      <c r="K40236" s="116"/>
      <c r="T40236" s="93"/>
    </row>
    <row r="40237" spans="6:20" ht="13.2">
      <c r="F40237" s="116"/>
      <c r="I40237" s="116"/>
      <c r="K40237" s="116"/>
      <c r="T40237" s="93"/>
    </row>
    <row r="40238" spans="6:20" ht="13.2">
      <c r="F40238" s="116"/>
      <c r="I40238" s="116"/>
      <c r="K40238" s="116"/>
      <c r="T40238" s="93"/>
    </row>
    <row r="40239" spans="6:20" ht="13.2">
      <c r="F40239" s="116"/>
      <c r="I40239" s="116"/>
      <c r="K40239" s="116"/>
      <c r="T40239" s="93"/>
    </row>
    <row r="40240" spans="6:20" ht="13.2">
      <c r="F40240" s="116"/>
      <c r="I40240" s="116"/>
      <c r="K40240" s="116"/>
      <c r="T40240" s="93"/>
    </row>
    <row r="40241" spans="6:20" ht="13.2">
      <c r="F40241" s="116"/>
      <c r="I40241" s="116"/>
      <c r="K40241" s="116"/>
      <c r="T40241" s="93"/>
    </row>
    <row r="40242" spans="6:20" ht="13.2">
      <c r="F40242" s="116"/>
      <c r="I40242" s="116"/>
      <c r="K40242" s="116"/>
      <c r="T40242" s="93"/>
    </row>
    <row r="40243" spans="6:20" ht="13.2">
      <c r="F40243" s="116"/>
      <c r="I40243" s="116"/>
      <c r="K40243" s="116"/>
      <c r="T40243" s="93"/>
    </row>
    <row r="40244" spans="6:20" ht="13.2">
      <c r="F40244" s="116"/>
      <c r="I40244" s="116"/>
      <c r="K40244" s="116"/>
      <c r="T40244" s="93"/>
    </row>
    <row r="40245" spans="6:20" ht="13.2">
      <c r="F40245" s="116"/>
      <c r="I40245" s="116"/>
      <c r="K40245" s="116"/>
      <c r="T40245" s="93"/>
    </row>
    <row r="40246" spans="6:20" ht="13.2">
      <c r="F40246" s="116"/>
      <c r="I40246" s="116"/>
      <c r="K40246" s="116"/>
      <c r="T40246" s="93"/>
    </row>
    <row r="40247" spans="6:20" ht="13.2">
      <c r="F40247" s="116"/>
      <c r="I40247" s="116"/>
      <c r="K40247" s="116"/>
      <c r="T40247" s="93"/>
    </row>
    <row r="40248" spans="6:20" ht="13.2">
      <c r="F40248" s="116"/>
      <c r="I40248" s="116"/>
      <c r="K40248" s="116"/>
      <c r="T40248" s="93"/>
    </row>
    <row r="40249" spans="6:20" ht="13.2">
      <c r="F40249" s="116"/>
      <c r="I40249" s="116"/>
      <c r="K40249" s="116"/>
      <c r="T40249" s="93"/>
    </row>
    <row r="40250" spans="6:20" ht="13.2">
      <c r="F40250" s="116"/>
      <c r="I40250" s="116"/>
      <c r="K40250" s="116"/>
      <c r="T40250" s="93"/>
    </row>
    <row r="40251" spans="6:20" ht="13.2">
      <c r="F40251" s="116"/>
      <c r="I40251" s="116"/>
      <c r="K40251" s="116"/>
      <c r="T40251" s="93"/>
    </row>
    <row r="40252" spans="6:20" ht="13.2">
      <c r="F40252" s="116"/>
      <c r="I40252" s="116"/>
      <c r="K40252" s="116"/>
      <c r="T40252" s="93"/>
    </row>
    <row r="40253" spans="6:20" ht="13.2">
      <c r="F40253" s="116"/>
      <c r="I40253" s="116"/>
      <c r="K40253" s="116"/>
      <c r="T40253" s="93"/>
    </row>
    <row r="40254" spans="6:20" ht="13.2">
      <c r="F40254" s="116"/>
      <c r="I40254" s="116"/>
      <c r="K40254" s="116"/>
      <c r="T40254" s="93"/>
    </row>
    <row r="40255" spans="6:20" ht="13.2">
      <c r="F40255" s="116"/>
      <c r="I40255" s="116"/>
      <c r="K40255" s="116"/>
      <c r="T40255" s="93"/>
    </row>
    <row r="40256" spans="6:20" ht="13.2">
      <c r="F40256" s="116"/>
      <c r="I40256" s="116"/>
      <c r="K40256" s="116"/>
      <c r="T40256" s="93"/>
    </row>
    <row r="40257" spans="6:20" ht="13.2">
      <c r="F40257" s="116"/>
      <c r="I40257" s="116"/>
      <c r="K40257" s="116"/>
      <c r="T40257" s="93"/>
    </row>
    <row r="40258" spans="6:20" ht="13.2">
      <c r="F40258" s="116"/>
      <c r="I40258" s="116"/>
      <c r="K40258" s="116"/>
      <c r="T40258" s="93"/>
    </row>
    <row r="40259" spans="6:20" ht="13.2">
      <c r="F40259" s="116"/>
      <c r="I40259" s="116"/>
      <c r="K40259" s="116"/>
      <c r="T40259" s="93"/>
    </row>
    <row r="40260" spans="6:20" ht="13.2">
      <c r="F40260" s="116"/>
      <c r="I40260" s="116"/>
      <c r="K40260" s="116"/>
      <c r="T40260" s="93"/>
    </row>
    <row r="40261" spans="6:20" ht="13.2">
      <c r="F40261" s="116"/>
      <c r="I40261" s="116"/>
      <c r="K40261" s="116"/>
      <c r="T40261" s="93"/>
    </row>
    <row r="40262" spans="6:20" ht="13.2">
      <c r="F40262" s="116"/>
      <c r="I40262" s="116"/>
      <c r="K40262" s="116"/>
      <c r="T40262" s="93"/>
    </row>
    <row r="40263" spans="6:20" ht="13.2">
      <c r="F40263" s="116"/>
      <c r="I40263" s="116"/>
      <c r="K40263" s="116"/>
      <c r="T40263" s="93"/>
    </row>
    <row r="40264" spans="6:20" ht="13.2">
      <c r="F40264" s="116"/>
      <c r="I40264" s="116"/>
      <c r="K40264" s="116"/>
      <c r="T40264" s="93"/>
    </row>
    <row r="40265" spans="6:20" ht="13.2">
      <c r="F40265" s="116"/>
      <c r="I40265" s="116"/>
      <c r="K40265" s="116"/>
      <c r="T40265" s="93"/>
    </row>
    <row r="40266" spans="6:20" ht="13.2">
      <c r="F40266" s="116"/>
      <c r="I40266" s="116"/>
      <c r="K40266" s="116"/>
      <c r="T40266" s="93"/>
    </row>
    <row r="40267" spans="6:20" ht="13.2">
      <c r="F40267" s="116"/>
      <c r="I40267" s="116"/>
      <c r="K40267" s="116"/>
      <c r="T40267" s="93"/>
    </row>
    <row r="40268" spans="6:20" ht="13.2">
      <c r="F40268" s="116"/>
      <c r="I40268" s="116"/>
      <c r="K40268" s="116"/>
      <c r="T40268" s="93"/>
    </row>
    <row r="40269" spans="6:20" ht="13.2">
      <c r="F40269" s="116"/>
      <c r="I40269" s="116"/>
      <c r="K40269" s="116"/>
      <c r="T40269" s="93"/>
    </row>
    <row r="40270" spans="6:20" ht="13.2">
      <c r="F40270" s="116"/>
      <c r="I40270" s="116"/>
      <c r="K40270" s="116"/>
      <c r="T40270" s="93"/>
    </row>
    <row r="40271" spans="6:20" ht="13.2">
      <c r="F40271" s="116"/>
      <c r="I40271" s="116"/>
      <c r="K40271" s="116"/>
      <c r="T40271" s="93"/>
    </row>
    <row r="40272" spans="6:20" ht="13.2">
      <c r="F40272" s="116"/>
      <c r="I40272" s="116"/>
      <c r="K40272" s="116"/>
      <c r="T40272" s="93"/>
    </row>
    <row r="40273" spans="6:20" ht="13.2">
      <c r="F40273" s="116"/>
      <c r="I40273" s="116"/>
      <c r="K40273" s="116"/>
      <c r="T40273" s="93"/>
    </row>
    <row r="40274" spans="6:20" ht="13.2">
      <c r="F40274" s="116"/>
      <c r="I40274" s="116"/>
      <c r="K40274" s="116"/>
      <c r="T40274" s="93"/>
    </row>
    <row r="40275" spans="6:20" ht="13.2">
      <c r="F40275" s="116"/>
      <c r="I40275" s="116"/>
      <c r="K40275" s="116"/>
      <c r="T40275" s="93"/>
    </row>
    <row r="40276" spans="6:20" ht="13.2">
      <c r="F40276" s="116"/>
      <c r="I40276" s="116"/>
      <c r="K40276" s="116"/>
      <c r="T40276" s="93"/>
    </row>
    <row r="40277" spans="6:20" ht="13.2">
      <c r="F40277" s="116"/>
      <c r="I40277" s="116"/>
      <c r="K40277" s="116"/>
      <c r="T40277" s="93"/>
    </row>
    <row r="40278" spans="6:20" ht="13.2">
      <c r="F40278" s="116"/>
      <c r="I40278" s="116"/>
      <c r="K40278" s="116"/>
      <c r="T40278" s="93"/>
    </row>
    <row r="40279" spans="6:20" ht="13.2">
      <c r="F40279" s="116"/>
      <c r="I40279" s="116"/>
      <c r="K40279" s="116"/>
      <c r="T40279" s="93"/>
    </row>
    <row r="40280" spans="6:20" ht="13.2">
      <c r="F40280" s="116"/>
      <c r="I40280" s="116"/>
      <c r="K40280" s="116"/>
      <c r="T40280" s="93"/>
    </row>
    <row r="40281" spans="6:20" ht="13.2">
      <c r="F40281" s="116"/>
      <c r="I40281" s="116"/>
      <c r="K40281" s="116"/>
      <c r="T40281" s="93"/>
    </row>
    <row r="40282" spans="6:20" ht="13.2">
      <c r="F40282" s="116"/>
      <c r="I40282" s="116"/>
      <c r="K40282" s="116"/>
      <c r="T40282" s="93"/>
    </row>
    <row r="40283" spans="6:20" ht="13.2">
      <c r="F40283" s="116"/>
      <c r="I40283" s="116"/>
      <c r="K40283" s="116"/>
      <c r="T40283" s="93"/>
    </row>
    <row r="40284" spans="6:20" ht="13.2">
      <c r="F40284" s="116"/>
      <c r="I40284" s="116"/>
      <c r="K40284" s="116"/>
      <c r="T40284" s="93"/>
    </row>
    <row r="40285" spans="6:20" ht="13.2">
      <c r="F40285" s="116"/>
      <c r="I40285" s="116"/>
      <c r="K40285" s="116"/>
      <c r="T40285" s="93"/>
    </row>
    <row r="40286" spans="6:20" ht="13.2">
      <c r="F40286" s="116"/>
      <c r="I40286" s="116"/>
      <c r="K40286" s="116"/>
      <c r="T40286" s="93"/>
    </row>
    <row r="40287" spans="6:20" ht="13.2">
      <c r="F40287" s="116"/>
      <c r="I40287" s="116"/>
      <c r="K40287" s="116"/>
      <c r="T40287" s="93"/>
    </row>
    <row r="40288" spans="6:20" ht="13.2">
      <c r="F40288" s="116"/>
      <c r="I40288" s="116"/>
      <c r="K40288" s="116"/>
      <c r="T40288" s="93"/>
    </row>
    <row r="40289" spans="6:20" ht="13.2">
      <c r="F40289" s="116"/>
      <c r="I40289" s="116"/>
      <c r="K40289" s="116"/>
      <c r="T40289" s="93"/>
    </row>
    <row r="40290" spans="6:20" ht="13.2">
      <c r="F40290" s="116"/>
      <c r="I40290" s="116"/>
      <c r="K40290" s="116"/>
      <c r="T40290" s="93"/>
    </row>
    <row r="40291" spans="6:20" ht="13.2">
      <c r="F40291" s="116"/>
      <c r="I40291" s="116"/>
      <c r="K40291" s="116"/>
      <c r="T40291" s="93"/>
    </row>
    <row r="40292" spans="6:20" ht="13.2">
      <c r="F40292" s="116"/>
      <c r="I40292" s="116"/>
      <c r="K40292" s="116"/>
      <c r="T40292" s="93"/>
    </row>
    <row r="40293" spans="6:20" ht="13.2">
      <c r="F40293" s="116"/>
      <c r="I40293" s="116"/>
      <c r="K40293" s="116"/>
      <c r="T40293" s="93"/>
    </row>
    <row r="40294" spans="6:20" ht="13.2">
      <c r="F40294" s="116"/>
      <c r="I40294" s="116"/>
      <c r="K40294" s="116"/>
      <c r="T40294" s="93"/>
    </row>
    <row r="40295" spans="6:20" ht="13.2">
      <c r="F40295" s="116"/>
      <c r="I40295" s="116"/>
      <c r="K40295" s="116"/>
      <c r="T40295" s="93"/>
    </row>
    <row r="40296" spans="6:20" ht="13.2">
      <c r="F40296" s="116"/>
      <c r="I40296" s="116"/>
      <c r="K40296" s="116"/>
      <c r="T40296" s="93"/>
    </row>
    <row r="40297" spans="6:20" ht="13.2">
      <c r="F40297" s="116"/>
      <c r="I40297" s="116"/>
      <c r="K40297" s="116"/>
      <c r="T40297" s="93"/>
    </row>
    <row r="40298" spans="6:20" ht="13.2">
      <c r="F40298" s="116"/>
      <c r="I40298" s="116"/>
      <c r="K40298" s="116"/>
      <c r="T40298" s="93"/>
    </row>
    <row r="40299" spans="6:20" ht="13.2">
      <c r="F40299" s="116"/>
      <c r="I40299" s="116"/>
      <c r="K40299" s="116"/>
      <c r="T40299" s="93"/>
    </row>
    <row r="40300" spans="6:20" ht="13.2">
      <c r="F40300" s="116"/>
      <c r="I40300" s="116"/>
      <c r="K40300" s="116"/>
      <c r="T40300" s="93"/>
    </row>
    <row r="40301" spans="6:20" ht="13.2">
      <c r="F40301" s="116"/>
      <c r="I40301" s="116"/>
      <c r="K40301" s="116"/>
      <c r="T40301" s="93"/>
    </row>
    <row r="40302" spans="6:20" ht="13.2">
      <c r="F40302" s="116"/>
      <c r="I40302" s="116"/>
      <c r="K40302" s="116"/>
      <c r="T40302" s="93"/>
    </row>
    <row r="40303" spans="6:20" ht="13.2">
      <c r="F40303" s="116"/>
      <c r="I40303" s="116"/>
      <c r="K40303" s="116"/>
      <c r="T40303" s="93"/>
    </row>
    <row r="40304" spans="6:20" ht="13.2">
      <c r="F40304" s="116"/>
      <c r="I40304" s="116"/>
      <c r="K40304" s="116"/>
      <c r="T40304" s="93"/>
    </row>
    <row r="40305" spans="6:20" ht="13.2">
      <c r="F40305" s="116"/>
      <c r="I40305" s="116"/>
      <c r="K40305" s="116"/>
      <c r="T40305" s="93"/>
    </row>
    <row r="40306" spans="6:20" ht="13.2">
      <c r="F40306" s="116"/>
      <c r="I40306" s="116"/>
      <c r="K40306" s="116"/>
      <c r="T40306" s="93"/>
    </row>
    <row r="40307" spans="6:20" ht="13.2">
      <c r="F40307" s="116"/>
      <c r="I40307" s="116"/>
      <c r="K40307" s="116"/>
      <c r="T40307" s="93"/>
    </row>
    <row r="40308" spans="6:20" ht="13.2">
      <c r="F40308" s="116"/>
      <c r="I40308" s="116"/>
      <c r="K40308" s="116"/>
      <c r="T40308" s="93"/>
    </row>
    <row r="40309" spans="6:20" ht="13.2">
      <c r="F40309" s="116"/>
      <c r="I40309" s="116"/>
      <c r="K40309" s="116"/>
      <c r="T40309" s="93"/>
    </row>
    <row r="40310" spans="6:20" ht="13.2">
      <c r="F40310" s="116"/>
      <c r="I40310" s="116"/>
      <c r="K40310" s="116"/>
      <c r="T40310" s="93"/>
    </row>
    <row r="40311" spans="6:20" ht="13.2">
      <c r="F40311" s="116"/>
      <c r="I40311" s="116"/>
      <c r="K40311" s="116"/>
      <c r="T40311" s="93"/>
    </row>
    <row r="40312" spans="6:20" ht="13.2">
      <c r="F40312" s="116"/>
      <c r="I40312" s="116"/>
      <c r="K40312" s="116"/>
      <c r="T40312" s="93"/>
    </row>
    <row r="40313" spans="6:20" ht="13.2">
      <c r="F40313" s="116"/>
      <c r="I40313" s="116"/>
      <c r="K40313" s="116"/>
      <c r="T40313" s="93"/>
    </row>
    <row r="40314" spans="6:20" ht="13.2">
      <c r="F40314" s="116"/>
      <c r="I40314" s="116"/>
      <c r="K40314" s="116"/>
      <c r="T40314" s="93"/>
    </row>
    <row r="40315" spans="6:20" ht="13.2">
      <c r="F40315" s="116"/>
      <c r="I40315" s="116"/>
      <c r="K40315" s="116"/>
      <c r="T40315" s="93"/>
    </row>
    <row r="40316" spans="6:20" ht="13.2">
      <c r="F40316" s="116"/>
      <c r="I40316" s="116"/>
      <c r="K40316" s="116"/>
      <c r="T40316" s="93"/>
    </row>
    <row r="40317" spans="6:20" ht="13.2">
      <c r="F40317" s="116"/>
      <c r="I40317" s="116"/>
      <c r="K40317" s="116"/>
      <c r="T40317" s="93"/>
    </row>
    <row r="40318" spans="6:20" ht="13.2">
      <c r="F40318" s="116"/>
      <c r="I40318" s="116"/>
      <c r="K40318" s="116"/>
      <c r="T40318" s="93"/>
    </row>
    <row r="40319" spans="6:20" ht="13.2">
      <c r="F40319" s="116"/>
      <c r="I40319" s="116"/>
      <c r="K40319" s="116"/>
      <c r="T40319" s="93"/>
    </row>
    <row r="40320" spans="6:20" ht="13.2">
      <c r="F40320" s="116"/>
      <c r="I40320" s="116"/>
      <c r="K40320" s="116"/>
      <c r="T40320" s="93"/>
    </row>
    <row r="40321" spans="6:20" ht="13.2">
      <c r="F40321" s="116"/>
      <c r="I40321" s="116"/>
      <c r="K40321" s="116"/>
      <c r="T40321" s="93"/>
    </row>
    <row r="40322" spans="6:20" ht="13.2">
      <c r="F40322" s="116"/>
      <c r="I40322" s="116"/>
      <c r="K40322" s="116"/>
      <c r="T40322" s="93"/>
    </row>
    <row r="40323" spans="6:20" ht="13.2">
      <c r="F40323" s="116"/>
      <c r="I40323" s="116"/>
      <c r="K40323" s="116"/>
      <c r="T40323" s="93"/>
    </row>
    <row r="40324" spans="6:20" ht="13.2">
      <c r="F40324" s="116"/>
      <c r="I40324" s="116"/>
      <c r="K40324" s="116"/>
      <c r="T40324" s="93"/>
    </row>
    <row r="40325" spans="6:20" ht="13.2">
      <c r="F40325" s="116"/>
      <c r="I40325" s="116"/>
      <c r="K40325" s="116"/>
      <c r="T40325" s="93"/>
    </row>
    <row r="40326" spans="6:20" ht="13.2">
      <c r="F40326" s="116"/>
      <c r="I40326" s="116"/>
      <c r="K40326" s="116"/>
      <c r="T40326" s="93"/>
    </row>
    <row r="40327" spans="6:20" ht="13.2">
      <c r="F40327" s="116"/>
      <c r="I40327" s="116"/>
      <c r="K40327" s="116"/>
      <c r="T40327" s="93"/>
    </row>
    <row r="40328" spans="6:20" ht="13.2">
      <c r="F40328" s="116"/>
      <c r="I40328" s="116"/>
      <c r="K40328" s="116"/>
      <c r="T40328" s="93"/>
    </row>
    <row r="40329" spans="6:20" ht="13.2">
      <c r="F40329" s="116"/>
      <c r="I40329" s="116"/>
      <c r="K40329" s="116"/>
      <c r="T40329" s="93"/>
    </row>
    <row r="40330" spans="6:20" ht="13.2">
      <c r="F40330" s="116"/>
      <c r="I40330" s="116"/>
      <c r="K40330" s="116"/>
      <c r="T40330" s="93"/>
    </row>
    <row r="40331" spans="6:20" ht="13.2">
      <c r="F40331" s="116"/>
      <c r="I40331" s="116"/>
      <c r="K40331" s="116"/>
      <c r="T40331" s="93"/>
    </row>
    <row r="40332" spans="6:20" ht="13.2">
      <c r="F40332" s="116"/>
      <c r="I40332" s="116"/>
      <c r="K40332" s="116"/>
      <c r="T40332" s="93"/>
    </row>
    <row r="40333" spans="6:20" ht="13.2">
      <c r="F40333" s="116"/>
      <c r="I40333" s="116"/>
      <c r="K40333" s="116"/>
      <c r="T40333" s="93"/>
    </row>
    <row r="40334" spans="6:20" ht="13.2">
      <c r="F40334" s="116"/>
      <c r="I40334" s="116"/>
      <c r="K40334" s="116"/>
      <c r="T40334" s="93"/>
    </row>
    <row r="40335" spans="6:20" ht="13.2">
      <c r="F40335" s="116"/>
      <c r="I40335" s="116"/>
      <c r="K40335" s="116"/>
      <c r="T40335" s="93"/>
    </row>
    <row r="40336" spans="6:20" ht="13.2">
      <c r="F40336" s="116"/>
      <c r="I40336" s="116"/>
      <c r="K40336" s="116"/>
      <c r="T40336" s="93"/>
    </row>
    <row r="40337" spans="6:20" ht="13.2">
      <c r="F40337" s="116"/>
      <c r="I40337" s="116"/>
      <c r="K40337" s="116"/>
      <c r="T40337" s="93"/>
    </row>
    <row r="40338" spans="6:20" ht="13.2">
      <c r="F40338" s="116"/>
      <c r="I40338" s="116"/>
      <c r="K40338" s="116"/>
      <c r="T40338" s="93"/>
    </row>
    <row r="40339" spans="6:20" ht="13.2">
      <c r="F40339" s="116"/>
      <c r="I40339" s="116"/>
      <c r="K40339" s="116"/>
      <c r="T40339" s="93"/>
    </row>
    <row r="40340" spans="6:20" ht="13.2">
      <c r="F40340" s="116"/>
      <c r="I40340" s="116"/>
      <c r="K40340" s="116"/>
      <c r="T40340" s="93"/>
    </row>
    <row r="40341" spans="6:20" ht="13.2">
      <c r="F40341" s="116"/>
      <c r="I40341" s="116"/>
      <c r="K40341" s="116"/>
      <c r="T40341" s="93"/>
    </row>
    <row r="40342" spans="6:20" ht="13.2">
      <c r="F40342" s="116"/>
      <c r="I40342" s="116"/>
      <c r="K40342" s="116"/>
      <c r="T40342" s="93"/>
    </row>
    <row r="40343" spans="6:20" ht="13.2">
      <c r="F40343" s="116"/>
      <c r="I40343" s="116"/>
      <c r="K40343" s="116"/>
      <c r="T40343" s="93"/>
    </row>
    <row r="40344" spans="6:20" ht="13.2">
      <c r="F40344" s="116"/>
      <c r="I40344" s="116"/>
      <c r="K40344" s="116"/>
      <c r="T40344" s="93"/>
    </row>
    <row r="40345" spans="6:20" ht="13.2">
      <c r="F40345" s="116"/>
      <c r="I40345" s="116"/>
      <c r="K40345" s="116"/>
      <c r="T40345" s="93"/>
    </row>
    <row r="40346" spans="6:20" ht="13.2">
      <c r="F40346" s="116"/>
      <c r="I40346" s="116"/>
      <c r="K40346" s="116"/>
      <c r="T40346" s="93"/>
    </row>
    <row r="40347" spans="6:20" ht="13.2">
      <c r="F40347" s="116"/>
      <c r="I40347" s="116"/>
      <c r="K40347" s="116"/>
      <c r="T40347" s="93"/>
    </row>
    <row r="40348" spans="6:20" ht="13.2">
      <c r="F40348" s="116"/>
      <c r="I40348" s="116"/>
      <c r="K40348" s="116"/>
      <c r="T40348" s="93"/>
    </row>
    <row r="40349" spans="6:20" ht="13.2">
      <c r="F40349" s="116"/>
      <c r="I40349" s="116"/>
      <c r="K40349" s="116"/>
      <c r="T40349" s="93"/>
    </row>
    <row r="40350" spans="6:20" ht="13.2">
      <c r="F40350" s="116"/>
      <c r="I40350" s="116"/>
      <c r="K40350" s="116"/>
      <c r="T40350" s="93"/>
    </row>
    <row r="40351" spans="6:20" ht="13.2">
      <c r="F40351" s="116"/>
      <c r="I40351" s="116"/>
      <c r="K40351" s="116"/>
      <c r="T40351" s="93"/>
    </row>
    <row r="40352" spans="6:20" ht="13.2">
      <c r="F40352" s="116"/>
      <c r="I40352" s="116"/>
      <c r="K40352" s="116"/>
      <c r="T40352" s="93"/>
    </row>
    <row r="40353" spans="6:20" ht="13.2">
      <c r="F40353" s="116"/>
      <c r="I40353" s="116"/>
      <c r="K40353" s="116"/>
      <c r="T40353" s="93"/>
    </row>
    <row r="40354" spans="6:20" ht="13.2">
      <c r="F40354" s="116"/>
      <c r="I40354" s="116"/>
      <c r="K40354" s="116"/>
      <c r="T40354" s="93"/>
    </row>
    <row r="40355" spans="6:20" ht="13.2">
      <c r="F40355" s="116"/>
      <c r="I40355" s="116"/>
      <c r="K40355" s="116"/>
      <c r="T40355" s="93"/>
    </row>
    <row r="40356" spans="6:20" ht="13.2">
      <c r="F40356" s="116"/>
      <c r="I40356" s="116"/>
      <c r="K40356" s="116"/>
      <c r="T40356" s="93"/>
    </row>
    <row r="40357" spans="6:20" ht="13.2">
      <c r="F40357" s="116"/>
      <c r="I40357" s="116"/>
      <c r="K40357" s="116"/>
      <c r="T40357" s="93"/>
    </row>
    <row r="40358" spans="6:20" ht="13.2">
      <c r="F40358" s="116"/>
      <c r="I40358" s="116"/>
      <c r="K40358" s="116"/>
      <c r="T40358" s="93"/>
    </row>
    <row r="40359" spans="6:20" ht="13.2">
      <c r="F40359" s="116"/>
      <c r="I40359" s="116"/>
      <c r="K40359" s="116"/>
      <c r="T40359" s="93"/>
    </row>
    <row r="40360" spans="6:20" ht="13.2">
      <c r="F40360" s="116"/>
      <c r="I40360" s="116"/>
      <c r="K40360" s="116"/>
      <c r="T40360" s="93"/>
    </row>
    <row r="40361" spans="6:20" ht="13.2">
      <c r="F40361" s="116"/>
      <c r="I40361" s="116"/>
      <c r="K40361" s="116"/>
      <c r="T40361" s="93"/>
    </row>
    <row r="40362" spans="6:20" ht="13.2">
      <c r="F40362" s="116"/>
      <c r="I40362" s="116"/>
      <c r="K40362" s="116"/>
      <c r="T40362" s="93"/>
    </row>
    <row r="40363" spans="6:20" ht="13.2">
      <c r="F40363" s="116"/>
      <c r="I40363" s="116"/>
      <c r="K40363" s="116"/>
      <c r="T40363" s="93"/>
    </row>
    <row r="40364" spans="6:20" ht="13.2">
      <c r="F40364" s="116"/>
      <c r="I40364" s="116"/>
      <c r="K40364" s="116"/>
      <c r="T40364" s="93"/>
    </row>
    <row r="40365" spans="6:20" ht="13.2">
      <c r="F40365" s="116"/>
      <c r="I40365" s="116"/>
      <c r="K40365" s="116"/>
      <c r="T40365" s="93"/>
    </row>
    <row r="40366" spans="6:20" ht="13.2">
      <c r="F40366" s="116"/>
      <c r="I40366" s="116"/>
      <c r="K40366" s="116"/>
      <c r="T40366" s="93"/>
    </row>
    <row r="40367" spans="6:20" ht="13.2">
      <c r="F40367" s="116"/>
      <c r="I40367" s="116"/>
      <c r="K40367" s="116"/>
      <c r="T40367" s="93"/>
    </row>
    <row r="40368" spans="6:20" ht="13.2">
      <c r="F40368" s="116"/>
      <c r="I40368" s="116"/>
      <c r="K40368" s="116"/>
      <c r="T40368" s="93"/>
    </row>
    <row r="40369" spans="6:20" ht="13.2">
      <c r="F40369" s="116"/>
      <c r="I40369" s="116"/>
      <c r="K40369" s="116"/>
      <c r="T40369" s="93"/>
    </row>
    <row r="40370" spans="6:20" ht="13.2">
      <c r="F40370" s="116"/>
      <c r="I40370" s="116"/>
      <c r="K40370" s="116"/>
      <c r="T40370" s="93"/>
    </row>
    <row r="40371" spans="6:20" ht="13.2">
      <c r="F40371" s="116"/>
      <c r="I40371" s="116"/>
      <c r="K40371" s="116"/>
      <c r="T40371" s="93"/>
    </row>
    <row r="40372" spans="6:20" ht="13.2">
      <c r="F40372" s="116"/>
      <c r="I40372" s="116"/>
      <c r="K40372" s="116"/>
      <c r="T40372" s="93"/>
    </row>
    <row r="40373" spans="6:20" ht="13.2">
      <c r="F40373" s="116"/>
      <c r="I40373" s="116"/>
      <c r="K40373" s="116"/>
      <c r="T40373" s="93"/>
    </row>
    <row r="40374" spans="6:20" ht="13.2">
      <c r="F40374" s="116"/>
      <c r="I40374" s="116"/>
      <c r="K40374" s="116"/>
      <c r="T40374" s="93"/>
    </row>
    <row r="40375" spans="6:20" ht="13.2">
      <c r="F40375" s="116"/>
      <c r="I40375" s="116"/>
      <c r="K40375" s="116"/>
      <c r="T40375" s="93"/>
    </row>
    <row r="40376" spans="6:20" ht="13.2">
      <c r="F40376" s="116"/>
      <c r="I40376" s="116"/>
      <c r="K40376" s="116"/>
      <c r="T40376" s="93"/>
    </row>
    <row r="40377" spans="6:20" ht="13.2">
      <c r="F40377" s="116"/>
      <c r="I40377" s="116"/>
      <c r="K40377" s="116"/>
      <c r="T40377" s="93"/>
    </row>
    <row r="40378" spans="6:20" ht="13.2">
      <c r="F40378" s="116"/>
      <c r="I40378" s="116"/>
      <c r="K40378" s="116"/>
      <c r="T40378" s="93"/>
    </row>
    <row r="40379" spans="6:20" ht="13.2">
      <c r="F40379" s="116"/>
      <c r="I40379" s="116"/>
      <c r="K40379" s="116"/>
      <c r="T40379" s="93"/>
    </row>
    <row r="40380" spans="6:20" ht="13.2">
      <c r="F40380" s="116"/>
      <c r="I40380" s="116"/>
      <c r="K40380" s="116"/>
      <c r="T40380" s="93"/>
    </row>
    <row r="40381" spans="6:20" ht="13.2">
      <c r="F40381" s="116"/>
      <c r="I40381" s="116"/>
      <c r="K40381" s="116"/>
      <c r="T40381" s="93"/>
    </row>
    <row r="40382" spans="6:20" ht="13.2">
      <c r="F40382" s="116"/>
      <c r="I40382" s="116"/>
      <c r="K40382" s="116"/>
      <c r="T40382" s="93"/>
    </row>
    <row r="40383" spans="6:20" ht="13.2">
      <c r="F40383" s="116"/>
      <c r="I40383" s="116"/>
      <c r="K40383" s="116"/>
      <c r="T40383" s="93"/>
    </row>
    <row r="40384" spans="6:20" ht="13.2">
      <c r="F40384" s="116"/>
      <c r="I40384" s="116"/>
      <c r="K40384" s="116"/>
      <c r="T40384" s="93"/>
    </row>
    <row r="40385" spans="6:20" ht="13.2">
      <c r="F40385" s="116"/>
      <c r="I40385" s="116"/>
      <c r="K40385" s="116"/>
      <c r="T40385" s="93"/>
    </row>
    <row r="40386" spans="6:20" ht="13.2">
      <c r="F40386" s="116"/>
      <c r="I40386" s="116"/>
      <c r="K40386" s="116"/>
      <c r="T40386" s="93"/>
    </row>
    <row r="40387" spans="6:20" ht="13.2">
      <c r="F40387" s="116"/>
      <c r="I40387" s="116"/>
      <c r="K40387" s="116"/>
      <c r="T40387" s="93"/>
    </row>
    <row r="40388" spans="6:20" ht="13.2">
      <c r="F40388" s="116"/>
      <c r="I40388" s="116"/>
      <c r="K40388" s="116"/>
      <c r="T40388" s="93"/>
    </row>
    <row r="40389" spans="6:20" ht="13.2">
      <c r="F40389" s="116"/>
      <c r="I40389" s="116"/>
      <c r="K40389" s="116"/>
      <c r="T40389" s="93"/>
    </row>
    <row r="40390" spans="6:20" ht="13.2">
      <c r="F40390" s="116"/>
      <c r="I40390" s="116"/>
      <c r="K40390" s="116"/>
      <c r="T40390" s="93"/>
    </row>
    <row r="40391" spans="6:20" ht="13.2">
      <c r="F40391" s="116"/>
      <c r="I40391" s="116"/>
      <c r="K40391" s="116"/>
      <c r="T40391" s="93"/>
    </row>
    <row r="40392" spans="6:20" ht="13.2">
      <c r="F40392" s="116"/>
      <c r="I40392" s="116"/>
      <c r="K40392" s="116"/>
      <c r="T40392" s="93"/>
    </row>
    <row r="40393" spans="6:20" ht="13.2">
      <c r="F40393" s="116"/>
      <c r="I40393" s="116"/>
      <c r="K40393" s="116"/>
      <c r="T40393" s="93"/>
    </row>
    <row r="40394" spans="6:20" ht="13.2">
      <c r="F40394" s="116"/>
      <c r="I40394" s="116"/>
      <c r="K40394" s="116"/>
      <c r="T40394" s="93"/>
    </row>
    <row r="40395" spans="6:20" ht="13.2">
      <c r="F40395" s="116"/>
      <c r="I40395" s="116"/>
      <c r="K40395" s="116"/>
      <c r="T40395" s="93"/>
    </row>
    <row r="40396" spans="6:20" ht="13.2">
      <c r="F40396" s="116"/>
      <c r="I40396" s="116"/>
      <c r="K40396" s="116"/>
      <c r="T40396" s="93"/>
    </row>
    <row r="40397" spans="6:20" ht="13.2">
      <c r="F40397" s="116"/>
      <c r="I40397" s="116"/>
      <c r="K40397" s="116"/>
      <c r="T40397" s="93"/>
    </row>
    <row r="40398" spans="6:20" ht="13.2">
      <c r="F40398" s="116"/>
      <c r="I40398" s="116"/>
      <c r="K40398" s="116"/>
      <c r="T40398" s="93"/>
    </row>
    <row r="40399" spans="6:20" ht="13.2">
      <c r="F40399" s="116"/>
      <c r="I40399" s="116"/>
      <c r="K40399" s="116"/>
      <c r="T40399" s="93"/>
    </row>
    <row r="40400" spans="6:20" ht="13.2">
      <c r="F40400" s="116"/>
      <c r="I40400" s="116"/>
      <c r="K40400" s="116"/>
      <c r="T40400" s="93"/>
    </row>
    <row r="40401" spans="6:20" ht="13.2">
      <c r="F40401" s="116"/>
      <c r="I40401" s="116"/>
      <c r="K40401" s="116"/>
      <c r="T40401" s="93"/>
    </row>
    <row r="40402" spans="6:20" ht="13.2">
      <c r="F40402" s="116"/>
      <c r="I40402" s="116"/>
      <c r="K40402" s="116"/>
      <c r="T40402" s="93"/>
    </row>
    <row r="40403" spans="6:20" ht="13.2">
      <c r="F40403" s="116"/>
      <c r="I40403" s="116"/>
      <c r="K40403" s="116"/>
      <c r="T40403" s="93"/>
    </row>
    <row r="40404" spans="6:20" ht="13.2">
      <c r="F40404" s="116"/>
      <c r="I40404" s="116"/>
      <c r="K40404" s="116"/>
      <c r="T40404" s="93"/>
    </row>
    <row r="40405" spans="6:20" ht="13.2">
      <c r="F40405" s="116"/>
      <c r="I40405" s="116"/>
      <c r="K40405" s="116"/>
      <c r="T40405" s="93"/>
    </row>
    <row r="40406" spans="6:20" ht="13.2">
      <c r="F40406" s="116"/>
      <c r="I40406" s="116"/>
      <c r="K40406" s="116"/>
      <c r="T40406" s="93"/>
    </row>
    <row r="40407" spans="6:20" ht="13.2">
      <c r="F40407" s="116"/>
      <c r="I40407" s="116"/>
      <c r="K40407" s="116"/>
      <c r="T40407" s="93"/>
    </row>
    <row r="40408" spans="6:20" ht="13.2">
      <c r="F40408" s="116"/>
      <c r="I40408" s="116"/>
      <c r="K40408" s="116"/>
      <c r="T40408" s="93"/>
    </row>
    <row r="40409" spans="6:20" ht="13.2">
      <c r="F40409" s="116"/>
      <c r="I40409" s="116"/>
      <c r="K40409" s="116"/>
      <c r="T40409" s="93"/>
    </row>
    <row r="40410" spans="6:20" ht="13.2">
      <c r="F40410" s="116"/>
      <c r="I40410" s="116"/>
      <c r="K40410" s="116"/>
      <c r="T40410" s="93"/>
    </row>
    <row r="40411" spans="6:20" ht="13.2">
      <c r="F40411" s="116"/>
      <c r="I40411" s="116"/>
      <c r="K40411" s="116"/>
      <c r="T40411" s="93"/>
    </row>
    <row r="40412" spans="6:20" ht="13.2">
      <c r="F40412" s="116"/>
      <c r="I40412" s="116"/>
      <c r="K40412" s="116"/>
      <c r="T40412" s="93"/>
    </row>
    <row r="40413" spans="6:20" ht="13.2">
      <c r="F40413" s="116"/>
      <c r="I40413" s="116"/>
      <c r="K40413" s="116"/>
      <c r="T40413" s="93"/>
    </row>
    <row r="40414" spans="6:20" ht="13.2">
      <c r="F40414" s="116"/>
      <c r="I40414" s="116"/>
      <c r="K40414" s="116"/>
      <c r="T40414" s="93"/>
    </row>
    <row r="40415" spans="6:20" ht="13.2">
      <c r="F40415" s="116"/>
      <c r="I40415" s="116"/>
      <c r="K40415" s="116"/>
      <c r="T40415" s="93"/>
    </row>
    <row r="40416" spans="6:20" ht="13.2">
      <c r="F40416" s="116"/>
      <c r="I40416" s="116"/>
      <c r="K40416" s="116"/>
      <c r="T40416" s="93"/>
    </row>
    <row r="40417" spans="6:20" ht="13.2">
      <c r="F40417" s="116"/>
      <c r="I40417" s="116"/>
      <c r="K40417" s="116"/>
      <c r="T40417" s="93"/>
    </row>
    <row r="40418" spans="6:20" ht="13.2">
      <c r="F40418" s="116"/>
      <c r="I40418" s="116"/>
      <c r="K40418" s="116"/>
      <c r="T40418" s="93"/>
    </row>
    <row r="40419" spans="6:20" ht="13.2">
      <c r="F40419" s="116"/>
      <c r="I40419" s="116"/>
      <c r="K40419" s="116"/>
      <c r="T40419" s="93"/>
    </row>
    <row r="40420" spans="6:20" ht="13.2">
      <c r="F40420" s="116"/>
      <c r="I40420" s="116"/>
      <c r="K40420" s="116"/>
      <c r="T40420" s="93"/>
    </row>
    <row r="40421" spans="6:20" ht="13.2">
      <c r="F40421" s="116"/>
      <c r="I40421" s="116"/>
      <c r="K40421" s="116"/>
      <c r="T40421" s="93"/>
    </row>
    <row r="40422" spans="6:20" ht="13.2">
      <c r="F40422" s="116"/>
      <c r="I40422" s="116"/>
      <c r="K40422" s="116"/>
      <c r="T40422" s="93"/>
    </row>
    <row r="40423" spans="6:20" ht="13.2">
      <c r="F40423" s="116"/>
      <c r="I40423" s="116"/>
      <c r="K40423" s="116"/>
      <c r="T40423" s="93"/>
    </row>
    <row r="40424" spans="6:20" ht="13.2">
      <c r="F40424" s="116"/>
      <c r="I40424" s="116"/>
      <c r="K40424" s="116"/>
      <c r="T40424" s="93"/>
    </row>
    <row r="40425" spans="6:20" ht="13.2">
      <c r="F40425" s="116"/>
      <c r="I40425" s="116"/>
      <c r="K40425" s="116"/>
      <c r="T40425" s="93"/>
    </row>
    <row r="40426" spans="6:20" ht="13.2">
      <c r="F40426" s="116"/>
      <c r="I40426" s="116"/>
      <c r="K40426" s="116"/>
      <c r="T40426" s="93"/>
    </row>
    <row r="40427" spans="6:20" ht="13.2">
      <c r="F40427" s="116"/>
      <c r="I40427" s="116"/>
      <c r="K40427" s="116"/>
      <c r="T40427" s="93"/>
    </row>
    <row r="40428" spans="6:20" ht="13.2">
      <c r="F40428" s="116"/>
      <c r="I40428" s="116"/>
      <c r="K40428" s="116"/>
      <c r="T40428" s="93"/>
    </row>
    <row r="40429" spans="6:20" ht="13.2">
      <c r="F40429" s="116"/>
      <c r="I40429" s="116"/>
      <c r="K40429" s="116"/>
      <c r="T40429" s="93"/>
    </row>
    <row r="40430" spans="6:20" ht="13.2">
      <c r="F40430" s="116"/>
      <c r="I40430" s="116"/>
      <c r="K40430" s="116"/>
      <c r="T40430" s="93"/>
    </row>
    <row r="40431" spans="6:20" ht="13.2">
      <c r="F40431" s="116"/>
      <c r="I40431" s="116"/>
      <c r="K40431" s="116"/>
      <c r="T40431" s="93"/>
    </row>
    <row r="40432" spans="6:20" ht="13.2">
      <c r="F40432" s="116"/>
      <c r="I40432" s="116"/>
      <c r="K40432" s="116"/>
      <c r="T40432" s="93"/>
    </row>
    <row r="40433" spans="6:20" ht="13.2">
      <c r="F40433" s="116"/>
      <c r="I40433" s="116"/>
      <c r="K40433" s="116"/>
      <c r="T40433" s="93"/>
    </row>
    <row r="40434" spans="6:20" ht="13.2">
      <c r="F40434" s="116"/>
      <c r="I40434" s="116"/>
      <c r="K40434" s="116"/>
      <c r="T40434" s="93"/>
    </row>
    <row r="40435" spans="6:20" ht="13.2">
      <c r="F40435" s="116"/>
      <c r="I40435" s="116"/>
      <c r="K40435" s="116"/>
      <c r="T40435" s="93"/>
    </row>
    <row r="40436" spans="6:20" ht="13.2">
      <c r="F40436" s="116"/>
      <c r="I40436" s="116"/>
      <c r="K40436" s="116"/>
      <c r="T40436" s="93"/>
    </row>
    <row r="40437" spans="6:20" ht="13.2">
      <c r="F40437" s="116"/>
      <c r="I40437" s="116"/>
      <c r="K40437" s="116"/>
      <c r="T40437" s="93"/>
    </row>
    <row r="40438" spans="6:20" ht="13.2">
      <c r="F40438" s="116"/>
      <c r="I40438" s="116"/>
      <c r="K40438" s="116"/>
      <c r="T40438" s="93"/>
    </row>
    <row r="40439" spans="6:20" ht="13.2">
      <c r="F40439" s="116"/>
      <c r="I40439" s="116"/>
      <c r="K40439" s="116"/>
      <c r="T40439" s="93"/>
    </row>
    <row r="40440" spans="6:20" ht="13.2">
      <c r="F40440" s="116"/>
      <c r="I40440" s="116"/>
      <c r="K40440" s="116"/>
      <c r="T40440" s="93"/>
    </row>
    <row r="40441" spans="6:20" ht="13.2">
      <c r="F40441" s="116"/>
      <c r="I40441" s="116"/>
      <c r="K40441" s="116"/>
      <c r="T40441" s="93"/>
    </row>
    <row r="40442" spans="6:20" ht="13.2">
      <c r="F40442" s="116"/>
      <c r="I40442" s="116"/>
      <c r="K40442" s="116"/>
      <c r="T40442" s="93"/>
    </row>
    <row r="40443" spans="6:20" ht="13.2">
      <c r="F40443" s="116"/>
      <c r="I40443" s="116"/>
      <c r="K40443" s="116"/>
      <c r="T40443" s="93"/>
    </row>
    <row r="40444" spans="6:20" ht="13.2">
      <c r="F40444" s="116"/>
      <c r="I40444" s="116"/>
      <c r="K40444" s="116"/>
      <c r="T40444" s="93"/>
    </row>
    <row r="40445" spans="6:20" ht="13.2">
      <c r="F40445" s="116"/>
      <c r="I40445" s="116"/>
      <c r="K40445" s="116"/>
      <c r="T40445" s="93"/>
    </row>
    <row r="40446" spans="6:20" ht="13.2">
      <c r="F40446" s="116"/>
      <c r="I40446" s="116"/>
      <c r="K40446" s="116"/>
      <c r="T40446" s="93"/>
    </row>
    <row r="40447" spans="6:20" ht="13.2">
      <c r="F40447" s="116"/>
      <c r="I40447" s="116"/>
      <c r="K40447" s="116"/>
      <c r="T40447" s="93"/>
    </row>
    <row r="40448" spans="6:20" ht="13.2">
      <c r="F40448" s="116"/>
      <c r="I40448" s="116"/>
      <c r="K40448" s="116"/>
      <c r="T40448" s="93"/>
    </row>
    <row r="40449" spans="6:20" ht="13.2">
      <c r="F40449" s="116"/>
      <c r="I40449" s="116"/>
      <c r="K40449" s="116"/>
      <c r="T40449" s="93"/>
    </row>
    <row r="40450" spans="6:20" ht="13.2">
      <c r="F40450" s="116"/>
      <c r="I40450" s="116"/>
      <c r="K40450" s="116"/>
      <c r="T40450" s="93"/>
    </row>
    <row r="40451" spans="6:20" ht="13.2">
      <c r="F40451" s="116"/>
      <c r="I40451" s="116"/>
      <c r="K40451" s="116"/>
      <c r="T40451" s="93"/>
    </row>
    <row r="40452" spans="6:20" ht="13.2">
      <c r="F40452" s="116"/>
      <c r="I40452" s="116"/>
      <c r="K40452" s="116"/>
      <c r="T40452" s="93"/>
    </row>
    <row r="40453" spans="6:20" ht="13.2">
      <c r="F40453" s="116"/>
      <c r="I40453" s="116"/>
      <c r="K40453" s="116"/>
      <c r="T40453" s="93"/>
    </row>
    <row r="40454" spans="6:20" ht="13.2">
      <c r="F40454" s="116"/>
      <c r="I40454" s="116"/>
      <c r="K40454" s="116"/>
      <c r="T40454" s="93"/>
    </row>
    <row r="40455" spans="6:20" ht="13.2">
      <c r="F40455" s="116"/>
      <c r="I40455" s="116"/>
      <c r="K40455" s="116"/>
      <c r="T40455" s="93"/>
    </row>
    <row r="40456" spans="6:20" ht="13.2">
      <c r="F40456" s="116"/>
      <c r="I40456" s="116"/>
      <c r="K40456" s="116"/>
      <c r="T40456" s="93"/>
    </row>
    <row r="40457" spans="6:20" ht="13.2">
      <c r="F40457" s="116"/>
      <c r="I40457" s="116"/>
      <c r="K40457" s="116"/>
      <c r="T40457" s="93"/>
    </row>
    <row r="40458" spans="6:20" ht="13.2">
      <c r="F40458" s="116"/>
      <c r="I40458" s="116"/>
      <c r="K40458" s="116"/>
      <c r="T40458" s="93"/>
    </row>
    <row r="40459" spans="6:20" ht="13.2">
      <c r="F40459" s="116"/>
      <c r="I40459" s="116"/>
      <c r="K40459" s="116"/>
      <c r="T40459" s="93"/>
    </row>
    <row r="40460" spans="6:20" ht="13.2">
      <c r="F40460" s="116"/>
      <c r="I40460" s="116"/>
      <c r="K40460" s="116"/>
      <c r="T40460" s="93"/>
    </row>
    <row r="40461" spans="6:20" ht="13.2">
      <c r="F40461" s="116"/>
      <c r="I40461" s="116"/>
      <c r="K40461" s="116"/>
      <c r="T40461" s="93"/>
    </row>
    <row r="40462" spans="6:20" ht="13.2">
      <c r="F40462" s="116"/>
      <c r="I40462" s="116"/>
      <c r="K40462" s="116"/>
      <c r="T40462" s="93"/>
    </row>
    <row r="40463" spans="6:20" ht="13.2">
      <c r="F40463" s="116"/>
      <c r="I40463" s="116"/>
      <c r="K40463" s="116"/>
      <c r="T40463" s="93"/>
    </row>
    <row r="40464" spans="6:20" ht="13.2">
      <c r="F40464" s="116"/>
      <c r="I40464" s="116"/>
      <c r="K40464" s="116"/>
      <c r="T40464" s="93"/>
    </row>
    <row r="40465" spans="6:20" ht="13.2">
      <c r="F40465" s="116"/>
      <c r="I40465" s="116"/>
      <c r="K40465" s="116"/>
      <c r="T40465" s="93"/>
    </row>
    <row r="40466" spans="6:20" ht="13.2">
      <c r="F40466" s="116"/>
      <c r="I40466" s="116"/>
      <c r="K40466" s="116"/>
      <c r="T40466" s="93"/>
    </row>
    <row r="40467" spans="6:20" ht="13.2">
      <c r="F40467" s="116"/>
      <c r="I40467" s="116"/>
      <c r="K40467" s="116"/>
      <c r="T40467" s="93"/>
    </row>
    <row r="40468" spans="6:20" ht="13.2">
      <c r="F40468" s="116"/>
      <c r="I40468" s="116"/>
      <c r="K40468" s="116"/>
      <c r="T40468" s="93"/>
    </row>
    <row r="40469" spans="6:20" ht="13.2">
      <c r="F40469" s="116"/>
      <c r="I40469" s="116"/>
      <c r="K40469" s="116"/>
      <c r="T40469" s="93"/>
    </row>
    <row r="40470" spans="6:20" ht="13.2">
      <c r="F40470" s="116"/>
      <c r="I40470" s="116"/>
      <c r="K40470" s="116"/>
      <c r="T40470" s="93"/>
    </row>
    <row r="40471" spans="6:20" ht="13.2">
      <c r="F40471" s="116"/>
      <c r="I40471" s="116"/>
      <c r="K40471" s="116"/>
      <c r="T40471" s="93"/>
    </row>
    <row r="40472" spans="6:20" ht="13.2">
      <c r="F40472" s="116"/>
      <c r="I40472" s="116"/>
      <c r="K40472" s="116"/>
      <c r="T40472" s="93"/>
    </row>
    <row r="40473" spans="6:20" ht="13.2">
      <c r="F40473" s="116"/>
      <c r="I40473" s="116"/>
      <c r="K40473" s="116"/>
      <c r="T40473" s="93"/>
    </row>
    <row r="40474" spans="6:20" ht="13.2">
      <c r="F40474" s="116"/>
      <c r="I40474" s="116"/>
      <c r="K40474" s="116"/>
      <c r="T40474" s="93"/>
    </row>
    <row r="40475" spans="6:20" ht="13.2">
      <c r="F40475" s="116"/>
      <c r="I40475" s="116"/>
      <c r="K40475" s="116"/>
      <c r="T40475" s="93"/>
    </row>
    <row r="40476" spans="6:20" ht="13.2">
      <c r="F40476" s="116"/>
      <c r="I40476" s="116"/>
      <c r="K40476" s="116"/>
      <c r="T40476" s="93"/>
    </row>
    <row r="40477" spans="6:20" ht="13.2">
      <c r="F40477" s="116"/>
      <c r="I40477" s="116"/>
      <c r="K40477" s="116"/>
      <c r="T40477" s="93"/>
    </row>
    <row r="40478" spans="6:20" ht="13.2">
      <c r="F40478" s="116"/>
      <c r="I40478" s="116"/>
      <c r="K40478" s="116"/>
      <c r="T40478" s="93"/>
    </row>
    <row r="40479" spans="6:20" ht="13.2">
      <c r="F40479" s="116"/>
      <c r="I40479" s="116"/>
      <c r="K40479" s="116"/>
      <c r="T40479" s="93"/>
    </row>
    <row r="40480" spans="6:20" ht="13.2">
      <c r="F40480" s="116"/>
      <c r="I40480" s="116"/>
      <c r="K40480" s="116"/>
      <c r="T40480" s="93"/>
    </row>
    <row r="40481" spans="6:20" ht="13.2">
      <c r="F40481" s="116"/>
      <c r="I40481" s="116"/>
      <c r="K40481" s="116"/>
      <c r="T40481" s="93"/>
    </row>
    <row r="40482" spans="6:20" ht="13.2">
      <c r="F40482" s="116"/>
      <c r="I40482" s="116"/>
      <c r="K40482" s="116"/>
      <c r="T40482" s="93"/>
    </row>
    <row r="40483" spans="6:20" ht="13.2">
      <c r="F40483" s="116"/>
      <c r="I40483" s="116"/>
      <c r="K40483" s="116"/>
      <c r="T40483" s="93"/>
    </row>
    <row r="40484" spans="6:20" ht="13.2">
      <c r="F40484" s="116"/>
      <c r="I40484" s="116"/>
      <c r="K40484" s="116"/>
      <c r="T40484" s="93"/>
    </row>
    <row r="40485" spans="6:20" ht="13.2">
      <c r="F40485" s="116"/>
      <c r="I40485" s="116"/>
      <c r="K40485" s="116"/>
      <c r="T40485" s="93"/>
    </row>
    <row r="40486" spans="6:20" ht="13.2">
      <c r="F40486" s="116"/>
      <c r="I40486" s="116"/>
      <c r="K40486" s="116"/>
      <c r="T40486" s="93"/>
    </row>
    <row r="40487" spans="6:20" ht="13.2">
      <c r="F40487" s="116"/>
      <c r="I40487" s="116"/>
      <c r="K40487" s="116"/>
      <c r="T40487" s="93"/>
    </row>
    <row r="40488" spans="6:20" ht="13.2">
      <c r="F40488" s="116"/>
      <c r="I40488" s="116"/>
      <c r="K40488" s="116"/>
      <c r="T40488" s="93"/>
    </row>
    <row r="40489" spans="6:20" ht="13.2">
      <c r="F40489" s="116"/>
      <c r="I40489" s="116"/>
      <c r="K40489" s="116"/>
      <c r="T40489" s="93"/>
    </row>
    <row r="40490" spans="6:20" ht="13.2">
      <c r="F40490" s="116"/>
      <c r="I40490" s="116"/>
      <c r="K40490" s="116"/>
      <c r="T40490" s="93"/>
    </row>
    <row r="40491" spans="6:20" ht="13.2">
      <c r="F40491" s="116"/>
      <c r="I40491" s="116"/>
      <c r="K40491" s="116"/>
      <c r="T40491" s="93"/>
    </row>
    <row r="40492" spans="6:20" ht="13.2">
      <c r="F40492" s="116"/>
      <c r="I40492" s="116"/>
      <c r="K40492" s="116"/>
      <c r="T40492" s="93"/>
    </row>
    <row r="40493" spans="6:20" ht="13.2">
      <c r="F40493" s="116"/>
      <c r="I40493" s="116"/>
      <c r="K40493" s="116"/>
      <c r="T40493" s="93"/>
    </row>
    <row r="40494" spans="6:20" ht="13.2">
      <c r="F40494" s="116"/>
      <c r="I40494" s="116"/>
      <c r="K40494" s="116"/>
      <c r="T40494" s="93"/>
    </row>
    <row r="40495" spans="6:20" ht="13.2">
      <c r="F40495" s="116"/>
      <c r="I40495" s="116"/>
      <c r="K40495" s="116"/>
      <c r="T40495" s="93"/>
    </row>
    <row r="40496" spans="6:20" ht="13.2">
      <c r="F40496" s="116"/>
      <c r="I40496" s="116"/>
      <c r="K40496" s="116"/>
      <c r="T40496" s="93"/>
    </row>
    <row r="40497" spans="6:20" ht="13.2">
      <c r="F40497" s="116"/>
      <c r="I40497" s="116"/>
      <c r="K40497" s="116"/>
      <c r="T40497" s="93"/>
    </row>
    <row r="40498" spans="6:20" ht="13.2">
      <c r="F40498" s="116"/>
      <c r="I40498" s="116"/>
      <c r="K40498" s="116"/>
      <c r="T40498" s="93"/>
    </row>
    <row r="40499" spans="6:20" ht="13.2">
      <c r="F40499" s="116"/>
      <c r="I40499" s="116"/>
      <c r="K40499" s="116"/>
      <c r="T40499" s="93"/>
    </row>
    <row r="40500" spans="6:20" ht="13.2">
      <c r="F40500" s="116"/>
      <c r="I40500" s="116"/>
      <c r="K40500" s="116"/>
      <c r="T40500" s="93"/>
    </row>
    <row r="40501" spans="6:20" ht="13.2">
      <c r="F40501" s="116"/>
      <c r="I40501" s="116"/>
      <c r="K40501" s="116"/>
      <c r="T40501" s="93"/>
    </row>
    <row r="40502" spans="6:20" ht="13.2">
      <c r="F40502" s="116"/>
      <c r="I40502" s="116"/>
      <c r="K40502" s="116"/>
      <c r="T40502" s="93"/>
    </row>
    <row r="40503" spans="6:20" ht="13.2">
      <c r="F40503" s="116"/>
      <c r="I40503" s="116"/>
      <c r="K40503" s="116"/>
      <c r="T40503" s="93"/>
    </row>
    <row r="40504" spans="6:20" ht="13.2">
      <c r="F40504" s="116"/>
      <c r="I40504" s="116"/>
      <c r="K40504" s="116"/>
      <c r="T40504" s="93"/>
    </row>
    <row r="40505" spans="6:20" ht="13.2">
      <c r="F40505" s="116"/>
      <c r="I40505" s="116"/>
      <c r="K40505" s="116"/>
      <c r="T40505" s="93"/>
    </row>
    <row r="40506" spans="6:20" ht="13.2">
      <c r="F40506" s="116"/>
      <c r="I40506" s="116"/>
      <c r="K40506" s="116"/>
      <c r="T40506" s="93"/>
    </row>
    <row r="40507" spans="6:20" ht="13.2">
      <c r="F40507" s="116"/>
      <c r="I40507" s="116"/>
      <c r="K40507" s="116"/>
      <c r="T40507" s="93"/>
    </row>
    <row r="40508" spans="6:20" ht="13.2">
      <c r="F40508" s="116"/>
      <c r="I40508" s="116"/>
      <c r="K40508" s="116"/>
      <c r="T40508" s="93"/>
    </row>
    <row r="40509" spans="6:20" ht="13.2">
      <c r="F40509" s="116"/>
      <c r="I40509" s="116"/>
      <c r="K40509" s="116"/>
      <c r="T40509" s="93"/>
    </row>
    <row r="40510" spans="6:20" ht="13.2">
      <c r="F40510" s="116"/>
      <c r="I40510" s="116"/>
      <c r="K40510" s="116"/>
      <c r="T40510" s="93"/>
    </row>
    <row r="40511" spans="6:20" ht="13.2">
      <c r="F40511" s="116"/>
      <c r="I40511" s="116"/>
      <c r="K40511" s="116"/>
      <c r="T40511" s="93"/>
    </row>
    <row r="40512" spans="6:20" ht="13.2">
      <c r="F40512" s="116"/>
      <c r="I40512" s="116"/>
      <c r="K40512" s="116"/>
      <c r="T40512" s="93"/>
    </row>
    <row r="40513" spans="6:20" ht="13.2">
      <c r="F40513" s="116"/>
      <c r="I40513" s="116"/>
      <c r="K40513" s="116"/>
      <c r="T40513" s="93"/>
    </row>
    <row r="40514" spans="6:20" ht="13.2">
      <c r="F40514" s="116"/>
      <c r="I40514" s="116"/>
      <c r="K40514" s="116"/>
      <c r="T40514" s="93"/>
    </row>
    <row r="40515" spans="6:20" ht="13.2">
      <c r="F40515" s="116"/>
      <c r="I40515" s="116"/>
      <c r="K40515" s="116"/>
      <c r="T40515" s="93"/>
    </row>
    <row r="40516" spans="6:20" ht="13.2">
      <c r="F40516" s="116"/>
      <c r="I40516" s="116"/>
      <c r="K40516" s="116"/>
      <c r="T40516" s="93"/>
    </row>
    <row r="40517" spans="6:20" ht="13.2">
      <c r="F40517" s="116"/>
      <c r="I40517" s="116"/>
      <c r="K40517" s="116"/>
      <c r="T40517" s="93"/>
    </row>
    <row r="40518" spans="6:20" ht="13.2">
      <c r="F40518" s="116"/>
      <c r="I40518" s="116"/>
      <c r="K40518" s="116"/>
      <c r="T40518" s="93"/>
    </row>
    <row r="40519" spans="6:20" ht="13.2">
      <c r="F40519" s="116"/>
      <c r="I40519" s="116"/>
      <c r="K40519" s="116"/>
      <c r="T40519" s="93"/>
    </row>
    <row r="40520" spans="6:20" ht="13.2">
      <c r="F40520" s="116"/>
      <c r="I40520" s="116"/>
      <c r="K40520" s="116"/>
      <c r="T40520" s="93"/>
    </row>
    <row r="40521" spans="6:20" ht="13.2">
      <c r="F40521" s="116"/>
      <c r="I40521" s="116"/>
      <c r="K40521" s="116"/>
      <c r="T40521" s="93"/>
    </row>
    <row r="40522" spans="6:20" ht="13.2">
      <c r="F40522" s="116"/>
      <c r="I40522" s="116"/>
      <c r="K40522" s="116"/>
      <c r="T40522" s="93"/>
    </row>
    <row r="40523" spans="6:20" ht="13.2">
      <c r="F40523" s="116"/>
      <c r="I40523" s="116"/>
      <c r="K40523" s="116"/>
      <c r="T40523" s="93"/>
    </row>
    <row r="40524" spans="6:20" ht="13.2">
      <c r="F40524" s="116"/>
      <c r="I40524" s="116"/>
      <c r="K40524" s="116"/>
      <c r="T40524" s="93"/>
    </row>
    <row r="40525" spans="6:20" ht="13.2">
      <c r="F40525" s="116"/>
      <c r="I40525" s="116"/>
      <c r="K40525" s="116"/>
      <c r="T40525" s="93"/>
    </row>
    <row r="40526" spans="6:20" ht="13.2">
      <c r="F40526" s="116"/>
      <c r="I40526" s="116"/>
      <c r="K40526" s="116"/>
      <c r="T40526" s="93"/>
    </row>
    <row r="40527" spans="6:20" ht="13.2">
      <c r="F40527" s="116"/>
      <c r="I40527" s="116"/>
      <c r="K40527" s="116"/>
      <c r="T40527" s="93"/>
    </row>
    <row r="40528" spans="6:20" ht="13.2">
      <c r="F40528" s="116"/>
      <c r="I40528" s="116"/>
      <c r="K40528" s="116"/>
      <c r="T40528" s="93"/>
    </row>
    <row r="40529" spans="6:20" ht="13.2">
      <c r="F40529" s="116"/>
      <c r="I40529" s="116"/>
      <c r="K40529" s="116"/>
      <c r="T40529" s="93"/>
    </row>
    <row r="40530" spans="6:20" ht="13.2">
      <c r="F40530" s="116"/>
      <c r="I40530" s="116"/>
      <c r="K40530" s="116"/>
      <c r="T40530" s="93"/>
    </row>
    <row r="40531" spans="6:20" ht="13.2">
      <c r="F40531" s="116"/>
      <c r="I40531" s="116"/>
      <c r="K40531" s="116"/>
      <c r="T40531" s="93"/>
    </row>
    <row r="40532" spans="6:20" ht="13.2">
      <c r="F40532" s="116"/>
      <c r="I40532" s="116"/>
      <c r="K40532" s="116"/>
      <c r="T40532" s="93"/>
    </row>
    <row r="40533" spans="6:20" ht="13.2">
      <c r="F40533" s="116"/>
      <c r="I40533" s="116"/>
      <c r="K40533" s="116"/>
      <c r="T40533" s="93"/>
    </row>
    <row r="40534" spans="6:20" ht="13.2">
      <c r="F40534" s="116"/>
      <c r="I40534" s="116"/>
      <c r="K40534" s="116"/>
      <c r="T40534" s="93"/>
    </row>
    <row r="40535" spans="6:20" ht="13.2">
      <c r="F40535" s="116"/>
      <c r="I40535" s="116"/>
      <c r="K40535" s="116"/>
      <c r="T40535" s="93"/>
    </row>
    <row r="40536" spans="6:20" ht="13.2">
      <c r="F40536" s="116"/>
      <c r="I40536" s="116"/>
      <c r="K40536" s="116"/>
      <c r="T40536" s="93"/>
    </row>
    <row r="40537" spans="6:20" ht="13.2">
      <c r="F40537" s="116"/>
      <c r="I40537" s="116"/>
      <c r="K40537" s="116"/>
      <c r="T40537" s="93"/>
    </row>
    <row r="40538" spans="6:20" ht="13.2">
      <c r="F40538" s="116"/>
      <c r="I40538" s="116"/>
      <c r="K40538" s="116"/>
      <c r="T40538" s="93"/>
    </row>
    <row r="40539" spans="6:20" ht="13.2">
      <c r="F40539" s="116"/>
      <c r="I40539" s="116"/>
      <c r="K40539" s="116"/>
      <c r="T40539" s="93"/>
    </row>
    <row r="40540" spans="6:20" ht="13.2">
      <c r="F40540" s="116"/>
      <c r="I40540" s="116"/>
      <c r="K40540" s="116"/>
      <c r="T40540" s="93"/>
    </row>
    <row r="40541" spans="6:20" ht="13.2">
      <c r="F40541" s="116"/>
      <c r="I40541" s="116"/>
      <c r="K40541" s="116"/>
      <c r="T40541" s="93"/>
    </row>
    <row r="40542" spans="6:20" ht="13.2">
      <c r="F40542" s="116"/>
      <c r="I40542" s="116"/>
      <c r="K40542" s="116"/>
      <c r="T40542" s="93"/>
    </row>
    <row r="40543" spans="6:20" ht="13.2">
      <c r="F40543" s="116"/>
      <c r="I40543" s="116"/>
      <c r="K40543" s="116"/>
      <c r="T40543" s="93"/>
    </row>
    <row r="40544" spans="6:20" ht="13.2">
      <c r="F40544" s="116"/>
      <c r="I40544" s="116"/>
      <c r="K40544" s="116"/>
      <c r="T40544" s="93"/>
    </row>
    <row r="40545" spans="6:20" ht="13.2">
      <c r="F40545" s="116"/>
      <c r="I40545" s="116"/>
      <c r="K40545" s="116"/>
      <c r="T40545" s="93"/>
    </row>
    <row r="40546" spans="6:20" ht="13.2">
      <c r="F40546" s="116"/>
      <c r="I40546" s="116"/>
      <c r="K40546" s="116"/>
      <c r="T40546" s="93"/>
    </row>
    <row r="40547" spans="6:20" ht="13.2">
      <c r="F40547" s="116"/>
      <c r="I40547" s="116"/>
      <c r="K40547" s="116"/>
      <c r="T40547" s="93"/>
    </row>
    <row r="40548" spans="6:20" ht="13.2">
      <c r="F40548" s="116"/>
      <c r="I40548" s="116"/>
      <c r="K40548" s="116"/>
      <c r="T40548" s="93"/>
    </row>
    <row r="40549" spans="6:20" ht="13.2">
      <c r="F40549" s="116"/>
      <c r="I40549" s="116"/>
      <c r="K40549" s="116"/>
      <c r="T40549" s="93"/>
    </row>
    <row r="40550" spans="6:20" ht="13.2">
      <c r="F40550" s="116"/>
      <c r="I40550" s="116"/>
      <c r="K40550" s="116"/>
      <c r="T40550" s="93"/>
    </row>
    <row r="40551" spans="6:20" ht="13.2">
      <c r="F40551" s="116"/>
      <c r="I40551" s="116"/>
      <c r="K40551" s="116"/>
      <c r="T40551" s="93"/>
    </row>
    <row r="40552" spans="6:20" ht="13.2">
      <c r="F40552" s="116"/>
      <c r="I40552" s="116"/>
      <c r="K40552" s="116"/>
      <c r="T40552" s="93"/>
    </row>
    <row r="40553" spans="6:20" ht="13.2">
      <c r="F40553" s="116"/>
      <c r="I40553" s="116"/>
      <c r="K40553" s="116"/>
      <c r="T40553" s="93"/>
    </row>
    <row r="40554" spans="6:20" ht="13.2">
      <c r="F40554" s="116"/>
      <c r="I40554" s="116"/>
      <c r="K40554" s="116"/>
      <c r="T40554" s="93"/>
    </row>
    <row r="40555" spans="6:20" ht="13.2">
      <c r="F40555" s="116"/>
      <c r="I40555" s="116"/>
      <c r="K40555" s="116"/>
      <c r="T40555" s="93"/>
    </row>
    <row r="40556" spans="6:20" ht="13.2">
      <c r="F40556" s="116"/>
      <c r="I40556" s="116"/>
      <c r="K40556" s="116"/>
      <c r="T40556" s="93"/>
    </row>
    <row r="40557" spans="6:20" ht="13.2">
      <c r="F40557" s="116"/>
      <c r="I40557" s="116"/>
      <c r="K40557" s="116"/>
      <c r="T40557" s="93"/>
    </row>
    <row r="40558" spans="6:20" ht="13.2">
      <c r="F40558" s="116"/>
      <c r="I40558" s="116"/>
      <c r="K40558" s="116"/>
      <c r="T40558" s="93"/>
    </row>
    <row r="40559" spans="6:20" ht="13.2">
      <c r="F40559" s="116"/>
      <c r="I40559" s="116"/>
      <c r="K40559" s="116"/>
      <c r="T40559" s="93"/>
    </row>
    <row r="40560" spans="6:20" ht="13.2">
      <c r="F40560" s="116"/>
      <c r="I40560" s="116"/>
      <c r="K40560" s="116"/>
      <c r="T40560" s="93"/>
    </row>
    <row r="40561" spans="6:20" ht="13.2">
      <c r="F40561" s="116"/>
      <c r="I40561" s="116"/>
      <c r="K40561" s="116"/>
      <c r="T40561" s="93"/>
    </row>
    <row r="40562" spans="6:20" ht="13.2">
      <c r="F40562" s="116"/>
      <c r="I40562" s="116"/>
      <c r="K40562" s="116"/>
      <c r="T40562" s="93"/>
    </row>
    <row r="40563" spans="6:20" ht="13.2">
      <c r="F40563" s="116"/>
      <c r="I40563" s="116"/>
      <c r="K40563" s="116"/>
      <c r="T40563" s="93"/>
    </row>
    <row r="40564" spans="6:20" ht="13.2">
      <c r="F40564" s="116"/>
      <c r="I40564" s="116"/>
      <c r="K40564" s="116"/>
      <c r="T40564" s="93"/>
    </row>
    <row r="40565" spans="6:20" ht="13.2">
      <c r="F40565" s="116"/>
      <c r="I40565" s="116"/>
      <c r="K40565" s="116"/>
      <c r="T40565" s="93"/>
    </row>
    <row r="40566" spans="6:20" ht="13.2">
      <c r="F40566" s="116"/>
      <c r="I40566" s="116"/>
      <c r="K40566" s="116"/>
      <c r="T40566" s="93"/>
    </row>
    <row r="40567" spans="6:20" ht="13.2">
      <c r="F40567" s="116"/>
      <c r="I40567" s="116"/>
      <c r="K40567" s="116"/>
      <c r="T40567" s="93"/>
    </row>
    <row r="40568" spans="6:20" ht="13.2">
      <c r="F40568" s="116"/>
      <c r="I40568" s="116"/>
      <c r="K40568" s="116"/>
      <c r="T40568" s="93"/>
    </row>
    <row r="40569" spans="6:20" ht="13.2">
      <c r="F40569" s="116"/>
      <c r="I40569" s="116"/>
      <c r="K40569" s="116"/>
      <c r="T40569" s="93"/>
    </row>
    <row r="40570" spans="6:20" ht="13.2">
      <c r="F40570" s="116"/>
      <c r="I40570" s="116"/>
      <c r="K40570" s="116"/>
      <c r="T40570" s="93"/>
    </row>
    <row r="40571" spans="6:20" ht="13.2">
      <c r="F40571" s="116"/>
      <c r="I40571" s="116"/>
      <c r="K40571" s="116"/>
      <c r="T40571" s="93"/>
    </row>
    <row r="40572" spans="6:20" ht="13.2">
      <c r="F40572" s="116"/>
      <c r="I40572" s="116"/>
      <c r="K40572" s="116"/>
      <c r="T40572" s="93"/>
    </row>
    <row r="40573" spans="6:20" ht="13.2">
      <c r="F40573" s="116"/>
      <c r="I40573" s="116"/>
      <c r="K40573" s="116"/>
      <c r="T40573" s="93"/>
    </row>
    <row r="40574" spans="6:20" ht="13.2">
      <c r="F40574" s="116"/>
      <c r="I40574" s="116"/>
      <c r="K40574" s="116"/>
      <c r="T40574" s="93"/>
    </row>
    <row r="40575" spans="6:20" ht="13.2">
      <c r="F40575" s="116"/>
      <c r="I40575" s="116"/>
      <c r="K40575" s="116"/>
      <c r="T40575" s="93"/>
    </row>
    <row r="40576" spans="6:20" ht="13.2">
      <c r="F40576" s="116"/>
      <c r="I40576" s="116"/>
      <c r="K40576" s="116"/>
      <c r="T40576" s="93"/>
    </row>
    <row r="40577" spans="6:20" ht="13.2">
      <c r="F40577" s="116"/>
      <c r="I40577" s="116"/>
      <c r="K40577" s="116"/>
      <c r="T40577" s="93"/>
    </row>
    <row r="40578" spans="6:20" ht="13.2">
      <c r="F40578" s="116"/>
      <c r="I40578" s="116"/>
      <c r="K40578" s="116"/>
      <c r="T40578" s="93"/>
    </row>
    <row r="40579" spans="6:20" ht="13.2">
      <c r="F40579" s="116"/>
      <c r="I40579" s="116"/>
      <c r="K40579" s="116"/>
      <c r="T40579" s="93"/>
    </row>
    <row r="40580" spans="6:20" ht="13.2">
      <c r="F40580" s="116"/>
      <c r="I40580" s="116"/>
      <c r="K40580" s="116"/>
      <c r="T40580" s="93"/>
    </row>
    <row r="40581" spans="6:20" ht="13.2">
      <c r="F40581" s="116"/>
      <c r="I40581" s="116"/>
      <c r="K40581" s="116"/>
      <c r="T40581" s="93"/>
    </row>
    <row r="40582" spans="6:20" ht="13.2">
      <c r="F40582" s="116"/>
      <c r="I40582" s="116"/>
      <c r="K40582" s="116"/>
      <c r="T40582" s="93"/>
    </row>
    <row r="40583" spans="6:20" ht="13.2">
      <c r="F40583" s="116"/>
      <c r="I40583" s="116"/>
      <c r="K40583" s="116"/>
      <c r="T40583" s="93"/>
    </row>
    <row r="40584" spans="6:20" ht="13.2">
      <c r="F40584" s="116"/>
      <c r="I40584" s="116"/>
      <c r="K40584" s="116"/>
      <c r="T40584" s="93"/>
    </row>
    <row r="40585" spans="6:20" ht="13.2">
      <c r="F40585" s="116"/>
      <c r="I40585" s="116"/>
      <c r="K40585" s="116"/>
      <c r="T40585" s="93"/>
    </row>
    <row r="40586" spans="6:20" ht="13.2">
      <c r="F40586" s="116"/>
      <c r="I40586" s="116"/>
      <c r="K40586" s="116"/>
      <c r="T40586" s="93"/>
    </row>
    <row r="40587" spans="6:20" ht="13.2">
      <c r="F40587" s="116"/>
      <c r="I40587" s="116"/>
      <c r="K40587" s="116"/>
      <c r="T40587" s="93"/>
    </row>
    <row r="40588" spans="6:20" ht="13.2">
      <c r="F40588" s="116"/>
      <c r="I40588" s="116"/>
      <c r="K40588" s="116"/>
      <c r="T40588" s="93"/>
    </row>
    <row r="40589" spans="6:20" ht="13.2">
      <c r="F40589" s="116"/>
      <c r="I40589" s="116"/>
      <c r="K40589" s="116"/>
      <c r="T40589" s="93"/>
    </row>
    <row r="40590" spans="6:20" ht="13.2">
      <c r="F40590" s="116"/>
      <c r="I40590" s="116"/>
      <c r="K40590" s="116"/>
      <c r="T40590" s="93"/>
    </row>
    <row r="40591" spans="6:20" ht="13.2">
      <c r="F40591" s="116"/>
      <c r="I40591" s="116"/>
      <c r="K40591" s="116"/>
      <c r="T40591" s="93"/>
    </row>
    <row r="40592" spans="6:20" ht="13.2">
      <c r="F40592" s="116"/>
      <c r="I40592" s="116"/>
      <c r="K40592" s="116"/>
      <c r="T40592" s="93"/>
    </row>
    <row r="40593" spans="6:20" ht="13.2">
      <c r="F40593" s="116"/>
      <c r="I40593" s="116"/>
      <c r="K40593" s="116"/>
      <c r="T40593" s="93"/>
    </row>
    <row r="40594" spans="6:20" ht="13.2">
      <c r="F40594" s="116"/>
      <c r="I40594" s="116"/>
      <c r="K40594" s="116"/>
      <c r="T40594" s="93"/>
    </row>
    <row r="40595" spans="6:20" ht="13.2">
      <c r="F40595" s="116"/>
      <c r="I40595" s="116"/>
      <c r="K40595" s="116"/>
      <c r="T40595" s="93"/>
    </row>
    <row r="40596" spans="6:20" ht="13.2">
      <c r="F40596" s="116"/>
      <c r="I40596" s="116"/>
      <c r="K40596" s="116"/>
      <c r="T40596" s="93"/>
    </row>
    <row r="40597" spans="6:20" ht="13.2">
      <c r="F40597" s="116"/>
      <c r="I40597" s="116"/>
      <c r="K40597" s="116"/>
      <c r="T40597" s="93"/>
    </row>
    <row r="40598" spans="6:20" ht="13.2">
      <c r="F40598" s="116"/>
      <c r="I40598" s="116"/>
      <c r="K40598" s="116"/>
      <c r="T40598" s="93"/>
    </row>
    <row r="40599" spans="6:20" ht="13.2">
      <c r="F40599" s="116"/>
      <c r="I40599" s="116"/>
      <c r="K40599" s="116"/>
      <c r="T40599" s="93"/>
    </row>
    <row r="40600" spans="6:20" ht="13.2">
      <c r="F40600" s="116"/>
      <c r="I40600" s="116"/>
      <c r="K40600" s="116"/>
      <c r="T40600" s="93"/>
    </row>
    <row r="40601" spans="6:20" ht="13.2">
      <c r="F40601" s="116"/>
      <c r="I40601" s="116"/>
      <c r="K40601" s="116"/>
      <c r="T40601" s="93"/>
    </row>
    <row r="40602" spans="6:20" ht="13.2">
      <c r="F40602" s="116"/>
      <c r="I40602" s="116"/>
      <c r="K40602" s="116"/>
      <c r="T40602" s="93"/>
    </row>
    <row r="40603" spans="6:20" ht="13.2">
      <c r="F40603" s="116"/>
      <c r="I40603" s="116"/>
      <c r="K40603" s="116"/>
      <c r="T40603" s="93"/>
    </row>
    <row r="40604" spans="6:20" ht="13.2">
      <c r="F40604" s="116"/>
      <c r="I40604" s="116"/>
      <c r="K40604" s="116"/>
      <c r="T40604" s="93"/>
    </row>
    <row r="40605" spans="6:20" ht="13.2">
      <c r="F40605" s="116"/>
      <c r="I40605" s="116"/>
      <c r="K40605" s="116"/>
      <c r="T40605" s="93"/>
    </row>
    <row r="40606" spans="6:20" ht="13.2">
      <c r="F40606" s="116"/>
      <c r="I40606" s="116"/>
      <c r="K40606" s="116"/>
      <c r="T40606" s="93"/>
    </row>
    <row r="40607" spans="6:20" ht="13.2">
      <c r="F40607" s="116"/>
      <c r="I40607" s="116"/>
      <c r="K40607" s="116"/>
      <c r="T40607" s="93"/>
    </row>
    <row r="40608" spans="6:20" ht="13.2">
      <c r="F40608" s="116"/>
      <c r="I40608" s="116"/>
      <c r="K40608" s="116"/>
      <c r="T40608" s="93"/>
    </row>
    <row r="40609" spans="6:20" ht="13.2">
      <c r="F40609" s="116"/>
      <c r="I40609" s="116"/>
      <c r="K40609" s="116"/>
      <c r="T40609" s="93"/>
    </row>
    <row r="40610" spans="6:20" ht="13.2">
      <c r="F40610" s="116"/>
      <c r="I40610" s="116"/>
      <c r="K40610" s="116"/>
      <c r="T40610" s="93"/>
    </row>
    <row r="40611" spans="6:20" ht="13.2">
      <c r="F40611" s="116"/>
      <c r="I40611" s="116"/>
      <c r="K40611" s="116"/>
      <c r="T40611" s="93"/>
    </row>
    <row r="40612" spans="6:20" ht="13.2">
      <c r="F40612" s="116"/>
      <c r="I40612" s="116"/>
      <c r="K40612" s="116"/>
      <c r="T40612" s="93"/>
    </row>
    <row r="40613" spans="6:20" ht="13.2">
      <c r="F40613" s="116"/>
      <c r="I40613" s="116"/>
      <c r="K40613" s="116"/>
      <c r="T40613" s="93"/>
    </row>
    <row r="40614" spans="6:20" ht="13.2">
      <c r="F40614" s="116"/>
      <c r="I40614" s="116"/>
      <c r="K40614" s="116"/>
      <c r="T40614" s="93"/>
    </row>
    <row r="40615" spans="6:20" ht="13.2">
      <c r="F40615" s="116"/>
      <c r="I40615" s="116"/>
      <c r="K40615" s="116"/>
      <c r="T40615" s="93"/>
    </row>
    <row r="40616" spans="6:20" ht="13.2">
      <c r="F40616" s="116"/>
      <c r="I40616" s="116"/>
      <c r="K40616" s="116"/>
      <c r="T40616" s="93"/>
    </row>
    <row r="40617" spans="6:20" ht="13.2">
      <c r="F40617" s="116"/>
      <c r="I40617" s="116"/>
      <c r="K40617" s="116"/>
      <c r="T40617" s="93"/>
    </row>
    <row r="40618" spans="6:20" ht="13.2">
      <c r="F40618" s="116"/>
      <c r="I40618" s="116"/>
      <c r="K40618" s="116"/>
      <c r="T40618" s="93"/>
    </row>
    <row r="40619" spans="6:20" ht="13.2">
      <c r="F40619" s="116"/>
      <c r="I40619" s="116"/>
      <c r="K40619" s="116"/>
      <c r="T40619" s="93"/>
    </row>
    <row r="40620" spans="6:20" ht="13.2">
      <c r="F40620" s="116"/>
      <c r="I40620" s="116"/>
      <c r="K40620" s="116"/>
      <c r="T40620" s="93"/>
    </row>
    <row r="40621" spans="6:20" ht="13.2">
      <c r="F40621" s="116"/>
      <c r="I40621" s="116"/>
      <c r="K40621" s="116"/>
      <c r="T40621" s="93"/>
    </row>
    <row r="40622" spans="6:20" ht="13.2">
      <c r="F40622" s="116"/>
      <c r="I40622" s="116"/>
      <c r="K40622" s="116"/>
      <c r="T40622" s="93"/>
    </row>
    <row r="40623" spans="6:20" ht="13.2">
      <c r="F40623" s="116"/>
      <c r="I40623" s="116"/>
      <c r="K40623" s="116"/>
      <c r="T40623" s="93"/>
    </row>
    <row r="40624" spans="6:20" ht="13.2">
      <c r="F40624" s="116"/>
      <c r="I40624" s="116"/>
      <c r="K40624" s="116"/>
      <c r="T40624" s="93"/>
    </row>
    <row r="40625" spans="6:20" ht="13.2">
      <c r="F40625" s="116"/>
      <c r="I40625" s="116"/>
      <c r="K40625" s="116"/>
      <c r="T40625" s="93"/>
    </row>
    <row r="40626" spans="6:20" ht="13.2">
      <c r="F40626" s="116"/>
      <c r="I40626" s="116"/>
      <c r="K40626" s="116"/>
      <c r="T40626" s="93"/>
    </row>
    <row r="40627" spans="6:20" ht="13.2">
      <c r="F40627" s="116"/>
      <c r="I40627" s="116"/>
      <c r="K40627" s="116"/>
      <c r="T40627" s="93"/>
    </row>
    <row r="40628" spans="6:20" ht="13.2">
      <c r="F40628" s="116"/>
      <c r="I40628" s="116"/>
      <c r="K40628" s="116"/>
      <c r="T40628" s="93"/>
    </row>
    <row r="40629" spans="6:20" ht="13.2">
      <c r="F40629" s="116"/>
      <c r="I40629" s="116"/>
      <c r="K40629" s="116"/>
      <c r="T40629" s="93"/>
    </row>
    <row r="40630" spans="6:20" ht="13.2">
      <c r="F40630" s="116"/>
      <c r="I40630" s="116"/>
      <c r="K40630" s="116"/>
      <c r="T40630" s="93"/>
    </row>
    <row r="40631" spans="6:20" ht="13.2">
      <c r="F40631" s="116"/>
      <c r="I40631" s="116"/>
      <c r="K40631" s="116"/>
      <c r="T40631" s="93"/>
    </row>
    <row r="40632" spans="6:20" ht="13.2">
      <c r="F40632" s="116"/>
      <c r="I40632" s="116"/>
      <c r="K40632" s="116"/>
      <c r="T40632" s="93"/>
    </row>
    <row r="40633" spans="6:20" ht="13.2">
      <c r="F40633" s="116"/>
      <c r="I40633" s="116"/>
      <c r="K40633" s="116"/>
      <c r="T40633" s="93"/>
    </row>
    <row r="40634" spans="6:20" ht="13.2">
      <c r="F40634" s="116"/>
      <c r="I40634" s="116"/>
      <c r="K40634" s="116"/>
      <c r="T40634" s="93"/>
    </row>
    <row r="40635" spans="6:20" ht="13.2">
      <c r="F40635" s="116"/>
      <c r="I40635" s="116"/>
      <c r="K40635" s="116"/>
      <c r="T40635" s="93"/>
    </row>
    <row r="40636" spans="6:20" ht="13.2">
      <c r="F40636" s="116"/>
      <c r="I40636" s="116"/>
      <c r="K40636" s="116"/>
      <c r="T40636" s="93"/>
    </row>
    <row r="40637" spans="6:20" ht="13.2">
      <c r="F40637" s="116"/>
      <c r="I40637" s="116"/>
      <c r="K40637" s="116"/>
      <c r="T40637" s="93"/>
    </row>
    <row r="40638" spans="6:20" ht="13.2">
      <c r="F40638" s="116"/>
      <c r="I40638" s="116"/>
      <c r="K40638" s="116"/>
      <c r="T40638" s="93"/>
    </row>
    <row r="40639" spans="6:20" ht="13.2">
      <c r="F40639" s="116"/>
      <c r="I40639" s="116"/>
      <c r="K40639" s="116"/>
      <c r="T40639" s="93"/>
    </row>
    <row r="40640" spans="6:20" ht="13.2">
      <c r="F40640" s="116"/>
      <c r="I40640" s="116"/>
      <c r="K40640" s="116"/>
      <c r="T40640" s="93"/>
    </row>
    <row r="40641" spans="6:20" ht="13.2">
      <c r="F40641" s="116"/>
      <c r="I40641" s="116"/>
      <c r="K40641" s="116"/>
      <c r="T40641" s="93"/>
    </row>
    <row r="40642" spans="6:20" ht="13.2">
      <c r="F40642" s="116"/>
      <c r="I40642" s="116"/>
      <c r="K40642" s="116"/>
      <c r="T40642" s="93"/>
    </row>
    <row r="40643" spans="6:20" ht="13.2">
      <c r="F40643" s="116"/>
      <c r="I40643" s="116"/>
      <c r="K40643" s="116"/>
      <c r="T40643" s="93"/>
    </row>
    <row r="40644" spans="6:20" ht="13.2">
      <c r="F40644" s="116"/>
      <c r="I40644" s="116"/>
      <c r="K40644" s="116"/>
      <c r="T40644" s="93"/>
    </row>
    <row r="40645" spans="6:20" ht="13.2">
      <c r="F40645" s="116"/>
      <c r="I40645" s="116"/>
      <c r="K40645" s="116"/>
      <c r="T40645" s="93"/>
    </row>
    <row r="40646" spans="6:20" ht="13.2">
      <c r="F40646" s="116"/>
      <c r="I40646" s="116"/>
      <c r="K40646" s="116"/>
      <c r="T40646" s="93"/>
    </row>
    <row r="40647" spans="6:20" ht="13.2">
      <c r="F40647" s="116"/>
      <c r="I40647" s="116"/>
      <c r="K40647" s="116"/>
      <c r="T40647" s="93"/>
    </row>
    <row r="40648" spans="6:20" ht="13.2">
      <c r="F40648" s="116"/>
      <c r="I40648" s="116"/>
      <c r="K40648" s="116"/>
      <c r="T40648" s="93"/>
    </row>
    <row r="40649" spans="6:20" ht="13.2">
      <c r="F40649" s="116"/>
      <c r="I40649" s="116"/>
      <c r="K40649" s="116"/>
      <c r="T40649" s="93"/>
    </row>
    <row r="40650" spans="6:20" ht="13.2">
      <c r="F40650" s="116"/>
      <c r="I40650" s="116"/>
      <c r="K40650" s="116"/>
      <c r="T40650" s="93"/>
    </row>
    <row r="40651" spans="6:20" ht="13.2">
      <c r="F40651" s="116"/>
      <c r="I40651" s="116"/>
      <c r="K40651" s="116"/>
      <c r="T40651" s="93"/>
    </row>
    <row r="40652" spans="6:20" ht="13.2">
      <c r="F40652" s="116"/>
      <c r="I40652" s="116"/>
      <c r="K40652" s="116"/>
      <c r="T40652" s="93"/>
    </row>
    <row r="40653" spans="6:20" ht="13.2">
      <c r="F40653" s="116"/>
      <c r="I40653" s="116"/>
      <c r="K40653" s="116"/>
      <c r="T40653" s="93"/>
    </row>
    <row r="40654" spans="6:20" ht="13.2">
      <c r="F40654" s="116"/>
      <c r="I40654" s="116"/>
      <c r="K40654" s="116"/>
      <c r="T40654" s="93"/>
    </row>
    <row r="40655" spans="6:20" ht="13.2">
      <c r="F40655" s="116"/>
      <c r="I40655" s="116"/>
      <c r="K40655" s="116"/>
      <c r="T40655" s="93"/>
    </row>
    <row r="40656" spans="6:20" ht="13.2">
      <c r="F40656" s="116"/>
      <c r="I40656" s="116"/>
      <c r="K40656" s="116"/>
      <c r="T40656" s="93"/>
    </row>
    <row r="40657" spans="6:20" ht="13.2">
      <c r="F40657" s="116"/>
      <c r="I40657" s="116"/>
      <c r="K40657" s="116"/>
      <c r="T40657" s="93"/>
    </row>
    <row r="40658" spans="6:20" ht="13.2">
      <c r="F40658" s="116"/>
      <c r="I40658" s="116"/>
      <c r="K40658" s="116"/>
      <c r="T40658" s="93"/>
    </row>
    <row r="40659" spans="6:20" ht="13.2">
      <c r="F40659" s="116"/>
      <c r="I40659" s="116"/>
      <c r="K40659" s="116"/>
      <c r="T40659" s="93"/>
    </row>
    <row r="40660" spans="6:20" ht="13.2">
      <c r="F40660" s="116"/>
      <c r="I40660" s="116"/>
      <c r="K40660" s="116"/>
      <c r="T40660" s="93"/>
    </row>
    <row r="40661" spans="6:20" ht="13.2">
      <c r="F40661" s="116"/>
      <c r="I40661" s="116"/>
      <c r="K40661" s="116"/>
      <c r="T40661" s="93"/>
    </row>
    <row r="40662" spans="6:20" ht="13.2">
      <c r="F40662" s="116"/>
      <c r="I40662" s="116"/>
      <c r="K40662" s="116"/>
      <c r="T40662" s="93"/>
    </row>
    <row r="40663" spans="6:20" ht="13.2">
      <c r="F40663" s="116"/>
      <c r="I40663" s="116"/>
      <c r="K40663" s="116"/>
      <c r="T40663" s="93"/>
    </row>
    <row r="40664" spans="6:20" ht="13.2">
      <c r="F40664" s="116"/>
      <c r="I40664" s="116"/>
      <c r="K40664" s="116"/>
      <c r="T40664" s="93"/>
    </row>
    <row r="40665" spans="6:20" ht="13.2">
      <c r="F40665" s="116"/>
      <c r="I40665" s="116"/>
      <c r="K40665" s="116"/>
      <c r="T40665" s="93"/>
    </row>
    <row r="40666" spans="6:20" ht="13.2">
      <c r="F40666" s="116"/>
      <c r="I40666" s="116"/>
      <c r="K40666" s="116"/>
      <c r="T40666" s="93"/>
    </row>
    <row r="40667" spans="6:20" ht="13.2">
      <c r="F40667" s="116"/>
      <c r="I40667" s="116"/>
      <c r="K40667" s="116"/>
      <c r="T40667" s="93"/>
    </row>
    <row r="40668" spans="6:20" ht="13.2">
      <c r="F40668" s="116"/>
      <c r="I40668" s="116"/>
      <c r="K40668" s="116"/>
      <c r="T40668" s="93"/>
    </row>
    <row r="40669" spans="6:20" ht="13.2">
      <c r="F40669" s="116"/>
      <c r="I40669" s="116"/>
      <c r="K40669" s="116"/>
      <c r="T40669" s="93"/>
    </row>
    <row r="40670" spans="6:20" ht="13.2">
      <c r="F40670" s="116"/>
      <c r="I40670" s="116"/>
      <c r="K40670" s="116"/>
      <c r="T40670" s="93"/>
    </row>
    <row r="40671" spans="6:20" ht="13.2">
      <c r="F40671" s="116"/>
      <c r="I40671" s="116"/>
      <c r="K40671" s="116"/>
      <c r="T40671" s="93"/>
    </row>
    <row r="40672" spans="6:20" ht="13.2">
      <c r="F40672" s="116"/>
      <c r="I40672" s="116"/>
      <c r="K40672" s="116"/>
      <c r="T40672" s="93"/>
    </row>
    <row r="40673" spans="6:20" ht="13.2">
      <c r="F40673" s="116"/>
      <c r="I40673" s="116"/>
      <c r="K40673" s="116"/>
      <c r="T40673" s="93"/>
    </row>
    <row r="40674" spans="6:20" ht="13.2">
      <c r="F40674" s="116"/>
      <c r="I40674" s="116"/>
      <c r="K40674" s="116"/>
      <c r="T40674" s="93"/>
    </row>
    <row r="40675" spans="6:20" ht="13.2">
      <c r="F40675" s="116"/>
      <c r="I40675" s="116"/>
      <c r="K40675" s="116"/>
      <c r="T40675" s="93"/>
    </row>
    <row r="40676" spans="6:20" ht="13.2">
      <c r="F40676" s="116"/>
      <c r="I40676" s="116"/>
      <c r="K40676" s="116"/>
      <c r="T40676" s="93"/>
    </row>
    <row r="40677" spans="6:20" ht="13.2">
      <c r="F40677" s="116"/>
      <c r="I40677" s="116"/>
      <c r="K40677" s="116"/>
      <c r="T40677" s="93"/>
    </row>
    <row r="40678" spans="6:20" ht="13.2">
      <c r="F40678" s="116"/>
      <c r="I40678" s="116"/>
      <c r="K40678" s="116"/>
      <c r="T40678" s="93"/>
    </row>
    <row r="40679" spans="6:20" ht="13.2">
      <c r="F40679" s="116"/>
      <c r="I40679" s="116"/>
      <c r="K40679" s="116"/>
      <c r="T40679" s="93"/>
    </row>
    <row r="40680" spans="6:20" ht="13.2">
      <c r="F40680" s="116"/>
      <c r="I40680" s="116"/>
      <c r="K40680" s="116"/>
      <c r="T40680" s="93"/>
    </row>
    <row r="40681" spans="6:20" ht="13.2">
      <c r="F40681" s="116"/>
      <c r="I40681" s="116"/>
      <c r="K40681" s="116"/>
      <c r="T40681" s="93"/>
    </row>
    <row r="40682" spans="6:20" ht="13.2">
      <c r="F40682" s="116"/>
      <c r="I40682" s="116"/>
      <c r="K40682" s="116"/>
      <c r="T40682" s="93"/>
    </row>
    <row r="40683" spans="6:20" ht="13.2">
      <c r="F40683" s="116"/>
      <c r="I40683" s="116"/>
      <c r="K40683" s="116"/>
      <c r="T40683" s="93"/>
    </row>
    <row r="40684" spans="6:20" ht="13.2">
      <c r="F40684" s="116"/>
      <c r="I40684" s="116"/>
      <c r="K40684" s="116"/>
      <c r="T40684" s="93"/>
    </row>
    <row r="40685" spans="6:20" ht="13.2">
      <c r="F40685" s="116"/>
      <c r="I40685" s="116"/>
      <c r="K40685" s="116"/>
      <c r="T40685" s="93"/>
    </row>
    <row r="40686" spans="6:20" ht="13.2">
      <c r="F40686" s="116"/>
      <c r="I40686" s="116"/>
      <c r="K40686" s="116"/>
      <c r="T40686" s="93"/>
    </row>
    <row r="40687" spans="6:20" ht="13.2">
      <c r="F40687" s="116"/>
      <c r="I40687" s="116"/>
      <c r="K40687" s="116"/>
      <c r="T40687" s="93"/>
    </row>
    <row r="40688" spans="6:20" ht="13.2">
      <c r="F40688" s="116"/>
      <c r="I40688" s="116"/>
      <c r="K40688" s="116"/>
      <c r="T40688" s="93"/>
    </row>
    <row r="40689" spans="6:20" ht="13.2">
      <c r="F40689" s="116"/>
      <c r="I40689" s="116"/>
      <c r="K40689" s="116"/>
      <c r="T40689" s="93"/>
    </row>
    <row r="40690" spans="6:20" ht="13.2">
      <c r="F40690" s="116"/>
      <c r="I40690" s="116"/>
      <c r="K40690" s="116"/>
      <c r="T40690" s="93"/>
    </row>
    <row r="40691" spans="6:20" ht="13.2">
      <c r="F40691" s="116"/>
      <c r="I40691" s="116"/>
      <c r="K40691" s="116"/>
      <c r="T40691" s="93"/>
    </row>
    <row r="40692" spans="6:20" ht="13.2">
      <c r="F40692" s="116"/>
      <c r="I40692" s="116"/>
      <c r="K40692" s="116"/>
      <c r="T40692" s="93"/>
    </row>
    <row r="40693" spans="6:20" ht="13.2">
      <c r="F40693" s="116"/>
      <c r="I40693" s="116"/>
      <c r="K40693" s="116"/>
      <c r="T40693" s="93"/>
    </row>
    <row r="40694" spans="6:20" ht="13.2">
      <c r="F40694" s="116"/>
      <c r="I40694" s="116"/>
      <c r="K40694" s="116"/>
      <c r="T40694" s="93"/>
    </row>
    <row r="40695" spans="6:20" ht="13.2">
      <c r="F40695" s="116"/>
      <c r="I40695" s="116"/>
      <c r="K40695" s="116"/>
      <c r="T40695" s="93"/>
    </row>
    <row r="40696" spans="6:20" ht="13.2">
      <c r="F40696" s="116"/>
      <c r="I40696" s="116"/>
      <c r="K40696" s="116"/>
      <c r="T40696" s="93"/>
    </row>
    <row r="40697" spans="6:20" ht="13.2">
      <c r="F40697" s="116"/>
      <c r="I40697" s="116"/>
      <c r="K40697" s="116"/>
      <c r="T40697" s="93"/>
    </row>
    <row r="40698" spans="6:20" ht="13.2">
      <c r="F40698" s="116"/>
      <c r="I40698" s="116"/>
      <c r="K40698" s="116"/>
      <c r="T40698" s="93"/>
    </row>
    <row r="40699" spans="6:20" ht="13.2">
      <c r="F40699" s="116"/>
      <c r="I40699" s="116"/>
      <c r="K40699" s="116"/>
      <c r="T40699" s="93"/>
    </row>
    <row r="40700" spans="6:20" ht="13.2">
      <c r="F40700" s="116"/>
      <c r="I40700" s="116"/>
      <c r="K40700" s="116"/>
      <c r="T40700" s="93"/>
    </row>
    <row r="40701" spans="6:20" ht="13.2">
      <c r="F40701" s="116"/>
      <c r="I40701" s="116"/>
      <c r="K40701" s="116"/>
      <c r="T40701" s="93"/>
    </row>
    <row r="40702" spans="6:20" ht="13.2">
      <c r="F40702" s="116"/>
      <c r="I40702" s="116"/>
      <c r="K40702" s="116"/>
      <c r="T40702" s="93"/>
    </row>
    <row r="40703" spans="6:20" ht="13.2">
      <c r="F40703" s="116"/>
      <c r="I40703" s="116"/>
      <c r="K40703" s="116"/>
      <c r="T40703" s="93"/>
    </row>
    <row r="40704" spans="6:20" ht="13.2">
      <c r="F40704" s="116"/>
      <c r="I40704" s="116"/>
      <c r="K40704" s="116"/>
      <c r="T40704" s="93"/>
    </row>
    <row r="40705" spans="6:20" ht="13.2">
      <c r="F40705" s="116"/>
      <c r="I40705" s="116"/>
      <c r="K40705" s="116"/>
      <c r="T40705" s="93"/>
    </row>
    <row r="40706" spans="6:20" ht="13.2">
      <c r="F40706" s="116"/>
      <c r="I40706" s="116"/>
      <c r="K40706" s="116"/>
      <c r="T40706" s="93"/>
    </row>
    <row r="40707" spans="6:20" ht="13.2">
      <c r="F40707" s="116"/>
      <c r="I40707" s="116"/>
      <c r="K40707" s="116"/>
      <c r="T40707" s="93"/>
    </row>
    <row r="40708" spans="6:20" ht="13.2">
      <c r="F40708" s="116"/>
      <c r="I40708" s="116"/>
      <c r="K40708" s="116"/>
      <c r="T40708" s="93"/>
    </row>
    <row r="40709" spans="6:20" ht="13.2">
      <c r="F40709" s="116"/>
      <c r="I40709" s="116"/>
      <c r="K40709" s="116"/>
      <c r="T40709" s="93"/>
    </row>
    <row r="40710" spans="6:20" ht="13.2">
      <c r="F40710" s="116"/>
      <c r="I40710" s="116"/>
      <c r="K40710" s="116"/>
      <c r="T40710" s="93"/>
    </row>
    <row r="40711" spans="6:20" ht="13.2">
      <c r="F40711" s="116"/>
      <c r="I40711" s="116"/>
      <c r="K40711" s="116"/>
      <c r="T40711" s="93"/>
    </row>
    <row r="40712" spans="6:20" ht="13.2">
      <c r="F40712" s="116"/>
      <c r="I40712" s="116"/>
      <c r="K40712" s="116"/>
      <c r="T40712" s="93"/>
    </row>
    <row r="40713" spans="6:20" ht="13.2">
      <c r="F40713" s="116"/>
      <c r="I40713" s="116"/>
      <c r="K40713" s="116"/>
      <c r="T40713" s="93"/>
    </row>
    <row r="40714" spans="6:20" ht="13.2">
      <c r="F40714" s="116"/>
      <c r="I40714" s="116"/>
      <c r="K40714" s="116"/>
      <c r="T40714" s="93"/>
    </row>
    <row r="40715" spans="6:20" ht="13.2">
      <c r="F40715" s="116"/>
      <c r="I40715" s="116"/>
      <c r="K40715" s="116"/>
      <c r="T40715" s="93"/>
    </row>
    <row r="40716" spans="6:20" ht="13.2">
      <c r="F40716" s="116"/>
      <c r="I40716" s="116"/>
      <c r="K40716" s="116"/>
      <c r="T40716" s="93"/>
    </row>
    <row r="40717" spans="6:20" ht="13.2">
      <c r="F40717" s="116"/>
      <c r="I40717" s="116"/>
      <c r="K40717" s="116"/>
      <c r="T40717" s="93"/>
    </row>
    <row r="40718" spans="6:20" ht="13.2">
      <c r="F40718" s="116"/>
      <c r="I40718" s="116"/>
      <c r="K40718" s="116"/>
      <c r="T40718" s="93"/>
    </row>
    <row r="40719" spans="6:20" ht="13.2">
      <c r="F40719" s="116"/>
      <c r="I40719" s="116"/>
      <c r="K40719" s="116"/>
      <c r="T40719" s="93"/>
    </row>
    <row r="40720" spans="6:20" ht="13.2">
      <c r="F40720" s="116"/>
      <c r="I40720" s="116"/>
      <c r="K40720" s="116"/>
      <c r="T40720" s="93"/>
    </row>
    <row r="40721" spans="6:20" ht="13.2">
      <c r="F40721" s="116"/>
      <c r="I40721" s="116"/>
      <c r="K40721" s="116"/>
      <c r="T40721" s="93"/>
    </row>
    <row r="40722" spans="6:20" ht="13.2">
      <c r="F40722" s="116"/>
      <c r="I40722" s="116"/>
      <c r="K40722" s="116"/>
      <c r="T40722" s="93"/>
    </row>
    <row r="40723" spans="6:20" ht="13.2">
      <c r="F40723" s="116"/>
      <c r="I40723" s="116"/>
      <c r="K40723" s="116"/>
      <c r="T40723" s="93"/>
    </row>
    <row r="40724" spans="6:20" ht="13.2">
      <c r="F40724" s="116"/>
      <c r="I40724" s="116"/>
      <c r="K40724" s="116"/>
      <c r="T40724" s="93"/>
    </row>
    <row r="40725" spans="6:20" ht="13.2">
      <c r="F40725" s="116"/>
      <c r="I40725" s="116"/>
      <c r="K40725" s="116"/>
      <c r="T40725" s="93"/>
    </row>
    <row r="40726" spans="6:20" ht="13.2">
      <c r="F40726" s="116"/>
      <c r="I40726" s="116"/>
      <c r="K40726" s="116"/>
      <c r="T40726" s="93"/>
    </row>
    <row r="40727" spans="6:20" ht="13.2">
      <c r="F40727" s="116"/>
      <c r="I40727" s="116"/>
      <c r="K40727" s="116"/>
      <c r="T40727" s="93"/>
    </row>
    <row r="40728" spans="6:20" ht="13.2">
      <c r="F40728" s="116"/>
      <c r="I40728" s="116"/>
      <c r="K40728" s="116"/>
      <c r="T40728" s="93"/>
    </row>
    <row r="40729" spans="6:20" ht="13.2">
      <c r="F40729" s="116"/>
      <c r="I40729" s="116"/>
      <c r="K40729" s="116"/>
      <c r="T40729" s="93"/>
    </row>
    <row r="40730" spans="6:20" ht="13.2">
      <c r="F40730" s="116"/>
      <c r="I40730" s="116"/>
      <c r="K40730" s="116"/>
      <c r="T40730" s="93"/>
    </row>
    <row r="40731" spans="6:20" ht="13.2">
      <c r="F40731" s="116"/>
      <c r="I40731" s="116"/>
      <c r="K40731" s="116"/>
      <c r="T40731" s="93"/>
    </row>
    <row r="40732" spans="6:20" ht="13.2">
      <c r="F40732" s="116"/>
      <c r="I40732" s="116"/>
      <c r="K40732" s="116"/>
      <c r="T40732" s="93"/>
    </row>
    <row r="40733" spans="6:20" ht="13.2">
      <c r="F40733" s="116"/>
      <c r="I40733" s="116"/>
      <c r="K40733" s="116"/>
      <c r="T40733" s="93"/>
    </row>
    <row r="40734" spans="6:20" ht="13.2">
      <c r="F40734" s="116"/>
      <c r="I40734" s="116"/>
      <c r="K40734" s="116"/>
      <c r="T40734" s="93"/>
    </row>
    <row r="40735" spans="6:20" ht="13.2">
      <c r="F40735" s="116"/>
      <c r="I40735" s="116"/>
      <c r="K40735" s="116"/>
      <c r="T40735" s="93"/>
    </row>
    <row r="40736" spans="6:20" ht="13.2">
      <c r="F40736" s="116"/>
      <c r="I40736" s="116"/>
      <c r="K40736" s="116"/>
      <c r="T40736" s="93"/>
    </row>
    <row r="40737" spans="6:20" ht="13.2">
      <c r="F40737" s="116"/>
      <c r="I40737" s="116"/>
      <c r="K40737" s="116"/>
      <c r="T40737" s="93"/>
    </row>
    <row r="40738" spans="6:20" ht="13.2">
      <c r="F40738" s="116"/>
      <c r="I40738" s="116"/>
      <c r="K40738" s="116"/>
      <c r="T40738" s="93"/>
    </row>
    <row r="40739" spans="6:20" ht="13.2">
      <c r="F40739" s="116"/>
      <c r="I40739" s="116"/>
      <c r="K40739" s="116"/>
      <c r="T40739" s="93"/>
    </row>
    <row r="40740" spans="6:20" ht="13.2">
      <c r="F40740" s="116"/>
      <c r="I40740" s="116"/>
      <c r="K40740" s="116"/>
      <c r="T40740" s="93"/>
    </row>
    <row r="40741" spans="6:20" ht="13.2">
      <c r="F40741" s="116"/>
      <c r="I40741" s="116"/>
      <c r="K40741" s="116"/>
      <c r="T40741" s="93"/>
    </row>
    <row r="40742" spans="6:20" ht="13.2">
      <c r="F40742" s="116"/>
      <c r="I40742" s="116"/>
      <c r="K40742" s="116"/>
      <c r="T40742" s="93"/>
    </row>
    <row r="40743" spans="6:20" ht="13.2">
      <c r="F40743" s="116"/>
      <c r="I40743" s="116"/>
      <c r="K40743" s="116"/>
      <c r="T40743" s="93"/>
    </row>
    <row r="40744" spans="6:20" ht="13.2">
      <c r="F40744" s="116"/>
      <c r="I40744" s="116"/>
      <c r="K40744" s="116"/>
      <c r="T40744" s="93"/>
    </row>
    <row r="40745" spans="6:20" ht="13.2">
      <c r="F40745" s="116"/>
      <c r="I40745" s="116"/>
      <c r="K40745" s="116"/>
      <c r="T40745" s="93"/>
    </row>
    <row r="40746" spans="6:20" ht="13.2">
      <c r="F40746" s="116"/>
      <c r="I40746" s="116"/>
      <c r="K40746" s="116"/>
      <c r="T40746" s="93"/>
    </row>
    <row r="40747" spans="6:20" ht="13.2">
      <c r="F40747" s="116"/>
      <c r="I40747" s="116"/>
      <c r="K40747" s="116"/>
      <c r="T40747" s="93"/>
    </row>
    <row r="40748" spans="6:20" ht="13.2">
      <c r="F40748" s="116"/>
      <c r="I40748" s="116"/>
      <c r="K40748" s="116"/>
      <c r="T40748" s="93"/>
    </row>
    <row r="40749" spans="6:20" ht="13.2">
      <c r="F40749" s="116"/>
      <c r="I40749" s="116"/>
      <c r="K40749" s="116"/>
      <c r="T40749" s="93"/>
    </row>
    <row r="40750" spans="6:20" ht="13.2">
      <c r="F40750" s="116"/>
      <c r="I40750" s="116"/>
      <c r="K40750" s="116"/>
      <c r="T40750" s="93"/>
    </row>
    <row r="40751" spans="6:20" ht="13.2">
      <c r="F40751" s="116"/>
      <c r="I40751" s="116"/>
      <c r="K40751" s="116"/>
      <c r="T40751" s="93"/>
    </row>
    <row r="40752" spans="6:20" ht="13.2">
      <c r="F40752" s="116"/>
      <c r="I40752" s="116"/>
      <c r="K40752" s="116"/>
      <c r="T40752" s="93"/>
    </row>
    <row r="40753" spans="6:20" ht="13.2">
      <c r="F40753" s="116"/>
      <c r="I40753" s="116"/>
      <c r="K40753" s="116"/>
      <c r="T40753" s="93"/>
    </row>
    <row r="40754" spans="6:20" ht="13.2">
      <c r="F40754" s="116"/>
      <c r="I40754" s="116"/>
      <c r="K40754" s="116"/>
      <c r="T40754" s="93"/>
    </row>
    <row r="40755" spans="6:20" ht="13.2">
      <c r="F40755" s="116"/>
      <c r="I40755" s="116"/>
      <c r="K40755" s="116"/>
      <c r="T40755" s="93"/>
    </row>
    <row r="40756" spans="6:20" ht="13.2">
      <c r="F40756" s="116"/>
      <c r="I40756" s="116"/>
      <c r="K40756" s="116"/>
      <c r="T40756" s="93"/>
    </row>
    <row r="40757" spans="6:20" ht="13.2">
      <c r="F40757" s="116"/>
      <c r="I40757" s="116"/>
      <c r="K40757" s="116"/>
      <c r="T40757" s="93"/>
    </row>
    <row r="40758" spans="6:20" ht="13.2">
      <c r="F40758" s="116"/>
      <c r="I40758" s="116"/>
      <c r="K40758" s="116"/>
      <c r="T40758" s="93"/>
    </row>
    <row r="40759" spans="6:20" ht="13.2">
      <c r="F40759" s="116"/>
      <c r="I40759" s="116"/>
      <c r="K40759" s="116"/>
      <c r="T40759" s="93"/>
    </row>
    <row r="40760" spans="6:20" ht="13.2">
      <c r="F40760" s="116"/>
      <c r="I40760" s="116"/>
      <c r="K40760" s="116"/>
      <c r="T40760" s="93"/>
    </row>
    <row r="40761" spans="6:20" ht="13.2">
      <c r="F40761" s="116"/>
      <c r="I40761" s="116"/>
      <c r="K40761" s="116"/>
      <c r="T40761" s="93"/>
    </row>
    <row r="40762" spans="6:20" ht="13.2">
      <c r="F40762" s="116"/>
      <c r="I40762" s="116"/>
      <c r="K40762" s="116"/>
      <c r="T40762" s="93"/>
    </row>
    <row r="40763" spans="6:20" ht="13.2">
      <c r="F40763" s="116"/>
      <c r="I40763" s="116"/>
      <c r="K40763" s="116"/>
      <c r="T40763" s="93"/>
    </row>
    <row r="40764" spans="6:20" ht="13.2">
      <c r="F40764" s="116"/>
      <c r="I40764" s="116"/>
      <c r="K40764" s="116"/>
      <c r="T40764" s="93"/>
    </row>
    <row r="40765" spans="6:20" ht="13.2">
      <c r="F40765" s="116"/>
      <c r="I40765" s="116"/>
      <c r="K40765" s="116"/>
      <c r="T40765" s="93"/>
    </row>
    <row r="40766" spans="6:20" ht="13.2">
      <c r="F40766" s="116"/>
      <c r="I40766" s="116"/>
      <c r="K40766" s="116"/>
      <c r="T40766" s="93"/>
    </row>
    <row r="40767" spans="6:20" ht="13.2">
      <c r="F40767" s="116"/>
      <c r="I40767" s="116"/>
      <c r="K40767" s="116"/>
      <c r="T40767" s="93"/>
    </row>
    <row r="40768" spans="6:20" ht="13.2">
      <c r="F40768" s="116"/>
      <c r="I40768" s="116"/>
      <c r="K40768" s="116"/>
      <c r="T40768" s="93"/>
    </row>
    <row r="40769" spans="6:20" ht="13.2">
      <c r="F40769" s="116"/>
      <c r="I40769" s="116"/>
      <c r="K40769" s="116"/>
      <c r="T40769" s="93"/>
    </row>
    <row r="40770" spans="6:20" ht="13.2">
      <c r="F40770" s="116"/>
      <c r="I40770" s="116"/>
      <c r="K40770" s="116"/>
      <c r="T40770" s="93"/>
    </row>
    <row r="40771" spans="6:20" ht="13.2">
      <c r="F40771" s="116"/>
      <c r="I40771" s="116"/>
      <c r="K40771" s="116"/>
      <c r="T40771" s="93"/>
    </row>
    <row r="40772" spans="6:20" ht="13.2">
      <c r="F40772" s="116"/>
      <c r="I40772" s="116"/>
      <c r="K40772" s="116"/>
      <c r="T40772" s="93"/>
    </row>
    <row r="40773" spans="6:20" ht="13.2">
      <c r="F40773" s="116"/>
      <c r="I40773" s="116"/>
      <c r="K40773" s="116"/>
      <c r="T40773" s="93"/>
    </row>
    <row r="40774" spans="6:20" ht="13.2">
      <c r="F40774" s="116"/>
      <c r="I40774" s="116"/>
      <c r="K40774" s="116"/>
      <c r="T40774" s="93"/>
    </row>
    <row r="40775" spans="6:20" ht="13.2">
      <c r="F40775" s="116"/>
      <c r="I40775" s="116"/>
      <c r="K40775" s="116"/>
      <c r="T40775" s="93"/>
    </row>
    <row r="40776" spans="6:20" ht="13.2">
      <c r="F40776" s="116"/>
      <c r="I40776" s="116"/>
      <c r="K40776" s="116"/>
      <c r="T40776" s="93"/>
    </row>
    <row r="40777" spans="6:20" ht="13.2">
      <c r="F40777" s="116"/>
      <c r="I40777" s="116"/>
      <c r="K40777" s="116"/>
      <c r="T40777" s="93"/>
    </row>
    <row r="40778" spans="6:20" ht="13.2">
      <c r="F40778" s="116"/>
      <c r="I40778" s="116"/>
      <c r="K40778" s="116"/>
      <c r="T40778" s="93"/>
    </row>
    <row r="40779" spans="6:20" ht="13.2">
      <c r="F40779" s="116"/>
      <c r="I40779" s="116"/>
      <c r="K40779" s="116"/>
      <c r="T40779" s="93"/>
    </row>
    <row r="40780" spans="6:20" ht="13.2">
      <c r="F40780" s="116"/>
      <c r="I40780" s="116"/>
      <c r="K40780" s="116"/>
      <c r="T40780" s="93"/>
    </row>
    <row r="40781" spans="6:20" ht="13.2">
      <c r="F40781" s="116"/>
      <c r="I40781" s="116"/>
      <c r="K40781" s="116"/>
      <c r="T40781" s="93"/>
    </row>
    <row r="40782" spans="6:20" ht="13.2">
      <c r="F40782" s="116"/>
      <c r="I40782" s="116"/>
      <c r="K40782" s="116"/>
      <c r="T40782" s="93"/>
    </row>
    <row r="40783" spans="6:20" ht="13.2">
      <c r="F40783" s="116"/>
      <c r="I40783" s="116"/>
      <c r="K40783" s="116"/>
      <c r="T40783" s="93"/>
    </row>
    <row r="40784" spans="6:20" ht="13.2">
      <c r="F40784" s="116"/>
      <c r="I40784" s="116"/>
      <c r="K40784" s="116"/>
      <c r="T40784" s="93"/>
    </row>
    <row r="40785" spans="6:20" ht="13.2">
      <c r="F40785" s="116"/>
      <c r="I40785" s="116"/>
      <c r="K40785" s="116"/>
      <c r="T40785" s="93"/>
    </row>
    <row r="40786" spans="6:20" ht="13.2">
      <c r="F40786" s="116"/>
      <c r="I40786" s="116"/>
      <c r="K40786" s="116"/>
      <c r="T40786" s="93"/>
    </row>
    <row r="40787" spans="6:20" ht="13.2">
      <c r="F40787" s="116"/>
      <c r="I40787" s="116"/>
      <c r="K40787" s="116"/>
      <c r="T40787" s="93"/>
    </row>
    <row r="40788" spans="6:20" ht="13.2">
      <c r="F40788" s="116"/>
      <c r="I40788" s="116"/>
      <c r="K40788" s="116"/>
      <c r="T40788" s="93"/>
    </row>
    <row r="40789" spans="6:20" ht="13.2">
      <c r="F40789" s="116"/>
      <c r="I40789" s="116"/>
      <c r="K40789" s="116"/>
      <c r="T40789" s="93"/>
    </row>
    <row r="40790" spans="6:20" ht="13.2">
      <c r="F40790" s="116"/>
      <c r="I40790" s="116"/>
      <c r="K40790" s="116"/>
      <c r="T40790" s="93"/>
    </row>
    <row r="40791" spans="6:20" ht="13.2">
      <c r="F40791" s="116"/>
      <c r="I40791" s="116"/>
      <c r="K40791" s="116"/>
      <c r="T40791" s="93"/>
    </row>
    <row r="40792" spans="6:20" ht="13.2">
      <c r="F40792" s="116"/>
      <c r="I40792" s="116"/>
      <c r="K40792" s="116"/>
      <c r="T40792" s="93"/>
    </row>
    <row r="40793" spans="6:20" ht="13.2">
      <c r="F40793" s="116"/>
      <c r="I40793" s="116"/>
      <c r="K40793" s="116"/>
      <c r="T40793" s="93"/>
    </row>
    <row r="40794" spans="6:20" ht="13.2">
      <c r="F40794" s="116"/>
      <c r="I40794" s="116"/>
      <c r="K40794" s="116"/>
      <c r="T40794" s="93"/>
    </row>
    <row r="40795" spans="6:20" ht="13.2">
      <c r="F40795" s="116"/>
      <c r="I40795" s="116"/>
      <c r="K40795" s="116"/>
      <c r="T40795" s="93"/>
    </row>
    <row r="40796" spans="6:20" ht="13.2">
      <c r="F40796" s="116"/>
      <c r="I40796" s="116"/>
      <c r="K40796" s="116"/>
      <c r="T40796" s="93"/>
    </row>
    <row r="40797" spans="6:20" ht="13.2">
      <c r="F40797" s="116"/>
      <c r="I40797" s="116"/>
      <c r="K40797" s="116"/>
      <c r="T40797" s="93"/>
    </row>
    <row r="40798" spans="6:20" ht="13.2">
      <c r="F40798" s="116"/>
      <c r="I40798" s="116"/>
      <c r="K40798" s="116"/>
      <c r="T40798" s="93"/>
    </row>
    <row r="40799" spans="6:20" ht="13.2">
      <c r="F40799" s="116"/>
      <c r="I40799" s="116"/>
      <c r="K40799" s="116"/>
      <c r="T40799" s="93"/>
    </row>
    <row r="40800" spans="6:20" ht="13.2">
      <c r="F40800" s="116"/>
      <c r="I40800" s="116"/>
      <c r="K40800" s="116"/>
      <c r="T40800" s="93"/>
    </row>
    <row r="40801" spans="6:20" ht="13.2">
      <c r="F40801" s="116"/>
      <c r="I40801" s="116"/>
      <c r="K40801" s="116"/>
      <c r="T40801" s="93"/>
    </row>
    <row r="40802" spans="6:20" ht="13.2">
      <c r="F40802" s="116"/>
      <c r="I40802" s="116"/>
      <c r="K40802" s="116"/>
      <c r="T40802" s="93"/>
    </row>
    <row r="40803" spans="6:20" ht="13.2">
      <c r="F40803" s="116"/>
      <c r="I40803" s="116"/>
      <c r="K40803" s="116"/>
      <c r="T40803" s="93"/>
    </row>
    <row r="40804" spans="6:20" ht="13.2">
      <c r="F40804" s="116"/>
      <c r="I40804" s="116"/>
      <c r="K40804" s="116"/>
      <c r="T40804" s="93"/>
    </row>
    <row r="40805" spans="6:20" ht="13.2">
      <c r="F40805" s="116"/>
      <c r="I40805" s="116"/>
      <c r="K40805" s="116"/>
      <c r="T40805" s="93"/>
    </row>
    <row r="40806" spans="6:20" ht="13.2">
      <c r="F40806" s="116"/>
      <c r="I40806" s="116"/>
      <c r="K40806" s="116"/>
      <c r="T40806" s="93"/>
    </row>
    <row r="40807" spans="6:20" ht="13.2">
      <c r="F40807" s="116"/>
      <c r="I40807" s="116"/>
      <c r="K40807" s="116"/>
      <c r="T40807" s="93"/>
    </row>
    <row r="40808" spans="6:20" ht="13.2">
      <c r="F40808" s="116"/>
      <c r="I40808" s="116"/>
      <c r="K40808" s="116"/>
      <c r="T40808" s="93"/>
    </row>
    <row r="40809" spans="6:20" ht="13.2">
      <c r="F40809" s="116"/>
      <c r="I40809" s="116"/>
      <c r="K40809" s="116"/>
      <c r="T40809" s="93"/>
    </row>
    <row r="40810" spans="6:20" ht="13.2">
      <c r="F40810" s="116"/>
      <c r="I40810" s="116"/>
      <c r="K40810" s="116"/>
      <c r="T40810" s="93"/>
    </row>
    <row r="40811" spans="6:20" ht="13.2">
      <c r="F40811" s="116"/>
      <c r="I40811" s="116"/>
      <c r="K40811" s="116"/>
      <c r="T40811" s="93"/>
    </row>
    <row r="40812" spans="6:20" ht="13.2">
      <c r="F40812" s="116"/>
      <c r="I40812" s="116"/>
      <c r="K40812" s="116"/>
      <c r="T40812" s="93"/>
    </row>
    <row r="40813" spans="6:20" ht="13.2">
      <c r="F40813" s="116"/>
      <c r="I40813" s="116"/>
      <c r="K40813" s="116"/>
      <c r="T40813" s="93"/>
    </row>
    <row r="40814" spans="6:20" ht="13.2">
      <c r="F40814" s="116"/>
      <c r="I40814" s="116"/>
      <c r="K40814" s="116"/>
      <c r="T40814" s="93"/>
    </row>
    <row r="40815" spans="6:20" ht="13.2">
      <c r="F40815" s="116"/>
      <c r="I40815" s="116"/>
      <c r="K40815" s="116"/>
      <c r="T40815" s="93"/>
    </row>
    <row r="40816" spans="6:20" ht="13.2">
      <c r="F40816" s="116"/>
      <c r="I40816" s="116"/>
      <c r="K40816" s="116"/>
      <c r="T40816" s="93"/>
    </row>
    <row r="40817" spans="6:20" ht="13.2">
      <c r="F40817" s="116"/>
      <c r="I40817" s="116"/>
      <c r="K40817" s="116"/>
      <c r="T40817" s="93"/>
    </row>
    <row r="40818" spans="6:20" ht="13.2">
      <c r="F40818" s="116"/>
      <c r="I40818" s="116"/>
      <c r="K40818" s="116"/>
      <c r="T40818" s="93"/>
    </row>
    <row r="40819" spans="6:20" ht="13.2">
      <c r="F40819" s="116"/>
      <c r="I40819" s="116"/>
      <c r="K40819" s="116"/>
      <c r="T40819" s="93"/>
    </row>
    <row r="40820" spans="6:20" ht="13.2">
      <c r="F40820" s="116"/>
      <c r="I40820" s="116"/>
      <c r="K40820" s="116"/>
      <c r="T40820" s="93"/>
    </row>
    <row r="40821" spans="6:20" ht="13.2">
      <c r="F40821" s="116"/>
      <c r="I40821" s="116"/>
      <c r="K40821" s="116"/>
      <c r="T40821" s="93"/>
    </row>
    <row r="40822" spans="6:20" ht="13.2">
      <c r="F40822" s="116"/>
      <c r="I40822" s="116"/>
      <c r="K40822" s="116"/>
      <c r="T40822" s="93"/>
    </row>
    <row r="40823" spans="6:20" ht="13.2">
      <c r="F40823" s="116"/>
      <c r="I40823" s="116"/>
      <c r="K40823" s="116"/>
      <c r="T40823" s="93"/>
    </row>
    <row r="40824" spans="6:20" ht="13.2">
      <c r="F40824" s="116"/>
      <c r="I40824" s="116"/>
      <c r="K40824" s="116"/>
      <c r="T40824" s="93"/>
    </row>
    <row r="40825" spans="6:20" ht="13.2">
      <c r="F40825" s="116"/>
      <c r="I40825" s="116"/>
      <c r="K40825" s="116"/>
      <c r="T40825" s="93"/>
    </row>
    <row r="40826" spans="6:20" ht="13.2">
      <c r="F40826" s="116"/>
      <c r="I40826" s="116"/>
      <c r="K40826" s="116"/>
      <c r="T40826" s="93"/>
    </row>
    <row r="40827" spans="6:20" ht="13.2">
      <c r="F40827" s="116"/>
      <c r="I40827" s="116"/>
      <c r="K40827" s="116"/>
      <c r="T40827" s="93"/>
    </row>
    <row r="40828" spans="6:20" ht="13.2">
      <c r="F40828" s="116"/>
      <c r="I40828" s="116"/>
      <c r="K40828" s="116"/>
      <c r="T40828" s="93"/>
    </row>
    <row r="40829" spans="6:20" ht="13.2">
      <c r="F40829" s="116"/>
      <c r="I40829" s="116"/>
      <c r="K40829" s="116"/>
      <c r="T40829" s="93"/>
    </row>
    <row r="40830" spans="6:20" ht="13.2">
      <c r="F40830" s="116"/>
      <c r="I40830" s="116"/>
      <c r="K40830" s="116"/>
      <c r="T40830" s="93"/>
    </row>
    <row r="40831" spans="6:20" ht="13.2">
      <c r="F40831" s="116"/>
      <c r="I40831" s="116"/>
      <c r="K40831" s="116"/>
      <c r="T40831" s="93"/>
    </row>
    <row r="40832" spans="6:20" ht="13.2">
      <c r="F40832" s="116"/>
      <c r="I40832" s="116"/>
      <c r="K40832" s="116"/>
      <c r="T40832" s="93"/>
    </row>
    <row r="40833" spans="6:20" ht="13.2">
      <c r="F40833" s="116"/>
      <c r="I40833" s="116"/>
      <c r="K40833" s="116"/>
      <c r="T40833" s="93"/>
    </row>
    <row r="40834" spans="6:20" ht="13.2">
      <c r="F40834" s="116"/>
      <c r="I40834" s="116"/>
      <c r="K40834" s="116"/>
      <c r="T40834" s="93"/>
    </row>
    <row r="40835" spans="6:20" ht="13.2">
      <c r="F40835" s="116"/>
      <c r="I40835" s="116"/>
      <c r="K40835" s="116"/>
      <c r="T40835" s="93"/>
    </row>
    <row r="40836" spans="6:20" ht="13.2">
      <c r="F40836" s="116"/>
      <c r="I40836" s="116"/>
      <c r="K40836" s="116"/>
      <c r="T40836" s="93"/>
    </row>
    <row r="40837" spans="6:20" ht="13.2">
      <c r="F40837" s="116"/>
      <c r="I40837" s="116"/>
      <c r="K40837" s="116"/>
      <c r="T40837" s="93"/>
    </row>
    <row r="40838" spans="6:20" ht="13.2">
      <c r="F40838" s="116"/>
      <c r="I40838" s="116"/>
      <c r="K40838" s="116"/>
      <c r="T40838" s="93"/>
    </row>
    <row r="40839" spans="6:20" ht="13.2">
      <c r="F40839" s="116"/>
      <c r="I40839" s="116"/>
      <c r="K40839" s="116"/>
      <c r="T40839" s="93"/>
    </row>
    <row r="40840" spans="6:20" ht="13.2">
      <c r="F40840" s="116"/>
      <c r="I40840" s="116"/>
      <c r="K40840" s="116"/>
      <c r="T40840" s="93"/>
    </row>
    <row r="40841" spans="6:20" ht="13.2">
      <c r="F40841" s="116"/>
      <c r="I40841" s="116"/>
      <c r="K40841" s="116"/>
      <c r="T40841" s="93"/>
    </row>
    <row r="40842" spans="6:20" ht="13.2">
      <c r="F40842" s="116"/>
      <c r="I40842" s="116"/>
      <c r="K40842" s="116"/>
      <c r="T40842" s="93"/>
    </row>
    <row r="40843" spans="6:20" ht="13.2">
      <c r="F40843" s="116"/>
      <c r="I40843" s="116"/>
      <c r="K40843" s="116"/>
      <c r="T40843" s="93"/>
    </row>
    <row r="40844" spans="6:20" ht="13.2">
      <c r="F40844" s="116"/>
      <c r="I40844" s="116"/>
      <c r="K40844" s="116"/>
      <c r="T40844" s="93"/>
    </row>
    <row r="40845" spans="6:20" ht="13.2">
      <c r="F40845" s="116"/>
      <c r="I40845" s="116"/>
      <c r="K40845" s="116"/>
      <c r="T40845" s="93"/>
    </row>
    <row r="40846" spans="6:20" ht="13.2">
      <c r="F40846" s="116"/>
      <c r="I40846" s="116"/>
      <c r="K40846" s="116"/>
      <c r="T40846" s="93"/>
    </row>
    <row r="40847" spans="6:20" ht="13.2">
      <c r="F40847" s="116"/>
      <c r="I40847" s="116"/>
      <c r="K40847" s="116"/>
      <c r="T40847" s="93"/>
    </row>
    <row r="40848" spans="6:20" ht="13.2">
      <c r="F40848" s="116"/>
      <c r="I40848" s="116"/>
      <c r="K40848" s="116"/>
      <c r="T40848" s="93"/>
    </row>
    <row r="40849" spans="6:20" ht="13.2">
      <c r="F40849" s="116"/>
      <c r="I40849" s="116"/>
      <c r="K40849" s="116"/>
      <c r="T40849" s="93"/>
    </row>
    <row r="40850" spans="6:20" ht="13.2">
      <c r="F40850" s="116"/>
      <c r="I40850" s="116"/>
      <c r="K40850" s="116"/>
      <c r="T40850" s="93"/>
    </row>
    <row r="40851" spans="6:20" ht="13.2">
      <c r="F40851" s="116"/>
      <c r="I40851" s="116"/>
      <c r="K40851" s="116"/>
      <c r="T40851" s="93"/>
    </row>
    <row r="40852" spans="6:20" ht="13.2">
      <c r="F40852" s="116"/>
      <c r="I40852" s="116"/>
      <c r="K40852" s="116"/>
      <c r="T40852" s="93"/>
    </row>
    <row r="40853" spans="6:20" ht="13.2">
      <c r="F40853" s="116"/>
      <c r="I40853" s="116"/>
      <c r="K40853" s="116"/>
      <c r="T40853" s="93"/>
    </row>
    <row r="40854" spans="6:20" ht="13.2">
      <c r="F40854" s="116"/>
      <c r="I40854" s="116"/>
      <c r="K40854" s="116"/>
      <c r="T40854" s="93"/>
    </row>
    <row r="40855" spans="6:20" ht="13.2">
      <c r="F40855" s="116"/>
      <c r="I40855" s="116"/>
      <c r="K40855" s="116"/>
      <c r="T40855" s="93"/>
    </row>
    <row r="40856" spans="6:20" ht="13.2">
      <c r="F40856" s="116"/>
      <c r="I40856" s="116"/>
      <c r="K40856" s="116"/>
      <c r="T40856" s="93"/>
    </row>
    <row r="40857" spans="6:20" ht="13.2">
      <c r="F40857" s="116"/>
      <c r="I40857" s="116"/>
      <c r="K40857" s="116"/>
      <c r="T40857" s="93"/>
    </row>
    <row r="40858" spans="6:20" ht="13.2">
      <c r="F40858" s="116"/>
      <c r="I40858" s="116"/>
      <c r="K40858" s="116"/>
      <c r="T40858" s="93"/>
    </row>
    <row r="40859" spans="6:20" ht="13.2">
      <c r="F40859" s="116"/>
      <c r="I40859" s="116"/>
      <c r="K40859" s="116"/>
      <c r="T40859" s="93"/>
    </row>
    <row r="40860" spans="6:20" ht="13.2">
      <c r="F40860" s="116"/>
      <c r="I40860" s="116"/>
      <c r="K40860" s="116"/>
      <c r="T40860" s="93"/>
    </row>
    <row r="40861" spans="6:20" ht="13.2">
      <c r="F40861" s="116"/>
      <c r="I40861" s="116"/>
      <c r="K40861" s="116"/>
      <c r="T40861" s="93"/>
    </row>
    <row r="40862" spans="6:20" ht="13.2">
      <c r="F40862" s="116"/>
      <c r="I40862" s="116"/>
      <c r="K40862" s="116"/>
      <c r="T40862" s="93"/>
    </row>
    <row r="40863" spans="6:20" ht="13.2">
      <c r="F40863" s="116"/>
      <c r="I40863" s="116"/>
      <c r="K40863" s="116"/>
      <c r="T40863" s="93"/>
    </row>
    <row r="40864" spans="6:20" ht="13.2">
      <c r="F40864" s="116"/>
      <c r="I40864" s="116"/>
      <c r="K40864" s="116"/>
      <c r="T40864" s="93"/>
    </row>
    <row r="40865" spans="6:20" ht="13.2">
      <c r="F40865" s="116"/>
      <c r="I40865" s="116"/>
      <c r="K40865" s="116"/>
      <c r="T40865" s="93"/>
    </row>
    <row r="40866" spans="6:20" ht="13.2">
      <c r="F40866" s="116"/>
      <c r="I40866" s="116"/>
      <c r="K40866" s="116"/>
      <c r="T40866" s="93"/>
    </row>
    <row r="40867" spans="6:20" ht="13.2">
      <c r="F40867" s="116"/>
      <c r="I40867" s="116"/>
      <c r="K40867" s="116"/>
      <c r="T40867" s="93"/>
    </row>
    <row r="40868" spans="6:20" ht="13.2">
      <c r="F40868" s="116"/>
      <c r="I40868" s="116"/>
      <c r="K40868" s="116"/>
      <c r="T40868" s="93"/>
    </row>
    <row r="40869" spans="6:20" ht="13.2">
      <c r="F40869" s="116"/>
      <c r="I40869" s="116"/>
      <c r="K40869" s="116"/>
      <c r="T40869" s="93"/>
    </row>
    <row r="40870" spans="6:20" ht="13.2">
      <c r="F40870" s="116"/>
      <c r="I40870" s="116"/>
      <c r="K40870" s="116"/>
      <c r="T40870" s="93"/>
    </row>
    <row r="40871" spans="6:20" ht="13.2">
      <c r="F40871" s="116"/>
      <c r="I40871" s="116"/>
      <c r="K40871" s="116"/>
      <c r="T40871" s="93"/>
    </row>
    <row r="40872" spans="6:20" ht="13.2">
      <c r="F40872" s="116"/>
      <c r="I40872" s="116"/>
      <c r="K40872" s="116"/>
      <c r="T40872" s="93"/>
    </row>
    <row r="40873" spans="6:20" ht="13.2">
      <c r="F40873" s="116"/>
      <c r="I40873" s="116"/>
      <c r="K40873" s="116"/>
      <c r="T40873" s="93"/>
    </row>
    <row r="40874" spans="6:20" ht="13.2">
      <c r="F40874" s="116"/>
      <c r="I40874" s="116"/>
      <c r="K40874" s="116"/>
      <c r="T40874" s="93"/>
    </row>
    <row r="40875" spans="6:20" ht="13.2">
      <c r="F40875" s="116"/>
      <c r="I40875" s="116"/>
      <c r="K40875" s="116"/>
      <c r="T40875" s="93"/>
    </row>
    <row r="40876" spans="6:20" ht="13.2">
      <c r="F40876" s="116"/>
      <c r="I40876" s="116"/>
      <c r="K40876" s="116"/>
      <c r="T40876" s="93"/>
    </row>
    <row r="40877" spans="6:20" ht="13.2">
      <c r="F40877" s="116"/>
      <c r="I40877" s="116"/>
      <c r="K40877" s="116"/>
      <c r="T40877" s="93"/>
    </row>
    <row r="40878" spans="6:20" ht="13.2">
      <c r="F40878" s="116"/>
      <c r="I40878" s="116"/>
      <c r="K40878" s="116"/>
      <c r="T40878" s="93"/>
    </row>
    <row r="40879" spans="6:20" ht="13.2">
      <c r="F40879" s="116"/>
      <c r="I40879" s="116"/>
      <c r="K40879" s="116"/>
      <c r="T40879" s="93"/>
    </row>
    <row r="40880" spans="6:20" ht="13.2">
      <c r="F40880" s="116"/>
      <c r="I40880" s="116"/>
      <c r="K40880" s="116"/>
      <c r="T40880" s="93"/>
    </row>
    <row r="40881" spans="6:20" ht="13.2">
      <c r="F40881" s="116"/>
      <c r="I40881" s="116"/>
      <c r="K40881" s="116"/>
      <c r="T40881" s="93"/>
    </row>
    <row r="40882" spans="6:20" ht="13.2">
      <c r="F40882" s="116"/>
      <c r="I40882" s="116"/>
      <c r="K40882" s="116"/>
      <c r="T40882" s="93"/>
    </row>
    <row r="40883" spans="6:20" ht="13.2">
      <c r="F40883" s="116"/>
      <c r="I40883" s="116"/>
      <c r="K40883" s="116"/>
      <c r="T40883" s="93"/>
    </row>
    <row r="40884" spans="6:20" ht="13.2">
      <c r="F40884" s="116"/>
      <c r="I40884" s="116"/>
      <c r="K40884" s="116"/>
      <c r="T40884" s="93"/>
    </row>
    <row r="40885" spans="6:20" ht="13.2">
      <c r="F40885" s="116"/>
      <c r="I40885" s="116"/>
      <c r="K40885" s="116"/>
      <c r="T40885" s="93"/>
    </row>
    <row r="40886" spans="6:20" ht="13.2">
      <c r="F40886" s="116"/>
      <c r="I40886" s="116"/>
      <c r="K40886" s="116"/>
      <c r="T40886" s="93"/>
    </row>
    <row r="40887" spans="6:20" ht="13.2">
      <c r="F40887" s="116"/>
      <c r="I40887" s="116"/>
      <c r="K40887" s="116"/>
      <c r="T40887" s="93"/>
    </row>
    <row r="40888" spans="6:20" ht="13.2">
      <c r="F40888" s="116"/>
      <c r="I40888" s="116"/>
      <c r="K40888" s="116"/>
      <c r="T40888" s="93"/>
    </row>
    <row r="40889" spans="6:20" ht="13.2">
      <c r="F40889" s="116"/>
      <c r="I40889" s="116"/>
      <c r="K40889" s="116"/>
      <c r="T40889" s="93"/>
    </row>
    <row r="40890" spans="6:20" ht="13.2">
      <c r="F40890" s="116"/>
      <c r="I40890" s="116"/>
      <c r="K40890" s="116"/>
      <c r="T40890" s="93"/>
    </row>
    <row r="40891" spans="6:20" ht="13.2">
      <c r="F40891" s="116"/>
      <c r="I40891" s="116"/>
      <c r="K40891" s="116"/>
      <c r="T40891" s="93"/>
    </row>
    <row r="40892" spans="6:20" ht="13.2">
      <c r="F40892" s="116"/>
      <c r="I40892" s="116"/>
      <c r="K40892" s="116"/>
      <c r="T40892" s="93"/>
    </row>
    <row r="40893" spans="6:20" ht="13.2">
      <c r="F40893" s="116"/>
      <c r="I40893" s="116"/>
      <c r="K40893" s="116"/>
      <c r="T40893" s="93"/>
    </row>
    <row r="40894" spans="6:20" ht="13.2">
      <c r="F40894" s="116"/>
      <c r="I40894" s="116"/>
      <c r="K40894" s="116"/>
      <c r="T40894" s="93"/>
    </row>
    <row r="40895" spans="6:20" ht="13.2">
      <c r="F40895" s="116"/>
      <c r="I40895" s="116"/>
      <c r="K40895" s="116"/>
      <c r="T40895" s="93"/>
    </row>
    <row r="40896" spans="6:20" ht="13.2">
      <c r="F40896" s="116"/>
      <c r="I40896" s="116"/>
      <c r="K40896" s="116"/>
      <c r="T40896" s="93"/>
    </row>
    <row r="40897" spans="6:20" ht="13.2">
      <c r="F40897" s="116"/>
      <c r="I40897" s="116"/>
      <c r="K40897" s="116"/>
      <c r="T40897" s="93"/>
    </row>
    <row r="40898" spans="6:20" ht="13.2">
      <c r="F40898" s="116"/>
      <c r="I40898" s="116"/>
      <c r="K40898" s="116"/>
      <c r="T40898" s="93"/>
    </row>
    <row r="40899" spans="6:20" ht="13.2">
      <c r="F40899" s="116"/>
      <c r="I40899" s="116"/>
      <c r="K40899" s="116"/>
      <c r="T40899" s="93"/>
    </row>
    <row r="40900" spans="6:20" ht="13.2">
      <c r="F40900" s="116"/>
      <c r="I40900" s="116"/>
      <c r="K40900" s="116"/>
      <c r="T40900" s="93"/>
    </row>
    <row r="40901" spans="6:20" ht="13.2">
      <c r="F40901" s="116"/>
      <c r="I40901" s="116"/>
      <c r="K40901" s="116"/>
      <c r="T40901" s="93"/>
    </row>
    <row r="40902" spans="6:20" ht="13.2">
      <c r="F40902" s="116"/>
      <c r="I40902" s="116"/>
      <c r="K40902" s="116"/>
      <c r="T40902" s="93"/>
    </row>
    <row r="40903" spans="6:20" ht="13.2">
      <c r="F40903" s="116"/>
      <c r="I40903" s="116"/>
      <c r="K40903" s="116"/>
      <c r="T40903" s="93"/>
    </row>
    <row r="40904" spans="6:20" ht="13.2">
      <c r="F40904" s="116"/>
      <c r="I40904" s="116"/>
      <c r="K40904" s="116"/>
      <c r="T40904" s="93"/>
    </row>
    <row r="40905" spans="6:20" ht="13.2">
      <c r="F40905" s="116"/>
      <c r="I40905" s="116"/>
      <c r="K40905" s="116"/>
      <c r="T40905" s="93"/>
    </row>
    <row r="40906" spans="6:20" ht="13.2">
      <c r="F40906" s="116"/>
      <c r="I40906" s="116"/>
      <c r="K40906" s="116"/>
      <c r="T40906" s="93"/>
    </row>
    <row r="40907" spans="6:20" ht="13.2">
      <c r="F40907" s="116"/>
      <c r="I40907" s="116"/>
      <c r="K40907" s="116"/>
      <c r="T40907" s="93"/>
    </row>
    <row r="40908" spans="6:20" ht="13.2">
      <c r="F40908" s="116"/>
      <c r="I40908" s="116"/>
      <c r="K40908" s="116"/>
      <c r="T40908" s="93"/>
    </row>
    <row r="40909" spans="6:20" ht="13.2">
      <c r="F40909" s="116"/>
      <c r="I40909" s="116"/>
      <c r="K40909" s="116"/>
      <c r="T40909" s="93"/>
    </row>
    <row r="40910" spans="6:20" ht="13.2">
      <c r="F40910" s="116"/>
      <c r="I40910" s="116"/>
      <c r="K40910" s="116"/>
      <c r="T40910" s="93"/>
    </row>
    <row r="40911" spans="6:20" ht="13.2">
      <c r="F40911" s="116"/>
      <c r="I40911" s="116"/>
      <c r="K40911" s="116"/>
      <c r="T40911" s="93"/>
    </row>
    <row r="40912" spans="6:20" ht="13.2">
      <c r="F40912" s="116"/>
      <c r="I40912" s="116"/>
      <c r="K40912" s="116"/>
      <c r="T40912" s="93"/>
    </row>
    <row r="40913" spans="6:20" ht="13.2">
      <c r="F40913" s="116"/>
      <c r="I40913" s="116"/>
      <c r="K40913" s="116"/>
      <c r="T40913" s="93"/>
    </row>
    <row r="40914" spans="6:20" ht="13.2">
      <c r="F40914" s="116"/>
      <c r="I40914" s="116"/>
      <c r="K40914" s="116"/>
      <c r="T40914" s="93"/>
    </row>
    <row r="40915" spans="6:20" ht="13.2">
      <c r="F40915" s="116"/>
      <c r="I40915" s="116"/>
      <c r="K40915" s="116"/>
      <c r="T40915" s="93"/>
    </row>
    <row r="40916" spans="6:20" ht="13.2">
      <c r="F40916" s="116"/>
      <c r="I40916" s="116"/>
      <c r="K40916" s="116"/>
      <c r="T40916" s="93"/>
    </row>
    <row r="40917" spans="6:20" ht="13.2">
      <c r="F40917" s="116"/>
      <c r="I40917" s="116"/>
      <c r="K40917" s="116"/>
      <c r="T40917" s="93"/>
    </row>
    <row r="40918" spans="6:20" ht="13.2">
      <c r="F40918" s="116"/>
      <c r="I40918" s="116"/>
      <c r="K40918" s="116"/>
      <c r="T40918" s="93"/>
    </row>
    <row r="40919" spans="6:20" ht="13.2">
      <c r="F40919" s="116"/>
      <c r="I40919" s="116"/>
      <c r="K40919" s="116"/>
      <c r="T40919" s="93"/>
    </row>
    <row r="40920" spans="6:20" ht="13.2">
      <c r="F40920" s="116"/>
      <c r="I40920" s="116"/>
      <c r="K40920" s="116"/>
      <c r="T40920" s="93"/>
    </row>
    <row r="40921" spans="6:20" ht="13.2">
      <c r="F40921" s="116"/>
      <c r="I40921" s="116"/>
      <c r="K40921" s="116"/>
      <c r="T40921" s="93"/>
    </row>
    <row r="40922" spans="6:20" ht="13.2">
      <c r="F40922" s="116"/>
      <c r="I40922" s="116"/>
      <c r="K40922" s="116"/>
      <c r="T40922" s="93"/>
    </row>
    <row r="40923" spans="6:20" ht="13.2">
      <c r="F40923" s="116"/>
      <c r="I40923" s="116"/>
      <c r="K40923" s="116"/>
      <c r="T40923" s="93"/>
    </row>
    <row r="40924" spans="6:20" ht="13.2">
      <c r="F40924" s="116"/>
      <c r="I40924" s="116"/>
      <c r="K40924" s="116"/>
      <c r="T40924" s="93"/>
    </row>
    <row r="40925" spans="6:20" ht="13.2">
      <c r="F40925" s="116"/>
      <c r="I40925" s="116"/>
      <c r="K40925" s="116"/>
      <c r="T40925" s="93"/>
    </row>
    <row r="40926" spans="6:20" ht="13.2">
      <c r="F40926" s="116"/>
      <c r="I40926" s="116"/>
      <c r="K40926" s="116"/>
      <c r="T40926" s="93"/>
    </row>
    <row r="40927" spans="6:20" ht="13.2">
      <c r="F40927" s="116"/>
      <c r="I40927" s="116"/>
      <c r="K40927" s="116"/>
      <c r="T40927" s="93"/>
    </row>
    <row r="40928" spans="6:20" ht="13.2">
      <c r="F40928" s="116"/>
      <c r="I40928" s="116"/>
      <c r="K40928" s="116"/>
      <c r="T40928" s="93"/>
    </row>
    <row r="40929" spans="6:20" ht="13.2">
      <c r="F40929" s="116"/>
      <c r="I40929" s="116"/>
      <c r="K40929" s="116"/>
      <c r="T40929" s="93"/>
    </row>
    <row r="40930" spans="6:20" ht="13.2">
      <c r="F40930" s="116"/>
      <c r="I40930" s="116"/>
      <c r="K40930" s="116"/>
      <c r="T40930" s="93"/>
    </row>
    <row r="40931" spans="6:20" ht="13.2">
      <c r="F40931" s="116"/>
      <c r="I40931" s="116"/>
      <c r="K40931" s="116"/>
      <c r="T40931" s="93"/>
    </row>
    <row r="40932" spans="6:20" ht="13.2">
      <c r="F40932" s="116"/>
      <c r="I40932" s="116"/>
      <c r="K40932" s="116"/>
      <c r="T40932" s="93"/>
    </row>
    <row r="40933" spans="6:20" ht="13.2">
      <c r="F40933" s="116"/>
      <c r="I40933" s="116"/>
      <c r="K40933" s="116"/>
      <c r="T40933" s="93"/>
    </row>
    <row r="40934" spans="6:20" ht="13.2">
      <c r="F40934" s="116"/>
      <c r="I40934" s="116"/>
      <c r="K40934" s="116"/>
      <c r="T40934" s="93"/>
    </row>
    <row r="40935" spans="6:20" ht="13.2">
      <c r="F40935" s="116"/>
      <c r="I40935" s="116"/>
      <c r="K40935" s="116"/>
      <c r="T40935" s="93"/>
    </row>
    <row r="40936" spans="6:20" ht="13.2">
      <c r="F40936" s="116"/>
      <c r="I40936" s="116"/>
      <c r="K40936" s="116"/>
      <c r="T40936" s="93"/>
    </row>
    <row r="40937" spans="6:20" ht="13.2">
      <c r="F40937" s="116"/>
      <c r="I40937" s="116"/>
      <c r="K40937" s="116"/>
      <c r="T40937" s="93"/>
    </row>
    <row r="40938" spans="6:20" ht="13.2">
      <c r="F40938" s="116"/>
      <c r="I40938" s="116"/>
      <c r="K40938" s="116"/>
      <c r="T40938" s="93"/>
    </row>
    <row r="40939" spans="6:20" ht="13.2">
      <c r="F40939" s="116"/>
      <c r="I40939" s="116"/>
      <c r="K40939" s="116"/>
      <c r="T40939" s="93"/>
    </row>
    <row r="40940" spans="6:20" ht="13.2">
      <c r="F40940" s="116"/>
      <c r="I40940" s="116"/>
      <c r="K40940" s="116"/>
      <c r="T40940" s="93"/>
    </row>
    <row r="40941" spans="6:20" ht="13.2">
      <c r="F40941" s="116"/>
      <c r="I40941" s="116"/>
      <c r="K40941" s="116"/>
      <c r="T40941" s="93"/>
    </row>
    <row r="40942" spans="6:20" ht="13.2">
      <c r="F40942" s="116"/>
      <c r="I40942" s="116"/>
      <c r="K40942" s="116"/>
      <c r="T40942" s="93"/>
    </row>
    <row r="40943" spans="6:20" ht="13.2">
      <c r="F40943" s="116"/>
      <c r="I40943" s="116"/>
      <c r="K40943" s="116"/>
      <c r="T40943" s="93"/>
    </row>
    <row r="40944" spans="6:20" ht="13.2">
      <c r="F40944" s="116"/>
      <c r="I40944" s="116"/>
      <c r="K40944" s="116"/>
      <c r="T40944" s="93"/>
    </row>
    <row r="40945" spans="6:20" ht="13.2">
      <c r="F40945" s="116"/>
      <c r="I40945" s="116"/>
      <c r="K40945" s="116"/>
      <c r="T40945" s="93"/>
    </row>
    <row r="40946" spans="6:20" ht="13.2">
      <c r="F40946" s="116"/>
      <c r="I40946" s="116"/>
      <c r="K40946" s="116"/>
      <c r="T40946" s="93"/>
    </row>
    <row r="40947" spans="6:20" ht="13.2">
      <c r="F40947" s="116"/>
      <c r="I40947" s="116"/>
      <c r="K40947" s="116"/>
      <c r="T40947" s="93"/>
    </row>
    <row r="40948" spans="6:20" ht="13.2">
      <c r="F40948" s="116"/>
      <c r="I40948" s="116"/>
      <c r="K40948" s="116"/>
      <c r="T40948" s="93"/>
    </row>
    <row r="40949" spans="6:20" ht="13.2">
      <c r="F40949" s="116"/>
      <c r="I40949" s="116"/>
      <c r="K40949" s="116"/>
      <c r="T40949" s="93"/>
    </row>
    <row r="40950" spans="6:20" ht="13.2">
      <c r="F40950" s="116"/>
      <c r="I40950" s="116"/>
      <c r="K40950" s="116"/>
      <c r="T40950" s="93"/>
    </row>
    <row r="40951" spans="6:20" ht="13.2">
      <c r="F40951" s="116"/>
      <c r="I40951" s="116"/>
      <c r="K40951" s="116"/>
      <c r="T40951" s="93"/>
    </row>
    <row r="40952" spans="6:20" ht="13.2">
      <c r="F40952" s="116"/>
      <c r="I40952" s="116"/>
      <c r="K40952" s="116"/>
      <c r="T40952" s="93"/>
    </row>
    <row r="40953" spans="6:20" ht="13.2">
      <c r="F40953" s="116"/>
      <c r="I40953" s="116"/>
      <c r="K40953" s="116"/>
      <c r="T40953" s="93"/>
    </row>
    <row r="40954" spans="6:20" ht="13.2">
      <c r="F40954" s="116"/>
      <c r="I40954" s="116"/>
      <c r="K40954" s="116"/>
      <c r="T40954" s="93"/>
    </row>
    <row r="40955" spans="6:20" ht="13.2">
      <c r="F40955" s="116"/>
      <c r="I40955" s="116"/>
      <c r="K40955" s="116"/>
      <c r="T40955" s="93"/>
    </row>
    <row r="40956" spans="6:20" ht="13.2">
      <c r="F40956" s="116"/>
      <c r="I40956" s="116"/>
      <c r="K40956" s="116"/>
      <c r="T40956" s="93"/>
    </row>
    <row r="40957" spans="6:20" ht="13.2">
      <c r="F40957" s="116"/>
      <c r="I40957" s="116"/>
      <c r="K40957" s="116"/>
      <c r="T40957" s="93"/>
    </row>
    <row r="40958" spans="6:20" ht="13.2">
      <c r="F40958" s="116"/>
      <c r="I40958" s="116"/>
      <c r="K40958" s="116"/>
      <c r="T40958" s="93"/>
    </row>
    <row r="40959" spans="6:20" ht="13.2">
      <c r="F40959" s="116"/>
      <c r="I40959" s="116"/>
      <c r="K40959" s="116"/>
      <c r="T40959" s="93"/>
    </row>
    <row r="40960" spans="6:20" ht="13.2">
      <c r="F40960" s="116"/>
      <c r="I40960" s="116"/>
      <c r="K40960" s="116"/>
      <c r="T40960" s="93"/>
    </row>
    <row r="40961" spans="6:20" ht="13.2">
      <c r="F40961" s="116"/>
      <c r="I40961" s="116"/>
      <c r="K40961" s="116"/>
      <c r="T40961" s="93"/>
    </row>
    <row r="40962" spans="6:20" ht="13.2">
      <c r="F40962" s="116"/>
      <c r="I40962" s="116"/>
      <c r="K40962" s="116"/>
      <c r="T40962" s="93"/>
    </row>
    <row r="40963" spans="6:20" ht="13.2">
      <c r="F40963" s="116"/>
      <c r="I40963" s="116"/>
      <c r="K40963" s="116"/>
      <c r="T40963" s="93"/>
    </row>
    <row r="40964" spans="6:20" ht="13.2">
      <c r="F40964" s="116"/>
      <c r="I40964" s="116"/>
      <c r="K40964" s="116"/>
      <c r="T40964" s="93"/>
    </row>
    <row r="40965" spans="6:20" ht="13.2">
      <c r="F40965" s="116"/>
      <c r="I40965" s="116"/>
      <c r="K40965" s="116"/>
      <c r="T40965" s="93"/>
    </row>
    <row r="40966" spans="6:20" ht="13.2">
      <c r="F40966" s="116"/>
      <c r="I40966" s="116"/>
      <c r="K40966" s="116"/>
      <c r="T40966" s="93"/>
    </row>
    <row r="40967" spans="6:20" ht="13.2">
      <c r="F40967" s="116"/>
      <c r="I40967" s="116"/>
      <c r="K40967" s="116"/>
      <c r="T40967" s="93"/>
    </row>
    <row r="40968" spans="6:20" ht="13.2">
      <c r="F40968" s="116"/>
      <c r="I40968" s="116"/>
      <c r="K40968" s="116"/>
      <c r="T40968" s="93"/>
    </row>
    <row r="40969" spans="6:20" ht="13.2">
      <c r="F40969" s="116"/>
      <c r="I40969" s="116"/>
      <c r="K40969" s="116"/>
      <c r="T40969" s="93"/>
    </row>
    <row r="40970" spans="6:20" ht="13.2">
      <c r="F40970" s="116"/>
      <c r="I40970" s="116"/>
      <c r="K40970" s="116"/>
      <c r="T40970" s="93"/>
    </row>
    <row r="40971" spans="6:20" ht="13.2">
      <c r="F40971" s="116"/>
      <c r="I40971" s="116"/>
      <c r="K40971" s="116"/>
      <c r="T40971" s="93"/>
    </row>
    <row r="40972" spans="6:20" ht="13.2">
      <c r="F40972" s="116"/>
      <c r="I40972" s="116"/>
      <c r="K40972" s="116"/>
      <c r="T40972" s="93"/>
    </row>
    <row r="40973" spans="6:20" ht="13.2">
      <c r="F40973" s="116"/>
      <c r="I40973" s="116"/>
      <c r="K40973" s="116"/>
      <c r="T40973" s="93"/>
    </row>
    <row r="40974" spans="6:20" ht="13.2">
      <c r="F40974" s="116"/>
      <c r="I40974" s="116"/>
      <c r="K40974" s="116"/>
      <c r="T40974" s="93"/>
    </row>
    <row r="40975" spans="6:20" ht="13.2">
      <c r="F40975" s="116"/>
      <c r="I40975" s="116"/>
      <c r="K40975" s="116"/>
      <c r="T40975" s="93"/>
    </row>
    <row r="40976" spans="6:20" ht="13.2">
      <c r="F40976" s="116"/>
      <c r="I40976" s="116"/>
      <c r="K40976" s="116"/>
      <c r="T40976" s="93"/>
    </row>
    <row r="40977" spans="6:20" ht="13.2">
      <c r="F40977" s="116"/>
      <c r="I40977" s="116"/>
      <c r="K40977" s="116"/>
      <c r="T40977" s="93"/>
    </row>
    <row r="40978" spans="6:20" ht="13.2">
      <c r="F40978" s="116"/>
      <c r="I40978" s="116"/>
      <c r="K40978" s="116"/>
      <c r="T40978" s="93"/>
    </row>
    <row r="40979" spans="6:20" ht="13.2">
      <c r="F40979" s="116"/>
      <c r="I40979" s="116"/>
      <c r="K40979" s="116"/>
      <c r="T40979" s="93"/>
    </row>
    <row r="40980" spans="6:20" ht="13.2">
      <c r="F40980" s="116"/>
      <c r="I40980" s="116"/>
      <c r="K40980" s="116"/>
      <c r="T40980" s="93"/>
    </row>
    <row r="40981" spans="6:20" ht="13.2">
      <c r="F40981" s="116"/>
      <c r="I40981" s="116"/>
      <c r="K40981" s="116"/>
      <c r="T40981" s="93"/>
    </row>
    <row r="40982" spans="6:20" ht="13.2">
      <c r="F40982" s="116"/>
      <c r="I40982" s="116"/>
      <c r="K40982" s="116"/>
      <c r="T40982" s="93"/>
    </row>
    <row r="40983" spans="6:20" ht="13.2">
      <c r="F40983" s="116"/>
      <c r="I40983" s="116"/>
      <c r="K40983" s="116"/>
      <c r="T40983" s="93"/>
    </row>
    <row r="40984" spans="6:20" ht="13.2">
      <c r="F40984" s="116"/>
      <c r="I40984" s="116"/>
      <c r="K40984" s="116"/>
      <c r="T40984" s="93"/>
    </row>
    <row r="40985" spans="6:20" ht="13.2">
      <c r="F40985" s="116"/>
      <c r="I40985" s="116"/>
      <c r="K40985" s="116"/>
      <c r="T40985" s="93"/>
    </row>
    <row r="40986" spans="6:20" ht="13.2">
      <c r="F40986" s="116"/>
      <c r="I40986" s="116"/>
      <c r="K40986" s="116"/>
      <c r="T40986" s="93"/>
    </row>
    <row r="40987" spans="6:20" ht="13.2">
      <c r="F40987" s="116"/>
      <c r="I40987" s="116"/>
      <c r="K40987" s="116"/>
      <c r="T40987" s="93"/>
    </row>
    <row r="40988" spans="6:20" ht="13.2">
      <c r="F40988" s="116"/>
      <c r="I40988" s="116"/>
      <c r="K40988" s="116"/>
      <c r="T40988" s="93"/>
    </row>
    <row r="40989" spans="6:20" ht="13.2">
      <c r="F40989" s="116"/>
      <c r="I40989" s="116"/>
      <c r="K40989" s="116"/>
      <c r="T40989" s="93"/>
    </row>
    <row r="40990" spans="6:20" ht="13.2">
      <c r="F40990" s="116"/>
      <c r="I40990" s="116"/>
      <c r="K40990" s="116"/>
      <c r="T40990" s="93"/>
    </row>
    <row r="40991" spans="6:20" ht="13.2">
      <c r="F40991" s="116"/>
      <c r="I40991" s="116"/>
      <c r="K40991" s="116"/>
      <c r="T40991" s="93"/>
    </row>
    <row r="40992" spans="6:20" ht="13.2">
      <c r="F40992" s="116"/>
      <c r="I40992" s="116"/>
      <c r="K40992" s="116"/>
      <c r="T40992" s="93"/>
    </row>
    <row r="40993" spans="6:20" ht="13.2">
      <c r="F40993" s="116"/>
      <c r="I40993" s="116"/>
      <c r="K40993" s="116"/>
      <c r="T40993" s="93"/>
    </row>
    <row r="40994" spans="6:20" ht="13.2">
      <c r="F40994" s="116"/>
      <c r="I40994" s="116"/>
      <c r="K40994" s="116"/>
      <c r="T40994" s="93"/>
    </row>
    <row r="40995" spans="6:20" ht="13.2">
      <c r="F40995" s="116"/>
      <c r="I40995" s="116"/>
      <c r="K40995" s="116"/>
      <c r="T40995" s="93"/>
    </row>
    <row r="40996" spans="6:20" ht="13.2">
      <c r="F40996" s="116"/>
      <c r="I40996" s="116"/>
      <c r="K40996" s="116"/>
      <c r="T40996" s="93"/>
    </row>
    <row r="40997" spans="6:20" ht="13.2">
      <c r="F40997" s="116"/>
      <c r="I40997" s="116"/>
      <c r="K40997" s="116"/>
      <c r="T40997" s="93"/>
    </row>
    <row r="40998" spans="6:20" ht="13.2">
      <c r="F40998" s="116"/>
      <c r="I40998" s="116"/>
      <c r="K40998" s="116"/>
      <c r="T40998" s="93"/>
    </row>
    <row r="40999" spans="6:20" ht="13.2">
      <c r="F40999" s="116"/>
      <c r="I40999" s="116"/>
      <c r="K40999" s="116"/>
      <c r="T40999" s="93"/>
    </row>
    <row r="41000" spans="6:20" ht="13.2">
      <c r="F41000" s="116"/>
      <c r="I41000" s="116"/>
      <c r="K41000" s="116"/>
      <c r="T41000" s="93"/>
    </row>
    <row r="41001" spans="6:20" ht="13.2">
      <c r="F41001" s="116"/>
      <c r="I41001" s="116"/>
      <c r="K41001" s="116"/>
      <c r="T41001" s="93"/>
    </row>
    <row r="41002" spans="6:20" ht="13.2">
      <c r="F41002" s="116"/>
      <c r="I41002" s="116"/>
      <c r="K41002" s="116"/>
      <c r="T41002" s="93"/>
    </row>
    <row r="41003" spans="6:20" ht="13.2">
      <c r="F41003" s="116"/>
      <c r="I41003" s="116"/>
      <c r="K41003" s="116"/>
      <c r="T41003" s="93"/>
    </row>
    <row r="41004" spans="6:20" ht="13.2">
      <c r="F41004" s="116"/>
      <c r="I41004" s="116"/>
      <c r="K41004" s="116"/>
      <c r="T41004" s="93"/>
    </row>
    <row r="41005" spans="6:20" ht="13.2">
      <c r="F41005" s="116"/>
      <c r="I41005" s="116"/>
      <c r="K41005" s="116"/>
      <c r="T41005" s="93"/>
    </row>
    <row r="41006" spans="6:20" ht="13.2">
      <c r="F41006" s="116"/>
      <c r="I41006" s="116"/>
      <c r="K41006" s="116"/>
      <c r="T41006" s="93"/>
    </row>
    <row r="41007" spans="6:20" ht="13.2">
      <c r="F41007" s="116"/>
      <c r="I41007" s="116"/>
      <c r="K41007" s="116"/>
      <c r="T41007" s="93"/>
    </row>
    <row r="41008" spans="6:20" ht="13.2">
      <c r="F41008" s="116"/>
      <c r="I41008" s="116"/>
      <c r="K41008" s="116"/>
      <c r="T41008" s="93"/>
    </row>
    <row r="41009" spans="6:20" ht="13.2">
      <c r="F41009" s="116"/>
      <c r="I41009" s="116"/>
      <c r="K41009" s="116"/>
      <c r="T41009" s="93"/>
    </row>
    <row r="41010" spans="6:20" ht="13.2">
      <c r="F41010" s="116"/>
      <c r="I41010" s="116"/>
      <c r="K41010" s="116"/>
      <c r="T41010" s="93"/>
    </row>
    <row r="41011" spans="6:20" ht="13.2">
      <c r="F41011" s="116"/>
      <c r="I41011" s="116"/>
      <c r="K41011" s="116"/>
      <c r="T41011" s="93"/>
    </row>
    <row r="41012" spans="6:20" ht="13.2">
      <c r="F41012" s="116"/>
      <c r="I41012" s="116"/>
      <c r="K41012" s="116"/>
      <c r="T41012" s="93"/>
    </row>
    <row r="41013" spans="6:20" ht="13.2">
      <c r="F41013" s="116"/>
      <c r="I41013" s="116"/>
      <c r="K41013" s="116"/>
      <c r="T41013" s="93"/>
    </row>
    <row r="41014" spans="6:20" ht="13.2">
      <c r="F41014" s="116"/>
      <c r="I41014" s="116"/>
      <c r="K41014" s="116"/>
      <c r="T41014" s="93"/>
    </row>
    <row r="41015" spans="6:20" ht="13.2">
      <c r="F41015" s="116"/>
      <c r="I41015" s="116"/>
      <c r="K41015" s="116"/>
      <c r="T41015" s="93"/>
    </row>
    <row r="41016" spans="6:20" ht="13.2">
      <c r="F41016" s="116"/>
      <c r="I41016" s="116"/>
      <c r="K41016" s="116"/>
      <c r="T41016" s="93"/>
    </row>
    <row r="41017" spans="6:20" ht="13.2">
      <c r="F41017" s="116"/>
      <c r="I41017" s="116"/>
      <c r="K41017" s="116"/>
      <c r="T41017" s="93"/>
    </row>
    <row r="41018" spans="6:20" ht="13.2">
      <c r="F41018" s="116"/>
      <c r="I41018" s="116"/>
      <c r="K41018" s="116"/>
      <c r="T41018" s="93"/>
    </row>
    <row r="41019" spans="6:20" ht="13.2">
      <c r="F41019" s="116"/>
      <c r="I41019" s="116"/>
      <c r="K41019" s="116"/>
      <c r="T41019" s="93"/>
    </row>
    <row r="41020" spans="6:20" ht="13.2">
      <c r="F41020" s="116"/>
      <c r="I41020" s="116"/>
      <c r="K41020" s="116"/>
      <c r="T41020" s="93"/>
    </row>
    <row r="41021" spans="6:20" ht="13.2">
      <c r="F41021" s="116"/>
      <c r="I41021" s="116"/>
      <c r="K41021" s="116"/>
      <c r="T41021" s="93"/>
    </row>
    <row r="41022" spans="6:20" ht="13.2">
      <c r="F41022" s="116"/>
      <c r="I41022" s="116"/>
      <c r="K41022" s="116"/>
      <c r="T41022" s="93"/>
    </row>
    <row r="41023" spans="6:20" ht="13.2">
      <c r="F41023" s="116"/>
      <c r="I41023" s="116"/>
      <c r="K41023" s="116"/>
      <c r="T41023" s="93"/>
    </row>
    <row r="41024" spans="6:20" ht="13.2">
      <c r="F41024" s="116"/>
      <c r="I41024" s="116"/>
      <c r="K41024" s="116"/>
      <c r="T41024" s="93"/>
    </row>
    <row r="41025" spans="6:20" ht="13.2">
      <c r="F41025" s="116"/>
      <c r="I41025" s="116"/>
      <c r="K41025" s="116"/>
      <c r="T41025" s="93"/>
    </row>
    <row r="41026" spans="6:20" ht="13.2">
      <c r="F41026" s="116"/>
      <c r="I41026" s="116"/>
      <c r="K41026" s="116"/>
      <c r="T41026" s="93"/>
    </row>
    <row r="41027" spans="6:20" ht="13.2">
      <c r="F41027" s="116"/>
      <c r="I41027" s="116"/>
      <c r="K41027" s="116"/>
      <c r="T41027" s="93"/>
    </row>
    <row r="41028" spans="6:20" ht="13.2">
      <c r="F41028" s="116"/>
      <c r="I41028" s="116"/>
      <c r="K41028" s="116"/>
      <c r="T41028" s="93"/>
    </row>
    <row r="41029" spans="6:20" ht="13.2">
      <c r="F41029" s="116"/>
      <c r="I41029" s="116"/>
      <c r="K41029" s="116"/>
      <c r="T41029" s="93"/>
    </row>
    <row r="41030" spans="6:20" ht="13.2">
      <c r="F41030" s="116"/>
      <c r="I41030" s="116"/>
      <c r="K41030" s="116"/>
      <c r="T41030" s="93"/>
    </row>
    <row r="41031" spans="6:20" ht="13.2">
      <c r="F41031" s="116"/>
      <c r="I41031" s="116"/>
      <c r="K41031" s="116"/>
      <c r="T41031" s="93"/>
    </row>
    <row r="41032" spans="6:20" ht="13.2">
      <c r="F41032" s="116"/>
      <c r="I41032" s="116"/>
      <c r="K41032" s="116"/>
      <c r="T41032" s="93"/>
    </row>
    <row r="41033" spans="6:20" ht="13.2">
      <c r="F41033" s="116"/>
      <c r="I41033" s="116"/>
      <c r="K41033" s="116"/>
      <c r="T41033" s="93"/>
    </row>
    <row r="41034" spans="6:20" ht="13.2">
      <c r="F41034" s="116"/>
      <c r="I41034" s="116"/>
      <c r="K41034" s="116"/>
      <c r="T41034" s="93"/>
    </row>
    <row r="41035" spans="6:20" ht="13.2">
      <c r="F41035" s="116"/>
      <c r="I41035" s="116"/>
      <c r="K41035" s="116"/>
      <c r="T41035" s="93"/>
    </row>
    <row r="41036" spans="6:20" ht="13.2">
      <c r="F41036" s="116"/>
      <c r="I41036" s="116"/>
      <c r="K41036" s="116"/>
      <c r="T41036" s="93"/>
    </row>
    <row r="41037" spans="6:20" ht="13.2">
      <c r="F41037" s="116"/>
      <c r="I41037" s="116"/>
      <c r="K41037" s="116"/>
      <c r="T41037" s="93"/>
    </row>
    <row r="41038" spans="6:20" ht="13.2">
      <c r="F41038" s="116"/>
      <c r="I41038" s="116"/>
      <c r="K41038" s="116"/>
      <c r="T41038" s="93"/>
    </row>
    <row r="41039" spans="6:20" ht="13.2">
      <c r="F41039" s="116"/>
      <c r="I41039" s="116"/>
      <c r="K41039" s="116"/>
      <c r="T41039" s="93"/>
    </row>
    <row r="41040" spans="6:20" ht="13.2">
      <c r="F41040" s="116"/>
      <c r="I41040" s="116"/>
      <c r="K41040" s="116"/>
      <c r="T41040" s="93"/>
    </row>
    <row r="41041" spans="6:20" ht="13.2">
      <c r="F41041" s="116"/>
      <c r="I41041" s="116"/>
      <c r="K41041" s="116"/>
      <c r="T41041" s="93"/>
    </row>
    <row r="41042" spans="6:20" ht="13.2">
      <c r="F41042" s="116"/>
      <c r="I41042" s="116"/>
      <c r="K41042" s="116"/>
      <c r="T41042" s="93"/>
    </row>
    <row r="41043" spans="6:20" ht="13.2">
      <c r="F41043" s="116"/>
      <c r="I41043" s="116"/>
      <c r="K41043" s="116"/>
      <c r="T41043" s="93"/>
    </row>
    <row r="41044" spans="6:20" ht="13.2">
      <c r="F41044" s="116"/>
      <c r="I41044" s="116"/>
      <c r="K41044" s="116"/>
      <c r="T41044" s="93"/>
    </row>
    <row r="41045" spans="6:20" ht="13.2">
      <c r="F41045" s="116"/>
      <c r="I41045" s="116"/>
      <c r="K41045" s="116"/>
      <c r="T41045" s="93"/>
    </row>
    <row r="41046" spans="6:20" ht="13.2">
      <c r="F41046" s="116"/>
      <c r="I41046" s="116"/>
      <c r="K41046" s="116"/>
      <c r="T41046" s="93"/>
    </row>
    <row r="41047" spans="6:20" ht="13.2">
      <c r="F41047" s="116"/>
      <c r="I41047" s="116"/>
      <c r="K41047" s="116"/>
      <c r="T41047" s="93"/>
    </row>
    <row r="41048" spans="6:20" ht="13.2">
      <c r="F41048" s="116"/>
      <c r="I41048" s="116"/>
      <c r="K41048" s="116"/>
      <c r="T41048" s="93"/>
    </row>
    <row r="41049" spans="6:20" ht="13.2">
      <c r="F41049" s="116"/>
      <c r="I41049" s="116"/>
      <c r="K41049" s="116"/>
      <c r="T41049" s="93"/>
    </row>
    <row r="41050" spans="6:20" ht="13.2">
      <c r="F41050" s="116"/>
      <c r="I41050" s="116"/>
      <c r="K41050" s="116"/>
      <c r="T41050" s="93"/>
    </row>
    <row r="41051" spans="6:20" ht="13.2">
      <c r="F41051" s="116"/>
      <c r="I41051" s="116"/>
      <c r="K41051" s="116"/>
      <c r="T41051" s="93"/>
    </row>
    <row r="41052" spans="6:20" ht="13.2">
      <c r="F41052" s="116"/>
      <c r="I41052" s="116"/>
      <c r="K41052" s="116"/>
      <c r="T41052" s="93"/>
    </row>
    <row r="41053" spans="6:20" ht="13.2">
      <c r="F41053" s="116"/>
      <c r="I41053" s="116"/>
      <c r="K41053" s="116"/>
      <c r="T41053" s="93"/>
    </row>
    <row r="41054" spans="6:20" ht="13.2">
      <c r="F41054" s="116"/>
      <c r="I41054" s="116"/>
      <c r="K41054" s="116"/>
      <c r="T41054" s="93"/>
    </row>
    <row r="41055" spans="6:20" ht="13.2">
      <c r="F41055" s="116"/>
      <c r="I41055" s="116"/>
      <c r="K41055" s="116"/>
      <c r="T41055" s="93"/>
    </row>
    <row r="41056" spans="6:20" ht="13.2">
      <c r="F41056" s="116"/>
      <c r="I41056" s="116"/>
      <c r="K41056" s="116"/>
      <c r="T41056" s="93"/>
    </row>
    <row r="41057" spans="6:20" ht="13.2">
      <c r="F41057" s="116"/>
      <c r="I41057" s="116"/>
      <c r="K41057" s="116"/>
      <c r="T41057" s="93"/>
    </row>
    <row r="41058" spans="6:20" ht="13.2">
      <c r="F41058" s="116"/>
      <c r="I41058" s="116"/>
      <c r="K41058" s="116"/>
      <c r="T41058" s="93"/>
    </row>
    <row r="41059" spans="6:20" ht="13.2">
      <c r="F41059" s="116"/>
      <c r="I41059" s="116"/>
      <c r="K41059" s="116"/>
      <c r="T41059" s="93"/>
    </row>
    <row r="41060" spans="6:20" ht="13.2">
      <c r="F41060" s="116"/>
      <c r="I41060" s="116"/>
      <c r="K41060" s="116"/>
      <c r="T41060" s="93"/>
    </row>
    <row r="41061" spans="6:20" ht="13.2">
      <c r="F41061" s="116"/>
      <c r="I41061" s="116"/>
      <c r="K41061" s="116"/>
      <c r="T41061" s="93"/>
    </row>
    <row r="41062" spans="6:20" ht="13.2">
      <c r="F41062" s="116"/>
      <c r="I41062" s="116"/>
      <c r="K41062" s="116"/>
      <c r="T41062" s="93"/>
    </row>
    <row r="41063" spans="6:20" ht="13.2">
      <c r="F41063" s="116"/>
      <c r="I41063" s="116"/>
      <c r="K41063" s="116"/>
      <c r="T41063" s="93"/>
    </row>
    <row r="41064" spans="6:20" ht="13.2">
      <c r="F41064" s="116"/>
      <c r="I41064" s="116"/>
      <c r="K41064" s="116"/>
      <c r="T41064" s="93"/>
    </row>
    <row r="41065" spans="6:20" ht="13.2">
      <c r="F41065" s="116"/>
      <c r="I41065" s="116"/>
      <c r="K41065" s="116"/>
      <c r="T41065" s="93"/>
    </row>
    <row r="41066" spans="6:20" ht="13.2">
      <c r="F41066" s="116"/>
      <c r="I41066" s="116"/>
      <c r="K41066" s="116"/>
      <c r="T41066" s="93"/>
    </row>
    <row r="41067" spans="6:20" ht="13.2">
      <c r="F41067" s="116"/>
      <c r="I41067" s="116"/>
      <c r="K41067" s="116"/>
      <c r="T41067" s="93"/>
    </row>
    <row r="41068" spans="6:20" ht="13.2">
      <c r="F41068" s="116"/>
      <c r="I41068" s="116"/>
      <c r="K41068" s="116"/>
      <c r="T41068" s="93"/>
    </row>
    <row r="41069" spans="6:20" ht="13.2">
      <c r="F41069" s="116"/>
      <c r="I41069" s="116"/>
      <c r="K41069" s="116"/>
      <c r="T41069" s="93"/>
    </row>
    <row r="41070" spans="6:20" ht="13.2">
      <c r="F41070" s="116"/>
      <c r="I41070" s="116"/>
      <c r="K41070" s="116"/>
      <c r="T41070" s="93"/>
    </row>
    <row r="41071" spans="6:20" ht="13.2">
      <c r="F41071" s="116"/>
      <c r="I41071" s="116"/>
      <c r="K41071" s="116"/>
      <c r="T41071" s="93"/>
    </row>
    <row r="41072" spans="6:20" ht="13.2">
      <c r="F41072" s="116"/>
      <c r="I41072" s="116"/>
      <c r="K41072" s="116"/>
      <c r="T41072" s="93"/>
    </row>
    <row r="41073" spans="6:20" ht="13.2">
      <c r="F41073" s="116"/>
      <c r="I41073" s="116"/>
      <c r="K41073" s="116"/>
      <c r="T41073" s="93"/>
    </row>
    <row r="41074" spans="6:20" ht="13.2">
      <c r="F41074" s="116"/>
      <c r="I41074" s="116"/>
      <c r="K41074" s="116"/>
      <c r="T41074" s="93"/>
    </row>
    <row r="41075" spans="6:20" ht="13.2">
      <c r="F41075" s="116"/>
      <c r="I41075" s="116"/>
      <c r="K41075" s="116"/>
      <c r="T41075" s="93"/>
    </row>
    <row r="41076" spans="6:20" ht="13.2">
      <c r="F41076" s="116"/>
      <c r="I41076" s="116"/>
      <c r="K41076" s="116"/>
      <c r="T41076" s="93"/>
    </row>
    <row r="41077" spans="6:20" ht="13.2">
      <c r="F41077" s="116"/>
      <c r="I41077" s="116"/>
      <c r="K41077" s="116"/>
      <c r="T41077" s="93"/>
    </row>
    <row r="41078" spans="6:20" ht="13.2">
      <c r="F41078" s="116"/>
      <c r="I41078" s="116"/>
      <c r="K41078" s="116"/>
      <c r="T41078" s="93"/>
    </row>
    <row r="41079" spans="6:20" ht="13.2">
      <c r="F41079" s="116"/>
      <c r="I41079" s="116"/>
      <c r="K41079" s="116"/>
      <c r="T41079" s="93"/>
    </row>
    <row r="41080" spans="6:20" ht="13.2">
      <c r="F41080" s="116"/>
      <c r="I41080" s="116"/>
      <c r="K41080" s="116"/>
      <c r="T41080" s="93"/>
    </row>
    <row r="41081" spans="6:20" ht="13.2">
      <c r="F41081" s="116"/>
      <c r="I41081" s="116"/>
      <c r="K41081" s="116"/>
      <c r="T41081" s="93"/>
    </row>
    <row r="41082" spans="6:20" ht="13.2">
      <c r="F41082" s="116"/>
      <c r="I41082" s="116"/>
      <c r="K41082" s="116"/>
      <c r="T41082" s="93"/>
    </row>
    <row r="41083" spans="6:20" ht="13.2">
      <c r="F41083" s="116"/>
      <c r="I41083" s="116"/>
      <c r="K41083" s="116"/>
      <c r="T41083" s="93"/>
    </row>
    <row r="41084" spans="6:20" ht="13.2">
      <c r="F41084" s="116"/>
      <c r="I41084" s="116"/>
      <c r="K41084" s="116"/>
      <c r="T41084" s="93"/>
    </row>
    <row r="41085" spans="6:20" ht="13.2">
      <c r="F41085" s="116"/>
      <c r="I41085" s="116"/>
      <c r="K41085" s="116"/>
      <c r="T41085" s="93"/>
    </row>
    <row r="41086" spans="6:20" ht="13.2">
      <c r="F41086" s="116"/>
      <c r="I41086" s="116"/>
      <c r="K41086" s="116"/>
      <c r="T41086" s="93"/>
    </row>
    <row r="41087" spans="6:20" ht="13.2">
      <c r="F41087" s="116"/>
      <c r="I41087" s="116"/>
      <c r="K41087" s="116"/>
      <c r="T41087" s="93"/>
    </row>
    <row r="41088" spans="6:20" ht="13.2">
      <c r="F41088" s="116"/>
      <c r="I41088" s="116"/>
      <c r="K41088" s="116"/>
      <c r="T41088" s="93"/>
    </row>
    <row r="41089" spans="6:20" ht="13.2">
      <c r="F41089" s="116"/>
      <c r="I41089" s="116"/>
      <c r="K41089" s="116"/>
      <c r="T41089" s="93"/>
    </row>
    <row r="41090" spans="6:20" ht="13.2">
      <c r="F41090" s="116"/>
      <c r="I41090" s="116"/>
      <c r="K41090" s="116"/>
      <c r="T41090" s="93"/>
    </row>
    <row r="41091" spans="6:20" ht="13.2">
      <c r="F41091" s="116"/>
      <c r="I41091" s="116"/>
      <c r="K41091" s="116"/>
      <c r="T41091" s="93"/>
    </row>
    <row r="41092" spans="6:20" ht="13.2">
      <c r="F41092" s="116"/>
      <c r="I41092" s="116"/>
      <c r="K41092" s="116"/>
      <c r="T41092" s="93"/>
    </row>
    <row r="41093" spans="6:20" ht="13.2">
      <c r="F41093" s="116"/>
      <c r="I41093" s="116"/>
      <c r="K41093" s="116"/>
      <c r="T41093" s="93"/>
    </row>
    <row r="41094" spans="6:20" ht="13.2">
      <c r="F41094" s="116"/>
      <c r="I41094" s="116"/>
      <c r="K41094" s="116"/>
      <c r="T41094" s="93"/>
    </row>
    <row r="41095" spans="6:20" ht="13.2">
      <c r="F41095" s="116"/>
      <c r="I41095" s="116"/>
      <c r="K41095" s="116"/>
      <c r="T41095" s="93"/>
    </row>
    <row r="41096" spans="6:20" ht="13.2">
      <c r="F41096" s="116"/>
      <c r="I41096" s="116"/>
      <c r="K41096" s="116"/>
      <c r="T41096" s="93"/>
    </row>
    <row r="41097" spans="6:20" ht="13.2">
      <c r="F41097" s="116"/>
      <c r="I41097" s="116"/>
      <c r="K41097" s="116"/>
      <c r="T41097" s="93"/>
    </row>
    <row r="41098" spans="6:20" ht="13.2">
      <c r="F41098" s="116"/>
      <c r="I41098" s="116"/>
      <c r="K41098" s="116"/>
      <c r="T41098" s="93"/>
    </row>
    <row r="41099" spans="6:20" ht="13.2">
      <c r="F41099" s="116"/>
      <c r="I41099" s="116"/>
      <c r="K41099" s="116"/>
      <c r="T41099" s="93"/>
    </row>
    <row r="41100" spans="6:20" ht="13.2">
      <c r="F41100" s="116"/>
      <c r="I41100" s="116"/>
      <c r="K41100" s="116"/>
      <c r="T41100" s="93"/>
    </row>
    <row r="41101" spans="6:20" ht="13.2">
      <c r="F41101" s="116"/>
      <c r="I41101" s="116"/>
      <c r="K41101" s="116"/>
      <c r="T41101" s="93"/>
    </row>
    <row r="41102" spans="6:20" ht="13.2">
      <c r="F41102" s="116"/>
      <c r="I41102" s="116"/>
      <c r="K41102" s="116"/>
      <c r="T41102" s="93"/>
    </row>
    <row r="41103" spans="6:20" ht="13.2">
      <c r="F41103" s="116"/>
      <c r="I41103" s="116"/>
      <c r="K41103" s="116"/>
      <c r="T41103" s="93"/>
    </row>
    <row r="41104" spans="6:20" ht="13.2">
      <c r="F41104" s="116"/>
      <c r="I41104" s="116"/>
      <c r="K41104" s="116"/>
      <c r="T41104" s="93"/>
    </row>
    <row r="41105" spans="6:20" ht="13.2">
      <c r="F41105" s="116"/>
      <c r="I41105" s="116"/>
      <c r="K41105" s="116"/>
      <c r="T41105" s="93"/>
    </row>
    <row r="41106" spans="6:20" ht="13.2">
      <c r="F41106" s="116"/>
      <c r="I41106" s="116"/>
      <c r="K41106" s="116"/>
      <c r="T41106" s="93"/>
    </row>
    <row r="41107" spans="6:20" ht="13.2">
      <c r="F41107" s="116"/>
      <c r="I41107" s="116"/>
      <c r="K41107" s="116"/>
      <c r="T41107" s="93"/>
    </row>
    <row r="41108" spans="6:20" ht="13.2">
      <c r="F41108" s="116"/>
      <c r="I41108" s="116"/>
      <c r="K41108" s="116"/>
      <c r="T41108" s="93"/>
    </row>
    <row r="41109" spans="6:20" ht="13.2">
      <c r="F41109" s="116"/>
      <c r="I41109" s="116"/>
      <c r="K41109" s="116"/>
      <c r="T41109" s="93"/>
    </row>
    <row r="41110" spans="6:20" ht="13.2">
      <c r="F41110" s="116"/>
      <c r="I41110" s="116"/>
      <c r="K41110" s="116"/>
      <c r="T41110" s="93"/>
    </row>
    <row r="41111" spans="6:20" ht="13.2">
      <c r="F41111" s="116"/>
      <c r="I41111" s="116"/>
      <c r="K41111" s="116"/>
      <c r="T41111" s="93"/>
    </row>
    <row r="41112" spans="6:20" ht="13.2">
      <c r="F41112" s="116"/>
      <c r="I41112" s="116"/>
      <c r="K41112" s="116"/>
      <c r="T41112" s="93"/>
    </row>
    <row r="41113" spans="6:20" ht="13.2">
      <c r="F41113" s="116"/>
      <c r="I41113" s="116"/>
      <c r="K41113" s="116"/>
      <c r="T41113" s="93"/>
    </row>
    <row r="41114" spans="6:20" ht="13.2">
      <c r="F41114" s="116"/>
      <c r="I41114" s="116"/>
      <c r="K41114" s="116"/>
      <c r="T41114" s="93"/>
    </row>
    <row r="41115" spans="6:20" ht="13.2">
      <c r="F41115" s="116"/>
      <c r="I41115" s="116"/>
      <c r="K41115" s="116"/>
      <c r="T41115" s="93"/>
    </row>
    <row r="41116" spans="6:20" ht="13.2">
      <c r="F41116" s="116"/>
      <c r="I41116" s="116"/>
      <c r="K41116" s="116"/>
      <c r="T41116" s="93"/>
    </row>
    <row r="41117" spans="6:20" ht="13.2">
      <c r="F41117" s="116"/>
      <c r="I41117" s="116"/>
      <c r="K41117" s="116"/>
      <c r="T41117" s="93"/>
    </row>
    <row r="41118" spans="6:20" ht="13.2">
      <c r="F41118" s="116"/>
      <c r="I41118" s="116"/>
      <c r="K41118" s="116"/>
      <c r="T41118" s="93"/>
    </row>
    <row r="41119" spans="6:20" ht="13.2">
      <c r="F41119" s="116"/>
      <c r="I41119" s="116"/>
      <c r="K41119" s="116"/>
      <c r="T41119" s="93"/>
    </row>
    <row r="41120" spans="6:20" ht="13.2">
      <c r="F41120" s="116"/>
      <c r="I41120" s="116"/>
      <c r="K41120" s="116"/>
      <c r="T41120" s="93"/>
    </row>
    <row r="41121" spans="6:20" ht="13.2">
      <c r="F41121" s="116"/>
      <c r="I41121" s="116"/>
      <c r="K41121" s="116"/>
      <c r="T41121" s="93"/>
    </row>
    <row r="41122" spans="6:20" ht="13.2">
      <c r="F41122" s="116"/>
      <c r="I41122" s="116"/>
      <c r="K41122" s="116"/>
      <c r="T41122" s="93"/>
    </row>
    <row r="41123" spans="6:20" ht="13.2">
      <c r="F41123" s="116"/>
      <c r="I41123" s="116"/>
      <c r="K41123" s="116"/>
      <c r="T41123" s="93"/>
    </row>
    <row r="41124" spans="6:20" ht="13.2">
      <c r="F41124" s="116"/>
      <c r="I41124" s="116"/>
      <c r="K41124" s="116"/>
      <c r="T41124" s="93"/>
    </row>
    <row r="41125" spans="6:20" ht="13.2">
      <c r="F41125" s="116"/>
      <c r="I41125" s="116"/>
      <c r="K41125" s="116"/>
      <c r="T41125" s="93"/>
    </row>
    <row r="41126" spans="6:20" ht="13.2">
      <c r="F41126" s="116"/>
      <c r="I41126" s="116"/>
      <c r="K41126" s="116"/>
      <c r="T41126" s="93"/>
    </row>
    <row r="41127" spans="6:20" ht="13.2">
      <c r="F41127" s="116"/>
      <c r="I41127" s="116"/>
      <c r="K41127" s="116"/>
      <c r="T41127" s="93"/>
    </row>
    <row r="41128" spans="6:20" ht="13.2">
      <c r="F41128" s="116"/>
      <c r="I41128" s="116"/>
      <c r="K41128" s="116"/>
      <c r="T41128" s="93"/>
    </row>
    <row r="41129" spans="6:20" ht="13.2">
      <c r="F41129" s="116"/>
      <c r="I41129" s="116"/>
      <c r="K41129" s="116"/>
      <c r="T41129" s="93"/>
    </row>
    <row r="41130" spans="6:20" ht="13.2">
      <c r="F41130" s="116"/>
      <c r="I41130" s="116"/>
      <c r="K41130" s="116"/>
      <c r="T41130" s="93"/>
    </row>
    <row r="41131" spans="6:20" ht="13.2">
      <c r="F41131" s="116"/>
      <c r="I41131" s="116"/>
      <c r="K41131" s="116"/>
      <c r="T41131" s="93"/>
    </row>
    <row r="41132" spans="6:20" ht="13.2">
      <c r="F41132" s="116"/>
      <c r="I41132" s="116"/>
      <c r="K41132" s="116"/>
      <c r="T41132" s="93"/>
    </row>
    <row r="41133" spans="6:20" ht="13.2">
      <c r="F41133" s="116"/>
      <c r="I41133" s="116"/>
      <c r="K41133" s="116"/>
      <c r="T41133" s="93"/>
    </row>
    <row r="41134" spans="6:20" ht="13.2">
      <c r="F41134" s="116"/>
      <c r="I41134" s="116"/>
      <c r="K41134" s="116"/>
      <c r="T41134" s="93"/>
    </row>
    <row r="41135" spans="6:20" ht="13.2">
      <c r="F41135" s="116"/>
      <c r="I41135" s="116"/>
      <c r="K41135" s="116"/>
      <c r="T41135" s="93"/>
    </row>
    <row r="41136" spans="6:20" ht="13.2">
      <c r="F41136" s="116"/>
      <c r="I41136" s="116"/>
      <c r="K41136" s="116"/>
      <c r="T41136" s="93"/>
    </row>
    <row r="41137" spans="6:20" ht="13.2">
      <c r="F41137" s="116"/>
      <c r="I41137" s="116"/>
      <c r="K41137" s="116"/>
      <c r="T41137" s="93"/>
    </row>
    <row r="41138" spans="6:20" ht="13.2">
      <c r="F41138" s="116"/>
      <c r="I41138" s="116"/>
      <c r="K41138" s="116"/>
      <c r="T41138" s="93"/>
    </row>
    <row r="41139" spans="6:20" ht="13.2">
      <c r="F41139" s="116"/>
      <c r="I41139" s="116"/>
      <c r="K41139" s="116"/>
      <c r="T41139" s="93"/>
    </row>
    <row r="41140" spans="6:20" ht="13.2">
      <c r="F41140" s="116"/>
      <c r="I41140" s="116"/>
      <c r="K41140" s="116"/>
      <c r="T41140" s="93"/>
    </row>
    <row r="41141" spans="6:20" ht="13.2">
      <c r="F41141" s="116"/>
      <c r="I41141" s="116"/>
      <c r="K41141" s="116"/>
      <c r="T41141" s="93"/>
    </row>
    <row r="41142" spans="6:20" ht="13.2">
      <c r="F41142" s="116"/>
      <c r="I41142" s="116"/>
      <c r="K41142" s="116"/>
      <c r="T41142" s="93"/>
    </row>
    <row r="41143" spans="6:20" ht="13.2">
      <c r="F41143" s="116"/>
      <c r="I41143" s="116"/>
      <c r="K41143" s="116"/>
      <c r="T41143" s="93"/>
    </row>
    <row r="41144" spans="6:20" ht="13.2">
      <c r="F41144" s="116"/>
      <c r="I41144" s="116"/>
      <c r="K41144" s="116"/>
      <c r="T41144" s="93"/>
    </row>
    <row r="41145" spans="6:20" ht="13.2">
      <c r="F41145" s="116"/>
      <c r="I41145" s="116"/>
      <c r="K41145" s="116"/>
      <c r="T41145" s="93"/>
    </row>
    <row r="41146" spans="6:20" ht="13.2">
      <c r="F41146" s="116"/>
      <c r="I41146" s="116"/>
      <c r="K41146" s="116"/>
      <c r="T41146" s="93"/>
    </row>
    <row r="41147" spans="6:20" ht="13.2">
      <c r="F41147" s="116"/>
      <c r="I41147" s="116"/>
      <c r="K41147" s="116"/>
      <c r="T41147" s="93"/>
    </row>
    <row r="41148" spans="6:20" ht="13.2">
      <c r="F41148" s="116"/>
      <c r="I41148" s="116"/>
      <c r="K41148" s="116"/>
      <c r="T41148" s="93"/>
    </row>
    <row r="41149" spans="6:20" ht="13.2">
      <c r="F41149" s="116"/>
      <c r="I41149" s="116"/>
      <c r="K41149" s="116"/>
      <c r="T41149" s="93"/>
    </row>
    <row r="41150" spans="6:20" ht="13.2">
      <c r="F41150" s="116"/>
      <c r="I41150" s="116"/>
      <c r="K41150" s="116"/>
      <c r="T41150" s="93"/>
    </row>
    <row r="41151" spans="6:20" ht="13.2">
      <c r="F41151" s="116"/>
      <c r="I41151" s="116"/>
      <c r="K41151" s="116"/>
      <c r="T41151" s="93"/>
    </row>
    <row r="41152" spans="6:20" ht="13.2">
      <c r="F41152" s="116"/>
      <c r="I41152" s="116"/>
      <c r="K41152" s="116"/>
      <c r="T41152" s="93"/>
    </row>
    <row r="41153" spans="6:20" ht="13.2">
      <c r="F41153" s="116"/>
      <c r="I41153" s="116"/>
      <c r="K41153" s="116"/>
      <c r="T41153" s="93"/>
    </row>
    <row r="41154" spans="6:20" ht="13.2">
      <c r="F41154" s="116"/>
      <c r="I41154" s="116"/>
      <c r="K41154" s="116"/>
      <c r="T41154" s="93"/>
    </row>
    <row r="41155" spans="6:20" ht="13.2">
      <c r="F41155" s="116"/>
      <c r="I41155" s="116"/>
      <c r="K41155" s="116"/>
      <c r="T41155" s="93"/>
    </row>
    <row r="41156" spans="6:20" ht="13.2">
      <c r="F41156" s="116"/>
      <c r="I41156" s="116"/>
      <c r="K41156" s="116"/>
      <c r="T41156" s="93"/>
    </row>
    <row r="41157" spans="6:20" ht="13.2">
      <c r="F41157" s="116"/>
      <c r="I41157" s="116"/>
      <c r="K41157" s="116"/>
      <c r="T41157" s="93"/>
    </row>
    <row r="41158" spans="6:20" ht="13.2">
      <c r="F41158" s="116"/>
      <c r="I41158" s="116"/>
      <c r="K41158" s="116"/>
      <c r="T41158" s="93"/>
    </row>
    <row r="41159" spans="6:20" ht="13.2">
      <c r="F41159" s="116"/>
      <c r="I41159" s="116"/>
      <c r="K41159" s="116"/>
      <c r="T41159" s="93"/>
    </row>
    <row r="41160" spans="6:20" ht="13.2">
      <c r="F41160" s="116"/>
      <c r="I41160" s="116"/>
      <c r="K41160" s="116"/>
      <c r="T41160" s="93"/>
    </row>
    <row r="41161" spans="6:20" ht="13.2">
      <c r="F41161" s="116"/>
      <c r="I41161" s="116"/>
      <c r="K41161" s="116"/>
      <c r="T41161" s="93"/>
    </row>
    <row r="41162" spans="6:20" ht="13.2">
      <c r="F41162" s="116"/>
      <c r="I41162" s="116"/>
      <c r="K41162" s="116"/>
      <c r="T41162" s="93"/>
    </row>
    <row r="41163" spans="6:20" ht="13.2">
      <c r="F41163" s="116"/>
      <c r="I41163" s="116"/>
      <c r="K41163" s="116"/>
      <c r="T41163" s="93"/>
    </row>
    <row r="41164" spans="6:20" ht="13.2">
      <c r="F41164" s="116"/>
      <c r="I41164" s="116"/>
      <c r="K41164" s="116"/>
      <c r="T41164" s="93"/>
    </row>
    <row r="41165" spans="6:20" ht="13.2">
      <c r="F41165" s="116"/>
      <c r="I41165" s="116"/>
      <c r="K41165" s="116"/>
      <c r="T41165" s="93"/>
    </row>
    <row r="41166" spans="6:20" ht="13.2">
      <c r="F41166" s="116"/>
      <c r="I41166" s="116"/>
      <c r="K41166" s="116"/>
      <c r="T41166" s="93"/>
    </row>
    <row r="41167" spans="6:20" ht="13.2">
      <c r="F41167" s="116"/>
      <c r="I41167" s="116"/>
      <c r="K41167" s="116"/>
      <c r="T41167" s="93"/>
    </row>
    <row r="41168" spans="6:20" ht="13.2">
      <c r="F41168" s="116"/>
      <c r="I41168" s="116"/>
      <c r="K41168" s="116"/>
      <c r="T41168" s="93"/>
    </row>
    <row r="41169" spans="6:20" ht="13.2">
      <c r="F41169" s="116"/>
      <c r="I41169" s="116"/>
      <c r="K41169" s="116"/>
      <c r="T41169" s="93"/>
    </row>
    <row r="41170" spans="6:20" ht="13.2">
      <c r="F41170" s="116"/>
      <c r="I41170" s="116"/>
      <c r="K41170" s="116"/>
      <c r="T41170" s="93"/>
    </row>
    <row r="41171" spans="6:20" ht="13.2">
      <c r="F41171" s="116"/>
      <c r="I41171" s="116"/>
      <c r="K41171" s="116"/>
      <c r="T41171" s="93"/>
    </row>
    <row r="41172" spans="6:20" ht="13.2">
      <c r="F41172" s="116"/>
      <c r="I41172" s="116"/>
      <c r="K41172" s="116"/>
      <c r="T41172" s="93"/>
    </row>
    <row r="41173" spans="6:20" ht="13.2">
      <c r="F41173" s="116"/>
      <c r="I41173" s="116"/>
      <c r="K41173" s="116"/>
      <c r="T41173" s="93"/>
    </row>
    <row r="41174" spans="6:20" ht="13.2">
      <c r="F41174" s="116"/>
      <c r="I41174" s="116"/>
      <c r="K41174" s="116"/>
      <c r="T41174" s="93"/>
    </row>
    <row r="41175" spans="6:20" ht="13.2">
      <c r="F41175" s="116"/>
      <c r="I41175" s="116"/>
      <c r="K41175" s="116"/>
      <c r="T41175" s="93"/>
    </row>
    <row r="41176" spans="6:20" ht="13.2">
      <c r="F41176" s="116"/>
      <c r="I41176" s="116"/>
      <c r="K41176" s="116"/>
      <c r="T41176" s="93"/>
    </row>
    <row r="41177" spans="6:20" ht="13.2">
      <c r="F41177" s="116"/>
      <c r="I41177" s="116"/>
      <c r="K41177" s="116"/>
      <c r="T41177" s="93"/>
    </row>
    <row r="41178" spans="6:20" ht="13.2">
      <c r="F41178" s="116"/>
      <c r="I41178" s="116"/>
      <c r="K41178" s="116"/>
      <c r="T41178" s="93"/>
    </row>
    <row r="41179" spans="6:20" ht="13.2">
      <c r="F41179" s="116"/>
      <c r="I41179" s="116"/>
      <c r="K41179" s="116"/>
      <c r="T41179" s="93"/>
    </row>
    <row r="41180" spans="6:20" ht="13.2">
      <c r="F41180" s="116"/>
      <c r="I41180" s="116"/>
      <c r="K41180" s="116"/>
      <c r="T41180" s="93"/>
    </row>
    <row r="41181" spans="6:20" ht="13.2">
      <c r="F41181" s="116"/>
      <c r="I41181" s="116"/>
      <c r="K41181" s="116"/>
      <c r="T41181" s="93"/>
    </row>
    <row r="41182" spans="6:20" ht="13.2">
      <c r="F41182" s="116"/>
      <c r="I41182" s="116"/>
      <c r="K41182" s="116"/>
      <c r="T41182" s="93"/>
    </row>
    <row r="41183" spans="6:20" ht="13.2">
      <c r="F41183" s="116"/>
      <c r="I41183" s="116"/>
      <c r="K41183" s="116"/>
      <c r="T41183" s="93"/>
    </row>
    <row r="41184" spans="6:20" ht="13.2">
      <c r="F41184" s="116"/>
      <c r="I41184" s="116"/>
      <c r="K41184" s="116"/>
      <c r="T41184" s="93"/>
    </row>
    <row r="41185" spans="6:20" ht="13.2">
      <c r="F41185" s="116"/>
      <c r="I41185" s="116"/>
      <c r="K41185" s="116"/>
      <c r="T41185" s="93"/>
    </row>
    <row r="41186" spans="6:20" ht="13.2">
      <c r="F41186" s="116"/>
      <c r="I41186" s="116"/>
      <c r="K41186" s="116"/>
      <c r="T41186" s="93"/>
    </row>
    <row r="41187" spans="6:20" ht="13.2">
      <c r="F41187" s="116"/>
      <c r="I41187" s="116"/>
      <c r="K41187" s="116"/>
      <c r="T41187" s="93"/>
    </row>
    <row r="41188" spans="6:20" ht="13.2">
      <c r="F41188" s="116"/>
      <c r="I41188" s="116"/>
      <c r="K41188" s="116"/>
      <c r="T41188" s="93"/>
    </row>
    <row r="41189" spans="6:20" ht="13.2">
      <c r="F41189" s="116"/>
      <c r="I41189" s="116"/>
      <c r="K41189" s="116"/>
      <c r="T41189" s="93"/>
    </row>
    <row r="41190" spans="6:20" ht="13.2">
      <c r="F41190" s="116"/>
      <c r="I41190" s="116"/>
      <c r="K41190" s="116"/>
      <c r="T41190" s="93"/>
    </row>
    <row r="41191" spans="6:20" ht="13.2">
      <c r="F41191" s="116"/>
      <c r="I41191" s="116"/>
      <c r="K41191" s="116"/>
      <c r="T41191" s="93"/>
    </row>
    <row r="41192" spans="6:20" ht="13.2">
      <c r="F41192" s="116"/>
      <c r="I41192" s="116"/>
      <c r="K41192" s="116"/>
      <c r="T41192" s="93"/>
    </row>
    <row r="41193" spans="6:20" ht="13.2">
      <c r="F41193" s="116"/>
      <c r="I41193" s="116"/>
      <c r="K41193" s="116"/>
      <c r="T41193" s="93"/>
    </row>
    <row r="41194" spans="6:20" ht="13.2">
      <c r="F41194" s="116"/>
      <c r="I41194" s="116"/>
      <c r="K41194" s="116"/>
      <c r="T41194" s="93"/>
    </row>
    <row r="41195" spans="6:20" ht="13.2">
      <c r="F41195" s="116"/>
      <c r="I41195" s="116"/>
      <c r="K41195" s="116"/>
      <c r="T41195" s="93"/>
    </row>
    <row r="41196" spans="6:20" ht="13.2">
      <c r="F41196" s="116"/>
      <c r="I41196" s="116"/>
      <c r="K41196" s="116"/>
      <c r="T41196" s="93"/>
    </row>
    <row r="41197" spans="6:20" ht="13.2">
      <c r="F41197" s="116"/>
      <c r="I41197" s="116"/>
      <c r="K41197" s="116"/>
      <c r="T41197" s="93"/>
    </row>
    <row r="41198" spans="6:20" ht="13.2">
      <c r="F41198" s="116"/>
      <c r="I41198" s="116"/>
      <c r="K41198" s="116"/>
      <c r="T41198" s="93"/>
    </row>
    <row r="41199" spans="6:20" ht="13.2">
      <c r="F41199" s="116"/>
      <c r="I41199" s="116"/>
      <c r="K41199" s="116"/>
      <c r="T41199" s="93"/>
    </row>
    <row r="41200" spans="6:20" ht="13.2">
      <c r="F41200" s="116"/>
      <c r="I41200" s="116"/>
      <c r="K41200" s="116"/>
      <c r="T41200" s="93"/>
    </row>
    <row r="41201" spans="6:20" ht="13.2">
      <c r="F41201" s="116"/>
      <c r="I41201" s="116"/>
      <c r="K41201" s="116"/>
      <c r="T41201" s="93"/>
    </row>
    <row r="41202" spans="6:20" ht="13.2">
      <c r="F41202" s="116"/>
      <c r="I41202" s="116"/>
      <c r="K41202" s="116"/>
      <c r="T41202" s="93"/>
    </row>
    <row r="41203" spans="6:20" ht="13.2">
      <c r="F41203" s="116"/>
      <c r="I41203" s="116"/>
      <c r="K41203" s="116"/>
      <c r="T41203" s="93"/>
    </row>
    <row r="41204" spans="6:20" ht="13.2">
      <c r="F41204" s="116"/>
      <c r="I41204" s="116"/>
      <c r="K41204" s="116"/>
      <c r="T41204" s="93"/>
    </row>
    <row r="41205" spans="6:20" ht="13.2">
      <c r="F41205" s="116"/>
      <c r="I41205" s="116"/>
      <c r="K41205" s="116"/>
      <c r="T41205" s="93"/>
    </row>
    <row r="41206" spans="6:20" ht="13.2">
      <c r="F41206" s="116"/>
      <c r="I41206" s="116"/>
      <c r="K41206" s="116"/>
      <c r="T41206" s="93"/>
    </row>
    <row r="41207" spans="6:20" ht="13.2">
      <c r="F41207" s="116"/>
      <c r="I41207" s="116"/>
      <c r="K41207" s="116"/>
      <c r="T41207" s="93"/>
    </row>
    <row r="41208" spans="6:20" ht="13.2">
      <c r="F41208" s="116"/>
      <c r="I41208" s="116"/>
      <c r="K41208" s="116"/>
      <c r="T41208" s="93"/>
    </row>
    <row r="41209" spans="6:20" ht="13.2">
      <c r="F41209" s="116"/>
      <c r="I41209" s="116"/>
      <c r="K41209" s="116"/>
      <c r="T41209" s="93"/>
    </row>
    <row r="41210" spans="6:20" ht="13.2">
      <c r="F41210" s="116"/>
      <c r="I41210" s="116"/>
      <c r="K41210" s="116"/>
      <c r="T41210" s="93"/>
    </row>
    <row r="41211" spans="6:20" ht="13.2">
      <c r="F41211" s="116"/>
      <c r="I41211" s="116"/>
      <c r="K41211" s="116"/>
      <c r="T41211" s="93"/>
    </row>
    <row r="41212" spans="6:20" ht="13.2">
      <c r="F41212" s="116"/>
      <c r="I41212" s="116"/>
      <c r="K41212" s="116"/>
      <c r="T41212" s="93"/>
    </row>
    <row r="41213" spans="6:20" ht="13.2">
      <c r="F41213" s="116"/>
      <c r="I41213" s="116"/>
      <c r="K41213" s="116"/>
      <c r="T41213" s="93"/>
    </row>
    <row r="41214" spans="6:20" ht="13.2">
      <c r="F41214" s="116"/>
      <c r="I41214" s="116"/>
      <c r="K41214" s="116"/>
      <c r="T41214" s="93"/>
    </row>
    <row r="41215" spans="6:20" ht="13.2">
      <c r="F41215" s="116"/>
      <c r="I41215" s="116"/>
      <c r="K41215" s="116"/>
      <c r="T41215" s="93"/>
    </row>
    <row r="41216" spans="6:20" ht="13.2">
      <c r="F41216" s="116"/>
      <c r="I41216" s="116"/>
      <c r="K41216" s="116"/>
      <c r="T41216" s="93"/>
    </row>
    <row r="41217" spans="6:20" ht="13.2">
      <c r="F41217" s="116"/>
      <c r="I41217" s="116"/>
      <c r="K41217" s="116"/>
      <c r="T41217" s="93"/>
    </row>
    <row r="41218" spans="6:20" ht="13.2">
      <c r="F41218" s="116"/>
      <c r="I41218" s="116"/>
      <c r="K41218" s="116"/>
      <c r="T41218" s="93"/>
    </row>
    <row r="41219" spans="6:20" ht="13.2">
      <c r="F41219" s="116"/>
      <c r="I41219" s="116"/>
      <c r="K41219" s="116"/>
      <c r="T41219" s="93"/>
    </row>
    <row r="41220" spans="6:20" ht="13.2">
      <c r="F41220" s="116"/>
      <c r="I41220" s="116"/>
      <c r="K41220" s="116"/>
      <c r="T41220" s="93"/>
    </row>
    <row r="41221" spans="6:20" ht="13.2">
      <c r="F41221" s="116"/>
      <c r="I41221" s="116"/>
      <c r="K41221" s="116"/>
      <c r="T41221" s="93"/>
    </row>
    <row r="41222" spans="6:20" ht="13.2">
      <c r="F41222" s="116"/>
      <c r="I41222" s="116"/>
      <c r="K41222" s="116"/>
      <c r="T41222" s="93"/>
    </row>
    <row r="41223" spans="6:20" ht="13.2">
      <c r="F41223" s="116"/>
      <c r="I41223" s="116"/>
      <c r="K41223" s="116"/>
      <c r="T41223" s="93"/>
    </row>
    <row r="41224" spans="6:20" ht="13.2">
      <c r="F41224" s="116"/>
      <c r="I41224" s="116"/>
      <c r="K41224" s="116"/>
      <c r="T41224" s="93"/>
    </row>
    <row r="41225" spans="6:20" ht="13.2">
      <c r="F41225" s="116"/>
      <c r="I41225" s="116"/>
      <c r="K41225" s="116"/>
      <c r="T41225" s="93"/>
    </row>
    <row r="41226" spans="6:20" ht="13.2">
      <c r="F41226" s="116"/>
      <c r="I41226" s="116"/>
      <c r="K41226" s="116"/>
      <c r="T41226" s="93"/>
    </row>
    <row r="41227" spans="6:20" ht="13.2">
      <c r="F41227" s="116"/>
      <c r="I41227" s="116"/>
      <c r="K41227" s="116"/>
      <c r="T41227" s="93"/>
    </row>
    <row r="41228" spans="6:20" ht="13.2">
      <c r="F41228" s="116"/>
      <c r="I41228" s="116"/>
      <c r="K41228" s="116"/>
      <c r="T41228" s="93"/>
    </row>
    <row r="41229" spans="6:20" ht="13.2">
      <c r="F41229" s="116"/>
      <c r="I41229" s="116"/>
      <c r="K41229" s="116"/>
      <c r="T41229" s="93"/>
    </row>
    <row r="41230" spans="6:20" ht="13.2">
      <c r="F41230" s="116"/>
      <c r="I41230" s="116"/>
      <c r="K41230" s="116"/>
      <c r="T41230" s="93"/>
    </row>
    <row r="41231" spans="6:20" ht="13.2">
      <c r="F41231" s="116"/>
      <c r="I41231" s="116"/>
      <c r="K41231" s="116"/>
      <c r="T41231" s="93"/>
    </row>
    <row r="41232" spans="6:20" ht="13.2">
      <c r="F41232" s="116"/>
      <c r="I41232" s="116"/>
      <c r="K41232" s="116"/>
      <c r="T41232" s="93"/>
    </row>
    <row r="41233" spans="6:20" ht="13.2">
      <c r="F41233" s="116"/>
      <c r="I41233" s="116"/>
      <c r="K41233" s="116"/>
      <c r="T41233" s="93"/>
    </row>
    <row r="41234" spans="6:20" ht="13.2">
      <c r="F41234" s="116"/>
      <c r="I41234" s="116"/>
      <c r="K41234" s="116"/>
      <c r="T41234" s="93"/>
    </row>
    <row r="41235" spans="6:20" ht="13.2">
      <c r="F41235" s="116"/>
      <c r="I41235" s="116"/>
      <c r="K41235" s="116"/>
      <c r="T41235" s="93"/>
    </row>
    <row r="41236" spans="6:20" ht="13.2">
      <c r="F41236" s="116"/>
      <c r="I41236" s="116"/>
      <c r="K41236" s="116"/>
      <c r="T41236" s="93"/>
    </row>
    <row r="41237" spans="6:20" ht="13.2">
      <c r="F41237" s="116"/>
      <c r="I41237" s="116"/>
      <c r="K41237" s="116"/>
      <c r="T41237" s="93"/>
    </row>
    <row r="41238" spans="6:20" ht="13.2">
      <c r="F41238" s="116"/>
      <c r="I41238" s="116"/>
      <c r="K41238" s="116"/>
      <c r="T41238" s="93"/>
    </row>
    <row r="41239" spans="6:20" ht="13.2">
      <c r="F41239" s="116"/>
      <c r="I41239" s="116"/>
      <c r="K41239" s="116"/>
      <c r="T41239" s="93"/>
    </row>
    <row r="41240" spans="6:20" ht="13.2">
      <c r="F41240" s="116"/>
      <c r="I41240" s="116"/>
      <c r="K41240" s="116"/>
      <c r="T41240" s="93"/>
    </row>
    <row r="41241" spans="6:20" ht="13.2">
      <c r="F41241" s="116"/>
      <c r="I41241" s="116"/>
      <c r="K41241" s="116"/>
      <c r="T41241" s="93"/>
    </row>
    <row r="41242" spans="6:20" ht="13.2">
      <c r="F41242" s="116"/>
      <c r="I41242" s="116"/>
      <c r="K41242" s="116"/>
      <c r="T41242" s="93"/>
    </row>
    <row r="41243" spans="6:20" ht="13.2">
      <c r="F41243" s="116"/>
      <c r="I41243" s="116"/>
      <c r="K41243" s="116"/>
      <c r="T41243" s="93"/>
    </row>
    <row r="41244" spans="6:20" ht="13.2">
      <c r="F41244" s="116"/>
      <c r="I41244" s="116"/>
      <c r="K41244" s="116"/>
      <c r="T41244" s="93"/>
    </row>
    <row r="41245" spans="6:20" ht="13.2">
      <c r="F41245" s="116"/>
      <c r="I41245" s="116"/>
      <c r="K41245" s="116"/>
      <c r="T41245" s="93"/>
    </row>
    <row r="41246" spans="6:20" ht="13.2">
      <c r="F41246" s="116"/>
      <c r="I41246" s="116"/>
      <c r="K41246" s="116"/>
      <c r="T41246" s="93"/>
    </row>
    <row r="41247" spans="6:20" ht="13.2">
      <c r="F41247" s="116"/>
      <c r="I41247" s="116"/>
      <c r="K41247" s="116"/>
      <c r="T41247" s="93"/>
    </row>
    <row r="41248" spans="6:20" ht="13.2">
      <c r="F41248" s="116"/>
      <c r="I41248" s="116"/>
      <c r="K41248" s="116"/>
      <c r="T41248" s="93"/>
    </row>
    <row r="41249" spans="6:20" ht="13.2">
      <c r="F41249" s="116"/>
      <c r="I41249" s="116"/>
      <c r="K41249" s="116"/>
      <c r="T41249" s="93"/>
    </row>
    <row r="41250" spans="6:20" ht="13.2">
      <c r="F41250" s="116"/>
      <c r="I41250" s="116"/>
      <c r="K41250" s="116"/>
      <c r="T41250" s="93"/>
    </row>
    <row r="41251" spans="6:20" ht="13.2">
      <c r="F41251" s="116"/>
      <c r="I41251" s="116"/>
      <c r="K41251" s="116"/>
      <c r="T41251" s="93"/>
    </row>
    <row r="41252" spans="6:20" ht="13.2">
      <c r="F41252" s="116"/>
      <c r="I41252" s="116"/>
      <c r="K41252" s="116"/>
      <c r="T41252" s="93"/>
    </row>
    <row r="41253" spans="6:20" ht="13.2">
      <c r="F41253" s="116"/>
      <c r="I41253" s="116"/>
      <c r="K41253" s="116"/>
      <c r="T41253" s="93"/>
    </row>
    <row r="41254" spans="6:20" ht="13.2">
      <c r="F41254" s="116"/>
      <c r="I41254" s="116"/>
      <c r="K41254" s="116"/>
      <c r="T41254" s="93"/>
    </row>
    <row r="41255" spans="6:20" ht="13.2">
      <c r="F41255" s="116"/>
      <c r="I41255" s="116"/>
      <c r="K41255" s="116"/>
      <c r="T41255" s="93"/>
    </row>
    <row r="41256" spans="6:20" ht="13.2">
      <c r="F41256" s="116"/>
      <c r="I41256" s="116"/>
      <c r="K41256" s="116"/>
      <c r="T41256" s="93"/>
    </row>
    <row r="41257" spans="6:20" ht="13.2">
      <c r="F41257" s="116"/>
      <c r="I41257" s="116"/>
      <c r="K41257" s="116"/>
      <c r="T41257" s="93"/>
    </row>
    <row r="41258" spans="6:20" ht="13.2">
      <c r="F41258" s="116"/>
      <c r="I41258" s="116"/>
      <c r="K41258" s="116"/>
      <c r="T41258" s="93"/>
    </row>
    <row r="41259" spans="6:20" ht="13.2">
      <c r="F41259" s="116"/>
      <c r="I41259" s="116"/>
      <c r="K41259" s="116"/>
      <c r="T41259" s="93"/>
    </row>
    <row r="41260" spans="6:20" ht="13.2">
      <c r="F41260" s="116"/>
      <c r="I41260" s="116"/>
      <c r="K41260" s="116"/>
      <c r="T41260" s="93"/>
    </row>
    <row r="41261" spans="6:20" ht="13.2">
      <c r="F41261" s="116"/>
      <c r="I41261" s="116"/>
      <c r="K41261" s="116"/>
      <c r="T41261" s="93"/>
    </row>
    <row r="41262" spans="6:20" ht="13.2">
      <c r="F41262" s="116"/>
      <c r="I41262" s="116"/>
      <c r="K41262" s="116"/>
      <c r="T41262" s="93"/>
    </row>
    <row r="41263" spans="6:20" ht="13.2">
      <c r="F41263" s="116"/>
      <c r="I41263" s="116"/>
      <c r="K41263" s="116"/>
      <c r="T41263" s="93"/>
    </row>
    <row r="41264" spans="6:20" ht="13.2">
      <c r="F41264" s="116"/>
      <c r="I41264" s="116"/>
      <c r="K41264" s="116"/>
      <c r="T41264" s="93"/>
    </row>
    <row r="41265" spans="6:20" ht="13.2">
      <c r="F41265" s="116"/>
      <c r="I41265" s="116"/>
      <c r="K41265" s="116"/>
      <c r="T41265" s="93"/>
    </row>
    <row r="41266" spans="6:20" ht="13.2">
      <c r="F41266" s="116"/>
      <c r="I41266" s="116"/>
      <c r="K41266" s="116"/>
      <c r="T41266" s="93"/>
    </row>
    <row r="41267" spans="6:20" ht="13.2">
      <c r="F41267" s="116"/>
      <c r="I41267" s="116"/>
      <c r="K41267" s="116"/>
      <c r="T41267" s="93"/>
    </row>
    <row r="41268" spans="6:20" ht="13.2">
      <c r="F41268" s="116"/>
      <c r="I41268" s="116"/>
      <c r="K41268" s="116"/>
      <c r="T41268" s="93"/>
    </row>
    <row r="41269" spans="6:20" ht="13.2">
      <c r="F41269" s="116"/>
      <c r="I41269" s="116"/>
      <c r="K41269" s="116"/>
      <c r="T41269" s="93"/>
    </row>
    <row r="41270" spans="6:20" ht="13.2">
      <c r="F41270" s="116"/>
      <c r="I41270" s="116"/>
      <c r="K41270" s="116"/>
      <c r="T41270" s="93"/>
    </row>
    <row r="41271" spans="6:20" ht="13.2">
      <c r="F41271" s="116"/>
      <c r="I41271" s="116"/>
      <c r="K41271" s="116"/>
      <c r="T41271" s="93"/>
    </row>
    <row r="41272" spans="6:20" ht="13.2">
      <c r="F41272" s="116"/>
      <c r="I41272" s="116"/>
      <c r="K41272" s="116"/>
      <c r="T41272" s="93"/>
    </row>
    <row r="41273" spans="6:20" ht="13.2">
      <c r="F41273" s="116"/>
      <c r="I41273" s="116"/>
      <c r="K41273" s="116"/>
      <c r="T41273" s="93"/>
    </row>
    <row r="41274" spans="6:20" ht="13.2">
      <c r="F41274" s="116"/>
      <c r="I41274" s="116"/>
      <c r="K41274" s="116"/>
      <c r="T41274" s="93"/>
    </row>
    <row r="41275" spans="6:20" ht="13.2">
      <c r="F41275" s="116"/>
      <c r="I41275" s="116"/>
      <c r="K41275" s="116"/>
      <c r="T41275" s="93"/>
    </row>
    <row r="41276" spans="6:20" ht="13.2">
      <c r="F41276" s="116"/>
      <c r="I41276" s="116"/>
      <c r="K41276" s="116"/>
      <c r="T41276" s="93"/>
    </row>
    <row r="41277" spans="6:20" ht="13.2">
      <c r="F41277" s="116"/>
      <c r="I41277" s="116"/>
      <c r="K41277" s="116"/>
      <c r="T41277" s="93"/>
    </row>
    <row r="41278" spans="6:20" ht="13.2">
      <c r="F41278" s="116"/>
      <c r="I41278" s="116"/>
      <c r="K41278" s="116"/>
      <c r="T41278" s="93"/>
    </row>
    <row r="41279" spans="6:20" ht="13.2">
      <c r="F41279" s="116"/>
      <c r="I41279" s="116"/>
      <c r="K41279" s="116"/>
      <c r="T41279" s="93"/>
    </row>
    <row r="41280" spans="6:20" ht="13.2">
      <c r="F41280" s="116"/>
      <c r="I41280" s="116"/>
      <c r="K41280" s="116"/>
      <c r="T41280" s="93"/>
    </row>
    <row r="41281" spans="6:20" ht="13.2">
      <c r="F41281" s="116"/>
      <c r="I41281" s="116"/>
      <c r="K41281" s="116"/>
      <c r="T41281" s="93"/>
    </row>
    <row r="41282" spans="6:20" ht="13.2">
      <c r="F41282" s="116"/>
      <c r="I41282" s="116"/>
      <c r="K41282" s="116"/>
      <c r="T41282" s="93"/>
    </row>
    <row r="41283" spans="6:20" ht="13.2">
      <c r="F41283" s="116"/>
      <c r="I41283" s="116"/>
      <c r="K41283" s="116"/>
      <c r="T41283" s="93"/>
    </row>
    <row r="41284" spans="6:20" ht="13.2">
      <c r="F41284" s="116"/>
      <c r="I41284" s="116"/>
      <c r="K41284" s="116"/>
      <c r="T41284" s="93"/>
    </row>
    <row r="41285" spans="6:20" ht="13.2">
      <c r="F41285" s="116"/>
      <c r="I41285" s="116"/>
      <c r="K41285" s="116"/>
      <c r="T41285" s="93"/>
    </row>
    <row r="41286" spans="6:20" ht="13.2">
      <c r="F41286" s="116"/>
      <c r="I41286" s="116"/>
      <c r="K41286" s="116"/>
      <c r="T41286" s="93"/>
    </row>
    <row r="41287" spans="6:20" ht="13.2">
      <c r="F41287" s="116"/>
      <c r="I41287" s="116"/>
      <c r="K41287" s="116"/>
      <c r="T41287" s="93"/>
    </row>
    <row r="41288" spans="6:20" ht="13.2">
      <c r="F41288" s="116"/>
      <c r="I41288" s="116"/>
      <c r="K41288" s="116"/>
      <c r="T41288" s="93"/>
    </row>
    <row r="41289" spans="6:20" ht="13.2">
      <c r="F41289" s="116"/>
      <c r="I41289" s="116"/>
      <c r="K41289" s="116"/>
      <c r="T41289" s="93"/>
    </row>
    <row r="41290" spans="6:20" ht="13.2">
      <c r="F41290" s="116"/>
      <c r="I41290" s="116"/>
      <c r="K41290" s="116"/>
      <c r="T41290" s="93"/>
    </row>
    <row r="41291" spans="6:20" ht="13.2">
      <c r="F41291" s="116"/>
      <c r="I41291" s="116"/>
      <c r="K41291" s="116"/>
      <c r="T41291" s="93"/>
    </row>
    <row r="41292" spans="6:20" ht="13.2">
      <c r="F41292" s="116"/>
      <c r="I41292" s="116"/>
      <c r="K41292" s="116"/>
      <c r="T41292" s="93"/>
    </row>
    <row r="41293" spans="6:20" ht="13.2">
      <c r="F41293" s="116"/>
      <c r="I41293" s="116"/>
      <c r="K41293" s="116"/>
      <c r="T41293" s="93"/>
    </row>
    <row r="41294" spans="6:20" ht="13.2">
      <c r="F41294" s="116"/>
      <c r="I41294" s="116"/>
      <c r="K41294" s="116"/>
      <c r="T41294" s="93"/>
    </row>
    <row r="41295" spans="6:20" ht="13.2">
      <c r="F41295" s="116"/>
      <c r="I41295" s="116"/>
      <c r="K41295" s="116"/>
      <c r="T41295" s="93"/>
    </row>
    <row r="41296" spans="6:20" ht="13.2">
      <c r="F41296" s="116"/>
      <c r="I41296" s="116"/>
      <c r="K41296" s="116"/>
      <c r="T41296" s="93"/>
    </row>
    <row r="41297" spans="6:20" ht="13.2">
      <c r="F41297" s="116"/>
      <c r="I41297" s="116"/>
      <c r="K41297" s="116"/>
      <c r="T41297" s="93"/>
    </row>
    <row r="41298" spans="6:20" ht="13.2">
      <c r="F41298" s="116"/>
      <c r="I41298" s="116"/>
      <c r="K41298" s="116"/>
      <c r="T41298" s="93"/>
    </row>
    <row r="41299" spans="6:20" ht="13.2">
      <c r="F41299" s="116"/>
      <c r="I41299" s="116"/>
      <c r="K41299" s="116"/>
      <c r="T41299" s="93"/>
    </row>
    <row r="41300" spans="6:20" ht="13.2">
      <c r="F41300" s="116"/>
      <c r="I41300" s="116"/>
      <c r="K41300" s="116"/>
      <c r="T41300" s="93"/>
    </row>
    <row r="41301" spans="6:20" ht="13.2">
      <c r="F41301" s="116"/>
      <c r="I41301" s="116"/>
      <c r="K41301" s="116"/>
      <c r="T41301" s="93"/>
    </row>
    <row r="41302" spans="6:20" ht="13.2">
      <c r="F41302" s="116"/>
      <c r="I41302" s="116"/>
      <c r="K41302" s="116"/>
      <c r="T41302" s="93"/>
    </row>
    <row r="41303" spans="6:20" ht="13.2">
      <c r="F41303" s="116"/>
      <c r="I41303" s="116"/>
      <c r="K41303" s="116"/>
      <c r="T41303" s="93"/>
    </row>
    <row r="41304" spans="6:20" ht="13.2">
      <c r="F41304" s="116"/>
      <c r="I41304" s="116"/>
      <c r="K41304" s="116"/>
      <c r="T41304" s="93"/>
    </row>
    <row r="41305" spans="6:20" ht="13.2">
      <c r="F41305" s="116"/>
      <c r="I41305" s="116"/>
      <c r="K41305" s="116"/>
      <c r="T41305" s="93"/>
    </row>
    <row r="41306" spans="6:20" ht="13.2">
      <c r="F41306" s="116"/>
      <c r="I41306" s="116"/>
      <c r="K41306" s="116"/>
      <c r="T41306" s="93"/>
    </row>
    <row r="41307" spans="6:20" ht="13.2">
      <c r="F41307" s="116"/>
      <c r="I41307" s="116"/>
      <c r="K41307" s="116"/>
      <c r="T41307" s="93"/>
    </row>
    <row r="41308" spans="6:20" ht="13.2">
      <c r="F41308" s="116"/>
      <c r="I41308" s="116"/>
      <c r="K41308" s="116"/>
      <c r="T41308" s="93"/>
    </row>
    <row r="41309" spans="6:20" ht="13.2">
      <c r="F41309" s="116"/>
      <c r="I41309" s="116"/>
      <c r="K41309" s="116"/>
      <c r="T41309" s="93"/>
    </row>
    <row r="41310" spans="6:20" ht="13.2">
      <c r="F41310" s="116"/>
      <c r="I41310" s="116"/>
      <c r="K41310" s="116"/>
      <c r="T41310" s="93"/>
    </row>
    <row r="41311" spans="6:20" ht="13.2">
      <c r="F41311" s="116"/>
      <c r="I41311" s="116"/>
      <c r="K41311" s="116"/>
      <c r="T41311" s="93"/>
    </row>
    <row r="41312" spans="6:20" ht="13.2">
      <c r="F41312" s="116"/>
      <c r="I41312" s="116"/>
      <c r="K41312" s="116"/>
      <c r="T41312" s="93"/>
    </row>
    <row r="41313" spans="6:20" ht="13.2">
      <c r="F41313" s="116"/>
      <c r="I41313" s="116"/>
      <c r="K41313" s="116"/>
      <c r="T41313" s="93"/>
    </row>
    <row r="41314" spans="6:20" ht="13.2">
      <c r="F41314" s="116"/>
      <c r="I41314" s="116"/>
      <c r="K41314" s="116"/>
      <c r="T41314" s="93"/>
    </row>
    <row r="41315" spans="6:20" ht="13.2">
      <c r="F41315" s="116"/>
      <c r="I41315" s="116"/>
      <c r="K41315" s="116"/>
      <c r="T41315" s="93"/>
    </row>
    <row r="41316" spans="6:20" ht="13.2">
      <c r="F41316" s="116"/>
      <c r="I41316" s="116"/>
      <c r="K41316" s="116"/>
      <c r="T41316" s="93"/>
    </row>
    <row r="41317" spans="6:20" ht="13.2">
      <c r="F41317" s="116"/>
      <c r="I41317" s="116"/>
      <c r="K41317" s="116"/>
      <c r="T41317" s="93"/>
    </row>
    <row r="41318" spans="6:20" ht="13.2">
      <c r="F41318" s="116"/>
      <c r="I41318" s="116"/>
      <c r="K41318" s="116"/>
      <c r="T41318" s="93"/>
    </row>
    <row r="41319" spans="6:20" ht="13.2">
      <c r="F41319" s="116"/>
      <c r="I41319" s="116"/>
      <c r="K41319" s="116"/>
      <c r="T41319" s="93"/>
    </row>
    <row r="41320" spans="6:20" ht="13.2">
      <c r="F41320" s="116"/>
      <c r="I41320" s="116"/>
      <c r="K41320" s="116"/>
      <c r="T41320" s="93"/>
    </row>
    <row r="41321" spans="6:20" ht="13.2">
      <c r="F41321" s="116"/>
      <c r="I41321" s="116"/>
      <c r="K41321" s="116"/>
      <c r="T41321" s="93"/>
    </row>
    <row r="41322" spans="6:20" ht="13.2">
      <c r="F41322" s="116"/>
      <c r="I41322" s="116"/>
      <c r="K41322" s="116"/>
      <c r="T41322" s="93"/>
    </row>
    <row r="41323" spans="6:20" ht="13.2">
      <c r="F41323" s="116"/>
      <c r="I41323" s="116"/>
      <c r="K41323" s="116"/>
      <c r="T41323" s="93"/>
    </row>
    <row r="41324" spans="6:20" ht="13.2">
      <c r="F41324" s="116"/>
      <c r="I41324" s="116"/>
      <c r="K41324" s="116"/>
      <c r="T41324" s="93"/>
    </row>
    <row r="41325" spans="6:20" ht="13.2">
      <c r="F41325" s="116"/>
      <c r="I41325" s="116"/>
      <c r="K41325" s="116"/>
      <c r="T41325" s="93"/>
    </row>
    <row r="41326" spans="6:20" ht="13.2">
      <c r="F41326" s="116"/>
      <c r="I41326" s="116"/>
      <c r="K41326" s="116"/>
      <c r="T41326" s="93"/>
    </row>
    <row r="41327" spans="6:20" ht="13.2">
      <c r="F41327" s="116"/>
      <c r="I41327" s="116"/>
      <c r="K41327" s="116"/>
      <c r="T41327" s="93"/>
    </row>
    <row r="41328" spans="6:20" ht="13.2">
      <c r="F41328" s="116"/>
      <c r="I41328" s="116"/>
      <c r="K41328" s="116"/>
      <c r="T41328" s="93"/>
    </row>
    <row r="41329" spans="6:20" ht="13.2">
      <c r="F41329" s="116"/>
      <c r="I41329" s="116"/>
      <c r="K41329" s="116"/>
      <c r="T41329" s="93"/>
    </row>
    <row r="41330" spans="6:20" ht="13.2">
      <c r="F41330" s="116"/>
      <c r="I41330" s="116"/>
      <c r="K41330" s="116"/>
      <c r="T41330" s="93"/>
    </row>
    <row r="41331" spans="6:20" ht="13.2">
      <c r="F41331" s="116"/>
      <c r="I41331" s="116"/>
      <c r="K41331" s="116"/>
      <c r="T41331" s="93"/>
    </row>
    <row r="41332" spans="6:20" ht="13.2">
      <c r="F41332" s="116"/>
      <c r="I41332" s="116"/>
      <c r="K41332" s="116"/>
      <c r="T41332" s="93"/>
    </row>
    <row r="41333" spans="6:20" ht="13.2">
      <c r="F41333" s="116"/>
      <c r="I41333" s="116"/>
      <c r="K41333" s="116"/>
      <c r="T41333" s="93"/>
    </row>
    <row r="41334" spans="6:20" ht="13.2">
      <c r="F41334" s="116"/>
      <c r="I41334" s="116"/>
      <c r="K41334" s="116"/>
      <c r="T41334" s="93"/>
    </row>
    <row r="41335" spans="6:20" ht="13.2">
      <c r="F41335" s="116"/>
      <c r="I41335" s="116"/>
      <c r="K41335" s="116"/>
      <c r="T41335" s="93"/>
    </row>
    <row r="41336" spans="6:20" ht="13.2">
      <c r="F41336" s="116"/>
      <c r="I41336" s="116"/>
      <c r="K41336" s="116"/>
      <c r="T41336" s="93"/>
    </row>
    <row r="41337" spans="6:20" ht="13.2">
      <c r="F41337" s="116"/>
      <c r="I41337" s="116"/>
      <c r="K41337" s="116"/>
      <c r="T41337" s="93"/>
    </row>
    <row r="41338" spans="6:20" ht="13.2">
      <c r="F41338" s="116"/>
      <c r="I41338" s="116"/>
      <c r="K41338" s="116"/>
      <c r="T41338" s="93"/>
    </row>
    <row r="41339" spans="6:20" ht="13.2">
      <c r="F41339" s="116"/>
      <c r="I41339" s="116"/>
      <c r="K41339" s="116"/>
      <c r="T41339" s="93"/>
    </row>
    <row r="41340" spans="6:20" ht="13.2">
      <c r="F41340" s="116"/>
      <c r="I41340" s="116"/>
      <c r="K41340" s="116"/>
      <c r="T41340" s="93"/>
    </row>
    <row r="41341" spans="6:20" ht="13.2">
      <c r="F41341" s="116"/>
      <c r="I41341" s="116"/>
      <c r="K41341" s="116"/>
      <c r="T41341" s="93"/>
    </row>
    <row r="41342" spans="6:20" ht="13.2">
      <c r="F41342" s="116"/>
      <c r="I41342" s="116"/>
      <c r="K41342" s="116"/>
      <c r="T41342" s="93"/>
    </row>
    <row r="41343" spans="6:20" ht="13.2">
      <c r="F41343" s="116"/>
      <c r="I41343" s="116"/>
      <c r="K41343" s="116"/>
      <c r="T41343" s="93"/>
    </row>
    <row r="41344" spans="6:20" ht="13.2">
      <c r="F41344" s="116"/>
      <c r="I41344" s="116"/>
      <c r="K41344" s="116"/>
      <c r="T41344" s="93"/>
    </row>
    <row r="41345" spans="6:20" ht="13.2">
      <c r="F41345" s="116"/>
      <c r="I41345" s="116"/>
      <c r="K41345" s="116"/>
      <c r="T41345" s="93"/>
    </row>
    <row r="41346" spans="6:20" ht="13.2">
      <c r="F41346" s="116"/>
      <c r="I41346" s="116"/>
      <c r="K41346" s="116"/>
      <c r="T41346" s="93"/>
    </row>
    <row r="41347" spans="6:20" ht="13.2">
      <c r="F41347" s="116"/>
      <c r="I41347" s="116"/>
      <c r="K41347" s="116"/>
      <c r="T41347" s="93"/>
    </row>
    <row r="41348" spans="6:20" ht="13.2">
      <c r="F41348" s="116"/>
      <c r="I41348" s="116"/>
      <c r="K41348" s="116"/>
      <c r="T41348" s="93"/>
    </row>
    <row r="41349" spans="6:20" ht="13.2">
      <c r="F41349" s="116"/>
      <c r="I41349" s="116"/>
      <c r="K41349" s="116"/>
      <c r="T41349" s="93"/>
    </row>
    <row r="41350" spans="6:20" ht="13.2">
      <c r="F41350" s="116"/>
      <c r="I41350" s="116"/>
      <c r="K41350" s="116"/>
      <c r="T41350" s="93"/>
    </row>
    <row r="41351" spans="6:20" ht="13.2">
      <c r="F41351" s="116"/>
      <c r="I41351" s="116"/>
      <c r="K41351" s="116"/>
      <c r="T41351" s="93"/>
    </row>
    <row r="41352" spans="6:20" ht="13.2">
      <c r="F41352" s="116"/>
      <c r="I41352" s="116"/>
      <c r="K41352" s="116"/>
      <c r="T41352" s="93"/>
    </row>
    <row r="41353" spans="6:20" ht="13.2">
      <c r="F41353" s="116"/>
      <c r="I41353" s="116"/>
      <c r="K41353" s="116"/>
      <c r="T41353" s="93"/>
    </row>
    <row r="41354" spans="6:20" ht="13.2">
      <c r="F41354" s="116"/>
      <c r="I41354" s="116"/>
      <c r="K41354" s="116"/>
      <c r="T41354" s="93"/>
    </row>
    <row r="41355" spans="6:20" ht="13.2">
      <c r="F41355" s="116"/>
      <c r="I41355" s="116"/>
      <c r="K41355" s="116"/>
      <c r="T41355" s="93"/>
    </row>
    <row r="41356" spans="6:20" ht="13.2">
      <c r="F41356" s="116"/>
      <c r="I41356" s="116"/>
      <c r="K41356" s="116"/>
      <c r="T41356" s="93"/>
    </row>
    <row r="41357" spans="6:20" ht="13.2">
      <c r="F41357" s="116"/>
      <c r="I41357" s="116"/>
      <c r="K41357" s="116"/>
      <c r="T41357" s="93"/>
    </row>
    <row r="41358" spans="6:20" ht="13.2">
      <c r="F41358" s="116"/>
      <c r="I41358" s="116"/>
      <c r="K41358" s="116"/>
      <c r="T41358" s="93"/>
    </row>
    <row r="41359" spans="6:20" ht="13.2">
      <c r="F41359" s="116"/>
      <c r="I41359" s="116"/>
      <c r="K41359" s="116"/>
      <c r="T41359" s="93"/>
    </row>
    <row r="41360" spans="6:20" ht="13.2">
      <c r="F41360" s="116"/>
      <c r="I41360" s="116"/>
      <c r="K41360" s="116"/>
      <c r="T41360" s="93"/>
    </row>
    <row r="41361" spans="6:20" ht="13.2">
      <c r="F41361" s="116"/>
      <c r="I41361" s="116"/>
      <c r="K41361" s="116"/>
      <c r="T41361" s="93"/>
    </row>
    <row r="41362" spans="6:20" ht="13.2">
      <c r="F41362" s="116"/>
      <c r="I41362" s="116"/>
      <c r="K41362" s="116"/>
      <c r="T41362" s="93"/>
    </row>
    <row r="41363" spans="6:20" ht="13.2">
      <c r="F41363" s="116"/>
      <c r="I41363" s="116"/>
      <c r="K41363" s="116"/>
      <c r="T41363" s="93"/>
    </row>
    <row r="41364" spans="6:20" ht="13.2">
      <c r="F41364" s="116"/>
      <c r="I41364" s="116"/>
      <c r="K41364" s="116"/>
      <c r="T41364" s="93"/>
    </row>
    <row r="41365" spans="6:20" ht="13.2">
      <c r="F41365" s="116"/>
      <c r="I41365" s="116"/>
      <c r="K41365" s="116"/>
      <c r="T41365" s="93"/>
    </row>
    <row r="41366" spans="6:20" ht="13.2">
      <c r="F41366" s="116"/>
      <c r="I41366" s="116"/>
      <c r="K41366" s="116"/>
      <c r="T41366" s="93"/>
    </row>
    <row r="41367" spans="6:20" ht="13.2">
      <c r="F41367" s="116"/>
      <c r="I41367" s="116"/>
      <c r="K41367" s="116"/>
      <c r="T41367" s="93"/>
    </row>
    <row r="41368" spans="6:20" ht="13.2">
      <c r="F41368" s="116"/>
      <c r="I41368" s="116"/>
      <c r="K41368" s="116"/>
      <c r="T41368" s="93"/>
    </row>
    <row r="41369" spans="6:20" ht="13.2">
      <c r="F41369" s="116"/>
      <c r="I41369" s="116"/>
      <c r="K41369" s="116"/>
      <c r="T41369" s="93"/>
    </row>
    <row r="41370" spans="6:20" ht="13.2">
      <c r="F41370" s="116"/>
      <c r="I41370" s="116"/>
      <c r="K41370" s="116"/>
      <c r="T41370" s="93"/>
    </row>
    <row r="41371" spans="6:20" ht="13.2">
      <c r="F41371" s="116"/>
      <c r="I41371" s="116"/>
      <c r="K41371" s="116"/>
      <c r="T41371" s="93"/>
    </row>
    <row r="41372" spans="6:20" ht="13.2">
      <c r="F41372" s="116"/>
      <c r="I41372" s="116"/>
      <c r="K41372" s="116"/>
      <c r="T41372" s="93"/>
    </row>
    <row r="41373" spans="6:20" ht="13.2">
      <c r="F41373" s="116"/>
      <c r="I41373" s="116"/>
      <c r="K41373" s="116"/>
      <c r="T41373" s="93"/>
    </row>
    <row r="41374" spans="6:20" ht="13.2">
      <c r="F41374" s="116"/>
      <c r="I41374" s="116"/>
      <c r="K41374" s="116"/>
      <c r="T41374" s="93"/>
    </row>
    <row r="41375" spans="6:20" ht="13.2">
      <c r="F41375" s="116"/>
      <c r="I41375" s="116"/>
      <c r="K41375" s="116"/>
      <c r="T41375" s="93"/>
    </row>
    <row r="41376" spans="6:20" ht="13.2">
      <c r="F41376" s="116"/>
      <c r="I41376" s="116"/>
      <c r="K41376" s="116"/>
      <c r="T41376" s="93"/>
    </row>
    <row r="41377" spans="6:20" ht="13.2">
      <c r="F41377" s="116"/>
      <c r="I41377" s="116"/>
      <c r="K41377" s="116"/>
      <c r="T41377" s="93"/>
    </row>
    <row r="41378" spans="6:20" ht="13.2">
      <c r="F41378" s="116"/>
      <c r="I41378" s="116"/>
      <c r="K41378" s="116"/>
      <c r="T41378" s="93"/>
    </row>
    <row r="41379" spans="6:20" ht="13.2">
      <c r="F41379" s="116"/>
      <c r="I41379" s="116"/>
      <c r="K41379" s="116"/>
      <c r="T41379" s="93"/>
    </row>
    <row r="41380" spans="6:20" ht="13.2">
      <c r="F41380" s="116"/>
      <c r="I41380" s="116"/>
      <c r="K41380" s="116"/>
      <c r="T41380" s="93"/>
    </row>
    <row r="41381" spans="6:20" ht="13.2">
      <c r="F41381" s="116"/>
      <c r="I41381" s="116"/>
      <c r="K41381" s="116"/>
      <c r="T41381" s="93"/>
    </row>
    <row r="41382" spans="6:20" ht="13.2">
      <c r="F41382" s="116"/>
      <c r="I41382" s="116"/>
      <c r="K41382" s="116"/>
      <c r="T41382" s="93"/>
    </row>
    <row r="41383" spans="6:20" ht="13.2">
      <c r="F41383" s="116"/>
      <c r="I41383" s="116"/>
      <c r="K41383" s="116"/>
      <c r="T41383" s="93"/>
    </row>
    <row r="41384" spans="6:20" ht="13.2">
      <c r="F41384" s="116"/>
      <c r="I41384" s="116"/>
      <c r="K41384" s="116"/>
      <c r="T41384" s="93"/>
    </row>
    <row r="41385" spans="6:20" ht="13.2">
      <c r="F41385" s="116"/>
      <c r="I41385" s="116"/>
      <c r="K41385" s="116"/>
      <c r="T41385" s="93"/>
    </row>
    <row r="41386" spans="6:20" ht="13.2">
      <c r="F41386" s="116"/>
      <c r="I41386" s="116"/>
      <c r="K41386" s="116"/>
      <c r="T41386" s="93"/>
    </row>
    <row r="41387" spans="6:20" ht="13.2">
      <c r="F41387" s="116"/>
      <c r="I41387" s="116"/>
      <c r="K41387" s="116"/>
      <c r="T41387" s="93"/>
    </row>
    <row r="41388" spans="6:20" ht="13.2">
      <c r="F41388" s="116"/>
      <c r="I41388" s="116"/>
      <c r="K41388" s="116"/>
      <c r="T41388" s="93"/>
    </row>
    <row r="41389" spans="6:20" ht="13.2">
      <c r="F41389" s="116"/>
      <c r="I41389" s="116"/>
      <c r="K41389" s="116"/>
      <c r="T41389" s="93"/>
    </row>
    <row r="41390" spans="6:20" ht="13.2">
      <c r="F41390" s="116"/>
      <c r="I41390" s="116"/>
      <c r="K41390" s="116"/>
      <c r="T41390" s="93"/>
    </row>
    <row r="41391" spans="6:20" ht="13.2">
      <c r="F41391" s="116"/>
      <c r="I41391" s="116"/>
      <c r="K41391" s="116"/>
      <c r="T41391" s="93"/>
    </row>
    <row r="41392" spans="6:20" ht="13.2">
      <c r="F41392" s="116"/>
      <c r="I41392" s="116"/>
      <c r="K41392" s="116"/>
      <c r="T41392" s="93"/>
    </row>
    <row r="41393" spans="6:20" ht="13.2">
      <c r="F41393" s="116"/>
      <c r="I41393" s="116"/>
      <c r="K41393" s="116"/>
      <c r="T41393" s="93"/>
    </row>
    <row r="41394" spans="6:20" ht="13.2">
      <c r="F41394" s="116"/>
      <c r="I41394" s="116"/>
      <c r="K41394" s="116"/>
      <c r="T41394" s="93"/>
    </row>
    <row r="41395" spans="6:20" ht="13.2">
      <c r="F41395" s="116"/>
      <c r="I41395" s="116"/>
      <c r="K41395" s="116"/>
      <c r="T41395" s="93"/>
    </row>
    <row r="41396" spans="6:20" ht="13.2">
      <c r="F41396" s="116"/>
      <c r="I41396" s="116"/>
      <c r="K41396" s="116"/>
      <c r="T41396" s="93"/>
    </row>
    <row r="41397" spans="6:20" ht="13.2">
      <c r="F41397" s="116"/>
      <c r="I41397" s="116"/>
      <c r="K41397" s="116"/>
      <c r="T41397" s="93"/>
    </row>
    <row r="41398" spans="6:20" ht="13.2">
      <c r="F41398" s="116"/>
      <c r="I41398" s="116"/>
      <c r="K41398" s="116"/>
      <c r="T41398" s="93"/>
    </row>
    <row r="41399" spans="6:20" ht="13.2">
      <c r="F41399" s="116"/>
      <c r="I41399" s="116"/>
      <c r="K41399" s="116"/>
      <c r="T41399" s="93"/>
    </row>
    <row r="41400" spans="6:20" ht="13.2">
      <c r="F41400" s="116"/>
      <c r="I41400" s="116"/>
      <c r="K41400" s="116"/>
      <c r="T41400" s="93"/>
    </row>
    <row r="41401" spans="6:20" ht="13.2">
      <c r="F41401" s="116"/>
      <c r="I41401" s="116"/>
      <c r="K41401" s="116"/>
      <c r="T41401" s="93"/>
    </row>
    <row r="41402" spans="6:20" ht="13.2">
      <c r="F41402" s="116"/>
      <c r="I41402" s="116"/>
      <c r="K41402" s="116"/>
      <c r="T41402" s="93"/>
    </row>
    <row r="41403" spans="6:20" ht="13.2">
      <c r="F41403" s="116"/>
      <c r="I41403" s="116"/>
      <c r="K41403" s="116"/>
      <c r="T41403" s="93"/>
    </row>
    <row r="41404" spans="6:20" ht="13.2">
      <c r="F41404" s="116"/>
      <c r="I41404" s="116"/>
      <c r="K41404" s="116"/>
      <c r="T41404" s="93"/>
    </row>
    <row r="41405" spans="6:20" ht="13.2">
      <c r="F41405" s="116"/>
      <c r="I41405" s="116"/>
      <c r="K41405" s="116"/>
      <c r="T41405" s="93"/>
    </row>
    <row r="41406" spans="6:20" ht="13.2">
      <c r="F41406" s="116"/>
      <c r="I41406" s="116"/>
      <c r="K41406" s="116"/>
      <c r="T41406" s="93"/>
    </row>
    <row r="41407" spans="6:20" ht="13.2">
      <c r="F41407" s="116"/>
      <c r="I41407" s="116"/>
      <c r="K41407" s="116"/>
      <c r="T41407" s="93"/>
    </row>
    <row r="41408" spans="6:20" ht="13.2">
      <c r="F41408" s="116"/>
      <c r="I41408" s="116"/>
      <c r="K41408" s="116"/>
      <c r="T41408" s="93"/>
    </row>
    <row r="41409" spans="6:20" ht="13.2">
      <c r="F41409" s="116"/>
      <c r="I41409" s="116"/>
      <c r="K41409" s="116"/>
      <c r="T41409" s="93"/>
    </row>
    <row r="41410" spans="6:20" ht="13.2">
      <c r="F41410" s="116"/>
      <c r="I41410" s="116"/>
      <c r="K41410" s="116"/>
      <c r="T41410" s="93"/>
    </row>
    <row r="41411" spans="6:20" ht="13.2">
      <c r="F41411" s="116"/>
      <c r="I41411" s="116"/>
      <c r="K41411" s="116"/>
      <c r="T41411" s="93"/>
    </row>
    <row r="41412" spans="6:20" ht="13.2">
      <c r="F41412" s="116"/>
      <c r="I41412" s="116"/>
      <c r="K41412" s="116"/>
      <c r="T41412" s="93"/>
    </row>
    <row r="41413" spans="6:20" ht="13.2">
      <c r="F41413" s="116"/>
      <c r="I41413" s="116"/>
      <c r="K41413" s="116"/>
      <c r="T41413" s="93"/>
    </row>
    <row r="41414" spans="6:20" ht="13.2">
      <c r="F41414" s="116"/>
      <c r="I41414" s="116"/>
      <c r="K41414" s="116"/>
      <c r="T41414" s="93"/>
    </row>
    <row r="41415" spans="6:20" ht="13.2">
      <c r="F41415" s="116"/>
      <c r="I41415" s="116"/>
      <c r="K41415" s="116"/>
      <c r="T41415" s="93"/>
    </row>
    <row r="41416" spans="6:20" ht="13.2">
      <c r="F41416" s="116"/>
      <c r="I41416" s="116"/>
      <c r="K41416" s="116"/>
      <c r="T41416" s="93"/>
    </row>
    <row r="41417" spans="6:20" ht="13.2">
      <c r="F41417" s="116"/>
      <c r="I41417" s="116"/>
      <c r="K41417" s="116"/>
      <c r="T41417" s="93"/>
    </row>
    <row r="41418" spans="6:20" ht="13.2">
      <c r="F41418" s="116"/>
      <c r="I41418" s="116"/>
      <c r="K41418" s="116"/>
      <c r="T41418" s="93"/>
    </row>
    <row r="41419" spans="6:20" ht="13.2">
      <c r="F41419" s="116"/>
      <c r="I41419" s="116"/>
      <c r="K41419" s="116"/>
      <c r="T41419" s="93"/>
    </row>
    <row r="41420" spans="6:20" ht="13.2">
      <c r="F41420" s="116"/>
      <c r="I41420" s="116"/>
      <c r="K41420" s="116"/>
      <c r="T41420" s="93"/>
    </row>
    <row r="41421" spans="6:20" ht="13.2">
      <c r="F41421" s="116"/>
      <c r="I41421" s="116"/>
      <c r="K41421" s="116"/>
      <c r="T41421" s="93"/>
    </row>
    <row r="41422" spans="6:20" ht="13.2">
      <c r="F41422" s="116"/>
      <c r="I41422" s="116"/>
      <c r="K41422" s="116"/>
      <c r="T41422" s="93"/>
    </row>
    <row r="41423" spans="6:20" ht="13.2">
      <c r="F41423" s="116"/>
      <c r="I41423" s="116"/>
      <c r="K41423" s="116"/>
      <c r="T41423" s="93"/>
    </row>
    <row r="41424" spans="6:20" ht="13.2">
      <c r="F41424" s="116"/>
      <c r="I41424" s="116"/>
      <c r="K41424" s="116"/>
      <c r="T41424" s="93"/>
    </row>
    <row r="41425" spans="6:20" ht="13.2">
      <c r="F41425" s="116"/>
      <c r="I41425" s="116"/>
      <c r="K41425" s="116"/>
      <c r="T41425" s="93"/>
    </row>
    <row r="41426" spans="6:20" ht="13.2">
      <c r="F41426" s="116"/>
      <c r="I41426" s="116"/>
      <c r="K41426" s="116"/>
      <c r="T41426" s="93"/>
    </row>
    <row r="41427" spans="6:20" ht="13.2">
      <c r="F41427" s="116"/>
      <c r="I41427" s="116"/>
      <c r="K41427" s="116"/>
      <c r="T41427" s="93"/>
    </row>
    <row r="41428" spans="6:20" ht="13.2">
      <c r="F41428" s="116"/>
      <c r="I41428" s="116"/>
      <c r="K41428" s="116"/>
      <c r="T41428" s="93"/>
    </row>
    <row r="41429" spans="6:20" ht="13.2">
      <c r="F41429" s="116"/>
      <c r="I41429" s="116"/>
      <c r="K41429" s="116"/>
      <c r="T41429" s="93"/>
    </row>
    <row r="41430" spans="6:20" ht="13.2">
      <c r="F41430" s="116"/>
      <c r="I41430" s="116"/>
      <c r="K41430" s="116"/>
      <c r="T41430" s="93"/>
    </row>
    <row r="41431" spans="6:20" ht="13.2">
      <c r="F41431" s="116"/>
      <c r="I41431" s="116"/>
      <c r="K41431" s="116"/>
      <c r="T41431" s="93"/>
    </row>
    <row r="41432" spans="6:20" ht="13.2">
      <c r="F41432" s="116"/>
      <c r="I41432" s="116"/>
      <c r="K41432" s="116"/>
      <c r="T41432" s="93"/>
    </row>
    <row r="41433" spans="6:20" ht="13.2">
      <c r="F41433" s="116"/>
      <c r="I41433" s="116"/>
      <c r="K41433" s="116"/>
      <c r="T41433" s="93"/>
    </row>
    <row r="41434" spans="6:20" ht="13.2">
      <c r="F41434" s="116"/>
      <c r="I41434" s="116"/>
      <c r="K41434" s="116"/>
      <c r="T41434" s="93"/>
    </row>
    <row r="41435" spans="6:20" ht="13.2">
      <c r="F41435" s="116"/>
      <c r="I41435" s="116"/>
      <c r="K41435" s="116"/>
      <c r="T41435" s="93"/>
    </row>
    <row r="41436" spans="6:20" ht="13.2">
      <c r="F41436" s="116"/>
      <c r="I41436" s="116"/>
      <c r="K41436" s="116"/>
      <c r="T41436" s="93"/>
    </row>
    <row r="41437" spans="6:20" ht="13.2">
      <c r="F41437" s="116"/>
      <c r="I41437" s="116"/>
      <c r="K41437" s="116"/>
      <c r="T41437" s="93"/>
    </row>
    <row r="41438" spans="6:20" ht="13.2">
      <c r="F41438" s="116"/>
      <c r="I41438" s="116"/>
      <c r="K41438" s="116"/>
      <c r="T41438" s="93"/>
    </row>
    <row r="41439" spans="6:20" ht="13.2">
      <c r="F41439" s="116"/>
      <c r="I41439" s="116"/>
      <c r="K41439" s="116"/>
      <c r="T41439" s="93"/>
    </row>
    <row r="41440" spans="6:20" ht="13.2">
      <c r="F41440" s="116"/>
      <c r="I41440" s="116"/>
      <c r="K41440" s="116"/>
      <c r="T41440" s="93"/>
    </row>
    <row r="41441" spans="6:20" ht="13.2">
      <c r="F41441" s="116"/>
      <c r="I41441" s="116"/>
      <c r="K41441" s="116"/>
      <c r="T41441" s="93"/>
    </row>
    <row r="41442" spans="6:20" ht="13.2">
      <c r="F41442" s="116"/>
      <c r="I41442" s="116"/>
      <c r="K41442" s="116"/>
      <c r="T41442" s="93"/>
    </row>
    <row r="41443" spans="6:20" ht="13.2">
      <c r="F41443" s="116"/>
      <c r="I41443" s="116"/>
      <c r="K41443" s="116"/>
      <c r="T41443" s="93"/>
    </row>
    <row r="41444" spans="6:20" ht="13.2">
      <c r="F41444" s="116"/>
      <c r="I41444" s="116"/>
      <c r="K41444" s="116"/>
      <c r="T41444" s="93"/>
    </row>
    <row r="41445" spans="6:20" ht="13.2">
      <c r="F41445" s="116"/>
      <c r="I41445" s="116"/>
      <c r="K41445" s="116"/>
      <c r="T41445" s="93"/>
    </row>
    <row r="41446" spans="6:20" ht="13.2">
      <c r="F41446" s="116"/>
      <c r="I41446" s="116"/>
      <c r="K41446" s="116"/>
      <c r="T41446" s="93"/>
    </row>
    <row r="41447" spans="6:20" ht="13.2">
      <c r="F41447" s="116"/>
      <c r="I41447" s="116"/>
      <c r="K41447" s="116"/>
      <c r="T41447" s="93"/>
    </row>
    <row r="41448" spans="6:20" ht="13.2">
      <c r="F41448" s="116"/>
      <c r="I41448" s="116"/>
      <c r="K41448" s="116"/>
      <c r="T41448" s="93"/>
    </row>
    <row r="41449" spans="6:20" ht="13.2">
      <c r="F41449" s="116"/>
      <c r="I41449" s="116"/>
      <c r="K41449" s="116"/>
      <c r="T41449" s="93"/>
    </row>
    <row r="41450" spans="6:20" ht="13.2">
      <c r="F41450" s="116"/>
      <c r="I41450" s="116"/>
      <c r="K41450" s="116"/>
      <c r="T41450" s="93"/>
    </row>
    <row r="41451" spans="6:20" ht="13.2">
      <c r="F41451" s="116"/>
      <c r="I41451" s="116"/>
      <c r="K41451" s="116"/>
      <c r="T41451" s="93"/>
    </row>
    <row r="41452" spans="6:20" ht="13.2">
      <c r="F41452" s="116"/>
      <c r="I41452" s="116"/>
      <c r="K41452" s="116"/>
      <c r="T41452" s="93"/>
    </row>
    <row r="41453" spans="6:20" ht="13.2">
      <c r="F41453" s="116"/>
      <c r="I41453" s="116"/>
      <c r="K41453" s="116"/>
      <c r="T41453" s="93"/>
    </row>
    <row r="41454" spans="6:20" ht="13.2">
      <c r="F41454" s="116"/>
      <c r="I41454" s="116"/>
      <c r="K41454" s="116"/>
      <c r="T41454" s="93"/>
    </row>
    <row r="41455" spans="6:20" ht="13.2">
      <c r="F41455" s="116"/>
      <c r="I41455" s="116"/>
      <c r="K41455" s="116"/>
      <c r="T41455" s="93"/>
    </row>
    <row r="41456" spans="6:20" ht="13.2">
      <c r="F41456" s="116"/>
      <c r="I41456" s="116"/>
      <c r="K41456" s="116"/>
      <c r="T41456" s="93"/>
    </row>
    <row r="41457" spans="6:20" ht="13.2">
      <c r="F41457" s="116"/>
      <c r="I41457" s="116"/>
      <c r="K41457" s="116"/>
      <c r="T41457" s="93"/>
    </row>
    <row r="41458" spans="6:20" ht="13.2">
      <c r="F41458" s="116"/>
      <c r="I41458" s="116"/>
      <c r="K41458" s="116"/>
      <c r="T41458" s="93"/>
    </row>
    <row r="41459" spans="6:20" ht="13.2">
      <c r="F41459" s="116"/>
      <c r="I41459" s="116"/>
      <c r="K41459" s="116"/>
      <c r="T41459" s="93"/>
    </row>
    <row r="41460" spans="6:20" ht="13.2">
      <c r="F41460" s="116"/>
      <c r="I41460" s="116"/>
      <c r="K41460" s="116"/>
      <c r="T41460" s="93"/>
    </row>
    <row r="41461" spans="6:20" ht="13.2">
      <c r="F41461" s="116"/>
      <c r="I41461" s="116"/>
      <c r="K41461" s="116"/>
      <c r="T41461" s="93"/>
    </row>
    <row r="41462" spans="6:20" ht="13.2">
      <c r="F41462" s="116"/>
      <c r="I41462" s="116"/>
      <c r="K41462" s="116"/>
      <c r="T41462" s="93"/>
    </row>
    <row r="41463" spans="6:20" ht="13.2">
      <c r="F41463" s="116"/>
      <c r="I41463" s="116"/>
      <c r="K41463" s="116"/>
      <c r="T41463" s="93"/>
    </row>
    <row r="41464" spans="6:20" ht="13.2">
      <c r="F41464" s="116"/>
      <c r="I41464" s="116"/>
      <c r="K41464" s="116"/>
      <c r="T41464" s="93"/>
    </row>
    <row r="41465" spans="6:20" ht="13.2">
      <c r="F41465" s="116"/>
      <c r="I41465" s="116"/>
      <c r="K41465" s="116"/>
      <c r="T41465" s="93"/>
    </row>
    <row r="41466" spans="6:20" ht="13.2">
      <c r="F41466" s="116"/>
      <c r="I41466" s="116"/>
      <c r="K41466" s="116"/>
      <c r="T41466" s="93"/>
    </row>
    <row r="41467" spans="6:20" ht="13.2">
      <c r="F41467" s="116"/>
      <c r="I41467" s="116"/>
      <c r="K41467" s="116"/>
      <c r="T41467" s="93"/>
    </row>
    <row r="41468" spans="6:20" ht="13.2">
      <c r="F41468" s="116"/>
      <c r="I41468" s="116"/>
      <c r="K41468" s="116"/>
      <c r="T41468" s="93"/>
    </row>
    <row r="41469" spans="6:20" ht="13.2">
      <c r="F41469" s="116"/>
      <c r="I41469" s="116"/>
      <c r="K41469" s="116"/>
      <c r="T41469" s="93"/>
    </row>
    <row r="41470" spans="6:20" ht="13.2">
      <c r="F41470" s="116"/>
      <c r="I41470" s="116"/>
      <c r="K41470" s="116"/>
      <c r="T41470" s="93"/>
    </row>
    <row r="41471" spans="6:20" ht="13.2">
      <c r="F41471" s="116"/>
      <c r="I41471" s="116"/>
      <c r="K41471" s="116"/>
      <c r="T41471" s="93"/>
    </row>
    <row r="41472" spans="6:20" ht="13.2">
      <c r="F41472" s="116"/>
      <c r="I41472" s="116"/>
      <c r="K41472" s="116"/>
      <c r="T41472" s="93"/>
    </row>
    <row r="41473" spans="6:20" ht="13.2">
      <c r="F41473" s="116"/>
      <c r="I41473" s="116"/>
      <c r="K41473" s="116"/>
      <c r="T41473" s="93"/>
    </row>
    <row r="41474" spans="6:20" ht="13.2">
      <c r="F41474" s="116"/>
      <c r="I41474" s="116"/>
      <c r="K41474" s="116"/>
      <c r="T41474" s="93"/>
    </row>
    <row r="41475" spans="6:20" ht="13.2">
      <c r="F41475" s="116"/>
      <c r="I41475" s="116"/>
      <c r="K41475" s="116"/>
      <c r="T41475" s="93"/>
    </row>
    <row r="41476" spans="6:20" ht="13.2">
      <c r="F41476" s="116"/>
      <c r="I41476" s="116"/>
      <c r="K41476" s="116"/>
      <c r="T41476" s="93"/>
    </row>
    <row r="41477" spans="6:20" ht="13.2">
      <c r="F41477" s="116"/>
      <c r="I41477" s="116"/>
      <c r="K41477" s="116"/>
      <c r="T41477" s="93"/>
    </row>
    <row r="41478" spans="6:20" ht="13.2">
      <c r="F41478" s="116"/>
      <c r="I41478" s="116"/>
      <c r="K41478" s="116"/>
      <c r="T41478" s="93"/>
    </row>
    <row r="41479" spans="6:20" ht="13.2">
      <c r="F41479" s="116"/>
      <c r="I41479" s="116"/>
      <c r="K41479" s="116"/>
      <c r="T41479" s="93"/>
    </row>
    <row r="41480" spans="6:20" ht="13.2">
      <c r="F41480" s="116"/>
      <c r="I41480" s="116"/>
      <c r="K41480" s="116"/>
      <c r="T41480" s="93"/>
    </row>
    <row r="41481" spans="6:20" ht="13.2">
      <c r="F41481" s="116"/>
      <c r="I41481" s="116"/>
      <c r="K41481" s="116"/>
      <c r="T41481" s="93"/>
    </row>
    <row r="41482" spans="6:20" ht="13.2">
      <c r="F41482" s="116"/>
      <c r="I41482" s="116"/>
      <c r="K41482" s="116"/>
      <c r="T41482" s="93"/>
    </row>
    <row r="41483" spans="6:20" ht="13.2">
      <c r="F41483" s="116"/>
      <c r="I41483" s="116"/>
      <c r="K41483" s="116"/>
      <c r="T41483" s="93"/>
    </row>
    <row r="41484" spans="6:20" ht="13.2">
      <c r="F41484" s="116"/>
      <c r="I41484" s="116"/>
      <c r="K41484" s="116"/>
      <c r="T41484" s="93"/>
    </row>
    <row r="41485" spans="6:20" ht="13.2">
      <c r="F41485" s="116"/>
      <c r="I41485" s="116"/>
      <c r="K41485" s="116"/>
      <c r="T41485" s="93"/>
    </row>
    <row r="41486" spans="6:20" ht="13.2">
      <c r="F41486" s="116"/>
      <c r="I41486" s="116"/>
      <c r="K41486" s="116"/>
      <c r="T41486" s="93"/>
    </row>
    <row r="41487" spans="6:20" ht="13.2">
      <c r="F41487" s="116"/>
      <c r="I41487" s="116"/>
      <c r="K41487" s="116"/>
      <c r="T41487" s="93"/>
    </row>
    <row r="41488" spans="6:20" ht="13.2">
      <c r="F41488" s="116"/>
      <c r="I41488" s="116"/>
      <c r="K41488" s="116"/>
      <c r="T41488" s="93"/>
    </row>
    <row r="41489" spans="6:20" ht="13.2">
      <c r="F41489" s="116"/>
      <c r="I41489" s="116"/>
      <c r="K41489" s="116"/>
      <c r="T41489" s="93"/>
    </row>
    <row r="41490" spans="6:20" ht="13.2">
      <c r="F41490" s="116"/>
      <c r="I41490" s="116"/>
      <c r="K41490" s="116"/>
      <c r="T41490" s="93"/>
    </row>
    <row r="41491" spans="6:20" ht="13.2">
      <c r="F41491" s="116"/>
      <c r="I41491" s="116"/>
      <c r="K41491" s="116"/>
      <c r="T41491" s="93"/>
    </row>
    <row r="41492" spans="6:20" ht="13.2">
      <c r="F41492" s="116"/>
      <c r="I41492" s="116"/>
      <c r="K41492" s="116"/>
      <c r="T41492" s="93"/>
    </row>
    <row r="41493" spans="6:20" ht="13.2">
      <c r="F41493" s="116"/>
      <c r="I41493" s="116"/>
      <c r="K41493" s="116"/>
      <c r="T41493" s="93"/>
    </row>
    <row r="41494" spans="6:20" ht="13.2">
      <c r="F41494" s="116"/>
      <c r="I41494" s="116"/>
      <c r="K41494" s="116"/>
      <c r="T41494" s="93"/>
    </row>
    <row r="41495" spans="6:20" ht="13.2">
      <c r="F41495" s="116"/>
      <c r="I41495" s="116"/>
      <c r="K41495" s="116"/>
      <c r="T41495" s="93"/>
    </row>
    <row r="41496" spans="6:20" ht="13.2">
      <c r="F41496" s="116"/>
      <c r="I41496" s="116"/>
      <c r="K41496" s="116"/>
      <c r="T41496" s="93"/>
    </row>
    <row r="41497" spans="6:20" ht="13.2">
      <c r="F41497" s="116"/>
      <c r="I41497" s="116"/>
      <c r="K41497" s="116"/>
      <c r="T41497" s="93"/>
    </row>
    <row r="41498" spans="6:20" ht="13.2">
      <c r="F41498" s="116"/>
      <c r="I41498" s="116"/>
      <c r="K41498" s="116"/>
      <c r="T41498" s="93"/>
    </row>
    <row r="41499" spans="6:20" ht="13.2">
      <c r="F41499" s="116"/>
      <c r="I41499" s="116"/>
      <c r="K41499" s="116"/>
      <c r="T41499" s="93"/>
    </row>
    <row r="41500" spans="6:20" ht="13.2">
      <c r="F41500" s="116"/>
      <c r="I41500" s="116"/>
      <c r="K41500" s="116"/>
      <c r="T41500" s="93"/>
    </row>
    <row r="41501" spans="6:20" ht="13.2">
      <c r="F41501" s="116"/>
      <c r="I41501" s="116"/>
      <c r="K41501" s="116"/>
      <c r="T41501" s="93"/>
    </row>
    <row r="41502" spans="6:20" ht="13.2">
      <c r="F41502" s="116"/>
      <c r="I41502" s="116"/>
      <c r="K41502" s="116"/>
      <c r="T41502" s="93"/>
    </row>
    <row r="41503" spans="6:20" ht="13.2">
      <c r="F41503" s="116"/>
      <c r="I41503" s="116"/>
      <c r="K41503" s="116"/>
      <c r="T41503" s="93"/>
    </row>
    <row r="41504" spans="6:20" ht="13.2">
      <c r="F41504" s="116"/>
      <c r="I41504" s="116"/>
      <c r="K41504" s="116"/>
      <c r="T41504" s="93"/>
    </row>
    <row r="41505" spans="6:20" ht="13.2">
      <c r="F41505" s="116"/>
      <c r="I41505" s="116"/>
      <c r="K41505" s="116"/>
      <c r="T41505" s="93"/>
    </row>
    <row r="41506" spans="6:20" ht="13.2">
      <c r="F41506" s="116"/>
      <c r="I41506" s="116"/>
      <c r="K41506" s="116"/>
      <c r="T41506" s="93"/>
    </row>
    <row r="41507" spans="6:20" ht="13.2">
      <c r="F41507" s="116"/>
      <c r="I41507" s="116"/>
      <c r="K41507" s="116"/>
      <c r="T41507" s="93"/>
    </row>
    <row r="41508" spans="6:20" ht="13.2">
      <c r="F41508" s="116"/>
      <c r="I41508" s="116"/>
      <c r="K41508" s="116"/>
      <c r="T41508" s="93"/>
    </row>
    <row r="41509" spans="6:20" ht="13.2">
      <c r="F41509" s="116"/>
      <c r="I41509" s="116"/>
      <c r="K41509" s="116"/>
      <c r="T41509" s="93"/>
    </row>
    <row r="41510" spans="6:20" ht="13.2">
      <c r="F41510" s="116"/>
      <c r="I41510" s="116"/>
      <c r="K41510" s="116"/>
      <c r="T41510" s="93"/>
    </row>
    <row r="41511" spans="6:20" ht="13.2">
      <c r="F41511" s="116"/>
      <c r="I41511" s="116"/>
      <c r="K41511" s="116"/>
      <c r="T41511" s="93"/>
    </row>
    <row r="41512" spans="6:20" ht="13.2">
      <c r="F41512" s="116"/>
      <c r="I41512" s="116"/>
      <c r="K41512" s="116"/>
      <c r="T41512" s="93"/>
    </row>
    <row r="41513" spans="6:20" ht="13.2">
      <c r="F41513" s="116"/>
      <c r="I41513" s="116"/>
      <c r="K41513" s="116"/>
      <c r="T41513" s="93"/>
    </row>
    <row r="41514" spans="6:20" ht="13.2">
      <c r="F41514" s="116"/>
      <c r="I41514" s="116"/>
      <c r="K41514" s="116"/>
      <c r="T41514" s="93"/>
    </row>
    <row r="41515" spans="6:20" ht="13.2">
      <c r="F41515" s="116"/>
      <c r="I41515" s="116"/>
      <c r="K41515" s="116"/>
      <c r="T41515" s="93"/>
    </row>
    <row r="41516" spans="6:20" ht="13.2">
      <c r="F41516" s="116"/>
      <c r="I41516" s="116"/>
      <c r="K41516" s="116"/>
      <c r="T41516" s="93"/>
    </row>
    <row r="41517" spans="6:20" ht="13.2">
      <c r="F41517" s="116"/>
      <c r="I41517" s="116"/>
      <c r="K41517" s="116"/>
      <c r="T41517" s="93"/>
    </row>
    <row r="41518" spans="6:20" ht="13.2">
      <c r="F41518" s="116"/>
      <c r="I41518" s="116"/>
      <c r="K41518" s="116"/>
      <c r="T41518" s="93"/>
    </row>
    <row r="41519" spans="6:20" ht="13.2">
      <c r="F41519" s="116"/>
      <c r="I41519" s="116"/>
      <c r="K41519" s="116"/>
      <c r="T41519" s="93"/>
    </row>
    <row r="41520" spans="6:20" ht="13.2">
      <c r="F41520" s="116"/>
      <c r="I41520" s="116"/>
      <c r="K41520" s="116"/>
      <c r="T41520" s="93"/>
    </row>
    <row r="41521" spans="6:20" ht="13.2">
      <c r="F41521" s="116"/>
      <c r="I41521" s="116"/>
      <c r="K41521" s="116"/>
      <c r="T41521" s="93"/>
    </row>
    <row r="41522" spans="6:20" ht="13.2">
      <c r="F41522" s="116"/>
      <c r="I41522" s="116"/>
      <c r="K41522" s="116"/>
      <c r="T41522" s="93"/>
    </row>
    <row r="41523" spans="6:20" ht="13.2">
      <c r="F41523" s="116"/>
      <c r="I41523" s="116"/>
      <c r="K41523" s="116"/>
      <c r="T41523" s="93"/>
    </row>
    <row r="41524" spans="6:20" ht="13.2">
      <c r="F41524" s="116"/>
      <c r="I41524" s="116"/>
      <c r="K41524" s="116"/>
      <c r="T41524" s="93"/>
    </row>
    <row r="41525" spans="6:20" ht="13.2">
      <c r="F41525" s="116"/>
      <c r="I41525" s="116"/>
      <c r="K41525" s="116"/>
      <c r="T41525" s="93"/>
    </row>
    <row r="41526" spans="6:20" ht="13.2">
      <c r="F41526" s="116"/>
      <c r="I41526" s="116"/>
      <c r="K41526" s="116"/>
      <c r="T41526" s="93"/>
    </row>
    <row r="41527" spans="6:20" ht="13.2">
      <c r="F41527" s="116"/>
      <c r="I41527" s="116"/>
      <c r="K41527" s="116"/>
      <c r="T41527" s="93"/>
    </row>
    <row r="41528" spans="6:20" ht="13.2">
      <c r="F41528" s="116"/>
      <c r="I41528" s="116"/>
      <c r="K41528" s="116"/>
      <c r="T41528" s="93"/>
    </row>
    <row r="41529" spans="6:20" ht="13.2">
      <c r="F41529" s="116"/>
      <c r="I41529" s="116"/>
      <c r="K41529" s="116"/>
      <c r="T41529" s="93"/>
    </row>
    <row r="41530" spans="6:20" ht="13.2">
      <c r="F41530" s="116"/>
      <c r="I41530" s="116"/>
      <c r="K41530" s="116"/>
      <c r="T41530" s="93"/>
    </row>
    <row r="41531" spans="6:20" ht="13.2">
      <c r="F41531" s="116"/>
      <c r="I41531" s="116"/>
      <c r="K41531" s="116"/>
      <c r="T41531" s="93"/>
    </row>
    <row r="41532" spans="6:20" ht="13.2">
      <c r="F41532" s="116"/>
      <c r="I41532" s="116"/>
      <c r="K41532" s="116"/>
      <c r="T41532" s="93"/>
    </row>
    <row r="41533" spans="6:20" ht="13.2">
      <c r="F41533" s="116"/>
      <c r="I41533" s="116"/>
      <c r="K41533" s="116"/>
      <c r="T41533" s="93"/>
    </row>
    <row r="41534" spans="6:20" ht="13.2">
      <c r="F41534" s="116"/>
      <c r="I41534" s="116"/>
      <c r="K41534" s="116"/>
      <c r="T41534" s="93"/>
    </row>
    <row r="41535" spans="6:20" ht="13.2">
      <c r="F41535" s="116"/>
      <c r="I41535" s="116"/>
      <c r="K41535" s="116"/>
      <c r="T41535" s="93"/>
    </row>
    <row r="41536" spans="6:20" ht="13.2">
      <c r="F41536" s="116"/>
      <c r="I41536" s="116"/>
      <c r="K41536" s="116"/>
      <c r="T41536" s="93"/>
    </row>
    <row r="41537" spans="6:20" ht="13.2">
      <c r="F41537" s="116"/>
      <c r="I41537" s="116"/>
      <c r="K41537" s="116"/>
      <c r="T41537" s="93"/>
    </row>
    <row r="41538" spans="6:20" ht="13.2">
      <c r="F41538" s="116"/>
      <c r="I41538" s="116"/>
      <c r="K41538" s="116"/>
      <c r="T41538" s="93"/>
    </row>
    <row r="41539" spans="6:20" ht="13.2">
      <c r="F41539" s="116"/>
      <c r="I41539" s="116"/>
      <c r="K41539" s="116"/>
      <c r="T41539" s="93"/>
    </row>
    <row r="41540" spans="6:20" ht="13.2">
      <c r="F41540" s="116"/>
      <c r="I41540" s="116"/>
      <c r="K41540" s="116"/>
      <c r="T41540" s="93"/>
    </row>
    <row r="41541" spans="6:20" ht="13.2">
      <c r="F41541" s="116"/>
      <c r="I41541" s="116"/>
      <c r="K41541" s="116"/>
      <c r="T41541" s="93"/>
    </row>
    <row r="41542" spans="6:20" ht="13.2">
      <c r="F41542" s="116"/>
      <c r="I41542" s="116"/>
      <c r="K41542" s="116"/>
      <c r="T41542" s="93"/>
    </row>
    <row r="41543" spans="6:20" ht="13.2">
      <c r="F41543" s="116"/>
      <c r="I41543" s="116"/>
      <c r="K41543" s="116"/>
      <c r="T41543" s="93"/>
    </row>
    <row r="41544" spans="6:20" ht="13.2">
      <c r="F41544" s="116"/>
      <c r="I41544" s="116"/>
      <c r="K41544" s="116"/>
      <c r="T41544" s="93"/>
    </row>
    <row r="41545" spans="6:20" ht="13.2">
      <c r="F41545" s="116"/>
      <c r="I41545" s="116"/>
      <c r="K41545" s="116"/>
      <c r="T41545" s="93"/>
    </row>
    <row r="41546" spans="6:20" ht="13.2">
      <c r="F41546" s="116"/>
      <c r="I41546" s="116"/>
      <c r="K41546" s="116"/>
      <c r="T41546" s="93"/>
    </row>
    <row r="41547" spans="6:20" ht="13.2">
      <c r="F41547" s="116"/>
      <c r="I41547" s="116"/>
      <c r="K41547" s="116"/>
      <c r="T41547" s="93"/>
    </row>
    <row r="41548" spans="6:20" ht="13.2">
      <c r="F41548" s="116"/>
      <c r="I41548" s="116"/>
      <c r="K41548" s="116"/>
      <c r="T41548" s="93"/>
    </row>
    <row r="41549" spans="6:20" ht="13.2">
      <c r="F41549" s="116"/>
      <c r="I41549" s="116"/>
      <c r="K41549" s="116"/>
      <c r="T41549" s="93"/>
    </row>
    <row r="41550" spans="6:20" ht="13.2">
      <c r="F41550" s="116"/>
      <c r="I41550" s="116"/>
      <c r="K41550" s="116"/>
      <c r="T41550" s="93"/>
    </row>
    <row r="41551" spans="6:20" ht="13.2">
      <c r="F41551" s="116"/>
      <c r="I41551" s="116"/>
      <c r="K41551" s="116"/>
      <c r="T41551" s="93"/>
    </row>
    <row r="41552" spans="6:20" ht="13.2">
      <c r="F41552" s="116"/>
      <c r="I41552" s="116"/>
      <c r="K41552" s="116"/>
      <c r="T41552" s="93"/>
    </row>
    <row r="41553" spans="6:20" ht="13.2">
      <c r="F41553" s="116"/>
      <c r="I41553" s="116"/>
      <c r="K41553" s="116"/>
      <c r="T41553" s="93"/>
    </row>
    <row r="41554" spans="6:20" ht="13.2">
      <c r="F41554" s="116"/>
      <c r="I41554" s="116"/>
      <c r="K41554" s="116"/>
      <c r="T41554" s="93"/>
    </row>
    <row r="41555" spans="6:20" ht="13.2">
      <c r="F41555" s="116"/>
      <c r="I41555" s="116"/>
      <c r="K41555" s="116"/>
      <c r="T41555" s="93"/>
    </row>
    <row r="41556" spans="6:20" ht="13.2">
      <c r="F41556" s="116"/>
      <c r="I41556" s="116"/>
      <c r="K41556" s="116"/>
      <c r="T41556" s="93"/>
    </row>
    <row r="41557" spans="6:20" ht="13.2">
      <c r="F41557" s="116"/>
      <c r="I41557" s="116"/>
      <c r="K41557" s="116"/>
      <c r="T41557" s="93"/>
    </row>
    <row r="41558" spans="6:20" ht="13.2">
      <c r="F41558" s="116"/>
      <c r="I41558" s="116"/>
      <c r="K41558" s="116"/>
      <c r="T41558" s="93"/>
    </row>
    <row r="41559" spans="6:20" ht="13.2">
      <c r="F41559" s="116"/>
      <c r="I41559" s="116"/>
      <c r="K41559" s="116"/>
      <c r="T41559" s="93"/>
    </row>
    <row r="41560" spans="6:20" ht="13.2">
      <c r="F41560" s="116"/>
      <c r="I41560" s="116"/>
      <c r="K41560" s="116"/>
      <c r="T41560" s="93"/>
    </row>
    <row r="41561" spans="6:20" ht="13.2">
      <c r="F41561" s="116"/>
      <c r="I41561" s="116"/>
      <c r="K41561" s="116"/>
      <c r="T41561" s="93"/>
    </row>
    <row r="41562" spans="6:20" ht="13.2">
      <c r="F41562" s="116"/>
      <c r="I41562" s="116"/>
      <c r="K41562" s="116"/>
      <c r="T41562" s="93"/>
    </row>
    <row r="41563" spans="6:20" ht="13.2">
      <c r="F41563" s="116"/>
      <c r="I41563" s="116"/>
      <c r="K41563" s="116"/>
      <c r="T41563" s="93"/>
    </row>
    <row r="41564" spans="6:20" ht="13.2">
      <c r="F41564" s="116"/>
      <c r="I41564" s="116"/>
      <c r="K41564" s="116"/>
      <c r="T41564" s="93"/>
    </row>
    <row r="41565" spans="6:20" ht="13.2">
      <c r="F41565" s="116"/>
      <c r="I41565" s="116"/>
      <c r="K41565" s="116"/>
      <c r="T41565" s="93"/>
    </row>
    <row r="41566" spans="6:20" ht="13.2">
      <c r="F41566" s="116"/>
      <c r="I41566" s="116"/>
      <c r="K41566" s="116"/>
      <c r="T41566" s="93"/>
    </row>
    <row r="41567" spans="6:20" ht="13.2">
      <c r="F41567" s="116"/>
      <c r="I41567" s="116"/>
      <c r="K41567" s="116"/>
      <c r="T41567" s="93"/>
    </row>
    <row r="41568" spans="6:20" ht="13.2">
      <c r="F41568" s="116"/>
      <c r="I41568" s="116"/>
      <c r="K41568" s="116"/>
      <c r="T41568" s="93"/>
    </row>
    <row r="41569" spans="6:20" ht="13.2">
      <c r="F41569" s="116"/>
      <c r="I41569" s="116"/>
      <c r="K41569" s="116"/>
      <c r="T41569" s="93"/>
    </row>
    <row r="41570" spans="6:20" ht="13.2">
      <c r="F41570" s="116"/>
      <c r="I41570" s="116"/>
      <c r="K41570" s="116"/>
      <c r="T41570" s="93"/>
    </row>
    <row r="41571" spans="6:20" ht="13.2">
      <c r="F41571" s="116"/>
      <c r="I41571" s="116"/>
      <c r="K41571" s="116"/>
      <c r="T41571" s="93"/>
    </row>
    <row r="41572" spans="6:20" ht="13.2">
      <c r="F41572" s="116"/>
      <c r="I41572" s="116"/>
      <c r="K41572" s="116"/>
      <c r="T41572" s="93"/>
    </row>
    <row r="41573" spans="6:20" ht="13.2">
      <c r="F41573" s="116"/>
      <c r="I41573" s="116"/>
      <c r="K41573" s="116"/>
      <c r="T41573" s="93"/>
    </row>
    <row r="41574" spans="6:20" ht="13.2">
      <c r="F41574" s="116"/>
      <c r="I41574" s="116"/>
      <c r="K41574" s="116"/>
      <c r="T41574" s="93"/>
    </row>
    <row r="41575" spans="6:20" ht="13.2">
      <c r="F41575" s="116"/>
      <c r="I41575" s="116"/>
      <c r="K41575" s="116"/>
      <c r="T41575" s="93"/>
    </row>
    <row r="41576" spans="6:20" ht="13.2">
      <c r="F41576" s="116"/>
      <c r="I41576" s="116"/>
      <c r="K41576" s="116"/>
      <c r="T41576" s="93"/>
    </row>
    <row r="41577" spans="6:20" ht="13.2">
      <c r="F41577" s="116"/>
      <c r="I41577" s="116"/>
      <c r="K41577" s="116"/>
      <c r="T41577" s="93"/>
    </row>
    <row r="41578" spans="6:20" ht="13.2">
      <c r="F41578" s="116"/>
      <c r="I41578" s="116"/>
      <c r="K41578" s="116"/>
      <c r="T41578" s="93"/>
    </row>
    <row r="41579" spans="6:20" ht="13.2">
      <c r="F41579" s="116"/>
      <c r="I41579" s="116"/>
      <c r="K41579" s="116"/>
      <c r="T41579" s="93"/>
    </row>
    <row r="41580" spans="6:20" ht="13.2">
      <c r="F41580" s="116"/>
      <c r="I41580" s="116"/>
      <c r="K41580" s="116"/>
      <c r="T41580" s="93"/>
    </row>
    <row r="41581" spans="6:20" ht="13.2">
      <c r="F41581" s="116"/>
      <c r="I41581" s="116"/>
      <c r="K41581" s="116"/>
      <c r="T41581" s="93"/>
    </row>
    <row r="41582" spans="6:20" ht="13.2">
      <c r="F41582" s="116"/>
      <c r="I41582" s="116"/>
      <c r="K41582" s="116"/>
      <c r="T41582" s="93"/>
    </row>
    <row r="41583" spans="6:20" ht="13.2">
      <c r="F41583" s="116"/>
      <c r="I41583" s="116"/>
      <c r="K41583" s="116"/>
      <c r="T41583" s="93"/>
    </row>
    <row r="41584" spans="6:20" ht="13.2">
      <c r="F41584" s="116"/>
      <c r="I41584" s="116"/>
      <c r="K41584" s="116"/>
      <c r="T41584" s="93"/>
    </row>
    <row r="41585" spans="6:20" ht="13.2">
      <c r="F41585" s="116"/>
      <c r="I41585" s="116"/>
      <c r="K41585" s="116"/>
      <c r="T41585" s="93"/>
    </row>
    <row r="41586" spans="6:20" ht="13.2">
      <c r="F41586" s="116"/>
      <c r="I41586" s="116"/>
      <c r="K41586" s="116"/>
      <c r="T41586" s="93"/>
    </row>
    <row r="41587" spans="6:20" ht="13.2">
      <c r="F41587" s="116"/>
      <c r="I41587" s="116"/>
      <c r="K41587" s="116"/>
      <c r="T41587" s="93"/>
    </row>
    <row r="41588" spans="6:20" ht="13.2">
      <c r="F41588" s="116"/>
      <c r="I41588" s="116"/>
      <c r="K41588" s="116"/>
      <c r="T41588" s="93"/>
    </row>
    <row r="41589" spans="6:20" ht="13.2">
      <c r="F41589" s="116"/>
      <c r="I41589" s="116"/>
      <c r="K41589" s="116"/>
      <c r="T41589" s="93"/>
    </row>
    <row r="41590" spans="6:20" ht="13.2">
      <c r="F41590" s="116"/>
      <c r="I41590" s="116"/>
      <c r="K41590" s="116"/>
      <c r="T41590" s="93"/>
    </row>
    <row r="41591" spans="6:20" ht="13.2">
      <c r="F41591" s="116"/>
      <c r="I41591" s="116"/>
      <c r="K41591" s="116"/>
      <c r="T41591" s="93"/>
    </row>
    <row r="41592" spans="6:20" ht="13.2">
      <c r="F41592" s="116"/>
      <c r="I41592" s="116"/>
      <c r="K41592" s="116"/>
      <c r="T41592" s="93"/>
    </row>
    <row r="41593" spans="6:20" ht="13.2">
      <c r="F41593" s="116"/>
      <c r="I41593" s="116"/>
      <c r="K41593" s="116"/>
      <c r="T41593" s="93"/>
    </row>
    <row r="41594" spans="6:20" ht="13.2">
      <c r="F41594" s="116"/>
      <c r="I41594" s="116"/>
      <c r="K41594" s="116"/>
      <c r="T41594" s="93"/>
    </row>
    <row r="41595" spans="6:20" ht="13.2">
      <c r="F41595" s="116"/>
      <c r="I41595" s="116"/>
      <c r="K41595" s="116"/>
      <c r="T41595" s="93"/>
    </row>
    <row r="41596" spans="6:20" ht="13.2">
      <c r="F41596" s="116"/>
      <c r="I41596" s="116"/>
      <c r="K41596" s="116"/>
      <c r="T41596" s="93"/>
    </row>
    <row r="41597" spans="6:20" ht="13.2">
      <c r="F41597" s="116"/>
      <c r="I41597" s="116"/>
      <c r="K41597" s="116"/>
      <c r="T41597" s="93"/>
    </row>
    <row r="41598" spans="6:20" ht="13.2">
      <c r="F41598" s="116"/>
      <c r="I41598" s="116"/>
      <c r="K41598" s="116"/>
      <c r="T41598" s="93"/>
    </row>
    <row r="41599" spans="6:20" ht="13.2">
      <c r="F41599" s="116"/>
      <c r="I41599" s="116"/>
      <c r="K41599" s="116"/>
      <c r="T41599" s="93"/>
    </row>
    <row r="41600" spans="6:20" ht="13.2">
      <c r="F41600" s="116"/>
      <c r="I41600" s="116"/>
      <c r="K41600" s="116"/>
      <c r="T41600" s="93"/>
    </row>
    <row r="41601" spans="6:20" ht="13.2">
      <c r="F41601" s="116"/>
      <c r="I41601" s="116"/>
      <c r="K41601" s="116"/>
      <c r="T41601" s="93"/>
    </row>
    <row r="41602" spans="6:20" ht="13.2">
      <c r="F41602" s="116"/>
      <c r="I41602" s="116"/>
      <c r="K41602" s="116"/>
      <c r="T41602" s="93"/>
    </row>
    <row r="41603" spans="6:20" ht="13.2">
      <c r="F41603" s="116"/>
      <c r="I41603" s="116"/>
      <c r="K41603" s="116"/>
      <c r="T41603" s="93"/>
    </row>
    <row r="41604" spans="6:20" ht="13.2">
      <c r="F41604" s="116"/>
      <c r="I41604" s="116"/>
      <c r="K41604" s="116"/>
      <c r="T41604" s="93"/>
    </row>
    <row r="41605" spans="6:20" ht="13.2">
      <c r="F41605" s="116"/>
      <c r="I41605" s="116"/>
      <c r="K41605" s="116"/>
      <c r="T41605" s="93"/>
    </row>
    <row r="41606" spans="6:20" ht="13.2">
      <c r="F41606" s="116"/>
      <c r="I41606" s="116"/>
      <c r="K41606" s="116"/>
      <c r="T41606" s="93"/>
    </row>
    <row r="41607" spans="6:20" ht="13.2">
      <c r="F41607" s="116"/>
      <c r="I41607" s="116"/>
      <c r="K41607" s="116"/>
      <c r="T41607" s="93"/>
    </row>
    <row r="41608" spans="6:20" ht="13.2">
      <c r="F41608" s="116"/>
      <c r="I41608" s="116"/>
      <c r="K41608" s="116"/>
      <c r="T41608" s="93"/>
    </row>
    <row r="41609" spans="6:20" ht="13.2">
      <c r="F41609" s="116"/>
      <c r="I41609" s="116"/>
      <c r="K41609" s="116"/>
      <c r="T41609" s="93"/>
    </row>
    <row r="41610" spans="6:20" ht="13.2">
      <c r="F41610" s="116"/>
      <c r="I41610" s="116"/>
      <c r="K41610" s="116"/>
      <c r="T41610" s="93"/>
    </row>
    <row r="41611" spans="6:20" ht="13.2">
      <c r="F41611" s="116"/>
      <c r="I41611" s="116"/>
      <c r="K41611" s="116"/>
      <c r="T41611" s="93"/>
    </row>
    <row r="41612" spans="6:20" ht="13.2">
      <c r="F41612" s="116"/>
      <c r="I41612" s="116"/>
      <c r="K41612" s="116"/>
      <c r="T41612" s="93"/>
    </row>
    <row r="41613" spans="6:20" ht="13.2">
      <c r="F41613" s="116"/>
      <c r="I41613" s="116"/>
      <c r="K41613" s="116"/>
      <c r="T41613" s="93"/>
    </row>
    <row r="41614" spans="6:20" ht="13.2">
      <c r="F41614" s="116"/>
      <c r="I41614" s="116"/>
      <c r="K41614" s="116"/>
      <c r="T41614" s="93"/>
    </row>
    <row r="41615" spans="6:20" ht="13.2">
      <c r="F41615" s="116"/>
      <c r="I41615" s="116"/>
      <c r="K41615" s="116"/>
      <c r="T41615" s="93"/>
    </row>
    <row r="41616" spans="6:20" ht="13.2">
      <c r="F41616" s="116"/>
      <c r="I41616" s="116"/>
      <c r="K41616" s="116"/>
      <c r="T41616" s="93"/>
    </row>
    <row r="41617" spans="6:20" ht="13.2">
      <c r="F41617" s="116"/>
      <c r="I41617" s="116"/>
      <c r="K41617" s="116"/>
      <c r="T41617" s="93"/>
    </row>
    <row r="41618" spans="6:20" ht="13.2">
      <c r="F41618" s="116"/>
      <c r="I41618" s="116"/>
      <c r="K41618" s="116"/>
      <c r="T41618" s="93"/>
    </row>
    <row r="41619" spans="6:20" ht="13.2">
      <c r="F41619" s="116"/>
      <c r="I41619" s="116"/>
      <c r="K41619" s="116"/>
      <c r="T41619" s="93"/>
    </row>
    <row r="41620" spans="6:20" ht="13.2">
      <c r="F41620" s="116"/>
      <c r="I41620" s="116"/>
      <c r="K41620" s="116"/>
      <c r="T41620" s="93"/>
    </row>
    <row r="41621" spans="6:20" ht="13.2">
      <c r="F41621" s="116"/>
      <c r="I41621" s="116"/>
      <c r="K41621" s="116"/>
      <c r="T41621" s="93"/>
    </row>
    <row r="41622" spans="6:20" ht="13.2">
      <c r="F41622" s="116"/>
      <c r="I41622" s="116"/>
      <c r="K41622" s="116"/>
      <c r="T41622" s="93"/>
    </row>
    <row r="41623" spans="6:20" ht="13.2">
      <c r="F41623" s="116"/>
      <c r="I41623" s="116"/>
      <c r="K41623" s="116"/>
      <c r="T41623" s="93"/>
    </row>
    <row r="41624" spans="6:20" ht="13.2">
      <c r="F41624" s="116"/>
      <c r="I41624" s="116"/>
      <c r="K41624" s="116"/>
      <c r="T41624" s="93"/>
    </row>
    <row r="41625" spans="6:20" ht="13.2">
      <c r="F41625" s="116"/>
      <c r="I41625" s="116"/>
      <c r="K41625" s="116"/>
      <c r="T41625" s="93"/>
    </row>
    <row r="41626" spans="6:20" ht="13.2">
      <c r="F41626" s="116"/>
      <c r="I41626" s="116"/>
      <c r="K41626" s="116"/>
      <c r="T41626" s="93"/>
    </row>
    <row r="41627" spans="6:20" ht="13.2">
      <c r="F41627" s="116"/>
      <c r="I41627" s="116"/>
      <c r="K41627" s="116"/>
      <c r="T41627" s="93"/>
    </row>
    <row r="41628" spans="6:20" ht="13.2">
      <c r="F41628" s="116"/>
      <c r="I41628" s="116"/>
      <c r="K41628" s="116"/>
      <c r="T41628" s="93"/>
    </row>
    <row r="41629" spans="6:20" ht="13.2">
      <c r="F41629" s="116"/>
      <c r="I41629" s="116"/>
      <c r="K41629" s="116"/>
      <c r="T41629" s="93"/>
    </row>
    <row r="41630" spans="6:20" ht="13.2">
      <c r="F41630" s="116"/>
      <c r="I41630" s="116"/>
      <c r="K41630" s="116"/>
      <c r="T41630" s="93"/>
    </row>
    <row r="41631" spans="6:20" ht="13.2">
      <c r="F41631" s="116"/>
      <c r="I41631" s="116"/>
      <c r="K41631" s="116"/>
      <c r="T41631" s="93"/>
    </row>
    <row r="41632" spans="6:20" ht="13.2">
      <c r="F41632" s="116"/>
      <c r="I41632" s="116"/>
      <c r="K41632" s="116"/>
      <c r="T41632" s="93"/>
    </row>
    <row r="41633" spans="6:20" ht="13.2">
      <c r="F41633" s="116"/>
      <c r="I41633" s="116"/>
      <c r="K41633" s="116"/>
      <c r="T41633" s="93"/>
    </row>
    <row r="41634" spans="6:20" ht="13.2">
      <c r="F41634" s="116"/>
      <c r="I41634" s="116"/>
      <c r="K41634" s="116"/>
      <c r="T41634" s="93"/>
    </row>
    <row r="41635" spans="6:20" ht="13.2">
      <c r="F41635" s="116"/>
      <c r="I41635" s="116"/>
      <c r="K41635" s="116"/>
      <c r="T41635" s="93"/>
    </row>
    <row r="41636" spans="6:20" ht="13.2">
      <c r="F41636" s="116"/>
      <c r="I41636" s="116"/>
      <c r="K41636" s="116"/>
      <c r="T41636" s="93"/>
    </row>
    <row r="41637" spans="6:20" ht="13.2">
      <c r="F41637" s="116"/>
      <c r="I41637" s="116"/>
      <c r="K41637" s="116"/>
      <c r="T41637" s="93"/>
    </row>
    <row r="41638" spans="6:20" ht="13.2">
      <c r="F41638" s="116"/>
      <c r="I41638" s="116"/>
      <c r="K41638" s="116"/>
      <c r="T41638" s="93"/>
    </row>
    <row r="41639" spans="6:20" ht="13.2">
      <c r="F41639" s="116"/>
      <c r="I41639" s="116"/>
      <c r="K41639" s="116"/>
      <c r="T41639" s="93"/>
    </row>
    <row r="41640" spans="6:20" ht="13.2">
      <c r="F41640" s="116"/>
      <c r="I41640" s="116"/>
      <c r="K41640" s="116"/>
      <c r="T41640" s="93"/>
    </row>
    <row r="41641" spans="6:20" ht="13.2">
      <c r="F41641" s="116"/>
      <c r="I41641" s="116"/>
      <c r="K41641" s="116"/>
      <c r="T41641" s="93"/>
    </row>
    <row r="41642" spans="6:20" ht="13.2">
      <c r="F41642" s="116"/>
      <c r="I41642" s="116"/>
      <c r="K41642" s="116"/>
      <c r="T41642" s="93"/>
    </row>
    <row r="41643" spans="6:20" ht="13.2">
      <c r="F41643" s="116"/>
      <c r="I41643" s="116"/>
      <c r="K41643" s="116"/>
      <c r="T41643" s="93"/>
    </row>
    <row r="41644" spans="6:20" ht="13.2">
      <c r="F41644" s="116"/>
      <c r="I41644" s="116"/>
      <c r="K41644" s="116"/>
      <c r="T41644" s="93"/>
    </row>
    <row r="41645" spans="6:20" ht="13.2">
      <c r="F41645" s="116"/>
      <c r="I41645" s="116"/>
      <c r="K41645" s="116"/>
      <c r="T41645" s="93"/>
    </row>
    <row r="41646" spans="6:20" ht="13.2">
      <c r="F41646" s="116"/>
      <c r="I41646" s="116"/>
      <c r="K41646" s="116"/>
      <c r="T41646" s="93"/>
    </row>
    <row r="41647" spans="6:20" ht="13.2">
      <c r="F41647" s="116"/>
      <c r="I41647" s="116"/>
      <c r="K41647" s="116"/>
      <c r="T41647" s="93"/>
    </row>
    <row r="41648" spans="6:20" ht="13.2">
      <c r="F41648" s="116"/>
      <c r="I41648" s="116"/>
      <c r="K41648" s="116"/>
      <c r="T41648" s="93"/>
    </row>
    <row r="41649" spans="6:20" ht="13.2">
      <c r="F41649" s="116"/>
      <c r="I41649" s="116"/>
      <c r="K41649" s="116"/>
      <c r="T41649" s="93"/>
    </row>
    <row r="41650" spans="6:20" ht="13.2">
      <c r="F41650" s="116"/>
      <c r="I41650" s="116"/>
      <c r="K41650" s="116"/>
      <c r="T41650" s="93"/>
    </row>
    <row r="41651" spans="6:20" ht="13.2">
      <c r="F41651" s="116"/>
      <c r="I41651" s="116"/>
      <c r="K41651" s="116"/>
      <c r="T41651" s="93"/>
    </row>
    <row r="41652" spans="6:20" ht="13.2">
      <c r="F41652" s="116"/>
      <c r="I41652" s="116"/>
      <c r="K41652" s="116"/>
      <c r="T41652" s="93"/>
    </row>
    <row r="41653" spans="6:20" ht="13.2">
      <c r="F41653" s="116"/>
      <c r="I41653" s="116"/>
      <c r="K41653" s="116"/>
      <c r="T41653" s="93"/>
    </row>
    <row r="41654" spans="6:20" ht="13.2">
      <c r="F41654" s="116"/>
      <c r="I41654" s="116"/>
      <c r="K41654" s="116"/>
      <c r="T41654" s="93"/>
    </row>
    <row r="41655" spans="6:20" ht="13.2">
      <c r="F41655" s="116"/>
      <c r="I41655" s="116"/>
      <c r="K41655" s="116"/>
      <c r="T41655" s="93"/>
    </row>
    <row r="41656" spans="6:20" ht="13.2">
      <c r="F41656" s="116"/>
      <c r="I41656" s="116"/>
      <c r="K41656" s="116"/>
      <c r="T41656" s="93"/>
    </row>
    <row r="41657" spans="6:20" ht="13.2">
      <c r="F41657" s="116"/>
      <c r="I41657" s="116"/>
      <c r="K41657" s="116"/>
      <c r="T41657" s="93"/>
    </row>
    <row r="41658" spans="6:20" ht="13.2">
      <c r="F41658" s="116"/>
      <c r="I41658" s="116"/>
      <c r="K41658" s="116"/>
      <c r="T41658" s="93"/>
    </row>
    <row r="41659" spans="6:20" ht="13.2">
      <c r="F41659" s="116"/>
      <c r="I41659" s="116"/>
      <c r="K41659" s="116"/>
      <c r="T41659" s="93"/>
    </row>
    <row r="41660" spans="6:20" ht="13.2">
      <c r="F41660" s="116"/>
      <c r="I41660" s="116"/>
      <c r="K41660" s="116"/>
      <c r="T41660" s="93"/>
    </row>
    <row r="41661" spans="6:20" ht="13.2">
      <c r="F41661" s="116"/>
      <c r="I41661" s="116"/>
      <c r="K41661" s="116"/>
      <c r="T41661" s="93"/>
    </row>
    <row r="41662" spans="6:20" ht="13.2">
      <c r="F41662" s="116"/>
      <c r="I41662" s="116"/>
      <c r="K41662" s="116"/>
      <c r="T41662" s="93"/>
    </row>
    <row r="41663" spans="6:20" ht="13.2">
      <c r="F41663" s="116"/>
      <c r="I41663" s="116"/>
      <c r="K41663" s="116"/>
      <c r="T41663" s="93"/>
    </row>
    <row r="41664" spans="6:20" ht="13.2">
      <c r="F41664" s="116"/>
      <c r="I41664" s="116"/>
      <c r="K41664" s="116"/>
      <c r="T41664" s="93"/>
    </row>
    <row r="41665" spans="6:20" ht="13.2">
      <c r="F41665" s="116"/>
      <c r="I41665" s="116"/>
      <c r="K41665" s="116"/>
      <c r="T41665" s="93"/>
    </row>
    <row r="41666" spans="6:20" ht="13.2">
      <c r="F41666" s="116"/>
      <c r="I41666" s="116"/>
      <c r="K41666" s="116"/>
      <c r="T41666" s="93"/>
    </row>
    <row r="41667" spans="6:20" ht="13.2">
      <c r="F41667" s="116"/>
      <c r="I41667" s="116"/>
      <c r="K41667" s="116"/>
      <c r="T41667" s="93"/>
    </row>
    <row r="41668" spans="6:20" ht="13.2">
      <c r="F41668" s="116"/>
      <c r="I41668" s="116"/>
      <c r="K41668" s="116"/>
      <c r="T41668" s="93"/>
    </row>
    <row r="41669" spans="6:20" ht="13.2">
      <c r="F41669" s="116"/>
      <c r="I41669" s="116"/>
      <c r="K41669" s="116"/>
      <c r="T41669" s="93"/>
    </row>
    <row r="41670" spans="6:20" ht="13.2">
      <c r="F41670" s="116"/>
      <c r="I41670" s="116"/>
      <c r="K41670" s="116"/>
      <c r="T41670" s="93"/>
    </row>
    <row r="41671" spans="6:20" ht="13.2">
      <c r="F41671" s="116"/>
      <c r="I41671" s="116"/>
      <c r="K41671" s="116"/>
      <c r="T41671" s="93"/>
    </row>
    <row r="41672" spans="6:20" ht="13.2">
      <c r="F41672" s="116"/>
      <c r="I41672" s="116"/>
      <c r="K41672" s="116"/>
      <c r="T41672" s="93"/>
    </row>
    <row r="41673" spans="6:20" ht="13.2">
      <c r="F41673" s="116"/>
      <c r="I41673" s="116"/>
      <c r="K41673" s="116"/>
      <c r="T41673" s="93"/>
    </row>
    <row r="41674" spans="6:20" ht="13.2">
      <c r="F41674" s="116"/>
      <c r="I41674" s="116"/>
      <c r="K41674" s="116"/>
      <c r="T41674" s="93"/>
    </row>
    <row r="41675" spans="6:20" ht="13.2">
      <c r="F41675" s="116"/>
      <c r="I41675" s="116"/>
      <c r="K41675" s="116"/>
      <c r="T41675" s="93"/>
    </row>
    <row r="41676" spans="6:20" ht="13.2">
      <c r="F41676" s="116"/>
      <c r="I41676" s="116"/>
      <c r="K41676" s="116"/>
      <c r="T41676" s="93"/>
    </row>
    <row r="41677" spans="6:20" ht="13.2">
      <c r="F41677" s="116"/>
      <c r="I41677" s="116"/>
      <c r="K41677" s="116"/>
      <c r="T41677" s="93"/>
    </row>
    <row r="41678" spans="6:20" ht="13.2">
      <c r="F41678" s="116"/>
      <c r="I41678" s="116"/>
      <c r="K41678" s="116"/>
      <c r="T41678" s="93"/>
    </row>
    <row r="41679" spans="6:20" ht="13.2">
      <c r="F41679" s="116"/>
      <c r="I41679" s="116"/>
      <c r="K41679" s="116"/>
      <c r="T41679" s="93"/>
    </row>
    <row r="41680" spans="6:20" ht="13.2">
      <c r="F41680" s="116"/>
      <c r="I41680" s="116"/>
      <c r="K41680" s="116"/>
      <c r="T41680" s="93"/>
    </row>
    <row r="41681" spans="6:20" ht="13.2">
      <c r="F41681" s="116"/>
      <c r="I41681" s="116"/>
      <c r="K41681" s="116"/>
      <c r="T41681" s="93"/>
    </row>
    <row r="41682" spans="6:20" ht="13.2">
      <c r="F41682" s="116"/>
      <c r="I41682" s="116"/>
      <c r="K41682" s="116"/>
      <c r="T41682" s="93"/>
    </row>
    <row r="41683" spans="6:20" ht="13.2">
      <c r="F41683" s="116"/>
      <c r="I41683" s="116"/>
      <c r="K41683" s="116"/>
      <c r="T41683" s="93"/>
    </row>
    <row r="41684" spans="6:20" ht="13.2">
      <c r="F41684" s="116"/>
      <c r="I41684" s="116"/>
      <c r="K41684" s="116"/>
      <c r="T41684" s="93"/>
    </row>
    <row r="41685" spans="6:20" ht="13.2">
      <c r="F41685" s="116"/>
      <c r="I41685" s="116"/>
      <c r="K41685" s="116"/>
      <c r="T41685" s="93"/>
    </row>
    <row r="41686" spans="6:20" ht="13.2">
      <c r="F41686" s="116"/>
      <c r="I41686" s="116"/>
      <c r="K41686" s="116"/>
      <c r="T41686" s="93"/>
    </row>
    <row r="41687" spans="6:20" ht="13.2">
      <c r="F41687" s="116"/>
      <c r="I41687" s="116"/>
      <c r="K41687" s="116"/>
      <c r="T41687" s="93"/>
    </row>
    <row r="41688" spans="6:20" ht="13.2">
      <c r="F41688" s="116"/>
      <c r="I41688" s="116"/>
      <c r="K41688" s="116"/>
      <c r="T41688" s="93"/>
    </row>
    <row r="41689" spans="6:20" ht="13.2">
      <c r="F41689" s="116"/>
      <c r="I41689" s="116"/>
      <c r="K41689" s="116"/>
      <c r="T41689" s="93"/>
    </row>
    <row r="41690" spans="6:20" ht="13.2">
      <c r="F41690" s="116"/>
      <c r="I41690" s="116"/>
      <c r="K41690" s="116"/>
      <c r="T41690" s="93"/>
    </row>
    <row r="41691" spans="6:20" ht="13.2">
      <c r="F41691" s="116"/>
      <c r="I41691" s="116"/>
      <c r="K41691" s="116"/>
      <c r="T41691" s="93"/>
    </row>
    <row r="41692" spans="6:20" ht="13.2">
      <c r="F41692" s="116"/>
      <c r="I41692" s="116"/>
      <c r="K41692" s="116"/>
      <c r="T41692" s="93"/>
    </row>
    <row r="41693" spans="6:20" ht="13.2">
      <c r="F41693" s="116"/>
      <c r="I41693" s="116"/>
      <c r="K41693" s="116"/>
      <c r="T41693" s="93"/>
    </row>
    <row r="41694" spans="6:20" ht="13.2">
      <c r="F41694" s="116"/>
      <c r="I41694" s="116"/>
      <c r="K41694" s="116"/>
      <c r="T41694" s="93"/>
    </row>
    <row r="41695" spans="6:20" ht="13.2">
      <c r="F41695" s="116"/>
      <c r="I41695" s="116"/>
      <c r="K41695" s="116"/>
      <c r="T41695" s="93"/>
    </row>
    <row r="41696" spans="6:20" ht="13.2">
      <c r="F41696" s="116"/>
      <c r="I41696" s="116"/>
      <c r="K41696" s="116"/>
      <c r="T41696" s="93"/>
    </row>
    <row r="41697" spans="6:20" ht="13.2">
      <c r="F41697" s="116"/>
      <c r="I41697" s="116"/>
      <c r="K41697" s="116"/>
      <c r="T41697" s="93"/>
    </row>
    <row r="41698" spans="6:20" ht="13.2">
      <c r="F41698" s="116"/>
      <c r="I41698" s="116"/>
      <c r="K41698" s="116"/>
      <c r="T41698" s="93"/>
    </row>
    <row r="41699" spans="6:20" ht="13.2">
      <c r="F41699" s="116"/>
      <c r="I41699" s="116"/>
      <c r="K41699" s="116"/>
      <c r="T41699" s="93"/>
    </row>
    <row r="41700" spans="6:20" ht="13.2">
      <c r="F41700" s="116"/>
      <c r="I41700" s="116"/>
      <c r="K41700" s="116"/>
      <c r="T41700" s="93"/>
    </row>
    <row r="41701" spans="6:20" ht="13.2">
      <c r="F41701" s="116"/>
      <c r="I41701" s="116"/>
      <c r="K41701" s="116"/>
      <c r="T41701" s="93"/>
    </row>
    <row r="41702" spans="6:20" ht="13.2">
      <c r="F41702" s="116"/>
      <c r="I41702" s="116"/>
      <c r="K41702" s="116"/>
      <c r="T41702" s="93"/>
    </row>
    <row r="41703" spans="6:20" ht="13.2">
      <c r="F41703" s="116"/>
      <c r="I41703" s="116"/>
      <c r="K41703" s="116"/>
      <c r="T41703" s="93"/>
    </row>
    <row r="41704" spans="6:20" ht="13.2">
      <c r="F41704" s="116"/>
      <c r="I41704" s="116"/>
      <c r="K41704" s="116"/>
      <c r="T41704" s="93"/>
    </row>
    <row r="41705" spans="6:20" ht="13.2">
      <c r="F41705" s="116"/>
      <c r="I41705" s="116"/>
      <c r="K41705" s="116"/>
      <c r="T41705" s="93"/>
    </row>
    <row r="41706" spans="6:20" ht="13.2">
      <c r="F41706" s="116"/>
      <c r="I41706" s="116"/>
      <c r="K41706" s="116"/>
      <c r="T41706" s="93"/>
    </row>
    <row r="41707" spans="6:20" ht="13.2">
      <c r="F41707" s="116"/>
      <c r="I41707" s="116"/>
      <c r="K41707" s="116"/>
      <c r="T41707" s="93"/>
    </row>
    <row r="41708" spans="6:20" ht="13.2">
      <c r="F41708" s="116"/>
      <c r="I41708" s="116"/>
      <c r="K41708" s="116"/>
      <c r="T41708" s="93"/>
    </row>
    <row r="41709" spans="6:20" ht="13.2">
      <c r="F41709" s="116"/>
      <c r="I41709" s="116"/>
      <c r="K41709" s="116"/>
      <c r="T41709" s="93"/>
    </row>
    <row r="41710" spans="6:20" ht="13.2">
      <c r="F41710" s="116"/>
      <c r="I41710" s="116"/>
      <c r="K41710" s="116"/>
      <c r="T41710" s="93"/>
    </row>
    <row r="41711" spans="6:20" ht="13.2">
      <c r="F41711" s="116"/>
      <c r="I41711" s="116"/>
      <c r="K41711" s="116"/>
      <c r="T41711" s="93"/>
    </row>
    <row r="41712" spans="6:20" ht="13.2">
      <c r="F41712" s="116"/>
      <c r="I41712" s="116"/>
      <c r="K41712" s="116"/>
      <c r="T41712" s="93"/>
    </row>
    <row r="41713" spans="6:20" ht="13.2">
      <c r="F41713" s="116"/>
      <c r="I41713" s="116"/>
      <c r="K41713" s="116"/>
      <c r="T41713" s="93"/>
    </row>
    <row r="41714" spans="6:20" ht="13.2">
      <c r="F41714" s="116"/>
      <c r="I41714" s="116"/>
      <c r="K41714" s="116"/>
      <c r="T41714" s="93"/>
    </row>
    <row r="41715" spans="6:20" ht="13.2">
      <c r="F41715" s="116"/>
      <c r="I41715" s="116"/>
      <c r="K41715" s="116"/>
      <c r="T41715" s="93"/>
    </row>
    <row r="41716" spans="6:20" ht="13.2">
      <c r="F41716" s="116"/>
      <c r="I41716" s="116"/>
      <c r="K41716" s="116"/>
      <c r="T41716" s="93"/>
    </row>
    <row r="41717" spans="6:20" ht="13.2">
      <c r="F41717" s="116"/>
      <c r="I41717" s="116"/>
      <c r="K41717" s="116"/>
      <c r="T41717" s="93"/>
    </row>
    <row r="41718" spans="6:20" ht="13.2">
      <c r="F41718" s="116"/>
      <c r="I41718" s="116"/>
      <c r="K41718" s="116"/>
      <c r="T41718" s="93"/>
    </row>
    <row r="41719" spans="6:20" ht="13.2">
      <c r="F41719" s="116"/>
      <c r="I41719" s="116"/>
      <c r="K41719" s="116"/>
      <c r="T41719" s="93"/>
    </row>
    <row r="41720" spans="6:20" ht="13.2">
      <c r="F41720" s="116"/>
      <c r="I41720" s="116"/>
      <c r="K41720" s="116"/>
      <c r="T41720" s="93"/>
    </row>
    <row r="41721" spans="6:20" ht="13.2">
      <c r="F41721" s="116"/>
      <c r="I41721" s="116"/>
      <c r="K41721" s="116"/>
      <c r="T41721" s="93"/>
    </row>
    <row r="41722" spans="6:20" ht="13.2">
      <c r="F41722" s="116"/>
      <c r="I41722" s="116"/>
      <c r="K41722" s="116"/>
      <c r="T41722" s="93"/>
    </row>
    <row r="41723" spans="6:20" ht="13.2">
      <c r="F41723" s="116"/>
      <c r="I41723" s="116"/>
      <c r="K41723" s="116"/>
      <c r="T41723" s="93"/>
    </row>
    <row r="41724" spans="6:20" ht="13.2">
      <c r="F41724" s="116"/>
      <c r="I41724" s="116"/>
      <c r="K41724" s="116"/>
      <c r="T41724" s="93"/>
    </row>
    <row r="41725" spans="6:20" ht="13.2">
      <c r="F41725" s="116"/>
      <c r="I41725" s="116"/>
      <c r="K41725" s="116"/>
      <c r="T41725" s="93"/>
    </row>
    <row r="41726" spans="6:20" ht="13.2">
      <c r="F41726" s="116"/>
      <c r="I41726" s="116"/>
      <c r="K41726" s="116"/>
      <c r="T41726" s="93"/>
    </row>
    <row r="41727" spans="6:20" ht="13.2">
      <c r="F41727" s="116"/>
      <c r="I41727" s="116"/>
      <c r="K41727" s="116"/>
      <c r="T41727" s="93"/>
    </row>
    <row r="41728" spans="6:20" ht="13.2">
      <c r="F41728" s="116"/>
      <c r="I41728" s="116"/>
      <c r="K41728" s="116"/>
      <c r="T41728" s="93"/>
    </row>
    <row r="41729" spans="6:20" ht="13.2">
      <c r="F41729" s="116"/>
      <c r="I41729" s="116"/>
      <c r="K41729" s="116"/>
      <c r="T41729" s="93"/>
    </row>
    <row r="41730" spans="6:20" ht="13.2">
      <c r="F41730" s="116"/>
      <c r="I41730" s="116"/>
      <c r="K41730" s="116"/>
      <c r="T41730" s="93"/>
    </row>
    <row r="41731" spans="6:20" ht="13.2">
      <c r="F41731" s="116"/>
      <c r="I41731" s="116"/>
      <c r="K41731" s="116"/>
      <c r="T41731" s="93"/>
    </row>
    <row r="41732" spans="6:20" ht="13.2">
      <c r="F41732" s="116"/>
      <c r="I41732" s="116"/>
      <c r="K41732" s="116"/>
      <c r="T41732" s="93"/>
    </row>
    <row r="41733" spans="6:20" ht="13.2">
      <c r="F41733" s="116"/>
      <c r="I41733" s="116"/>
      <c r="K41733" s="116"/>
      <c r="T41733" s="93"/>
    </row>
    <row r="41734" spans="6:20" ht="13.2">
      <c r="F41734" s="116"/>
      <c r="I41734" s="116"/>
      <c r="K41734" s="116"/>
      <c r="T41734" s="93"/>
    </row>
    <row r="41735" spans="6:20" ht="13.2">
      <c r="F41735" s="116"/>
      <c r="I41735" s="116"/>
      <c r="K41735" s="116"/>
      <c r="T41735" s="93"/>
    </row>
    <row r="41736" spans="6:20" ht="13.2">
      <c r="F41736" s="116"/>
      <c r="I41736" s="116"/>
      <c r="K41736" s="116"/>
      <c r="T41736" s="93"/>
    </row>
    <row r="41737" spans="6:20" ht="13.2">
      <c r="F41737" s="116"/>
      <c r="I41737" s="116"/>
      <c r="K41737" s="116"/>
      <c r="T41737" s="93"/>
    </row>
    <row r="41738" spans="6:20" ht="13.2">
      <c r="F41738" s="116"/>
      <c r="I41738" s="116"/>
      <c r="K41738" s="116"/>
      <c r="T41738" s="93"/>
    </row>
    <row r="41739" spans="6:20" ht="13.2">
      <c r="F41739" s="116"/>
      <c r="I41739" s="116"/>
      <c r="K41739" s="116"/>
      <c r="T41739" s="93"/>
    </row>
    <row r="41740" spans="6:20" ht="13.2">
      <c r="F41740" s="116"/>
      <c r="I41740" s="116"/>
      <c r="K41740" s="116"/>
      <c r="T41740" s="93"/>
    </row>
    <row r="41741" spans="6:20" ht="13.2">
      <c r="F41741" s="116"/>
      <c r="I41741" s="116"/>
      <c r="K41741" s="116"/>
      <c r="T41741" s="93"/>
    </row>
    <row r="41742" spans="6:20" ht="13.2">
      <c r="F41742" s="116"/>
      <c r="I41742" s="116"/>
      <c r="K41742" s="116"/>
      <c r="T41742" s="93"/>
    </row>
    <row r="41743" spans="6:20" ht="13.2">
      <c r="F41743" s="116"/>
      <c r="I41743" s="116"/>
      <c r="K41743" s="116"/>
      <c r="T41743" s="93"/>
    </row>
    <row r="41744" spans="6:20" ht="13.2">
      <c r="F41744" s="116"/>
      <c r="I41744" s="116"/>
      <c r="K41744" s="116"/>
      <c r="T41744" s="93"/>
    </row>
    <row r="41745" spans="6:20" ht="13.2">
      <c r="F41745" s="116"/>
      <c r="I41745" s="116"/>
      <c r="K41745" s="116"/>
      <c r="T41745" s="93"/>
    </row>
    <row r="41746" spans="6:20" ht="13.2">
      <c r="F41746" s="116"/>
      <c r="I41746" s="116"/>
      <c r="K41746" s="116"/>
      <c r="T41746" s="93"/>
    </row>
    <row r="41747" spans="6:20" ht="13.2">
      <c r="F41747" s="116"/>
      <c r="I41747" s="116"/>
      <c r="K41747" s="116"/>
      <c r="T41747" s="93"/>
    </row>
    <row r="41748" spans="6:20" ht="13.2">
      <c r="F41748" s="116"/>
      <c r="I41748" s="116"/>
      <c r="K41748" s="116"/>
      <c r="T41748" s="93"/>
    </row>
    <row r="41749" spans="6:20" ht="13.2">
      <c r="F41749" s="116"/>
      <c r="I41749" s="116"/>
      <c r="K41749" s="116"/>
      <c r="T41749" s="93"/>
    </row>
    <row r="41750" spans="6:20" ht="13.2">
      <c r="F41750" s="116"/>
      <c r="I41750" s="116"/>
      <c r="K41750" s="116"/>
      <c r="T41750" s="93"/>
    </row>
    <row r="41751" spans="6:20" ht="13.2">
      <c r="F41751" s="116"/>
      <c r="I41751" s="116"/>
      <c r="K41751" s="116"/>
      <c r="T41751" s="93"/>
    </row>
    <row r="41752" spans="6:20" ht="13.2">
      <c r="F41752" s="116"/>
      <c r="I41752" s="116"/>
      <c r="K41752" s="116"/>
      <c r="T41752" s="93"/>
    </row>
    <row r="41753" spans="6:20" ht="13.2">
      <c r="F41753" s="116"/>
      <c r="I41753" s="116"/>
      <c r="K41753" s="116"/>
      <c r="T41753" s="93"/>
    </row>
    <row r="41754" spans="6:20" ht="13.2">
      <c r="F41754" s="116"/>
      <c r="I41754" s="116"/>
      <c r="K41754" s="116"/>
      <c r="T41754" s="93"/>
    </row>
    <row r="41755" spans="6:20" ht="13.2">
      <c r="F41755" s="116"/>
      <c r="I41755" s="116"/>
      <c r="K41755" s="116"/>
      <c r="T41755" s="93"/>
    </row>
    <row r="41756" spans="6:20" ht="13.2">
      <c r="F41756" s="116"/>
      <c r="I41756" s="116"/>
      <c r="K41756" s="116"/>
      <c r="T41756" s="93"/>
    </row>
    <row r="41757" spans="6:20" ht="13.2">
      <c r="F41757" s="116"/>
      <c r="I41757" s="116"/>
      <c r="K41757" s="116"/>
      <c r="T41757" s="93"/>
    </row>
    <row r="41758" spans="6:20" ht="13.2">
      <c r="F41758" s="116"/>
      <c r="I41758" s="116"/>
      <c r="K41758" s="116"/>
      <c r="T41758" s="93"/>
    </row>
    <row r="41759" spans="6:20" ht="13.2">
      <c r="F41759" s="116"/>
      <c r="I41759" s="116"/>
      <c r="K41759" s="116"/>
      <c r="T41759" s="93"/>
    </row>
    <row r="41760" spans="6:20" ht="13.2">
      <c r="F41760" s="116"/>
      <c r="I41760" s="116"/>
      <c r="K41760" s="116"/>
      <c r="T41760" s="93"/>
    </row>
    <row r="41761" spans="6:20" ht="13.2">
      <c r="F41761" s="116"/>
      <c r="I41761" s="116"/>
      <c r="K41761" s="116"/>
      <c r="T41761" s="93"/>
    </row>
    <row r="41762" spans="6:20" ht="13.2">
      <c r="F41762" s="116"/>
      <c r="I41762" s="116"/>
      <c r="K41762" s="116"/>
      <c r="T41762" s="93"/>
    </row>
    <row r="41763" spans="6:20" ht="13.2">
      <c r="F41763" s="116"/>
      <c r="I41763" s="116"/>
      <c r="K41763" s="116"/>
      <c r="T41763" s="93"/>
    </row>
    <row r="41764" spans="6:20" ht="13.2">
      <c r="F41764" s="116"/>
      <c r="I41764" s="116"/>
      <c r="K41764" s="116"/>
      <c r="T41764" s="93"/>
    </row>
    <row r="41765" spans="6:20" ht="13.2">
      <c r="F41765" s="116"/>
      <c r="I41765" s="116"/>
      <c r="K41765" s="116"/>
      <c r="T41765" s="93"/>
    </row>
    <row r="41766" spans="6:20" ht="13.2">
      <c r="F41766" s="116"/>
      <c r="I41766" s="116"/>
      <c r="K41766" s="116"/>
      <c r="T41766" s="93"/>
    </row>
    <row r="41767" spans="6:20" ht="13.2">
      <c r="F41767" s="116"/>
      <c r="I41767" s="116"/>
      <c r="K41767" s="116"/>
      <c r="T41767" s="93"/>
    </row>
    <row r="41768" spans="6:20" ht="13.2">
      <c r="F41768" s="116"/>
      <c r="I41768" s="116"/>
      <c r="K41768" s="116"/>
      <c r="T41768" s="93"/>
    </row>
    <row r="41769" spans="6:20" ht="13.2">
      <c r="F41769" s="116"/>
      <c r="I41769" s="116"/>
      <c r="K41769" s="116"/>
      <c r="T41769" s="93"/>
    </row>
    <row r="41770" spans="6:20" ht="13.2">
      <c r="F41770" s="116"/>
      <c r="I41770" s="116"/>
      <c r="K41770" s="116"/>
      <c r="T41770" s="93"/>
    </row>
    <row r="41771" spans="6:20" ht="13.2">
      <c r="F41771" s="116"/>
      <c r="I41771" s="116"/>
      <c r="K41771" s="116"/>
      <c r="T41771" s="93"/>
    </row>
    <row r="41772" spans="6:20" ht="13.2">
      <c r="F41772" s="116"/>
      <c r="I41772" s="116"/>
      <c r="K41772" s="116"/>
      <c r="T41772" s="93"/>
    </row>
    <row r="41773" spans="6:20" ht="13.2">
      <c r="F41773" s="116"/>
      <c r="I41773" s="116"/>
      <c r="K41773" s="116"/>
      <c r="T41773" s="93"/>
    </row>
    <row r="41774" spans="6:20" ht="13.2">
      <c r="F41774" s="116"/>
      <c r="I41774" s="116"/>
      <c r="K41774" s="116"/>
      <c r="T41774" s="93"/>
    </row>
    <row r="41775" spans="6:20" ht="13.2">
      <c r="F41775" s="116"/>
      <c r="I41775" s="116"/>
      <c r="K41775" s="116"/>
      <c r="T41775" s="93"/>
    </row>
    <row r="41776" spans="6:20" ht="13.2">
      <c r="F41776" s="116"/>
      <c r="I41776" s="116"/>
      <c r="K41776" s="116"/>
      <c r="T41776" s="93"/>
    </row>
    <row r="41777" spans="6:20" ht="13.2">
      <c r="F41777" s="116"/>
      <c r="I41777" s="116"/>
      <c r="K41777" s="116"/>
      <c r="T41777" s="93"/>
    </row>
    <row r="41778" spans="6:20" ht="13.2">
      <c r="F41778" s="116"/>
      <c r="I41778" s="116"/>
      <c r="K41778" s="116"/>
      <c r="T41778" s="93"/>
    </row>
    <row r="41779" spans="6:20" ht="13.2">
      <c r="F41779" s="116"/>
      <c r="I41779" s="116"/>
      <c r="K41779" s="116"/>
      <c r="T41779" s="93"/>
    </row>
    <row r="41780" spans="6:20" ht="13.2">
      <c r="F41780" s="116"/>
      <c r="I41780" s="116"/>
      <c r="K41780" s="116"/>
      <c r="T41780" s="93"/>
    </row>
    <row r="41781" spans="6:20" ht="13.2">
      <c r="F41781" s="116"/>
      <c r="I41781" s="116"/>
      <c r="K41781" s="116"/>
      <c r="T41781" s="93"/>
    </row>
    <row r="41782" spans="6:20" ht="13.2">
      <c r="F41782" s="116"/>
      <c r="I41782" s="116"/>
      <c r="K41782" s="116"/>
      <c r="T41782" s="93"/>
    </row>
    <row r="41783" spans="6:20" ht="13.2">
      <c r="F41783" s="116"/>
      <c r="I41783" s="116"/>
      <c r="K41783" s="116"/>
      <c r="T41783" s="93"/>
    </row>
    <row r="41784" spans="6:20" ht="13.2">
      <c r="F41784" s="116"/>
      <c r="I41784" s="116"/>
      <c r="K41784" s="116"/>
      <c r="T41784" s="93"/>
    </row>
    <row r="41785" spans="6:20" ht="13.2">
      <c r="F41785" s="116"/>
      <c r="I41785" s="116"/>
      <c r="K41785" s="116"/>
      <c r="T41785" s="93"/>
    </row>
    <row r="41786" spans="6:20" ht="13.2">
      <c r="F41786" s="116"/>
      <c r="I41786" s="116"/>
      <c r="K41786" s="116"/>
      <c r="T41786" s="93"/>
    </row>
    <row r="41787" spans="6:20" ht="13.2">
      <c r="F41787" s="116"/>
      <c r="I41787" s="116"/>
      <c r="K41787" s="116"/>
      <c r="T41787" s="93"/>
    </row>
    <row r="41788" spans="6:20" ht="13.2">
      <c r="F41788" s="116"/>
      <c r="I41788" s="116"/>
      <c r="K41788" s="116"/>
      <c r="T41788" s="93"/>
    </row>
    <row r="41789" spans="6:20" ht="13.2">
      <c r="F41789" s="116"/>
      <c r="I41789" s="116"/>
      <c r="K41789" s="116"/>
      <c r="T41789" s="93"/>
    </row>
    <row r="41790" spans="6:20" ht="13.2">
      <c r="F41790" s="116"/>
      <c r="I41790" s="116"/>
      <c r="K41790" s="116"/>
      <c r="T41790" s="93"/>
    </row>
    <row r="41791" spans="6:20" ht="13.2">
      <c r="F41791" s="116"/>
      <c r="I41791" s="116"/>
      <c r="K41791" s="116"/>
      <c r="T41791" s="93"/>
    </row>
    <row r="41792" spans="6:20" ht="13.2">
      <c r="F41792" s="116"/>
      <c r="I41792" s="116"/>
      <c r="K41792" s="116"/>
      <c r="T41792" s="93"/>
    </row>
    <row r="41793" spans="6:20" ht="13.2">
      <c r="F41793" s="116"/>
      <c r="I41793" s="116"/>
      <c r="K41793" s="116"/>
      <c r="T41793" s="93"/>
    </row>
    <row r="41794" spans="6:20" ht="13.2">
      <c r="F41794" s="116"/>
      <c r="I41794" s="116"/>
      <c r="K41794" s="116"/>
      <c r="T41794" s="93"/>
    </row>
    <row r="41795" spans="6:20" ht="13.2">
      <c r="F41795" s="116"/>
      <c r="I41795" s="116"/>
      <c r="K41795" s="116"/>
      <c r="T41795" s="93"/>
    </row>
    <row r="41796" spans="6:20" ht="13.2">
      <c r="F41796" s="116"/>
      <c r="I41796" s="116"/>
      <c r="K41796" s="116"/>
      <c r="T41796" s="93"/>
    </row>
    <row r="41797" spans="6:20" ht="13.2">
      <c r="F41797" s="116"/>
      <c r="I41797" s="116"/>
      <c r="K41797" s="116"/>
      <c r="T41797" s="93"/>
    </row>
    <row r="41798" spans="6:20" ht="13.2">
      <c r="F41798" s="116"/>
      <c r="I41798" s="116"/>
      <c r="K41798" s="116"/>
      <c r="T41798" s="93"/>
    </row>
    <row r="41799" spans="6:20" ht="13.2">
      <c r="F41799" s="116"/>
      <c r="I41799" s="116"/>
      <c r="K41799" s="116"/>
      <c r="T41799" s="93"/>
    </row>
    <row r="41800" spans="6:20" ht="13.2">
      <c r="F41800" s="116"/>
      <c r="I41800" s="116"/>
      <c r="K41800" s="116"/>
      <c r="T41800" s="93"/>
    </row>
    <row r="41801" spans="6:20" ht="13.2">
      <c r="F41801" s="116"/>
      <c r="I41801" s="116"/>
      <c r="K41801" s="116"/>
      <c r="T41801" s="93"/>
    </row>
    <row r="41802" spans="6:20" ht="13.2">
      <c r="F41802" s="116"/>
      <c r="I41802" s="116"/>
      <c r="K41802" s="116"/>
      <c r="T41802" s="93"/>
    </row>
    <row r="41803" spans="6:20" ht="13.2">
      <c r="F41803" s="116"/>
      <c r="I41803" s="116"/>
      <c r="K41803" s="116"/>
      <c r="T41803" s="93"/>
    </row>
    <row r="41804" spans="6:20" ht="13.2">
      <c r="F41804" s="116"/>
      <c r="I41804" s="116"/>
      <c r="K41804" s="116"/>
      <c r="T41804" s="93"/>
    </row>
    <row r="41805" spans="6:20" ht="13.2">
      <c r="F41805" s="116"/>
      <c r="I41805" s="116"/>
      <c r="K41805" s="116"/>
      <c r="T41805" s="93"/>
    </row>
    <row r="41806" spans="6:20" ht="13.2">
      <c r="F41806" s="116"/>
      <c r="I41806" s="116"/>
      <c r="K41806" s="116"/>
      <c r="T41806" s="93"/>
    </row>
    <row r="41807" spans="6:20" ht="13.2">
      <c r="F41807" s="116"/>
      <c r="I41807" s="116"/>
      <c r="K41807" s="116"/>
      <c r="T41807" s="93"/>
    </row>
    <row r="41808" spans="6:20" ht="13.2">
      <c r="F41808" s="116"/>
      <c r="I41808" s="116"/>
      <c r="K41808" s="116"/>
      <c r="T41808" s="93"/>
    </row>
    <row r="41809" spans="6:20" ht="13.2">
      <c r="F41809" s="116"/>
      <c r="I41809" s="116"/>
      <c r="K41809" s="116"/>
      <c r="T41809" s="93"/>
    </row>
    <row r="41810" spans="6:20" ht="13.2">
      <c r="F41810" s="116"/>
      <c r="I41810" s="116"/>
      <c r="K41810" s="116"/>
      <c r="T41810" s="93"/>
    </row>
    <row r="41811" spans="6:20" ht="13.2">
      <c r="F41811" s="116"/>
      <c r="I41811" s="116"/>
      <c r="K41811" s="116"/>
      <c r="T41811" s="93"/>
    </row>
    <row r="41812" spans="6:20" ht="13.2">
      <c r="F41812" s="116"/>
      <c r="I41812" s="116"/>
      <c r="K41812" s="116"/>
      <c r="T41812" s="93"/>
    </row>
    <row r="41813" spans="6:20" ht="13.2">
      <c r="F41813" s="116"/>
      <c r="I41813" s="116"/>
      <c r="K41813" s="116"/>
      <c r="T41813" s="93"/>
    </row>
    <row r="41814" spans="6:20" ht="13.2">
      <c r="F41814" s="116"/>
      <c r="I41814" s="116"/>
      <c r="K41814" s="116"/>
      <c r="T41814" s="93"/>
    </row>
    <row r="41815" spans="6:20" ht="13.2">
      <c r="F41815" s="116"/>
      <c r="I41815" s="116"/>
      <c r="K41815" s="116"/>
      <c r="T41815" s="93"/>
    </row>
    <row r="41816" spans="6:20" ht="13.2">
      <c r="F41816" s="116"/>
      <c r="I41816" s="116"/>
      <c r="K41816" s="116"/>
      <c r="T41816" s="93"/>
    </row>
    <row r="41817" spans="6:20" ht="13.2">
      <c r="F41817" s="116"/>
      <c r="I41817" s="116"/>
      <c r="K41817" s="116"/>
      <c r="T41817" s="93"/>
    </row>
    <row r="41818" spans="6:20" ht="13.2">
      <c r="F41818" s="116"/>
      <c r="I41818" s="116"/>
      <c r="K41818" s="116"/>
      <c r="T41818" s="93"/>
    </row>
    <row r="41819" spans="6:20" ht="13.2">
      <c r="F41819" s="116"/>
      <c r="I41819" s="116"/>
      <c r="K41819" s="116"/>
      <c r="T41819" s="93"/>
    </row>
    <row r="41820" spans="6:20" ht="13.2">
      <c r="F41820" s="116"/>
      <c r="I41820" s="116"/>
      <c r="K41820" s="116"/>
      <c r="T41820" s="93"/>
    </row>
    <row r="41821" spans="6:20" ht="13.2">
      <c r="F41821" s="116"/>
      <c r="I41821" s="116"/>
      <c r="K41821" s="116"/>
      <c r="T41821" s="93"/>
    </row>
    <row r="41822" spans="6:20" ht="13.2">
      <c r="F41822" s="116"/>
      <c r="I41822" s="116"/>
      <c r="K41822" s="116"/>
      <c r="T41822" s="93"/>
    </row>
    <row r="41823" spans="6:20" ht="13.2">
      <c r="F41823" s="116"/>
      <c r="I41823" s="116"/>
      <c r="K41823" s="116"/>
      <c r="T41823" s="93"/>
    </row>
    <row r="41824" spans="6:20" ht="13.2">
      <c r="F41824" s="116"/>
      <c r="I41824" s="116"/>
      <c r="K41824" s="116"/>
      <c r="T41824" s="93"/>
    </row>
    <row r="41825" spans="6:20" ht="13.2">
      <c r="F41825" s="116"/>
      <c r="I41825" s="116"/>
      <c r="K41825" s="116"/>
      <c r="T41825" s="93"/>
    </row>
    <row r="41826" spans="6:20" ht="13.2">
      <c r="F41826" s="116"/>
      <c r="I41826" s="116"/>
      <c r="K41826" s="116"/>
      <c r="T41826" s="93"/>
    </row>
    <row r="41827" spans="6:20" ht="13.2">
      <c r="F41827" s="116"/>
      <c r="I41827" s="116"/>
      <c r="K41827" s="116"/>
      <c r="T41827" s="93"/>
    </row>
    <row r="41828" spans="6:20" ht="13.2">
      <c r="F41828" s="116"/>
      <c r="I41828" s="116"/>
      <c r="K41828" s="116"/>
      <c r="T41828" s="93"/>
    </row>
    <row r="41829" spans="6:20" ht="13.2">
      <c r="F41829" s="116"/>
      <c r="I41829" s="116"/>
      <c r="K41829" s="116"/>
      <c r="T41829" s="93"/>
    </row>
    <row r="41830" spans="6:20" ht="13.2">
      <c r="F41830" s="116"/>
      <c r="I41830" s="116"/>
      <c r="K41830" s="116"/>
      <c r="T41830" s="93"/>
    </row>
    <row r="41831" spans="6:20" ht="13.2">
      <c r="F41831" s="116"/>
      <c r="I41831" s="116"/>
      <c r="K41831" s="116"/>
      <c r="T41831" s="93"/>
    </row>
    <row r="41832" spans="6:20" ht="13.2">
      <c r="F41832" s="116"/>
      <c r="I41832" s="116"/>
      <c r="K41832" s="116"/>
      <c r="T41832" s="93"/>
    </row>
    <row r="41833" spans="6:20" ht="13.2">
      <c r="F41833" s="116"/>
      <c r="I41833" s="116"/>
      <c r="K41833" s="116"/>
      <c r="T41833" s="93"/>
    </row>
    <row r="41834" spans="6:20" ht="13.2">
      <c r="F41834" s="116"/>
      <c r="I41834" s="116"/>
      <c r="K41834" s="116"/>
      <c r="T41834" s="93"/>
    </row>
    <row r="41835" spans="6:20" ht="13.2">
      <c r="F41835" s="116"/>
      <c r="I41835" s="116"/>
      <c r="K41835" s="116"/>
      <c r="T41835" s="93"/>
    </row>
    <row r="41836" spans="6:20" ht="13.2">
      <c r="F41836" s="116"/>
      <c r="I41836" s="116"/>
      <c r="K41836" s="116"/>
      <c r="T41836" s="93"/>
    </row>
    <row r="41837" spans="6:20" ht="13.2">
      <c r="F41837" s="116"/>
      <c r="I41837" s="116"/>
      <c r="K41837" s="116"/>
      <c r="T41837" s="93"/>
    </row>
    <row r="41838" spans="6:20" ht="13.2">
      <c r="F41838" s="116"/>
      <c r="I41838" s="116"/>
      <c r="K41838" s="116"/>
      <c r="T41838" s="93"/>
    </row>
    <row r="41839" spans="6:20" ht="13.2">
      <c r="F41839" s="116"/>
      <c r="I41839" s="116"/>
      <c r="K41839" s="116"/>
      <c r="T41839" s="93"/>
    </row>
    <row r="41840" spans="6:20" ht="13.2">
      <c r="F41840" s="116"/>
      <c r="I41840" s="116"/>
      <c r="K41840" s="116"/>
      <c r="T41840" s="93"/>
    </row>
    <row r="41841" spans="6:20" ht="13.2">
      <c r="F41841" s="116"/>
      <c r="I41841" s="116"/>
      <c r="K41841" s="116"/>
      <c r="T41841" s="93"/>
    </row>
    <row r="41842" spans="6:20" ht="13.2">
      <c r="F41842" s="116"/>
      <c r="I41842" s="116"/>
      <c r="K41842" s="116"/>
      <c r="T41842" s="93"/>
    </row>
    <row r="41843" spans="6:20" ht="13.2">
      <c r="F41843" s="116"/>
      <c r="I41843" s="116"/>
      <c r="K41843" s="116"/>
      <c r="T41843" s="93"/>
    </row>
    <row r="41844" spans="6:20" ht="13.2">
      <c r="F41844" s="116"/>
      <c r="I41844" s="116"/>
      <c r="K41844" s="116"/>
      <c r="T41844" s="93"/>
    </row>
    <row r="41845" spans="6:20" ht="13.2">
      <c r="F41845" s="116"/>
      <c r="I41845" s="116"/>
      <c r="K41845" s="116"/>
      <c r="T41845" s="93"/>
    </row>
    <row r="41846" spans="6:20" ht="13.2">
      <c r="F41846" s="116"/>
      <c r="I41846" s="116"/>
      <c r="K41846" s="116"/>
      <c r="T41846" s="93"/>
    </row>
    <row r="41847" spans="6:20" ht="13.2">
      <c r="F41847" s="116"/>
      <c r="I41847" s="116"/>
      <c r="K41847" s="116"/>
      <c r="T41847" s="93"/>
    </row>
    <row r="41848" spans="6:20" ht="13.2">
      <c r="F41848" s="116"/>
      <c r="I41848" s="116"/>
      <c r="K41848" s="116"/>
      <c r="T41848" s="93"/>
    </row>
    <row r="41849" spans="6:20" ht="13.2">
      <c r="F41849" s="116"/>
      <c r="I41849" s="116"/>
      <c r="K41849" s="116"/>
      <c r="T41849" s="93"/>
    </row>
    <row r="41850" spans="6:20" ht="13.2">
      <c r="F41850" s="116"/>
      <c r="I41850" s="116"/>
      <c r="K41850" s="116"/>
      <c r="T41850" s="93"/>
    </row>
    <row r="41851" spans="6:20" ht="13.2">
      <c r="F41851" s="116"/>
      <c r="I41851" s="116"/>
      <c r="K41851" s="116"/>
      <c r="T41851" s="93"/>
    </row>
    <row r="41852" spans="6:20" ht="13.2">
      <c r="F41852" s="116"/>
      <c r="I41852" s="116"/>
      <c r="K41852" s="116"/>
      <c r="T41852" s="93"/>
    </row>
    <row r="41853" spans="6:20" ht="13.2">
      <c r="F41853" s="116"/>
      <c r="I41853" s="116"/>
      <c r="K41853" s="116"/>
      <c r="T41853" s="93"/>
    </row>
    <row r="41854" spans="6:20" ht="13.2">
      <c r="F41854" s="116"/>
      <c r="I41854" s="116"/>
      <c r="K41854" s="116"/>
      <c r="T41854" s="93"/>
    </row>
    <row r="41855" spans="6:20" ht="13.2">
      <c r="F41855" s="116"/>
      <c r="I41855" s="116"/>
      <c r="K41855" s="116"/>
      <c r="T41855" s="93"/>
    </row>
    <row r="41856" spans="6:20" ht="13.2">
      <c r="F41856" s="116"/>
      <c r="I41856" s="116"/>
      <c r="K41856" s="116"/>
      <c r="T41856" s="93"/>
    </row>
    <row r="41857" spans="6:20" ht="13.2">
      <c r="F41857" s="116"/>
      <c r="I41857" s="116"/>
      <c r="K41857" s="116"/>
      <c r="T41857" s="93"/>
    </row>
    <row r="41858" spans="6:20" ht="13.2">
      <c r="F41858" s="116"/>
      <c r="I41858" s="116"/>
      <c r="K41858" s="116"/>
      <c r="T41858" s="93"/>
    </row>
    <row r="41859" spans="6:20" ht="13.2">
      <c r="F41859" s="116"/>
      <c r="I41859" s="116"/>
      <c r="K41859" s="116"/>
      <c r="T41859" s="93"/>
    </row>
    <row r="41860" spans="6:20" ht="13.2">
      <c r="F41860" s="116"/>
      <c r="I41860" s="116"/>
      <c r="K41860" s="116"/>
      <c r="T41860" s="93"/>
    </row>
    <row r="41861" spans="6:20" ht="13.2">
      <c r="F41861" s="116"/>
      <c r="I41861" s="116"/>
      <c r="K41861" s="116"/>
      <c r="T41861" s="93"/>
    </row>
    <row r="41862" spans="6:20" ht="13.2">
      <c r="F41862" s="116"/>
      <c r="I41862" s="116"/>
      <c r="K41862" s="116"/>
      <c r="T41862" s="93"/>
    </row>
    <row r="41863" spans="6:20" ht="13.2">
      <c r="F41863" s="116"/>
      <c r="I41863" s="116"/>
      <c r="K41863" s="116"/>
      <c r="T41863" s="93"/>
    </row>
    <row r="41864" spans="6:20" ht="13.2">
      <c r="F41864" s="116"/>
      <c r="I41864" s="116"/>
      <c r="K41864" s="116"/>
      <c r="T41864" s="93"/>
    </row>
    <row r="41865" spans="6:20" ht="13.2">
      <c r="F41865" s="116"/>
      <c r="I41865" s="116"/>
      <c r="K41865" s="116"/>
      <c r="T41865" s="93"/>
    </row>
    <row r="41866" spans="6:20" ht="13.2">
      <c r="F41866" s="116"/>
      <c r="I41866" s="116"/>
      <c r="K41866" s="116"/>
      <c r="T41866" s="93"/>
    </row>
    <row r="41867" spans="6:20" ht="13.2">
      <c r="F41867" s="116"/>
      <c r="I41867" s="116"/>
      <c r="K41867" s="116"/>
      <c r="T41867" s="93"/>
    </row>
    <row r="41868" spans="6:20" ht="13.2">
      <c r="F41868" s="116"/>
      <c r="I41868" s="116"/>
      <c r="K41868" s="116"/>
      <c r="T41868" s="93"/>
    </row>
    <row r="41869" spans="6:20" ht="13.2">
      <c r="F41869" s="116"/>
      <c r="I41869" s="116"/>
      <c r="K41869" s="116"/>
      <c r="T41869" s="93"/>
    </row>
    <row r="41870" spans="6:20" ht="13.2">
      <c r="F41870" s="116"/>
      <c r="I41870" s="116"/>
      <c r="K41870" s="116"/>
      <c r="T41870" s="93"/>
    </row>
    <row r="41871" spans="6:20" ht="13.2">
      <c r="F41871" s="116"/>
      <c r="I41871" s="116"/>
      <c r="K41871" s="116"/>
      <c r="T41871" s="93"/>
    </row>
    <row r="41872" spans="6:20" ht="13.2">
      <c r="F41872" s="116"/>
      <c r="I41872" s="116"/>
      <c r="K41872" s="116"/>
      <c r="T41872" s="93"/>
    </row>
    <row r="41873" spans="6:20" ht="13.2">
      <c r="F41873" s="116"/>
      <c r="I41873" s="116"/>
      <c r="K41873" s="116"/>
      <c r="T41873" s="93"/>
    </row>
    <row r="41874" spans="6:20" ht="13.2">
      <c r="F41874" s="116"/>
      <c r="I41874" s="116"/>
      <c r="K41874" s="116"/>
      <c r="T41874" s="93"/>
    </row>
    <row r="41875" spans="6:20" ht="13.2">
      <c r="F41875" s="116"/>
      <c r="I41875" s="116"/>
      <c r="K41875" s="116"/>
      <c r="T41875" s="93"/>
    </row>
    <row r="41876" spans="6:20" ht="13.2">
      <c r="F41876" s="116"/>
      <c r="I41876" s="116"/>
      <c r="K41876" s="116"/>
      <c r="T41876" s="93"/>
    </row>
    <row r="41877" spans="6:20" ht="13.2">
      <c r="F41877" s="116"/>
      <c r="I41877" s="116"/>
      <c r="K41877" s="116"/>
      <c r="T41877" s="93"/>
    </row>
    <row r="41878" spans="6:20" ht="13.2">
      <c r="F41878" s="116"/>
      <c r="I41878" s="116"/>
      <c r="K41878" s="116"/>
      <c r="T41878" s="93"/>
    </row>
    <row r="41879" spans="6:20" ht="13.2">
      <c r="F41879" s="116"/>
      <c r="I41879" s="116"/>
      <c r="K41879" s="116"/>
      <c r="T41879" s="93"/>
    </row>
    <row r="41880" spans="6:20" ht="13.2">
      <c r="F41880" s="116"/>
      <c r="I41880" s="116"/>
      <c r="K41880" s="116"/>
      <c r="T41880" s="93"/>
    </row>
    <row r="41881" spans="6:20" ht="13.2">
      <c r="F41881" s="116"/>
      <c r="I41881" s="116"/>
      <c r="K41881" s="116"/>
      <c r="T41881" s="93"/>
    </row>
    <row r="41882" spans="6:20" ht="13.2">
      <c r="F41882" s="116"/>
      <c r="I41882" s="116"/>
      <c r="K41882" s="116"/>
      <c r="T41882" s="93"/>
    </row>
    <row r="41883" spans="6:20" ht="13.2">
      <c r="F41883" s="116"/>
      <c r="I41883" s="116"/>
      <c r="K41883" s="116"/>
      <c r="T41883" s="93"/>
    </row>
    <row r="41884" spans="6:20" ht="13.2">
      <c r="F41884" s="116"/>
      <c r="I41884" s="116"/>
      <c r="K41884" s="116"/>
      <c r="T41884" s="93"/>
    </row>
    <row r="41885" spans="6:20" ht="13.2">
      <c r="F41885" s="116"/>
      <c r="I41885" s="116"/>
      <c r="K41885" s="116"/>
      <c r="T41885" s="93"/>
    </row>
    <row r="41886" spans="6:20" ht="13.2">
      <c r="F41886" s="116"/>
      <c r="I41886" s="116"/>
      <c r="K41886" s="116"/>
      <c r="T41886" s="93"/>
    </row>
    <row r="41887" spans="6:20" ht="13.2">
      <c r="F41887" s="116"/>
      <c r="I41887" s="116"/>
      <c r="K41887" s="116"/>
      <c r="T41887" s="93"/>
    </row>
    <row r="41888" spans="6:20" ht="13.2">
      <c r="F41888" s="116"/>
      <c r="I41888" s="116"/>
      <c r="K41888" s="116"/>
      <c r="T41888" s="93"/>
    </row>
    <row r="41889" spans="6:20" ht="13.2">
      <c r="F41889" s="116"/>
      <c r="I41889" s="116"/>
      <c r="K41889" s="116"/>
      <c r="T41889" s="93"/>
    </row>
    <row r="41890" spans="6:20" ht="13.2">
      <c r="F41890" s="116"/>
      <c r="I41890" s="116"/>
      <c r="K41890" s="116"/>
      <c r="T41890" s="93"/>
    </row>
    <row r="41891" spans="6:20" ht="13.2">
      <c r="F41891" s="116"/>
      <c r="I41891" s="116"/>
      <c r="K41891" s="116"/>
      <c r="T41891" s="93"/>
    </row>
    <row r="41892" spans="6:20" ht="13.2">
      <c r="F41892" s="116"/>
      <c r="I41892" s="116"/>
      <c r="K41892" s="116"/>
      <c r="T41892" s="93"/>
    </row>
    <row r="41893" spans="6:20" ht="13.2">
      <c r="F41893" s="116"/>
      <c r="I41893" s="116"/>
      <c r="K41893" s="116"/>
      <c r="T41893" s="93"/>
    </row>
    <row r="41894" spans="6:20" ht="13.2">
      <c r="F41894" s="116"/>
      <c r="I41894" s="116"/>
      <c r="K41894" s="116"/>
      <c r="T41894" s="93"/>
    </row>
    <row r="41895" spans="6:20" ht="13.2">
      <c r="F41895" s="116"/>
      <c r="I41895" s="116"/>
      <c r="K41895" s="116"/>
      <c r="T41895" s="93"/>
    </row>
    <row r="41896" spans="6:20" ht="13.2">
      <c r="F41896" s="116"/>
      <c r="I41896" s="116"/>
      <c r="K41896" s="116"/>
      <c r="T41896" s="93"/>
    </row>
    <row r="41897" spans="6:20" ht="13.2">
      <c r="F41897" s="116"/>
      <c r="I41897" s="116"/>
      <c r="K41897" s="116"/>
      <c r="T41897" s="93"/>
    </row>
    <row r="41898" spans="6:20" ht="13.2">
      <c r="F41898" s="116"/>
      <c r="I41898" s="116"/>
      <c r="K41898" s="116"/>
      <c r="T41898" s="93"/>
    </row>
    <row r="41899" spans="6:20" ht="13.2">
      <c r="F41899" s="116"/>
      <c r="I41899" s="116"/>
      <c r="K41899" s="116"/>
      <c r="T41899" s="93"/>
    </row>
    <row r="41900" spans="6:20" ht="13.2">
      <c r="F41900" s="116"/>
      <c r="I41900" s="116"/>
      <c r="K41900" s="116"/>
      <c r="T41900" s="93"/>
    </row>
    <row r="41901" spans="6:20" ht="13.2">
      <c r="F41901" s="116"/>
      <c r="I41901" s="116"/>
      <c r="K41901" s="116"/>
      <c r="T41901" s="93"/>
    </row>
    <row r="41902" spans="6:20" ht="13.2">
      <c r="F41902" s="116"/>
      <c r="I41902" s="116"/>
      <c r="K41902" s="116"/>
      <c r="T41902" s="93"/>
    </row>
    <row r="41903" spans="6:20" ht="13.2">
      <c r="F41903" s="116"/>
      <c r="I41903" s="116"/>
      <c r="K41903" s="116"/>
      <c r="T41903" s="93"/>
    </row>
    <row r="41904" spans="6:20" ht="13.2">
      <c r="F41904" s="116"/>
      <c r="I41904" s="116"/>
      <c r="K41904" s="116"/>
      <c r="T41904" s="93"/>
    </row>
    <row r="41905" spans="6:20" ht="13.2">
      <c r="F41905" s="116"/>
      <c r="I41905" s="116"/>
      <c r="K41905" s="116"/>
      <c r="T41905" s="93"/>
    </row>
    <row r="41906" spans="6:20" ht="13.2">
      <c r="F41906" s="116"/>
      <c r="I41906" s="116"/>
      <c r="K41906" s="116"/>
      <c r="T41906" s="93"/>
    </row>
    <row r="41907" spans="6:20" ht="13.2">
      <c r="F41907" s="116"/>
      <c r="I41907" s="116"/>
      <c r="K41907" s="116"/>
      <c r="T41907" s="93"/>
    </row>
    <row r="41908" spans="6:20" ht="13.2">
      <c r="F41908" s="116"/>
      <c r="I41908" s="116"/>
      <c r="K41908" s="116"/>
      <c r="T41908" s="93"/>
    </row>
    <row r="41909" spans="6:20" ht="13.2">
      <c r="F41909" s="116"/>
      <c r="I41909" s="116"/>
      <c r="K41909" s="116"/>
      <c r="T41909" s="93"/>
    </row>
    <row r="41910" spans="6:20" ht="13.2">
      <c r="F41910" s="116"/>
      <c r="I41910" s="116"/>
      <c r="K41910" s="116"/>
      <c r="T41910" s="93"/>
    </row>
    <row r="41911" spans="6:20" ht="13.2">
      <c r="F41911" s="116"/>
      <c r="I41911" s="116"/>
      <c r="K41911" s="116"/>
      <c r="T41911" s="93"/>
    </row>
    <row r="41912" spans="6:20" ht="13.2">
      <c r="F41912" s="116"/>
      <c r="I41912" s="116"/>
      <c r="K41912" s="116"/>
      <c r="T41912" s="93"/>
    </row>
    <row r="41913" spans="6:20" ht="13.2">
      <c r="F41913" s="116"/>
      <c r="I41913" s="116"/>
      <c r="K41913" s="116"/>
      <c r="T41913" s="93"/>
    </row>
    <row r="41914" spans="6:20" ht="13.2">
      <c r="F41914" s="116"/>
      <c r="I41914" s="116"/>
      <c r="K41914" s="116"/>
      <c r="T41914" s="93"/>
    </row>
    <row r="41915" spans="6:20" ht="13.2">
      <c r="F41915" s="116"/>
      <c r="I41915" s="116"/>
      <c r="K41915" s="116"/>
      <c r="T41915" s="93"/>
    </row>
    <row r="41916" spans="6:20" ht="13.2">
      <c r="F41916" s="116"/>
      <c r="I41916" s="116"/>
      <c r="K41916" s="116"/>
      <c r="T41916" s="93"/>
    </row>
    <row r="41917" spans="6:20" ht="13.2">
      <c r="F41917" s="116"/>
      <c r="I41917" s="116"/>
      <c r="K41917" s="116"/>
      <c r="T41917" s="93"/>
    </row>
    <row r="41918" spans="6:20" ht="13.2">
      <c r="F41918" s="116"/>
      <c r="I41918" s="116"/>
      <c r="K41918" s="116"/>
      <c r="T41918" s="93"/>
    </row>
    <row r="41919" spans="6:20" ht="13.2">
      <c r="F41919" s="116"/>
      <c r="I41919" s="116"/>
      <c r="K41919" s="116"/>
      <c r="T41919" s="93"/>
    </row>
    <row r="41920" spans="6:20" ht="13.2">
      <c r="F41920" s="116"/>
      <c r="I41920" s="116"/>
      <c r="K41920" s="116"/>
      <c r="T41920" s="93"/>
    </row>
    <row r="41921" spans="6:20" ht="13.2">
      <c r="F41921" s="116"/>
      <c r="I41921" s="116"/>
      <c r="K41921" s="116"/>
      <c r="T41921" s="93"/>
    </row>
    <row r="41922" spans="6:20" ht="13.2">
      <c r="F41922" s="116"/>
      <c r="I41922" s="116"/>
      <c r="K41922" s="116"/>
      <c r="T41922" s="93"/>
    </row>
    <row r="41923" spans="6:20" ht="13.2">
      <c r="F41923" s="116"/>
      <c r="I41923" s="116"/>
      <c r="K41923" s="116"/>
      <c r="T41923" s="93"/>
    </row>
    <row r="41924" spans="6:20" ht="13.2">
      <c r="F41924" s="116"/>
      <c r="I41924" s="116"/>
      <c r="K41924" s="116"/>
      <c r="T41924" s="93"/>
    </row>
    <row r="41925" spans="6:20" ht="13.2">
      <c r="F41925" s="116"/>
      <c r="I41925" s="116"/>
      <c r="K41925" s="116"/>
      <c r="T41925" s="93"/>
    </row>
    <row r="41926" spans="6:20" ht="13.2">
      <c r="F41926" s="116"/>
      <c r="I41926" s="116"/>
      <c r="K41926" s="116"/>
      <c r="T41926" s="93"/>
    </row>
    <row r="41927" spans="6:20" ht="13.2">
      <c r="F41927" s="116"/>
      <c r="I41927" s="116"/>
      <c r="K41927" s="116"/>
      <c r="T41927" s="93"/>
    </row>
    <row r="41928" spans="6:20" ht="13.2">
      <c r="F41928" s="116"/>
      <c r="I41928" s="116"/>
      <c r="K41928" s="116"/>
      <c r="T41928" s="93"/>
    </row>
    <row r="41929" spans="6:20" ht="13.2">
      <c r="F41929" s="116"/>
      <c r="I41929" s="116"/>
      <c r="K41929" s="116"/>
      <c r="T41929" s="93"/>
    </row>
    <row r="41930" spans="6:20" ht="13.2">
      <c r="F41930" s="116"/>
      <c r="I41930" s="116"/>
      <c r="K41930" s="116"/>
      <c r="T41930" s="93"/>
    </row>
    <row r="41931" spans="6:20" ht="13.2">
      <c r="F41931" s="116"/>
      <c r="I41931" s="116"/>
      <c r="K41931" s="116"/>
      <c r="T41931" s="93"/>
    </row>
    <row r="41932" spans="6:20" ht="13.2">
      <c r="F41932" s="116"/>
      <c r="I41932" s="116"/>
      <c r="K41932" s="116"/>
      <c r="T41932" s="93"/>
    </row>
    <row r="41933" spans="6:20" ht="13.2">
      <c r="F41933" s="116"/>
      <c r="I41933" s="116"/>
      <c r="K41933" s="116"/>
      <c r="T41933" s="93"/>
    </row>
    <row r="41934" spans="6:20" ht="13.2">
      <c r="F41934" s="116"/>
      <c r="I41934" s="116"/>
      <c r="K41934" s="116"/>
      <c r="T41934" s="93"/>
    </row>
    <row r="41935" spans="6:20" ht="13.2">
      <c r="F41935" s="116"/>
      <c r="I41935" s="116"/>
      <c r="K41935" s="116"/>
      <c r="T41935" s="93"/>
    </row>
    <row r="41936" spans="6:20" ht="13.2">
      <c r="F41936" s="116"/>
      <c r="I41936" s="116"/>
      <c r="K41936" s="116"/>
      <c r="T41936" s="93"/>
    </row>
    <row r="41937" spans="6:20" ht="13.2">
      <c r="F41937" s="116"/>
      <c r="I41937" s="116"/>
      <c r="K41937" s="116"/>
      <c r="T41937" s="93"/>
    </row>
    <row r="41938" spans="6:20" ht="13.2">
      <c r="F41938" s="116"/>
      <c r="I41938" s="116"/>
      <c r="K41938" s="116"/>
      <c r="T41938" s="93"/>
    </row>
    <row r="41939" spans="6:20" ht="13.2">
      <c r="F41939" s="116"/>
      <c r="I41939" s="116"/>
      <c r="K41939" s="116"/>
      <c r="T41939" s="93"/>
    </row>
    <row r="41940" spans="6:20" ht="13.2">
      <c r="F41940" s="116"/>
      <c r="I41940" s="116"/>
      <c r="K41940" s="116"/>
      <c r="T41940" s="93"/>
    </row>
    <row r="41941" spans="6:20" ht="13.2">
      <c r="F41941" s="116"/>
      <c r="I41941" s="116"/>
      <c r="K41941" s="116"/>
      <c r="T41941" s="93"/>
    </row>
    <row r="41942" spans="6:20" ht="13.2">
      <c r="F41942" s="116"/>
      <c r="I41942" s="116"/>
      <c r="K41942" s="116"/>
      <c r="T41942" s="93"/>
    </row>
    <row r="41943" spans="6:20" ht="13.2">
      <c r="F41943" s="116"/>
      <c r="I41943" s="116"/>
      <c r="K41943" s="116"/>
      <c r="T41943" s="93"/>
    </row>
    <row r="41944" spans="6:20" ht="13.2">
      <c r="F41944" s="116"/>
      <c r="I41944" s="116"/>
      <c r="K41944" s="116"/>
      <c r="T41944" s="93"/>
    </row>
    <row r="41945" spans="6:20" ht="13.2">
      <c r="F41945" s="116"/>
      <c r="I41945" s="116"/>
      <c r="K41945" s="116"/>
      <c r="T41945" s="93"/>
    </row>
    <row r="41946" spans="6:20" ht="13.2">
      <c r="F41946" s="116"/>
      <c r="I41946" s="116"/>
      <c r="K41946" s="116"/>
      <c r="T41946" s="93"/>
    </row>
    <row r="41947" spans="6:20" ht="13.2">
      <c r="F41947" s="116"/>
      <c r="I41947" s="116"/>
      <c r="K41947" s="116"/>
      <c r="T41947" s="93"/>
    </row>
    <row r="41948" spans="6:20" ht="13.2">
      <c r="F41948" s="116"/>
      <c r="I41948" s="116"/>
      <c r="K41948" s="116"/>
      <c r="T41948" s="93"/>
    </row>
    <row r="41949" spans="6:20" ht="13.2">
      <c r="F41949" s="116"/>
      <c r="I41949" s="116"/>
      <c r="K41949" s="116"/>
      <c r="T41949" s="93"/>
    </row>
    <row r="41950" spans="6:20" ht="13.2">
      <c r="F41950" s="116"/>
      <c r="I41950" s="116"/>
      <c r="K41950" s="116"/>
      <c r="T41950" s="93"/>
    </row>
    <row r="41951" spans="6:20" ht="13.2">
      <c r="F41951" s="116"/>
      <c r="I41951" s="116"/>
      <c r="K41951" s="116"/>
      <c r="T41951" s="93"/>
    </row>
    <row r="41952" spans="6:20" ht="13.2">
      <c r="F41952" s="116"/>
      <c r="I41952" s="116"/>
      <c r="K41952" s="116"/>
      <c r="T41952" s="93"/>
    </row>
    <row r="41953" spans="6:20" ht="13.2">
      <c r="F41953" s="116"/>
      <c r="I41953" s="116"/>
      <c r="K41953" s="116"/>
      <c r="T41953" s="93"/>
    </row>
    <row r="41954" spans="6:20" ht="13.2">
      <c r="F41954" s="116"/>
      <c r="I41954" s="116"/>
      <c r="K41954" s="116"/>
      <c r="T41954" s="93"/>
    </row>
    <row r="41955" spans="6:20" ht="13.2">
      <c r="F41955" s="116"/>
      <c r="I41955" s="116"/>
      <c r="K41955" s="116"/>
      <c r="T41955" s="93"/>
    </row>
    <row r="41956" spans="6:20" ht="13.2">
      <c r="F41956" s="116"/>
      <c r="I41956" s="116"/>
      <c r="K41956" s="116"/>
      <c r="T41956" s="93"/>
    </row>
    <row r="41957" spans="6:20" ht="13.2">
      <c r="F41957" s="116"/>
      <c r="I41957" s="116"/>
      <c r="K41957" s="116"/>
      <c r="T41957" s="93"/>
    </row>
    <row r="41958" spans="6:20" ht="13.2">
      <c r="F41958" s="116"/>
      <c r="I41958" s="116"/>
      <c r="K41958" s="116"/>
      <c r="T41958" s="93"/>
    </row>
    <row r="41959" spans="6:20" ht="13.2">
      <c r="F41959" s="116"/>
      <c r="I41959" s="116"/>
      <c r="K41959" s="116"/>
      <c r="T41959" s="93"/>
    </row>
    <row r="41960" spans="6:20" ht="13.2">
      <c r="F41960" s="116"/>
      <c r="I41960" s="116"/>
      <c r="K41960" s="116"/>
      <c r="T41960" s="93"/>
    </row>
    <row r="41961" spans="6:20" ht="13.2">
      <c r="F41961" s="116"/>
      <c r="I41961" s="116"/>
      <c r="K41961" s="116"/>
      <c r="T41961" s="93"/>
    </row>
    <row r="41962" spans="6:20" ht="13.2">
      <c r="F41962" s="116"/>
      <c r="I41962" s="116"/>
      <c r="K41962" s="116"/>
      <c r="T41962" s="93"/>
    </row>
    <row r="41963" spans="6:20" ht="13.2">
      <c r="F41963" s="116"/>
      <c r="I41963" s="116"/>
      <c r="K41963" s="116"/>
      <c r="T41963" s="93"/>
    </row>
    <row r="41964" spans="6:20" ht="13.2">
      <c r="F41964" s="116"/>
      <c r="I41964" s="116"/>
      <c r="K41964" s="116"/>
      <c r="T41964" s="93"/>
    </row>
    <row r="41965" spans="6:20" ht="13.2">
      <c r="F41965" s="116"/>
      <c r="I41965" s="116"/>
      <c r="K41965" s="116"/>
      <c r="T41965" s="93"/>
    </row>
    <row r="41966" spans="6:20" ht="13.2">
      <c r="F41966" s="116"/>
      <c r="I41966" s="116"/>
      <c r="K41966" s="116"/>
      <c r="T41966" s="93"/>
    </row>
    <row r="41967" spans="6:20" ht="13.2">
      <c r="F41967" s="116"/>
      <c r="I41967" s="116"/>
      <c r="K41967" s="116"/>
      <c r="T41967" s="93"/>
    </row>
    <row r="41968" spans="6:20" ht="13.2">
      <c r="F41968" s="116"/>
      <c r="I41968" s="116"/>
      <c r="K41968" s="116"/>
      <c r="T41968" s="93"/>
    </row>
    <row r="41969" spans="6:20" ht="13.2">
      <c r="F41969" s="116"/>
      <c r="I41969" s="116"/>
      <c r="K41969" s="116"/>
      <c r="T41969" s="93"/>
    </row>
    <row r="41970" spans="6:20" ht="13.2">
      <c r="F41970" s="116"/>
      <c r="I41970" s="116"/>
      <c r="K41970" s="116"/>
      <c r="T41970" s="93"/>
    </row>
    <row r="41971" spans="6:20" ht="13.2">
      <c r="F41971" s="116"/>
      <c r="I41971" s="116"/>
      <c r="K41971" s="116"/>
      <c r="T41971" s="93"/>
    </row>
    <row r="41972" spans="6:20" ht="13.2">
      <c r="F41972" s="116"/>
      <c r="I41972" s="116"/>
      <c r="K41972" s="116"/>
      <c r="T41972" s="93"/>
    </row>
    <row r="41973" spans="6:20" ht="13.2">
      <c r="F41973" s="116"/>
      <c r="I41973" s="116"/>
      <c r="K41973" s="116"/>
      <c r="T41973" s="93"/>
    </row>
    <row r="41974" spans="6:20" ht="13.2">
      <c r="F41974" s="116"/>
      <c r="I41974" s="116"/>
      <c r="K41974" s="116"/>
      <c r="T41974" s="93"/>
    </row>
    <row r="41975" spans="6:20" ht="13.2">
      <c r="F41975" s="116"/>
      <c r="I41975" s="116"/>
      <c r="K41975" s="116"/>
      <c r="T41975" s="93"/>
    </row>
    <row r="41976" spans="6:20" ht="13.2">
      <c r="F41976" s="116"/>
      <c r="I41976" s="116"/>
      <c r="K41976" s="116"/>
      <c r="T41976" s="93"/>
    </row>
    <row r="41977" spans="6:20" ht="13.2">
      <c r="F41977" s="116"/>
      <c r="I41977" s="116"/>
      <c r="K41977" s="116"/>
      <c r="T41977" s="93"/>
    </row>
    <row r="41978" spans="6:20" ht="13.2">
      <c r="F41978" s="116"/>
      <c r="I41978" s="116"/>
      <c r="K41978" s="116"/>
      <c r="T41978" s="93"/>
    </row>
    <row r="41979" spans="6:20" ht="13.2">
      <c r="F41979" s="116"/>
      <c r="I41979" s="116"/>
      <c r="K41979" s="116"/>
      <c r="T41979" s="93"/>
    </row>
    <row r="41980" spans="6:20" ht="13.2">
      <c r="F41980" s="116"/>
      <c r="I41980" s="116"/>
      <c r="K41980" s="116"/>
      <c r="T41980" s="93"/>
    </row>
    <row r="41981" spans="6:20" ht="13.2">
      <c r="F41981" s="116"/>
      <c r="I41981" s="116"/>
      <c r="K41981" s="116"/>
      <c r="T41981" s="93"/>
    </row>
    <row r="41982" spans="6:20" ht="13.2">
      <c r="F41982" s="116"/>
      <c r="I41982" s="116"/>
      <c r="K41982" s="116"/>
      <c r="T41982" s="93"/>
    </row>
    <row r="41983" spans="6:20" ht="13.2">
      <c r="F41983" s="116"/>
      <c r="I41983" s="116"/>
      <c r="K41983" s="116"/>
      <c r="T41983" s="93"/>
    </row>
    <row r="41984" spans="6:20" ht="13.2">
      <c r="F41984" s="116"/>
      <c r="I41984" s="116"/>
      <c r="K41984" s="116"/>
      <c r="T41984" s="93"/>
    </row>
    <row r="41985" spans="6:20" ht="13.2">
      <c r="F41985" s="116"/>
      <c r="I41985" s="116"/>
      <c r="K41985" s="116"/>
      <c r="T41985" s="93"/>
    </row>
    <row r="41986" spans="6:20" ht="13.2">
      <c r="F41986" s="116"/>
      <c r="I41986" s="116"/>
      <c r="K41986" s="116"/>
      <c r="T41986" s="93"/>
    </row>
    <row r="41987" spans="6:20" ht="13.2">
      <c r="F41987" s="116"/>
      <c r="I41987" s="116"/>
      <c r="K41987" s="116"/>
      <c r="T41987" s="93"/>
    </row>
    <row r="41988" spans="6:20" ht="13.2">
      <c r="F41988" s="116"/>
      <c r="I41988" s="116"/>
      <c r="K41988" s="116"/>
      <c r="T41988" s="93"/>
    </row>
    <row r="41989" spans="6:20" ht="13.2">
      <c r="F41989" s="116"/>
      <c r="I41989" s="116"/>
      <c r="K41989" s="116"/>
      <c r="T41989" s="93"/>
    </row>
    <row r="41990" spans="6:20" ht="13.2">
      <c r="F41990" s="116"/>
      <c r="I41990" s="116"/>
      <c r="K41990" s="116"/>
      <c r="T41990" s="93"/>
    </row>
    <row r="41991" spans="6:20" ht="13.2">
      <c r="F41991" s="116"/>
      <c r="I41991" s="116"/>
      <c r="K41991" s="116"/>
      <c r="T41991" s="93"/>
    </row>
    <row r="41992" spans="6:20" ht="13.2">
      <c r="F41992" s="116"/>
      <c r="I41992" s="116"/>
      <c r="K41992" s="116"/>
      <c r="T41992" s="93"/>
    </row>
    <row r="41993" spans="6:20" ht="13.2">
      <c r="F41993" s="116"/>
      <c r="I41993" s="116"/>
      <c r="K41993" s="116"/>
      <c r="T41993" s="93"/>
    </row>
    <row r="41994" spans="6:20" ht="13.2">
      <c r="F41994" s="116"/>
      <c r="I41994" s="116"/>
      <c r="K41994" s="116"/>
      <c r="T41994" s="93"/>
    </row>
    <row r="41995" spans="6:20" ht="13.2">
      <c r="F41995" s="116"/>
      <c r="I41995" s="116"/>
      <c r="K41995" s="116"/>
      <c r="T41995" s="93"/>
    </row>
    <row r="41996" spans="6:20" ht="13.2">
      <c r="F41996" s="116"/>
      <c r="I41996" s="116"/>
      <c r="K41996" s="116"/>
      <c r="T41996" s="93"/>
    </row>
    <row r="41997" spans="6:20" ht="13.2">
      <c r="F41997" s="116"/>
      <c r="I41997" s="116"/>
      <c r="K41997" s="116"/>
      <c r="T41997" s="93"/>
    </row>
    <row r="41998" spans="6:20" ht="13.2">
      <c r="F41998" s="116"/>
      <c r="I41998" s="116"/>
      <c r="K41998" s="116"/>
      <c r="T41998" s="93"/>
    </row>
    <row r="41999" spans="6:20" ht="13.2">
      <c r="F41999" s="116"/>
      <c r="I41999" s="116"/>
      <c r="K41999" s="116"/>
      <c r="T41999" s="93"/>
    </row>
    <row r="42000" spans="6:20" ht="13.2">
      <c r="F42000" s="116"/>
      <c r="I42000" s="116"/>
      <c r="K42000" s="116"/>
      <c r="T42000" s="93"/>
    </row>
    <row r="42001" spans="6:20" ht="13.2">
      <c r="F42001" s="116"/>
      <c r="I42001" s="116"/>
      <c r="K42001" s="116"/>
      <c r="T42001" s="93"/>
    </row>
    <row r="42002" spans="6:20" ht="13.2">
      <c r="F42002" s="116"/>
      <c r="I42002" s="116"/>
      <c r="K42002" s="116"/>
      <c r="T42002" s="93"/>
    </row>
    <row r="42003" spans="6:20" ht="13.2">
      <c r="F42003" s="116"/>
      <c r="I42003" s="116"/>
      <c r="K42003" s="116"/>
      <c r="T42003" s="93"/>
    </row>
    <row r="42004" spans="6:20" ht="13.2">
      <c r="F42004" s="116"/>
      <c r="I42004" s="116"/>
      <c r="K42004" s="116"/>
      <c r="T42004" s="93"/>
    </row>
    <row r="42005" spans="6:20" ht="13.2">
      <c r="F42005" s="116"/>
      <c r="I42005" s="116"/>
      <c r="K42005" s="116"/>
      <c r="T42005" s="93"/>
    </row>
    <row r="42006" spans="6:20" ht="13.2">
      <c r="F42006" s="116"/>
      <c r="I42006" s="116"/>
      <c r="K42006" s="116"/>
      <c r="T42006" s="93"/>
    </row>
    <row r="42007" spans="6:20" ht="13.2">
      <c r="F42007" s="116"/>
      <c r="I42007" s="116"/>
      <c r="K42007" s="116"/>
      <c r="T42007" s="93"/>
    </row>
    <row r="42008" spans="6:20" ht="13.2">
      <c r="F42008" s="116"/>
      <c r="I42008" s="116"/>
      <c r="K42008" s="116"/>
      <c r="T42008" s="93"/>
    </row>
    <row r="42009" spans="6:20" ht="13.2">
      <c r="F42009" s="116"/>
      <c r="I42009" s="116"/>
      <c r="K42009" s="116"/>
      <c r="T42009" s="93"/>
    </row>
    <row r="42010" spans="6:20" ht="13.2">
      <c r="F42010" s="116"/>
      <c r="I42010" s="116"/>
      <c r="K42010" s="116"/>
      <c r="T42010" s="93"/>
    </row>
    <row r="42011" spans="6:20" ht="13.2">
      <c r="F42011" s="116"/>
      <c r="I42011" s="116"/>
      <c r="K42011" s="116"/>
      <c r="T42011" s="93"/>
    </row>
    <row r="42012" spans="6:20" ht="13.2">
      <c r="F42012" s="116"/>
      <c r="I42012" s="116"/>
      <c r="K42012" s="116"/>
      <c r="T42012" s="93"/>
    </row>
    <row r="42013" spans="6:20" ht="13.2">
      <c r="F42013" s="116"/>
      <c r="I42013" s="116"/>
      <c r="K42013" s="116"/>
      <c r="T42013" s="93"/>
    </row>
    <row r="42014" spans="6:20" ht="13.2">
      <c r="F42014" s="116"/>
      <c r="I42014" s="116"/>
      <c r="K42014" s="116"/>
      <c r="T42014" s="93"/>
    </row>
    <row r="42015" spans="6:20" ht="13.2">
      <c r="F42015" s="116"/>
      <c r="I42015" s="116"/>
      <c r="K42015" s="116"/>
      <c r="T42015" s="93"/>
    </row>
    <row r="42016" spans="6:20" ht="13.2">
      <c r="F42016" s="116"/>
      <c r="I42016" s="116"/>
      <c r="K42016" s="116"/>
      <c r="T42016" s="93"/>
    </row>
    <row r="42017" spans="6:20" ht="13.2">
      <c r="F42017" s="116"/>
      <c r="I42017" s="116"/>
      <c r="K42017" s="116"/>
      <c r="T42017" s="93"/>
    </row>
    <row r="42018" spans="6:20" ht="13.2">
      <c r="F42018" s="116"/>
      <c r="I42018" s="116"/>
      <c r="K42018" s="116"/>
      <c r="T42018" s="93"/>
    </row>
    <row r="42019" spans="6:20" ht="13.2">
      <c r="F42019" s="116"/>
      <c r="I42019" s="116"/>
      <c r="K42019" s="116"/>
      <c r="T42019" s="93"/>
    </row>
    <row r="42020" spans="6:20" ht="13.2">
      <c r="F42020" s="116"/>
      <c r="I42020" s="116"/>
      <c r="K42020" s="116"/>
      <c r="T42020" s="93"/>
    </row>
    <row r="42021" spans="6:20" ht="13.2">
      <c r="F42021" s="116"/>
      <c r="I42021" s="116"/>
      <c r="K42021" s="116"/>
      <c r="T42021" s="93"/>
    </row>
    <row r="42022" spans="6:20" ht="13.2">
      <c r="F42022" s="116"/>
      <c r="I42022" s="116"/>
      <c r="K42022" s="116"/>
      <c r="T42022" s="93"/>
    </row>
    <row r="42023" spans="6:20" ht="13.2">
      <c r="F42023" s="116"/>
      <c r="I42023" s="116"/>
      <c r="K42023" s="116"/>
      <c r="T42023" s="93"/>
    </row>
    <row r="42024" spans="6:20" ht="13.2">
      <c r="F42024" s="116"/>
      <c r="I42024" s="116"/>
      <c r="K42024" s="116"/>
      <c r="T42024" s="93"/>
    </row>
    <row r="42025" spans="6:20" ht="13.2">
      <c r="F42025" s="116"/>
      <c r="I42025" s="116"/>
      <c r="K42025" s="116"/>
      <c r="T42025" s="93"/>
    </row>
    <row r="42026" spans="6:20" ht="13.2">
      <c r="F42026" s="116"/>
      <c r="I42026" s="116"/>
      <c r="K42026" s="116"/>
      <c r="T42026" s="93"/>
    </row>
    <row r="42027" spans="6:20" ht="13.2">
      <c r="F42027" s="116"/>
      <c r="I42027" s="116"/>
      <c r="K42027" s="116"/>
      <c r="T42027" s="93"/>
    </row>
    <row r="42028" spans="6:20" ht="13.2">
      <c r="F42028" s="116"/>
      <c r="I42028" s="116"/>
      <c r="K42028" s="116"/>
      <c r="T42028" s="93"/>
    </row>
    <row r="42029" spans="6:20" ht="13.2">
      <c r="F42029" s="116"/>
      <c r="I42029" s="116"/>
      <c r="K42029" s="116"/>
      <c r="T42029" s="93"/>
    </row>
    <row r="42030" spans="6:20" ht="13.2">
      <c r="F42030" s="116"/>
      <c r="I42030" s="116"/>
      <c r="K42030" s="116"/>
      <c r="T42030" s="93"/>
    </row>
    <row r="42031" spans="6:20" ht="13.2">
      <c r="F42031" s="116"/>
      <c r="I42031" s="116"/>
      <c r="K42031" s="116"/>
      <c r="T42031" s="93"/>
    </row>
    <row r="42032" spans="6:20" ht="13.2">
      <c r="F42032" s="116"/>
      <c r="I42032" s="116"/>
      <c r="K42032" s="116"/>
      <c r="T42032" s="93"/>
    </row>
    <row r="42033" spans="6:20" ht="13.2">
      <c r="F42033" s="116"/>
      <c r="I42033" s="116"/>
      <c r="K42033" s="116"/>
      <c r="T42033" s="93"/>
    </row>
    <row r="42034" spans="6:20" ht="13.2">
      <c r="F42034" s="116"/>
      <c r="I42034" s="116"/>
      <c r="K42034" s="116"/>
      <c r="T42034" s="93"/>
    </row>
    <row r="42035" spans="6:20" ht="13.2">
      <c r="F42035" s="116"/>
      <c r="I42035" s="116"/>
      <c r="K42035" s="116"/>
      <c r="T42035" s="93"/>
    </row>
    <row r="42036" spans="6:20" ht="13.2">
      <c r="F42036" s="116"/>
      <c r="I42036" s="116"/>
      <c r="K42036" s="116"/>
      <c r="T42036" s="93"/>
    </row>
    <row r="42037" spans="6:20" ht="13.2">
      <c r="F42037" s="116"/>
      <c r="I42037" s="116"/>
      <c r="K42037" s="116"/>
      <c r="T42037" s="93"/>
    </row>
    <row r="42038" spans="6:20" ht="13.2">
      <c r="F42038" s="116"/>
      <c r="I42038" s="116"/>
      <c r="K42038" s="116"/>
      <c r="T42038" s="93"/>
    </row>
    <row r="42039" spans="6:20" ht="13.2">
      <c r="F42039" s="116"/>
      <c r="I42039" s="116"/>
      <c r="K42039" s="116"/>
      <c r="T42039" s="93"/>
    </row>
    <row r="42040" spans="6:20" ht="13.2">
      <c r="F42040" s="116"/>
      <c r="I42040" s="116"/>
      <c r="K42040" s="116"/>
      <c r="T42040" s="93"/>
    </row>
    <row r="42041" spans="6:20" ht="13.2">
      <c r="F42041" s="116"/>
      <c r="I42041" s="116"/>
      <c r="K42041" s="116"/>
      <c r="T42041" s="93"/>
    </row>
    <row r="42042" spans="6:20" ht="13.2">
      <c r="F42042" s="116"/>
      <c r="I42042" s="116"/>
      <c r="K42042" s="116"/>
      <c r="T42042" s="93"/>
    </row>
    <row r="42043" spans="6:20" ht="13.2">
      <c r="F42043" s="116"/>
      <c r="I42043" s="116"/>
      <c r="K42043" s="116"/>
      <c r="T42043" s="93"/>
    </row>
    <row r="42044" spans="6:20" ht="13.2">
      <c r="F42044" s="116"/>
      <c r="I42044" s="116"/>
      <c r="K42044" s="116"/>
      <c r="T42044" s="93"/>
    </row>
    <row r="42045" spans="6:20" ht="13.2">
      <c r="F42045" s="116"/>
      <c r="I42045" s="116"/>
      <c r="K42045" s="116"/>
      <c r="T42045" s="93"/>
    </row>
    <row r="42046" spans="6:20" ht="13.2">
      <c r="F42046" s="116"/>
      <c r="I42046" s="116"/>
      <c r="K42046" s="116"/>
      <c r="T42046" s="93"/>
    </row>
    <row r="42047" spans="6:20" ht="13.2">
      <c r="F42047" s="116"/>
      <c r="I42047" s="116"/>
      <c r="K42047" s="116"/>
      <c r="T42047" s="93"/>
    </row>
    <row r="42048" spans="6:20" ht="13.2">
      <c r="F42048" s="116"/>
      <c r="I42048" s="116"/>
      <c r="K42048" s="116"/>
      <c r="T42048" s="93"/>
    </row>
    <row r="42049" spans="6:20" ht="13.2">
      <c r="F42049" s="116"/>
      <c r="I42049" s="116"/>
      <c r="K42049" s="116"/>
      <c r="T42049" s="93"/>
    </row>
    <row r="42050" spans="6:20" ht="13.2">
      <c r="F42050" s="116"/>
      <c r="I42050" s="116"/>
      <c r="K42050" s="116"/>
      <c r="T42050" s="93"/>
    </row>
    <row r="42051" spans="6:20" ht="13.2">
      <c r="F42051" s="116"/>
      <c r="I42051" s="116"/>
      <c r="K42051" s="116"/>
      <c r="T42051" s="93"/>
    </row>
    <row r="42052" spans="6:20" ht="13.2">
      <c r="F42052" s="116"/>
      <c r="I42052" s="116"/>
      <c r="K42052" s="116"/>
      <c r="T42052" s="93"/>
    </row>
    <row r="42053" spans="6:20" ht="13.2">
      <c r="F42053" s="116"/>
      <c r="I42053" s="116"/>
      <c r="K42053" s="116"/>
      <c r="T42053" s="93"/>
    </row>
    <row r="42054" spans="6:20" ht="13.2">
      <c r="F42054" s="116"/>
      <c r="I42054" s="116"/>
      <c r="K42054" s="116"/>
      <c r="T42054" s="93"/>
    </row>
    <row r="42055" spans="6:20" ht="13.2">
      <c r="F42055" s="116"/>
      <c r="I42055" s="116"/>
      <c r="K42055" s="116"/>
      <c r="T42055" s="93"/>
    </row>
    <row r="42056" spans="6:20" ht="13.2">
      <c r="F42056" s="116"/>
      <c r="I42056" s="116"/>
      <c r="K42056" s="116"/>
      <c r="T42056" s="93"/>
    </row>
    <row r="42057" spans="6:20" ht="13.2">
      <c r="F42057" s="116"/>
      <c r="I42057" s="116"/>
      <c r="K42057" s="116"/>
      <c r="T42057" s="93"/>
    </row>
    <row r="42058" spans="6:20" ht="13.2">
      <c r="F42058" s="116"/>
      <c r="I42058" s="116"/>
      <c r="K42058" s="116"/>
      <c r="T42058" s="93"/>
    </row>
    <row r="42059" spans="6:20" ht="13.2">
      <c r="F42059" s="116"/>
      <c r="I42059" s="116"/>
      <c r="K42059" s="116"/>
      <c r="T42059" s="93"/>
    </row>
    <row r="42060" spans="6:20" ht="13.2">
      <c r="F42060" s="116"/>
      <c r="I42060" s="116"/>
      <c r="K42060" s="116"/>
      <c r="T42060" s="93"/>
    </row>
    <row r="42061" spans="6:20" ht="13.2">
      <c r="F42061" s="116"/>
      <c r="I42061" s="116"/>
      <c r="K42061" s="116"/>
      <c r="T42061" s="93"/>
    </row>
    <row r="42062" spans="6:20" ht="13.2">
      <c r="F42062" s="116"/>
      <c r="I42062" s="116"/>
      <c r="K42062" s="116"/>
      <c r="T42062" s="93"/>
    </row>
    <row r="42063" spans="6:20" ht="13.2">
      <c r="F42063" s="116"/>
      <c r="I42063" s="116"/>
      <c r="K42063" s="116"/>
      <c r="T42063" s="93"/>
    </row>
    <row r="42064" spans="6:20" ht="13.2">
      <c r="F42064" s="116"/>
      <c r="I42064" s="116"/>
      <c r="K42064" s="116"/>
      <c r="T42064" s="93"/>
    </row>
    <row r="42065" spans="6:20" ht="13.2">
      <c r="F42065" s="116"/>
      <c r="I42065" s="116"/>
      <c r="K42065" s="116"/>
      <c r="T42065" s="93"/>
    </row>
    <row r="42066" spans="6:20" ht="13.2">
      <c r="F42066" s="116"/>
      <c r="I42066" s="116"/>
      <c r="K42066" s="116"/>
      <c r="T42066" s="93"/>
    </row>
    <row r="42067" spans="6:20" ht="13.2">
      <c r="F42067" s="116"/>
      <c r="I42067" s="116"/>
      <c r="K42067" s="116"/>
      <c r="T42067" s="93"/>
    </row>
    <row r="42068" spans="6:20" ht="13.2">
      <c r="F42068" s="116"/>
      <c r="I42068" s="116"/>
      <c r="K42068" s="116"/>
      <c r="T42068" s="93"/>
    </row>
    <row r="42069" spans="6:20" ht="13.2">
      <c r="F42069" s="116"/>
      <c r="I42069" s="116"/>
      <c r="K42069" s="116"/>
      <c r="T42069" s="93"/>
    </row>
    <row r="42070" spans="6:20" ht="13.2">
      <c r="F42070" s="116"/>
      <c r="I42070" s="116"/>
      <c r="K42070" s="116"/>
      <c r="T42070" s="93"/>
    </row>
    <row r="42071" spans="6:20" ht="13.2">
      <c r="F42071" s="116"/>
      <c r="I42071" s="116"/>
      <c r="K42071" s="116"/>
      <c r="T42071" s="93"/>
    </row>
    <row r="42072" spans="6:20" ht="13.2">
      <c r="F42072" s="116"/>
      <c r="I42072" s="116"/>
      <c r="K42072" s="116"/>
      <c r="T42072" s="93"/>
    </row>
    <row r="42073" spans="6:20" ht="13.2">
      <c r="F42073" s="116"/>
      <c r="I42073" s="116"/>
      <c r="K42073" s="116"/>
      <c r="T42073" s="93"/>
    </row>
    <row r="42074" spans="6:20" ht="13.2">
      <c r="F42074" s="116"/>
      <c r="I42074" s="116"/>
      <c r="K42074" s="116"/>
      <c r="T42074" s="93"/>
    </row>
    <row r="42075" spans="6:20" ht="13.2">
      <c r="F42075" s="116"/>
      <c r="I42075" s="116"/>
      <c r="K42075" s="116"/>
      <c r="T42075" s="93"/>
    </row>
    <row r="42076" spans="6:20" ht="13.2">
      <c r="F42076" s="116"/>
      <c r="I42076" s="116"/>
      <c r="K42076" s="116"/>
      <c r="T42076" s="93"/>
    </row>
    <row r="42077" spans="6:20" ht="13.2">
      <c r="F42077" s="116"/>
      <c r="I42077" s="116"/>
      <c r="K42077" s="116"/>
      <c r="T42077" s="93"/>
    </row>
    <row r="42078" spans="6:20" ht="13.2">
      <c r="F42078" s="116"/>
      <c r="I42078" s="116"/>
      <c r="K42078" s="116"/>
      <c r="T42078" s="93"/>
    </row>
    <row r="42079" spans="6:20" ht="13.2">
      <c r="F42079" s="116"/>
      <c r="I42079" s="116"/>
      <c r="K42079" s="116"/>
      <c r="T42079" s="93"/>
    </row>
    <row r="42080" spans="6:20" ht="13.2">
      <c r="F42080" s="116"/>
      <c r="I42080" s="116"/>
      <c r="K42080" s="116"/>
      <c r="T42080" s="93"/>
    </row>
    <row r="42081" spans="6:20" ht="13.2">
      <c r="F42081" s="116"/>
      <c r="I42081" s="116"/>
      <c r="K42081" s="116"/>
      <c r="T42081" s="93"/>
    </row>
    <row r="42082" spans="6:20" ht="13.2">
      <c r="F42082" s="116"/>
      <c r="I42082" s="116"/>
      <c r="K42082" s="116"/>
      <c r="T42082" s="93"/>
    </row>
    <row r="42083" spans="6:20" ht="13.2">
      <c r="F42083" s="116"/>
      <c r="I42083" s="116"/>
      <c r="K42083" s="116"/>
      <c r="T42083" s="93"/>
    </row>
    <row r="42084" spans="6:20" ht="13.2">
      <c r="F42084" s="116"/>
      <c r="I42084" s="116"/>
      <c r="K42084" s="116"/>
      <c r="T42084" s="93"/>
    </row>
    <row r="42085" spans="6:20" ht="13.2">
      <c r="F42085" s="116"/>
      <c r="I42085" s="116"/>
      <c r="K42085" s="116"/>
      <c r="T42085" s="93"/>
    </row>
    <row r="42086" spans="6:20" ht="13.2">
      <c r="F42086" s="116"/>
      <c r="I42086" s="116"/>
      <c r="K42086" s="116"/>
      <c r="T42086" s="93"/>
    </row>
    <row r="42087" spans="6:20" ht="13.2">
      <c r="F42087" s="116"/>
      <c r="I42087" s="116"/>
      <c r="K42087" s="116"/>
      <c r="T42087" s="93"/>
    </row>
    <row r="42088" spans="6:20" ht="13.2">
      <c r="F42088" s="116"/>
      <c r="I42088" s="116"/>
      <c r="K42088" s="116"/>
      <c r="T42088" s="93"/>
    </row>
    <row r="42089" spans="6:20" ht="13.2">
      <c r="F42089" s="116"/>
      <c r="I42089" s="116"/>
      <c r="K42089" s="116"/>
      <c r="T42089" s="93"/>
    </row>
    <row r="42090" spans="6:20" ht="13.2">
      <c r="F42090" s="116"/>
      <c r="I42090" s="116"/>
      <c r="K42090" s="116"/>
      <c r="T42090" s="93"/>
    </row>
    <row r="42091" spans="6:20" ht="13.2">
      <c r="F42091" s="116"/>
      <c r="I42091" s="116"/>
      <c r="K42091" s="116"/>
      <c r="T42091" s="93"/>
    </row>
    <row r="42092" spans="6:20" ht="13.2">
      <c r="F42092" s="116"/>
      <c r="I42092" s="116"/>
      <c r="K42092" s="116"/>
      <c r="T42092" s="93"/>
    </row>
    <row r="42093" spans="6:20" ht="13.2">
      <c r="F42093" s="116"/>
      <c r="I42093" s="116"/>
      <c r="K42093" s="116"/>
      <c r="T42093" s="93"/>
    </row>
    <row r="42094" spans="6:20" ht="13.2">
      <c r="F42094" s="116"/>
      <c r="I42094" s="116"/>
      <c r="K42094" s="116"/>
      <c r="T42094" s="93"/>
    </row>
    <row r="42095" spans="6:20" ht="13.2">
      <c r="F42095" s="116"/>
      <c r="I42095" s="116"/>
      <c r="K42095" s="116"/>
      <c r="T42095" s="93"/>
    </row>
    <row r="42096" spans="6:20" ht="13.2">
      <c r="F42096" s="116"/>
      <c r="I42096" s="116"/>
      <c r="K42096" s="116"/>
      <c r="T42096" s="93"/>
    </row>
    <row r="42097" spans="6:20" ht="13.2">
      <c r="F42097" s="116"/>
      <c r="I42097" s="116"/>
      <c r="K42097" s="116"/>
      <c r="T42097" s="93"/>
    </row>
    <row r="42098" spans="6:20" ht="13.2">
      <c r="F42098" s="116"/>
      <c r="I42098" s="116"/>
      <c r="K42098" s="116"/>
      <c r="T42098" s="93"/>
    </row>
    <row r="42099" spans="6:20" ht="13.2">
      <c r="F42099" s="116"/>
      <c r="I42099" s="116"/>
      <c r="K42099" s="116"/>
      <c r="T42099" s="93"/>
    </row>
    <row r="42100" spans="6:20" ht="13.2">
      <c r="F42100" s="116"/>
      <c r="I42100" s="116"/>
      <c r="K42100" s="116"/>
      <c r="T42100" s="93"/>
    </row>
    <row r="42101" spans="6:20" ht="13.2">
      <c r="F42101" s="116"/>
      <c r="I42101" s="116"/>
      <c r="K42101" s="116"/>
      <c r="T42101" s="93"/>
    </row>
    <row r="42102" spans="6:20" ht="13.2">
      <c r="F42102" s="116"/>
      <c r="I42102" s="116"/>
      <c r="K42102" s="116"/>
      <c r="T42102" s="93"/>
    </row>
    <row r="42103" spans="6:20" ht="13.2">
      <c r="F42103" s="116"/>
      <c r="I42103" s="116"/>
      <c r="K42103" s="116"/>
      <c r="T42103" s="93"/>
    </row>
    <row r="42104" spans="6:20" ht="13.2">
      <c r="F42104" s="116"/>
      <c r="I42104" s="116"/>
      <c r="K42104" s="116"/>
      <c r="T42104" s="93"/>
    </row>
    <row r="42105" spans="6:20" ht="13.2">
      <c r="F42105" s="116"/>
      <c r="I42105" s="116"/>
      <c r="K42105" s="116"/>
      <c r="T42105" s="93"/>
    </row>
    <row r="42106" spans="6:20" ht="13.2">
      <c r="F42106" s="116"/>
      <c r="I42106" s="116"/>
      <c r="K42106" s="116"/>
      <c r="T42106" s="93"/>
    </row>
    <row r="42107" spans="6:20" ht="13.2">
      <c r="F42107" s="116"/>
      <c r="I42107" s="116"/>
      <c r="K42107" s="116"/>
      <c r="T42107" s="93"/>
    </row>
    <row r="42108" spans="6:20" ht="13.2">
      <c r="F42108" s="116"/>
      <c r="I42108" s="116"/>
      <c r="K42108" s="116"/>
      <c r="T42108" s="93"/>
    </row>
    <row r="42109" spans="6:20" ht="13.2">
      <c r="F42109" s="116"/>
      <c r="I42109" s="116"/>
      <c r="K42109" s="116"/>
      <c r="T42109" s="93"/>
    </row>
    <row r="42110" spans="6:20" ht="13.2">
      <c r="F42110" s="116"/>
      <c r="I42110" s="116"/>
      <c r="K42110" s="116"/>
      <c r="T42110" s="93"/>
    </row>
    <row r="42111" spans="6:20" ht="13.2">
      <c r="F42111" s="116"/>
      <c r="I42111" s="116"/>
      <c r="K42111" s="116"/>
      <c r="T42111" s="93"/>
    </row>
    <row r="42112" spans="6:20" ht="13.2">
      <c r="F42112" s="116"/>
      <c r="I42112" s="116"/>
      <c r="K42112" s="116"/>
      <c r="T42112" s="93"/>
    </row>
    <row r="42113" spans="6:20" ht="13.2">
      <c r="F42113" s="116"/>
      <c r="I42113" s="116"/>
      <c r="K42113" s="116"/>
      <c r="T42113" s="93"/>
    </row>
    <row r="42114" spans="6:20" ht="13.2">
      <c r="F42114" s="116"/>
      <c r="I42114" s="116"/>
      <c r="K42114" s="116"/>
      <c r="T42114" s="93"/>
    </row>
    <row r="42115" spans="6:20" ht="13.2">
      <c r="F42115" s="116"/>
      <c r="I42115" s="116"/>
      <c r="K42115" s="116"/>
      <c r="T42115" s="93"/>
    </row>
    <row r="42116" spans="6:20" ht="13.2">
      <c r="F42116" s="116"/>
      <c r="I42116" s="116"/>
      <c r="K42116" s="116"/>
      <c r="T42116" s="93"/>
    </row>
    <row r="42117" spans="6:20" ht="13.2">
      <c r="F42117" s="116"/>
      <c r="I42117" s="116"/>
      <c r="K42117" s="116"/>
      <c r="T42117" s="93"/>
    </row>
    <row r="42118" spans="6:20" ht="13.2">
      <c r="F42118" s="116"/>
      <c r="I42118" s="116"/>
      <c r="K42118" s="116"/>
      <c r="T42118" s="93"/>
    </row>
    <row r="42119" spans="6:20" ht="13.2">
      <c r="F42119" s="116"/>
      <c r="I42119" s="116"/>
      <c r="K42119" s="116"/>
      <c r="T42119" s="93"/>
    </row>
    <row r="42120" spans="6:20" ht="13.2">
      <c r="F42120" s="116"/>
      <c r="I42120" s="116"/>
      <c r="K42120" s="116"/>
      <c r="T42120" s="93"/>
    </row>
    <row r="42121" spans="6:20" ht="13.2">
      <c r="F42121" s="116"/>
      <c r="I42121" s="116"/>
      <c r="K42121" s="116"/>
      <c r="T42121" s="93"/>
    </row>
    <row r="42122" spans="6:20" ht="13.2">
      <c r="F42122" s="116"/>
      <c r="I42122" s="116"/>
      <c r="K42122" s="116"/>
      <c r="T42122" s="93"/>
    </row>
    <row r="42123" spans="6:20" ht="13.2">
      <c r="F42123" s="116"/>
      <c r="I42123" s="116"/>
      <c r="K42123" s="116"/>
      <c r="T42123" s="93"/>
    </row>
    <row r="42124" spans="6:20" ht="13.2">
      <c r="F42124" s="116"/>
      <c r="I42124" s="116"/>
      <c r="K42124" s="116"/>
      <c r="T42124" s="93"/>
    </row>
    <row r="42125" spans="6:20" ht="13.2">
      <c r="F42125" s="116"/>
      <c r="I42125" s="116"/>
      <c r="K42125" s="116"/>
      <c r="T42125" s="93"/>
    </row>
    <row r="42126" spans="6:20" ht="13.2">
      <c r="F42126" s="116"/>
      <c r="I42126" s="116"/>
      <c r="K42126" s="116"/>
      <c r="T42126" s="93"/>
    </row>
    <row r="42127" spans="6:20" ht="13.2">
      <c r="F42127" s="116"/>
      <c r="I42127" s="116"/>
      <c r="K42127" s="116"/>
      <c r="T42127" s="93"/>
    </row>
    <row r="42128" spans="6:20" ht="13.2">
      <c r="F42128" s="116"/>
      <c r="I42128" s="116"/>
      <c r="K42128" s="116"/>
      <c r="T42128" s="93"/>
    </row>
    <row r="42129" spans="6:20" ht="13.2">
      <c r="F42129" s="116"/>
      <c r="I42129" s="116"/>
      <c r="K42129" s="116"/>
      <c r="T42129" s="93"/>
    </row>
    <row r="42130" spans="6:20" ht="13.2">
      <c r="F42130" s="116"/>
      <c r="I42130" s="116"/>
      <c r="K42130" s="116"/>
      <c r="T42130" s="93"/>
    </row>
    <row r="42131" spans="6:20" ht="13.2">
      <c r="F42131" s="116"/>
      <c r="I42131" s="116"/>
      <c r="K42131" s="116"/>
      <c r="T42131" s="93"/>
    </row>
    <row r="42132" spans="6:20" ht="13.2">
      <c r="F42132" s="116"/>
      <c r="I42132" s="116"/>
      <c r="K42132" s="116"/>
      <c r="T42132" s="93"/>
    </row>
    <row r="42133" spans="6:20" ht="13.2">
      <c r="F42133" s="116"/>
      <c r="I42133" s="116"/>
      <c r="K42133" s="116"/>
      <c r="T42133" s="93"/>
    </row>
    <row r="42134" spans="6:20" ht="13.2">
      <c r="F42134" s="116"/>
      <c r="I42134" s="116"/>
      <c r="K42134" s="116"/>
      <c r="T42134" s="93"/>
    </row>
    <row r="42135" spans="6:20" ht="13.2">
      <c r="F42135" s="116"/>
      <c r="I42135" s="116"/>
      <c r="K42135" s="116"/>
      <c r="T42135" s="93"/>
    </row>
    <row r="42136" spans="6:20" ht="13.2">
      <c r="F42136" s="116"/>
      <c r="I42136" s="116"/>
      <c r="K42136" s="116"/>
      <c r="T42136" s="93"/>
    </row>
    <row r="42137" spans="6:20" ht="13.2">
      <c r="F42137" s="116"/>
      <c r="I42137" s="116"/>
      <c r="K42137" s="116"/>
      <c r="T42137" s="93"/>
    </row>
    <row r="42138" spans="6:20" ht="13.2">
      <c r="F42138" s="116"/>
      <c r="I42138" s="116"/>
      <c r="K42138" s="116"/>
      <c r="T42138" s="93"/>
    </row>
    <row r="42139" spans="6:20" ht="13.2">
      <c r="F42139" s="116"/>
      <c r="I42139" s="116"/>
      <c r="K42139" s="116"/>
      <c r="T42139" s="93"/>
    </row>
    <row r="42140" spans="6:20" ht="13.2">
      <c r="F42140" s="116"/>
      <c r="I42140" s="116"/>
      <c r="K42140" s="116"/>
      <c r="T42140" s="93"/>
    </row>
    <row r="42141" spans="6:20" ht="13.2">
      <c r="F42141" s="116"/>
      <c r="I42141" s="116"/>
      <c r="K42141" s="116"/>
      <c r="T42141" s="93"/>
    </row>
    <row r="42142" spans="6:20" ht="13.2">
      <c r="F42142" s="116"/>
      <c r="I42142" s="116"/>
      <c r="K42142" s="116"/>
      <c r="T42142" s="93"/>
    </row>
    <row r="42143" spans="6:20" ht="13.2">
      <c r="F42143" s="116"/>
      <c r="I42143" s="116"/>
      <c r="K42143" s="116"/>
      <c r="T42143" s="93"/>
    </row>
    <row r="42144" spans="6:20" ht="13.2">
      <c r="F42144" s="116"/>
      <c r="I42144" s="116"/>
      <c r="K42144" s="116"/>
      <c r="T42144" s="93"/>
    </row>
    <row r="42145" spans="6:20" ht="13.2">
      <c r="F42145" s="116"/>
      <c r="I42145" s="116"/>
      <c r="K42145" s="116"/>
      <c r="T42145" s="93"/>
    </row>
    <row r="42146" spans="6:20" ht="13.2">
      <c r="F42146" s="116"/>
      <c r="I42146" s="116"/>
      <c r="K42146" s="116"/>
      <c r="T42146" s="93"/>
    </row>
    <row r="42147" spans="6:20" ht="13.2">
      <c r="F42147" s="116"/>
      <c r="I42147" s="116"/>
      <c r="K42147" s="116"/>
      <c r="T42147" s="93"/>
    </row>
    <row r="42148" spans="6:20" ht="13.2">
      <c r="F42148" s="116"/>
      <c r="I42148" s="116"/>
      <c r="K42148" s="116"/>
      <c r="T42148" s="93"/>
    </row>
    <row r="42149" spans="6:20" ht="13.2">
      <c r="F42149" s="116"/>
      <c r="I42149" s="116"/>
      <c r="K42149" s="116"/>
      <c r="T42149" s="93"/>
    </row>
    <row r="42150" spans="6:20" ht="13.2">
      <c r="F42150" s="116"/>
      <c r="I42150" s="116"/>
      <c r="K42150" s="116"/>
      <c r="T42150" s="93"/>
    </row>
    <row r="42151" spans="6:20" ht="13.2">
      <c r="F42151" s="116"/>
      <c r="I42151" s="116"/>
      <c r="K42151" s="116"/>
      <c r="T42151" s="93"/>
    </row>
    <row r="42152" spans="6:20" ht="13.2">
      <c r="F42152" s="116"/>
      <c r="I42152" s="116"/>
      <c r="K42152" s="116"/>
      <c r="T42152" s="93"/>
    </row>
    <row r="42153" spans="6:20" ht="13.2">
      <c r="F42153" s="116"/>
      <c r="I42153" s="116"/>
      <c r="K42153" s="116"/>
      <c r="T42153" s="93"/>
    </row>
    <row r="42154" spans="6:20" ht="13.2">
      <c r="F42154" s="116"/>
      <c r="I42154" s="116"/>
      <c r="K42154" s="116"/>
      <c r="T42154" s="93"/>
    </row>
    <row r="42155" spans="6:20" ht="13.2">
      <c r="F42155" s="116"/>
      <c r="I42155" s="116"/>
      <c r="K42155" s="116"/>
      <c r="T42155" s="93"/>
    </row>
    <row r="42156" spans="6:20" ht="13.2">
      <c r="F42156" s="116"/>
      <c r="I42156" s="116"/>
      <c r="K42156" s="116"/>
      <c r="T42156" s="93"/>
    </row>
    <row r="42157" spans="6:20" ht="13.2">
      <c r="F42157" s="116"/>
      <c r="I42157" s="116"/>
      <c r="K42157" s="116"/>
      <c r="T42157" s="93"/>
    </row>
    <row r="42158" spans="6:20" ht="13.2">
      <c r="F42158" s="116"/>
      <c r="I42158" s="116"/>
      <c r="K42158" s="116"/>
      <c r="T42158" s="93"/>
    </row>
    <row r="42159" spans="6:20" ht="13.2">
      <c r="F42159" s="116"/>
      <c r="I42159" s="116"/>
      <c r="K42159" s="116"/>
      <c r="T42159" s="93"/>
    </row>
    <row r="42160" spans="6:20" ht="13.2">
      <c r="F42160" s="116"/>
      <c r="I42160" s="116"/>
      <c r="K42160" s="116"/>
      <c r="T42160" s="93"/>
    </row>
    <row r="42161" spans="6:20" ht="13.2">
      <c r="F42161" s="116"/>
      <c r="I42161" s="116"/>
      <c r="K42161" s="116"/>
      <c r="T42161" s="93"/>
    </row>
    <row r="42162" spans="6:20" ht="13.2">
      <c r="F42162" s="116"/>
      <c r="I42162" s="116"/>
      <c r="K42162" s="116"/>
      <c r="T42162" s="93"/>
    </row>
    <row r="42163" spans="6:20" ht="13.2">
      <c r="F42163" s="116"/>
      <c r="I42163" s="116"/>
      <c r="K42163" s="116"/>
      <c r="T42163" s="93"/>
    </row>
    <row r="42164" spans="6:20" ht="13.2">
      <c r="F42164" s="116"/>
      <c r="I42164" s="116"/>
      <c r="K42164" s="116"/>
      <c r="T42164" s="93"/>
    </row>
    <row r="42165" spans="6:20" ht="13.2">
      <c r="F42165" s="116"/>
      <c r="I42165" s="116"/>
      <c r="K42165" s="116"/>
      <c r="T42165" s="93"/>
    </row>
    <row r="42166" spans="6:20" ht="13.2">
      <c r="F42166" s="116"/>
      <c r="I42166" s="116"/>
      <c r="K42166" s="116"/>
      <c r="T42166" s="93"/>
    </row>
    <row r="42167" spans="6:20" ht="13.2">
      <c r="F42167" s="116"/>
      <c r="I42167" s="116"/>
      <c r="K42167" s="116"/>
      <c r="T42167" s="93"/>
    </row>
    <row r="42168" spans="6:20" ht="13.2">
      <c r="F42168" s="116"/>
      <c r="I42168" s="116"/>
      <c r="K42168" s="116"/>
      <c r="T42168" s="93"/>
    </row>
    <row r="42169" spans="6:20" ht="13.2">
      <c r="F42169" s="116"/>
      <c r="I42169" s="116"/>
      <c r="K42169" s="116"/>
      <c r="T42169" s="93"/>
    </row>
    <row r="42170" spans="6:20" ht="13.2">
      <c r="F42170" s="116"/>
      <c r="I42170" s="116"/>
      <c r="K42170" s="116"/>
      <c r="T42170" s="93"/>
    </row>
    <row r="42171" spans="6:20" ht="13.2">
      <c r="F42171" s="116"/>
      <c r="I42171" s="116"/>
      <c r="K42171" s="116"/>
      <c r="T42171" s="93"/>
    </row>
    <row r="42172" spans="6:20" ht="13.2">
      <c r="F42172" s="116"/>
      <c r="I42172" s="116"/>
      <c r="K42172" s="116"/>
      <c r="T42172" s="93"/>
    </row>
    <row r="42173" spans="6:20" ht="13.2">
      <c r="F42173" s="116"/>
      <c r="I42173" s="116"/>
      <c r="K42173" s="116"/>
      <c r="T42173" s="93"/>
    </row>
    <row r="42174" spans="6:20" ht="13.2">
      <c r="F42174" s="116"/>
      <c r="I42174" s="116"/>
      <c r="K42174" s="116"/>
      <c r="T42174" s="93"/>
    </row>
    <row r="42175" spans="6:20" ht="13.2">
      <c r="F42175" s="116"/>
      <c r="I42175" s="116"/>
      <c r="K42175" s="116"/>
      <c r="T42175" s="93"/>
    </row>
    <row r="42176" spans="6:20" ht="13.2">
      <c r="F42176" s="116"/>
      <c r="I42176" s="116"/>
      <c r="K42176" s="116"/>
      <c r="T42176" s="93"/>
    </row>
    <row r="42177" spans="6:20" ht="13.2">
      <c r="F42177" s="116"/>
      <c r="I42177" s="116"/>
      <c r="K42177" s="116"/>
      <c r="T42177" s="93"/>
    </row>
    <row r="42178" spans="6:20" ht="13.2">
      <c r="F42178" s="116"/>
      <c r="I42178" s="116"/>
      <c r="K42178" s="116"/>
      <c r="T42178" s="93"/>
    </row>
    <row r="42179" spans="6:20" ht="13.2">
      <c r="F42179" s="116"/>
      <c r="I42179" s="116"/>
      <c r="K42179" s="116"/>
      <c r="T42179" s="93"/>
    </row>
    <row r="42180" spans="6:20" ht="13.2">
      <c r="F42180" s="116"/>
      <c r="I42180" s="116"/>
      <c r="K42180" s="116"/>
      <c r="T42180" s="93"/>
    </row>
    <row r="42181" spans="6:20" ht="13.2">
      <c r="F42181" s="116"/>
      <c r="I42181" s="116"/>
      <c r="K42181" s="116"/>
      <c r="T42181" s="93"/>
    </row>
    <row r="42182" spans="6:20" ht="13.2">
      <c r="F42182" s="116"/>
      <c r="I42182" s="116"/>
      <c r="K42182" s="116"/>
      <c r="T42182" s="93"/>
    </row>
    <row r="42183" spans="6:20" ht="13.2">
      <c r="F42183" s="116"/>
      <c r="I42183" s="116"/>
      <c r="K42183" s="116"/>
      <c r="T42183" s="93"/>
    </row>
    <row r="42184" spans="6:20" ht="13.2">
      <c r="F42184" s="116"/>
      <c r="I42184" s="116"/>
      <c r="K42184" s="116"/>
      <c r="T42184" s="93"/>
    </row>
    <row r="42185" spans="6:20" ht="13.2">
      <c r="F42185" s="116"/>
      <c r="I42185" s="116"/>
      <c r="K42185" s="116"/>
      <c r="T42185" s="93"/>
    </row>
    <row r="42186" spans="6:20" ht="13.2">
      <c r="F42186" s="116"/>
      <c r="I42186" s="116"/>
      <c r="K42186" s="116"/>
      <c r="T42186" s="93"/>
    </row>
    <row r="42187" spans="6:20" ht="13.2">
      <c r="F42187" s="116"/>
      <c r="I42187" s="116"/>
      <c r="K42187" s="116"/>
      <c r="T42187" s="93"/>
    </row>
    <row r="42188" spans="6:20" ht="13.2">
      <c r="F42188" s="116"/>
      <c r="I42188" s="116"/>
      <c r="K42188" s="116"/>
      <c r="T42188" s="93"/>
    </row>
    <row r="42189" spans="6:20" ht="13.2">
      <c r="F42189" s="116"/>
      <c r="I42189" s="116"/>
      <c r="K42189" s="116"/>
      <c r="T42189" s="93"/>
    </row>
    <row r="42190" spans="6:20" ht="13.2">
      <c r="F42190" s="116"/>
      <c r="I42190" s="116"/>
      <c r="K42190" s="116"/>
      <c r="T42190" s="93"/>
    </row>
    <row r="42191" spans="6:20" ht="13.2">
      <c r="F42191" s="116"/>
      <c r="I42191" s="116"/>
      <c r="K42191" s="116"/>
      <c r="T42191" s="93"/>
    </row>
    <row r="42192" spans="6:20" ht="13.2">
      <c r="F42192" s="116"/>
      <c r="I42192" s="116"/>
      <c r="K42192" s="116"/>
      <c r="T42192" s="93"/>
    </row>
    <row r="42193" spans="6:20" ht="13.2">
      <c r="F42193" s="116"/>
      <c r="I42193" s="116"/>
      <c r="K42193" s="116"/>
      <c r="T42193" s="93"/>
    </row>
    <row r="42194" spans="6:20" ht="13.2">
      <c r="F42194" s="116"/>
      <c r="I42194" s="116"/>
      <c r="K42194" s="116"/>
      <c r="T42194" s="93"/>
    </row>
    <row r="42195" spans="6:20" ht="13.2">
      <c r="F42195" s="116"/>
      <c r="I42195" s="116"/>
      <c r="K42195" s="116"/>
      <c r="T42195" s="93"/>
    </row>
    <row r="42196" spans="6:20" ht="13.2">
      <c r="F42196" s="116"/>
      <c r="I42196" s="116"/>
      <c r="K42196" s="116"/>
      <c r="T42196" s="93"/>
    </row>
    <row r="42197" spans="6:20" ht="13.2">
      <c r="F42197" s="116"/>
      <c r="I42197" s="116"/>
      <c r="K42197" s="116"/>
      <c r="T42197" s="93"/>
    </row>
    <row r="42198" spans="6:20" ht="13.2">
      <c r="F42198" s="116"/>
      <c r="I42198" s="116"/>
      <c r="K42198" s="116"/>
      <c r="T42198" s="93"/>
    </row>
    <row r="42199" spans="6:20" ht="13.2">
      <c r="F42199" s="116"/>
      <c r="I42199" s="116"/>
      <c r="K42199" s="116"/>
      <c r="T42199" s="93"/>
    </row>
    <row r="42200" spans="6:20" ht="13.2">
      <c r="F42200" s="116"/>
      <c r="I42200" s="116"/>
      <c r="K42200" s="116"/>
      <c r="T42200" s="93"/>
    </row>
    <row r="42201" spans="6:20" ht="13.2">
      <c r="F42201" s="116"/>
      <c r="I42201" s="116"/>
      <c r="K42201" s="116"/>
      <c r="T42201" s="93"/>
    </row>
    <row r="42202" spans="6:20" ht="13.2">
      <c r="F42202" s="116"/>
      <c r="I42202" s="116"/>
      <c r="K42202" s="116"/>
      <c r="T42202" s="93"/>
    </row>
    <row r="42203" spans="6:20" ht="13.2">
      <c r="F42203" s="116"/>
      <c r="I42203" s="116"/>
      <c r="K42203" s="116"/>
      <c r="T42203" s="93"/>
    </row>
    <row r="42204" spans="6:20" ht="13.2">
      <c r="F42204" s="116"/>
      <c r="I42204" s="116"/>
      <c r="K42204" s="116"/>
      <c r="T42204" s="93"/>
    </row>
    <row r="42205" spans="6:20" ht="13.2">
      <c r="F42205" s="116"/>
      <c r="I42205" s="116"/>
      <c r="K42205" s="116"/>
      <c r="T42205" s="93"/>
    </row>
    <row r="42206" spans="6:20" ht="13.2">
      <c r="F42206" s="116"/>
      <c r="I42206" s="116"/>
      <c r="K42206" s="116"/>
      <c r="T42206" s="93"/>
    </row>
    <row r="42207" spans="6:20" ht="13.2">
      <c r="F42207" s="116"/>
      <c r="I42207" s="116"/>
      <c r="K42207" s="116"/>
      <c r="T42207" s="93"/>
    </row>
    <row r="42208" spans="6:20" ht="13.2">
      <c r="F42208" s="116"/>
      <c r="I42208" s="116"/>
      <c r="K42208" s="116"/>
      <c r="T42208" s="93"/>
    </row>
    <row r="42209" spans="6:20" ht="13.2">
      <c r="F42209" s="116"/>
      <c r="I42209" s="116"/>
      <c r="K42209" s="116"/>
      <c r="T42209" s="93"/>
    </row>
    <row r="42210" spans="6:20" ht="13.2">
      <c r="F42210" s="116"/>
      <c r="I42210" s="116"/>
      <c r="K42210" s="116"/>
      <c r="T42210" s="93"/>
    </row>
    <row r="42211" spans="6:20" ht="13.2">
      <c r="F42211" s="116"/>
      <c r="I42211" s="116"/>
      <c r="K42211" s="116"/>
      <c r="T42211" s="93"/>
    </row>
    <row r="42212" spans="6:20" ht="13.2">
      <c r="F42212" s="116"/>
      <c r="I42212" s="116"/>
      <c r="K42212" s="116"/>
      <c r="T42212" s="93"/>
    </row>
    <row r="42213" spans="6:20" ht="13.2">
      <c r="F42213" s="116"/>
      <c r="I42213" s="116"/>
      <c r="K42213" s="116"/>
      <c r="T42213" s="93"/>
    </row>
    <row r="42214" spans="6:20" ht="13.2">
      <c r="F42214" s="116"/>
      <c r="I42214" s="116"/>
      <c r="K42214" s="116"/>
      <c r="T42214" s="93"/>
    </row>
    <row r="42215" spans="6:20" ht="13.2">
      <c r="F42215" s="116"/>
      <c r="I42215" s="116"/>
      <c r="K42215" s="116"/>
      <c r="T42215" s="93"/>
    </row>
    <row r="42216" spans="6:20" ht="13.2">
      <c r="F42216" s="116"/>
      <c r="I42216" s="116"/>
      <c r="K42216" s="116"/>
      <c r="T42216" s="93"/>
    </row>
    <row r="42217" spans="6:20" ht="13.2">
      <c r="F42217" s="116"/>
      <c r="I42217" s="116"/>
      <c r="K42217" s="116"/>
      <c r="T42217" s="93"/>
    </row>
    <row r="42218" spans="6:20" ht="13.2">
      <c r="F42218" s="116"/>
      <c r="I42218" s="116"/>
      <c r="K42218" s="116"/>
      <c r="T42218" s="93"/>
    </row>
    <row r="42219" spans="6:20" ht="13.2">
      <c r="F42219" s="116"/>
      <c r="I42219" s="116"/>
      <c r="K42219" s="116"/>
      <c r="T42219" s="93"/>
    </row>
    <row r="42220" spans="6:20" ht="13.2">
      <c r="F42220" s="116"/>
      <c r="I42220" s="116"/>
      <c r="K42220" s="116"/>
      <c r="T42220" s="93"/>
    </row>
    <row r="42221" spans="6:20" ht="13.2">
      <c r="F42221" s="116"/>
      <c r="I42221" s="116"/>
      <c r="K42221" s="116"/>
      <c r="T42221" s="93"/>
    </row>
    <row r="42222" spans="6:20" ht="13.2">
      <c r="F42222" s="116"/>
      <c r="I42222" s="116"/>
      <c r="K42222" s="116"/>
      <c r="T42222" s="93"/>
    </row>
    <row r="42223" spans="6:20" ht="13.2">
      <c r="F42223" s="116"/>
      <c r="I42223" s="116"/>
      <c r="K42223" s="116"/>
      <c r="T42223" s="93"/>
    </row>
    <row r="42224" spans="6:20" ht="13.2">
      <c r="F42224" s="116"/>
      <c r="I42224" s="116"/>
      <c r="K42224" s="116"/>
      <c r="T42224" s="93"/>
    </row>
    <row r="42225" spans="6:20" ht="13.2">
      <c r="F42225" s="116"/>
      <c r="I42225" s="116"/>
      <c r="K42225" s="116"/>
      <c r="T42225" s="93"/>
    </row>
    <row r="42226" spans="6:20" ht="13.2">
      <c r="F42226" s="116"/>
      <c r="I42226" s="116"/>
      <c r="K42226" s="116"/>
      <c r="T42226" s="93"/>
    </row>
    <row r="42227" spans="6:20" ht="13.2">
      <c r="F42227" s="116"/>
      <c r="I42227" s="116"/>
      <c r="K42227" s="116"/>
      <c r="T42227" s="93"/>
    </row>
    <row r="42228" spans="6:20" ht="13.2">
      <c r="F42228" s="116"/>
      <c r="I42228" s="116"/>
      <c r="K42228" s="116"/>
      <c r="T42228" s="93"/>
    </row>
    <row r="42229" spans="6:20" ht="13.2">
      <c r="F42229" s="116"/>
      <c r="I42229" s="116"/>
      <c r="K42229" s="116"/>
      <c r="T42229" s="93"/>
    </row>
    <row r="42230" spans="6:20" ht="13.2">
      <c r="F42230" s="116"/>
      <c r="I42230" s="116"/>
      <c r="K42230" s="116"/>
      <c r="T42230" s="93"/>
    </row>
    <row r="42231" spans="6:20" ht="13.2">
      <c r="F42231" s="116"/>
      <c r="I42231" s="116"/>
      <c r="K42231" s="116"/>
      <c r="T42231" s="93"/>
    </row>
    <row r="42232" spans="6:20" ht="13.2">
      <c r="F42232" s="116"/>
      <c r="I42232" s="116"/>
      <c r="K42232" s="116"/>
      <c r="T42232" s="93"/>
    </row>
    <row r="42233" spans="6:20" ht="13.2">
      <c r="F42233" s="116"/>
      <c r="I42233" s="116"/>
      <c r="K42233" s="116"/>
      <c r="T42233" s="93"/>
    </row>
    <row r="42234" spans="6:20" ht="13.2">
      <c r="F42234" s="116"/>
      <c r="I42234" s="116"/>
      <c r="K42234" s="116"/>
      <c r="T42234" s="93"/>
    </row>
    <row r="42235" spans="6:20" ht="13.2">
      <c r="F42235" s="116"/>
      <c r="I42235" s="116"/>
      <c r="K42235" s="116"/>
      <c r="T42235" s="93"/>
    </row>
    <row r="42236" spans="6:20" ht="13.2">
      <c r="F42236" s="116"/>
      <c r="I42236" s="116"/>
      <c r="K42236" s="116"/>
      <c r="T42236" s="93"/>
    </row>
    <row r="42237" spans="6:20" ht="13.2">
      <c r="F42237" s="116"/>
      <c r="I42237" s="116"/>
      <c r="K42237" s="116"/>
      <c r="T42237" s="93"/>
    </row>
    <row r="42238" spans="6:20" ht="13.2">
      <c r="F42238" s="116"/>
      <c r="I42238" s="116"/>
      <c r="K42238" s="116"/>
      <c r="T42238" s="93"/>
    </row>
    <row r="42239" spans="6:20" ht="13.2">
      <c r="F42239" s="116"/>
      <c r="I42239" s="116"/>
      <c r="K42239" s="116"/>
      <c r="T42239" s="93"/>
    </row>
    <row r="42240" spans="6:20" ht="13.2">
      <c r="F42240" s="116"/>
      <c r="I42240" s="116"/>
      <c r="K42240" s="116"/>
      <c r="T42240" s="93"/>
    </row>
    <row r="42241" spans="6:20" ht="13.2">
      <c r="F42241" s="116"/>
      <c r="I42241" s="116"/>
      <c r="K42241" s="116"/>
      <c r="T42241" s="93"/>
    </row>
    <row r="42242" spans="6:20" ht="13.2">
      <c r="F42242" s="116"/>
      <c r="I42242" s="116"/>
      <c r="K42242" s="116"/>
      <c r="T42242" s="93"/>
    </row>
    <row r="42243" spans="6:20" ht="13.2">
      <c r="F42243" s="116"/>
      <c r="I42243" s="116"/>
      <c r="K42243" s="116"/>
      <c r="T42243" s="93"/>
    </row>
    <row r="42244" spans="6:20" ht="13.2">
      <c r="F42244" s="116"/>
      <c r="I42244" s="116"/>
      <c r="K42244" s="116"/>
      <c r="T42244" s="93"/>
    </row>
    <row r="42245" spans="6:20" ht="13.2">
      <c r="F42245" s="116"/>
      <c r="I42245" s="116"/>
      <c r="K42245" s="116"/>
      <c r="T42245" s="93"/>
    </row>
    <row r="42246" spans="6:20" ht="13.2">
      <c r="F42246" s="116"/>
      <c r="I42246" s="116"/>
      <c r="K42246" s="116"/>
      <c r="T42246" s="93"/>
    </row>
    <row r="42247" spans="6:20" ht="13.2">
      <c r="F42247" s="116"/>
      <c r="I42247" s="116"/>
      <c r="K42247" s="116"/>
      <c r="T42247" s="93"/>
    </row>
    <row r="42248" spans="6:20" ht="13.2">
      <c r="F42248" s="116"/>
      <c r="I42248" s="116"/>
      <c r="K42248" s="116"/>
      <c r="T42248" s="93"/>
    </row>
    <row r="42249" spans="6:20" ht="13.2">
      <c r="F42249" s="116"/>
      <c r="I42249" s="116"/>
      <c r="K42249" s="116"/>
      <c r="T42249" s="93"/>
    </row>
    <row r="42250" spans="6:20" ht="13.2">
      <c r="F42250" s="116"/>
      <c r="I42250" s="116"/>
      <c r="K42250" s="116"/>
      <c r="T42250" s="93"/>
    </row>
    <row r="42251" spans="6:20" ht="13.2">
      <c r="F42251" s="116"/>
      <c r="I42251" s="116"/>
      <c r="K42251" s="116"/>
      <c r="T42251" s="93"/>
    </row>
    <row r="42252" spans="6:20" ht="13.2">
      <c r="F42252" s="116"/>
      <c r="I42252" s="116"/>
      <c r="K42252" s="116"/>
      <c r="T42252" s="93"/>
    </row>
    <row r="42253" spans="6:20" ht="13.2">
      <c r="F42253" s="116"/>
      <c r="I42253" s="116"/>
      <c r="K42253" s="116"/>
      <c r="T42253" s="93"/>
    </row>
    <row r="42254" spans="6:20" ht="13.2">
      <c r="F42254" s="116"/>
      <c r="I42254" s="116"/>
      <c r="K42254" s="116"/>
      <c r="T42254" s="93"/>
    </row>
    <row r="42255" spans="6:20" ht="13.2">
      <c r="F42255" s="116"/>
      <c r="I42255" s="116"/>
      <c r="K42255" s="116"/>
      <c r="T42255" s="93"/>
    </row>
    <row r="42256" spans="6:20" ht="13.2">
      <c r="F42256" s="116"/>
      <c r="I42256" s="116"/>
      <c r="K42256" s="116"/>
      <c r="T42256" s="93"/>
    </row>
    <row r="42257" spans="6:20" ht="13.2">
      <c r="F42257" s="116"/>
      <c r="I42257" s="116"/>
      <c r="K42257" s="116"/>
      <c r="T42257" s="93"/>
    </row>
    <row r="42258" spans="6:20" ht="13.2">
      <c r="F42258" s="116"/>
      <c r="I42258" s="116"/>
      <c r="K42258" s="116"/>
      <c r="T42258" s="93"/>
    </row>
    <row r="42259" spans="6:20" ht="13.2">
      <c r="F42259" s="116"/>
      <c r="I42259" s="116"/>
      <c r="K42259" s="116"/>
      <c r="T42259" s="93"/>
    </row>
    <row r="42260" spans="6:20" ht="13.2">
      <c r="F42260" s="116"/>
      <c r="I42260" s="116"/>
      <c r="K42260" s="116"/>
      <c r="T42260" s="93"/>
    </row>
    <row r="42261" spans="6:20" ht="13.2">
      <c r="F42261" s="116"/>
      <c r="I42261" s="116"/>
      <c r="K42261" s="116"/>
      <c r="T42261" s="93"/>
    </row>
    <row r="42262" spans="6:20" ht="13.2">
      <c r="F42262" s="116"/>
      <c r="I42262" s="116"/>
      <c r="K42262" s="116"/>
      <c r="T42262" s="93"/>
    </row>
    <row r="42263" spans="6:20" ht="13.2">
      <c r="F42263" s="116"/>
      <c r="I42263" s="116"/>
      <c r="K42263" s="116"/>
      <c r="T42263" s="93"/>
    </row>
    <row r="42264" spans="6:20" ht="13.2">
      <c r="F42264" s="116"/>
      <c r="I42264" s="116"/>
      <c r="K42264" s="116"/>
      <c r="T42264" s="93"/>
    </row>
    <row r="42265" spans="6:20" ht="13.2">
      <c r="F42265" s="116"/>
      <c r="I42265" s="116"/>
      <c r="K42265" s="116"/>
      <c r="T42265" s="93"/>
    </row>
    <row r="42266" spans="6:20" ht="13.2">
      <c r="F42266" s="116"/>
      <c r="I42266" s="116"/>
      <c r="K42266" s="116"/>
      <c r="T42266" s="93"/>
    </row>
    <row r="42267" spans="6:20" ht="13.2">
      <c r="F42267" s="116"/>
      <c r="I42267" s="116"/>
      <c r="K42267" s="116"/>
      <c r="T42267" s="93"/>
    </row>
    <row r="42268" spans="6:20" ht="13.2">
      <c r="F42268" s="116"/>
      <c r="I42268" s="116"/>
      <c r="K42268" s="116"/>
      <c r="T42268" s="93"/>
    </row>
    <row r="42269" spans="6:20" ht="13.2">
      <c r="F42269" s="116"/>
      <c r="I42269" s="116"/>
      <c r="K42269" s="116"/>
      <c r="T42269" s="93"/>
    </row>
    <row r="42270" spans="6:20" ht="13.2">
      <c r="F42270" s="116"/>
      <c r="I42270" s="116"/>
      <c r="K42270" s="116"/>
      <c r="T42270" s="93"/>
    </row>
    <row r="42271" spans="6:20" ht="13.2">
      <c r="F42271" s="116"/>
      <c r="I42271" s="116"/>
      <c r="K42271" s="116"/>
      <c r="T42271" s="93"/>
    </row>
    <row r="42272" spans="6:20" ht="13.2">
      <c r="F42272" s="116"/>
      <c r="I42272" s="116"/>
      <c r="K42272" s="116"/>
      <c r="T42272" s="93"/>
    </row>
    <row r="42273" spans="6:20" ht="13.2">
      <c r="F42273" s="116"/>
      <c r="I42273" s="116"/>
      <c r="K42273" s="116"/>
      <c r="T42273" s="93"/>
    </row>
    <row r="42274" spans="6:20" ht="13.2">
      <c r="F42274" s="116"/>
      <c r="I42274" s="116"/>
      <c r="K42274" s="116"/>
      <c r="T42274" s="93"/>
    </row>
    <row r="42275" spans="6:20" ht="13.2">
      <c r="F42275" s="116"/>
      <c r="I42275" s="116"/>
      <c r="K42275" s="116"/>
      <c r="T42275" s="93"/>
    </row>
    <row r="42276" spans="6:20" ht="13.2">
      <c r="F42276" s="116"/>
      <c r="I42276" s="116"/>
      <c r="K42276" s="116"/>
      <c r="T42276" s="93"/>
    </row>
    <row r="42277" spans="6:20" ht="13.2">
      <c r="F42277" s="116"/>
      <c r="I42277" s="116"/>
      <c r="K42277" s="116"/>
      <c r="T42277" s="93"/>
    </row>
    <row r="42278" spans="6:20" ht="13.2">
      <c r="F42278" s="116"/>
      <c r="I42278" s="116"/>
      <c r="K42278" s="116"/>
      <c r="T42278" s="93"/>
    </row>
    <row r="42279" spans="6:20" ht="13.2">
      <c r="F42279" s="116"/>
      <c r="I42279" s="116"/>
      <c r="K42279" s="116"/>
      <c r="T42279" s="93"/>
    </row>
    <row r="42280" spans="6:20" ht="13.2">
      <c r="F42280" s="116"/>
      <c r="I42280" s="116"/>
      <c r="K42280" s="116"/>
      <c r="T42280" s="93"/>
    </row>
    <row r="42281" spans="6:20" ht="13.2">
      <c r="F42281" s="116"/>
      <c r="I42281" s="116"/>
      <c r="K42281" s="116"/>
      <c r="T42281" s="93"/>
    </row>
    <row r="42282" spans="6:20" ht="13.2">
      <c r="F42282" s="116"/>
      <c r="I42282" s="116"/>
      <c r="K42282" s="116"/>
      <c r="T42282" s="93"/>
    </row>
    <row r="42283" spans="6:20" ht="13.2">
      <c r="F42283" s="116"/>
      <c r="I42283" s="116"/>
      <c r="K42283" s="116"/>
      <c r="T42283" s="93"/>
    </row>
    <row r="42284" spans="6:20" ht="13.2">
      <c r="F42284" s="116"/>
      <c r="I42284" s="116"/>
      <c r="K42284" s="116"/>
      <c r="T42284" s="93"/>
    </row>
    <row r="42285" spans="6:20" ht="13.2">
      <c r="F42285" s="116"/>
      <c r="I42285" s="116"/>
      <c r="K42285" s="116"/>
      <c r="T42285" s="93"/>
    </row>
    <row r="42286" spans="6:20" ht="13.2">
      <c r="F42286" s="116"/>
      <c r="I42286" s="116"/>
      <c r="K42286" s="116"/>
      <c r="T42286" s="93"/>
    </row>
    <row r="42287" spans="6:20" ht="13.2">
      <c r="F42287" s="116"/>
      <c r="I42287" s="116"/>
      <c r="K42287" s="116"/>
      <c r="T42287" s="93"/>
    </row>
    <row r="42288" spans="6:20" ht="13.2">
      <c r="F42288" s="116"/>
      <c r="I42288" s="116"/>
      <c r="K42288" s="116"/>
      <c r="T42288" s="93"/>
    </row>
    <row r="42289" spans="6:20" ht="13.2">
      <c r="F42289" s="116"/>
      <c r="I42289" s="116"/>
      <c r="K42289" s="116"/>
      <c r="T42289" s="93"/>
    </row>
    <row r="42290" spans="6:20" ht="13.2">
      <c r="F42290" s="116"/>
      <c r="I42290" s="116"/>
      <c r="K42290" s="116"/>
      <c r="T42290" s="93"/>
    </row>
    <row r="42291" spans="6:20" ht="13.2">
      <c r="F42291" s="116"/>
      <c r="I42291" s="116"/>
      <c r="K42291" s="116"/>
      <c r="T42291" s="93"/>
    </row>
    <row r="42292" spans="6:20" ht="13.2">
      <c r="F42292" s="116"/>
      <c r="I42292" s="116"/>
      <c r="K42292" s="116"/>
      <c r="T42292" s="93"/>
    </row>
    <row r="42293" spans="6:20" ht="13.2">
      <c r="F42293" s="116"/>
      <c r="I42293" s="116"/>
      <c r="K42293" s="116"/>
      <c r="T42293" s="93"/>
    </row>
    <row r="42294" spans="6:20" ht="13.2">
      <c r="F42294" s="116"/>
      <c r="I42294" s="116"/>
      <c r="K42294" s="116"/>
      <c r="T42294" s="93"/>
    </row>
    <row r="42295" spans="6:20" ht="13.2">
      <c r="F42295" s="116"/>
      <c r="I42295" s="116"/>
      <c r="K42295" s="116"/>
      <c r="T42295" s="93"/>
    </row>
    <row r="42296" spans="6:20" ht="13.2">
      <c r="F42296" s="116"/>
      <c r="I42296" s="116"/>
      <c r="K42296" s="116"/>
      <c r="T42296" s="93"/>
    </row>
    <row r="42297" spans="6:20" ht="13.2">
      <c r="F42297" s="116"/>
      <c r="I42297" s="116"/>
      <c r="K42297" s="116"/>
      <c r="T42297" s="93"/>
    </row>
    <row r="42298" spans="6:20" ht="13.2">
      <c r="F42298" s="116"/>
      <c r="I42298" s="116"/>
      <c r="K42298" s="116"/>
      <c r="T42298" s="93"/>
    </row>
    <row r="42299" spans="6:20" ht="13.2">
      <c r="F42299" s="116"/>
      <c r="I42299" s="116"/>
      <c r="K42299" s="116"/>
      <c r="T42299" s="93"/>
    </row>
    <row r="42300" spans="6:20" ht="13.2">
      <c r="F42300" s="116"/>
      <c r="I42300" s="116"/>
      <c r="K42300" s="116"/>
      <c r="T42300" s="93"/>
    </row>
    <row r="42301" spans="6:20" ht="13.2">
      <c r="F42301" s="116"/>
      <c r="I42301" s="116"/>
      <c r="K42301" s="116"/>
      <c r="T42301" s="93"/>
    </row>
    <row r="42302" spans="6:20" ht="13.2">
      <c r="F42302" s="116"/>
      <c r="I42302" s="116"/>
      <c r="K42302" s="116"/>
      <c r="T42302" s="93"/>
    </row>
    <row r="42303" spans="6:20" ht="13.2">
      <c r="F42303" s="116"/>
      <c r="I42303" s="116"/>
      <c r="K42303" s="116"/>
      <c r="T42303" s="93"/>
    </row>
    <row r="42304" spans="6:20" ht="13.2">
      <c r="F42304" s="116"/>
      <c r="I42304" s="116"/>
      <c r="K42304" s="116"/>
      <c r="T42304" s="93"/>
    </row>
    <row r="42305" spans="6:20" ht="13.2">
      <c r="F42305" s="116"/>
      <c r="I42305" s="116"/>
      <c r="K42305" s="116"/>
      <c r="T42305" s="93"/>
    </row>
    <row r="42306" spans="6:20" ht="13.2">
      <c r="F42306" s="116"/>
      <c r="I42306" s="116"/>
      <c r="K42306" s="116"/>
      <c r="T42306" s="93"/>
    </row>
    <row r="42307" spans="6:20" ht="13.2">
      <c r="F42307" s="116"/>
      <c r="I42307" s="116"/>
      <c r="K42307" s="116"/>
      <c r="T42307" s="93"/>
    </row>
    <row r="42308" spans="6:20" ht="13.2">
      <c r="F42308" s="116"/>
      <c r="I42308" s="116"/>
      <c r="K42308" s="116"/>
      <c r="T42308" s="93"/>
    </row>
    <row r="42309" spans="6:20" ht="13.2">
      <c r="F42309" s="116"/>
      <c r="I42309" s="116"/>
      <c r="K42309" s="116"/>
      <c r="T42309" s="93"/>
    </row>
    <row r="42310" spans="6:20" ht="13.2">
      <c r="F42310" s="116"/>
      <c r="I42310" s="116"/>
      <c r="K42310" s="116"/>
      <c r="T42310" s="93"/>
    </row>
    <row r="42311" spans="6:20" ht="13.2">
      <c r="F42311" s="116"/>
      <c r="I42311" s="116"/>
      <c r="K42311" s="116"/>
      <c r="T42311" s="93"/>
    </row>
    <row r="42312" spans="6:20" ht="13.2">
      <c r="F42312" s="116"/>
      <c r="I42312" s="116"/>
      <c r="K42312" s="116"/>
      <c r="T42312" s="93"/>
    </row>
    <row r="42313" spans="6:20" ht="13.2">
      <c r="F42313" s="116"/>
      <c r="I42313" s="116"/>
      <c r="K42313" s="116"/>
      <c r="T42313" s="93"/>
    </row>
    <row r="42314" spans="6:20" ht="13.2">
      <c r="F42314" s="116"/>
      <c r="I42314" s="116"/>
      <c r="K42314" s="116"/>
      <c r="T42314" s="93"/>
    </row>
    <row r="42315" spans="6:20" ht="13.2">
      <c r="F42315" s="116"/>
      <c r="I42315" s="116"/>
      <c r="K42315" s="116"/>
      <c r="T42315" s="93"/>
    </row>
    <row r="42316" spans="6:20" ht="13.2">
      <c r="F42316" s="116"/>
      <c r="I42316" s="116"/>
      <c r="K42316" s="116"/>
      <c r="T42316" s="93"/>
    </row>
    <row r="42317" spans="6:20" ht="13.2">
      <c r="F42317" s="116"/>
      <c r="I42317" s="116"/>
      <c r="K42317" s="116"/>
      <c r="T42317" s="93"/>
    </row>
    <row r="42318" spans="6:20" ht="13.2">
      <c r="F42318" s="116"/>
      <c r="I42318" s="116"/>
      <c r="K42318" s="116"/>
      <c r="T42318" s="93"/>
    </row>
    <row r="42319" spans="6:20" ht="13.2">
      <c r="F42319" s="116"/>
      <c r="I42319" s="116"/>
      <c r="K42319" s="116"/>
      <c r="T42319" s="93"/>
    </row>
    <row r="42320" spans="6:20" ht="13.2">
      <c r="F42320" s="116"/>
      <c r="I42320" s="116"/>
      <c r="K42320" s="116"/>
      <c r="T42320" s="93"/>
    </row>
    <row r="42321" spans="6:20" ht="13.2">
      <c r="F42321" s="116"/>
      <c r="I42321" s="116"/>
      <c r="K42321" s="116"/>
      <c r="T42321" s="93"/>
    </row>
    <row r="42322" spans="6:20" ht="13.2">
      <c r="F42322" s="116"/>
      <c r="I42322" s="116"/>
      <c r="K42322" s="116"/>
      <c r="T42322" s="93"/>
    </row>
    <row r="42323" spans="6:20" ht="13.2">
      <c r="F42323" s="116"/>
      <c r="I42323" s="116"/>
      <c r="K42323" s="116"/>
      <c r="T42323" s="93"/>
    </row>
    <row r="42324" spans="6:20" ht="13.2">
      <c r="F42324" s="116"/>
      <c r="I42324" s="116"/>
      <c r="K42324" s="116"/>
      <c r="T42324" s="93"/>
    </row>
    <row r="42325" spans="6:20" ht="13.2">
      <c r="F42325" s="116"/>
      <c r="I42325" s="116"/>
      <c r="K42325" s="116"/>
      <c r="T42325" s="93"/>
    </row>
    <row r="42326" spans="6:20" ht="13.2">
      <c r="F42326" s="116"/>
      <c r="I42326" s="116"/>
      <c r="K42326" s="116"/>
      <c r="T42326" s="93"/>
    </row>
    <row r="42327" spans="6:20" ht="13.2">
      <c r="F42327" s="116"/>
      <c r="I42327" s="116"/>
      <c r="K42327" s="116"/>
      <c r="T42327" s="93"/>
    </row>
    <row r="42328" spans="6:20" ht="13.2">
      <c r="F42328" s="116"/>
      <c r="I42328" s="116"/>
      <c r="K42328" s="116"/>
      <c r="T42328" s="93"/>
    </row>
    <row r="42329" spans="6:20" ht="13.2">
      <c r="F42329" s="116"/>
      <c r="I42329" s="116"/>
      <c r="K42329" s="116"/>
      <c r="T42329" s="93"/>
    </row>
    <row r="42330" spans="6:20" ht="13.2">
      <c r="F42330" s="116"/>
      <c r="I42330" s="116"/>
      <c r="K42330" s="116"/>
      <c r="T42330" s="93"/>
    </row>
    <row r="42331" spans="6:20" ht="13.2">
      <c r="F42331" s="116"/>
      <c r="I42331" s="116"/>
      <c r="K42331" s="116"/>
      <c r="T42331" s="93"/>
    </row>
    <row r="42332" spans="6:20" ht="13.2">
      <c r="F42332" s="116"/>
      <c r="I42332" s="116"/>
      <c r="K42332" s="116"/>
      <c r="T42332" s="93"/>
    </row>
    <row r="42333" spans="6:20" ht="13.2">
      <c r="F42333" s="116"/>
      <c r="I42333" s="116"/>
      <c r="K42333" s="116"/>
      <c r="T42333" s="93"/>
    </row>
    <row r="42334" spans="6:20" ht="13.2">
      <c r="F42334" s="116"/>
      <c r="I42334" s="116"/>
      <c r="K42334" s="116"/>
      <c r="T42334" s="93"/>
    </row>
    <row r="42335" spans="6:20" ht="13.2">
      <c r="F42335" s="116"/>
      <c r="I42335" s="116"/>
      <c r="K42335" s="116"/>
      <c r="T42335" s="93"/>
    </row>
    <row r="42336" spans="6:20" ht="13.2">
      <c r="F42336" s="116"/>
      <c r="I42336" s="116"/>
      <c r="K42336" s="116"/>
      <c r="T42336" s="93"/>
    </row>
    <row r="42337" spans="6:20" ht="13.2">
      <c r="F42337" s="116"/>
      <c r="I42337" s="116"/>
      <c r="K42337" s="116"/>
      <c r="T42337" s="93"/>
    </row>
    <row r="42338" spans="6:20" ht="13.2">
      <c r="F42338" s="116"/>
      <c r="I42338" s="116"/>
      <c r="K42338" s="116"/>
      <c r="T42338" s="93"/>
    </row>
    <row r="42339" spans="6:20" ht="13.2">
      <c r="F42339" s="116"/>
      <c r="I42339" s="116"/>
      <c r="K42339" s="116"/>
      <c r="T42339" s="93"/>
    </row>
    <row r="42340" spans="6:20" ht="13.2">
      <c r="F42340" s="116"/>
      <c r="I42340" s="116"/>
      <c r="K42340" s="116"/>
      <c r="T42340" s="93"/>
    </row>
    <row r="42341" spans="6:20" ht="13.2">
      <c r="F42341" s="116"/>
      <c r="I42341" s="116"/>
      <c r="K42341" s="116"/>
      <c r="T42341" s="93"/>
    </row>
    <row r="42342" spans="6:20" ht="13.2">
      <c r="F42342" s="116"/>
      <c r="I42342" s="116"/>
      <c r="K42342" s="116"/>
      <c r="T42342" s="93"/>
    </row>
    <row r="42343" spans="6:20" ht="13.2">
      <c r="F42343" s="116"/>
      <c r="I42343" s="116"/>
      <c r="K42343" s="116"/>
      <c r="T42343" s="93"/>
    </row>
    <row r="42344" spans="6:20" ht="13.2">
      <c r="F42344" s="116"/>
      <c r="I42344" s="116"/>
      <c r="K42344" s="116"/>
      <c r="T42344" s="93"/>
    </row>
    <row r="42345" spans="6:20" ht="13.2">
      <c r="F42345" s="116"/>
      <c r="I42345" s="116"/>
      <c r="K42345" s="116"/>
      <c r="T42345" s="93"/>
    </row>
    <row r="42346" spans="6:20" ht="13.2">
      <c r="F42346" s="116"/>
      <c r="I42346" s="116"/>
      <c r="K42346" s="116"/>
      <c r="T42346" s="93"/>
    </row>
    <row r="42347" spans="6:20" ht="13.2">
      <c r="F42347" s="116"/>
      <c r="I42347" s="116"/>
      <c r="K42347" s="116"/>
      <c r="T42347" s="93"/>
    </row>
    <row r="42348" spans="6:20" ht="13.2">
      <c r="F42348" s="116"/>
      <c r="I42348" s="116"/>
      <c r="K42348" s="116"/>
      <c r="T42348" s="93"/>
    </row>
    <row r="42349" spans="6:20" ht="13.2">
      <c r="F42349" s="116"/>
      <c r="I42349" s="116"/>
      <c r="K42349" s="116"/>
      <c r="T42349" s="93"/>
    </row>
    <row r="42350" spans="6:20" ht="13.2">
      <c r="F42350" s="116"/>
      <c r="I42350" s="116"/>
      <c r="K42350" s="116"/>
      <c r="T42350" s="93"/>
    </row>
    <row r="42351" spans="6:20" ht="13.2">
      <c r="F42351" s="116"/>
      <c r="I42351" s="116"/>
      <c r="K42351" s="116"/>
      <c r="T42351" s="93"/>
    </row>
    <row r="42352" spans="6:20" ht="13.2">
      <c r="F42352" s="116"/>
      <c r="I42352" s="116"/>
      <c r="K42352" s="116"/>
      <c r="T42352" s="93"/>
    </row>
    <row r="42353" spans="6:20" ht="13.2">
      <c r="F42353" s="116"/>
      <c r="I42353" s="116"/>
      <c r="K42353" s="116"/>
      <c r="T42353" s="93"/>
    </row>
    <row r="42354" spans="6:20" ht="13.2">
      <c r="F42354" s="116"/>
      <c r="I42354" s="116"/>
      <c r="K42354" s="116"/>
      <c r="T42354" s="93"/>
    </row>
    <row r="42355" spans="6:20" ht="13.2">
      <c r="F42355" s="116"/>
      <c r="I42355" s="116"/>
      <c r="K42355" s="116"/>
      <c r="T42355" s="93"/>
    </row>
    <row r="42356" spans="6:20" ht="13.2">
      <c r="F42356" s="116"/>
      <c r="I42356" s="116"/>
      <c r="K42356" s="116"/>
      <c r="T42356" s="93"/>
    </row>
    <row r="42357" spans="6:20" ht="13.2">
      <c r="F42357" s="116"/>
      <c r="I42357" s="116"/>
      <c r="K42357" s="116"/>
      <c r="T42357" s="93"/>
    </row>
    <row r="42358" spans="6:20" ht="13.2">
      <c r="F42358" s="116"/>
      <c r="I42358" s="116"/>
      <c r="K42358" s="116"/>
      <c r="T42358" s="93"/>
    </row>
    <row r="42359" spans="6:20" ht="13.2">
      <c r="F42359" s="116"/>
      <c r="I42359" s="116"/>
      <c r="K42359" s="116"/>
      <c r="T42359" s="93"/>
    </row>
    <row r="42360" spans="6:20" ht="13.2">
      <c r="F42360" s="116"/>
      <c r="I42360" s="116"/>
      <c r="K42360" s="116"/>
      <c r="T42360" s="93"/>
    </row>
    <row r="42361" spans="6:20" ht="13.2">
      <c r="F42361" s="116"/>
      <c r="I42361" s="116"/>
      <c r="K42361" s="116"/>
      <c r="T42361" s="93"/>
    </row>
    <row r="42362" spans="6:20" ht="13.2">
      <c r="F42362" s="116"/>
      <c r="I42362" s="116"/>
      <c r="K42362" s="116"/>
      <c r="T42362" s="93"/>
    </row>
    <row r="42363" spans="6:20" ht="13.2">
      <c r="F42363" s="116"/>
      <c r="I42363" s="116"/>
      <c r="K42363" s="116"/>
      <c r="T42363" s="93"/>
    </row>
    <row r="42364" spans="6:20" ht="13.2">
      <c r="F42364" s="116"/>
      <c r="I42364" s="116"/>
      <c r="K42364" s="116"/>
      <c r="T42364" s="93"/>
    </row>
    <row r="42365" spans="6:20" ht="13.2">
      <c r="F42365" s="116"/>
      <c r="I42365" s="116"/>
      <c r="K42365" s="116"/>
      <c r="T42365" s="93"/>
    </row>
    <row r="42366" spans="6:20" ht="13.2">
      <c r="F42366" s="116"/>
      <c r="I42366" s="116"/>
      <c r="K42366" s="116"/>
      <c r="T42366" s="93"/>
    </row>
    <row r="42367" spans="6:20" ht="13.2">
      <c r="F42367" s="116"/>
      <c r="I42367" s="116"/>
      <c r="K42367" s="116"/>
      <c r="T42367" s="93"/>
    </row>
    <row r="42368" spans="6:20" ht="13.2">
      <c r="F42368" s="116"/>
      <c r="I42368" s="116"/>
      <c r="K42368" s="116"/>
      <c r="T42368" s="93"/>
    </row>
    <row r="42369" spans="6:20" ht="13.2">
      <c r="F42369" s="116"/>
      <c r="I42369" s="116"/>
      <c r="K42369" s="116"/>
      <c r="T42369" s="93"/>
    </row>
    <row r="42370" spans="6:20" ht="13.2">
      <c r="F42370" s="116"/>
      <c r="I42370" s="116"/>
      <c r="K42370" s="116"/>
      <c r="T42370" s="93"/>
    </row>
    <row r="42371" spans="6:20" ht="13.2">
      <c r="F42371" s="116"/>
      <c r="I42371" s="116"/>
      <c r="K42371" s="116"/>
      <c r="T42371" s="93"/>
    </row>
    <row r="42372" spans="6:20" ht="13.2">
      <c r="F42372" s="116"/>
      <c r="I42372" s="116"/>
      <c r="K42372" s="116"/>
      <c r="T42372" s="93"/>
    </row>
    <row r="42373" spans="6:20" ht="13.2">
      <c r="F42373" s="116"/>
      <c r="I42373" s="116"/>
      <c r="K42373" s="116"/>
      <c r="T42373" s="93"/>
    </row>
    <row r="42374" spans="6:20" ht="13.2">
      <c r="F42374" s="116"/>
      <c r="I42374" s="116"/>
      <c r="K42374" s="116"/>
      <c r="T42374" s="93"/>
    </row>
    <row r="42375" spans="6:20" ht="13.2">
      <c r="F42375" s="116"/>
      <c r="I42375" s="116"/>
      <c r="K42375" s="116"/>
      <c r="T42375" s="93"/>
    </row>
    <row r="42376" spans="6:20" ht="13.2">
      <c r="F42376" s="116"/>
      <c r="I42376" s="116"/>
      <c r="K42376" s="116"/>
      <c r="T42376" s="93"/>
    </row>
    <row r="42377" spans="6:20" ht="13.2">
      <c r="F42377" s="116"/>
      <c r="I42377" s="116"/>
      <c r="K42377" s="116"/>
      <c r="T42377" s="93"/>
    </row>
    <row r="42378" spans="6:20" ht="13.2">
      <c r="F42378" s="116"/>
      <c r="I42378" s="116"/>
      <c r="K42378" s="116"/>
      <c r="T42378" s="93"/>
    </row>
    <row r="42379" spans="6:20" ht="13.2">
      <c r="F42379" s="116"/>
      <c r="I42379" s="116"/>
      <c r="K42379" s="116"/>
      <c r="T42379" s="93"/>
    </row>
    <row r="42380" spans="6:20" ht="13.2">
      <c r="F42380" s="116"/>
      <c r="I42380" s="116"/>
      <c r="K42380" s="116"/>
      <c r="T42380" s="93"/>
    </row>
    <row r="42381" spans="6:20" ht="13.2">
      <c r="F42381" s="116"/>
      <c r="I42381" s="116"/>
      <c r="K42381" s="116"/>
      <c r="T42381" s="93"/>
    </row>
    <row r="42382" spans="6:20" ht="13.2">
      <c r="F42382" s="116"/>
      <c r="I42382" s="116"/>
      <c r="K42382" s="116"/>
      <c r="T42382" s="93"/>
    </row>
    <row r="42383" spans="6:20" ht="13.2">
      <c r="F42383" s="116"/>
      <c r="I42383" s="116"/>
      <c r="K42383" s="116"/>
      <c r="T42383" s="93"/>
    </row>
    <row r="42384" spans="6:20" ht="13.2">
      <c r="F42384" s="116"/>
      <c r="I42384" s="116"/>
      <c r="K42384" s="116"/>
      <c r="T42384" s="93"/>
    </row>
    <row r="42385" spans="6:20" ht="13.2">
      <c r="F42385" s="116"/>
      <c r="I42385" s="116"/>
      <c r="K42385" s="116"/>
      <c r="T42385" s="93"/>
    </row>
    <row r="42386" spans="6:20" ht="13.2">
      <c r="F42386" s="116"/>
      <c r="I42386" s="116"/>
      <c r="K42386" s="116"/>
      <c r="T42386" s="93"/>
    </row>
    <row r="42387" spans="6:20" ht="13.2">
      <c r="F42387" s="116"/>
      <c r="I42387" s="116"/>
      <c r="K42387" s="116"/>
      <c r="T42387" s="93"/>
    </row>
    <row r="42388" spans="6:20" ht="13.2">
      <c r="F42388" s="116"/>
      <c r="I42388" s="116"/>
      <c r="K42388" s="116"/>
      <c r="T42388" s="93"/>
    </row>
    <row r="42389" spans="6:20" ht="13.2">
      <c r="F42389" s="116"/>
      <c r="I42389" s="116"/>
      <c r="K42389" s="116"/>
      <c r="T42389" s="93"/>
    </row>
    <row r="42390" spans="6:20" ht="13.2">
      <c r="F42390" s="116"/>
      <c r="I42390" s="116"/>
      <c r="K42390" s="116"/>
      <c r="T42390" s="93"/>
    </row>
    <row r="42391" spans="6:20" ht="13.2">
      <c r="F42391" s="116"/>
      <c r="I42391" s="116"/>
      <c r="K42391" s="116"/>
      <c r="T42391" s="93"/>
    </row>
    <row r="42392" spans="6:20" ht="13.2">
      <c r="F42392" s="116"/>
      <c r="I42392" s="116"/>
      <c r="K42392" s="116"/>
      <c r="T42392" s="93"/>
    </row>
    <row r="42393" spans="6:20" ht="13.2">
      <c r="F42393" s="116"/>
      <c r="I42393" s="116"/>
      <c r="K42393" s="116"/>
      <c r="T42393" s="93"/>
    </row>
    <row r="42394" spans="6:20" ht="13.2">
      <c r="F42394" s="116"/>
      <c r="I42394" s="116"/>
      <c r="K42394" s="116"/>
      <c r="T42394" s="93"/>
    </row>
    <row r="42395" spans="6:20" ht="13.2">
      <c r="F42395" s="116"/>
      <c r="I42395" s="116"/>
      <c r="K42395" s="116"/>
      <c r="T42395" s="93"/>
    </row>
    <row r="42396" spans="6:20" ht="13.2">
      <c r="F42396" s="116"/>
      <c r="I42396" s="116"/>
      <c r="K42396" s="116"/>
      <c r="T42396" s="93"/>
    </row>
    <row r="42397" spans="6:20" ht="13.2">
      <c r="F42397" s="116"/>
      <c r="I42397" s="116"/>
      <c r="K42397" s="116"/>
      <c r="T42397" s="93"/>
    </row>
    <row r="42398" spans="6:20" ht="13.2">
      <c r="F42398" s="116"/>
      <c r="I42398" s="116"/>
      <c r="K42398" s="116"/>
      <c r="T42398" s="93"/>
    </row>
    <row r="42399" spans="6:20" ht="13.2">
      <c r="F42399" s="116"/>
      <c r="I42399" s="116"/>
      <c r="K42399" s="116"/>
      <c r="T42399" s="93"/>
    </row>
    <row r="42400" spans="6:20" ht="13.2">
      <c r="F42400" s="116"/>
      <c r="I42400" s="116"/>
      <c r="K42400" s="116"/>
      <c r="T42400" s="93"/>
    </row>
    <row r="42401" spans="6:20" ht="13.2">
      <c r="F42401" s="116"/>
      <c r="I42401" s="116"/>
      <c r="K42401" s="116"/>
      <c r="T42401" s="93"/>
    </row>
    <row r="42402" spans="6:20" ht="13.2">
      <c r="F42402" s="116"/>
      <c r="I42402" s="116"/>
      <c r="K42402" s="116"/>
      <c r="T42402" s="93"/>
    </row>
    <row r="42403" spans="6:20" ht="13.2">
      <c r="F42403" s="116"/>
      <c r="I42403" s="116"/>
      <c r="K42403" s="116"/>
      <c r="T42403" s="93"/>
    </row>
    <row r="42404" spans="6:20" ht="13.2">
      <c r="F42404" s="116"/>
      <c r="I42404" s="116"/>
      <c r="K42404" s="116"/>
      <c r="T42404" s="93"/>
    </row>
    <row r="42405" spans="6:20" ht="13.2">
      <c r="F42405" s="116"/>
      <c r="I42405" s="116"/>
      <c r="K42405" s="116"/>
      <c r="T42405" s="93"/>
    </row>
    <row r="42406" spans="6:20" ht="13.2">
      <c r="F42406" s="116"/>
      <c r="I42406" s="116"/>
      <c r="K42406" s="116"/>
      <c r="T42406" s="93"/>
    </row>
    <row r="42407" spans="6:20" ht="13.2">
      <c r="F42407" s="116"/>
      <c r="I42407" s="116"/>
      <c r="K42407" s="116"/>
      <c r="T42407" s="93"/>
    </row>
    <row r="42408" spans="6:20" ht="13.2">
      <c r="F42408" s="116"/>
      <c r="I42408" s="116"/>
      <c r="K42408" s="116"/>
      <c r="T42408" s="93"/>
    </row>
    <row r="42409" spans="6:20" ht="13.2">
      <c r="F42409" s="116"/>
      <c r="I42409" s="116"/>
      <c r="K42409" s="116"/>
      <c r="T42409" s="93"/>
    </row>
    <row r="42410" spans="6:20" ht="13.2">
      <c r="F42410" s="116"/>
      <c r="I42410" s="116"/>
      <c r="K42410" s="116"/>
      <c r="T42410" s="93"/>
    </row>
    <row r="42411" spans="6:20" ht="13.2">
      <c r="F42411" s="116"/>
      <c r="I42411" s="116"/>
      <c r="K42411" s="116"/>
      <c r="T42411" s="93"/>
    </row>
    <row r="42412" spans="6:20" ht="13.2">
      <c r="F42412" s="116"/>
      <c r="I42412" s="116"/>
      <c r="K42412" s="116"/>
      <c r="T42412" s="93"/>
    </row>
    <row r="42413" spans="6:20" ht="13.2">
      <c r="F42413" s="116"/>
      <c r="I42413" s="116"/>
      <c r="K42413" s="116"/>
      <c r="T42413" s="93"/>
    </row>
    <row r="42414" spans="6:20" ht="13.2">
      <c r="F42414" s="116"/>
      <c r="I42414" s="116"/>
      <c r="K42414" s="116"/>
      <c r="T42414" s="93"/>
    </row>
    <row r="42415" spans="6:20" ht="13.2">
      <c r="F42415" s="116"/>
      <c r="I42415" s="116"/>
      <c r="K42415" s="116"/>
      <c r="T42415" s="93"/>
    </row>
    <row r="42416" spans="6:20" ht="13.2">
      <c r="F42416" s="116"/>
      <c r="I42416" s="116"/>
      <c r="K42416" s="116"/>
      <c r="T42416" s="93"/>
    </row>
    <row r="42417" spans="6:20" ht="13.2">
      <c r="F42417" s="116"/>
      <c r="I42417" s="116"/>
      <c r="K42417" s="116"/>
      <c r="T42417" s="93"/>
    </row>
    <row r="42418" spans="6:20" ht="13.2">
      <c r="F42418" s="116"/>
      <c r="I42418" s="116"/>
      <c r="K42418" s="116"/>
      <c r="T42418" s="93"/>
    </row>
    <row r="42419" spans="6:20" ht="13.2">
      <c r="F42419" s="116"/>
      <c r="I42419" s="116"/>
      <c r="K42419" s="116"/>
      <c r="T42419" s="93"/>
    </row>
    <row r="42420" spans="6:20" ht="13.2">
      <c r="F42420" s="116"/>
      <c r="I42420" s="116"/>
      <c r="K42420" s="116"/>
      <c r="T42420" s="93"/>
    </row>
    <row r="42421" spans="6:20" ht="13.2">
      <c r="F42421" s="116"/>
      <c r="I42421" s="116"/>
      <c r="K42421" s="116"/>
      <c r="T42421" s="93"/>
    </row>
    <row r="42422" spans="6:20" ht="13.2">
      <c r="F42422" s="116"/>
      <c r="I42422" s="116"/>
      <c r="K42422" s="116"/>
      <c r="T42422" s="93"/>
    </row>
    <row r="42423" spans="6:20" ht="13.2">
      <c r="F42423" s="116"/>
      <c r="I42423" s="116"/>
      <c r="K42423" s="116"/>
      <c r="T42423" s="93"/>
    </row>
    <row r="42424" spans="6:20" ht="13.2">
      <c r="F42424" s="116"/>
      <c r="I42424" s="116"/>
      <c r="K42424" s="116"/>
      <c r="T42424" s="93"/>
    </row>
    <row r="42425" spans="6:20" ht="13.2">
      <c r="F42425" s="116"/>
      <c r="I42425" s="116"/>
      <c r="K42425" s="116"/>
      <c r="T42425" s="93"/>
    </row>
    <row r="42426" spans="6:20" ht="13.2">
      <c r="F42426" s="116"/>
      <c r="I42426" s="116"/>
      <c r="K42426" s="116"/>
      <c r="T42426" s="93"/>
    </row>
    <row r="42427" spans="6:20" ht="13.2">
      <c r="F42427" s="116"/>
      <c r="I42427" s="116"/>
      <c r="K42427" s="116"/>
      <c r="T42427" s="93"/>
    </row>
    <row r="42428" spans="6:20" ht="13.2">
      <c r="F42428" s="116"/>
      <c r="I42428" s="116"/>
      <c r="K42428" s="116"/>
      <c r="T42428" s="93"/>
    </row>
    <row r="42429" spans="6:20" ht="13.2">
      <c r="F42429" s="116"/>
      <c r="I42429" s="116"/>
      <c r="K42429" s="116"/>
      <c r="T42429" s="93"/>
    </row>
    <row r="42430" spans="6:20" ht="13.2">
      <c r="F42430" s="116"/>
      <c r="I42430" s="116"/>
      <c r="K42430" s="116"/>
      <c r="T42430" s="93"/>
    </row>
    <row r="42431" spans="6:20" ht="13.2">
      <c r="F42431" s="116"/>
      <c r="I42431" s="116"/>
      <c r="K42431" s="116"/>
      <c r="T42431" s="93"/>
    </row>
    <row r="42432" spans="6:20" ht="13.2">
      <c r="F42432" s="116"/>
      <c r="I42432" s="116"/>
      <c r="K42432" s="116"/>
      <c r="T42432" s="93"/>
    </row>
    <row r="42433" spans="6:20" ht="13.2">
      <c r="F42433" s="116"/>
      <c r="I42433" s="116"/>
      <c r="K42433" s="116"/>
      <c r="T42433" s="93"/>
    </row>
    <row r="42434" spans="6:20" ht="13.2">
      <c r="F42434" s="116"/>
      <c r="I42434" s="116"/>
      <c r="K42434" s="116"/>
      <c r="T42434" s="93"/>
    </row>
    <row r="42435" spans="6:20" ht="13.2">
      <c r="F42435" s="116"/>
      <c r="I42435" s="116"/>
      <c r="K42435" s="116"/>
      <c r="T42435" s="93"/>
    </row>
    <row r="42436" spans="6:20" ht="13.2">
      <c r="F42436" s="116"/>
      <c r="I42436" s="116"/>
      <c r="K42436" s="116"/>
      <c r="T42436" s="93"/>
    </row>
    <row r="42437" spans="6:20" ht="13.2">
      <c r="F42437" s="116"/>
      <c r="I42437" s="116"/>
      <c r="K42437" s="116"/>
      <c r="T42437" s="93"/>
    </row>
    <row r="42438" spans="6:20" ht="13.2">
      <c r="F42438" s="116"/>
      <c r="I42438" s="116"/>
      <c r="K42438" s="116"/>
      <c r="T42438" s="93"/>
    </row>
    <row r="42439" spans="6:20" ht="13.2">
      <c r="F42439" s="116"/>
      <c r="I42439" s="116"/>
      <c r="K42439" s="116"/>
      <c r="T42439" s="93"/>
    </row>
    <row r="42440" spans="6:20" ht="13.2">
      <c r="F42440" s="116"/>
      <c r="I42440" s="116"/>
      <c r="K42440" s="116"/>
      <c r="T42440" s="93"/>
    </row>
    <row r="42441" spans="6:20" ht="13.2">
      <c r="F42441" s="116"/>
      <c r="I42441" s="116"/>
      <c r="K42441" s="116"/>
      <c r="T42441" s="93"/>
    </row>
    <row r="42442" spans="6:20" ht="13.2">
      <c r="F42442" s="116"/>
      <c r="I42442" s="116"/>
      <c r="K42442" s="116"/>
      <c r="T42442" s="93"/>
    </row>
    <row r="42443" spans="6:20" ht="13.2">
      <c r="F42443" s="116"/>
      <c r="I42443" s="116"/>
      <c r="K42443" s="116"/>
      <c r="T42443" s="93"/>
    </row>
    <row r="42444" spans="6:20" ht="13.2">
      <c r="F42444" s="116"/>
      <c r="I42444" s="116"/>
      <c r="K42444" s="116"/>
      <c r="T42444" s="93"/>
    </row>
    <row r="42445" spans="6:20" ht="13.2">
      <c r="F42445" s="116"/>
      <c r="I42445" s="116"/>
      <c r="K42445" s="116"/>
      <c r="T42445" s="93"/>
    </row>
    <row r="42446" spans="6:20" ht="13.2">
      <c r="F42446" s="116"/>
      <c r="I42446" s="116"/>
      <c r="K42446" s="116"/>
      <c r="T42446" s="93"/>
    </row>
    <row r="42447" spans="6:20" ht="13.2">
      <c r="F42447" s="116"/>
      <c r="I42447" s="116"/>
      <c r="K42447" s="116"/>
      <c r="T42447" s="93"/>
    </row>
    <row r="42448" spans="6:20" ht="13.2">
      <c r="F42448" s="116"/>
      <c r="I42448" s="116"/>
      <c r="K42448" s="116"/>
      <c r="T42448" s="93"/>
    </row>
    <row r="42449" spans="6:20" ht="13.2">
      <c r="F42449" s="116"/>
      <c r="I42449" s="116"/>
      <c r="K42449" s="116"/>
      <c r="T42449" s="93"/>
    </row>
    <row r="42450" spans="6:20" ht="13.2">
      <c r="F42450" s="116"/>
      <c r="I42450" s="116"/>
      <c r="K42450" s="116"/>
      <c r="T42450" s="93"/>
    </row>
    <row r="42451" spans="6:20" ht="13.2">
      <c r="F42451" s="116"/>
      <c r="I42451" s="116"/>
      <c r="K42451" s="116"/>
      <c r="T42451" s="93"/>
    </row>
    <row r="42452" spans="6:20" ht="13.2">
      <c r="F42452" s="116"/>
      <c r="I42452" s="116"/>
      <c r="K42452" s="116"/>
      <c r="T42452" s="93"/>
    </row>
    <row r="42453" spans="6:20" ht="13.2">
      <c r="F42453" s="116"/>
      <c r="I42453" s="116"/>
      <c r="K42453" s="116"/>
      <c r="T42453" s="93"/>
    </row>
    <row r="42454" spans="6:20" ht="13.2">
      <c r="F42454" s="116"/>
      <c r="I42454" s="116"/>
      <c r="K42454" s="116"/>
      <c r="T42454" s="93"/>
    </row>
    <row r="42455" spans="6:20" ht="13.2">
      <c r="F42455" s="116"/>
      <c r="I42455" s="116"/>
      <c r="K42455" s="116"/>
      <c r="T42455" s="93"/>
    </row>
    <row r="42456" spans="6:20" ht="13.2">
      <c r="F42456" s="116"/>
      <c r="I42456" s="116"/>
      <c r="K42456" s="116"/>
      <c r="T42456" s="93"/>
    </row>
    <row r="42457" spans="6:20" ht="13.2">
      <c r="F42457" s="116"/>
      <c r="I42457" s="116"/>
      <c r="K42457" s="116"/>
      <c r="T42457" s="93"/>
    </row>
    <row r="42458" spans="6:20" ht="13.2">
      <c r="F42458" s="116"/>
      <c r="I42458" s="116"/>
      <c r="K42458" s="116"/>
      <c r="T42458" s="93"/>
    </row>
    <row r="42459" spans="6:20" ht="13.2">
      <c r="F42459" s="116"/>
      <c r="I42459" s="116"/>
      <c r="K42459" s="116"/>
      <c r="T42459" s="93"/>
    </row>
    <row r="42460" spans="6:20" ht="13.2">
      <c r="F42460" s="116"/>
      <c r="I42460" s="116"/>
      <c r="K42460" s="116"/>
      <c r="T42460" s="93"/>
    </row>
    <row r="42461" spans="6:20" ht="13.2">
      <c r="F42461" s="116"/>
      <c r="I42461" s="116"/>
      <c r="K42461" s="116"/>
      <c r="T42461" s="93"/>
    </row>
    <row r="42462" spans="6:20" ht="13.2">
      <c r="F42462" s="116"/>
      <c r="I42462" s="116"/>
      <c r="K42462" s="116"/>
      <c r="T42462" s="93"/>
    </row>
    <row r="42463" spans="6:20" ht="13.2">
      <c r="F42463" s="116"/>
      <c r="I42463" s="116"/>
      <c r="K42463" s="116"/>
      <c r="T42463" s="93"/>
    </row>
    <row r="42464" spans="6:20" ht="13.2">
      <c r="F42464" s="116"/>
      <c r="I42464" s="116"/>
      <c r="K42464" s="116"/>
      <c r="T42464" s="93"/>
    </row>
    <row r="42465" spans="6:20" ht="13.2">
      <c r="F42465" s="116"/>
      <c r="I42465" s="116"/>
      <c r="K42465" s="116"/>
      <c r="T42465" s="93"/>
    </row>
    <row r="42466" spans="6:20" ht="13.2">
      <c r="F42466" s="116"/>
      <c r="I42466" s="116"/>
      <c r="K42466" s="116"/>
      <c r="T42466" s="93"/>
    </row>
    <row r="42467" spans="6:20" ht="13.2">
      <c r="F42467" s="116"/>
      <c r="I42467" s="116"/>
      <c r="K42467" s="116"/>
      <c r="T42467" s="93"/>
    </row>
    <row r="42468" spans="6:20" ht="13.2">
      <c r="F42468" s="116"/>
      <c r="I42468" s="116"/>
      <c r="K42468" s="116"/>
      <c r="T42468" s="93"/>
    </row>
    <row r="42469" spans="6:20" ht="13.2">
      <c r="F42469" s="116"/>
      <c r="I42469" s="116"/>
      <c r="K42469" s="116"/>
      <c r="T42469" s="93"/>
    </row>
    <row r="42470" spans="6:20" ht="13.2">
      <c r="F42470" s="116"/>
      <c r="I42470" s="116"/>
      <c r="K42470" s="116"/>
      <c r="T42470" s="93"/>
    </row>
    <row r="42471" spans="6:20" ht="13.2">
      <c r="F42471" s="116"/>
      <c r="I42471" s="116"/>
      <c r="K42471" s="116"/>
      <c r="T42471" s="93"/>
    </row>
    <row r="42472" spans="6:20" ht="13.2">
      <c r="F42472" s="116"/>
      <c r="I42472" s="116"/>
      <c r="K42472" s="116"/>
      <c r="T42472" s="93"/>
    </row>
    <row r="42473" spans="6:20" ht="13.2">
      <c r="F42473" s="116"/>
      <c r="I42473" s="116"/>
      <c r="K42473" s="116"/>
      <c r="T42473" s="93"/>
    </row>
    <row r="42474" spans="6:20" ht="13.2">
      <c r="F42474" s="116"/>
      <c r="I42474" s="116"/>
      <c r="K42474" s="116"/>
      <c r="T42474" s="93"/>
    </row>
    <row r="42475" spans="6:20" ht="13.2">
      <c r="F42475" s="116"/>
      <c r="I42475" s="116"/>
      <c r="K42475" s="116"/>
      <c r="T42475" s="93"/>
    </row>
    <row r="42476" spans="6:20" ht="13.2">
      <c r="F42476" s="116"/>
      <c r="I42476" s="116"/>
      <c r="K42476" s="116"/>
      <c r="T42476" s="93"/>
    </row>
    <row r="42477" spans="6:20" ht="13.2">
      <c r="F42477" s="116"/>
      <c r="I42477" s="116"/>
      <c r="K42477" s="116"/>
      <c r="T42477" s="93"/>
    </row>
    <row r="42478" spans="6:20" ht="13.2">
      <c r="F42478" s="116"/>
      <c r="I42478" s="116"/>
      <c r="K42478" s="116"/>
      <c r="T42478" s="93"/>
    </row>
    <row r="42479" spans="6:20" ht="13.2">
      <c r="F42479" s="116"/>
      <c r="I42479" s="116"/>
      <c r="K42479" s="116"/>
      <c r="T42479" s="93"/>
    </row>
    <row r="42480" spans="6:20" ht="13.2">
      <c r="F42480" s="116"/>
      <c r="I42480" s="116"/>
      <c r="K42480" s="116"/>
      <c r="T42480" s="93"/>
    </row>
    <row r="42481" spans="6:20" ht="13.2">
      <c r="F42481" s="116"/>
      <c r="I42481" s="116"/>
      <c r="K42481" s="116"/>
      <c r="T42481" s="93"/>
    </row>
    <row r="42482" spans="6:20" ht="13.2">
      <c r="F42482" s="116"/>
      <c r="I42482" s="116"/>
      <c r="K42482" s="116"/>
      <c r="T42482" s="93"/>
    </row>
    <row r="42483" spans="6:20" ht="13.2">
      <c r="F42483" s="116"/>
      <c r="I42483" s="116"/>
      <c r="K42483" s="116"/>
      <c r="T42483" s="93"/>
    </row>
    <row r="42484" spans="6:20" ht="13.2">
      <c r="F42484" s="116"/>
      <c r="I42484" s="116"/>
      <c r="K42484" s="116"/>
      <c r="T42484" s="93"/>
    </row>
    <row r="42485" spans="6:20" ht="13.2">
      <c r="F42485" s="116"/>
      <c r="I42485" s="116"/>
      <c r="K42485" s="116"/>
      <c r="T42485" s="93"/>
    </row>
    <row r="42486" spans="6:20" ht="13.2">
      <c r="F42486" s="116"/>
      <c r="I42486" s="116"/>
      <c r="K42486" s="116"/>
      <c r="T42486" s="93"/>
    </row>
    <row r="42487" spans="6:20" ht="13.2">
      <c r="F42487" s="116"/>
      <c r="I42487" s="116"/>
      <c r="K42487" s="116"/>
      <c r="T42487" s="93"/>
    </row>
    <row r="42488" spans="6:20" ht="13.2">
      <c r="F42488" s="116"/>
      <c r="I42488" s="116"/>
      <c r="K42488" s="116"/>
      <c r="T42488" s="93"/>
    </row>
    <row r="42489" spans="6:20" ht="13.2">
      <c r="F42489" s="116"/>
      <c r="I42489" s="116"/>
      <c r="K42489" s="116"/>
      <c r="T42489" s="93"/>
    </row>
    <row r="42490" spans="6:20" ht="13.2">
      <c r="F42490" s="116"/>
      <c r="I42490" s="116"/>
      <c r="K42490" s="116"/>
      <c r="T42490" s="93"/>
    </row>
    <row r="42491" spans="6:20" ht="13.2">
      <c r="F42491" s="116"/>
      <c r="I42491" s="116"/>
      <c r="K42491" s="116"/>
      <c r="T42491" s="93"/>
    </row>
    <row r="42492" spans="6:20" ht="13.2">
      <c r="F42492" s="116"/>
      <c r="I42492" s="116"/>
      <c r="K42492" s="116"/>
      <c r="T42492" s="93"/>
    </row>
    <row r="42493" spans="6:20" ht="13.2">
      <c r="F42493" s="116"/>
      <c r="I42493" s="116"/>
      <c r="K42493" s="116"/>
      <c r="T42493" s="93"/>
    </row>
    <row r="42494" spans="6:20" ht="13.2">
      <c r="F42494" s="116"/>
      <c r="I42494" s="116"/>
      <c r="K42494" s="116"/>
      <c r="T42494" s="93"/>
    </row>
    <row r="42495" spans="6:20" ht="13.2">
      <c r="F42495" s="116"/>
      <c r="I42495" s="116"/>
      <c r="K42495" s="116"/>
      <c r="T42495" s="93"/>
    </row>
    <row r="42496" spans="6:20" ht="13.2">
      <c r="F42496" s="116"/>
      <c r="I42496" s="116"/>
      <c r="K42496" s="116"/>
      <c r="T42496" s="93"/>
    </row>
    <row r="42497" spans="6:20" ht="13.2">
      <c r="F42497" s="116"/>
      <c r="I42497" s="116"/>
      <c r="K42497" s="116"/>
      <c r="T42497" s="93"/>
    </row>
    <row r="42498" spans="6:20" ht="13.2">
      <c r="F42498" s="116"/>
      <c r="I42498" s="116"/>
      <c r="K42498" s="116"/>
      <c r="T42498" s="93"/>
    </row>
    <row r="42499" spans="6:20" ht="13.2">
      <c r="F42499" s="116"/>
      <c r="I42499" s="116"/>
      <c r="K42499" s="116"/>
      <c r="T42499" s="93"/>
    </row>
    <row r="42500" spans="6:20" ht="13.2">
      <c r="F42500" s="116"/>
      <c r="I42500" s="116"/>
      <c r="K42500" s="116"/>
      <c r="T42500" s="93"/>
    </row>
    <row r="42501" spans="6:20" ht="13.2">
      <c r="F42501" s="116"/>
      <c r="I42501" s="116"/>
      <c r="K42501" s="116"/>
      <c r="T42501" s="93"/>
    </row>
    <row r="42502" spans="6:20" ht="13.2">
      <c r="F42502" s="116"/>
      <c r="I42502" s="116"/>
      <c r="K42502" s="116"/>
      <c r="T42502" s="93"/>
    </row>
    <row r="42503" spans="6:20" ht="13.2">
      <c r="F42503" s="116"/>
      <c r="I42503" s="116"/>
      <c r="K42503" s="116"/>
      <c r="T42503" s="93"/>
    </row>
    <row r="42504" spans="6:20" ht="13.2">
      <c r="F42504" s="116"/>
      <c r="I42504" s="116"/>
      <c r="K42504" s="116"/>
      <c r="T42504" s="93"/>
    </row>
    <row r="42505" spans="6:20" ht="13.2">
      <c r="F42505" s="116"/>
      <c r="I42505" s="116"/>
      <c r="K42505" s="116"/>
      <c r="T42505" s="93"/>
    </row>
    <row r="42506" spans="6:20" ht="13.2">
      <c r="F42506" s="116"/>
      <c r="I42506" s="116"/>
      <c r="K42506" s="116"/>
      <c r="T42506" s="93"/>
    </row>
    <row r="42507" spans="6:20" ht="13.2">
      <c r="F42507" s="116"/>
      <c r="I42507" s="116"/>
      <c r="K42507" s="116"/>
      <c r="T42507" s="93"/>
    </row>
    <row r="42508" spans="6:20" ht="13.2">
      <c r="F42508" s="116"/>
      <c r="I42508" s="116"/>
      <c r="K42508" s="116"/>
      <c r="T42508" s="93"/>
    </row>
    <row r="42509" spans="6:20" ht="13.2">
      <c r="F42509" s="116"/>
      <c r="I42509" s="116"/>
      <c r="K42509" s="116"/>
      <c r="T42509" s="93"/>
    </row>
    <row r="42510" spans="6:20" ht="13.2">
      <c r="F42510" s="116"/>
      <c r="I42510" s="116"/>
      <c r="K42510" s="116"/>
      <c r="T42510" s="93"/>
    </row>
    <row r="42511" spans="6:20" ht="13.2">
      <c r="F42511" s="116"/>
      <c r="I42511" s="116"/>
      <c r="K42511" s="116"/>
      <c r="T42511" s="93"/>
    </row>
    <row r="42512" spans="6:20" ht="13.2">
      <c r="F42512" s="116"/>
      <c r="I42512" s="116"/>
      <c r="K42512" s="116"/>
      <c r="T42512" s="93"/>
    </row>
    <row r="42513" spans="6:20" ht="13.2">
      <c r="F42513" s="116"/>
      <c r="I42513" s="116"/>
      <c r="K42513" s="116"/>
      <c r="T42513" s="93"/>
    </row>
    <row r="42514" spans="6:20" ht="13.2">
      <c r="F42514" s="116"/>
      <c r="I42514" s="116"/>
      <c r="K42514" s="116"/>
      <c r="T42514" s="93"/>
    </row>
    <row r="42515" spans="6:20" ht="13.2">
      <c r="F42515" s="116"/>
      <c r="I42515" s="116"/>
      <c r="K42515" s="116"/>
      <c r="T42515" s="93"/>
    </row>
    <row r="42516" spans="6:20" ht="13.2">
      <c r="F42516" s="116"/>
      <c r="I42516" s="116"/>
      <c r="K42516" s="116"/>
      <c r="T42516" s="93"/>
    </row>
    <row r="42517" spans="6:20" ht="13.2">
      <c r="F42517" s="116"/>
      <c r="I42517" s="116"/>
      <c r="K42517" s="116"/>
      <c r="T42517" s="93"/>
    </row>
    <row r="42518" spans="6:20" ht="13.2">
      <c r="F42518" s="116"/>
      <c r="I42518" s="116"/>
      <c r="K42518" s="116"/>
      <c r="T42518" s="93"/>
    </row>
    <row r="42519" spans="6:20" ht="13.2">
      <c r="F42519" s="116"/>
      <c r="I42519" s="116"/>
      <c r="K42519" s="116"/>
      <c r="T42519" s="93"/>
    </row>
    <row r="42520" spans="6:20" ht="13.2">
      <c r="F42520" s="116"/>
      <c r="I42520" s="116"/>
      <c r="K42520" s="116"/>
      <c r="T42520" s="93"/>
    </row>
    <row r="42521" spans="6:20" ht="13.2">
      <c r="F42521" s="116"/>
      <c r="I42521" s="116"/>
      <c r="K42521" s="116"/>
      <c r="T42521" s="93"/>
    </row>
    <row r="42522" spans="6:20" ht="13.2">
      <c r="F42522" s="116"/>
      <c r="I42522" s="116"/>
      <c r="K42522" s="116"/>
      <c r="T42522" s="93"/>
    </row>
    <row r="42523" spans="6:20" ht="13.2">
      <c r="F42523" s="116"/>
      <c r="I42523" s="116"/>
      <c r="K42523" s="116"/>
      <c r="T42523" s="93"/>
    </row>
    <row r="42524" spans="6:20" ht="13.2">
      <c r="F42524" s="116"/>
      <c r="I42524" s="116"/>
      <c r="K42524" s="116"/>
      <c r="T42524" s="93"/>
    </row>
    <row r="42525" spans="6:20" ht="13.2">
      <c r="F42525" s="116"/>
      <c r="I42525" s="116"/>
      <c r="K42525" s="116"/>
      <c r="T42525" s="93"/>
    </row>
    <row r="42526" spans="6:20" ht="13.2">
      <c r="F42526" s="116"/>
      <c r="I42526" s="116"/>
      <c r="K42526" s="116"/>
      <c r="T42526" s="93"/>
    </row>
    <row r="42527" spans="6:20" ht="13.2">
      <c r="F42527" s="116"/>
      <c r="I42527" s="116"/>
      <c r="K42527" s="116"/>
      <c r="T42527" s="93"/>
    </row>
    <row r="42528" spans="6:20" ht="13.2">
      <c r="F42528" s="116"/>
      <c r="I42528" s="116"/>
      <c r="K42528" s="116"/>
      <c r="T42528" s="93"/>
    </row>
    <row r="42529" spans="6:20" ht="13.2">
      <c r="F42529" s="116"/>
      <c r="I42529" s="116"/>
      <c r="K42529" s="116"/>
      <c r="T42529" s="93"/>
    </row>
    <row r="42530" spans="6:20" ht="13.2">
      <c r="F42530" s="116"/>
      <c r="I42530" s="116"/>
      <c r="K42530" s="116"/>
      <c r="T42530" s="93"/>
    </row>
    <row r="42531" spans="6:20" ht="13.2">
      <c r="F42531" s="116"/>
      <c r="I42531" s="116"/>
      <c r="K42531" s="116"/>
      <c r="T42531" s="93"/>
    </row>
    <row r="42532" spans="6:20" ht="13.2">
      <c r="F42532" s="116"/>
      <c r="I42532" s="116"/>
      <c r="K42532" s="116"/>
      <c r="T42532" s="93"/>
    </row>
    <row r="42533" spans="6:20" ht="13.2">
      <c r="F42533" s="116"/>
      <c r="I42533" s="116"/>
      <c r="K42533" s="116"/>
      <c r="T42533" s="93"/>
    </row>
    <row r="42534" spans="6:20" ht="13.2">
      <c r="F42534" s="116"/>
      <c r="I42534" s="116"/>
      <c r="K42534" s="116"/>
      <c r="T42534" s="93"/>
    </row>
    <row r="42535" spans="6:20" ht="13.2">
      <c r="F42535" s="116"/>
      <c r="I42535" s="116"/>
      <c r="K42535" s="116"/>
      <c r="T42535" s="93"/>
    </row>
    <row r="42536" spans="6:20" ht="13.2">
      <c r="F42536" s="116"/>
      <c r="I42536" s="116"/>
      <c r="K42536" s="116"/>
      <c r="T42536" s="93"/>
    </row>
    <row r="42537" spans="6:20" ht="13.2">
      <c r="F42537" s="116"/>
      <c r="I42537" s="116"/>
      <c r="K42537" s="116"/>
      <c r="T42537" s="93"/>
    </row>
    <row r="42538" spans="6:20" ht="13.2">
      <c r="F42538" s="116"/>
      <c r="I42538" s="116"/>
      <c r="K42538" s="116"/>
      <c r="T42538" s="93"/>
    </row>
    <row r="42539" spans="6:20" ht="13.2">
      <c r="F42539" s="116"/>
      <c r="I42539" s="116"/>
      <c r="K42539" s="116"/>
      <c r="T42539" s="93"/>
    </row>
    <row r="42540" spans="6:20" ht="13.2">
      <c r="F42540" s="116"/>
      <c r="I42540" s="116"/>
      <c r="K42540" s="116"/>
      <c r="T42540" s="93"/>
    </row>
    <row r="42541" spans="6:20" ht="13.2">
      <c r="F42541" s="116"/>
      <c r="I42541" s="116"/>
      <c r="K42541" s="116"/>
      <c r="T42541" s="93"/>
    </row>
    <row r="42542" spans="6:20" ht="13.2">
      <c r="F42542" s="116"/>
      <c r="I42542" s="116"/>
      <c r="K42542" s="116"/>
      <c r="T42542" s="93"/>
    </row>
    <row r="42543" spans="6:20" ht="13.2">
      <c r="F42543" s="116"/>
      <c r="I42543" s="116"/>
      <c r="K42543" s="116"/>
      <c r="T42543" s="93"/>
    </row>
    <row r="42544" spans="6:20" ht="13.2">
      <c r="F42544" s="116"/>
      <c r="I42544" s="116"/>
      <c r="K42544" s="116"/>
      <c r="T42544" s="93"/>
    </row>
    <row r="42545" spans="6:20" ht="13.2">
      <c r="F42545" s="116"/>
      <c r="I42545" s="116"/>
      <c r="K42545" s="116"/>
      <c r="T42545" s="93"/>
    </row>
    <row r="42546" spans="6:20" ht="13.2">
      <c r="F42546" s="116"/>
      <c r="I42546" s="116"/>
      <c r="K42546" s="116"/>
      <c r="T42546" s="93"/>
    </row>
    <row r="42547" spans="6:20" ht="13.2">
      <c r="F42547" s="116"/>
      <c r="I42547" s="116"/>
      <c r="K42547" s="116"/>
      <c r="T42547" s="93"/>
    </row>
    <row r="42548" spans="6:20" ht="13.2">
      <c r="F42548" s="116"/>
      <c r="I42548" s="116"/>
      <c r="K42548" s="116"/>
      <c r="T42548" s="93"/>
    </row>
    <row r="42549" spans="6:20" ht="13.2">
      <c r="F42549" s="116"/>
      <c r="I42549" s="116"/>
      <c r="K42549" s="116"/>
      <c r="T42549" s="93"/>
    </row>
    <row r="42550" spans="6:20" ht="13.2">
      <c r="F42550" s="116"/>
      <c r="I42550" s="116"/>
      <c r="K42550" s="116"/>
      <c r="T42550" s="93"/>
    </row>
    <row r="42551" spans="6:20" ht="13.2">
      <c r="F42551" s="116"/>
      <c r="I42551" s="116"/>
      <c r="K42551" s="116"/>
      <c r="T42551" s="93"/>
    </row>
    <row r="42552" spans="6:20" ht="13.2">
      <c r="F42552" s="116"/>
      <c r="I42552" s="116"/>
      <c r="K42552" s="116"/>
      <c r="T42552" s="93"/>
    </row>
    <row r="42553" spans="6:20" ht="13.2">
      <c r="F42553" s="116"/>
      <c r="I42553" s="116"/>
      <c r="K42553" s="116"/>
      <c r="T42553" s="93"/>
    </row>
    <row r="42554" spans="6:20" ht="13.2">
      <c r="F42554" s="116"/>
      <c r="I42554" s="116"/>
      <c r="K42554" s="116"/>
      <c r="T42554" s="93"/>
    </row>
    <row r="42555" spans="6:20" ht="13.2">
      <c r="F42555" s="116"/>
      <c r="I42555" s="116"/>
      <c r="K42555" s="116"/>
      <c r="T42555" s="93"/>
    </row>
    <row r="42556" spans="6:20" ht="13.2">
      <c r="F42556" s="116"/>
      <c r="I42556" s="116"/>
      <c r="K42556" s="116"/>
      <c r="T42556" s="93"/>
    </row>
    <row r="42557" spans="6:20" ht="13.2">
      <c r="F42557" s="116"/>
      <c r="I42557" s="116"/>
      <c r="K42557" s="116"/>
      <c r="T42557" s="93"/>
    </row>
    <row r="42558" spans="6:20" ht="13.2">
      <c r="F42558" s="116"/>
      <c r="I42558" s="116"/>
      <c r="K42558" s="116"/>
      <c r="T42558" s="93"/>
    </row>
    <row r="42559" spans="6:20" ht="13.2">
      <c r="F42559" s="116"/>
      <c r="I42559" s="116"/>
      <c r="K42559" s="116"/>
      <c r="T42559" s="93"/>
    </row>
    <row r="42560" spans="6:20" ht="13.2">
      <c r="F42560" s="116"/>
      <c r="I42560" s="116"/>
      <c r="K42560" s="116"/>
      <c r="T42560" s="93"/>
    </row>
    <row r="42561" spans="6:20" ht="13.2">
      <c r="F42561" s="116"/>
      <c r="I42561" s="116"/>
      <c r="K42561" s="116"/>
      <c r="T42561" s="93"/>
    </row>
    <row r="42562" spans="6:20" ht="13.2">
      <c r="F42562" s="116"/>
      <c r="I42562" s="116"/>
      <c r="K42562" s="116"/>
      <c r="T42562" s="93"/>
    </row>
    <row r="42563" spans="6:20" ht="13.2">
      <c r="F42563" s="116"/>
      <c r="I42563" s="116"/>
      <c r="K42563" s="116"/>
      <c r="T42563" s="93"/>
    </row>
    <row r="42564" spans="6:20" ht="13.2">
      <c r="F42564" s="116"/>
      <c r="I42564" s="116"/>
      <c r="K42564" s="116"/>
      <c r="T42564" s="93"/>
    </row>
    <row r="42565" spans="6:20" ht="13.2">
      <c r="F42565" s="116"/>
      <c r="I42565" s="116"/>
      <c r="K42565" s="116"/>
      <c r="T42565" s="93"/>
    </row>
    <row r="42566" spans="6:20" ht="13.2">
      <c r="F42566" s="116"/>
      <c r="I42566" s="116"/>
      <c r="K42566" s="116"/>
      <c r="T42566" s="93"/>
    </row>
    <row r="42567" spans="6:20" ht="13.2">
      <c r="F42567" s="116"/>
      <c r="I42567" s="116"/>
      <c r="K42567" s="116"/>
      <c r="T42567" s="93"/>
    </row>
    <row r="42568" spans="6:20" ht="13.2">
      <c r="F42568" s="116"/>
      <c r="I42568" s="116"/>
      <c r="K42568" s="116"/>
      <c r="T42568" s="93"/>
    </row>
    <row r="42569" spans="6:20" ht="13.2">
      <c r="F42569" s="116"/>
      <c r="I42569" s="116"/>
      <c r="K42569" s="116"/>
      <c r="T42569" s="93"/>
    </row>
    <row r="42570" spans="6:20" ht="13.2">
      <c r="F42570" s="116"/>
      <c r="I42570" s="116"/>
      <c r="K42570" s="116"/>
      <c r="T42570" s="93"/>
    </row>
    <row r="42571" spans="6:20" ht="13.2">
      <c r="F42571" s="116"/>
      <c r="I42571" s="116"/>
      <c r="K42571" s="116"/>
      <c r="T42571" s="93"/>
    </row>
    <row r="42572" spans="6:20" ht="13.2">
      <c r="F42572" s="116"/>
      <c r="I42572" s="116"/>
      <c r="K42572" s="116"/>
      <c r="T42572" s="93"/>
    </row>
    <row r="42573" spans="6:20" ht="13.2">
      <c r="F42573" s="116"/>
      <c r="I42573" s="116"/>
      <c r="K42573" s="116"/>
      <c r="T42573" s="93"/>
    </row>
    <row r="42574" spans="6:20" ht="13.2">
      <c r="F42574" s="116"/>
      <c r="I42574" s="116"/>
      <c r="K42574" s="116"/>
      <c r="T42574" s="93"/>
    </row>
    <row r="42575" spans="6:20" ht="13.2">
      <c r="F42575" s="116"/>
      <c r="I42575" s="116"/>
      <c r="K42575" s="116"/>
      <c r="T42575" s="93"/>
    </row>
    <row r="42576" spans="6:20" ht="13.2">
      <c r="F42576" s="116"/>
      <c r="I42576" s="116"/>
      <c r="K42576" s="116"/>
      <c r="T42576" s="93"/>
    </row>
    <row r="42577" spans="6:20" ht="13.2">
      <c r="F42577" s="116"/>
      <c r="I42577" s="116"/>
      <c r="K42577" s="116"/>
      <c r="T42577" s="93"/>
    </row>
    <row r="42578" spans="6:20" ht="13.2">
      <c r="F42578" s="116"/>
      <c r="I42578" s="116"/>
      <c r="K42578" s="116"/>
      <c r="T42578" s="93"/>
    </row>
    <row r="42579" spans="6:20" ht="13.2">
      <c r="F42579" s="116"/>
      <c r="I42579" s="116"/>
      <c r="K42579" s="116"/>
      <c r="T42579" s="93"/>
    </row>
    <row r="42580" spans="6:20" ht="13.2">
      <c r="F42580" s="116"/>
      <c r="I42580" s="116"/>
      <c r="K42580" s="116"/>
      <c r="T42580" s="93"/>
    </row>
    <row r="42581" spans="6:20" ht="13.2">
      <c r="F42581" s="116"/>
      <c r="I42581" s="116"/>
      <c r="K42581" s="116"/>
      <c r="T42581" s="93"/>
    </row>
    <row r="42582" spans="6:20" ht="13.2">
      <c r="F42582" s="116"/>
      <c r="I42582" s="116"/>
      <c r="K42582" s="116"/>
      <c r="T42582" s="93"/>
    </row>
    <row r="42583" spans="6:20" ht="13.2">
      <c r="F42583" s="116"/>
      <c r="I42583" s="116"/>
      <c r="K42583" s="116"/>
      <c r="T42583" s="93"/>
    </row>
    <row r="42584" spans="6:20" ht="13.2">
      <c r="F42584" s="116"/>
      <c r="I42584" s="116"/>
      <c r="K42584" s="116"/>
      <c r="T42584" s="93"/>
    </row>
    <row r="42585" spans="6:20" ht="13.2">
      <c r="F42585" s="116"/>
      <c r="I42585" s="116"/>
      <c r="K42585" s="116"/>
      <c r="T42585" s="93"/>
    </row>
    <row r="42586" spans="6:20" ht="13.2">
      <c r="F42586" s="116"/>
      <c r="I42586" s="116"/>
      <c r="K42586" s="116"/>
      <c r="T42586" s="93"/>
    </row>
    <row r="42587" spans="6:20" ht="13.2">
      <c r="F42587" s="116"/>
      <c r="I42587" s="116"/>
      <c r="K42587" s="116"/>
      <c r="T42587" s="93"/>
    </row>
    <row r="42588" spans="6:20" ht="13.2">
      <c r="F42588" s="116"/>
      <c r="I42588" s="116"/>
      <c r="K42588" s="116"/>
      <c r="T42588" s="93"/>
    </row>
    <row r="42589" spans="6:20" ht="13.2">
      <c r="F42589" s="116"/>
      <c r="I42589" s="116"/>
      <c r="K42589" s="116"/>
      <c r="T42589" s="93"/>
    </row>
    <row r="42590" spans="6:20" ht="13.2">
      <c r="F42590" s="116"/>
      <c r="I42590" s="116"/>
      <c r="K42590" s="116"/>
      <c r="T42590" s="93"/>
    </row>
    <row r="42591" spans="6:20" ht="13.2">
      <c r="F42591" s="116"/>
      <c r="I42591" s="116"/>
      <c r="K42591" s="116"/>
      <c r="T42591" s="93"/>
    </row>
    <row r="42592" spans="6:20" ht="13.2">
      <c r="F42592" s="116"/>
      <c r="I42592" s="116"/>
      <c r="K42592" s="116"/>
      <c r="T42592" s="93"/>
    </row>
    <row r="42593" spans="6:20" ht="13.2">
      <c r="F42593" s="116"/>
      <c r="I42593" s="116"/>
      <c r="K42593" s="116"/>
      <c r="T42593" s="93"/>
    </row>
    <row r="42594" spans="6:20" ht="13.2">
      <c r="F42594" s="116"/>
      <c r="I42594" s="116"/>
      <c r="K42594" s="116"/>
      <c r="T42594" s="93"/>
    </row>
    <row r="42595" spans="6:20" ht="13.2">
      <c r="F42595" s="116"/>
      <c r="I42595" s="116"/>
      <c r="K42595" s="116"/>
      <c r="T42595" s="93"/>
    </row>
    <row r="42596" spans="6:20" ht="13.2">
      <c r="F42596" s="116"/>
      <c r="I42596" s="116"/>
      <c r="K42596" s="116"/>
      <c r="T42596" s="93"/>
    </row>
    <row r="42597" spans="6:20" ht="13.2">
      <c r="F42597" s="116"/>
      <c r="I42597" s="116"/>
      <c r="K42597" s="116"/>
      <c r="T42597" s="93"/>
    </row>
    <row r="42598" spans="6:20" ht="13.2">
      <c r="F42598" s="116"/>
      <c r="I42598" s="116"/>
      <c r="K42598" s="116"/>
      <c r="T42598" s="93"/>
    </row>
    <row r="42599" spans="6:20" ht="13.2">
      <c r="F42599" s="116"/>
      <c r="I42599" s="116"/>
      <c r="K42599" s="116"/>
      <c r="T42599" s="93"/>
    </row>
    <row r="42600" spans="6:20" ht="13.2">
      <c r="F42600" s="116"/>
      <c r="I42600" s="116"/>
      <c r="K42600" s="116"/>
      <c r="T42600" s="93"/>
    </row>
    <row r="42601" spans="6:20" ht="13.2">
      <c r="F42601" s="116"/>
      <c r="I42601" s="116"/>
      <c r="K42601" s="116"/>
      <c r="T42601" s="93"/>
    </row>
    <row r="42602" spans="6:20" ht="13.2">
      <c r="F42602" s="116"/>
      <c r="I42602" s="116"/>
      <c r="K42602" s="116"/>
      <c r="T42602" s="93"/>
    </row>
    <row r="42603" spans="6:20" ht="13.2">
      <c r="F42603" s="116"/>
      <c r="I42603" s="116"/>
      <c r="K42603" s="116"/>
      <c r="T42603" s="93"/>
    </row>
    <row r="42604" spans="6:20" ht="13.2">
      <c r="F42604" s="116"/>
      <c r="I42604" s="116"/>
      <c r="K42604" s="116"/>
      <c r="T42604" s="93"/>
    </row>
    <row r="42605" spans="6:20" ht="13.2">
      <c r="F42605" s="116"/>
      <c r="I42605" s="116"/>
      <c r="K42605" s="116"/>
      <c r="T42605" s="93"/>
    </row>
    <row r="42606" spans="6:20" ht="13.2">
      <c r="F42606" s="116"/>
      <c r="I42606" s="116"/>
      <c r="K42606" s="116"/>
      <c r="T42606" s="93"/>
    </row>
    <row r="42607" spans="6:20" ht="13.2">
      <c r="F42607" s="116"/>
      <c r="I42607" s="116"/>
      <c r="K42607" s="116"/>
      <c r="T42607" s="93"/>
    </row>
    <row r="42608" spans="6:20" ht="13.2">
      <c r="F42608" s="116"/>
      <c r="I42608" s="116"/>
      <c r="K42608" s="116"/>
      <c r="T42608" s="93"/>
    </row>
    <row r="42609" spans="6:20" ht="13.2">
      <c r="F42609" s="116"/>
      <c r="I42609" s="116"/>
      <c r="K42609" s="116"/>
      <c r="T42609" s="93"/>
    </row>
    <row r="42610" spans="6:20" ht="13.2">
      <c r="F42610" s="116"/>
      <c r="I42610" s="116"/>
      <c r="K42610" s="116"/>
      <c r="T42610" s="93"/>
    </row>
    <row r="42611" spans="6:20" ht="13.2">
      <c r="F42611" s="116"/>
      <c r="I42611" s="116"/>
      <c r="K42611" s="116"/>
      <c r="T42611" s="93"/>
    </row>
    <row r="42612" spans="6:20" ht="13.2">
      <c r="F42612" s="116"/>
      <c r="I42612" s="116"/>
      <c r="K42612" s="116"/>
      <c r="T42612" s="93"/>
    </row>
    <row r="42613" spans="6:20" ht="13.2">
      <c r="F42613" s="116"/>
      <c r="I42613" s="116"/>
      <c r="K42613" s="116"/>
      <c r="T42613" s="93"/>
    </row>
    <row r="42614" spans="6:20" ht="13.2">
      <c r="F42614" s="116"/>
      <c r="I42614" s="116"/>
      <c r="K42614" s="116"/>
      <c r="T42614" s="93"/>
    </row>
    <row r="42615" spans="6:20" ht="13.2">
      <c r="F42615" s="116"/>
      <c r="I42615" s="116"/>
      <c r="K42615" s="116"/>
      <c r="T42615" s="93"/>
    </row>
    <row r="42616" spans="6:20" ht="13.2">
      <c r="F42616" s="116"/>
      <c r="I42616" s="116"/>
      <c r="K42616" s="116"/>
      <c r="T42616" s="93"/>
    </row>
    <row r="42617" spans="6:20" ht="13.2">
      <c r="F42617" s="116"/>
      <c r="I42617" s="116"/>
      <c r="K42617" s="116"/>
      <c r="T42617" s="93"/>
    </row>
    <row r="42618" spans="6:20" ht="13.2">
      <c r="F42618" s="116"/>
      <c r="I42618" s="116"/>
      <c r="K42618" s="116"/>
      <c r="T42618" s="93"/>
    </row>
    <row r="42619" spans="6:20" ht="13.2">
      <c r="F42619" s="116"/>
      <c r="I42619" s="116"/>
      <c r="K42619" s="116"/>
      <c r="T42619" s="93"/>
    </row>
    <row r="42620" spans="6:20" ht="13.2">
      <c r="F42620" s="116"/>
      <c r="I42620" s="116"/>
      <c r="K42620" s="116"/>
      <c r="T42620" s="93"/>
    </row>
    <row r="42621" spans="6:20" ht="13.2">
      <c r="F42621" s="116"/>
      <c r="I42621" s="116"/>
      <c r="K42621" s="116"/>
      <c r="T42621" s="93"/>
    </row>
    <row r="42622" spans="6:20" ht="13.2">
      <c r="F42622" s="116"/>
      <c r="I42622" s="116"/>
      <c r="K42622" s="116"/>
      <c r="T42622" s="93"/>
    </row>
    <row r="42623" spans="6:20" ht="13.2">
      <c r="F42623" s="116"/>
      <c r="I42623" s="116"/>
      <c r="K42623" s="116"/>
      <c r="T42623" s="93"/>
    </row>
    <row r="42624" spans="6:20" ht="13.2">
      <c r="F42624" s="116"/>
      <c r="I42624" s="116"/>
      <c r="K42624" s="116"/>
      <c r="T42624" s="93"/>
    </row>
    <row r="42625" spans="6:20" ht="13.2">
      <c r="F42625" s="116"/>
      <c r="I42625" s="116"/>
      <c r="K42625" s="116"/>
      <c r="T42625" s="93"/>
    </row>
    <row r="42626" spans="6:20" ht="13.2">
      <c r="F42626" s="116"/>
      <c r="I42626" s="116"/>
      <c r="K42626" s="116"/>
      <c r="T42626" s="93"/>
    </row>
    <row r="42627" spans="6:20" ht="13.2">
      <c r="F42627" s="116"/>
      <c r="I42627" s="116"/>
      <c r="K42627" s="116"/>
      <c r="T42627" s="93"/>
    </row>
    <row r="42628" spans="6:20" ht="13.2">
      <c r="F42628" s="116"/>
      <c r="I42628" s="116"/>
      <c r="K42628" s="116"/>
      <c r="T42628" s="93"/>
    </row>
    <row r="42629" spans="6:20" ht="13.2">
      <c r="F42629" s="116"/>
      <c r="I42629" s="116"/>
      <c r="K42629" s="116"/>
      <c r="T42629" s="93"/>
    </row>
    <row r="42630" spans="6:20" ht="13.2">
      <c r="F42630" s="116"/>
      <c r="I42630" s="116"/>
      <c r="K42630" s="116"/>
      <c r="T42630" s="93"/>
    </row>
    <row r="42631" spans="6:20" ht="13.2">
      <c r="F42631" s="116"/>
      <c r="I42631" s="116"/>
      <c r="K42631" s="116"/>
      <c r="T42631" s="93"/>
    </row>
    <row r="42632" spans="6:20" ht="13.2">
      <c r="F42632" s="116"/>
      <c r="I42632" s="116"/>
      <c r="K42632" s="116"/>
      <c r="T42632" s="93"/>
    </row>
    <row r="42633" spans="6:20" ht="13.2">
      <c r="F42633" s="116"/>
      <c r="I42633" s="116"/>
      <c r="K42633" s="116"/>
      <c r="T42633" s="93"/>
    </row>
    <row r="42634" spans="6:20" ht="13.2">
      <c r="F42634" s="116"/>
      <c r="I42634" s="116"/>
      <c r="K42634" s="116"/>
      <c r="T42634" s="93"/>
    </row>
    <row r="42635" spans="6:20" ht="13.2">
      <c r="F42635" s="116"/>
      <c r="I42635" s="116"/>
      <c r="K42635" s="116"/>
      <c r="T42635" s="93"/>
    </row>
    <row r="42636" spans="6:20" ht="13.2">
      <c r="F42636" s="116"/>
      <c r="I42636" s="116"/>
      <c r="K42636" s="116"/>
      <c r="T42636" s="93"/>
    </row>
    <row r="42637" spans="6:20" ht="13.2">
      <c r="F42637" s="116"/>
      <c r="I42637" s="116"/>
      <c r="K42637" s="116"/>
      <c r="T42637" s="93"/>
    </row>
    <row r="42638" spans="6:20" ht="13.2">
      <c r="F42638" s="116"/>
      <c r="I42638" s="116"/>
      <c r="K42638" s="116"/>
      <c r="T42638" s="93"/>
    </row>
    <row r="42639" spans="6:20" ht="13.2">
      <c r="F42639" s="116"/>
      <c r="I42639" s="116"/>
      <c r="K42639" s="116"/>
      <c r="T42639" s="93"/>
    </row>
    <row r="42640" spans="6:20" ht="13.2">
      <c r="F42640" s="116"/>
      <c r="I42640" s="116"/>
      <c r="K42640" s="116"/>
      <c r="T42640" s="93"/>
    </row>
    <row r="42641" spans="6:20" ht="13.2">
      <c r="F42641" s="116"/>
      <c r="I42641" s="116"/>
      <c r="K42641" s="116"/>
      <c r="T42641" s="93"/>
    </row>
    <row r="42642" spans="6:20" ht="13.2">
      <c r="F42642" s="116"/>
      <c r="I42642" s="116"/>
      <c r="K42642" s="116"/>
      <c r="T42642" s="93"/>
    </row>
    <row r="42643" spans="6:20" ht="13.2">
      <c r="F42643" s="116"/>
      <c r="I42643" s="116"/>
      <c r="K42643" s="116"/>
      <c r="T42643" s="93"/>
    </row>
    <row r="42644" spans="6:20" ht="13.2">
      <c r="F42644" s="116"/>
      <c r="I42644" s="116"/>
      <c r="K42644" s="116"/>
      <c r="T42644" s="93"/>
    </row>
    <row r="42645" spans="6:20" ht="13.2">
      <c r="F42645" s="116"/>
      <c r="I42645" s="116"/>
      <c r="K42645" s="116"/>
      <c r="T42645" s="93"/>
    </row>
    <row r="42646" spans="6:20" ht="13.2">
      <c r="F42646" s="116"/>
      <c r="I42646" s="116"/>
      <c r="K42646" s="116"/>
      <c r="T42646" s="93"/>
    </row>
    <row r="42647" spans="6:20" ht="13.2">
      <c r="F42647" s="116"/>
      <c r="I42647" s="116"/>
      <c r="K42647" s="116"/>
      <c r="T42647" s="93"/>
    </row>
    <row r="42648" spans="6:20" ht="13.2">
      <c r="F42648" s="116"/>
      <c r="I42648" s="116"/>
      <c r="K42648" s="116"/>
      <c r="T42648" s="93"/>
    </row>
    <row r="42649" spans="6:20" ht="13.2">
      <c r="F42649" s="116"/>
      <c r="I42649" s="116"/>
      <c r="K42649" s="116"/>
      <c r="T42649" s="93"/>
    </row>
    <row r="42650" spans="6:20" ht="13.2">
      <c r="F42650" s="116"/>
      <c r="I42650" s="116"/>
      <c r="K42650" s="116"/>
      <c r="T42650" s="93"/>
    </row>
    <row r="42651" spans="6:20" ht="13.2">
      <c r="F42651" s="116"/>
      <c r="I42651" s="116"/>
      <c r="K42651" s="116"/>
      <c r="T42651" s="93"/>
    </row>
    <row r="42652" spans="6:20" ht="13.2">
      <c r="F42652" s="116"/>
      <c r="I42652" s="116"/>
      <c r="K42652" s="116"/>
      <c r="T42652" s="93"/>
    </row>
    <row r="42653" spans="6:20" ht="13.2">
      <c r="F42653" s="116"/>
      <c r="I42653" s="116"/>
      <c r="K42653" s="116"/>
      <c r="T42653" s="93"/>
    </row>
    <row r="42654" spans="6:20" ht="13.2">
      <c r="F42654" s="116"/>
      <c r="I42654" s="116"/>
      <c r="K42654" s="116"/>
      <c r="T42654" s="93"/>
    </row>
    <row r="42655" spans="6:20" ht="13.2">
      <c r="F42655" s="116"/>
      <c r="I42655" s="116"/>
      <c r="K42655" s="116"/>
      <c r="T42655" s="93"/>
    </row>
    <row r="42656" spans="6:20" ht="13.2">
      <c r="F42656" s="116"/>
      <c r="I42656" s="116"/>
      <c r="K42656" s="116"/>
      <c r="T42656" s="93"/>
    </row>
    <row r="42657" spans="6:20" ht="13.2">
      <c r="F42657" s="116"/>
      <c r="I42657" s="116"/>
      <c r="K42657" s="116"/>
      <c r="T42657" s="93"/>
    </row>
    <row r="42658" spans="6:20" ht="13.2">
      <c r="F42658" s="116"/>
      <c r="I42658" s="116"/>
      <c r="K42658" s="116"/>
      <c r="T42658" s="93"/>
    </row>
    <row r="42659" spans="6:20" ht="13.2">
      <c r="F42659" s="116"/>
      <c r="I42659" s="116"/>
      <c r="K42659" s="116"/>
      <c r="T42659" s="93"/>
    </row>
    <row r="42660" spans="6:20" ht="13.2">
      <c r="F42660" s="116"/>
      <c r="I42660" s="116"/>
      <c r="K42660" s="116"/>
      <c r="T42660" s="93"/>
    </row>
    <row r="42661" spans="6:20" ht="13.2">
      <c r="F42661" s="116"/>
      <c r="I42661" s="116"/>
      <c r="K42661" s="116"/>
      <c r="T42661" s="93"/>
    </row>
    <row r="42662" spans="6:20" ht="13.2">
      <c r="F42662" s="116"/>
      <c r="I42662" s="116"/>
      <c r="K42662" s="116"/>
      <c r="T42662" s="93"/>
    </row>
    <row r="42663" spans="6:20" ht="13.2">
      <c r="F42663" s="116"/>
      <c r="I42663" s="116"/>
      <c r="K42663" s="116"/>
      <c r="T42663" s="93"/>
    </row>
    <row r="42664" spans="6:20" ht="13.2">
      <c r="F42664" s="116"/>
      <c r="I42664" s="116"/>
      <c r="K42664" s="116"/>
      <c r="T42664" s="93"/>
    </row>
    <row r="42665" spans="6:20" ht="13.2">
      <c r="F42665" s="116"/>
      <c r="I42665" s="116"/>
      <c r="K42665" s="116"/>
      <c r="T42665" s="93"/>
    </row>
    <row r="42666" spans="6:20" ht="13.2">
      <c r="F42666" s="116"/>
      <c r="I42666" s="116"/>
      <c r="K42666" s="116"/>
      <c r="T42666" s="93"/>
    </row>
    <row r="42667" spans="6:20" ht="13.2">
      <c r="F42667" s="116"/>
      <c r="I42667" s="116"/>
      <c r="K42667" s="116"/>
      <c r="T42667" s="93"/>
    </row>
    <row r="42668" spans="6:20" ht="13.2">
      <c r="F42668" s="116"/>
      <c r="I42668" s="116"/>
      <c r="K42668" s="116"/>
      <c r="T42668" s="93"/>
    </row>
    <row r="42669" spans="6:20" ht="13.2">
      <c r="F42669" s="116"/>
      <c r="I42669" s="116"/>
      <c r="K42669" s="116"/>
      <c r="T42669" s="93"/>
    </row>
    <row r="42670" spans="6:20" ht="13.2">
      <c r="F42670" s="116"/>
      <c r="I42670" s="116"/>
      <c r="K42670" s="116"/>
      <c r="T42670" s="93"/>
    </row>
    <row r="42671" spans="6:20" ht="13.2">
      <c r="F42671" s="116"/>
      <c r="I42671" s="116"/>
      <c r="K42671" s="116"/>
      <c r="T42671" s="93"/>
    </row>
    <row r="42672" spans="6:20" ht="13.2">
      <c r="F42672" s="116"/>
      <c r="I42672" s="116"/>
      <c r="K42672" s="116"/>
      <c r="T42672" s="93"/>
    </row>
    <row r="42673" spans="6:20" ht="13.2">
      <c r="F42673" s="116"/>
      <c r="I42673" s="116"/>
      <c r="K42673" s="116"/>
      <c r="T42673" s="93"/>
    </row>
    <row r="42674" spans="6:20" ht="13.2">
      <c r="F42674" s="116"/>
      <c r="I42674" s="116"/>
      <c r="K42674" s="116"/>
      <c r="T42674" s="93"/>
    </row>
    <row r="42675" spans="6:20" ht="13.2">
      <c r="F42675" s="116"/>
      <c r="I42675" s="116"/>
      <c r="K42675" s="116"/>
      <c r="T42675" s="93"/>
    </row>
    <row r="42676" spans="6:20" ht="13.2">
      <c r="F42676" s="116"/>
      <c r="I42676" s="116"/>
      <c r="K42676" s="116"/>
      <c r="T42676" s="93"/>
    </row>
    <row r="42677" spans="6:20" ht="13.2">
      <c r="F42677" s="116"/>
      <c r="I42677" s="116"/>
      <c r="K42677" s="116"/>
      <c r="T42677" s="93"/>
    </row>
    <row r="42678" spans="6:20" ht="13.2">
      <c r="F42678" s="116"/>
      <c r="I42678" s="116"/>
      <c r="K42678" s="116"/>
      <c r="T42678" s="93"/>
    </row>
    <row r="42679" spans="6:20" ht="13.2">
      <c r="F42679" s="116"/>
      <c r="I42679" s="116"/>
      <c r="K42679" s="116"/>
      <c r="T42679" s="93"/>
    </row>
    <row r="42680" spans="6:20" ht="13.2">
      <c r="F42680" s="116"/>
      <c r="I42680" s="116"/>
      <c r="K42680" s="116"/>
      <c r="T42680" s="93"/>
    </row>
    <row r="42681" spans="6:20" ht="13.2">
      <c r="F42681" s="116"/>
      <c r="I42681" s="116"/>
      <c r="K42681" s="116"/>
      <c r="T42681" s="93"/>
    </row>
    <row r="42682" spans="6:20" ht="13.2">
      <c r="F42682" s="116"/>
      <c r="I42682" s="116"/>
      <c r="K42682" s="116"/>
      <c r="T42682" s="93"/>
    </row>
    <row r="42683" spans="6:20" ht="13.2">
      <c r="F42683" s="116"/>
      <c r="I42683" s="116"/>
      <c r="K42683" s="116"/>
      <c r="T42683" s="93"/>
    </row>
    <row r="42684" spans="6:20" ht="13.2">
      <c r="F42684" s="116"/>
      <c r="I42684" s="116"/>
      <c r="K42684" s="116"/>
      <c r="T42684" s="93"/>
    </row>
    <row r="42685" spans="6:20" ht="13.2">
      <c r="F42685" s="116"/>
      <c r="I42685" s="116"/>
      <c r="K42685" s="116"/>
      <c r="T42685" s="93"/>
    </row>
    <row r="42686" spans="6:20" ht="13.2">
      <c r="F42686" s="116"/>
      <c r="I42686" s="116"/>
      <c r="K42686" s="116"/>
      <c r="T42686" s="93"/>
    </row>
    <row r="42687" spans="6:20" ht="13.2">
      <c r="F42687" s="116"/>
      <c r="I42687" s="116"/>
      <c r="K42687" s="116"/>
      <c r="T42687" s="93"/>
    </row>
    <row r="42688" spans="6:20" ht="13.2">
      <c r="F42688" s="116"/>
      <c r="I42688" s="116"/>
      <c r="K42688" s="116"/>
      <c r="T42688" s="93"/>
    </row>
    <row r="42689" spans="6:20" ht="13.2">
      <c r="F42689" s="116"/>
      <c r="I42689" s="116"/>
      <c r="K42689" s="116"/>
      <c r="T42689" s="93"/>
    </row>
    <row r="42690" spans="6:20" ht="13.2">
      <c r="F42690" s="116"/>
      <c r="I42690" s="116"/>
      <c r="K42690" s="116"/>
      <c r="T42690" s="93"/>
    </row>
    <row r="42691" spans="6:20" ht="13.2">
      <c r="F42691" s="116"/>
      <c r="I42691" s="116"/>
      <c r="K42691" s="116"/>
      <c r="T42691" s="93"/>
    </row>
    <row r="42692" spans="6:20" ht="13.2">
      <c r="F42692" s="116"/>
      <c r="I42692" s="116"/>
      <c r="K42692" s="116"/>
      <c r="T42692" s="93"/>
    </row>
    <row r="42693" spans="6:20" ht="13.2">
      <c r="F42693" s="116"/>
      <c r="I42693" s="116"/>
      <c r="K42693" s="116"/>
      <c r="T42693" s="93"/>
    </row>
    <row r="42694" spans="6:20" ht="13.2">
      <c r="F42694" s="116"/>
      <c r="I42694" s="116"/>
      <c r="K42694" s="116"/>
      <c r="T42694" s="93"/>
    </row>
    <row r="42695" spans="6:20" ht="13.2">
      <c r="F42695" s="116"/>
      <c r="I42695" s="116"/>
      <c r="K42695" s="116"/>
      <c r="T42695" s="93"/>
    </row>
    <row r="42696" spans="6:20" ht="13.2">
      <c r="F42696" s="116"/>
      <c r="I42696" s="116"/>
      <c r="K42696" s="116"/>
      <c r="T42696" s="93"/>
    </row>
    <row r="42697" spans="6:20" ht="13.2">
      <c r="F42697" s="116"/>
      <c r="I42697" s="116"/>
      <c r="K42697" s="116"/>
      <c r="T42697" s="93"/>
    </row>
    <row r="42698" spans="6:20" ht="13.2">
      <c r="F42698" s="116"/>
      <c r="I42698" s="116"/>
      <c r="K42698" s="116"/>
      <c r="T42698" s="93"/>
    </row>
    <row r="42699" spans="6:20" ht="13.2">
      <c r="F42699" s="116"/>
      <c r="I42699" s="116"/>
      <c r="K42699" s="116"/>
      <c r="T42699" s="93"/>
    </row>
    <row r="42700" spans="6:20" ht="13.2">
      <c r="F42700" s="116"/>
      <c r="I42700" s="116"/>
      <c r="K42700" s="116"/>
      <c r="T42700" s="93"/>
    </row>
    <row r="42701" spans="6:20" ht="13.2">
      <c r="F42701" s="116"/>
      <c r="I42701" s="116"/>
      <c r="K42701" s="116"/>
      <c r="T42701" s="93"/>
    </row>
    <row r="42702" spans="6:20" ht="13.2">
      <c r="F42702" s="116"/>
      <c r="I42702" s="116"/>
      <c r="K42702" s="116"/>
      <c r="T42702" s="93"/>
    </row>
    <row r="42703" spans="6:20" ht="13.2">
      <c r="F42703" s="116"/>
      <c r="I42703" s="116"/>
      <c r="K42703" s="116"/>
      <c r="T42703" s="93"/>
    </row>
    <row r="42704" spans="6:20" ht="13.2">
      <c r="F42704" s="116"/>
      <c r="I42704" s="116"/>
      <c r="K42704" s="116"/>
      <c r="T42704" s="93"/>
    </row>
    <row r="42705" spans="6:20" ht="13.2">
      <c r="F42705" s="116"/>
      <c r="I42705" s="116"/>
      <c r="K42705" s="116"/>
      <c r="T42705" s="93"/>
    </row>
    <row r="42706" spans="6:20" ht="13.2">
      <c r="F42706" s="116"/>
      <c r="I42706" s="116"/>
      <c r="K42706" s="116"/>
      <c r="T42706" s="93"/>
    </row>
    <row r="42707" spans="6:20" ht="13.2">
      <c r="F42707" s="116"/>
      <c r="I42707" s="116"/>
      <c r="K42707" s="116"/>
      <c r="T42707" s="93"/>
    </row>
    <row r="42708" spans="6:20" ht="13.2">
      <c r="F42708" s="116"/>
      <c r="I42708" s="116"/>
      <c r="K42708" s="116"/>
      <c r="T42708" s="93"/>
    </row>
    <row r="42709" spans="6:20" ht="13.2">
      <c r="F42709" s="116"/>
      <c r="I42709" s="116"/>
      <c r="K42709" s="116"/>
      <c r="T42709" s="93"/>
    </row>
    <row r="42710" spans="6:20" ht="13.2">
      <c r="F42710" s="116"/>
      <c r="I42710" s="116"/>
      <c r="K42710" s="116"/>
      <c r="T42710" s="93"/>
    </row>
    <row r="42711" spans="6:20" ht="13.2">
      <c r="F42711" s="116"/>
      <c r="I42711" s="116"/>
      <c r="K42711" s="116"/>
      <c r="T42711" s="93"/>
    </row>
    <row r="42712" spans="6:20" ht="13.2">
      <c r="F42712" s="116"/>
      <c r="I42712" s="116"/>
      <c r="K42712" s="116"/>
      <c r="T42712" s="93"/>
    </row>
    <row r="42713" spans="6:20" ht="13.2">
      <c r="F42713" s="116"/>
      <c r="I42713" s="116"/>
      <c r="K42713" s="116"/>
      <c r="T42713" s="93"/>
    </row>
    <row r="42714" spans="6:20" ht="13.2">
      <c r="F42714" s="116"/>
      <c r="I42714" s="116"/>
      <c r="K42714" s="116"/>
      <c r="T42714" s="93"/>
    </row>
    <row r="42715" spans="6:20" ht="13.2">
      <c r="F42715" s="116"/>
      <c r="I42715" s="116"/>
      <c r="K42715" s="116"/>
      <c r="T42715" s="93"/>
    </row>
    <row r="42716" spans="6:20" ht="13.2">
      <c r="F42716" s="116"/>
      <c r="I42716" s="116"/>
      <c r="K42716" s="116"/>
      <c r="T42716" s="93"/>
    </row>
    <row r="42717" spans="6:20" ht="13.2">
      <c r="F42717" s="116"/>
      <c r="I42717" s="116"/>
      <c r="K42717" s="116"/>
      <c r="T42717" s="93"/>
    </row>
    <row r="42718" spans="6:20" ht="13.2">
      <c r="F42718" s="116"/>
      <c r="I42718" s="116"/>
      <c r="K42718" s="116"/>
      <c r="T42718" s="93"/>
    </row>
    <row r="42719" spans="6:20" ht="13.2">
      <c r="F42719" s="116"/>
      <c r="I42719" s="116"/>
      <c r="K42719" s="116"/>
      <c r="T42719" s="93"/>
    </row>
    <row r="42720" spans="6:20" ht="13.2">
      <c r="F42720" s="116"/>
      <c r="I42720" s="116"/>
      <c r="K42720" s="116"/>
      <c r="T42720" s="93"/>
    </row>
    <row r="42721" spans="6:20" ht="13.2">
      <c r="F42721" s="116"/>
      <c r="I42721" s="116"/>
      <c r="K42721" s="116"/>
      <c r="T42721" s="93"/>
    </row>
    <row r="42722" spans="6:20" ht="13.2">
      <c r="F42722" s="116"/>
      <c r="I42722" s="116"/>
      <c r="K42722" s="116"/>
      <c r="T42722" s="93"/>
    </row>
    <row r="42723" spans="6:20" ht="13.2">
      <c r="F42723" s="116"/>
      <c r="I42723" s="116"/>
      <c r="K42723" s="116"/>
      <c r="T42723" s="93"/>
    </row>
    <row r="42724" spans="6:20" ht="13.2">
      <c r="F42724" s="116"/>
      <c r="I42724" s="116"/>
      <c r="K42724" s="116"/>
      <c r="T42724" s="93"/>
    </row>
    <row r="42725" spans="6:20" ht="13.2">
      <c r="F42725" s="116"/>
      <c r="I42725" s="116"/>
      <c r="K42725" s="116"/>
      <c r="T42725" s="93"/>
    </row>
    <row r="42726" spans="6:20" ht="13.2">
      <c r="F42726" s="116"/>
      <c r="I42726" s="116"/>
      <c r="K42726" s="116"/>
      <c r="T42726" s="93"/>
    </row>
    <row r="42727" spans="6:20" ht="13.2">
      <c r="F42727" s="116"/>
      <c r="I42727" s="116"/>
      <c r="K42727" s="116"/>
      <c r="T42727" s="93"/>
    </row>
    <row r="42728" spans="6:20" ht="13.2">
      <c r="F42728" s="116"/>
      <c r="I42728" s="116"/>
      <c r="K42728" s="116"/>
      <c r="T42728" s="93"/>
    </row>
    <row r="42729" spans="6:20" ht="13.2">
      <c r="F42729" s="116"/>
      <c r="I42729" s="116"/>
      <c r="K42729" s="116"/>
      <c r="T42729" s="93"/>
    </row>
    <row r="42730" spans="6:20" ht="13.2">
      <c r="F42730" s="116"/>
      <c r="I42730" s="116"/>
      <c r="K42730" s="116"/>
      <c r="T42730" s="93"/>
    </row>
    <row r="42731" spans="6:20" ht="13.2">
      <c r="F42731" s="116"/>
      <c r="I42731" s="116"/>
      <c r="K42731" s="116"/>
      <c r="T42731" s="93"/>
    </row>
    <row r="42732" spans="6:20" ht="13.2">
      <c r="F42732" s="116"/>
      <c r="I42732" s="116"/>
      <c r="K42732" s="116"/>
      <c r="T42732" s="93"/>
    </row>
    <row r="42733" spans="6:20" ht="13.2">
      <c r="F42733" s="116"/>
      <c r="I42733" s="116"/>
      <c r="K42733" s="116"/>
      <c r="T42733" s="93"/>
    </row>
    <row r="42734" spans="6:20" ht="13.2">
      <c r="F42734" s="116"/>
      <c r="I42734" s="116"/>
      <c r="K42734" s="116"/>
      <c r="T42734" s="93"/>
    </row>
    <row r="42735" spans="6:20" ht="13.2">
      <c r="F42735" s="116"/>
      <c r="I42735" s="116"/>
      <c r="K42735" s="116"/>
      <c r="T42735" s="93"/>
    </row>
    <row r="42736" spans="6:20" ht="13.2">
      <c r="F42736" s="116"/>
      <c r="I42736" s="116"/>
      <c r="K42736" s="116"/>
      <c r="T42736" s="93"/>
    </row>
    <row r="42737" spans="6:20" ht="13.2">
      <c r="F42737" s="116"/>
      <c r="I42737" s="116"/>
      <c r="K42737" s="116"/>
      <c r="T42737" s="93"/>
    </row>
    <row r="42738" spans="6:20" ht="13.2">
      <c r="F42738" s="116"/>
      <c r="I42738" s="116"/>
      <c r="K42738" s="116"/>
      <c r="T42738" s="93"/>
    </row>
    <row r="42739" spans="6:20" ht="13.2">
      <c r="F42739" s="116"/>
      <c r="I42739" s="116"/>
      <c r="K42739" s="116"/>
      <c r="T42739" s="93"/>
    </row>
    <row r="42740" spans="6:20" ht="13.2">
      <c r="F42740" s="116"/>
      <c r="I42740" s="116"/>
      <c r="K42740" s="116"/>
      <c r="T42740" s="93"/>
    </row>
    <row r="42741" spans="6:20" ht="13.2">
      <c r="F42741" s="116"/>
      <c r="I42741" s="116"/>
      <c r="K42741" s="116"/>
      <c r="T42741" s="93"/>
    </row>
    <row r="42742" spans="6:20" ht="13.2">
      <c r="F42742" s="116"/>
      <c r="I42742" s="116"/>
      <c r="K42742" s="116"/>
      <c r="T42742" s="93"/>
    </row>
    <row r="42743" spans="6:20" ht="13.2">
      <c r="F42743" s="116"/>
      <c r="I42743" s="116"/>
      <c r="K42743" s="116"/>
      <c r="T42743" s="93"/>
    </row>
    <row r="42744" spans="6:20" ht="13.2">
      <c r="F42744" s="116"/>
      <c r="I42744" s="116"/>
      <c r="K42744" s="116"/>
      <c r="T42744" s="93"/>
    </row>
    <row r="42745" spans="6:20" ht="13.2">
      <c r="F42745" s="116"/>
      <c r="I42745" s="116"/>
      <c r="K42745" s="116"/>
      <c r="T42745" s="93"/>
    </row>
    <row r="42746" spans="6:20" ht="13.2">
      <c r="F42746" s="116"/>
      <c r="I42746" s="116"/>
      <c r="K42746" s="116"/>
      <c r="T42746" s="93"/>
    </row>
    <row r="42747" spans="6:20" ht="13.2">
      <c r="F42747" s="116"/>
      <c r="I42747" s="116"/>
      <c r="K42747" s="116"/>
      <c r="T42747" s="93"/>
    </row>
    <row r="42748" spans="6:20" ht="13.2">
      <c r="F42748" s="116"/>
      <c r="I42748" s="116"/>
      <c r="K42748" s="116"/>
      <c r="T42748" s="93"/>
    </row>
    <row r="42749" spans="6:20" ht="13.2">
      <c r="F42749" s="116"/>
      <c r="I42749" s="116"/>
      <c r="K42749" s="116"/>
      <c r="T42749" s="93"/>
    </row>
    <row r="42750" spans="6:20" ht="13.2">
      <c r="F42750" s="116"/>
      <c r="I42750" s="116"/>
      <c r="K42750" s="116"/>
      <c r="T42750" s="93"/>
    </row>
    <row r="42751" spans="6:20" ht="13.2">
      <c r="F42751" s="116"/>
      <c r="I42751" s="116"/>
      <c r="K42751" s="116"/>
      <c r="T42751" s="93"/>
    </row>
    <row r="42752" spans="6:20" ht="13.2">
      <c r="F42752" s="116"/>
      <c r="I42752" s="116"/>
      <c r="K42752" s="116"/>
      <c r="T42752" s="93"/>
    </row>
    <row r="42753" spans="6:20" ht="13.2">
      <c r="F42753" s="116"/>
      <c r="I42753" s="116"/>
      <c r="K42753" s="116"/>
      <c r="T42753" s="93"/>
    </row>
    <row r="42754" spans="6:20" ht="13.2">
      <c r="F42754" s="116"/>
      <c r="I42754" s="116"/>
      <c r="K42754" s="116"/>
      <c r="T42754" s="93"/>
    </row>
    <row r="42755" spans="6:20" ht="13.2">
      <c r="F42755" s="116"/>
      <c r="I42755" s="116"/>
      <c r="K42755" s="116"/>
      <c r="T42755" s="93"/>
    </row>
    <row r="42756" spans="6:20" ht="13.2">
      <c r="F42756" s="116"/>
      <c r="I42756" s="116"/>
      <c r="K42756" s="116"/>
      <c r="T42756" s="93"/>
    </row>
    <row r="42757" spans="6:20" ht="13.2">
      <c r="F42757" s="116"/>
      <c r="I42757" s="116"/>
      <c r="K42757" s="116"/>
      <c r="T42757" s="93"/>
    </row>
    <row r="42758" spans="6:20" ht="13.2">
      <c r="F42758" s="116"/>
      <c r="I42758" s="116"/>
      <c r="K42758" s="116"/>
      <c r="T42758" s="93"/>
    </row>
    <row r="42759" spans="6:20" ht="13.2">
      <c r="F42759" s="116"/>
      <c r="I42759" s="116"/>
      <c r="K42759" s="116"/>
      <c r="T42759" s="93"/>
    </row>
    <row r="42760" spans="6:20" ht="13.2">
      <c r="F42760" s="116"/>
      <c r="I42760" s="116"/>
      <c r="K42760" s="116"/>
      <c r="T42760" s="93"/>
    </row>
    <row r="42761" spans="6:20" ht="13.2">
      <c r="F42761" s="116"/>
      <c r="I42761" s="116"/>
      <c r="K42761" s="116"/>
      <c r="T42761" s="93"/>
    </row>
    <row r="42762" spans="6:20" ht="13.2">
      <c r="F42762" s="116"/>
      <c r="I42762" s="116"/>
      <c r="K42762" s="116"/>
      <c r="T42762" s="93"/>
    </row>
    <row r="42763" spans="6:20" ht="13.2">
      <c r="F42763" s="116"/>
      <c r="I42763" s="116"/>
      <c r="K42763" s="116"/>
      <c r="T42763" s="93"/>
    </row>
    <row r="42764" spans="6:20" ht="13.2">
      <c r="F42764" s="116"/>
      <c r="I42764" s="116"/>
      <c r="K42764" s="116"/>
      <c r="T42764" s="93"/>
    </row>
    <row r="42765" spans="6:20" ht="13.2">
      <c r="F42765" s="116"/>
      <c r="I42765" s="116"/>
      <c r="K42765" s="116"/>
      <c r="T42765" s="93"/>
    </row>
    <row r="42766" spans="6:20" ht="13.2">
      <c r="F42766" s="116"/>
      <c r="I42766" s="116"/>
      <c r="K42766" s="116"/>
      <c r="T42766" s="93"/>
    </row>
    <row r="42767" spans="6:20" ht="13.2">
      <c r="F42767" s="116"/>
      <c r="I42767" s="116"/>
      <c r="K42767" s="116"/>
      <c r="T42767" s="93"/>
    </row>
    <row r="42768" spans="6:20" ht="13.2">
      <c r="F42768" s="116"/>
      <c r="I42768" s="116"/>
      <c r="K42768" s="116"/>
      <c r="T42768" s="93"/>
    </row>
    <row r="42769" spans="6:20" ht="13.2">
      <c r="F42769" s="116"/>
      <c r="I42769" s="116"/>
      <c r="K42769" s="116"/>
      <c r="T42769" s="93"/>
    </row>
    <row r="42770" spans="6:20" ht="13.2">
      <c r="F42770" s="116"/>
      <c r="I42770" s="116"/>
      <c r="K42770" s="116"/>
      <c r="T42770" s="93"/>
    </row>
    <row r="42771" spans="6:20" ht="13.2">
      <c r="F42771" s="116"/>
      <c r="I42771" s="116"/>
      <c r="K42771" s="116"/>
      <c r="T42771" s="93"/>
    </row>
    <row r="42772" spans="6:20" ht="13.2">
      <c r="F42772" s="116"/>
      <c r="I42772" s="116"/>
      <c r="K42772" s="116"/>
      <c r="T42772" s="93"/>
    </row>
    <row r="42773" spans="6:20" ht="13.2">
      <c r="F42773" s="116"/>
      <c r="I42773" s="116"/>
      <c r="K42773" s="116"/>
      <c r="T42773" s="93"/>
    </row>
    <row r="42774" spans="6:20" ht="13.2">
      <c r="F42774" s="116"/>
      <c r="I42774" s="116"/>
      <c r="K42774" s="116"/>
      <c r="T42774" s="93"/>
    </row>
    <row r="42775" spans="6:20" ht="13.2">
      <c r="F42775" s="116"/>
      <c r="I42775" s="116"/>
      <c r="K42775" s="116"/>
      <c r="T42775" s="93"/>
    </row>
    <row r="42776" spans="6:20" ht="13.2">
      <c r="F42776" s="116"/>
      <c r="I42776" s="116"/>
      <c r="K42776" s="116"/>
      <c r="T42776" s="93"/>
    </row>
    <row r="42777" spans="6:20" ht="13.2">
      <c r="F42777" s="116"/>
      <c r="I42777" s="116"/>
      <c r="K42777" s="116"/>
      <c r="T42777" s="93"/>
    </row>
    <row r="42778" spans="6:20" ht="13.2">
      <c r="F42778" s="116"/>
      <c r="I42778" s="116"/>
      <c r="K42778" s="116"/>
      <c r="T42778" s="93"/>
    </row>
    <row r="42779" spans="6:20" ht="13.2">
      <c r="F42779" s="116"/>
      <c r="I42779" s="116"/>
      <c r="K42779" s="116"/>
      <c r="T42779" s="93"/>
    </row>
    <row r="42780" spans="6:20" ht="13.2">
      <c r="F42780" s="116"/>
      <c r="I42780" s="116"/>
      <c r="K42780" s="116"/>
      <c r="T42780" s="93"/>
    </row>
    <row r="42781" spans="6:20" ht="13.2">
      <c r="F42781" s="116"/>
      <c r="I42781" s="116"/>
      <c r="K42781" s="116"/>
      <c r="T42781" s="93"/>
    </row>
    <row r="42782" spans="6:20" ht="13.2">
      <c r="F42782" s="116"/>
      <c r="I42782" s="116"/>
      <c r="K42782" s="116"/>
      <c r="T42782" s="93"/>
    </row>
    <row r="42783" spans="6:20" ht="13.2">
      <c r="F42783" s="116"/>
      <c r="I42783" s="116"/>
      <c r="K42783" s="116"/>
      <c r="T42783" s="93"/>
    </row>
    <row r="42784" spans="6:20" ht="13.2">
      <c r="F42784" s="116"/>
      <c r="I42784" s="116"/>
      <c r="K42784" s="116"/>
      <c r="T42784" s="93"/>
    </row>
    <row r="42785" spans="6:20" ht="13.2">
      <c r="F42785" s="116"/>
      <c r="I42785" s="116"/>
      <c r="K42785" s="116"/>
      <c r="T42785" s="93"/>
    </row>
    <row r="42786" spans="6:20" ht="13.2">
      <c r="F42786" s="116"/>
      <c r="I42786" s="116"/>
      <c r="K42786" s="116"/>
      <c r="T42786" s="93"/>
    </row>
    <row r="42787" spans="6:20" ht="13.2">
      <c r="F42787" s="116"/>
      <c r="I42787" s="116"/>
      <c r="K42787" s="116"/>
      <c r="T42787" s="93"/>
    </row>
    <row r="42788" spans="6:20" ht="13.2">
      <c r="F42788" s="116"/>
      <c r="I42788" s="116"/>
      <c r="K42788" s="116"/>
      <c r="T42788" s="93"/>
    </row>
    <row r="42789" spans="6:20" ht="13.2">
      <c r="F42789" s="116"/>
      <c r="I42789" s="116"/>
      <c r="K42789" s="116"/>
      <c r="T42789" s="93"/>
    </row>
    <row r="42790" spans="6:20" ht="13.2">
      <c r="F42790" s="116"/>
      <c r="I42790" s="116"/>
      <c r="K42790" s="116"/>
      <c r="T42790" s="93"/>
    </row>
    <row r="42791" spans="6:20" ht="13.2">
      <c r="F42791" s="116"/>
      <c r="I42791" s="116"/>
      <c r="K42791" s="116"/>
      <c r="T42791" s="93"/>
    </row>
    <row r="42792" spans="6:20" ht="13.2">
      <c r="F42792" s="116"/>
      <c r="I42792" s="116"/>
      <c r="K42792" s="116"/>
      <c r="T42792" s="93"/>
    </row>
    <row r="42793" spans="6:20" ht="13.2">
      <c r="F42793" s="116"/>
      <c r="I42793" s="116"/>
      <c r="K42793" s="116"/>
      <c r="T42793" s="93"/>
    </row>
    <row r="42794" spans="6:20" ht="13.2">
      <c r="F42794" s="116"/>
      <c r="I42794" s="116"/>
      <c r="K42794" s="116"/>
      <c r="T42794" s="93"/>
    </row>
    <row r="42795" spans="6:20" ht="13.2">
      <c r="F42795" s="116"/>
      <c r="I42795" s="116"/>
      <c r="K42795" s="116"/>
      <c r="T42795" s="93"/>
    </row>
    <row r="42796" spans="6:20" ht="13.2">
      <c r="F42796" s="116"/>
      <c r="I42796" s="116"/>
      <c r="K42796" s="116"/>
      <c r="T42796" s="93"/>
    </row>
    <row r="42797" spans="6:20" ht="13.2">
      <c r="F42797" s="116"/>
      <c r="I42797" s="116"/>
      <c r="K42797" s="116"/>
      <c r="T42797" s="93"/>
    </row>
    <row r="42798" spans="6:20" ht="13.2">
      <c r="F42798" s="116"/>
      <c r="I42798" s="116"/>
      <c r="K42798" s="116"/>
      <c r="T42798" s="93"/>
    </row>
    <row r="42799" spans="6:20" ht="13.2">
      <c r="F42799" s="116"/>
      <c r="I42799" s="116"/>
      <c r="K42799" s="116"/>
      <c r="T42799" s="93"/>
    </row>
    <row r="42800" spans="6:20" ht="13.2">
      <c r="F42800" s="116"/>
      <c r="I42800" s="116"/>
      <c r="K42800" s="116"/>
      <c r="T42800" s="93"/>
    </row>
    <row r="42801" spans="6:20" ht="13.2">
      <c r="F42801" s="116"/>
      <c r="I42801" s="116"/>
      <c r="K42801" s="116"/>
      <c r="T42801" s="93"/>
    </row>
    <row r="42802" spans="6:20" ht="13.2">
      <c r="F42802" s="116"/>
      <c r="I42802" s="116"/>
      <c r="K42802" s="116"/>
      <c r="T42802" s="93"/>
    </row>
    <row r="42803" spans="6:20" ht="13.2">
      <c r="F42803" s="116"/>
      <c r="I42803" s="116"/>
      <c r="K42803" s="116"/>
      <c r="T42803" s="93"/>
    </row>
    <row r="42804" spans="6:20" ht="13.2">
      <c r="F42804" s="116"/>
      <c r="I42804" s="116"/>
      <c r="K42804" s="116"/>
      <c r="T42804" s="93"/>
    </row>
    <row r="42805" spans="6:20" ht="13.2">
      <c r="F42805" s="116"/>
      <c r="I42805" s="116"/>
      <c r="K42805" s="116"/>
      <c r="T42805" s="93"/>
    </row>
    <row r="42806" spans="6:20" ht="13.2">
      <c r="F42806" s="116"/>
      <c r="I42806" s="116"/>
      <c r="K42806" s="116"/>
      <c r="T42806" s="93"/>
    </row>
    <row r="42807" spans="6:20" ht="13.2">
      <c r="F42807" s="116"/>
      <c r="I42807" s="116"/>
      <c r="K42807" s="116"/>
      <c r="T42807" s="93"/>
    </row>
    <row r="42808" spans="6:20" ht="13.2">
      <c r="F42808" s="116"/>
      <c r="I42808" s="116"/>
      <c r="K42808" s="116"/>
      <c r="T42808" s="93"/>
    </row>
    <row r="42809" spans="6:20" ht="13.2">
      <c r="F42809" s="116"/>
      <c r="I42809" s="116"/>
      <c r="K42809" s="116"/>
      <c r="T42809" s="93"/>
    </row>
    <row r="42810" spans="6:20" ht="13.2">
      <c r="F42810" s="116"/>
      <c r="I42810" s="116"/>
      <c r="K42810" s="116"/>
      <c r="T42810" s="93"/>
    </row>
    <row r="42811" spans="6:20" ht="13.2">
      <c r="F42811" s="116"/>
      <c r="I42811" s="116"/>
      <c r="K42811" s="116"/>
      <c r="T42811" s="93"/>
    </row>
    <row r="42812" spans="6:20" ht="13.2">
      <c r="F42812" s="116"/>
      <c r="I42812" s="116"/>
      <c r="K42812" s="116"/>
      <c r="T42812" s="93"/>
    </row>
    <row r="42813" spans="6:20" ht="13.2">
      <c r="F42813" s="116"/>
      <c r="I42813" s="116"/>
      <c r="K42813" s="116"/>
      <c r="T42813" s="93"/>
    </row>
    <row r="42814" spans="6:20" ht="13.2">
      <c r="F42814" s="116"/>
      <c r="I42814" s="116"/>
      <c r="K42814" s="116"/>
      <c r="T42814" s="93"/>
    </row>
    <row r="42815" spans="6:20" ht="13.2">
      <c r="F42815" s="116"/>
      <c r="I42815" s="116"/>
      <c r="K42815" s="116"/>
      <c r="T42815" s="93"/>
    </row>
    <row r="42816" spans="6:20" ht="13.2">
      <c r="F42816" s="116"/>
      <c r="I42816" s="116"/>
      <c r="K42816" s="116"/>
      <c r="T42816" s="93"/>
    </row>
    <row r="42817" spans="6:20" ht="13.2">
      <c r="F42817" s="116"/>
      <c r="I42817" s="116"/>
      <c r="K42817" s="116"/>
      <c r="T42817" s="93"/>
    </row>
    <row r="42818" spans="6:20" ht="13.2">
      <c r="F42818" s="116"/>
      <c r="I42818" s="116"/>
      <c r="K42818" s="116"/>
      <c r="T42818" s="93"/>
    </row>
    <row r="42819" spans="6:20" ht="13.2">
      <c r="F42819" s="116"/>
      <c r="I42819" s="116"/>
      <c r="K42819" s="116"/>
      <c r="T42819" s="93"/>
    </row>
    <row r="42820" spans="6:20" ht="13.2">
      <c r="F42820" s="116"/>
      <c r="I42820" s="116"/>
      <c r="K42820" s="116"/>
      <c r="T42820" s="93"/>
    </row>
    <row r="42821" spans="6:20" ht="13.2">
      <c r="F42821" s="116"/>
      <c r="I42821" s="116"/>
      <c r="K42821" s="116"/>
      <c r="T42821" s="93"/>
    </row>
    <row r="42822" spans="6:20" ht="13.2">
      <c r="F42822" s="116"/>
      <c r="I42822" s="116"/>
      <c r="K42822" s="116"/>
      <c r="T42822" s="93"/>
    </row>
    <row r="42823" spans="6:20" ht="13.2">
      <c r="F42823" s="116"/>
      <c r="I42823" s="116"/>
      <c r="K42823" s="116"/>
      <c r="T42823" s="93"/>
    </row>
    <row r="42824" spans="6:20" ht="13.2">
      <c r="F42824" s="116"/>
      <c r="I42824" s="116"/>
      <c r="K42824" s="116"/>
      <c r="T42824" s="93"/>
    </row>
    <row r="42825" spans="6:20" ht="13.2">
      <c r="F42825" s="116"/>
      <c r="I42825" s="116"/>
      <c r="K42825" s="116"/>
      <c r="T42825" s="93"/>
    </row>
    <row r="42826" spans="6:20" ht="13.2">
      <c r="F42826" s="116"/>
      <c r="I42826" s="116"/>
      <c r="K42826" s="116"/>
      <c r="T42826" s="93"/>
    </row>
    <row r="42827" spans="6:20" ht="13.2">
      <c r="F42827" s="116"/>
      <c r="I42827" s="116"/>
      <c r="K42827" s="116"/>
      <c r="T42827" s="93"/>
    </row>
    <row r="42828" spans="6:20" ht="13.2">
      <c r="F42828" s="116"/>
      <c r="I42828" s="116"/>
      <c r="K42828" s="116"/>
      <c r="T42828" s="93"/>
    </row>
    <row r="42829" spans="6:20" ht="13.2">
      <c r="F42829" s="116"/>
      <c r="I42829" s="116"/>
      <c r="K42829" s="116"/>
      <c r="T42829" s="93"/>
    </row>
    <row r="42830" spans="6:20" ht="13.2">
      <c r="F42830" s="116"/>
      <c r="I42830" s="116"/>
      <c r="K42830" s="116"/>
      <c r="T42830" s="93"/>
    </row>
    <row r="42831" spans="6:20" ht="13.2">
      <c r="F42831" s="116"/>
      <c r="I42831" s="116"/>
      <c r="K42831" s="116"/>
      <c r="T42831" s="93"/>
    </row>
    <row r="42832" spans="6:20" ht="13.2">
      <c r="F42832" s="116"/>
      <c r="I42832" s="116"/>
      <c r="K42832" s="116"/>
      <c r="T42832" s="93"/>
    </row>
    <row r="42833" spans="6:20" ht="13.2">
      <c r="F42833" s="116"/>
      <c r="I42833" s="116"/>
      <c r="K42833" s="116"/>
      <c r="T42833" s="93"/>
    </row>
    <row r="42834" spans="6:20" ht="13.2">
      <c r="F42834" s="116"/>
      <c r="I42834" s="116"/>
      <c r="K42834" s="116"/>
      <c r="T42834" s="93"/>
    </row>
    <row r="42835" spans="6:20" ht="13.2">
      <c r="F42835" s="116"/>
      <c r="I42835" s="116"/>
      <c r="K42835" s="116"/>
      <c r="T42835" s="93"/>
    </row>
    <row r="42836" spans="6:20" ht="13.2">
      <c r="F42836" s="116"/>
      <c r="I42836" s="116"/>
      <c r="K42836" s="116"/>
      <c r="T42836" s="93"/>
    </row>
    <row r="42837" spans="6:20" ht="13.2">
      <c r="F42837" s="116"/>
      <c r="I42837" s="116"/>
      <c r="K42837" s="116"/>
      <c r="T42837" s="93"/>
    </row>
    <row r="42838" spans="6:20" ht="13.2">
      <c r="F42838" s="116"/>
      <c r="I42838" s="116"/>
      <c r="K42838" s="116"/>
      <c r="T42838" s="93"/>
    </row>
    <row r="42839" spans="6:20" ht="13.2">
      <c r="F42839" s="116"/>
      <c r="I42839" s="116"/>
      <c r="K42839" s="116"/>
      <c r="T42839" s="93"/>
    </row>
    <row r="42840" spans="6:20" ht="13.2">
      <c r="F42840" s="116"/>
      <c r="I42840" s="116"/>
      <c r="K42840" s="116"/>
      <c r="T42840" s="93"/>
    </row>
    <row r="42841" spans="6:20" ht="13.2">
      <c r="F42841" s="116"/>
      <c r="I42841" s="116"/>
      <c r="K42841" s="116"/>
      <c r="T42841" s="93"/>
    </row>
    <row r="42842" spans="6:20" ht="13.2">
      <c r="F42842" s="116"/>
      <c r="I42842" s="116"/>
      <c r="K42842" s="116"/>
      <c r="T42842" s="93"/>
    </row>
    <row r="42843" spans="6:20" ht="13.2">
      <c r="F42843" s="116"/>
      <c r="I42843" s="116"/>
      <c r="K42843" s="116"/>
      <c r="T42843" s="93"/>
    </row>
    <row r="42844" spans="6:20" ht="13.2">
      <c r="F42844" s="116"/>
      <c r="I42844" s="116"/>
      <c r="K42844" s="116"/>
      <c r="T42844" s="93"/>
    </row>
    <row r="42845" spans="6:20" ht="13.2">
      <c r="F42845" s="116"/>
      <c r="I42845" s="116"/>
      <c r="K42845" s="116"/>
      <c r="T42845" s="93"/>
    </row>
    <row r="42846" spans="6:20" ht="13.2">
      <c r="F42846" s="116"/>
      <c r="I42846" s="116"/>
      <c r="K42846" s="116"/>
      <c r="T42846" s="93"/>
    </row>
    <row r="42847" spans="6:20" ht="13.2">
      <c r="F42847" s="116"/>
      <c r="I42847" s="116"/>
      <c r="K42847" s="116"/>
      <c r="T42847" s="93"/>
    </row>
    <row r="42848" spans="6:20" ht="13.2">
      <c r="F42848" s="116"/>
      <c r="I42848" s="116"/>
      <c r="K42848" s="116"/>
      <c r="T42848" s="93"/>
    </row>
    <row r="42849" spans="6:20" ht="13.2">
      <c r="F42849" s="116"/>
      <c r="I42849" s="116"/>
      <c r="K42849" s="116"/>
      <c r="T42849" s="93"/>
    </row>
    <row r="42850" spans="6:20" ht="13.2">
      <c r="F42850" s="116"/>
      <c r="I42850" s="116"/>
      <c r="K42850" s="116"/>
      <c r="T42850" s="93"/>
    </row>
    <row r="42851" spans="6:20" ht="13.2">
      <c r="F42851" s="116"/>
      <c r="I42851" s="116"/>
      <c r="K42851" s="116"/>
      <c r="T42851" s="93"/>
    </row>
    <row r="42852" spans="6:20" ht="13.2">
      <c r="F42852" s="116"/>
      <c r="I42852" s="116"/>
      <c r="K42852" s="116"/>
      <c r="T42852" s="93"/>
    </row>
    <row r="42853" spans="6:20" ht="13.2">
      <c r="F42853" s="116"/>
      <c r="I42853" s="116"/>
      <c r="K42853" s="116"/>
      <c r="T42853" s="93"/>
    </row>
    <row r="42854" spans="6:20" ht="13.2">
      <c r="F42854" s="116"/>
      <c r="I42854" s="116"/>
      <c r="K42854" s="116"/>
      <c r="T42854" s="93"/>
    </row>
    <row r="42855" spans="6:20" ht="13.2">
      <c r="F42855" s="116"/>
      <c r="I42855" s="116"/>
      <c r="K42855" s="116"/>
      <c r="T42855" s="93"/>
    </row>
    <row r="42856" spans="6:20" ht="13.2">
      <c r="F42856" s="116"/>
      <c r="I42856" s="116"/>
      <c r="K42856" s="116"/>
      <c r="T42856" s="93"/>
    </row>
    <row r="42857" spans="6:20" ht="13.2">
      <c r="F42857" s="116"/>
      <c r="I42857" s="116"/>
      <c r="K42857" s="116"/>
      <c r="T42857" s="93"/>
    </row>
    <row r="42858" spans="6:20" ht="13.2">
      <c r="F42858" s="116"/>
      <c r="I42858" s="116"/>
      <c r="K42858" s="116"/>
      <c r="T42858" s="93"/>
    </row>
    <row r="42859" spans="6:20" ht="13.2">
      <c r="F42859" s="116"/>
      <c r="I42859" s="116"/>
      <c r="K42859" s="116"/>
      <c r="T42859" s="93"/>
    </row>
    <row r="42860" spans="6:20" ht="13.2">
      <c r="F42860" s="116"/>
      <c r="I42860" s="116"/>
      <c r="K42860" s="116"/>
      <c r="T42860" s="93"/>
    </row>
    <row r="42861" spans="6:20" ht="13.2">
      <c r="F42861" s="116"/>
      <c r="I42861" s="116"/>
      <c r="K42861" s="116"/>
      <c r="T42861" s="93"/>
    </row>
    <row r="42862" spans="6:20" ht="13.2">
      <c r="F42862" s="116"/>
      <c r="I42862" s="116"/>
      <c r="K42862" s="116"/>
      <c r="T42862" s="93"/>
    </row>
    <row r="42863" spans="6:20" ht="13.2">
      <c r="F42863" s="116"/>
      <c r="I42863" s="116"/>
      <c r="K42863" s="116"/>
      <c r="T42863" s="93"/>
    </row>
    <row r="42864" spans="6:20" ht="13.2">
      <c r="F42864" s="116"/>
      <c r="I42864" s="116"/>
      <c r="K42864" s="116"/>
      <c r="T42864" s="93"/>
    </row>
    <row r="42865" spans="6:20" ht="13.2">
      <c r="F42865" s="116"/>
      <c r="I42865" s="116"/>
      <c r="K42865" s="116"/>
      <c r="T42865" s="93"/>
    </row>
    <row r="42866" spans="6:20" ht="13.2">
      <c r="F42866" s="116"/>
      <c r="I42866" s="116"/>
      <c r="K42866" s="116"/>
      <c r="T42866" s="93"/>
    </row>
    <row r="42867" spans="6:20" ht="13.2">
      <c r="F42867" s="116"/>
      <c r="I42867" s="116"/>
      <c r="K42867" s="116"/>
      <c r="T42867" s="93"/>
    </row>
    <row r="42868" spans="6:20" ht="13.2">
      <c r="F42868" s="116"/>
      <c r="I42868" s="116"/>
      <c r="K42868" s="116"/>
      <c r="T42868" s="93"/>
    </row>
    <row r="42869" spans="6:20" ht="13.2">
      <c r="F42869" s="116"/>
      <c r="I42869" s="116"/>
      <c r="K42869" s="116"/>
      <c r="T42869" s="93"/>
    </row>
    <row r="42870" spans="6:20" ht="13.2">
      <c r="F42870" s="116"/>
      <c r="I42870" s="116"/>
      <c r="K42870" s="116"/>
      <c r="T42870" s="93"/>
    </row>
    <row r="42871" spans="6:20" ht="13.2">
      <c r="F42871" s="116"/>
      <c r="I42871" s="116"/>
      <c r="K42871" s="116"/>
      <c r="T42871" s="93"/>
    </row>
    <row r="42872" spans="6:20" ht="13.2">
      <c r="F42872" s="116"/>
      <c r="I42872" s="116"/>
      <c r="K42872" s="116"/>
      <c r="T42872" s="93"/>
    </row>
    <row r="42873" spans="6:20" ht="13.2">
      <c r="F42873" s="116"/>
      <c r="I42873" s="116"/>
      <c r="K42873" s="116"/>
      <c r="T42873" s="93"/>
    </row>
    <row r="42874" spans="6:20" ht="13.2">
      <c r="F42874" s="116"/>
      <c r="I42874" s="116"/>
      <c r="K42874" s="116"/>
      <c r="T42874" s="93"/>
    </row>
    <row r="42875" spans="6:20" ht="13.2">
      <c r="F42875" s="116"/>
      <c r="I42875" s="116"/>
      <c r="K42875" s="116"/>
      <c r="T42875" s="93"/>
    </row>
    <row r="42876" spans="6:20" ht="13.2">
      <c r="F42876" s="116"/>
      <c r="I42876" s="116"/>
      <c r="K42876" s="116"/>
      <c r="T42876" s="93"/>
    </row>
    <row r="42877" spans="6:20" ht="13.2">
      <c r="F42877" s="116"/>
      <c r="I42877" s="116"/>
      <c r="K42877" s="116"/>
      <c r="T42877" s="93"/>
    </row>
    <row r="42878" spans="6:20" ht="13.2">
      <c r="F42878" s="116"/>
      <c r="I42878" s="116"/>
      <c r="K42878" s="116"/>
      <c r="T42878" s="93"/>
    </row>
    <row r="42879" spans="6:20" ht="13.2">
      <c r="F42879" s="116"/>
      <c r="I42879" s="116"/>
      <c r="K42879" s="116"/>
      <c r="T42879" s="93"/>
    </row>
    <row r="42880" spans="6:20" ht="13.2">
      <c r="F42880" s="116"/>
      <c r="I42880" s="116"/>
      <c r="K42880" s="116"/>
      <c r="T42880" s="93"/>
    </row>
    <row r="42881" spans="6:20" ht="13.2">
      <c r="F42881" s="116"/>
      <c r="I42881" s="116"/>
      <c r="K42881" s="116"/>
      <c r="T42881" s="93"/>
    </row>
    <row r="42882" spans="6:20" ht="13.2">
      <c r="F42882" s="116"/>
      <c r="I42882" s="116"/>
      <c r="K42882" s="116"/>
      <c r="T42882" s="93"/>
    </row>
    <row r="42883" spans="6:20" ht="13.2">
      <c r="F42883" s="116"/>
      <c r="I42883" s="116"/>
      <c r="K42883" s="116"/>
      <c r="T42883" s="93"/>
    </row>
    <row r="42884" spans="6:20" ht="13.2">
      <c r="F42884" s="116"/>
      <c r="I42884" s="116"/>
      <c r="K42884" s="116"/>
      <c r="T42884" s="93"/>
    </row>
    <row r="42885" spans="6:20" ht="13.2">
      <c r="F42885" s="116"/>
      <c r="I42885" s="116"/>
      <c r="K42885" s="116"/>
      <c r="T42885" s="93"/>
    </row>
    <row r="42886" spans="6:20" ht="13.2">
      <c r="F42886" s="116"/>
      <c r="I42886" s="116"/>
      <c r="K42886" s="116"/>
      <c r="T42886" s="93"/>
    </row>
    <row r="42887" spans="6:20" ht="13.2">
      <c r="F42887" s="116"/>
      <c r="I42887" s="116"/>
      <c r="K42887" s="116"/>
      <c r="T42887" s="93"/>
    </row>
    <row r="42888" spans="6:20" ht="13.2">
      <c r="F42888" s="116"/>
      <c r="I42888" s="116"/>
      <c r="K42888" s="116"/>
      <c r="T42888" s="93"/>
    </row>
    <row r="42889" spans="6:20" ht="13.2">
      <c r="F42889" s="116"/>
      <c r="I42889" s="116"/>
      <c r="K42889" s="116"/>
      <c r="T42889" s="93"/>
    </row>
    <row r="42890" spans="6:20" ht="13.2">
      <c r="F42890" s="116"/>
      <c r="I42890" s="116"/>
      <c r="K42890" s="116"/>
      <c r="T42890" s="93"/>
    </row>
    <row r="42891" spans="6:20" ht="13.2">
      <c r="F42891" s="116"/>
      <c r="I42891" s="116"/>
      <c r="K42891" s="116"/>
      <c r="T42891" s="93"/>
    </row>
    <row r="42892" spans="6:20" ht="13.2">
      <c r="F42892" s="116"/>
      <c r="I42892" s="116"/>
      <c r="K42892" s="116"/>
      <c r="T42892" s="93"/>
    </row>
    <row r="42893" spans="6:20" ht="13.2">
      <c r="F42893" s="116"/>
      <c r="I42893" s="116"/>
      <c r="K42893" s="116"/>
      <c r="T42893" s="93"/>
    </row>
    <row r="42894" spans="6:20" ht="13.2">
      <c r="F42894" s="116"/>
      <c r="I42894" s="116"/>
      <c r="K42894" s="116"/>
      <c r="T42894" s="93"/>
    </row>
    <row r="42895" spans="6:20" ht="13.2">
      <c r="F42895" s="116"/>
      <c r="I42895" s="116"/>
      <c r="K42895" s="116"/>
      <c r="T42895" s="93"/>
    </row>
    <row r="42896" spans="6:20" ht="13.2">
      <c r="F42896" s="116"/>
      <c r="I42896" s="116"/>
      <c r="K42896" s="116"/>
      <c r="T42896" s="93"/>
    </row>
    <row r="42897" spans="6:20" ht="13.2">
      <c r="F42897" s="116"/>
      <c r="I42897" s="116"/>
      <c r="K42897" s="116"/>
      <c r="T42897" s="93"/>
    </row>
    <row r="42898" spans="6:20" ht="13.2">
      <c r="F42898" s="116"/>
      <c r="I42898" s="116"/>
      <c r="K42898" s="116"/>
      <c r="T42898" s="93"/>
    </row>
    <row r="42899" spans="6:20" ht="13.2">
      <c r="F42899" s="116"/>
      <c r="I42899" s="116"/>
      <c r="K42899" s="116"/>
      <c r="T42899" s="93"/>
    </row>
    <row r="42900" spans="6:20" ht="13.2">
      <c r="F42900" s="116"/>
      <c r="I42900" s="116"/>
      <c r="K42900" s="116"/>
      <c r="T42900" s="93"/>
    </row>
    <row r="42901" spans="6:20" ht="13.2">
      <c r="F42901" s="116"/>
      <c r="I42901" s="116"/>
      <c r="K42901" s="116"/>
      <c r="T42901" s="93"/>
    </row>
    <row r="42902" spans="6:20" ht="13.2">
      <c r="F42902" s="116"/>
      <c r="I42902" s="116"/>
      <c r="K42902" s="116"/>
      <c r="T42902" s="93"/>
    </row>
    <row r="42903" spans="6:20" ht="13.2">
      <c r="F42903" s="116"/>
      <c r="I42903" s="116"/>
      <c r="K42903" s="116"/>
      <c r="T42903" s="93"/>
    </row>
    <row r="42904" spans="6:20" ht="13.2">
      <c r="F42904" s="116"/>
      <c r="I42904" s="116"/>
      <c r="K42904" s="116"/>
      <c r="T42904" s="93"/>
    </row>
    <row r="42905" spans="6:20" ht="13.2">
      <c r="F42905" s="116"/>
      <c r="I42905" s="116"/>
      <c r="K42905" s="116"/>
      <c r="T42905" s="93"/>
    </row>
    <row r="42906" spans="6:20" ht="13.2">
      <c r="F42906" s="116"/>
      <c r="I42906" s="116"/>
      <c r="K42906" s="116"/>
      <c r="T42906" s="93"/>
    </row>
    <row r="42907" spans="6:20" ht="13.2">
      <c r="F42907" s="116"/>
      <c r="I42907" s="116"/>
      <c r="K42907" s="116"/>
      <c r="T42907" s="93"/>
    </row>
    <row r="42908" spans="6:20" ht="13.2">
      <c r="F42908" s="116"/>
      <c r="I42908" s="116"/>
      <c r="K42908" s="116"/>
      <c r="T42908" s="93"/>
    </row>
    <row r="42909" spans="6:20" ht="13.2">
      <c r="F42909" s="116"/>
      <c r="I42909" s="116"/>
      <c r="K42909" s="116"/>
      <c r="T42909" s="93"/>
    </row>
    <row r="42910" spans="6:20" ht="13.2">
      <c r="F42910" s="116"/>
      <c r="I42910" s="116"/>
      <c r="K42910" s="116"/>
      <c r="T42910" s="93"/>
    </row>
    <row r="42911" spans="6:20" ht="13.2">
      <c r="F42911" s="116"/>
      <c r="I42911" s="116"/>
      <c r="K42911" s="116"/>
      <c r="T42911" s="93"/>
    </row>
    <row r="42912" spans="6:20" ht="13.2">
      <c r="F42912" s="116"/>
      <c r="I42912" s="116"/>
      <c r="K42912" s="116"/>
      <c r="T42912" s="93"/>
    </row>
    <row r="42913" spans="6:20" ht="13.2">
      <c r="F42913" s="116"/>
      <c r="I42913" s="116"/>
      <c r="K42913" s="116"/>
      <c r="T42913" s="93"/>
    </row>
    <row r="42914" spans="6:20" ht="13.2">
      <c r="F42914" s="116"/>
      <c r="I42914" s="116"/>
      <c r="K42914" s="116"/>
      <c r="T42914" s="93"/>
    </row>
    <row r="42915" spans="6:20" ht="13.2">
      <c r="F42915" s="116"/>
      <c r="I42915" s="116"/>
      <c r="K42915" s="116"/>
      <c r="T42915" s="93"/>
    </row>
    <row r="42916" spans="6:20" ht="13.2">
      <c r="F42916" s="116"/>
      <c r="I42916" s="116"/>
      <c r="K42916" s="116"/>
      <c r="T42916" s="93"/>
    </row>
    <row r="42917" spans="6:20" ht="13.2">
      <c r="F42917" s="116"/>
      <c r="I42917" s="116"/>
      <c r="K42917" s="116"/>
      <c r="T42917" s="93"/>
    </row>
    <row r="42918" spans="6:20" ht="13.2">
      <c r="F42918" s="116"/>
      <c r="I42918" s="116"/>
      <c r="K42918" s="116"/>
      <c r="T42918" s="93"/>
    </row>
    <row r="42919" spans="6:20" ht="13.2">
      <c r="F42919" s="116"/>
      <c r="I42919" s="116"/>
      <c r="K42919" s="116"/>
      <c r="T42919" s="93"/>
    </row>
    <row r="42920" spans="6:20" ht="13.2">
      <c r="F42920" s="116"/>
      <c r="I42920" s="116"/>
      <c r="K42920" s="116"/>
      <c r="T42920" s="93"/>
    </row>
    <row r="42921" spans="6:20" ht="13.2">
      <c r="F42921" s="116"/>
      <c r="I42921" s="116"/>
      <c r="K42921" s="116"/>
      <c r="T42921" s="93"/>
    </row>
    <row r="42922" spans="6:20" ht="13.2">
      <c r="F42922" s="116"/>
      <c r="I42922" s="116"/>
      <c r="K42922" s="116"/>
      <c r="T42922" s="93"/>
    </row>
    <row r="42923" spans="6:20" ht="13.2">
      <c r="F42923" s="116"/>
      <c r="I42923" s="116"/>
      <c r="K42923" s="116"/>
      <c r="T42923" s="93"/>
    </row>
    <row r="42924" spans="6:20" ht="13.2">
      <c r="F42924" s="116"/>
      <c r="I42924" s="116"/>
      <c r="K42924" s="116"/>
      <c r="T42924" s="93"/>
    </row>
    <row r="42925" spans="6:20" ht="13.2">
      <c r="F42925" s="116"/>
      <c r="I42925" s="116"/>
      <c r="K42925" s="116"/>
      <c r="T42925" s="93"/>
    </row>
    <row r="42926" spans="6:20" ht="13.2">
      <c r="F42926" s="116"/>
      <c r="I42926" s="116"/>
      <c r="K42926" s="116"/>
      <c r="T42926" s="93"/>
    </row>
    <row r="42927" spans="6:20" ht="13.2">
      <c r="F42927" s="116"/>
      <c r="I42927" s="116"/>
      <c r="K42927" s="116"/>
      <c r="T42927" s="93"/>
    </row>
    <row r="42928" spans="6:20" ht="13.2">
      <c r="F42928" s="116"/>
      <c r="I42928" s="116"/>
      <c r="K42928" s="116"/>
      <c r="T42928" s="93"/>
    </row>
    <row r="42929" spans="6:20" ht="13.2">
      <c r="F42929" s="116"/>
      <c r="I42929" s="116"/>
      <c r="K42929" s="116"/>
      <c r="T42929" s="93"/>
    </row>
    <row r="42930" spans="6:20" ht="13.2">
      <c r="F42930" s="116"/>
      <c r="I42930" s="116"/>
      <c r="K42930" s="116"/>
      <c r="T42930" s="93"/>
    </row>
    <row r="42931" spans="6:20" ht="13.2">
      <c r="F42931" s="116"/>
      <c r="I42931" s="116"/>
      <c r="K42931" s="116"/>
      <c r="T42931" s="93"/>
    </row>
    <row r="42932" spans="6:20" ht="13.2">
      <c r="F42932" s="116"/>
      <c r="I42932" s="116"/>
      <c r="K42932" s="116"/>
      <c r="T42932" s="93"/>
    </row>
    <row r="42933" spans="6:20" ht="13.2">
      <c r="F42933" s="116"/>
      <c r="I42933" s="116"/>
      <c r="K42933" s="116"/>
      <c r="T42933" s="93"/>
    </row>
    <row r="42934" spans="6:20" ht="13.2">
      <c r="F42934" s="116"/>
      <c r="I42934" s="116"/>
      <c r="K42934" s="116"/>
      <c r="T42934" s="93"/>
    </row>
    <row r="42935" spans="6:20" ht="13.2">
      <c r="F42935" s="116"/>
      <c r="I42935" s="116"/>
      <c r="K42935" s="116"/>
      <c r="T42935" s="93"/>
    </row>
    <row r="42936" spans="6:20" ht="13.2">
      <c r="F42936" s="116"/>
      <c r="I42936" s="116"/>
      <c r="K42936" s="116"/>
      <c r="T42936" s="93"/>
    </row>
    <row r="42937" spans="6:20" ht="13.2">
      <c r="F42937" s="116"/>
      <c r="I42937" s="116"/>
      <c r="K42937" s="116"/>
      <c r="T42937" s="93"/>
    </row>
    <row r="42938" spans="6:20" ht="13.2">
      <c r="F42938" s="116"/>
      <c r="I42938" s="116"/>
      <c r="K42938" s="116"/>
      <c r="T42938" s="93"/>
    </row>
    <row r="42939" spans="6:20" ht="13.2">
      <c r="F42939" s="116"/>
      <c r="I42939" s="116"/>
      <c r="K42939" s="116"/>
      <c r="T42939" s="93"/>
    </row>
    <row r="42940" spans="6:20" ht="13.2">
      <c r="F42940" s="116"/>
      <c r="I42940" s="116"/>
      <c r="K42940" s="116"/>
      <c r="T42940" s="93"/>
    </row>
    <row r="42941" spans="6:20" ht="13.2">
      <c r="F42941" s="116"/>
      <c r="I42941" s="116"/>
      <c r="K42941" s="116"/>
      <c r="T42941" s="93"/>
    </row>
    <row r="42942" spans="6:20" ht="13.2">
      <c r="F42942" s="116"/>
      <c r="I42942" s="116"/>
      <c r="K42942" s="116"/>
      <c r="T42942" s="93"/>
    </row>
    <row r="42943" spans="6:20" ht="13.2">
      <c r="F42943" s="116"/>
      <c r="I42943" s="116"/>
      <c r="K42943" s="116"/>
      <c r="T42943" s="93"/>
    </row>
    <row r="42944" spans="6:20" ht="13.2">
      <c r="F42944" s="116"/>
      <c r="I42944" s="116"/>
      <c r="K42944" s="116"/>
      <c r="T42944" s="93"/>
    </row>
    <row r="42945" spans="6:20" ht="13.2">
      <c r="F42945" s="116"/>
      <c r="I42945" s="116"/>
      <c r="K42945" s="116"/>
      <c r="T42945" s="93"/>
    </row>
    <row r="42946" spans="6:20" ht="13.2">
      <c r="F42946" s="116"/>
      <c r="I42946" s="116"/>
      <c r="K42946" s="116"/>
      <c r="T42946" s="93"/>
    </row>
    <row r="42947" spans="6:20" ht="13.2">
      <c r="F42947" s="116"/>
      <c r="I42947" s="116"/>
      <c r="K42947" s="116"/>
      <c r="T42947" s="93"/>
    </row>
    <row r="42948" spans="6:20" ht="13.2">
      <c r="F42948" s="116"/>
      <c r="I42948" s="116"/>
      <c r="K42948" s="116"/>
      <c r="T42948" s="93"/>
    </row>
    <row r="42949" spans="6:20" ht="13.2">
      <c r="F42949" s="116"/>
      <c r="I42949" s="116"/>
      <c r="K42949" s="116"/>
      <c r="T42949" s="93"/>
    </row>
    <row r="42950" spans="6:20" ht="13.2">
      <c r="F42950" s="116"/>
      <c r="I42950" s="116"/>
      <c r="K42950" s="116"/>
      <c r="T42950" s="93"/>
    </row>
    <row r="42951" spans="6:20" ht="13.2">
      <c r="F42951" s="116"/>
      <c r="I42951" s="116"/>
      <c r="K42951" s="116"/>
      <c r="T42951" s="93"/>
    </row>
    <row r="42952" spans="6:20" ht="13.2">
      <c r="F42952" s="116"/>
      <c r="I42952" s="116"/>
      <c r="K42952" s="116"/>
      <c r="T42952" s="93"/>
    </row>
    <row r="42953" spans="6:20" ht="13.2">
      <c r="F42953" s="116"/>
      <c r="I42953" s="116"/>
      <c r="K42953" s="116"/>
      <c r="T42953" s="93"/>
    </row>
    <row r="42954" spans="6:20" ht="13.2">
      <c r="F42954" s="116"/>
      <c r="I42954" s="116"/>
      <c r="K42954" s="116"/>
      <c r="T42954" s="93"/>
    </row>
    <row r="42955" spans="6:20" ht="13.2">
      <c r="F42955" s="116"/>
      <c r="I42955" s="116"/>
      <c r="K42955" s="116"/>
      <c r="T42955" s="93"/>
    </row>
    <row r="42956" spans="6:20" ht="13.2">
      <c r="F42956" s="116"/>
      <c r="I42956" s="116"/>
      <c r="K42956" s="116"/>
      <c r="T42956" s="93"/>
    </row>
    <row r="42957" spans="6:20" ht="13.2">
      <c r="F42957" s="116"/>
      <c r="I42957" s="116"/>
      <c r="K42957" s="116"/>
      <c r="T42957" s="93"/>
    </row>
    <row r="42958" spans="6:20" ht="13.2">
      <c r="F42958" s="116"/>
      <c r="I42958" s="116"/>
      <c r="K42958" s="116"/>
      <c r="T42958" s="93"/>
    </row>
    <row r="42959" spans="6:20" ht="13.2">
      <c r="F42959" s="116"/>
      <c r="I42959" s="116"/>
      <c r="K42959" s="116"/>
      <c r="T42959" s="93"/>
    </row>
    <row r="42960" spans="6:20" ht="13.2">
      <c r="F42960" s="116"/>
      <c r="I42960" s="116"/>
      <c r="K42960" s="116"/>
      <c r="T42960" s="93"/>
    </row>
    <row r="42961" spans="6:20" ht="13.2">
      <c r="F42961" s="116"/>
      <c r="I42961" s="116"/>
      <c r="K42961" s="116"/>
      <c r="T42961" s="93"/>
    </row>
    <row r="42962" spans="6:20" ht="13.2">
      <c r="F42962" s="116"/>
      <c r="I42962" s="116"/>
      <c r="K42962" s="116"/>
      <c r="T42962" s="93"/>
    </row>
    <row r="42963" spans="6:20" ht="13.2">
      <c r="F42963" s="116"/>
      <c r="I42963" s="116"/>
      <c r="K42963" s="116"/>
      <c r="T42963" s="93"/>
    </row>
    <row r="42964" spans="6:20" ht="13.2">
      <c r="F42964" s="116"/>
      <c r="I42964" s="116"/>
      <c r="K42964" s="116"/>
      <c r="T42964" s="93"/>
    </row>
    <row r="42965" spans="6:20" ht="13.2">
      <c r="F42965" s="116"/>
      <c r="I42965" s="116"/>
      <c r="K42965" s="116"/>
      <c r="T42965" s="93"/>
    </row>
    <row r="42966" spans="6:20" ht="13.2">
      <c r="F42966" s="116"/>
      <c r="I42966" s="116"/>
      <c r="K42966" s="116"/>
      <c r="T42966" s="93"/>
    </row>
    <row r="42967" spans="6:20" ht="13.2">
      <c r="F42967" s="116"/>
      <c r="I42967" s="116"/>
      <c r="K42967" s="116"/>
      <c r="T42967" s="93"/>
    </row>
    <row r="42968" spans="6:20" ht="13.2">
      <c r="F42968" s="116"/>
      <c r="I42968" s="116"/>
      <c r="K42968" s="116"/>
      <c r="T42968" s="93"/>
    </row>
    <row r="42969" spans="6:20" ht="13.2">
      <c r="F42969" s="116"/>
      <c r="I42969" s="116"/>
      <c r="K42969" s="116"/>
      <c r="T42969" s="93"/>
    </row>
    <row r="42970" spans="6:20" ht="13.2">
      <c r="F42970" s="116"/>
      <c r="I42970" s="116"/>
      <c r="K42970" s="116"/>
      <c r="T42970" s="93"/>
    </row>
    <row r="42971" spans="6:20" ht="13.2">
      <c r="F42971" s="116"/>
      <c r="I42971" s="116"/>
      <c r="K42971" s="116"/>
      <c r="T42971" s="93"/>
    </row>
    <row r="42972" spans="6:20" ht="13.2">
      <c r="F42972" s="116"/>
      <c r="I42972" s="116"/>
      <c r="K42972" s="116"/>
      <c r="T42972" s="93"/>
    </row>
    <row r="42973" spans="6:20" ht="13.2">
      <c r="F42973" s="116"/>
      <c r="I42973" s="116"/>
      <c r="K42973" s="116"/>
      <c r="T42973" s="93"/>
    </row>
    <row r="42974" spans="6:20" ht="13.2">
      <c r="F42974" s="116"/>
      <c r="I42974" s="116"/>
      <c r="K42974" s="116"/>
      <c r="T42974" s="93"/>
    </row>
    <row r="42975" spans="6:20" ht="13.2">
      <c r="F42975" s="116"/>
      <c r="I42975" s="116"/>
      <c r="K42975" s="116"/>
      <c r="T42975" s="93"/>
    </row>
    <row r="42976" spans="6:20" ht="13.2">
      <c r="F42976" s="116"/>
      <c r="I42976" s="116"/>
      <c r="K42976" s="116"/>
      <c r="T42976" s="93"/>
    </row>
    <row r="42977" spans="6:20" ht="13.2">
      <c r="F42977" s="116"/>
      <c r="I42977" s="116"/>
      <c r="K42977" s="116"/>
      <c r="T42977" s="93"/>
    </row>
    <row r="42978" spans="6:20" ht="13.2">
      <c r="F42978" s="116"/>
      <c r="I42978" s="116"/>
      <c r="K42978" s="116"/>
      <c r="T42978" s="93"/>
    </row>
    <row r="42979" spans="6:20" ht="13.2">
      <c r="F42979" s="116"/>
      <c r="I42979" s="116"/>
      <c r="K42979" s="116"/>
      <c r="T42979" s="93"/>
    </row>
    <row r="42980" spans="6:20" ht="13.2">
      <c r="F42980" s="116"/>
      <c r="I42980" s="116"/>
      <c r="K42980" s="116"/>
      <c r="T42980" s="93"/>
    </row>
    <row r="42981" spans="6:20" ht="13.2">
      <c r="F42981" s="116"/>
      <c r="I42981" s="116"/>
      <c r="K42981" s="116"/>
      <c r="T42981" s="93"/>
    </row>
    <row r="42982" spans="6:20" ht="13.2">
      <c r="F42982" s="116"/>
      <c r="I42982" s="116"/>
      <c r="K42982" s="116"/>
      <c r="T42982" s="93"/>
    </row>
    <row r="42983" spans="6:20" ht="13.2">
      <c r="F42983" s="116"/>
      <c r="I42983" s="116"/>
      <c r="K42983" s="116"/>
      <c r="T42983" s="93"/>
    </row>
    <row r="42984" spans="6:20" ht="13.2">
      <c r="F42984" s="116"/>
      <c r="I42984" s="116"/>
      <c r="K42984" s="116"/>
      <c r="T42984" s="93"/>
    </row>
    <row r="42985" spans="6:20" ht="13.2">
      <c r="F42985" s="116"/>
      <c r="I42985" s="116"/>
      <c r="K42985" s="116"/>
      <c r="T42985" s="93"/>
    </row>
    <row r="42986" spans="6:20" ht="13.2">
      <c r="F42986" s="116"/>
      <c r="I42986" s="116"/>
      <c r="K42986" s="116"/>
      <c r="T42986" s="93"/>
    </row>
    <row r="42987" spans="6:20" ht="13.2">
      <c r="F42987" s="116"/>
      <c r="I42987" s="116"/>
      <c r="K42987" s="116"/>
      <c r="T42987" s="93"/>
    </row>
    <row r="42988" spans="6:20" ht="13.2">
      <c r="F42988" s="116"/>
      <c r="I42988" s="116"/>
      <c r="K42988" s="116"/>
      <c r="T42988" s="93"/>
    </row>
    <row r="42989" spans="6:20" ht="13.2">
      <c r="F42989" s="116"/>
      <c r="I42989" s="116"/>
      <c r="K42989" s="116"/>
      <c r="T42989" s="93"/>
    </row>
    <row r="42990" spans="6:20" ht="13.2">
      <c r="F42990" s="116"/>
      <c r="I42990" s="116"/>
      <c r="K42990" s="116"/>
      <c r="T42990" s="93"/>
    </row>
    <row r="42991" spans="6:20" ht="13.2">
      <c r="F42991" s="116"/>
      <c r="I42991" s="116"/>
      <c r="K42991" s="116"/>
      <c r="T42991" s="93"/>
    </row>
    <row r="42992" spans="6:20" ht="13.2">
      <c r="F42992" s="116"/>
      <c r="I42992" s="116"/>
      <c r="K42992" s="116"/>
      <c r="T42992" s="93"/>
    </row>
    <row r="42993" spans="6:20" ht="13.2">
      <c r="F42993" s="116"/>
      <c r="I42993" s="116"/>
      <c r="K42993" s="116"/>
      <c r="T42993" s="93"/>
    </row>
    <row r="42994" spans="6:20" ht="13.2">
      <c r="F42994" s="116"/>
      <c r="I42994" s="116"/>
      <c r="K42994" s="116"/>
      <c r="T42994" s="93"/>
    </row>
    <row r="42995" spans="6:20" ht="13.2">
      <c r="F42995" s="116"/>
      <c r="I42995" s="116"/>
      <c r="K42995" s="116"/>
      <c r="T42995" s="93"/>
    </row>
    <row r="42996" spans="6:20" ht="13.2">
      <c r="F42996" s="116"/>
      <c r="I42996" s="116"/>
      <c r="K42996" s="116"/>
      <c r="T42996" s="93"/>
    </row>
    <row r="42997" spans="6:20" ht="13.2">
      <c r="F42997" s="116"/>
      <c r="I42997" s="116"/>
      <c r="K42997" s="116"/>
      <c r="T42997" s="93"/>
    </row>
    <row r="42998" spans="6:20" ht="13.2">
      <c r="F42998" s="116"/>
      <c r="I42998" s="116"/>
      <c r="K42998" s="116"/>
      <c r="T42998" s="93"/>
    </row>
    <row r="42999" spans="6:20" ht="13.2">
      <c r="F42999" s="116"/>
      <c r="I42999" s="116"/>
      <c r="K42999" s="116"/>
      <c r="T42999" s="93"/>
    </row>
    <row r="43000" spans="6:20" ht="13.2">
      <c r="F43000" s="116"/>
      <c r="I43000" s="116"/>
      <c r="K43000" s="116"/>
      <c r="T43000" s="93"/>
    </row>
    <row r="43001" spans="6:20" ht="13.2">
      <c r="F43001" s="116"/>
      <c r="I43001" s="116"/>
      <c r="K43001" s="116"/>
      <c r="T43001" s="93"/>
    </row>
    <row r="43002" spans="6:20" ht="13.2">
      <c r="F43002" s="116"/>
      <c r="I43002" s="116"/>
      <c r="K43002" s="116"/>
      <c r="T43002" s="93"/>
    </row>
    <row r="43003" spans="6:20" ht="13.2">
      <c r="F43003" s="116"/>
      <c r="I43003" s="116"/>
      <c r="K43003" s="116"/>
      <c r="T43003" s="93"/>
    </row>
    <row r="43004" spans="6:20" ht="13.2">
      <c r="F43004" s="116"/>
      <c r="I43004" s="116"/>
      <c r="K43004" s="116"/>
      <c r="T43004" s="93"/>
    </row>
    <row r="43005" spans="6:20" ht="13.2">
      <c r="F43005" s="116"/>
      <c r="I43005" s="116"/>
      <c r="K43005" s="116"/>
      <c r="T43005" s="93"/>
    </row>
    <row r="43006" spans="6:20" ht="13.2">
      <c r="F43006" s="116"/>
      <c r="I43006" s="116"/>
      <c r="K43006" s="116"/>
      <c r="T43006" s="93"/>
    </row>
    <row r="43007" spans="6:20" ht="13.2">
      <c r="F43007" s="116"/>
      <c r="I43007" s="116"/>
      <c r="K43007" s="116"/>
      <c r="T43007" s="93"/>
    </row>
    <row r="43008" spans="6:20" ht="13.2">
      <c r="F43008" s="116"/>
      <c r="I43008" s="116"/>
      <c r="K43008" s="116"/>
      <c r="T43008" s="93"/>
    </row>
    <row r="43009" spans="6:20" ht="13.2">
      <c r="F43009" s="116"/>
      <c r="I43009" s="116"/>
      <c r="K43009" s="116"/>
      <c r="T43009" s="93"/>
    </row>
    <row r="43010" spans="6:20" ht="13.2">
      <c r="F43010" s="116"/>
      <c r="I43010" s="116"/>
      <c r="K43010" s="116"/>
      <c r="T43010" s="93"/>
    </row>
    <row r="43011" spans="6:20" ht="13.2">
      <c r="F43011" s="116"/>
      <c r="I43011" s="116"/>
      <c r="K43011" s="116"/>
      <c r="T43011" s="93"/>
    </row>
    <row r="43012" spans="6:20" ht="13.2">
      <c r="F43012" s="116"/>
      <c r="I43012" s="116"/>
      <c r="K43012" s="116"/>
      <c r="T43012" s="93"/>
    </row>
    <row r="43013" spans="6:20" ht="13.2">
      <c r="F43013" s="116"/>
      <c r="I43013" s="116"/>
      <c r="K43013" s="116"/>
      <c r="T43013" s="93"/>
    </row>
    <row r="43014" spans="6:20" ht="13.2">
      <c r="F43014" s="116"/>
      <c r="I43014" s="116"/>
      <c r="K43014" s="116"/>
      <c r="T43014" s="93"/>
    </row>
    <row r="43015" spans="6:20" ht="13.2">
      <c r="F43015" s="116"/>
      <c r="I43015" s="116"/>
      <c r="K43015" s="116"/>
      <c r="T43015" s="93"/>
    </row>
    <row r="43016" spans="6:20" ht="13.2">
      <c r="F43016" s="116"/>
      <c r="I43016" s="116"/>
      <c r="K43016" s="116"/>
      <c r="T43016" s="93"/>
    </row>
    <row r="43017" spans="6:20" ht="13.2">
      <c r="F43017" s="116"/>
      <c r="I43017" s="116"/>
      <c r="K43017" s="116"/>
      <c r="T43017" s="93"/>
    </row>
    <row r="43018" spans="6:20" ht="13.2">
      <c r="F43018" s="116"/>
      <c r="I43018" s="116"/>
      <c r="K43018" s="116"/>
      <c r="T43018" s="93"/>
    </row>
    <row r="43019" spans="6:20" ht="13.2">
      <c r="F43019" s="116"/>
      <c r="I43019" s="116"/>
      <c r="K43019" s="116"/>
      <c r="T43019" s="93"/>
    </row>
    <row r="43020" spans="6:20" ht="13.2">
      <c r="F43020" s="116"/>
      <c r="I43020" s="116"/>
      <c r="K43020" s="116"/>
      <c r="T43020" s="93"/>
    </row>
    <row r="43021" spans="6:20" ht="13.2">
      <c r="F43021" s="116"/>
      <c r="I43021" s="116"/>
      <c r="K43021" s="116"/>
      <c r="T43021" s="93"/>
    </row>
    <row r="43022" spans="6:20" ht="13.2">
      <c r="F43022" s="116"/>
      <c r="I43022" s="116"/>
      <c r="K43022" s="116"/>
      <c r="T43022" s="93"/>
    </row>
    <row r="43023" spans="6:20" ht="13.2">
      <c r="F43023" s="116"/>
      <c r="I43023" s="116"/>
      <c r="K43023" s="116"/>
      <c r="T43023" s="93"/>
    </row>
    <row r="43024" spans="6:20" ht="13.2">
      <c r="F43024" s="116"/>
      <c r="I43024" s="116"/>
      <c r="K43024" s="116"/>
      <c r="T43024" s="93"/>
    </row>
    <row r="43025" spans="6:20" ht="13.2">
      <c r="F43025" s="116"/>
      <c r="I43025" s="116"/>
      <c r="K43025" s="116"/>
      <c r="T43025" s="93"/>
    </row>
    <row r="43026" spans="6:20" ht="13.2">
      <c r="F43026" s="116"/>
      <c r="I43026" s="116"/>
      <c r="K43026" s="116"/>
      <c r="T43026" s="93"/>
    </row>
    <row r="43027" spans="6:20" ht="13.2">
      <c r="F43027" s="116"/>
      <c r="I43027" s="116"/>
      <c r="K43027" s="116"/>
      <c r="T43027" s="93"/>
    </row>
    <row r="43028" spans="6:20" ht="13.2">
      <c r="F43028" s="116"/>
      <c r="I43028" s="116"/>
      <c r="K43028" s="116"/>
      <c r="T43028" s="93"/>
    </row>
    <row r="43029" spans="6:20" ht="13.2">
      <c r="F43029" s="116"/>
      <c r="I43029" s="116"/>
      <c r="K43029" s="116"/>
      <c r="T43029" s="93"/>
    </row>
    <row r="43030" spans="6:20" ht="13.2">
      <c r="F43030" s="116"/>
      <c r="I43030" s="116"/>
      <c r="K43030" s="116"/>
      <c r="T43030" s="93"/>
    </row>
    <row r="43031" spans="6:20" ht="13.2">
      <c r="F43031" s="116"/>
      <c r="I43031" s="116"/>
      <c r="K43031" s="116"/>
      <c r="T43031" s="93"/>
    </row>
    <row r="43032" spans="6:20" ht="13.2">
      <c r="F43032" s="116"/>
      <c r="I43032" s="116"/>
      <c r="K43032" s="116"/>
      <c r="T43032" s="93"/>
    </row>
    <row r="43033" spans="6:20" ht="13.2">
      <c r="F43033" s="116"/>
      <c r="I43033" s="116"/>
      <c r="K43033" s="116"/>
      <c r="T43033" s="93"/>
    </row>
    <row r="43034" spans="6:20" ht="13.2">
      <c r="F43034" s="116"/>
      <c r="I43034" s="116"/>
      <c r="K43034" s="116"/>
      <c r="T43034" s="93"/>
    </row>
    <row r="43035" spans="6:20" ht="13.2">
      <c r="F43035" s="116"/>
      <c r="I43035" s="116"/>
      <c r="K43035" s="116"/>
      <c r="T43035" s="93"/>
    </row>
    <row r="43036" spans="6:20" ht="13.2">
      <c r="F43036" s="116"/>
      <c r="I43036" s="116"/>
      <c r="K43036" s="116"/>
      <c r="T43036" s="93"/>
    </row>
    <row r="43037" spans="6:20" ht="13.2">
      <c r="F43037" s="116"/>
      <c r="I43037" s="116"/>
      <c r="K43037" s="116"/>
      <c r="T43037" s="93"/>
    </row>
    <row r="43038" spans="6:20" ht="13.2">
      <c r="F43038" s="116"/>
      <c r="I43038" s="116"/>
      <c r="K43038" s="116"/>
      <c r="T43038" s="93"/>
    </row>
    <row r="43039" spans="6:20" ht="13.2">
      <c r="F43039" s="116"/>
      <c r="I43039" s="116"/>
      <c r="K43039" s="116"/>
      <c r="T43039" s="93"/>
    </row>
    <row r="43040" spans="6:20" ht="13.2">
      <c r="F43040" s="116"/>
      <c r="I43040" s="116"/>
      <c r="K43040" s="116"/>
      <c r="T43040" s="93"/>
    </row>
    <row r="43041" spans="6:20" ht="13.2">
      <c r="F43041" s="116"/>
      <c r="I43041" s="116"/>
      <c r="K43041" s="116"/>
      <c r="T43041" s="93"/>
    </row>
    <row r="43042" spans="6:20" ht="13.2">
      <c r="F43042" s="116"/>
      <c r="I43042" s="116"/>
      <c r="K43042" s="116"/>
      <c r="T43042" s="93"/>
    </row>
    <row r="43043" spans="6:20" ht="13.2">
      <c r="F43043" s="116"/>
      <c r="I43043" s="116"/>
      <c r="K43043" s="116"/>
      <c r="T43043" s="93"/>
    </row>
    <row r="43044" spans="6:20" ht="13.2">
      <c r="F43044" s="116"/>
      <c r="I43044" s="116"/>
      <c r="K43044" s="116"/>
      <c r="T43044" s="93"/>
    </row>
    <row r="43045" spans="6:20" ht="13.2">
      <c r="F43045" s="116"/>
      <c r="I43045" s="116"/>
      <c r="K43045" s="116"/>
      <c r="T43045" s="93"/>
    </row>
    <row r="43046" spans="6:20" ht="13.2">
      <c r="F43046" s="116"/>
      <c r="I43046" s="116"/>
      <c r="K43046" s="116"/>
      <c r="T43046" s="93"/>
    </row>
    <row r="43047" spans="6:20" ht="13.2">
      <c r="F43047" s="116"/>
      <c r="I43047" s="116"/>
      <c r="K43047" s="116"/>
      <c r="T43047" s="93"/>
    </row>
    <row r="43048" spans="6:20" ht="13.2">
      <c r="F43048" s="116"/>
      <c r="I43048" s="116"/>
      <c r="K43048" s="116"/>
      <c r="T43048" s="93"/>
    </row>
    <row r="43049" spans="6:20" ht="13.2">
      <c r="F43049" s="116"/>
      <c r="I43049" s="116"/>
      <c r="K43049" s="116"/>
      <c r="T43049" s="93"/>
    </row>
    <row r="43050" spans="6:20" ht="13.2">
      <c r="F43050" s="116"/>
      <c r="I43050" s="116"/>
      <c r="K43050" s="116"/>
      <c r="T43050" s="93"/>
    </row>
    <row r="43051" spans="6:20" ht="13.2">
      <c r="F43051" s="116"/>
      <c r="I43051" s="116"/>
      <c r="K43051" s="116"/>
      <c r="T43051" s="93"/>
    </row>
    <row r="43052" spans="6:20" ht="13.2">
      <c r="F43052" s="116"/>
      <c r="I43052" s="116"/>
      <c r="K43052" s="116"/>
      <c r="T43052" s="93"/>
    </row>
    <row r="43053" spans="6:20" ht="13.2">
      <c r="F43053" s="116"/>
      <c r="I43053" s="116"/>
      <c r="K43053" s="116"/>
      <c r="T43053" s="93"/>
    </row>
    <row r="43054" spans="6:20" ht="13.2">
      <c r="F43054" s="116"/>
      <c r="I43054" s="116"/>
      <c r="K43054" s="116"/>
      <c r="T43054" s="93"/>
    </row>
    <row r="43055" spans="6:20" ht="13.2">
      <c r="F43055" s="116"/>
      <c r="I43055" s="116"/>
      <c r="K43055" s="116"/>
      <c r="T43055" s="93"/>
    </row>
    <row r="43056" spans="6:20" ht="13.2">
      <c r="F43056" s="116"/>
      <c r="I43056" s="116"/>
      <c r="K43056" s="116"/>
      <c r="T43056" s="93"/>
    </row>
    <row r="43057" spans="6:20" ht="13.2">
      <c r="F43057" s="116"/>
      <c r="I43057" s="116"/>
      <c r="K43057" s="116"/>
      <c r="T43057" s="93"/>
    </row>
    <row r="43058" spans="6:20" ht="13.2">
      <c r="F43058" s="116"/>
      <c r="I43058" s="116"/>
      <c r="K43058" s="116"/>
      <c r="T43058" s="93"/>
    </row>
    <row r="43059" spans="6:20" ht="13.2">
      <c r="F43059" s="116"/>
      <c r="I43059" s="116"/>
      <c r="K43059" s="116"/>
      <c r="T43059" s="93"/>
    </row>
    <row r="43060" spans="6:20" ht="13.2">
      <c r="F43060" s="116"/>
      <c r="I43060" s="116"/>
      <c r="K43060" s="116"/>
      <c r="T43060" s="93"/>
    </row>
    <row r="43061" spans="6:20" ht="13.2">
      <c r="F43061" s="116"/>
      <c r="I43061" s="116"/>
      <c r="K43061" s="116"/>
      <c r="T43061" s="93"/>
    </row>
    <row r="43062" spans="6:20" ht="13.2">
      <c r="F43062" s="116"/>
      <c r="I43062" s="116"/>
      <c r="K43062" s="116"/>
      <c r="T43062" s="93"/>
    </row>
    <row r="43063" spans="6:20" ht="13.2">
      <c r="F43063" s="116"/>
      <c r="I43063" s="116"/>
      <c r="K43063" s="116"/>
      <c r="T43063" s="93"/>
    </row>
    <row r="43064" spans="6:20" ht="13.2">
      <c r="F43064" s="116"/>
      <c r="I43064" s="116"/>
      <c r="K43064" s="116"/>
      <c r="T43064" s="93"/>
    </row>
    <row r="43065" spans="6:20" ht="13.2">
      <c r="F43065" s="116"/>
      <c r="I43065" s="116"/>
      <c r="K43065" s="116"/>
      <c r="T43065" s="93"/>
    </row>
    <row r="43066" spans="6:20" ht="13.2">
      <c r="F43066" s="116"/>
      <c r="I43066" s="116"/>
      <c r="K43066" s="116"/>
      <c r="T43066" s="93"/>
    </row>
    <row r="43067" spans="6:20" ht="13.2">
      <c r="F43067" s="116"/>
      <c r="I43067" s="116"/>
      <c r="K43067" s="116"/>
      <c r="T43067" s="93"/>
    </row>
    <row r="43068" spans="6:20" ht="13.2">
      <c r="F43068" s="116"/>
      <c r="I43068" s="116"/>
      <c r="K43068" s="116"/>
      <c r="T43068" s="93"/>
    </row>
    <row r="43069" spans="6:20" ht="13.2">
      <c r="F43069" s="116"/>
      <c r="I43069" s="116"/>
      <c r="K43069" s="116"/>
      <c r="T43069" s="93"/>
    </row>
    <row r="43070" spans="6:20" ht="13.2">
      <c r="F43070" s="116"/>
      <c r="I43070" s="116"/>
      <c r="K43070" s="116"/>
      <c r="T43070" s="93"/>
    </row>
    <row r="43071" spans="6:20" ht="13.2">
      <c r="F43071" s="116"/>
      <c r="I43071" s="116"/>
      <c r="K43071" s="116"/>
      <c r="T43071" s="93"/>
    </row>
    <row r="43072" spans="6:20" ht="13.2">
      <c r="F43072" s="116"/>
      <c r="I43072" s="116"/>
      <c r="K43072" s="116"/>
      <c r="T43072" s="93"/>
    </row>
    <row r="43073" spans="6:20" ht="13.2">
      <c r="F43073" s="116"/>
      <c r="I43073" s="116"/>
      <c r="K43073" s="116"/>
      <c r="T43073" s="93"/>
    </row>
    <row r="43074" spans="6:20" ht="13.2">
      <c r="F43074" s="116"/>
      <c r="I43074" s="116"/>
      <c r="K43074" s="116"/>
      <c r="T43074" s="93"/>
    </row>
    <row r="43075" spans="6:20" ht="13.2">
      <c r="F43075" s="116"/>
      <c r="I43075" s="116"/>
      <c r="K43075" s="116"/>
      <c r="T43075" s="93"/>
    </row>
    <row r="43076" spans="6:20" ht="13.2">
      <c r="F43076" s="116"/>
      <c r="I43076" s="116"/>
      <c r="K43076" s="116"/>
      <c r="T43076" s="93"/>
    </row>
    <row r="43077" spans="6:20" ht="13.2">
      <c r="F43077" s="116"/>
      <c r="I43077" s="116"/>
      <c r="K43077" s="116"/>
      <c r="T43077" s="93"/>
    </row>
    <row r="43078" spans="6:20" ht="13.2">
      <c r="F43078" s="116"/>
      <c r="I43078" s="116"/>
      <c r="K43078" s="116"/>
      <c r="T43078" s="93"/>
    </row>
    <row r="43079" spans="6:20" ht="13.2">
      <c r="F43079" s="116"/>
      <c r="I43079" s="116"/>
      <c r="K43079" s="116"/>
      <c r="T43079" s="93"/>
    </row>
    <row r="43080" spans="6:20" ht="13.2">
      <c r="F43080" s="116"/>
      <c r="I43080" s="116"/>
      <c r="K43080" s="116"/>
      <c r="T43080" s="93"/>
    </row>
    <row r="43081" spans="6:20" ht="13.2">
      <c r="F43081" s="116"/>
      <c r="I43081" s="116"/>
      <c r="K43081" s="116"/>
      <c r="T43081" s="93"/>
    </row>
    <row r="43082" spans="6:20" ht="13.2">
      <c r="F43082" s="116"/>
      <c r="I43082" s="116"/>
      <c r="K43082" s="116"/>
      <c r="T43082" s="93"/>
    </row>
    <row r="43083" spans="6:20" ht="13.2">
      <c r="F43083" s="116"/>
      <c r="I43083" s="116"/>
      <c r="K43083" s="116"/>
      <c r="T43083" s="93"/>
    </row>
    <row r="43084" spans="6:20" ht="13.2">
      <c r="F43084" s="116"/>
      <c r="I43084" s="116"/>
      <c r="K43084" s="116"/>
      <c r="T43084" s="93"/>
    </row>
    <row r="43085" spans="6:20" ht="13.2">
      <c r="F43085" s="116"/>
      <c r="I43085" s="116"/>
      <c r="K43085" s="116"/>
      <c r="T43085" s="93"/>
    </row>
    <row r="43086" spans="6:20" ht="13.2">
      <c r="F43086" s="116"/>
      <c r="I43086" s="116"/>
      <c r="K43086" s="116"/>
      <c r="T43086" s="93"/>
    </row>
    <row r="43087" spans="6:20" ht="13.2">
      <c r="F43087" s="116"/>
      <c r="I43087" s="116"/>
      <c r="K43087" s="116"/>
      <c r="T43087" s="93"/>
    </row>
    <row r="43088" spans="6:20" ht="13.2">
      <c r="F43088" s="116"/>
      <c r="I43088" s="116"/>
      <c r="K43088" s="116"/>
      <c r="T43088" s="93"/>
    </row>
    <row r="43089" spans="6:20" ht="13.2">
      <c r="F43089" s="116"/>
      <c r="I43089" s="116"/>
      <c r="K43089" s="116"/>
      <c r="T43089" s="93"/>
    </row>
    <row r="43090" spans="6:20" ht="13.2">
      <c r="F43090" s="116"/>
      <c r="I43090" s="116"/>
      <c r="K43090" s="116"/>
      <c r="T43090" s="93"/>
    </row>
    <row r="43091" spans="6:20" ht="13.2">
      <c r="F43091" s="116"/>
      <c r="I43091" s="116"/>
      <c r="K43091" s="116"/>
      <c r="T43091" s="93"/>
    </row>
    <row r="43092" spans="6:20" ht="13.2">
      <c r="F43092" s="116"/>
      <c r="I43092" s="116"/>
      <c r="K43092" s="116"/>
      <c r="T43092" s="93"/>
    </row>
    <row r="43093" spans="6:20" ht="13.2">
      <c r="F43093" s="116"/>
      <c r="I43093" s="116"/>
      <c r="K43093" s="116"/>
      <c r="T43093" s="93"/>
    </row>
    <row r="43094" spans="6:20" ht="13.2">
      <c r="F43094" s="116"/>
      <c r="I43094" s="116"/>
      <c r="K43094" s="116"/>
      <c r="T43094" s="93"/>
    </row>
    <row r="43095" spans="6:20" ht="13.2">
      <c r="F43095" s="116"/>
      <c r="I43095" s="116"/>
      <c r="K43095" s="116"/>
      <c r="T43095" s="93"/>
    </row>
    <row r="43096" spans="6:20" ht="13.2">
      <c r="F43096" s="116"/>
      <c r="I43096" s="116"/>
      <c r="K43096" s="116"/>
      <c r="T43096" s="93"/>
    </row>
    <row r="43097" spans="6:20" ht="13.2">
      <c r="F43097" s="116"/>
      <c r="I43097" s="116"/>
      <c r="K43097" s="116"/>
      <c r="T43097" s="93"/>
    </row>
    <row r="43098" spans="6:20" ht="13.2">
      <c r="F43098" s="116"/>
      <c r="I43098" s="116"/>
      <c r="K43098" s="116"/>
      <c r="T43098" s="93"/>
    </row>
    <row r="43099" spans="6:20" ht="13.2">
      <c r="F43099" s="116"/>
      <c r="I43099" s="116"/>
      <c r="K43099" s="116"/>
      <c r="T43099" s="93"/>
    </row>
    <row r="43100" spans="6:20" ht="13.2">
      <c r="F43100" s="116"/>
      <c r="I43100" s="116"/>
      <c r="K43100" s="116"/>
      <c r="T43100" s="93"/>
    </row>
    <row r="43101" spans="6:20" ht="13.2">
      <c r="F43101" s="116"/>
      <c r="I43101" s="116"/>
      <c r="K43101" s="116"/>
      <c r="T43101" s="93"/>
    </row>
    <row r="43102" spans="6:20" ht="13.2">
      <c r="F43102" s="116"/>
      <c r="I43102" s="116"/>
      <c r="K43102" s="116"/>
      <c r="T43102" s="93"/>
    </row>
    <row r="43103" spans="6:20" ht="13.2">
      <c r="F43103" s="116"/>
      <c r="I43103" s="116"/>
      <c r="K43103" s="116"/>
      <c r="T43103" s="93"/>
    </row>
    <row r="43104" spans="6:20" ht="13.2">
      <c r="F43104" s="116"/>
      <c r="I43104" s="116"/>
      <c r="K43104" s="116"/>
      <c r="T43104" s="93"/>
    </row>
    <row r="43105" spans="6:20" ht="13.2">
      <c r="F43105" s="116"/>
      <c r="I43105" s="116"/>
      <c r="K43105" s="116"/>
      <c r="T43105" s="93"/>
    </row>
    <row r="43106" spans="6:20" ht="13.2">
      <c r="F43106" s="116"/>
      <c r="I43106" s="116"/>
      <c r="K43106" s="116"/>
      <c r="T43106" s="93"/>
    </row>
    <row r="43107" spans="6:20" ht="13.2">
      <c r="F43107" s="116"/>
      <c r="I43107" s="116"/>
      <c r="K43107" s="116"/>
      <c r="T43107" s="93"/>
    </row>
    <row r="43108" spans="6:20" ht="13.2">
      <c r="F43108" s="116"/>
      <c r="I43108" s="116"/>
      <c r="K43108" s="116"/>
      <c r="T43108" s="93"/>
    </row>
    <row r="43109" spans="6:20" ht="13.2">
      <c r="F43109" s="116"/>
      <c r="I43109" s="116"/>
      <c r="K43109" s="116"/>
      <c r="T43109" s="93"/>
    </row>
    <row r="43110" spans="6:20" ht="13.2">
      <c r="F43110" s="116"/>
      <c r="I43110" s="116"/>
      <c r="K43110" s="116"/>
      <c r="T43110" s="93"/>
    </row>
    <row r="43111" spans="6:20" ht="13.2">
      <c r="F43111" s="116"/>
      <c r="I43111" s="116"/>
      <c r="K43111" s="116"/>
      <c r="T43111" s="93"/>
    </row>
    <row r="43112" spans="6:20" ht="13.2">
      <c r="F43112" s="116"/>
      <c r="I43112" s="116"/>
      <c r="K43112" s="116"/>
      <c r="T43112" s="93"/>
    </row>
    <row r="43113" spans="6:20" ht="13.2">
      <c r="F43113" s="116"/>
      <c r="I43113" s="116"/>
      <c r="K43113" s="116"/>
      <c r="T43113" s="93"/>
    </row>
    <row r="43114" spans="6:20" ht="13.2">
      <c r="F43114" s="116"/>
      <c r="I43114" s="116"/>
      <c r="K43114" s="116"/>
      <c r="T43114" s="93"/>
    </row>
    <row r="43115" spans="6:20" ht="13.2">
      <c r="F43115" s="116"/>
      <c r="I43115" s="116"/>
      <c r="K43115" s="116"/>
      <c r="T43115" s="93"/>
    </row>
    <row r="43116" spans="6:20" ht="13.2">
      <c r="F43116" s="116"/>
      <c r="I43116" s="116"/>
      <c r="K43116" s="116"/>
      <c r="T43116" s="93"/>
    </row>
    <row r="43117" spans="6:20" ht="13.2">
      <c r="F43117" s="116"/>
      <c r="I43117" s="116"/>
      <c r="K43117" s="116"/>
      <c r="T43117" s="93"/>
    </row>
    <row r="43118" spans="6:20" ht="13.2">
      <c r="F43118" s="116"/>
      <c r="I43118" s="116"/>
      <c r="K43118" s="116"/>
      <c r="T43118" s="93"/>
    </row>
    <row r="43119" spans="6:20" ht="13.2">
      <c r="F43119" s="116"/>
      <c r="I43119" s="116"/>
      <c r="K43119" s="116"/>
      <c r="T43119" s="93"/>
    </row>
    <row r="43120" spans="6:20" ht="13.2">
      <c r="F43120" s="116"/>
      <c r="I43120" s="116"/>
      <c r="K43120" s="116"/>
      <c r="T43120" s="93"/>
    </row>
    <row r="43121" spans="6:20" ht="13.2">
      <c r="F43121" s="116"/>
      <c r="I43121" s="116"/>
      <c r="K43121" s="116"/>
      <c r="T43121" s="93"/>
    </row>
    <row r="43122" spans="6:20" ht="13.2">
      <c r="F43122" s="116"/>
      <c r="I43122" s="116"/>
      <c r="K43122" s="116"/>
      <c r="T43122" s="93"/>
    </row>
    <row r="43123" spans="6:20" ht="13.2">
      <c r="F43123" s="116"/>
      <c r="I43123" s="116"/>
      <c r="K43123" s="116"/>
      <c r="T43123" s="93"/>
    </row>
    <row r="43124" spans="6:20" ht="13.2">
      <c r="F43124" s="116"/>
      <c r="I43124" s="116"/>
      <c r="K43124" s="116"/>
      <c r="T43124" s="93"/>
    </row>
    <row r="43125" spans="6:20" ht="13.2">
      <c r="F43125" s="116"/>
      <c r="I43125" s="116"/>
      <c r="K43125" s="116"/>
      <c r="T43125" s="93"/>
    </row>
    <row r="43126" spans="6:20" ht="13.2">
      <c r="F43126" s="116"/>
      <c r="I43126" s="116"/>
      <c r="K43126" s="116"/>
      <c r="T43126" s="93"/>
    </row>
    <row r="43127" spans="6:20" ht="13.2">
      <c r="F43127" s="116"/>
      <c r="I43127" s="116"/>
      <c r="K43127" s="116"/>
      <c r="T43127" s="93"/>
    </row>
    <row r="43128" spans="6:20" ht="13.2">
      <c r="F43128" s="116"/>
      <c r="I43128" s="116"/>
      <c r="K43128" s="116"/>
      <c r="T43128" s="93"/>
    </row>
    <row r="43129" spans="6:20" ht="13.2">
      <c r="F43129" s="116"/>
      <c r="I43129" s="116"/>
      <c r="K43129" s="116"/>
      <c r="T43129" s="93"/>
    </row>
    <row r="43130" spans="6:20" ht="13.2">
      <c r="F43130" s="116"/>
      <c r="I43130" s="116"/>
      <c r="K43130" s="116"/>
      <c r="T43130" s="93"/>
    </row>
    <row r="43131" spans="6:20" ht="13.2">
      <c r="F43131" s="116"/>
      <c r="I43131" s="116"/>
      <c r="K43131" s="116"/>
      <c r="T43131" s="93"/>
    </row>
    <row r="43132" spans="6:20" ht="13.2">
      <c r="F43132" s="116"/>
      <c r="I43132" s="116"/>
      <c r="K43132" s="116"/>
      <c r="T43132" s="93"/>
    </row>
    <row r="43133" spans="6:20" ht="13.2">
      <c r="F43133" s="116"/>
      <c r="I43133" s="116"/>
      <c r="K43133" s="116"/>
      <c r="T43133" s="93"/>
    </row>
    <row r="43134" spans="6:20" ht="13.2">
      <c r="F43134" s="116"/>
      <c r="I43134" s="116"/>
      <c r="K43134" s="116"/>
      <c r="T43134" s="93"/>
    </row>
    <row r="43135" spans="6:20" ht="13.2">
      <c r="F43135" s="116"/>
      <c r="I43135" s="116"/>
      <c r="K43135" s="116"/>
      <c r="T43135" s="93"/>
    </row>
    <row r="43136" spans="6:20" ht="13.2">
      <c r="F43136" s="116"/>
      <c r="I43136" s="116"/>
      <c r="K43136" s="116"/>
      <c r="T43136" s="93"/>
    </row>
    <row r="43137" spans="6:20" ht="13.2">
      <c r="F43137" s="116"/>
      <c r="I43137" s="116"/>
      <c r="K43137" s="116"/>
      <c r="T43137" s="93"/>
    </row>
    <row r="43138" spans="6:20" ht="13.2">
      <c r="F43138" s="116"/>
      <c r="I43138" s="116"/>
      <c r="K43138" s="116"/>
      <c r="T43138" s="93"/>
    </row>
    <row r="43139" spans="6:20" ht="13.2">
      <c r="F43139" s="116"/>
      <c r="I43139" s="116"/>
      <c r="K43139" s="116"/>
      <c r="T43139" s="93"/>
    </row>
    <row r="43140" spans="6:20" ht="13.2">
      <c r="F43140" s="116"/>
      <c r="I43140" s="116"/>
      <c r="K43140" s="116"/>
      <c r="T43140" s="93"/>
    </row>
    <row r="43141" spans="6:20" ht="13.2">
      <c r="F43141" s="116"/>
      <c r="I43141" s="116"/>
      <c r="K43141" s="116"/>
      <c r="T43141" s="93"/>
    </row>
    <row r="43142" spans="6:20" ht="13.2">
      <c r="F43142" s="116"/>
      <c r="I43142" s="116"/>
      <c r="K43142" s="116"/>
      <c r="T43142" s="93"/>
    </row>
    <row r="43143" spans="6:20" ht="13.2">
      <c r="F43143" s="116"/>
      <c r="I43143" s="116"/>
      <c r="K43143" s="116"/>
      <c r="T43143" s="93"/>
    </row>
    <row r="43144" spans="6:20" ht="13.2">
      <c r="F43144" s="116"/>
      <c r="I43144" s="116"/>
      <c r="K43144" s="116"/>
      <c r="T43144" s="93"/>
    </row>
    <row r="43145" spans="6:20" ht="13.2">
      <c r="F43145" s="116"/>
      <c r="I43145" s="116"/>
      <c r="K43145" s="116"/>
      <c r="T43145" s="93"/>
    </row>
    <row r="43146" spans="6:20" ht="13.2">
      <c r="F43146" s="116"/>
      <c r="I43146" s="116"/>
      <c r="K43146" s="116"/>
      <c r="T43146" s="93"/>
    </row>
    <row r="43147" spans="6:20" ht="13.2">
      <c r="F43147" s="116"/>
      <c r="I43147" s="116"/>
      <c r="K43147" s="116"/>
      <c r="T43147" s="93"/>
    </row>
    <row r="43148" spans="6:20" ht="13.2">
      <c r="F43148" s="116"/>
      <c r="I43148" s="116"/>
      <c r="K43148" s="116"/>
      <c r="T43148" s="93"/>
    </row>
    <row r="43149" spans="6:20" ht="13.2">
      <c r="F43149" s="116"/>
      <c r="I43149" s="116"/>
      <c r="K43149" s="116"/>
      <c r="T43149" s="93"/>
    </row>
    <row r="43150" spans="6:20" ht="13.2">
      <c r="F43150" s="116"/>
      <c r="I43150" s="116"/>
      <c r="K43150" s="116"/>
      <c r="T43150" s="93"/>
    </row>
    <row r="43151" spans="6:20" ht="13.2">
      <c r="F43151" s="116"/>
      <c r="I43151" s="116"/>
      <c r="K43151" s="116"/>
      <c r="T43151" s="93"/>
    </row>
    <row r="43152" spans="6:20" ht="13.2">
      <c r="F43152" s="116"/>
      <c r="I43152" s="116"/>
      <c r="K43152" s="116"/>
      <c r="T43152" s="93"/>
    </row>
    <row r="43153" spans="6:20" ht="13.2">
      <c r="F43153" s="116"/>
      <c r="I43153" s="116"/>
      <c r="K43153" s="116"/>
      <c r="T43153" s="93"/>
    </row>
    <row r="43154" spans="6:20" ht="13.2">
      <c r="F43154" s="116"/>
      <c r="I43154" s="116"/>
      <c r="K43154" s="116"/>
      <c r="T43154" s="93"/>
    </row>
    <row r="43155" spans="6:20" ht="13.2">
      <c r="F43155" s="116"/>
      <c r="I43155" s="116"/>
      <c r="K43155" s="116"/>
      <c r="T43155" s="93"/>
    </row>
    <row r="43156" spans="6:20" ht="13.2">
      <c r="F43156" s="116"/>
      <c r="I43156" s="116"/>
      <c r="K43156" s="116"/>
      <c r="T43156" s="93"/>
    </row>
    <row r="43157" spans="6:20" ht="13.2">
      <c r="F43157" s="116"/>
      <c r="I43157" s="116"/>
      <c r="K43157" s="116"/>
      <c r="T43157" s="93"/>
    </row>
    <row r="43158" spans="6:20" ht="13.2">
      <c r="F43158" s="116"/>
      <c r="I43158" s="116"/>
      <c r="K43158" s="116"/>
      <c r="T43158" s="93"/>
    </row>
    <row r="43159" spans="6:20" ht="13.2">
      <c r="F43159" s="116"/>
      <c r="I43159" s="116"/>
      <c r="K43159" s="116"/>
      <c r="T43159" s="93"/>
    </row>
    <row r="43160" spans="6:20" ht="13.2">
      <c r="F43160" s="116"/>
      <c r="I43160" s="116"/>
      <c r="K43160" s="116"/>
      <c r="T43160" s="93"/>
    </row>
    <row r="43161" spans="6:20" ht="13.2">
      <c r="F43161" s="116"/>
      <c r="I43161" s="116"/>
      <c r="K43161" s="116"/>
      <c r="T43161" s="93"/>
    </row>
    <row r="43162" spans="6:20" ht="13.2">
      <c r="F43162" s="116"/>
      <c r="I43162" s="116"/>
      <c r="K43162" s="116"/>
      <c r="T43162" s="93"/>
    </row>
    <row r="43163" spans="6:20" ht="13.2">
      <c r="F43163" s="116"/>
      <c r="I43163" s="116"/>
      <c r="K43163" s="116"/>
      <c r="T43163" s="93"/>
    </row>
    <row r="43164" spans="6:20" ht="13.2">
      <c r="F43164" s="116"/>
      <c r="I43164" s="116"/>
      <c r="K43164" s="116"/>
      <c r="T43164" s="93"/>
    </row>
    <row r="43165" spans="6:20" ht="13.2">
      <c r="F43165" s="116"/>
      <c r="I43165" s="116"/>
      <c r="K43165" s="116"/>
      <c r="T43165" s="93"/>
    </row>
    <row r="43166" spans="6:20" ht="13.2">
      <c r="F43166" s="116"/>
      <c r="I43166" s="116"/>
      <c r="K43166" s="116"/>
      <c r="T43166" s="93"/>
    </row>
    <row r="43167" spans="6:20" ht="13.2">
      <c r="F43167" s="116"/>
      <c r="I43167" s="116"/>
      <c r="K43167" s="116"/>
      <c r="T43167" s="93"/>
    </row>
    <row r="43168" spans="6:20" ht="13.2">
      <c r="F43168" s="116"/>
      <c r="I43168" s="116"/>
      <c r="K43168" s="116"/>
      <c r="T43168" s="93"/>
    </row>
    <row r="43169" spans="6:20" ht="13.2">
      <c r="F43169" s="116"/>
      <c r="I43169" s="116"/>
      <c r="K43169" s="116"/>
      <c r="T43169" s="93"/>
    </row>
    <row r="43170" spans="6:20" ht="13.2">
      <c r="F43170" s="116"/>
      <c r="I43170" s="116"/>
      <c r="K43170" s="116"/>
      <c r="T43170" s="93"/>
    </row>
    <row r="43171" spans="6:20" ht="13.2">
      <c r="F43171" s="116"/>
      <c r="I43171" s="116"/>
      <c r="K43171" s="116"/>
      <c r="T43171" s="93"/>
    </row>
    <row r="43172" spans="6:20" ht="13.2">
      <c r="F43172" s="116"/>
      <c r="I43172" s="116"/>
      <c r="K43172" s="116"/>
      <c r="T43172" s="93"/>
    </row>
    <row r="43173" spans="6:20" ht="13.2">
      <c r="F43173" s="116"/>
      <c r="I43173" s="116"/>
      <c r="K43173" s="116"/>
      <c r="T43173" s="93"/>
    </row>
    <row r="43174" spans="6:20" ht="13.2">
      <c r="F43174" s="116"/>
      <c r="I43174" s="116"/>
      <c r="K43174" s="116"/>
      <c r="T43174" s="93"/>
    </row>
    <row r="43175" spans="6:20" ht="13.2">
      <c r="F43175" s="116"/>
      <c r="I43175" s="116"/>
      <c r="K43175" s="116"/>
      <c r="T43175" s="93"/>
    </row>
    <row r="43176" spans="6:20" ht="13.2">
      <c r="F43176" s="116"/>
      <c r="I43176" s="116"/>
      <c r="K43176" s="116"/>
      <c r="T43176" s="93"/>
    </row>
    <row r="43177" spans="6:20" ht="13.2">
      <c r="F43177" s="116"/>
      <c r="I43177" s="116"/>
      <c r="K43177" s="116"/>
      <c r="T43177" s="93"/>
    </row>
    <row r="43178" spans="6:20" ht="13.2">
      <c r="F43178" s="116"/>
      <c r="I43178" s="116"/>
      <c r="K43178" s="116"/>
      <c r="T43178" s="93"/>
    </row>
    <row r="43179" spans="6:20" ht="13.2">
      <c r="F43179" s="116"/>
      <c r="I43179" s="116"/>
      <c r="K43179" s="116"/>
      <c r="T43179" s="93"/>
    </row>
    <row r="43180" spans="6:20" ht="13.2">
      <c r="F43180" s="116"/>
      <c r="I43180" s="116"/>
      <c r="K43180" s="116"/>
      <c r="T43180" s="93"/>
    </row>
    <row r="43181" spans="6:20" ht="13.2">
      <c r="F43181" s="116"/>
      <c r="I43181" s="116"/>
      <c r="K43181" s="116"/>
      <c r="T43181" s="93"/>
    </row>
    <row r="43182" spans="6:20" ht="13.2">
      <c r="F43182" s="116"/>
      <c r="I43182" s="116"/>
      <c r="K43182" s="116"/>
      <c r="T43182" s="93"/>
    </row>
    <row r="43183" spans="6:20" ht="13.2">
      <c r="F43183" s="116"/>
      <c r="I43183" s="116"/>
      <c r="K43183" s="116"/>
      <c r="T43183" s="93"/>
    </row>
    <row r="43184" spans="6:20" ht="13.2">
      <c r="F43184" s="116"/>
      <c r="I43184" s="116"/>
      <c r="K43184" s="116"/>
      <c r="T43184" s="93"/>
    </row>
    <row r="43185" spans="6:20" ht="13.2">
      <c r="F43185" s="116"/>
      <c r="I43185" s="116"/>
      <c r="K43185" s="116"/>
      <c r="T43185" s="93"/>
    </row>
    <row r="43186" spans="6:20" ht="13.2">
      <c r="F43186" s="116"/>
      <c r="I43186" s="116"/>
      <c r="K43186" s="116"/>
      <c r="T43186" s="93"/>
    </row>
    <row r="43187" spans="6:20" ht="13.2">
      <c r="F43187" s="116"/>
      <c r="I43187" s="116"/>
      <c r="K43187" s="116"/>
      <c r="T43187" s="93"/>
    </row>
    <row r="43188" spans="6:20" ht="13.2">
      <c r="F43188" s="116"/>
      <c r="I43188" s="116"/>
      <c r="K43188" s="116"/>
      <c r="T43188" s="93"/>
    </row>
    <row r="43189" spans="6:20" ht="13.2">
      <c r="F43189" s="116"/>
      <c r="I43189" s="116"/>
      <c r="K43189" s="116"/>
      <c r="T43189" s="93"/>
    </row>
    <row r="43190" spans="6:20" ht="13.2">
      <c r="F43190" s="116"/>
      <c r="I43190" s="116"/>
      <c r="K43190" s="116"/>
      <c r="T43190" s="93"/>
    </row>
    <row r="43191" spans="6:20" ht="13.2">
      <c r="F43191" s="116"/>
      <c r="I43191" s="116"/>
      <c r="K43191" s="116"/>
      <c r="T43191" s="93"/>
    </row>
    <row r="43192" spans="6:20" ht="13.2">
      <c r="F43192" s="116"/>
      <c r="I43192" s="116"/>
      <c r="K43192" s="116"/>
      <c r="T43192" s="93"/>
    </row>
    <row r="43193" spans="6:20" ht="13.2">
      <c r="F43193" s="116"/>
      <c r="I43193" s="116"/>
      <c r="K43193" s="116"/>
      <c r="T43193" s="93"/>
    </row>
    <row r="43194" spans="6:20" ht="13.2">
      <c r="F43194" s="116"/>
      <c r="I43194" s="116"/>
      <c r="K43194" s="116"/>
      <c r="T43194" s="93"/>
    </row>
    <row r="43195" spans="6:20" ht="13.2">
      <c r="F43195" s="116"/>
      <c r="I43195" s="116"/>
      <c r="K43195" s="116"/>
      <c r="T43195" s="93"/>
    </row>
    <row r="43196" spans="6:20" ht="13.2">
      <c r="F43196" s="116"/>
      <c r="I43196" s="116"/>
      <c r="K43196" s="116"/>
      <c r="T43196" s="93"/>
    </row>
    <row r="43197" spans="6:20" ht="13.2">
      <c r="F43197" s="116"/>
      <c r="I43197" s="116"/>
      <c r="K43197" s="116"/>
      <c r="T43197" s="93"/>
    </row>
    <row r="43198" spans="6:20" ht="13.2">
      <c r="F43198" s="116"/>
      <c r="I43198" s="116"/>
      <c r="K43198" s="116"/>
      <c r="T43198" s="93"/>
    </row>
    <row r="43199" spans="6:20" ht="13.2">
      <c r="F43199" s="116"/>
      <c r="I43199" s="116"/>
      <c r="K43199" s="116"/>
      <c r="T43199" s="93"/>
    </row>
    <row r="43200" spans="6:20" ht="13.2">
      <c r="F43200" s="116"/>
      <c r="I43200" s="116"/>
      <c r="K43200" s="116"/>
      <c r="T43200" s="93"/>
    </row>
    <row r="43201" spans="6:20" ht="13.2">
      <c r="F43201" s="116"/>
      <c r="I43201" s="116"/>
      <c r="K43201" s="116"/>
      <c r="T43201" s="93"/>
    </row>
    <row r="43202" spans="6:20" ht="13.2">
      <c r="F43202" s="116"/>
      <c r="I43202" s="116"/>
      <c r="K43202" s="116"/>
      <c r="T43202" s="93"/>
    </row>
    <row r="43203" spans="6:20" ht="13.2">
      <c r="F43203" s="116"/>
      <c r="I43203" s="116"/>
      <c r="K43203" s="116"/>
      <c r="T43203" s="93"/>
    </row>
    <row r="43204" spans="6:20" ht="13.2">
      <c r="F43204" s="116"/>
      <c r="I43204" s="116"/>
      <c r="K43204" s="116"/>
      <c r="T43204" s="93"/>
    </row>
    <row r="43205" spans="6:20" ht="13.2">
      <c r="F43205" s="116"/>
      <c r="I43205" s="116"/>
      <c r="K43205" s="116"/>
      <c r="T43205" s="93"/>
    </row>
    <row r="43206" spans="6:20" ht="13.2">
      <c r="F43206" s="116"/>
      <c r="I43206" s="116"/>
      <c r="K43206" s="116"/>
      <c r="T43206" s="93"/>
    </row>
    <row r="43207" spans="6:20" ht="13.2">
      <c r="F43207" s="116"/>
      <c r="I43207" s="116"/>
      <c r="K43207" s="116"/>
      <c r="T43207" s="93"/>
    </row>
    <row r="43208" spans="6:20" ht="13.2">
      <c r="F43208" s="116"/>
      <c r="I43208" s="116"/>
      <c r="K43208" s="116"/>
      <c r="T43208" s="93"/>
    </row>
    <row r="43209" spans="6:20" ht="13.2">
      <c r="F43209" s="116"/>
      <c r="I43209" s="116"/>
      <c r="K43209" s="116"/>
      <c r="T43209" s="93"/>
    </row>
    <row r="43210" spans="6:20" ht="13.2">
      <c r="F43210" s="116"/>
      <c r="I43210" s="116"/>
      <c r="K43210" s="116"/>
      <c r="T43210" s="93"/>
    </row>
    <row r="43211" spans="6:20" ht="13.2">
      <c r="F43211" s="116"/>
      <c r="I43211" s="116"/>
      <c r="K43211" s="116"/>
      <c r="T43211" s="93"/>
    </row>
    <row r="43212" spans="6:20" ht="13.2">
      <c r="F43212" s="116"/>
      <c r="I43212" s="116"/>
      <c r="K43212" s="116"/>
      <c r="T43212" s="93"/>
    </row>
    <row r="43213" spans="6:20" ht="13.2">
      <c r="F43213" s="116"/>
      <c r="I43213" s="116"/>
      <c r="K43213" s="116"/>
      <c r="T43213" s="93"/>
    </row>
    <row r="43214" spans="6:20" ht="13.2">
      <c r="F43214" s="116"/>
      <c r="I43214" s="116"/>
      <c r="K43214" s="116"/>
      <c r="T43214" s="93"/>
    </row>
    <row r="43215" spans="6:20" ht="13.2">
      <c r="F43215" s="116"/>
      <c r="I43215" s="116"/>
      <c r="K43215" s="116"/>
      <c r="T43215" s="93"/>
    </row>
    <row r="43216" spans="6:20" ht="13.2">
      <c r="F43216" s="116"/>
      <c r="I43216" s="116"/>
      <c r="K43216" s="116"/>
      <c r="T43216" s="93"/>
    </row>
    <row r="43217" spans="6:20" ht="13.2">
      <c r="F43217" s="116"/>
      <c r="I43217" s="116"/>
      <c r="K43217" s="116"/>
      <c r="T43217" s="93"/>
    </row>
    <row r="43218" spans="6:20" ht="13.2">
      <c r="F43218" s="116"/>
      <c r="I43218" s="116"/>
      <c r="K43218" s="116"/>
      <c r="T43218" s="93"/>
    </row>
    <row r="43219" spans="6:20" ht="13.2">
      <c r="F43219" s="116"/>
      <c r="I43219" s="116"/>
      <c r="K43219" s="116"/>
      <c r="T43219" s="93"/>
    </row>
    <row r="43220" spans="6:20" ht="13.2">
      <c r="F43220" s="116"/>
      <c r="I43220" s="116"/>
      <c r="K43220" s="116"/>
      <c r="T43220" s="93"/>
    </row>
    <row r="43221" spans="6:20" ht="13.2">
      <c r="F43221" s="116"/>
      <c r="I43221" s="116"/>
      <c r="K43221" s="116"/>
      <c r="T43221" s="93"/>
    </row>
    <row r="43222" spans="6:20" ht="13.2">
      <c r="F43222" s="116"/>
      <c r="I43222" s="116"/>
      <c r="K43222" s="116"/>
      <c r="T43222" s="93"/>
    </row>
    <row r="43223" spans="6:20" ht="13.2">
      <c r="F43223" s="116"/>
      <c r="I43223" s="116"/>
      <c r="K43223" s="116"/>
      <c r="T43223" s="93"/>
    </row>
    <row r="43224" spans="6:20" ht="13.2">
      <c r="F43224" s="116"/>
      <c r="I43224" s="116"/>
      <c r="K43224" s="116"/>
      <c r="T43224" s="93"/>
    </row>
    <row r="43225" spans="6:20" ht="13.2">
      <c r="F43225" s="116"/>
      <c r="I43225" s="116"/>
      <c r="K43225" s="116"/>
      <c r="T43225" s="93"/>
    </row>
    <row r="43226" spans="6:20" ht="13.2">
      <c r="F43226" s="116"/>
      <c r="I43226" s="116"/>
      <c r="K43226" s="116"/>
      <c r="T43226" s="93"/>
    </row>
    <row r="43227" spans="6:20" ht="13.2">
      <c r="F43227" s="116"/>
      <c r="I43227" s="116"/>
      <c r="K43227" s="116"/>
      <c r="T43227" s="93"/>
    </row>
    <row r="43228" spans="6:20" ht="13.2">
      <c r="F43228" s="116"/>
      <c r="I43228" s="116"/>
      <c r="K43228" s="116"/>
      <c r="T43228" s="93"/>
    </row>
    <row r="43229" spans="6:20" ht="13.2">
      <c r="F43229" s="116"/>
      <c r="I43229" s="116"/>
      <c r="K43229" s="116"/>
      <c r="T43229" s="93"/>
    </row>
    <row r="43230" spans="6:20" ht="13.2">
      <c r="F43230" s="116"/>
      <c r="I43230" s="116"/>
      <c r="K43230" s="116"/>
      <c r="T43230" s="93"/>
    </row>
    <row r="43231" spans="6:20" ht="13.2">
      <c r="F43231" s="116"/>
      <c r="I43231" s="116"/>
      <c r="K43231" s="116"/>
      <c r="T43231" s="93"/>
    </row>
    <row r="43232" spans="6:20" ht="13.2">
      <c r="F43232" s="116"/>
      <c r="I43232" s="116"/>
      <c r="K43232" s="116"/>
      <c r="T43232" s="93"/>
    </row>
    <row r="43233" spans="6:20" ht="13.2">
      <c r="F43233" s="116"/>
      <c r="I43233" s="116"/>
      <c r="K43233" s="116"/>
      <c r="T43233" s="93"/>
    </row>
    <row r="43234" spans="6:20" ht="13.2">
      <c r="F43234" s="116"/>
      <c r="I43234" s="116"/>
      <c r="K43234" s="116"/>
      <c r="T43234" s="93"/>
    </row>
    <row r="43235" spans="6:20" ht="13.2">
      <c r="F43235" s="116"/>
      <c r="I43235" s="116"/>
      <c r="K43235" s="116"/>
      <c r="T43235" s="93"/>
    </row>
    <row r="43236" spans="6:20" ht="13.2">
      <c r="F43236" s="116"/>
      <c r="I43236" s="116"/>
      <c r="K43236" s="116"/>
      <c r="T43236" s="93"/>
    </row>
    <row r="43237" spans="6:20" ht="13.2">
      <c r="F43237" s="116"/>
      <c r="I43237" s="116"/>
      <c r="K43237" s="116"/>
      <c r="T43237" s="93"/>
    </row>
    <row r="43238" spans="6:20" ht="13.2">
      <c r="F43238" s="116"/>
      <c r="I43238" s="116"/>
      <c r="K43238" s="116"/>
      <c r="T43238" s="93"/>
    </row>
    <row r="43239" spans="6:20" ht="13.2">
      <c r="F43239" s="116"/>
      <c r="I43239" s="116"/>
      <c r="K43239" s="116"/>
      <c r="T43239" s="93"/>
    </row>
    <row r="43240" spans="6:20" ht="13.2">
      <c r="F43240" s="116"/>
      <c r="I43240" s="116"/>
      <c r="K43240" s="116"/>
      <c r="T43240" s="93"/>
    </row>
    <row r="43241" spans="6:20" ht="13.2">
      <c r="F43241" s="116"/>
      <c r="I43241" s="116"/>
      <c r="K43241" s="116"/>
      <c r="T43241" s="93"/>
    </row>
    <row r="43242" spans="6:20" ht="13.2">
      <c r="F43242" s="116"/>
      <c r="I43242" s="116"/>
      <c r="K43242" s="116"/>
      <c r="T43242" s="93"/>
    </row>
    <row r="43243" spans="6:20" ht="13.2">
      <c r="F43243" s="116"/>
      <c r="I43243" s="116"/>
      <c r="K43243" s="116"/>
      <c r="T43243" s="93"/>
    </row>
    <row r="43244" spans="6:20" ht="13.2">
      <c r="F43244" s="116"/>
      <c r="I43244" s="116"/>
      <c r="K43244" s="116"/>
      <c r="T43244" s="93"/>
    </row>
    <row r="43245" spans="6:20" ht="13.2">
      <c r="F43245" s="116"/>
      <c r="I43245" s="116"/>
      <c r="K43245" s="116"/>
      <c r="T43245" s="93"/>
    </row>
    <row r="43246" spans="6:20" ht="13.2">
      <c r="F43246" s="116"/>
      <c r="I43246" s="116"/>
      <c r="K43246" s="116"/>
      <c r="T43246" s="93"/>
    </row>
    <row r="43247" spans="6:20" ht="13.2">
      <c r="F43247" s="116"/>
      <c r="I43247" s="116"/>
      <c r="K43247" s="116"/>
      <c r="T43247" s="93"/>
    </row>
    <row r="43248" spans="6:20" ht="13.2">
      <c r="F43248" s="116"/>
      <c r="I43248" s="116"/>
      <c r="K43248" s="116"/>
      <c r="T43248" s="93"/>
    </row>
    <row r="43249" spans="6:20" ht="13.2">
      <c r="F43249" s="116"/>
      <c r="I43249" s="116"/>
      <c r="K43249" s="116"/>
      <c r="T43249" s="93"/>
    </row>
    <row r="43250" spans="6:20" ht="13.2">
      <c r="F43250" s="116"/>
      <c r="I43250" s="116"/>
      <c r="K43250" s="116"/>
      <c r="T43250" s="93"/>
    </row>
    <row r="43251" spans="6:20" ht="13.2">
      <c r="F43251" s="116"/>
      <c r="I43251" s="116"/>
      <c r="K43251" s="116"/>
      <c r="T43251" s="93"/>
    </row>
    <row r="43252" spans="6:20" ht="13.2">
      <c r="F43252" s="116"/>
      <c r="I43252" s="116"/>
      <c r="K43252" s="116"/>
      <c r="T43252" s="93"/>
    </row>
    <row r="43253" spans="6:20" ht="13.2">
      <c r="F43253" s="116"/>
      <c r="I43253" s="116"/>
      <c r="K43253" s="116"/>
      <c r="T43253" s="93"/>
    </row>
    <row r="43254" spans="6:20" ht="13.2">
      <c r="F43254" s="116"/>
      <c r="I43254" s="116"/>
      <c r="K43254" s="116"/>
      <c r="T43254" s="93"/>
    </row>
    <row r="43255" spans="6:20" ht="13.2">
      <c r="F43255" s="116"/>
      <c r="I43255" s="116"/>
      <c r="K43255" s="116"/>
      <c r="T43255" s="93"/>
    </row>
    <row r="43256" spans="6:20" ht="13.2">
      <c r="F43256" s="116"/>
      <c r="I43256" s="116"/>
      <c r="K43256" s="116"/>
      <c r="T43256" s="93"/>
    </row>
    <row r="43257" spans="6:20" ht="13.2">
      <c r="F43257" s="116"/>
      <c r="I43257" s="116"/>
      <c r="K43257" s="116"/>
      <c r="T43257" s="93"/>
    </row>
    <row r="43258" spans="6:20" ht="13.2">
      <c r="F43258" s="116"/>
      <c r="I43258" s="116"/>
      <c r="K43258" s="116"/>
      <c r="T43258" s="93"/>
    </row>
    <row r="43259" spans="6:20" ht="13.2">
      <c r="F43259" s="116"/>
      <c r="I43259" s="116"/>
      <c r="K43259" s="116"/>
      <c r="T43259" s="93"/>
    </row>
    <row r="43260" spans="6:20" ht="13.2">
      <c r="F43260" s="116"/>
      <c r="I43260" s="116"/>
      <c r="K43260" s="116"/>
      <c r="T43260" s="93"/>
    </row>
    <row r="43261" spans="6:20" ht="13.2">
      <c r="F43261" s="116"/>
      <c r="I43261" s="116"/>
      <c r="K43261" s="116"/>
      <c r="T43261" s="93"/>
    </row>
    <row r="43262" spans="6:20" ht="13.2">
      <c r="F43262" s="116"/>
      <c r="I43262" s="116"/>
      <c r="K43262" s="116"/>
      <c r="T43262" s="93"/>
    </row>
    <row r="43263" spans="6:20" ht="13.2">
      <c r="F43263" s="116"/>
      <c r="I43263" s="116"/>
      <c r="K43263" s="116"/>
      <c r="T43263" s="93"/>
    </row>
    <row r="43264" spans="6:20" ht="13.2">
      <c r="F43264" s="116"/>
      <c r="I43264" s="116"/>
      <c r="K43264" s="116"/>
      <c r="T43264" s="93"/>
    </row>
    <row r="43265" spans="6:20" ht="13.2">
      <c r="F43265" s="116"/>
      <c r="I43265" s="116"/>
      <c r="K43265" s="116"/>
      <c r="T43265" s="93"/>
    </row>
    <row r="43266" spans="6:20" ht="13.2">
      <c r="F43266" s="116"/>
      <c r="I43266" s="116"/>
      <c r="K43266" s="116"/>
      <c r="T43266" s="93"/>
    </row>
    <row r="43267" spans="6:20" ht="13.2">
      <c r="F43267" s="116"/>
      <c r="I43267" s="116"/>
      <c r="K43267" s="116"/>
      <c r="T43267" s="93"/>
    </row>
    <row r="43268" spans="6:20" ht="13.2">
      <c r="F43268" s="116"/>
      <c r="I43268" s="116"/>
      <c r="K43268" s="116"/>
      <c r="T43268" s="93"/>
    </row>
    <row r="43269" spans="6:20" ht="13.2">
      <c r="F43269" s="116"/>
      <c r="I43269" s="116"/>
      <c r="K43269" s="116"/>
      <c r="T43269" s="93"/>
    </row>
    <row r="43270" spans="6:20" ht="13.2">
      <c r="F43270" s="116"/>
      <c r="I43270" s="116"/>
      <c r="K43270" s="116"/>
      <c r="T43270" s="93"/>
    </row>
    <row r="43271" spans="6:20" ht="13.2">
      <c r="F43271" s="116"/>
      <c r="I43271" s="116"/>
      <c r="K43271" s="116"/>
      <c r="T43271" s="93"/>
    </row>
    <row r="43272" spans="6:20" ht="13.2">
      <c r="F43272" s="116"/>
      <c r="I43272" s="116"/>
      <c r="K43272" s="116"/>
      <c r="T43272" s="93"/>
    </row>
    <row r="43273" spans="6:20" ht="13.2">
      <c r="F43273" s="116"/>
      <c r="I43273" s="116"/>
      <c r="K43273" s="116"/>
      <c r="T43273" s="93"/>
    </row>
    <row r="43274" spans="6:20" ht="13.2">
      <c r="F43274" s="116"/>
      <c r="I43274" s="116"/>
      <c r="K43274" s="116"/>
      <c r="T43274" s="93"/>
    </row>
    <row r="43275" spans="6:20" ht="13.2">
      <c r="F43275" s="116"/>
      <c r="I43275" s="116"/>
      <c r="K43275" s="116"/>
      <c r="T43275" s="93"/>
    </row>
    <row r="43276" spans="6:20" ht="13.2">
      <c r="F43276" s="116"/>
      <c r="I43276" s="116"/>
      <c r="K43276" s="116"/>
      <c r="T43276" s="93"/>
    </row>
    <row r="43277" spans="6:20" ht="13.2">
      <c r="F43277" s="116"/>
      <c r="I43277" s="116"/>
      <c r="K43277" s="116"/>
      <c r="T43277" s="93"/>
    </row>
    <row r="43278" spans="6:20" ht="13.2">
      <c r="F43278" s="116"/>
      <c r="I43278" s="116"/>
      <c r="K43278" s="116"/>
      <c r="T43278" s="93"/>
    </row>
    <row r="43279" spans="6:20" ht="13.2">
      <c r="F43279" s="116"/>
      <c r="I43279" s="116"/>
      <c r="K43279" s="116"/>
      <c r="T43279" s="93"/>
    </row>
    <row r="43280" spans="6:20" ht="13.2">
      <c r="F43280" s="116"/>
      <c r="I43280" s="116"/>
      <c r="K43280" s="116"/>
      <c r="T43280" s="93"/>
    </row>
    <row r="43281" spans="6:20" ht="13.2">
      <c r="F43281" s="116"/>
      <c r="I43281" s="116"/>
      <c r="K43281" s="116"/>
      <c r="T43281" s="93"/>
    </row>
    <row r="43282" spans="6:20" ht="13.2">
      <c r="F43282" s="116"/>
      <c r="I43282" s="116"/>
      <c r="K43282" s="116"/>
      <c r="T43282" s="93"/>
    </row>
    <row r="43283" spans="6:20" ht="13.2">
      <c r="F43283" s="116"/>
      <c r="I43283" s="116"/>
      <c r="K43283" s="116"/>
      <c r="T43283" s="93"/>
    </row>
    <row r="43284" spans="6:20" ht="13.2">
      <c r="F43284" s="116"/>
      <c r="I43284" s="116"/>
      <c r="K43284" s="116"/>
      <c r="T43284" s="93"/>
    </row>
    <row r="43285" spans="6:20" ht="13.2">
      <c r="F43285" s="116"/>
      <c r="I43285" s="116"/>
      <c r="K43285" s="116"/>
      <c r="T43285" s="93"/>
    </row>
    <row r="43286" spans="6:20" ht="13.2">
      <c r="F43286" s="116"/>
      <c r="I43286" s="116"/>
      <c r="K43286" s="116"/>
      <c r="T43286" s="93"/>
    </row>
    <row r="43287" spans="6:20" ht="13.2">
      <c r="F43287" s="116"/>
      <c r="I43287" s="116"/>
      <c r="K43287" s="116"/>
      <c r="T43287" s="93"/>
    </row>
    <row r="43288" spans="6:20" ht="13.2">
      <c r="F43288" s="116"/>
      <c r="I43288" s="116"/>
      <c r="K43288" s="116"/>
      <c r="T43288" s="93"/>
    </row>
    <row r="43289" spans="6:20" ht="13.2">
      <c r="F43289" s="116"/>
      <c r="I43289" s="116"/>
      <c r="K43289" s="116"/>
      <c r="T43289" s="93"/>
    </row>
    <row r="43290" spans="6:20" ht="13.2">
      <c r="F43290" s="116"/>
      <c r="I43290" s="116"/>
      <c r="K43290" s="116"/>
      <c r="T43290" s="93"/>
    </row>
    <row r="43291" spans="6:20" ht="13.2">
      <c r="F43291" s="116"/>
      <c r="I43291" s="116"/>
      <c r="K43291" s="116"/>
      <c r="T43291" s="93"/>
    </row>
    <row r="43292" spans="6:20" ht="13.2">
      <c r="F43292" s="116"/>
      <c r="I43292" s="116"/>
      <c r="K43292" s="116"/>
      <c r="T43292" s="93"/>
    </row>
    <row r="43293" spans="6:20" ht="13.2">
      <c r="F43293" s="116"/>
      <c r="I43293" s="116"/>
      <c r="K43293" s="116"/>
      <c r="T43293" s="93"/>
    </row>
    <row r="43294" spans="6:20" ht="13.2">
      <c r="F43294" s="116"/>
      <c r="I43294" s="116"/>
      <c r="K43294" s="116"/>
      <c r="T43294" s="93"/>
    </row>
    <row r="43295" spans="6:20" ht="13.2">
      <c r="F43295" s="116"/>
      <c r="I43295" s="116"/>
      <c r="K43295" s="116"/>
      <c r="T43295" s="93"/>
    </row>
    <row r="43296" spans="6:20" ht="13.2">
      <c r="F43296" s="116"/>
      <c r="I43296" s="116"/>
      <c r="K43296" s="116"/>
      <c r="T43296" s="93"/>
    </row>
    <row r="43297" spans="6:20" ht="13.2">
      <c r="F43297" s="116"/>
      <c r="I43297" s="116"/>
      <c r="K43297" s="116"/>
      <c r="T43297" s="93"/>
    </row>
    <row r="43298" spans="6:20" ht="13.2">
      <c r="F43298" s="116"/>
      <c r="I43298" s="116"/>
      <c r="K43298" s="116"/>
      <c r="T43298" s="93"/>
    </row>
    <row r="43299" spans="6:20" ht="13.2">
      <c r="F43299" s="116"/>
      <c r="I43299" s="116"/>
      <c r="K43299" s="116"/>
      <c r="T43299" s="93"/>
    </row>
    <row r="43300" spans="6:20" ht="13.2">
      <c r="F43300" s="116"/>
      <c r="I43300" s="116"/>
      <c r="K43300" s="116"/>
      <c r="T43300" s="93"/>
    </row>
    <row r="43301" spans="6:20" ht="13.2">
      <c r="F43301" s="116"/>
      <c r="I43301" s="116"/>
      <c r="K43301" s="116"/>
      <c r="T43301" s="93"/>
    </row>
    <row r="43302" spans="6:20" ht="13.2">
      <c r="F43302" s="116"/>
      <c r="I43302" s="116"/>
      <c r="K43302" s="116"/>
      <c r="T43302" s="93"/>
    </row>
    <row r="43303" spans="6:20" ht="13.2">
      <c r="F43303" s="116"/>
      <c r="I43303" s="116"/>
      <c r="K43303" s="116"/>
      <c r="T43303" s="93"/>
    </row>
    <row r="43304" spans="6:20" ht="13.2">
      <c r="F43304" s="116"/>
      <c r="I43304" s="116"/>
      <c r="K43304" s="116"/>
      <c r="T43304" s="93"/>
    </row>
    <row r="43305" spans="6:20" ht="13.2">
      <c r="F43305" s="116"/>
      <c r="I43305" s="116"/>
      <c r="K43305" s="116"/>
      <c r="T43305" s="93"/>
    </row>
    <row r="43306" spans="6:20" ht="13.2">
      <c r="F43306" s="116"/>
      <c r="I43306" s="116"/>
      <c r="K43306" s="116"/>
      <c r="T43306" s="93"/>
    </row>
    <row r="43307" spans="6:20" ht="13.2">
      <c r="F43307" s="116"/>
      <c r="I43307" s="116"/>
      <c r="K43307" s="116"/>
      <c r="T43307" s="93"/>
    </row>
    <row r="43308" spans="6:20" ht="13.2">
      <c r="F43308" s="116"/>
      <c r="I43308" s="116"/>
      <c r="K43308" s="116"/>
      <c r="T43308" s="93"/>
    </row>
    <row r="43309" spans="6:20" ht="13.2">
      <c r="F43309" s="116"/>
      <c r="I43309" s="116"/>
      <c r="K43309" s="116"/>
      <c r="T43309" s="93"/>
    </row>
    <row r="43310" spans="6:20" ht="13.2">
      <c r="F43310" s="116"/>
      <c r="I43310" s="116"/>
      <c r="K43310" s="116"/>
      <c r="T43310" s="93"/>
    </row>
    <row r="43311" spans="6:20" ht="13.2">
      <c r="F43311" s="116"/>
      <c r="I43311" s="116"/>
      <c r="K43311" s="116"/>
      <c r="T43311" s="93"/>
    </row>
    <row r="43312" spans="6:20" ht="13.2">
      <c r="F43312" s="116"/>
      <c r="I43312" s="116"/>
      <c r="K43312" s="116"/>
      <c r="T43312" s="93"/>
    </row>
    <row r="43313" spans="6:20" ht="13.2">
      <c r="F43313" s="116"/>
      <c r="I43313" s="116"/>
      <c r="K43313" s="116"/>
      <c r="T43313" s="93"/>
    </row>
    <row r="43314" spans="6:20" ht="13.2">
      <c r="F43314" s="116"/>
      <c r="I43314" s="116"/>
      <c r="K43314" s="116"/>
      <c r="T43314" s="93"/>
    </row>
    <row r="43315" spans="6:20" ht="13.2">
      <c r="F43315" s="116"/>
      <c r="I43315" s="116"/>
      <c r="K43315" s="116"/>
      <c r="T43315" s="93"/>
    </row>
    <row r="43316" spans="6:20" ht="13.2">
      <c r="F43316" s="116"/>
      <c r="I43316" s="116"/>
      <c r="K43316" s="116"/>
      <c r="T43316" s="93"/>
    </row>
    <row r="43317" spans="6:20" ht="13.2">
      <c r="F43317" s="116"/>
      <c r="I43317" s="116"/>
      <c r="K43317" s="116"/>
      <c r="T43317" s="93"/>
    </row>
    <row r="43318" spans="6:20" ht="13.2">
      <c r="F43318" s="116"/>
      <c r="I43318" s="116"/>
      <c r="K43318" s="116"/>
      <c r="T43318" s="93"/>
    </row>
    <row r="43319" spans="6:20" ht="13.2">
      <c r="F43319" s="116"/>
      <c r="I43319" s="116"/>
      <c r="K43319" s="116"/>
      <c r="T43319" s="93"/>
    </row>
    <row r="43320" spans="6:20" ht="13.2">
      <c r="F43320" s="116"/>
      <c r="I43320" s="116"/>
      <c r="K43320" s="116"/>
      <c r="T43320" s="93"/>
    </row>
    <row r="43321" spans="6:20" ht="13.2">
      <c r="F43321" s="116"/>
      <c r="I43321" s="116"/>
      <c r="K43321" s="116"/>
      <c r="T43321" s="93"/>
    </row>
    <row r="43322" spans="6:20" ht="13.2">
      <c r="F43322" s="116"/>
      <c r="I43322" s="116"/>
      <c r="K43322" s="116"/>
      <c r="T43322" s="93"/>
    </row>
    <row r="43323" spans="6:20" ht="13.2">
      <c r="F43323" s="116"/>
      <c r="I43323" s="116"/>
      <c r="K43323" s="116"/>
      <c r="T43323" s="93"/>
    </row>
    <row r="43324" spans="6:20" ht="13.2">
      <c r="F43324" s="116"/>
      <c r="I43324" s="116"/>
      <c r="K43324" s="116"/>
      <c r="T43324" s="93"/>
    </row>
    <row r="43325" spans="6:20" ht="13.2">
      <c r="F43325" s="116"/>
      <c r="I43325" s="116"/>
      <c r="K43325" s="116"/>
      <c r="T43325" s="93"/>
    </row>
    <row r="43326" spans="6:20" ht="13.2">
      <c r="F43326" s="116"/>
      <c r="I43326" s="116"/>
      <c r="K43326" s="116"/>
      <c r="T43326" s="93"/>
    </row>
    <row r="43327" spans="6:20" ht="13.2">
      <c r="F43327" s="116"/>
      <c r="I43327" s="116"/>
      <c r="K43327" s="116"/>
      <c r="T43327" s="93"/>
    </row>
    <row r="43328" spans="6:20" ht="13.2">
      <c r="F43328" s="116"/>
      <c r="I43328" s="116"/>
      <c r="K43328" s="116"/>
      <c r="T43328" s="93"/>
    </row>
    <row r="43329" spans="6:20" ht="13.2">
      <c r="F43329" s="116"/>
      <c r="I43329" s="116"/>
      <c r="K43329" s="116"/>
      <c r="T43329" s="93"/>
    </row>
    <row r="43330" spans="6:20" ht="13.2">
      <c r="F43330" s="116"/>
      <c r="I43330" s="116"/>
      <c r="K43330" s="116"/>
      <c r="T43330" s="93"/>
    </row>
    <row r="43331" spans="6:20" ht="13.2">
      <c r="F43331" s="116"/>
      <c r="I43331" s="116"/>
      <c r="K43331" s="116"/>
      <c r="T43331" s="93"/>
    </row>
    <row r="43332" spans="6:20" ht="13.2">
      <c r="F43332" s="116"/>
      <c r="I43332" s="116"/>
      <c r="K43332" s="116"/>
      <c r="T43332" s="93"/>
    </row>
    <row r="43333" spans="6:20" ht="13.2">
      <c r="F43333" s="116"/>
      <c r="I43333" s="116"/>
      <c r="K43333" s="116"/>
      <c r="T43333" s="93"/>
    </row>
    <row r="43334" spans="6:20" ht="13.2">
      <c r="F43334" s="116"/>
      <c r="I43334" s="116"/>
      <c r="K43334" s="116"/>
      <c r="T43334" s="93"/>
    </row>
    <row r="43335" spans="6:20" ht="13.2">
      <c r="F43335" s="116"/>
      <c r="I43335" s="116"/>
      <c r="K43335" s="116"/>
      <c r="T43335" s="93"/>
    </row>
    <row r="43336" spans="6:20" ht="13.2">
      <c r="F43336" s="116"/>
      <c r="I43336" s="116"/>
      <c r="K43336" s="116"/>
      <c r="T43336" s="93"/>
    </row>
    <row r="43337" spans="6:20" ht="13.2">
      <c r="F43337" s="116"/>
      <c r="I43337" s="116"/>
      <c r="K43337" s="116"/>
      <c r="T43337" s="93"/>
    </row>
    <row r="43338" spans="6:20" ht="13.2">
      <c r="F43338" s="116"/>
      <c r="I43338" s="116"/>
      <c r="K43338" s="116"/>
      <c r="T43338" s="93"/>
    </row>
    <row r="43339" spans="6:20" ht="13.2">
      <c r="F43339" s="116"/>
      <c r="I43339" s="116"/>
      <c r="K43339" s="116"/>
      <c r="T43339" s="93"/>
    </row>
    <row r="43340" spans="6:20" ht="13.2">
      <c r="F43340" s="116"/>
      <c r="I43340" s="116"/>
      <c r="K43340" s="116"/>
      <c r="T43340" s="93"/>
    </row>
    <row r="43341" spans="6:20" ht="13.2">
      <c r="F43341" s="116"/>
      <c r="I43341" s="116"/>
      <c r="K43341" s="116"/>
      <c r="T43341" s="93"/>
    </row>
    <row r="43342" spans="6:20" ht="13.2">
      <c r="F43342" s="116"/>
      <c r="I43342" s="116"/>
      <c r="K43342" s="116"/>
      <c r="T43342" s="93"/>
    </row>
    <row r="43343" spans="6:20" ht="13.2">
      <c r="F43343" s="116"/>
      <c r="I43343" s="116"/>
      <c r="K43343" s="116"/>
      <c r="T43343" s="93"/>
    </row>
    <row r="43344" spans="6:20" ht="13.2">
      <c r="F43344" s="116"/>
      <c r="I43344" s="116"/>
      <c r="K43344" s="116"/>
      <c r="T43344" s="93"/>
    </row>
    <row r="43345" spans="6:20" ht="13.2">
      <c r="F43345" s="116"/>
      <c r="I43345" s="116"/>
      <c r="K43345" s="116"/>
      <c r="T43345" s="93"/>
    </row>
    <row r="43346" spans="6:20" ht="13.2">
      <c r="F43346" s="116"/>
      <c r="I43346" s="116"/>
      <c r="K43346" s="116"/>
      <c r="T43346" s="93"/>
    </row>
    <row r="43347" spans="6:20" ht="13.2">
      <c r="F43347" s="116"/>
      <c r="I43347" s="116"/>
      <c r="K43347" s="116"/>
      <c r="T43347" s="93"/>
    </row>
    <row r="43348" spans="6:20" ht="13.2">
      <c r="F43348" s="116"/>
      <c r="I43348" s="116"/>
      <c r="K43348" s="116"/>
      <c r="T43348" s="93"/>
    </row>
    <row r="43349" spans="6:20" ht="13.2">
      <c r="F43349" s="116"/>
      <c r="I43349" s="116"/>
      <c r="K43349" s="116"/>
      <c r="T43349" s="93"/>
    </row>
    <row r="43350" spans="6:20" ht="13.2">
      <c r="F43350" s="116"/>
      <c r="I43350" s="116"/>
      <c r="K43350" s="116"/>
      <c r="T43350" s="93"/>
    </row>
    <row r="43351" spans="6:20" ht="13.2">
      <c r="F43351" s="116"/>
      <c r="I43351" s="116"/>
      <c r="K43351" s="116"/>
      <c r="T43351" s="93"/>
    </row>
    <row r="43352" spans="6:20" ht="13.2">
      <c r="F43352" s="116"/>
      <c r="I43352" s="116"/>
      <c r="K43352" s="116"/>
      <c r="T43352" s="93"/>
    </row>
    <row r="43353" spans="6:20" ht="13.2">
      <c r="F43353" s="116"/>
      <c r="I43353" s="116"/>
      <c r="K43353" s="116"/>
      <c r="T43353" s="93"/>
    </row>
    <row r="43354" spans="6:20" ht="13.2">
      <c r="F43354" s="116"/>
      <c r="I43354" s="116"/>
      <c r="K43354" s="116"/>
      <c r="T43354" s="93"/>
    </row>
    <row r="43355" spans="6:20" ht="13.2">
      <c r="F43355" s="116"/>
      <c r="I43355" s="116"/>
      <c r="K43355" s="116"/>
      <c r="T43355" s="93"/>
    </row>
    <row r="43356" spans="6:20" ht="13.2">
      <c r="F43356" s="116"/>
      <c r="I43356" s="116"/>
      <c r="K43356" s="116"/>
      <c r="T43356" s="93"/>
    </row>
    <row r="43357" spans="6:20" ht="13.2">
      <c r="F43357" s="116"/>
      <c r="I43357" s="116"/>
      <c r="K43357" s="116"/>
      <c r="T43357" s="93"/>
    </row>
    <row r="43358" spans="6:20" ht="13.2">
      <c r="F43358" s="116"/>
      <c r="I43358" s="116"/>
      <c r="K43358" s="116"/>
      <c r="T43358" s="93"/>
    </row>
    <row r="43359" spans="6:20" ht="13.2">
      <c r="F43359" s="116"/>
      <c r="I43359" s="116"/>
      <c r="K43359" s="116"/>
      <c r="T43359" s="93"/>
    </row>
    <row r="43360" spans="6:20" ht="13.2">
      <c r="F43360" s="116"/>
      <c r="I43360" s="116"/>
      <c r="K43360" s="116"/>
      <c r="T43360" s="93"/>
    </row>
    <row r="43361" spans="6:20" ht="13.2">
      <c r="F43361" s="116"/>
      <c r="I43361" s="116"/>
      <c r="K43361" s="116"/>
      <c r="T43361" s="93"/>
    </row>
    <row r="43362" spans="6:20" ht="13.2">
      <c r="F43362" s="116"/>
      <c r="I43362" s="116"/>
      <c r="K43362" s="116"/>
      <c r="T43362" s="93"/>
    </row>
    <row r="43363" spans="6:20" ht="13.2">
      <c r="F43363" s="116"/>
      <c r="I43363" s="116"/>
      <c r="K43363" s="116"/>
      <c r="T43363" s="93"/>
    </row>
    <row r="43364" spans="6:20" ht="13.2">
      <c r="F43364" s="116"/>
      <c r="I43364" s="116"/>
      <c r="K43364" s="116"/>
      <c r="T43364" s="93"/>
    </row>
    <row r="43365" spans="6:20" ht="13.2">
      <c r="F43365" s="116"/>
      <c r="I43365" s="116"/>
      <c r="K43365" s="116"/>
      <c r="T43365" s="93"/>
    </row>
    <row r="43366" spans="6:20" ht="13.2">
      <c r="F43366" s="116"/>
      <c r="I43366" s="116"/>
      <c r="K43366" s="116"/>
      <c r="T43366" s="93"/>
    </row>
    <row r="43367" spans="6:20" ht="13.2">
      <c r="F43367" s="116"/>
      <c r="I43367" s="116"/>
      <c r="K43367" s="116"/>
      <c r="T43367" s="93"/>
    </row>
    <row r="43368" spans="6:20" ht="13.2">
      <c r="F43368" s="116"/>
      <c r="I43368" s="116"/>
      <c r="K43368" s="116"/>
      <c r="T43368" s="93"/>
    </row>
    <row r="43369" spans="6:20" ht="13.2">
      <c r="F43369" s="116"/>
      <c r="I43369" s="116"/>
      <c r="K43369" s="116"/>
      <c r="T43369" s="93"/>
    </row>
    <row r="43370" spans="6:20" ht="13.2">
      <c r="F43370" s="116"/>
      <c r="I43370" s="116"/>
      <c r="K43370" s="116"/>
      <c r="T43370" s="93"/>
    </row>
    <row r="43371" spans="6:20" ht="13.2">
      <c r="F43371" s="116"/>
      <c r="I43371" s="116"/>
      <c r="K43371" s="116"/>
      <c r="T43371" s="93"/>
    </row>
    <row r="43372" spans="6:20" ht="13.2">
      <c r="F43372" s="116"/>
      <c r="I43372" s="116"/>
      <c r="K43372" s="116"/>
      <c r="T43372" s="93"/>
    </row>
    <row r="43373" spans="6:20" ht="13.2">
      <c r="F43373" s="116"/>
      <c r="I43373" s="116"/>
      <c r="K43373" s="116"/>
      <c r="T43373" s="93"/>
    </row>
    <row r="43374" spans="6:20" ht="13.2">
      <c r="F43374" s="116"/>
      <c r="I43374" s="116"/>
      <c r="K43374" s="116"/>
      <c r="T43374" s="93"/>
    </row>
    <row r="43375" spans="6:20" ht="13.2">
      <c r="F43375" s="116"/>
      <c r="I43375" s="116"/>
      <c r="K43375" s="116"/>
      <c r="T43375" s="93"/>
    </row>
    <row r="43376" spans="6:20" ht="13.2">
      <c r="F43376" s="116"/>
      <c r="I43376" s="116"/>
      <c r="K43376" s="116"/>
      <c r="T43376" s="93"/>
    </row>
    <row r="43377" spans="6:20" ht="13.2">
      <c r="F43377" s="116"/>
      <c r="I43377" s="116"/>
      <c r="K43377" s="116"/>
      <c r="T43377" s="93"/>
    </row>
    <row r="43378" spans="6:20" ht="13.2">
      <c r="F43378" s="116"/>
      <c r="I43378" s="116"/>
      <c r="K43378" s="116"/>
      <c r="T43378" s="93"/>
    </row>
    <row r="43379" spans="6:20" ht="13.2">
      <c r="F43379" s="116"/>
      <c r="I43379" s="116"/>
      <c r="K43379" s="116"/>
      <c r="T43379" s="93"/>
    </row>
    <row r="43380" spans="6:20" ht="13.2">
      <c r="F43380" s="116"/>
      <c r="I43380" s="116"/>
      <c r="K43380" s="116"/>
      <c r="T43380" s="93"/>
    </row>
    <row r="43381" spans="6:20" ht="13.2">
      <c r="F43381" s="116"/>
      <c r="I43381" s="116"/>
      <c r="K43381" s="116"/>
      <c r="T43381" s="93"/>
    </row>
    <row r="43382" spans="6:20" ht="13.2">
      <c r="F43382" s="116"/>
      <c r="I43382" s="116"/>
      <c r="K43382" s="116"/>
      <c r="T43382" s="93"/>
    </row>
    <row r="43383" spans="6:20" ht="13.2">
      <c r="F43383" s="116"/>
      <c r="I43383" s="116"/>
      <c r="K43383" s="116"/>
      <c r="T43383" s="93"/>
    </row>
    <row r="43384" spans="6:20" ht="13.2">
      <c r="F43384" s="116"/>
      <c r="I43384" s="116"/>
      <c r="K43384" s="116"/>
      <c r="T43384" s="93"/>
    </row>
    <row r="43385" spans="6:20" ht="13.2">
      <c r="F43385" s="116"/>
      <c r="I43385" s="116"/>
      <c r="K43385" s="116"/>
      <c r="T43385" s="93"/>
    </row>
    <row r="43386" spans="6:20" ht="13.2">
      <c r="F43386" s="116"/>
      <c r="I43386" s="116"/>
      <c r="K43386" s="116"/>
      <c r="T43386" s="93"/>
    </row>
    <row r="43387" spans="6:20" ht="13.2">
      <c r="F43387" s="116"/>
      <c r="I43387" s="116"/>
      <c r="K43387" s="116"/>
      <c r="T43387" s="93"/>
    </row>
    <row r="43388" spans="6:20" ht="13.2">
      <c r="F43388" s="116"/>
      <c r="I43388" s="116"/>
      <c r="K43388" s="116"/>
      <c r="T43388" s="93"/>
    </row>
    <row r="43389" spans="6:20" ht="13.2">
      <c r="F43389" s="116"/>
      <c r="I43389" s="116"/>
      <c r="K43389" s="116"/>
      <c r="T43389" s="93"/>
    </row>
    <row r="43390" spans="6:20" ht="13.2">
      <c r="F43390" s="116"/>
      <c r="I43390" s="116"/>
      <c r="K43390" s="116"/>
      <c r="T43390" s="93"/>
    </row>
    <row r="43391" spans="6:20" ht="13.2">
      <c r="F43391" s="116"/>
      <c r="I43391" s="116"/>
      <c r="K43391" s="116"/>
      <c r="T43391" s="93"/>
    </row>
    <row r="43392" spans="6:20" ht="13.2">
      <c r="F43392" s="116"/>
      <c r="I43392" s="116"/>
      <c r="K43392" s="116"/>
      <c r="T43392" s="93"/>
    </row>
    <row r="43393" spans="6:20" ht="13.2">
      <c r="F43393" s="116"/>
      <c r="I43393" s="116"/>
      <c r="K43393" s="116"/>
      <c r="T43393" s="93"/>
    </row>
    <row r="43394" spans="6:20" ht="13.2">
      <c r="F43394" s="116"/>
      <c r="I43394" s="116"/>
      <c r="K43394" s="116"/>
      <c r="T43394" s="93"/>
    </row>
    <row r="43395" spans="6:20" ht="13.2">
      <c r="F43395" s="116"/>
      <c r="I43395" s="116"/>
      <c r="K43395" s="116"/>
      <c r="T43395" s="93"/>
    </row>
    <row r="43396" spans="6:20" ht="13.2">
      <c r="F43396" s="116"/>
      <c r="I43396" s="116"/>
      <c r="K43396" s="116"/>
      <c r="T43396" s="93"/>
    </row>
    <row r="43397" spans="6:20" ht="13.2">
      <c r="F43397" s="116"/>
      <c r="I43397" s="116"/>
      <c r="K43397" s="116"/>
      <c r="T43397" s="93"/>
    </row>
    <row r="43398" spans="6:20" ht="13.2">
      <c r="F43398" s="116"/>
      <c r="I43398" s="116"/>
      <c r="K43398" s="116"/>
      <c r="T43398" s="93"/>
    </row>
    <row r="43399" spans="6:20" ht="13.2">
      <c r="F43399" s="116"/>
      <c r="I43399" s="116"/>
      <c r="K43399" s="116"/>
      <c r="T43399" s="93"/>
    </row>
    <row r="43400" spans="6:20" ht="13.2">
      <c r="F43400" s="116"/>
      <c r="I43400" s="116"/>
      <c r="K43400" s="116"/>
      <c r="T43400" s="93"/>
    </row>
    <row r="43401" spans="6:20" ht="13.2">
      <c r="F43401" s="116"/>
      <c r="I43401" s="116"/>
      <c r="K43401" s="116"/>
      <c r="T43401" s="93"/>
    </row>
    <row r="43402" spans="6:20" ht="13.2">
      <c r="F43402" s="116"/>
      <c r="I43402" s="116"/>
      <c r="K43402" s="116"/>
      <c r="T43402" s="93"/>
    </row>
    <row r="43403" spans="6:20" ht="13.2">
      <c r="F43403" s="116"/>
      <c r="I43403" s="116"/>
      <c r="K43403" s="116"/>
      <c r="T43403" s="93"/>
    </row>
    <row r="43404" spans="6:20" ht="13.2">
      <c r="F43404" s="116"/>
      <c r="I43404" s="116"/>
      <c r="K43404" s="116"/>
      <c r="T43404" s="93"/>
    </row>
    <row r="43405" spans="6:20" ht="13.2">
      <c r="F43405" s="116"/>
      <c r="I43405" s="116"/>
      <c r="K43405" s="116"/>
      <c r="T43405" s="93"/>
    </row>
    <row r="43406" spans="6:20" ht="13.2">
      <c r="F43406" s="116"/>
      <c r="I43406" s="116"/>
      <c r="K43406" s="116"/>
      <c r="T43406" s="93"/>
    </row>
    <row r="43407" spans="6:20" ht="13.2">
      <c r="F43407" s="116"/>
      <c r="I43407" s="116"/>
      <c r="K43407" s="116"/>
      <c r="T43407" s="93"/>
    </row>
    <row r="43408" spans="6:20" ht="13.2">
      <c r="F43408" s="116"/>
      <c r="I43408" s="116"/>
      <c r="K43408" s="116"/>
      <c r="T43408" s="93"/>
    </row>
    <row r="43409" spans="6:20" ht="13.2">
      <c r="F43409" s="116"/>
      <c r="I43409" s="116"/>
      <c r="K43409" s="116"/>
      <c r="T43409" s="93"/>
    </row>
    <row r="43410" spans="6:20" ht="13.2">
      <c r="F43410" s="116"/>
      <c r="I43410" s="116"/>
      <c r="K43410" s="116"/>
      <c r="T43410" s="93"/>
    </row>
    <row r="43411" spans="6:20" ht="13.2">
      <c r="F43411" s="116"/>
      <c r="I43411" s="116"/>
      <c r="K43411" s="116"/>
      <c r="T43411" s="93"/>
    </row>
    <row r="43412" spans="6:20" ht="13.2">
      <c r="F43412" s="116"/>
      <c r="I43412" s="116"/>
      <c r="K43412" s="116"/>
      <c r="T43412" s="93"/>
    </row>
    <row r="43413" spans="6:20" ht="13.2">
      <c r="F43413" s="116"/>
      <c r="I43413" s="116"/>
      <c r="K43413" s="116"/>
      <c r="T43413" s="93"/>
    </row>
    <row r="43414" spans="6:20" ht="13.2">
      <c r="F43414" s="116"/>
      <c r="I43414" s="116"/>
      <c r="K43414" s="116"/>
      <c r="T43414" s="93"/>
    </row>
    <row r="43415" spans="6:20" ht="13.2">
      <c r="F43415" s="116"/>
      <c r="I43415" s="116"/>
      <c r="K43415" s="116"/>
      <c r="T43415" s="93"/>
    </row>
    <row r="43416" spans="6:20" ht="13.2">
      <c r="F43416" s="116"/>
      <c r="I43416" s="116"/>
      <c r="K43416" s="116"/>
      <c r="T43416" s="93"/>
    </row>
    <row r="43417" spans="6:20" ht="13.2">
      <c r="F43417" s="116"/>
      <c r="I43417" s="116"/>
      <c r="K43417" s="116"/>
      <c r="T43417" s="93"/>
    </row>
    <row r="43418" spans="6:20" ht="13.2">
      <c r="F43418" s="116"/>
      <c r="I43418" s="116"/>
      <c r="K43418" s="116"/>
      <c r="T43418" s="93"/>
    </row>
    <row r="43419" spans="6:20" ht="13.2">
      <c r="F43419" s="116"/>
      <c r="I43419" s="116"/>
      <c r="K43419" s="116"/>
      <c r="T43419" s="93"/>
    </row>
    <row r="43420" spans="6:20" ht="13.2">
      <c r="F43420" s="116"/>
      <c r="I43420" s="116"/>
      <c r="K43420" s="116"/>
      <c r="T43420" s="93"/>
    </row>
    <row r="43421" spans="6:20" ht="13.2">
      <c r="F43421" s="116"/>
      <c r="I43421" s="116"/>
      <c r="K43421" s="116"/>
      <c r="T43421" s="93"/>
    </row>
    <row r="43422" spans="6:20" ht="13.2">
      <c r="F43422" s="116"/>
      <c r="I43422" s="116"/>
      <c r="K43422" s="116"/>
      <c r="T43422" s="93"/>
    </row>
    <row r="43423" spans="6:20" ht="13.2">
      <c r="F43423" s="116"/>
      <c r="I43423" s="116"/>
      <c r="K43423" s="116"/>
      <c r="T43423" s="93"/>
    </row>
    <row r="43424" spans="6:20" ht="13.2">
      <c r="F43424" s="116"/>
      <c r="I43424" s="116"/>
      <c r="K43424" s="116"/>
      <c r="T43424" s="93"/>
    </row>
    <row r="43425" spans="6:20" ht="13.2">
      <c r="F43425" s="116"/>
      <c r="I43425" s="116"/>
      <c r="K43425" s="116"/>
      <c r="T43425" s="93"/>
    </row>
    <row r="43426" spans="6:20" ht="13.2">
      <c r="F43426" s="116"/>
      <c r="I43426" s="116"/>
      <c r="K43426" s="116"/>
      <c r="T43426" s="93"/>
    </row>
    <row r="43427" spans="6:20" ht="13.2">
      <c r="F43427" s="116"/>
      <c r="I43427" s="116"/>
      <c r="K43427" s="116"/>
      <c r="T43427" s="93"/>
    </row>
    <row r="43428" spans="6:20" ht="13.2">
      <c r="F43428" s="116"/>
      <c r="I43428" s="116"/>
      <c r="K43428" s="116"/>
      <c r="T43428" s="93"/>
    </row>
    <row r="43429" spans="6:20" ht="13.2">
      <c r="F43429" s="116"/>
      <c r="I43429" s="116"/>
      <c r="K43429" s="116"/>
      <c r="T43429" s="93"/>
    </row>
    <row r="43430" spans="6:20" ht="13.2">
      <c r="F43430" s="116"/>
      <c r="I43430" s="116"/>
      <c r="K43430" s="116"/>
      <c r="T43430" s="93"/>
    </row>
    <row r="43431" spans="6:20" ht="13.2">
      <c r="F43431" s="116"/>
      <c r="I43431" s="116"/>
      <c r="K43431" s="116"/>
      <c r="T43431" s="93"/>
    </row>
    <row r="43432" spans="6:20" ht="13.2">
      <c r="F43432" s="116"/>
      <c r="I43432" s="116"/>
      <c r="K43432" s="116"/>
      <c r="T43432" s="93"/>
    </row>
    <row r="43433" spans="6:20" ht="13.2">
      <c r="F43433" s="116"/>
      <c r="I43433" s="116"/>
      <c r="K43433" s="116"/>
      <c r="T43433" s="93"/>
    </row>
    <row r="43434" spans="6:20" ht="13.2">
      <c r="F43434" s="116"/>
      <c r="I43434" s="116"/>
      <c r="K43434" s="116"/>
      <c r="T43434" s="93"/>
    </row>
    <row r="43435" spans="6:20" ht="13.2">
      <c r="F43435" s="116"/>
      <c r="I43435" s="116"/>
      <c r="K43435" s="116"/>
      <c r="T43435" s="93"/>
    </row>
    <row r="43436" spans="6:20" ht="13.2">
      <c r="F43436" s="116"/>
      <c r="I43436" s="116"/>
      <c r="K43436" s="116"/>
      <c r="T43436" s="93"/>
    </row>
    <row r="43437" spans="6:20" ht="13.2">
      <c r="F43437" s="116"/>
      <c r="I43437" s="116"/>
      <c r="K43437" s="116"/>
      <c r="T43437" s="93"/>
    </row>
    <row r="43438" spans="6:20" ht="13.2">
      <c r="F43438" s="116"/>
      <c r="I43438" s="116"/>
      <c r="K43438" s="116"/>
      <c r="T43438" s="93"/>
    </row>
    <row r="43439" spans="6:20" ht="13.2">
      <c r="F43439" s="116"/>
      <c r="I43439" s="116"/>
      <c r="K43439" s="116"/>
      <c r="T43439" s="93"/>
    </row>
    <row r="43440" spans="6:20" ht="13.2">
      <c r="F43440" s="116"/>
      <c r="I43440" s="116"/>
      <c r="K43440" s="116"/>
      <c r="T43440" s="93"/>
    </row>
    <row r="43441" spans="6:20" ht="13.2">
      <c r="F43441" s="116"/>
      <c r="I43441" s="116"/>
      <c r="K43441" s="116"/>
      <c r="T43441" s="93"/>
    </row>
    <row r="43442" spans="6:20" ht="13.2">
      <c r="F43442" s="116"/>
      <c r="I43442" s="116"/>
      <c r="K43442" s="116"/>
      <c r="T43442" s="93"/>
    </row>
    <row r="43443" spans="6:20" ht="13.2">
      <c r="F43443" s="116"/>
      <c r="I43443" s="116"/>
      <c r="K43443" s="116"/>
      <c r="T43443" s="93"/>
    </row>
    <row r="43444" spans="6:20" ht="13.2">
      <c r="F43444" s="116"/>
      <c r="I43444" s="116"/>
      <c r="K43444" s="116"/>
      <c r="T43444" s="93"/>
    </row>
    <row r="43445" spans="6:20" ht="13.2">
      <c r="F43445" s="116"/>
      <c r="I43445" s="116"/>
      <c r="K43445" s="116"/>
      <c r="T43445" s="93"/>
    </row>
    <row r="43446" spans="6:20" ht="13.2">
      <c r="F43446" s="116"/>
      <c r="I43446" s="116"/>
      <c r="K43446" s="116"/>
      <c r="T43446" s="93"/>
    </row>
    <row r="43447" spans="6:20" ht="13.2">
      <c r="F43447" s="116"/>
      <c r="I43447" s="116"/>
      <c r="K43447" s="116"/>
      <c r="T43447" s="93"/>
    </row>
    <row r="43448" spans="6:20" ht="13.2">
      <c r="F43448" s="116"/>
      <c r="I43448" s="116"/>
      <c r="K43448" s="116"/>
      <c r="T43448" s="93"/>
    </row>
    <row r="43449" spans="6:20" ht="13.2">
      <c r="F43449" s="116"/>
      <c r="I43449" s="116"/>
      <c r="K43449" s="116"/>
      <c r="T43449" s="93"/>
    </row>
    <row r="43450" spans="6:20" ht="13.2">
      <c r="F43450" s="116"/>
      <c r="I43450" s="116"/>
      <c r="K43450" s="116"/>
      <c r="T43450" s="93"/>
    </row>
    <row r="43451" spans="6:20" ht="13.2">
      <c r="F43451" s="116"/>
      <c r="I43451" s="116"/>
      <c r="K43451" s="116"/>
      <c r="T43451" s="93"/>
    </row>
    <row r="43452" spans="6:20" ht="13.2">
      <c r="F43452" s="116"/>
      <c r="I43452" s="116"/>
      <c r="K43452" s="116"/>
      <c r="T43452" s="93"/>
    </row>
    <row r="43453" spans="6:20" ht="13.2">
      <c r="F43453" s="116"/>
      <c r="I43453" s="116"/>
      <c r="K43453" s="116"/>
      <c r="T43453" s="93"/>
    </row>
    <row r="43454" spans="6:20" ht="13.2">
      <c r="F43454" s="116"/>
      <c r="I43454" s="116"/>
      <c r="K43454" s="116"/>
      <c r="T43454" s="93"/>
    </row>
    <row r="43455" spans="6:20" ht="13.2">
      <c r="F43455" s="116"/>
      <c r="I43455" s="116"/>
      <c r="K43455" s="116"/>
      <c r="T43455" s="93"/>
    </row>
    <row r="43456" spans="6:20" ht="13.2">
      <c r="F43456" s="116"/>
      <c r="I43456" s="116"/>
      <c r="K43456" s="116"/>
      <c r="T43456" s="93"/>
    </row>
    <row r="43457" spans="6:20" ht="13.2">
      <c r="F43457" s="116"/>
      <c r="I43457" s="116"/>
      <c r="K43457" s="116"/>
      <c r="T43457" s="93"/>
    </row>
    <row r="43458" spans="6:20" ht="13.2">
      <c r="F43458" s="116"/>
      <c r="I43458" s="116"/>
      <c r="K43458" s="116"/>
      <c r="T43458" s="93"/>
    </row>
    <row r="43459" spans="6:20" ht="13.2">
      <c r="F43459" s="116"/>
      <c r="I43459" s="116"/>
      <c r="K43459" s="116"/>
      <c r="T43459" s="93"/>
    </row>
    <row r="43460" spans="6:20" ht="13.2">
      <c r="F43460" s="116"/>
      <c r="I43460" s="116"/>
      <c r="K43460" s="116"/>
      <c r="T43460" s="93"/>
    </row>
    <row r="43461" spans="6:20" ht="13.2">
      <c r="F43461" s="116"/>
      <c r="I43461" s="116"/>
      <c r="K43461" s="116"/>
      <c r="T43461" s="93"/>
    </row>
    <row r="43462" spans="6:20" ht="13.2">
      <c r="F43462" s="116"/>
      <c r="I43462" s="116"/>
      <c r="K43462" s="116"/>
      <c r="T43462" s="93"/>
    </row>
    <row r="43463" spans="6:20" ht="13.2">
      <c r="F43463" s="116"/>
      <c r="I43463" s="116"/>
      <c r="K43463" s="116"/>
      <c r="T43463" s="93"/>
    </row>
    <row r="43464" spans="6:20" ht="13.2">
      <c r="F43464" s="116"/>
      <c r="I43464" s="116"/>
      <c r="K43464" s="116"/>
      <c r="T43464" s="93"/>
    </row>
    <row r="43465" spans="6:20" ht="13.2">
      <c r="F43465" s="116"/>
      <c r="I43465" s="116"/>
      <c r="K43465" s="116"/>
      <c r="T43465" s="93"/>
    </row>
    <row r="43466" spans="6:20" ht="13.2">
      <c r="F43466" s="116"/>
      <c r="I43466" s="116"/>
      <c r="K43466" s="116"/>
      <c r="T43466" s="93"/>
    </row>
    <row r="43467" spans="6:20" ht="13.2">
      <c r="F43467" s="116"/>
      <c r="I43467" s="116"/>
      <c r="K43467" s="116"/>
      <c r="T43467" s="93"/>
    </row>
    <row r="43468" spans="6:20" ht="13.2">
      <c r="F43468" s="116"/>
      <c r="I43468" s="116"/>
      <c r="K43468" s="116"/>
      <c r="T43468" s="93"/>
    </row>
    <row r="43469" spans="6:20" ht="13.2">
      <c r="F43469" s="116"/>
      <c r="I43469" s="116"/>
      <c r="K43469" s="116"/>
      <c r="T43469" s="93"/>
    </row>
    <row r="43470" spans="6:20" ht="13.2">
      <c r="F43470" s="116"/>
      <c r="I43470" s="116"/>
      <c r="K43470" s="116"/>
      <c r="T43470" s="93"/>
    </row>
    <row r="43471" spans="6:20" ht="13.2">
      <c r="F43471" s="116"/>
      <c r="I43471" s="116"/>
      <c r="K43471" s="116"/>
      <c r="T43471" s="93"/>
    </row>
    <row r="43472" spans="6:20" ht="13.2">
      <c r="F43472" s="116"/>
      <c r="I43472" s="116"/>
      <c r="K43472" s="116"/>
      <c r="T43472" s="93"/>
    </row>
    <row r="43473" spans="6:20" ht="13.2">
      <c r="F43473" s="116"/>
      <c r="I43473" s="116"/>
      <c r="K43473" s="116"/>
      <c r="T43473" s="93"/>
    </row>
    <row r="43474" spans="6:20" ht="13.2">
      <c r="F43474" s="116"/>
      <c r="I43474" s="116"/>
      <c r="K43474" s="116"/>
      <c r="T43474" s="93"/>
    </row>
    <row r="43475" spans="6:20" ht="13.2">
      <c r="F43475" s="116"/>
      <c r="I43475" s="116"/>
      <c r="K43475" s="116"/>
      <c r="T43475" s="93"/>
    </row>
    <row r="43476" spans="6:20" ht="13.2">
      <c r="F43476" s="116"/>
      <c r="I43476" s="116"/>
      <c r="K43476" s="116"/>
      <c r="T43476" s="93"/>
    </row>
    <row r="43477" spans="6:20" ht="13.2">
      <c r="F43477" s="116"/>
      <c r="I43477" s="116"/>
      <c r="K43477" s="116"/>
      <c r="T43477" s="93"/>
    </row>
    <row r="43478" spans="6:20" ht="13.2">
      <c r="F43478" s="116"/>
      <c r="I43478" s="116"/>
      <c r="K43478" s="116"/>
      <c r="T43478" s="93"/>
    </row>
    <row r="43479" spans="6:20" ht="13.2">
      <c r="F43479" s="116"/>
      <c r="I43479" s="116"/>
      <c r="K43479" s="116"/>
      <c r="T43479" s="93"/>
    </row>
    <row r="43480" spans="6:20" ht="13.2">
      <c r="F43480" s="116"/>
      <c r="I43480" s="116"/>
      <c r="K43480" s="116"/>
      <c r="T43480" s="93"/>
    </row>
    <row r="43481" spans="6:20" ht="13.2">
      <c r="F43481" s="116"/>
      <c r="I43481" s="116"/>
      <c r="K43481" s="116"/>
      <c r="T43481" s="93"/>
    </row>
    <row r="43482" spans="6:20" ht="13.2">
      <c r="F43482" s="116"/>
      <c r="I43482" s="116"/>
      <c r="K43482" s="116"/>
      <c r="T43482" s="93"/>
    </row>
    <row r="43483" spans="6:20" ht="13.2">
      <c r="F43483" s="116"/>
      <c r="I43483" s="116"/>
      <c r="K43483" s="116"/>
      <c r="T43483" s="93"/>
    </row>
    <row r="43484" spans="6:20" ht="13.2">
      <c r="F43484" s="116"/>
      <c r="I43484" s="116"/>
      <c r="K43484" s="116"/>
      <c r="T43484" s="93"/>
    </row>
    <row r="43485" spans="6:20" ht="13.2">
      <c r="F43485" s="116"/>
      <c r="I43485" s="116"/>
      <c r="K43485" s="116"/>
      <c r="T43485" s="93"/>
    </row>
    <row r="43486" spans="6:20" ht="13.2">
      <c r="F43486" s="116"/>
      <c r="I43486" s="116"/>
      <c r="K43486" s="116"/>
      <c r="T43486" s="93"/>
    </row>
    <row r="43487" spans="6:20" ht="13.2">
      <c r="F43487" s="116"/>
      <c r="I43487" s="116"/>
      <c r="K43487" s="116"/>
      <c r="T43487" s="93"/>
    </row>
    <row r="43488" spans="6:20" ht="13.2">
      <c r="F43488" s="116"/>
      <c r="I43488" s="116"/>
      <c r="K43488" s="116"/>
      <c r="T43488" s="93"/>
    </row>
    <row r="43489" spans="6:20" ht="13.2">
      <c r="F43489" s="116"/>
      <c r="I43489" s="116"/>
      <c r="K43489" s="116"/>
      <c r="T43489" s="93"/>
    </row>
    <row r="43490" spans="6:20" ht="13.2">
      <c r="F43490" s="116"/>
      <c r="I43490" s="116"/>
      <c r="K43490" s="116"/>
      <c r="T43490" s="93"/>
    </row>
    <row r="43491" spans="6:20" ht="13.2">
      <c r="F43491" s="116"/>
      <c r="I43491" s="116"/>
      <c r="K43491" s="116"/>
      <c r="T43491" s="93"/>
    </row>
    <row r="43492" spans="6:20" ht="13.2">
      <c r="F43492" s="116"/>
      <c r="I43492" s="116"/>
      <c r="K43492" s="116"/>
      <c r="T43492" s="93"/>
    </row>
    <row r="43493" spans="6:20" ht="13.2">
      <c r="F43493" s="116"/>
      <c r="I43493" s="116"/>
      <c r="K43493" s="116"/>
      <c r="T43493" s="93"/>
    </row>
    <row r="43494" spans="6:20" ht="13.2">
      <c r="F43494" s="116"/>
      <c r="I43494" s="116"/>
      <c r="K43494" s="116"/>
      <c r="T43494" s="93"/>
    </row>
    <row r="43495" spans="6:20" ht="13.2">
      <c r="F43495" s="116"/>
      <c r="I43495" s="116"/>
      <c r="K43495" s="116"/>
      <c r="T43495" s="93"/>
    </row>
    <row r="43496" spans="6:20" ht="13.2">
      <c r="F43496" s="116"/>
      <c r="I43496" s="116"/>
      <c r="K43496" s="116"/>
      <c r="T43496" s="93"/>
    </row>
    <row r="43497" spans="6:20" ht="13.2">
      <c r="F43497" s="116"/>
      <c r="I43497" s="116"/>
      <c r="K43497" s="116"/>
      <c r="T43497" s="93"/>
    </row>
    <row r="43498" spans="6:20" ht="13.2">
      <c r="F43498" s="116"/>
      <c r="I43498" s="116"/>
      <c r="K43498" s="116"/>
      <c r="T43498" s="93"/>
    </row>
    <row r="43499" spans="6:20" ht="13.2">
      <c r="F43499" s="116"/>
      <c r="I43499" s="116"/>
      <c r="K43499" s="116"/>
      <c r="T43499" s="93"/>
    </row>
    <row r="43500" spans="6:20" ht="13.2">
      <c r="F43500" s="116"/>
      <c r="I43500" s="116"/>
      <c r="K43500" s="116"/>
      <c r="T43500" s="93"/>
    </row>
    <row r="43501" spans="6:20" ht="13.2">
      <c r="F43501" s="116"/>
      <c r="I43501" s="116"/>
      <c r="K43501" s="116"/>
      <c r="T43501" s="93"/>
    </row>
    <row r="43502" spans="6:20" ht="13.2">
      <c r="F43502" s="116"/>
      <c r="I43502" s="116"/>
      <c r="K43502" s="116"/>
      <c r="T43502" s="93"/>
    </row>
    <row r="43503" spans="6:20" ht="13.2">
      <c r="F43503" s="116"/>
      <c r="I43503" s="116"/>
      <c r="K43503" s="116"/>
      <c r="T43503" s="93"/>
    </row>
    <row r="43504" spans="6:20" ht="13.2">
      <c r="F43504" s="116"/>
      <c r="I43504" s="116"/>
      <c r="K43504" s="116"/>
      <c r="T43504" s="93"/>
    </row>
    <row r="43505" spans="6:20" ht="13.2">
      <c r="F43505" s="116"/>
      <c r="I43505" s="116"/>
      <c r="K43505" s="116"/>
      <c r="T43505" s="93"/>
    </row>
    <row r="43506" spans="6:20" ht="13.2">
      <c r="F43506" s="116"/>
      <c r="I43506" s="116"/>
      <c r="K43506" s="116"/>
      <c r="T43506" s="93"/>
    </row>
    <row r="43507" spans="6:20" ht="13.2">
      <c r="F43507" s="116"/>
      <c r="I43507" s="116"/>
      <c r="K43507" s="116"/>
      <c r="T43507" s="93"/>
    </row>
    <row r="43508" spans="6:20" ht="13.2">
      <c r="F43508" s="116"/>
      <c r="I43508" s="116"/>
      <c r="K43508" s="116"/>
      <c r="T43508" s="93"/>
    </row>
    <row r="43509" spans="6:20" ht="13.2">
      <c r="F43509" s="116"/>
      <c r="I43509" s="116"/>
      <c r="K43509" s="116"/>
      <c r="T43509" s="93"/>
    </row>
    <row r="43510" spans="6:20" ht="13.2">
      <c r="F43510" s="116"/>
      <c r="I43510" s="116"/>
      <c r="K43510" s="116"/>
      <c r="T43510" s="93"/>
    </row>
    <row r="43511" spans="6:20" ht="13.2">
      <c r="F43511" s="116"/>
      <c r="I43511" s="116"/>
      <c r="K43511" s="116"/>
      <c r="T43511" s="93"/>
    </row>
    <row r="43512" spans="6:20" ht="13.2">
      <c r="F43512" s="116"/>
      <c r="I43512" s="116"/>
      <c r="K43512" s="116"/>
      <c r="T43512" s="93"/>
    </row>
    <row r="43513" spans="6:20" ht="13.2">
      <c r="F43513" s="116"/>
      <c r="I43513" s="116"/>
      <c r="K43513" s="116"/>
      <c r="T43513" s="93"/>
    </row>
    <row r="43514" spans="6:20" ht="13.2">
      <c r="F43514" s="116"/>
      <c r="I43514" s="116"/>
      <c r="K43514" s="116"/>
      <c r="T43514" s="93"/>
    </row>
    <row r="43515" spans="6:20" ht="13.2">
      <c r="F43515" s="116"/>
      <c r="I43515" s="116"/>
      <c r="K43515" s="116"/>
      <c r="T43515" s="93"/>
    </row>
    <row r="43516" spans="6:20" ht="13.2">
      <c r="F43516" s="116"/>
      <c r="I43516" s="116"/>
      <c r="K43516" s="116"/>
      <c r="T43516" s="93"/>
    </row>
    <row r="43517" spans="6:20" ht="13.2">
      <c r="F43517" s="116"/>
      <c r="I43517" s="116"/>
      <c r="K43517" s="116"/>
      <c r="T43517" s="93"/>
    </row>
    <row r="43518" spans="6:20" ht="13.2">
      <c r="F43518" s="116"/>
      <c r="I43518" s="116"/>
      <c r="K43518" s="116"/>
      <c r="T43518" s="93"/>
    </row>
    <row r="43519" spans="6:20" ht="13.2">
      <c r="F43519" s="116"/>
      <c r="I43519" s="116"/>
      <c r="K43519" s="116"/>
      <c r="T43519" s="93"/>
    </row>
    <row r="43520" spans="6:20" ht="13.2">
      <c r="F43520" s="116"/>
      <c r="I43520" s="116"/>
      <c r="K43520" s="116"/>
      <c r="T43520" s="93"/>
    </row>
    <row r="43521" spans="6:20" ht="13.2">
      <c r="F43521" s="116"/>
      <c r="I43521" s="116"/>
      <c r="K43521" s="116"/>
      <c r="T43521" s="93"/>
    </row>
    <row r="43522" spans="6:20" ht="13.2">
      <c r="F43522" s="116"/>
      <c r="I43522" s="116"/>
      <c r="K43522" s="116"/>
      <c r="T43522" s="93"/>
    </row>
    <row r="43523" spans="6:20" ht="13.2">
      <c r="F43523" s="116"/>
      <c r="I43523" s="116"/>
      <c r="K43523" s="116"/>
      <c r="T43523" s="93"/>
    </row>
    <row r="43524" spans="6:20" ht="13.2">
      <c r="F43524" s="116"/>
      <c r="I43524" s="116"/>
      <c r="K43524" s="116"/>
      <c r="T43524" s="93"/>
    </row>
    <row r="43525" spans="6:20" ht="13.2">
      <c r="F43525" s="116"/>
      <c r="I43525" s="116"/>
      <c r="K43525" s="116"/>
      <c r="T43525" s="93"/>
    </row>
    <row r="43526" spans="6:20" ht="13.2">
      <c r="F43526" s="116"/>
      <c r="I43526" s="116"/>
      <c r="K43526" s="116"/>
      <c r="T43526" s="93"/>
    </row>
    <row r="43527" spans="6:20" ht="13.2">
      <c r="F43527" s="116"/>
      <c r="I43527" s="116"/>
      <c r="K43527" s="116"/>
      <c r="T43527" s="93"/>
    </row>
    <row r="43528" spans="6:20" ht="13.2">
      <c r="F43528" s="116"/>
      <c r="I43528" s="116"/>
      <c r="K43528" s="116"/>
      <c r="T43528" s="93"/>
    </row>
    <row r="43529" spans="6:20" ht="13.2">
      <c r="F43529" s="116"/>
      <c r="I43529" s="116"/>
      <c r="K43529" s="116"/>
      <c r="T43529" s="93"/>
    </row>
    <row r="43530" spans="6:20" ht="13.2">
      <c r="F43530" s="116"/>
      <c r="I43530" s="116"/>
      <c r="K43530" s="116"/>
      <c r="T43530" s="93"/>
    </row>
    <row r="43531" spans="6:20" ht="13.2">
      <c r="F43531" s="116"/>
      <c r="I43531" s="116"/>
      <c r="K43531" s="116"/>
      <c r="T43531" s="93"/>
    </row>
    <row r="43532" spans="6:20" ht="13.2">
      <c r="F43532" s="116"/>
      <c r="I43532" s="116"/>
      <c r="K43532" s="116"/>
      <c r="T43532" s="93"/>
    </row>
    <row r="43533" spans="6:20" ht="13.2">
      <c r="F43533" s="116"/>
      <c r="I43533" s="116"/>
      <c r="K43533" s="116"/>
      <c r="T43533" s="93"/>
    </row>
    <row r="43534" spans="6:20" ht="13.2">
      <c r="F43534" s="116"/>
      <c r="I43534" s="116"/>
      <c r="K43534" s="116"/>
      <c r="T43534" s="93"/>
    </row>
    <row r="43535" spans="6:20" ht="13.2">
      <c r="F43535" s="116"/>
      <c r="I43535" s="116"/>
      <c r="K43535" s="116"/>
      <c r="T43535" s="93"/>
    </row>
    <row r="43536" spans="6:20" ht="13.2">
      <c r="F43536" s="116"/>
      <c r="I43536" s="116"/>
      <c r="K43536" s="116"/>
      <c r="T43536" s="93"/>
    </row>
    <row r="43537" spans="6:20" ht="13.2">
      <c r="F43537" s="116"/>
      <c r="I43537" s="116"/>
      <c r="K43537" s="116"/>
      <c r="T43537" s="93"/>
    </row>
    <row r="43538" spans="6:20" ht="13.2">
      <c r="F43538" s="116"/>
      <c r="I43538" s="116"/>
      <c r="K43538" s="116"/>
      <c r="T43538" s="93"/>
    </row>
    <row r="43539" spans="6:20" ht="13.2">
      <c r="F43539" s="116"/>
      <c r="I43539" s="116"/>
      <c r="K43539" s="116"/>
      <c r="T43539" s="93"/>
    </row>
    <row r="43540" spans="6:20" ht="13.2">
      <c r="F43540" s="116"/>
      <c r="I43540" s="116"/>
      <c r="K43540" s="116"/>
      <c r="T43540" s="93"/>
    </row>
    <row r="43541" spans="6:20" ht="13.2">
      <c r="F43541" s="116"/>
      <c r="I43541" s="116"/>
      <c r="K43541" s="116"/>
      <c r="T43541" s="93"/>
    </row>
    <row r="43542" spans="6:20" ht="13.2">
      <c r="F43542" s="116"/>
      <c r="I43542" s="116"/>
      <c r="K43542" s="116"/>
      <c r="T43542" s="93"/>
    </row>
    <row r="43543" spans="6:20" ht="13.2">
      <c r="F43543" s="116"/>
      <c r="I43543" s="116"/>
      <c r="K43543" s="116"/>
      <c r="T43543" s="93"/>
    </row>
    <row r="43544" spans="6:20" ht="13.2">
      <c r="F43544" s="116"/>
      <c r="I43544" s="116"/>
      <c r="K43544" s="116"/>
      <c r="T43544" s="93"/>
    </row>
    <row r="43545" spans="6:20" ht="13.2">
      <c r="F43545" s="116"/>
      <c r="I43545" s="116"/>
      <c r="K43545" s="116"/>
      <c r="T43545" s="93"/>
    </row>
    <row r="43546" spans="6:20" ht="13.2">
      <c r="F43546" s="116"/>
      <c r="I43546" s="116"/>
      <c r="K43546" s="116"/>
      <c r="T43546" s="93"/>
    </row>
    <row r="43547" spans="6:20" ht="13.2">
      <c r="F43547" s="116"/>
      <c r="I43547" s="116"/>
      <c r="K43547" s="116"/>
      <c r="T43547" s="93"/>
    </row>
    <row r="43548" spans="6:20" ht="13.2">
      <c r="F43548" s="116"/>
      <c r="I43548" s="116"/>
      <c r="K43548" s="116"/>
      <c r="T43548" s="93"/>
    </row>
    <row r="43549" spans="6:20" ht="13.2">
      <c r="F43549" s="116"/>
      <c r="I43549" s="116"/>
      <c r="K43549" s="116"/>
      <c r="T43549" s="93"/>
    </row>
    <row r="43550" spans="6:20" ht="13.2">
      <c r="F43550" s="116"/>
      <c r="I43550" s="116"/>
      <c r="K43550" s="116"/>
      <c r="T43550" s="93"/>
    </row>
    <row r="43551" spans="6:20" ht="13.2">
      <c r="F43551" s="116"/>
      <c r="I43551" s="116"/>
      <c r="K43551" s="116"/>
      <c r="T43551" s="93"/>
    </row>
    <row r="43552" spans="6:20" ht="13.2">
      <c r="F43552" s="116"/>
      <c r="I43552" s="116"/>
      <c r="K43552" s="116"/>
      <c r="T43552" s="93"/>
    </row>
    <row r="43553" spans="6:20" ht="13.2">
      <c r="F43553" s="116"/>
      <c r="I43553" s="116"/>
      <c r="K43553" s="116"/>
      <c r="T43553" s="93"/>
    </row>
    <row r="43554" spans="6:20" ht="13.2">
      <c r="F43554" s="116"/>
      <c r="I43554" s="116"/>
      <c r="K43554" s="116"/>
      <c r="T43554" s="93"/>
    </row>
    <row r="43555" spans="6:20" ht="13.2">
      <c r="F43555" s="116"/>
      <c r="I43555" s="116"/>
      <c r="K43555" s="116"/>
      <c r="T43555" s="93"/>
    </row>
    <row r="43556" spans="6:20" ht="13.2">
      <c r="F43556" s="116"/>
      <c r="I43556" s="116"/>
      <c r="K43556" s="116"/>
      <c r="T43556" s="93"/>
    </row>
    <row r="43557" spans="6:20" ht="13.2">
      <c r="F43557" s="116"/>
      <c r="I43557" s="116"/>
      <c r="K43557" s="116"/>
      <c r="T43557" s="93"/>
    </row>
    <row r="43558" spans="6:20" ht="13.2">
      <c r="F43558" s="116"/>
      <c r="I43558" s="116"/>
      <c r="K43558" s="116"/>
      <c r="T43558" s="93"/>
    </row>
    <row r="43559" spans="6:20" ht="13.2">
      <c r="F43559" s="116"/>
      <c r="I43559" s="116"/>
      <c r="K43559" s="116"/>
      <c r="T43559" s="93"/>
    </row>
    <row r="43560" spans="6:20" ht="13.2">
      <c r="F43560" s="116"/>
      <c r="I43560" s="116"/>
      <c r="K43560" s="116"/>
      <c r="T43560" s="93"/>
    </row>
    <row r="43561" spans="6:20" ht="13.2">
      <c r="F43561" s="116"/>
      <c r="I43561" s="116"/>
      <c r="K43561" s="116"/>
      <c r="T43561" s="93"/>
    </row>
    <row r="43562" spans="6:20" ht="13.2">
      <c r="F43562" s="116"/>
      <c r="I43562" s="116"/>
      <c r="K43562" s="116"/>
      <c r="T43562" s="93"/>
    </row>
    <row r="43563" spans="6:20" ht="13.2">
      <c r="F43563" s="116"/>
      <c r="I43563" s="116"/>
      <c r="K43563" s="116"/>
      <c r="T43563" s="93"/>
    </row>
    <row r="43564" spans="6:20" ht="13.2">
      <c r="F43564" s="116"/>
      <c r="I43564" s="116"/>
      <c r="K43564" s="116"/>
      <c r="T43564" s="93"/>
    </row>
    <row r="43565" spans="6:20" ht="13.2">
      <c r="F43565" s="116"/>
      <c r="I43565" s="116"/>
      <c r="K43565" s="116"/>
      <c r="T43565" s="93"/>
    </row>
    <row r="43566" spans="6:20" ht="13.2">
      <c r="F43566" s="116"/>
      <c r="I43566" s="116"/>
      <c r="K43566" s="116"/>
      <c r="T43566" s="93"/>
    </row>
    <row r="43567" spans="6:20" ht="13.2">
      <c r="F43567" s="116"/>
      <c r="I43567" s="116"/>
      <c r="K43567" s="116"/>
      <c r="T43567" s="93"/>
    </row>
    <row r="43568" spans="6:20" ht="13.2">
      <c r="F43568" s="116"/>
      <c r="I43568" s="116"/>
      <c r="K43568" s="116"/>
      <c r="T43568" s="93"/>
    </row>
    <row r="43569" spans="6:20" ht="13.2">
      <c r="F43569" s="116"/>
      <c r="I43569" s="116"/>
      <c r="K43569" s="116"/>
      <c r="T43569" s="93"/>
    </row>
    <row r="43570" spans="6:20" ht="13.2">
      <c r="F43570" s="116"/>
      <c r="I43570" s="116"/>
      <c r="K43570" s="116"/>
      <c r="T43570" s="93"/>
    </row>
    <row r="43571" spans="6:20" ht="13.2">
      <c r="F43571" s="116"/>
      <c r="I43571" s="116"/>
      <c r="K43571" s="116"/>
      <c r="T43571" s="93"/>
    </row>
    <row r="43572" spans="6:20" ht="13.2">
      <c r="F43572" s="116"/>
      <c r="I43572" s="116"/>
      <c r="K43572" s="116"/>
      <c r="T43572" s="93"/>
    </row>
    <row r="43573" spans="6:20" ht="13.2">
      <c r="F43573" s="116"/>
      <c r="I43573" s="116"/>
      <c r="K43573" s="116"/>
      <c r="T43573" s="93"/>
    </row>
    <row r="43574" spans="6:20" ht="13.2">
      <c r="F43574" s="116"/>
      <c r="I43574" s="116"/>
      <c r="K43574" s="116"/>
      <c r="T43574" s="93"/>
    </row>
    <row r="43575" spans="6:20" ht="13.2">
      <c r="F43575" s="116"/>
      <c r="I43575" s="116"/>
      <c r="K43575" s="116"/>
      <c r="T43575" s="93"/>
    </row>
    <row r="43576" spans="6:20" ht="13.2">
      <c r="F43576" s="116"/>
      <c r="I43576" s="116"/>
      <c r="K43576" s="116"/>
      <c r="T43576" s="93"/>
    </row>
    <row r="43577" spans="6:20" ht="13.2">
      <c r="F43577" s="116"/>
      <c r="I43577" s="116"/>
      <c r="K43577" s="116"/>
      <c r="T43577" s="93"/>
    </row>
    <row r="43578" spans="6:20" ht="13.2">
      <c r="F43578" s="116"/>
      <c r="I43578" s="116"/>
      <c r="K43578" s="116"/>
      <c r="T43578" s="93"/>
    </row>
    <row r="43579" spans="6:20" ht="13.2">
      <c r="F43579" s="116"/>
      <c r="I43579" s="116"/>
      <c r="K43579" s="116"/>
      <c r="T43579" s="93"/>
    </row>
    <row r="43580" spans="6:20" ht="13.2">
      <c r="F43580" s="116"/>
      <c r="I43580" s="116"/>
      <c r="K43580" s="116"/>
      <c r="T43580" s="93"/>
    </row>
    <row r="43581" spans="6:20" ht="13.2">
      <c r="F43581" s="116"/>
      <c r="I43581" s="116"/>
      <c r="K43581" s="116"/>
      <c r="T43581" s="93"/>
    </row>
    <row r="43582" spans="6:20" ht="13.2">
      <c r="F43582" s="116"/>
      <c r="I43582" s="116"/>
      <c r="K43582" s="116"/>
      <c r="T43582" s="93"/>
    </row>
    <row r="43583" spans="6:20" ht="13.2">
      <c r="F43583" s="116"/>
      <c r="I43583" s="116"/>
      <c r="K43583" s="116"/>
      <c r="T43583" s="93"/>
    </row>
    <row r="43584" spans="6:20" ht="13.2">
      <c r="F43584" s="116"/>
      <c r="I43584" s="116"/>
      <c r="K43584" s="116"/>
      <c r="T43584" s="93"/>
    </row>
    <row r="43585" spans="6:20" ht="13.2">
      <c r="F43585" s="116"/>
      <c r="I43585" s="116"/>
      <c r="K43585" s="116"/>
      <c r="T43585" s="93"/>
    </row>
    <row r="43586" spans="6:20" ht="13.2">
      <c r="F43586" s="116"/>
      <c r="I43586" s="116"/>
      <c r="K43586" s="116"/>
      <c r="T43586" s="93"/>
    </row>
    <row r="43587" spans="6:20" ht="13.2">
      <c r="F43587" s="116"/>
      <c r="I43587" s="116"/>
      <c r="K43587" s="116"/>
      <c r="T43587" s="93"/>
    </row>
    <row r="43588" spans="6:20" ht="13.2">
      <c r="F43588" s="116"/>
      <c r="I43588" s="116"/>
      <c r="K43588" s="116"/>
      <c r="T43588" s="93"/>
    </row>
    <row r="43589" spans="6:20" ht="13.2">
      <c r="F43589" s="116"/>
      <c r="I43589" s="116"/>
      <c r="K43589" s="116"/>
      <c r="T43589" s="93"/>
    </row>
    <row r="43590" spans="6:20" ht="13.2">
      <c r="F43590" s="116"/>
      <c r="I43590" s="116"/>
      <c r="K43590" s="116"/>
      <c r="T43590" s="93"/>
    </row>
    <row r="43591" spans="6:20" ht="13.2">
      <c r="F43591" s="116"/>
      <c r="I43591" s="116"/>
      <c r="K43591" s="116"/>
      <c r="T43591" s="93"/>
    </row>
    <row r="43592" spans="6:20" ht="13.2">
      <c r="F43592" s="116"/>
      <c r="I43592" s="116"/>
      <c r="K43592" s="116"/>
      <c r="T43592" s="93"/>
    </row>
    <row r="43593" spans="6:20" ht="13.2">
      <c r="F43593" s="116"/>
      <c r="I43593" s="116"/>
      <c r="K43593" s="116"/>
      <c r="T43593" s="93"/>
    </row>
    <row r="43594" spans="6:20" ht="13.2">
      <c r="F43594" s="116"/>
      <c r="I43594" s="116"/>
      <c r="K43594" s="116"/>
      <c r="T43594" s="93"/>
    </row>
    <row r="43595" spans="6:20" ht="13.2">
      <c r="F43595" s="116"/>
      <c r="I43595" s="116"/>
      <c r="K43595" s="116"/>
      <c r="T43595" s="93"/>
    </row>
    <row r="43596" spans="6:20" ht="13.2">
      <c r="F43596" s="116"/>
      <c r="I43596" s="116"/>
      <c r="K43596" s="116"/>
      <c r="T43596" s="93"/>
    </row>
    <row r="43597" spans="6:20" ht="13.2">
      <c r="F43597" s="116"/>
      <c r="I43597" s="116"/>
      <c r="K43597" s="116"/>
      <c r="T43597" s="93"/>
    </row>
    <row r="43598" spans="6:20" ht="13.2">
      <c r="F43598" s="116"/>
      <c r="I43598" s="116"/>
      <c r="K43598" s="116"/>
      <c r="T43598" s="93"/>
    </row>
    <row r="43599" spans="6:20" ht="13.2">
      <c r="F43599" s="116"/>
      <c r="I43599" s="116"/>
      <c r="K43599" s="116"/>
      <c r="T43599" s="93"/>
    </row>
    <row r="43600" spans="6:20" ht="13.2">
      <c r="F43600" s="116"/>
      <c r="I43600" s="116"/>
      <c r="K43600" s="116"/>
      <c r="T43600" s="93"/>
    </row>
    <row r="43601" spans="6:20" ht="13.2">
      <c r="F43601" s="116"/>
      <c r="I43601" s="116"/>
      <c r="K43601" s="116"/>
      <c r="T43601" s="93"/>
    </row>
    <row r="43602" spans="6:20" ht="13.2">
      <c r="F43602" s="116"/>
      <c r="I43602" s="116"/>
      <c r="K43602" s="116"/>
      <c r="T43602" s="93"/>
    </row>
    <row r="43603" spans="6:20" ht="13.2">
      <c r="F43603" s="116"/>
      <c r="I43603" s="116"/>
      <c r="K43603" s="116"/>
      <c r="T43603" s="93"/>
    </row>
    <row r="43604" spans="6:20" ht="13.2">
      <c r="F43604" s="116"/>
      <c r="I43604" s="116"/>
      <c r="K43604" s="116"/>
      <c r="T43604" s="93"/>
    </row>
    <row r="43605" spans="6:20" ht="13.2">
      <c r="F43605" s="116"/>
      <c r="I43605" s="116"/>
      <c r="K43605" s="116"/>
      <c r="T43605" s="93"/>
    </row>
    <row r="43606" spans="6:20" ht="13.2">
      <c r="F43606" s="116"/>
      <c r="I43606" s="116"/>
      <c r="K43606" s="116"/>
      <c r="T43606" s="93"/>
    </row>
    <row r="43607" spans="6:20" ht="13.2">
      <c r="F43607" s="116"/>
      <c r="I43607" s="116"/>
      <c r="K43607" s="116"/>
      <c r="T43607" s="93"/>
    </row>
    <row r="43608" spans="6:20" ht="13.2">
      <c r="F43608" s="116"/>
      <c r="I43608" s="116"/>
      <c r="K43608" s="116"/>
      <c r="T43608" s="93"/>
    </row>
    <row r="43609" spans="6:20" ht="13.2">
      <c r="F43609" s="116"/>
      <c r="I43609" s="116"/>
      <c r="K43609" s="116"/>
      <c r="T43609" s="93"/>
    </row>
    <row r="43610" spans="6:20" ht="13.2">
      <c r="F43610" s="116"/>
      <c r="I43610" s="116"/>
      <c r="K43610" s="116"/>
      <c r="T43610" s="93"/>
    </row>
    <row r="43611" spans="6:20" ht="13.2">
      <c r="F43611" s="116"/>
      <c r="I43611" s="116"/>
      <c r="K43611" s="116"/>
      <c r="T43611" s="93"/>
    </row>
    <row r="43612" spans="6:20" ht="13.2">
      <c r="F43612" s="116"/>
      <c r="I43612" s="116"/>
      <c r="K43612" s="116"/>
      <c r="T43612" s="93"/>
    </row>
    <row r="43613" spans="6:20" ht="13.2">
      <c r="F43613" s="116"/>
      <c r="I43613" s="116"/>
      <c r="K43613" s="116"/>
      <c r="T43613" s="93"/>
    </row>
    <row r="43614" spans="6:20" ht="13.2">
      <c r="F43614" s="116"/>
      <c r="I43614" s="116"/>
      <c r="K43614" s="116"/>
      <c r="T43614" s="93"/>
    </row>
    <row r="43615" spans="6:20" ht="13.2">
      <c r="F43615" s="116"/>
      <c r="I43615" s="116"/>
      <c r="K43615" s="116"/>
      <c r="T43615" s="93"/>
    </row>
    <row r="43616" spans="6:20" ht="13.2">
      <c r="F43616" s="116"/>
      <c r="I43616" s="116"/>
      <c r="K43616" s="116"/>
      <c r="T43616" s="93"/>
    </row>
    <row r="43617" spans="6:20" ht="13.2">
      <c r="F43617" s="116"/>
      <c r="I43617" s="116"/>
      <c r="K43617" s="116"/>
      <c r="T43617" s="93"/>
    </row>
    <row r="43618" spans="6:20" ht="13.2">
      <c r="F43618" s="116"/>
      <c r="I43618" s="116"/>
      <c r="K43618" s="116"/>
      <c r="T43618" s="93"/>
    </row>
    <row r="43619" spans="6:20" ht="13.2">
      <c r="F43619" s="116"/>
      <c r="I43619" s="116"/>
      <c r="K43619" s="116"/>
      <c r="T43619" s="93"/>
    </row>
    <row r="43620" spans="6:20" ht="13.2">
      <c r="F43620" s="116"/>
      <c r="I43620" s="116"/>
      <c r="K43620" s="116"/>
      <c r="T43620" s="93"/>
    </row>
    <row r="43621" spans="6:20" ht="13.2">
      <c r="F43621" s="116"/>
      <c r="I43621" s="116"/>
      <c r="K43621" s="116"/>
      <c r="T43621" s="93"/>
    </row>
    <row r="43622" spans="6:20" ht="13.2">
      <c r="F43622" s="116"/>
      <c r="I43622" s="116"/>
      <c r="K43622" s="116"/>
      <c r="T43622" s="93"/>
    </row>
    <row r="43623" spans="6:20" ht="13.2">
      <c r="F43623" s="116"/>
      <c r="I43623" s="116"/>
      <c r="K43623" s="116"/>
      <c r="T43623" s="93"/>
    </row>
    <row r="43624" spans="6:20" ht="13.2">
      <c r="F43624" s="116"/>
      <c r="I43624" s="116"/>
      <c r="K43624" s="116"/>
      <c r="T43624" s="93"/>
    </row>
    <row r="43625" spans="6:20" ht="13.2">
      <c r="F43625" s="116"/>
      <c r="I43625" s="116"/>
      <c r="K43625" s="116"/>
      <c r="T43625" s="93"/>
    </row>
    <row r="43626" spans="6:20" ht="13.2">
      <c r="F43626" s="116"/>
      <c r="I43626" s="116"/>
      <c r="K43626" s="116"/>
      <c r="T43626" s="93"/>
    </row>
    <row r="43627" spans="6:20" ht="13.2">
      <c r="F43627" s="116"/>
      <c r="I43627" s="116"/>
      <c r="K43627" s="116"/>
      <c r="T43627" s="93"/>
    </row>
    <row r="43628" spans="6:20" ht="13.2">
      <c r="F43628" s="116"/>
      <c r="I43628" s="116"/>
      <c r="K43628" s="116"/>
      <c r="T43628" s="93"/>
    </row>
    <row r="43629" spans="6:20" ht="13.2">
      <c r="F43629" s="116"/>
      <c r="I43629" s="116"/>
      <c r="K43629" s="116"/>
      <c r="T43629" s="93"/>
    </row>
    <row r="43630" spans="6:20" ht="13.2">
      <c r="F43630" s="116"/>
      <c r="I43630" s="116"/>
      <c r="K43630" s="116"/>
      <c r="T43630" s="93"/>
    </row>
    <row r="43631" spans="6:20" ht="13.2">
      <c r="F43631" s="116"/>
      <c r="I43631" s="116"/>
      <c r="K43631" s="116"/>
      <c r="T43631" s="93"/>
    </row>
    <row r="43632" spans="6:20" ht="13.2">
      <c r="F43632" s="116"/>
      <c r="I43632" s="116"/>
      <c r="K43632" s="116"/>
      <c r="T43632" s="93"/>
    </row>
    <row r="43633" spans="6:20" ht="13.2">
      <c r="F43633" s="116"/>
      <c r="I43633" s="116"/>
      <c r="K43633" s="116"/>
      <c r="T43633" s="93"/>
    </row>
    <row r="43634" spans="6:20" ht="13.2">
      <c r="F43634" s="116"/>
      <c r="I43634" s="116"/>
      <c r="K43634" s="116"/>
      <c r="T43634" s="93"/>
    </row>
    <row r="43635" spans="6:20" ht="13.2">
      <c r="F43635" s="116"/>
      <c r="I43635" s="116"/>
      <c r="K43635" s="116"/>
      <c r="T43635" s="93"/>
    </row>
    <row r="43636" spans="6:20" ht="13.2">
      <c r="F43636" s="116"/>
      <c r="I43636" s="116"/>
      <c r="K43636" s="116"/>
      <c r="T43636" s="93"/>
    </row>
    <row r="43637" spans="6:20" ht="13.2">
      <c r="F43637" s="116"/>
      <c r="I43637" s="116"/>
      <c r="K43637" s="116"/>
      <c r="T43637" s="93"/>
    </row>
    <row r="43638" spans="6:20" ht="13.2">
      <c r="F43638" s="116"/>
      <c r="I43638" s="116"/>
      <c r="K43638" s="116"/>
      <c r="T43638" s="93"/>
    </row>
    <row r="43639" spans="6:20" ht="13.2">
      <c r="F43639" s="116"/>
      <c r="I43639" s="116"/>
      <c r="K43639" s="116"/>
      <c r="T43639" s="93"/>
    </row>
    <row r="43640" spans="6:20" ht="13.2">
      <c r="F43640" s="116"/>
      <c r="I43640" s="116"/>
      <c r="K43640" s="116"/>
      <c r="T43640" s="93"/>
    </row>
    <row r="43641" spans="6:20" ht="13.2">
      <c r="F43641" s="116"/>
      <c r="I43641" s="116"/>
      <c r="K43641" s="116"/>
      <c r="T43641" s="93"/>
    </row>
    <row r="43642" spans="6:20" ht="13.2">
      <c r="F43642" s="116"/>
      <c r="I43642" s="116"/>
      <c r="K43642" s="116"/>
      <c r="T43642" s="93"/>
    </row>
    <row r="43643" spans="6:20" ht="13.2">
      <c r="F43643" s="116"/>
      <c r="I43643" s="116"/>
      <c r="K43643" s="116"/>
      <c r="T43643" s="93"/>
    </row>
    <row r="43644" spans="6:20" ht="13.2">
      <c r="F43644" s="116"/>
      <c r="I43644" s="116"/>
      <c r="K43644" s="116"/>
      <c r="T43644" s="93"/>
    </row>
    <row r="43645" spans="6:20" ht="13.2">
      <c r="F43645" s="116"/>
      <c r="I43645" s="116"/>
      <c r="K43645" s="116"/>
      <c r="T43645" s="93"/>
    </row>
    <row r="43646" spans="6:20" ht="13.2">
      <c r="F43646" s="116"/>
      <c r="I43646" s="116"/>
      <c r="K43646" s="116"/>
      <c r="T43646" s="93"/>
    </row>
    <row r="43647" spans="6:20" ht="13.2">
      <c r="F43647" s="116"/>
      <c r="I43647" s="116"/>
      <c r="K43647" s="116"/>
      <c r="T43647" s="93"/>
    </row>
    <row r="43648" spans="6:20" ht="13.2">
      <c r="F43648" s="116"/>
      <c r="I43648" s="116"/>
      <c r="K43648" s="116"/>
      <c r="T43648" s="93"/>
    </row>
    <row r="43649" spans="6:20" ht="13.2">
      <c r="F43649" s="116"/>
      <c r="I43649" s="116"/>
      <c r="K43649" s="116"/>
      <c r="T43649" s="93"/>
    </row>
    <row r="43650" spans="6:20" ht="13.2">
      <c r="F43650" s="116"/>
      <c r="I43650" s="116"/>
      <c r="K43650" s="116"/>
      <c r="T43650" s="93"/>
    </row>
    <row r="43651" spans="6:20" ht="13.2">
      <c r="F43651" s="116"/>
      <c r="I43651" s="116"/>
      <c r="K43651" s="116"/>
      <c r="T43651" s="93"/>
    </row>
    <row r="43652" spans="6:20" ht="13.2">
      <c r="F43652" s="116"/>
      <c r="I43652" s="116"/>
      <c r="K43652" s="116"/>
      <c r="T43652" s="93"/>
    </row>
    <row r="43653" spans="6:20" ht="13.2">
      <c r="F43653" s="116"/>
      <c r="I43653" s="116"/>
      <c r="K43653" s="116"/>
      <c r="T43653" s="93"/>
    </row>
    <row r="43654" spans="6:20" ht="13.2">
      <c r="F43654" s="116"/>
      <c r="I43654" s="116"/>
      <c r="K43654" s="116"/>
      <c r="T43654" s="93"/>
    </row>
    <row r="43655" spans="6:20" ht="13.2">
      <c r="F43655" s="116"/>
      <c r="I43655" s="116"/>
      <c r="K43655" s="116"/>
      <c r="T43655" s="93"/>
    </row>
    <row r="43656" spans="6:20" ht="13.2">
      <c r="F43656" s="116"/>
      <c r="I43656" s="116"/>
      <c r="K43656" s="116"/>
      <c r="T43656" s="93"/>
    </row>
    <row r="43657" spans="6:20" ht="13.2">
      <c r="F43657" s="116"/>
      <c r="I43657" s="116"/>
      <c r="K43657" s="116"/>
      <c r="T43657" s="93"/>
    </row>
    <row r="43658" spans="6:20" ht="13.2">
      <c r="F43658" s="116"/>
      <c r="I43658" s="116"/>
      <c r="K43658" s="116"/>
      <c r="T43658" s="93"/>
    </row>
    <row r="43659" spans="6:20" ht="13.2">
      <c r="F43659" s="116"/>
      <c r="I43659" s="116"/>
      <c r="K43659" s="116"/>
      <c r="T43659" s="93"/>
    </row>
    <row r="43660" spans="6:20" ht="13.2">
      <c r="F43660" s="116"/>
      <c r="I43660" s="116"/>
      <c r="K43660" s="116"/>
      <c r="T43660" s="93"/>
    </row>
    <row r="43661" spans="6:20" ht="13.2">
      <c r="F43661" s="116"/>
      <c r="I43661" s="116"/>
      <c r="K43661" s="116"/>
      <c r="T43661" s="93"/>
    </row>
    <row r="43662" spans="6:20" ht="13.2">
      <c r="F43662" s="116"/>
      <c r="I43662" s="116"/>
      <c r="K43662" s="116"/>
      <c r="T43662" s="93"/>
    </row>
    <row r="43663" spans="6:20" ht="13.2">
      <c r="F43663" s="116"/>
      <c r="I43663" s="116"/>
      <c r="K43663" s="116"/>
      <c r="T43663" s="93"/>
    </row>
    <row r="43664" spans="6:20" ht="13.2">
      <c r="F43664" s="116"/>
      <c r="I43664" s="116"/>
      <c r="K43664" s="116"/>
      <c r="T43664" s="93"/>
    </row>
    <row r="43665" spans="6:20" ht="13.2">
      <c r="F43665" s="116"/>
      <c r="I43665" s="116"/>
      <c r="K43665" s="116"/>
      <c r="T43665" s="93"/>
    </row>
    <row r="43666" spans="6:20" ht="13.2">
      <c r="F43666" s="116"/>
      <c r="I43666" s="116"/>
      <c r="K43666" s="116"/>
      <c r="T43666" s="93"/>
    </row>
    <row r="43667" spans="6:20" ht="13.2">
      <c r="F43667" s="116"/>
      <c r="I43667" s="116"/>
      <c r="K43667" s="116"/>
      <c r="T43667" s="93"/>
    </row>
    <row r="43668" spans="6:20" ht="13.2">
      <c r="F43668" s="116"/>
      <c r="I43668" s="116"/>
      <c r="K43668" s="116"/>
      <c r="T43668" s="93"/>
    </row>
    <row r="43669" spans="6:20" ht="13.2">
      <c r="F43669" s="116"/>
      <c r="I43669" s="116"/>
      <c r="K43669" s="116"/>
      <c r="T43669" s="93"/>
    </row>
    <row r="43670" spans="6:20" ht="13.2">
      <c r="F43670" s="116"/>
      <c r="I43670" s="116"/>
      <c r="K43670" s="116"/>
      <c r="T43670" s="93"/>
    </row>
    <row r="43671" spans="6:20" ht="13.2">
      <c r="F43671" s="116"/>
      <c r="I43671" s="116"/>
      <c r="K43671" s="116"/>
      <c r="T43671" s="93"/>
    </row>
    <row r="43672" spans="6:20" ht="13.2">
      <c r="F43672" s="116"/>
      <c r="I43672" s="116"/>
      <c r="K43672" s="116"/>
      <c r="T43672" s="93"/>
    </row>
    <row r="43673" spans="6:20" ht="13.2">
      <c r="F43673" s="116"/>
      <c r="I43673" s="116"/>
      <c r="K43673" s="116"/>
      <c r="T43673" s="93"/>
    </row>
    <row r="43674" spans="6:20" ht="13.2">
      <c r="F43674" s="116"/>
      <c r="I43674" s="116"/>
      <c r="K43674" s="116"/>
      <c r="T43674" s="93"/>
    </row>
    <row r="43675" spans="6:20" ht="13.2">
      <c r="F43675" s="116"/>
      <c r="I43675" s="116"/>
      <c r="K43675" s="116"/>
      <c r="T43675" s="93"/>
    </row>
    <row r="43676" spans="6:20" ht="13.2">
      <c r="F43676" s="116"/>
      <c r="I43676" s="116"/>
      <c r="K43676" s="116"/>
      <c r="T43676" s="93"/>
    </row>
    <row r="43677" spans="6:20" ht="13.2">
      <c r="F43677" s="116"/>
      <c r="I43677" s="116"/>
      <c r="K43677" s="116"/>
      <c r="T43677" s="93"/>
    </row>
    <row r="43678" spans="6:20" ht="13.2">
      <c r="F43678" s="116"/>
      <c r="I43678" s="116"/>
      <c r="K43678" s="116"/>
      <c r="T43678" s="93"/>
    </row>
    <row r="43679" spans="6:20" ht="13.2">
      <c r="F43679" s="116"/>
      <c r="I43679" s="116"/>
      <c r="K43679" s="116"/>
      <c r="T43679" s="93"/>
    </row>
    <row r="43680" spans="6:20" ht="13.2">
      <c r="F43680" s="116"/>
      <c r="I43680" s="116"/>
      <c r="K43680" s="116"/>
      <c r="T43680" s="93"/>
    </row>
    <row r="43681" spans="6:20" ht="13.2">
      <c r="F43681" s="116"/>
      <c r="I43681" s="116"/>
      <c r="K43681" s="116"/>
      <c r="T43681" s="93"/>
    </row>
    <row r="43682" spans="6:20" ht="13.2">
      <c r="F43682" s="116"/>
      <c r="I43682" s="116"/>
      <c r="K43682" s="116"/>
      <c r="T43682" s="93"/>
    </row>
    <row r="43683" spans="6:20" ht="13.2">
      <c r="F43683" s="116"/>
      <c r="I43683" s="116"/>
      <c r="K43683" s="116"/>
      <c r="T43683" s="93"/>
    </row>
    <row r="43684" spans="6:20" ht="13.2">
      <c r="F43684" s="116"/>
      <c r="I43684" s="116"/>
      <c r="K43684" s="116"/>
      <c r="T43684" s="93"/>
    </row>
    <row r="43685" spans="6:20" ht="13.2">
      <c r="F43685" s="116"/>
      <c r="I43685" s="116"/>
      <c r="K43685" s="116"/>
      <c r="T43685" s="93"/>
    </row>
    <row r="43686" spans="6:20" ht="13.2">
      <c r="F43686" s="116"/>
      <c r="I43686" s="116"/>
      <c r="K43686" s="116"/>
      <c r="T43686" s="93"/>
    </row>
    <row r="43687" spans="6:20" ht="13.2">
      <c r="F43687" s="116"/>
      <c r="I43687" s="116"/>
      <c r="K43687" s="116"/>
      <c r="T43687" s="93"/>
    </row>
    <row r="43688" spans="6:20" ht="13.2">
      <c r="F43688" s="116"/>
      <c r="I43688" s="116"/>
      <c r="K43688" s="116"/>
      <c r="T43688" s="93"/>
    </row>
    <row r="43689" spans="6:20" ht="13.2">
      <c r="F43689" s="116"/>
      <c r="I43689" s="116"/>
      <c r="K43689" s="116"/>
      <c r="T43689" s="93"/>
    </row>
    <row r="43690" spans="6:20" ht="13.2">
      <c r="F43690" s="116"/>
      <c r="I43690" s="116"/>
      <c r="K43690" s="116"/>
      <c r="T43690" s="93"/>
    </row>
    <row r="43691" spans="6:20" ht="13.2">
      <c r="F43691" s="116"/>
      <c r="I43691" s="116"/>
      <c r="K43691" s="116"/>
      <c r="T43691" s="93"/>
    </row>
    <row r="43692" spans="6:20" ht="13.2">
      <c r="F43692" s="116"/>
      <c r="I43692" s="116"/>
      <c r="K43692" s="116"/>
      <c r="T43692" s="93"/>
    </row>
    <row r="43693" spans="6:20" ht="13.2">
      <c r="F43693" s="116"/>
      <c r="I43693" s="116"/>
      <c r="K43693" s="116"/>
      <c r="T43693" s="93"/>
    </row>
    <row r="43694" spans="6:20" ht="13.2">
      <c r="F43694" s="116"/>
      <c r="I43694" s="116"/>
      <c r="K43694" s="116"/>
      <c r="T43694" s="93"/>
    </row>
    <row r="43695" spans="6:20" ht="13.2">
      <c r="F43695" s="116"/>
      <c r="I43695" s="116"/>
      <c r="K43695" s="116"/>
      <c r="T43695" s="93"/>
    </row>
    <row r="43696" spans="6:20" ht="13.2">
      <c r="F43696" s="116"/>
      <c r="I43696" s="116"/>
      <c r="K43696" s="116"/>
      <c r="T43696" s="93"/>
    </row>
    <row r="43697" spans="6:20" ht="13.2">
      <c r="F43697" s="116"/>
      <c r="I43697" s="116"/>
      <c r="K43697" s="116"/>
      <c r="T43697" s="93"/>
    </row>
    <row r="43698" spans="6:20" ht="13.2">
      <c r="F43698" s="116"/>
      <c r="I43698" s="116"/>
      <c r="K43698" s="116"/>
      <c r="T43698" s="93"/>
    </row>
    <row r="43699" spans="6:20" ht="13.2">
      <c r="F43699" s="116"/>
      <c r="I43699" s="116"/>
      <c r="K43699" s="116"/>
      <c r="T43699" s="93"/>
    </row>
    <row r="43700" spans="6:20" ht="13.2">
      <c r="F43700" s="116"/>
      <c r="I43700" s="116"/>
      <c r="K43700" s="116"/>
      <c r="T43700" s="93"/>
    </row>
    <row r="43701" spans="6:20" ht="13.2">
      <c r="F43701" s="116"/>
      <c r="I43701" s="116"/>
      <c r="K43701" s="116"/>
      <c r="T43701" s="93"/>
    </row>
    <row r="43702" spans="6:20" ht="13.2">
      <c r="F43702" s="116"/>
      <c r="I43702" s="116"/>
      <c r="K43702" s="116"/>
      <c r="T43702" s="93"/>
    </row>
    <row r="43703" spans="6:20" ht="13.2">
      <c r="F43703" s="116"/>
      <c r="I43703" s="116"/>
      <c r="K43703" s="116"/>
      <c r="T43703" s="93"/>
    </row>
    <row r="43704" spans="6:20" ht="13.2">
      <c r="F43704" s="116"/>
      <c r="I43704" s="116"/>
      <c r="K43704" s="116"/>
      <c r="T43704" s="93"/>
    </row>
    <row r="43705" spans="6:20" ht="13.2">
      <c r="F43705" s="116"/>
      <c r="I43705" s="116"/>
      <c r="K43705" s="116"/>
      <c r="T43705" s="93"/>
    </row>
    <row r="43706" spans="6:20" ht="13.2">
      <c r="F43706" s="116"/>
      <c r="I43706" s="116"/>
      <c r="K43706" s="116"/>
      <c r="T43706" s="93"/>
    </row>
    <row r="43707" spans="6:20" ht="13.2">
      <c r="F43707" s="116"/>
      <c r="I43707" s="116"/>
      <c r="K43707" s="116"/>
      <c r="T43707" s="93"/>
    </row>
    <row r="43708" spans="6:20" ht="13.2">
      <c r="F43708" s="116"/>
      <c r="I43708" s="116"/>
      <c r="K43708" s="116"/>
      <c r="T43708" s="93"/>
    </row>
    <row r="43709" spans="6:20" ht="13.2">
      <c r="F43709" s="116"/>
      <c r="I43709" s="116"/>
      <c r="K43709" s="116"/>
      <c r="T43709" s="93"/>
    </row>
    <row r="43710" spans="6:20" ht="13.2">
      <c r="F43710" s="116"/>
      <c r="I43710" s="116"/>
      <c r="K43710" s="116"/>
      <c r="T43710" s="93"/>
    </row>
    <row r="43711" spans="6:20" ht="13.2">
      <c r="F43711" s="116"/>
      <c r="I43711" s="116"/>
      <c r="K43711" s="116"/>
      <c r="T43711" s="93"/>
    </row>
    <row r="43712" spans="6:20" ht="13.2">
      <c r="F43712" s="116"/>
      <c r="I43712" s="116"/>
      <c r="K43712" s="116"/>
      <c r="T43712" s="93"/>
    </row>
    <row r="43713" spans="6:20" ht="13.2">
      <c r="F43713" s="116"/>
      <c r="I43713" s="116"/>
      <c r="K43713" s="116"/>
      <c r="T43713" s="93"/>
    </row>
    <row r="43714" spans="6:20" ht="13.2">
      <c r="F43714" s="116"/>
      <c r="I43714" s="116"/>
      <c r="K43714" s="116"/>
      <c r="T43714" s="93"/>
    </row>
    <row r="43715" spans="6:20" ht="13.2">
      <c r="F43715" s="116"/>
      <c r="I43715" s="116"/>
      <c r="K43715" s="116"/>
      <c r="T43715" s="93"/>
    </row>
    <row r="43716" spans="6:20" ht="13.2">
      <c r="F43716" s="116"/>
      <c r="I43716" s="116"/>
      <c r="K43716" s="116"/>
      <c r="T43716" s="93"/>
    </row>
    <row r="43717" spans="6:20" ht="13.2">
      <c r="F43717" s="116"/>
      <c r="I43717" s="116"/>
      <c r="K43717" s="116"/>
      <c r="T43717" s="93"/>
    </row>
    <row r="43718" spans="6:20" ht="13.2">
      <c r="F43718" s="116"/>
      <c r="I43718" s="116"/>
      <c r="K43718" s="116"/>
      <c r="T43718" s="93"/>
    </row>
    <row r="43719" spans="6:20" ht="13.2">
      <c r="F43719" s="116"/>
      <c r="I43719" s="116"/>
      <c r="K43719" s="116"/>
      <c r="T43719" s="93"/>
    </row>
    <row r="43720" spans="6:20" ht="13.2">
      <c r="F43720" s="116"/>
      <c r="I43720" s="116"/>
      <c r="K43720" s="116"/>
      <c r="T43720" s="93"/>
    </row>
    <row r="43721" spans="6:20" ht="13.2">
      <c r="F43721" s="116"/>
      <c r="I43721" s="116"/>
      <c r="K43721" s="116"/>
      <c r="T43721" s="93"/>
    </row>
    <row r="43722" spans="6:20" ht="13.2">
      <c r="F43722" s="116"/>
      <c r="I43722" s="116"/>
      <c r="K43722" s="116"/>
      <c r="T43722" s="93"/>
    </row>
    <row r="43723" spans="6:20" ht="13.2">
      <c r="F43723" s="116"/>
      <c r="I43723" s="116"/>
      <c r="K43723" s="116"/>
      <c r="T43723" s="93"/>
    </row>
    <row r="43724" spans="6:20" ht="13.2">
      <c r="F43724" s="116"/>
      <c r="I43724" s="116"/>
      <c r="K43724" s="116"/>
      <c r="T43724" s="93"/>
    </row>
    <row r="43725" spans="6:20" ht="13.2">
      <c r="F43725" s="116"/>
      <c r="I43725" s="116"/>
      <c r="K43725" s="116"/>
      <c r="T43725" s="93"/>
    </row>
    <row r="43726" spans="6:20" ht="13.2">
      <c r="F43726" s="116"/>
      <c r="I43726" s="116"/>
      <c r="K43726" s="116"/>
      <c r="T43726" s="93"/>
    </row>
    <row r="43727" spans="6:20" ht="13.2">
      <c r="F43727" s="116"/>
      <c r="I43727" s="116"/>
      <c r="K43727" s="116"/>
      <c r="T43727" s="93"/>
    </row>
    <row r="43728" spans="6:20" ht="13.2">
      <c r="F43728" s="116"/>
      <c r="I43728" s="116"/>
      <c r="K43728" s="116"/>
      <c r="T43728" s="93"/>
    </row>
    <row r="43729" spans="6:20" ht="13.2">
      <c r="F43729" s="116"/>
      <c r="I43729" s="116"/>
      <c r="K43729" s="116"/>
      <c r="T43729" s="93"/>
    </row>
    <row r="43730" spans="6:20" ht="13.2">
      <c r="F43730" s="116"/>
      <c r="I43730" s="116"/>
      <c r="K43730" s="116"/>
      <c r="T43730" s="93"/>
    </row>
    <row r="43731" spans="6:20" ht="13.2">
      <c r="F43731" s="116"/>
      <c r="I43731" s="116"/>
      <c r="K43731" s="116"/>
      <c r="T43731" s="93"/>
    </row>
    <row r="43732" spans="6:20" ht="13.2">
      <c r="F43732" s="116"/>
      <c r="I43732" s="116"/>
      <c r="K43732" s="116"/>
      <c r="T43732" s="93"/>
    </row>
    <row r="43733" spans="6:20" ht="13.2">
      <c r="F43733" s="116"/>
      <c r="I43733" s="116"/>
      <c r="K43733" s="116"/>
      <c r="T43733" s="93"/>
    </row>
    <row r="43734" spans="6:20" ht="13.2">
      <c r="F43734" s="116"/>
      <c r="I43734" s="116"/>
      <c r="K43734" s="116"/>
      <c r="T43734" s="93"/>
    </row>
    <row r="43735" spans="6:20" ht="13.2">
      <c r="F43735" s="116"/>
      <c r="I43735" s="116"/>
      <c r="K43735" s="116"/>
      <c r="T43735" s="93"/>
    </row>
    <row r="43736" spans="6:20" ht="13.2">
      <c r="F43736" s="116"/>
      <c r="I43736" s="116"/>
      <c r="K43736" s="116"/>
      <c r="T43736" s="93"/>
    </row>
    <row r="43737" spans="6:20" ht="13.2">
      <c r="F43737" s="116"/>
      <c r="I43737" s="116"/>
      <c r="K43737" s="116"/>
      <c r="T43737" s="93"/>
    </row>
    <row r="43738" spans="6:20" ht="13.2">
      <c r="F43738" s="116"/>
      <c r="I43738" s="116"/>
      <c r="K43738" s="116"/>
      <c r="T43738" s="93"/>
    </row>
    <row r="43739" spans="6:20" ht="13.2">
      <c r="F43739" s="116"/>
      <c r="I43739" s="116"/>
      <c r="K43739" s="116"/>
      <c r="T43739" s="93"/>
    </row>
    <row r="43740" spans="6:20" ht="13.2">
      <c r="F43740" s="116"/>
      <c r="I43740" s="116"/>
      <c r="K43740" s="116"/>
      <c r="T43740" s="93"/>
    </row>
    <row r="43741" spans="6:20" ht="13.2">
      <c r="F43741" s="116"/>
      <c r="I43741" s="116"/>
      <c r="K43741" s="116"/>
      <c r="T43741" s="93"/>
    </row>
    <row r="43742" spans="6:20" ht="13.2">
      <c r="F43742" s="116"/>
      <c r="I43742" s="116"/>
      <c r="K43742" s="116"/>
      <c r="T43742" s="93"/>
    </row>
    <row r="43743" spans="6:20" ht="13.2">
      <c r="F43743" s="116"/>
      <c r="I43743" s="116"/>
      <c r="K43743" s="116"/>
      <c r="T43743" s="93"/>
    </row>
    <row r="43744" spans="6:20" ht="13.2">
      <c r="F43744" s="116"/>
      <c r="I43744" s="116"/>
      <c r="K43744" s="116"/>
      <c r="T43744" s="93"/>
    </row>
    <row r="43745" spans="6:20" ht="13.2">
      <c r="F43745" s="116"/>
      <c r="I43745" s="116"/>
      <c r="K43745" s="116"/>
      <c r="T43745" s="93"/>
    </row>
    <row r="43746" spans="6:20" ht="13.2">
      <c r="F43746" s="116"/>
      <c r="I43746" s="116"/>
      <c r="K43746" s="116"/>
      <c r="T43746" s="93"/>
    </row>
    <row r="43747" spans="6:20" ht="13.2">
      <c r="F43747" s="116"/>
      <c r="I43747" s="116"/>
      <c r="K43747" s="116"/>
      <c r="T43747" s="93"/>
    </row>
    <row r="43748" spans="6:20" ht="13.2">
      <c r="F43748" s="116"/>
      <c r="I43748" s="116"/>
      <c r="K43748" s="116"/>
      <c r="T43748" s="93"/>
    </row>
    <row r="43749" spans="6:20" ht="13.2">
      <c r="F43749" s="116"/>
      <c r="I43749" s="116"/>
      <c r="K43749" s="116"/>
      <c r="T43749" s="93"/>
    </row>
    <row r="43750" spans="6:20" ht="13.2">
      <c r="F43750" s="116"/>
      <c r="I43750" s="116"/>
      <c r="K43750" s="116"/>
      <c r="T43750" s="93"/>
    </row>
    <row r="43751" spans="6:20" ht="13.2">
      <c r="F43751" s="116"/>
      <c r="I43751" s="116"/>
      <c r="K43751" s="116"/>
      <c r="T43751" s="93"/>
    </row>
    <row r="43752" spans="6:20" ht="13.2">
      <c r="F43752" s="116"/>
      <c r="I43752" s="116"/>
      <c r="K43752" s="116"/>
      <c r="T43752" s="93"/>
    </row>
    <row r="43753" spans="6:20" ht="13.2">
      <c r="F43753" s="116"/>
      <c r="I43753" s="116"/>
      <c r="K43753" s="116"/>
      <c r="T43753" s="93"/>
    </row>
    <row r="43754" spans="6:20" ht="13.2">
      <c r="F43754" s="116"/>
      <c r="I43754" s="116"/>
      <c r="K43754" s="116"/>
      <c r="T43754" s="93"/>
    </row>
    <row r="43755" spans="6:20" ht="13.2">
      <c r="F43755" s="116"/>
      <c r="I43755" s="116"/>
      <c r="K43755" s="116"/>
      <c r="T43755" s="93"/>
    </row>
    <row r="43756" spans="6:20" ht="13.2">
      <c r="F43756" s="116"/>
      <c r="I43756" s="116"/>
      <c r="K43756" s="116"/>
      <c r="T43756" s="93"/>
    </row>
    <row r="43757" spans="6:20" ht="13.2">
      <c r="F43757" s="116"/>
      <c r="I43757" s="116"/>
      <c r="K43757" s="116"/>
      <c r="T43757" s="93"/>
    </row>
    <row r="43758" spans="6:20" ht="13.2">
      <c r="F43758" s="116"/>
      <c r="I43758" s="116"/>
      <c r="K43758" s="116"/>
      <c r="T43758" s="93"/>
    </row>
    <row r="43759" spans="6:20" ht="13.2">
      <c r="F43759" s="116"/>
      <c r="I43759" s="116"/>
      <c r="K43759" s="116"/>
      <c r="T43759" s="93"/>
    </row>
    <row r="43760" spans="6:20" ht="13.2">
      <c r="F43760" s="116"/>
      <c r="I43760" s="116"/>
      <c r="K43760" s="116"/>
      <c r="T43760" s="93"/>
    </row>
    <row r="43761" spans="6:20" ht="13.2">
      <c r="F43761" s="116"/>
      <c r="I43761" s="116"/>
      <c r="K43761" s="116"/>
      <c r="T43761" s="93"/>
    </row>
    <row r="43762" spans="6:20" ht="13.2">
      <c r="F43762" s="116"/>
      <c r="I43762" s="116"/>
      <c r="K43762" s="116"/>
      <c r="T43762" s="93"/>
    </row>
    <row r="43763" spans="6:20" ht="13.2">
      <c r="F43763" s="116"/>
      <c r="I43763" s="116"/>
      <c r="K43763" s="116"/>
      <c r="T43763" s="93"/>
    </row>
    <row r="43764" spans="6:20" ht="13.2">
      <c r="F43764" s="116"/>
      <c r="I43764" s="116"/>
      <c r="K43764" s="116"/>
      <c r="T43764" s="93"/>
    </row>
    <row r="43765" spans="6:20" ht="13.2">
      <c r="F43765" s="116"/>
      <c r="I43765" s="116"/>
      <c r="K43765" s="116"/>
      <c r="T43765" s="93"/>
    </row>
    <row r="43766" spans="6:20" ht="13.2">
      <c r="F43766" s="116"/>
      <c r="I43766" s="116"/>
      <c r="K43766" s="116"/>
      <c r="T43766" s="93"/>
    </row>
    <row r="43767" spans="6:20" ht="13.2">
      <c r="F43767" s="116"/>
      <c r="I43767" s="116"/>
      <c r="K43767" s="116"/>
      <c r="T43767" s="93"/>
    </row>
    <row r="43768" spans="6:20" ht="13.2">
      <c r="F43768" s="116"/>
      <c r="I43768" s="116"/>
      <c r="K43768" s="116"/>
      <c r="T43768" s="93"/>
    </row>
    <row r="43769" spans="6:20" ht="13.2">
      <c r="F43769" s="116"/>
      <c r="I43769" s="116"/>
      <c r="K43769" s="116"/>
      <c r="T43769" s="93"/>
    </row>
    <row r="43770" spans="6:20" ht="13.2">
      <c r="F43770" s="116"/>
      <c r="I43770" s="116"/>
      <c r="K43770" s="116"/>
      <c r="T43770" s="93"/>
    </row>
    <row r="43771" spans="6:20" ht="13.2">
      <c r="F43771" s="116"/>
      <c r="I43771" s="116"/>
      <c r="K43771" s="116"/>
      <c r="T43771" s="93"/>
    </row>
    <row r="43772" spans="6:20" ht="13.2">
      <c r="F43772" s="116"/>
      <c r="I43772" s="116"/>
      <c r="K43772" s="116"/>
      <c r="T43772" s="93"/>
    </row>
    <row r="43773" spans="6:20" ht="13.2">
      <c r="F43773" s="116"/>
      <c r="I43773" s="116"/>
      <c r="K43773" s="116"/>
      <c r="T43773" s="93"/>
    </row>
    <row r="43774" spans="6:20" ht="13.2">
      <c r="F43774" s="116"/>
      <c r="I43774" s="116"/>
      <c r="K43774" s="116"/>
      <c r="T43774" s="93"/>
    </row>
    <row r="43775" spans="6:20" ht="13.2">
      <c r="F43775" s="116"/>
      <c r="I43775" s="116"/>
      <c r="K43775" s="116"/>
      <c r="T43775" s="93"/>
    </row>
    <row r="43776" spans="6:20" ht="13.2">
      <c r="F43776" s="116"/>
      <c r="I43776" s="116"/>
      <c r="K43776" s="116"/>
      <c r="T43776" s="93"/>
    </row>
    <row r="43777" spans="6:20" ht="13.2">
      <c r="F43777" s="116"/>
      <c r="I43777" s="116"/>
      <c r="K43777" s="116"/>
      <c r="T43777" s="93"/>
    </row>
    <row r="43778" spans="6:20" ht="13.2">
      <c r="F43778" s="116"/>
      <c r="I43778" s="116"/>
      <c r="K43778" s="116"/>
      <c r="T43778" s="93"/>
    </row>
    <row r="43779" spans="6:20" ht="13.2">
      <c r="F43779" s="116"/>
      <c r="I43779" s="116"/>
      <c r="K43779" s="116"/>
      <c r="T43779" s="93"/>
    </row>
    <row r="43780" spans="6:20" ht="13.2">
      <c r="F43780" s="116"/>
      <c r="I43780" s="116"/>
      <c r="K43780" s="116"/>
      <c r="T43780" s="93"/>
    </row>
    <row r="43781" spans="6:20" ht="13.2">
      <c r="F43781" s="116"/>
      <c r="I43781" s="116"/>
      <c r="K43781" s="116"/>
      <c r="T43781" s="93"/>
    </row>
    <row r="43782" spans="6:20" ht="13.2">
      <c r="F43782" s="116"/>
      <c r="I43782" s="116"/>
      <c r="K43782" s="116"/>
      <c r="T43782" s="93"/>
    </row>
    <row r="43783" spans="6:20" ht="13.2">
      <c r="F43783" s="116"/>
      <c r="I43783" s="116"/>
      <c r="K43783" s="116"/>
      <c r="T43783" s="93"/>
    </row>
    <row r="43784" spans="6:20" ht="13.2">
      <c r="F43784" s="116"/>
      <c r="I43784" s="116"/>
      <c r="K43784" s="116"/>
      <c r="T43784" s="93"/>
    </row>
    <row r="43785" spans="6:20" ht="13.2">
      <c r="F43785" s="116"/>
      <c r="I43785" s="116"/>
      <c r="K43785" s="116"/>
      <c r="T43785" s="93"/>
    </row>
    <row r="43786" spans="6:20" ht="13.2">
      <c r="F43786" s="116"/>
      <c r="I43786" s="116"/>
      <c r="K43786" s="116"/>
      <c r="T43786" s="93"/>
    </row>
    <row r="43787" spans="6:20" ht="13.2">
      <c r="F43787" s="116"/>
      <c r="I43787" s="116"/>
      <c r="K43787" s="116"/>
      <c r="T43787" s="93"/>
    </row>
    <row r="43788" spans="6:20" ht="13.2">
      <c r="F43788" s="116"/>
      <c r="I43788" s="116"/>
      <c r="K43788" s="116"/>
      <c r="T43788" s="93"/>
    </row>
    <row r="43789" spans="6:20" ht="13.2">
      <c r="F43789" s="116"/>
      <c r="I43789" s="116"/>
      <c r="K43789" s="116"/>
      <c r="T43789" s="93"/>
    </row>
    <row r="43790" spans="6:20" ht="13.2">
      <c r="F43790" s="116"/>
      <c r="I43790" s="116"/>
      <c r="K43790" s="116"/>
      <c r="T43790" s="93"/>
    </row>
    <row r="43791" spans="6:20" ht="13.2">
      <c r="F43791" s="116"/>
      <c r="I43791" s="116"/>
      <c r="K43791" s="116"/>
      <c r="T43791" s="93"/>
    </row>
    <row r="43792" spans="6:20" ht="13.2">
      <c r="F43792" s="116"/>
      <c r="I43792" s="116"/>
      <c r="K43792" s="116"/>
      <c r="T43792" s="93"/>
    </row>
    <row r="43793" spans="6:20" ht="13.2">
      <c r="F43793" s="116"/>
      <c r="I43793" s="116"/>
      <c r="K43793" s="116"/>
      <c r="T43793" s="93"/>
    </row>
    <row r="43794" spans="6:20" ht="13.2">
      <c r="F43794" s="116"/>
      <c r="I43794" s="116"/>
      <c r="K43794" s="116"/>
      <c r="T43794" s="93"/>
    </row>
    <row r="43795" spans="6:20" ht="13.2">
      <c r="F43795" s="116"/>
      <c r="I43795" s="116"/>
      <c r="K43795" s="116"/>
      <c r="T43795" s="93"/>
    </row>
    <row r="43796" spans="6:20" ht="13.2">
      <c r="F43796" s="116"/>
      <c r="I43796" s="116"/>
      <c r="K43796" s="116"/>
      <c r="T43796" s="93"/>
    </row>
    <row r="43797" spans="6:20" ht="13.2">
      <c r="F43797" s="116"/>
      <c r="I43797" s="116"/>
      <c r="K43797" s="116"/>
      <c r="T43797" s="93"/>
    </row>
    <row r="43798" spans="6:20" ht="13.2">
      <c r="F43798" s="116"/>
      <c r="I43798" s="116"/>
      <c r="K43798" s="116"/>
      <c r="T43798" s="93"/>
    </row>
    <row r="43799" spans="6:20" ht="13.2">
      <c r="F43799" s="116"/>
      <c r="I43799" s="116"/>
      <c r="K43799" s="116"/>
      <c r="T43799" s="93"/>
    </row>
    <row r="43800" spans="6:20" ht="13.2">
      <c r="F43800" s="116"/>
      <c r="I43800" s="116"/>
      <c r="K43800" s="116"/>
      <c r="T43800" s="93"/>
    </row>
    <row r="43801" spans="6:20" ht="13.2">
      <c r="F43801" s="116"/>
      <c r="I43801" s="116"/>
      <c r="K43801" s="116"/>
      <c r="T43801" s="93"/>
    </row>
    <row r="43802" spans="6:20" ht="13.2">
      <c r="F43802" s="116"/>
      <c r="I43802" s="116"/>
      <c r="K43802" s="116"/>
      <c r="T43802" s="93"/>
    </row>
    <row r="43803" spans="6:20" ht="13.2">
      <c r="F43803" s="116"/>
      <c r="I43803" s="116"/>
      <c r="K43803" s="116"/>
      <c r="T43803" s="93"/>
    </row>
    <row r="43804" spans="6:20" ht="13.2">
      <c r="F43804" s="116"/>
      <c r="I43804" s="116"/>
      <c r="K43804" s="116"/>
      <c r="T43804" s="93"/>
    </row>
    <row r="43805" spans="6:20" ht="13.2">
      <c r="F43805" s="116"/>
      <c r="I43805" s="116"/>
      <c r="K43805" s="116"/>
      <c r="T43805" s="93"/>
    </row>
    <row r="43806" spans="6:20" ht="13.2">
      <c r="F43806" s="116"/>
      <c r="I43806" s="116"/>
      <c r="K43806" s="116"/>
      <c r="T43806" s="93"/>
    </row>
    <row r="43807" spans="6:20" ht="13.2">
      <c r="F43807" s="116"/>
      <c r="I43807" s="116"/>
      <c r="K43807" s="116"/>
      <c r="T43807" s="93"/>
    </row>
    <row r="43808" spans="6:20" ht="13.2">
      <c r="F43808" s="116"/>
      <c r="I43808" s="116"/>
      <c r="K43808" s="116"/>
      <c r="T43808" s="93"/>
    </row>
    <row r="43809" spans="6:20" ht="13.2">
      <c r="F43809" s="116"/>
      <c r="I43809" s="116"/>
      <c r="K43809" s="116"/>
      <c r="T43809" s="93"/>
    </row>
    <row r="43810" spans="6:20" ht="13.2">
      <c r="F43810" s="116"/>
      <c r="I43810" s="116"/>
      <c r="K43810" s="116"/>
      <c r="T43810" s="93"/>
    </row>
    <row r="43811" spans="6:20" ht="13.2">
      <c r="F43811" s="116"/>
      <c r="I43811" s="116"/>
      <c r="K43811" s="116"/>
      <c r="T43811" s="93"/>
    </row>
    <row r="43812" spans="6:20" ht="13.2">
      <c r="F43812" s="116"/>
      <c r="I43812" s="116"/>
      <c r="K43812" s="116"/>
      <c r="T43812" s="93"/>
    </row>
    <row r="43813" spans="6:20" ht="13.2">
      <c r="F43813" s="116"/>
      <c r="I43813" s="116"/>
      <c r="K43813" s="116"/>
      <c r="T43813" s="93"/>
    </row>
    <row r="43814" spans="6:20" ht="13.2">
      <c r="F43814" s="116"/>
      <c r="I43814" s="116"/>
      <c r="K43814" s="116"/>
      <c r="T43814" s="93"/>
    </row>
    <row r="43815" spans="6:20" ht="13.2">
      <c r="F43815" s="116"/>
      <c r="I43815" s="116"/>
      <c r="K43815" s="116"/>
      <c r="T43815" s="93"/>
    </row>
    <row r="43816" spans="6:20" ht="13.2">
      <c r="F43816" s="116"/>
      <c r="I43816" s="116"/>
      <c r="K43816" s="116"/>
      <c r="T43816" s="93"/>
    </row>
    <row r="43817" spans="6:20" ht="13.2">
      <c r="F43817" s="116"/>
      <c r="I43817" s="116"/>
      <c r="K43817" s="116"/>
      <c r="T43817" s="93"/>
    </row>
    <row r="43818" spans="6:20" ht="13.2">
      <c r="F43818" s="116"/>
      <c r="I43818" s="116"/>
      <c r="K43818" s="116"/>
      <c r="T43818" s="93"/>
    </row>
    <row r="43819" spans="6:20" ht="13.2">
      <c r="F43819" s="116"/>
      <c r="I43819" s="116"/>
      <c r="K43819" s="116"/>
      <c r="T43819" s="93"/>
    </row>
    <row r="43820" spans="6:20" ht="13.2">
      <c r="F43820" s="116"/>
      <c r="I43820" s="116"/>
      <c r="K43820" s="116"/>
      <c r="T43820" s="93"/>
    </row>
    <row r="43821" spans="6:20" ht="13.2">
      <c r="F43821" s="116"/>
      <c r="I43821" s="116"/>
      <c r="K43821" s="116"/>
      <c r="T43821" s="93"/>
    </row>
    <row r="43822" spans="6:20" ht="13.2">
      <c r="F43822" s="116"/>
      <c r="I43822" s="116"/>
      <c r="K43822" s="116"/>
      <c r="T43822" s="93"/>
    </row>
    <row r="43823" spans="6:20" ht="13.2">
      <c r="F43823" s="116"/>
      <c r="I43823" s="116"/>
      <c r="K43823" s="116"/>
      <c r="T43823" s="93"/>
    </row>
    <row r="43824" spans="6:20" ht="13.2">
      <c r="F43824" s="116"/>
      <c r="I43824" s="116"/>
      <c r="K43824" s="116"/>
      <c r="T43824" s="93"/>
    </row>
    <row r="43825" spans="6:20" ht="13.2">
      <c r="F43825" s="116"/>
      <c r="I43825" s="116"/>
      <c r="K43825" s="116"/>
      <c r="T43825" s="93"/>
    </row>
    <row r="43826" spans="6:20" ht="13.2">
      <c r="F43826" s="116"/>
      <c r="I43826" s="116"/>
      <c r="K43826" s="116"/>
      <c r="T43826" s="93"/>
    </row>
    <row r="43827" spans="6:20" ht="13.2">
      <c r="F43827" s="116"/>
      <c r="I43827" s="116"/>
      <c r="K43827" s="116"/>
      <c r="T43827" s="93"/>
    </row>
    <row r="43828" spans="6:20" ht="13.2">
      <c r="F43828" s="116"/>
      <c r="I43828" s="116"/>
      <c r="K43828" s="116"/>
      <c r="T43828" s="93"/>
    </row>
    <row r="43829" spans="6:20" ht="13.2">
      <c r="F43829" s="116"/>
      <c r="I43829" s="116"/>
      <c r="K43829" s="116"/>
      <c r="T43829" s="93"/>
    </row>
    <row r="43830" spans="6:20" ht="13.2">
      <c r="F43830" s="116"/>
      <c r="I43830" s="116"/>
      <c r="K43830" s="116"/>
      <c r="T43830" s="93"/>
    </row>
    <row r="43831" spans="6:20" ht="13.2">
      <c r="F43831" s="116"/>
      <c r="I43831" s="116"/>
      <c r="K43831" s="116"/>
      <c r="T43831" s="93"/>
    </row>
    <row r="43832" spans="6:20" ht="13.2">
      <c r="F43832" s="116"/>
      <c r="I43832" s="116"/>
      <c r="K43832" s="116"/>
      <c r="T43832" s="93"/>
    </row>
    <row r="43833" spans="6:20" ht="13.2">
      <c r="F43833" s="116"/>
      <c r="I43833" s="116"/>
      <c r="K43833" s="116"/>
      <c r="T43833" s="93"/>
    </row>
    <row r="43834" spans="6:20" ht="13.2">
      <c r="F43834" s="116"/>
      <c r="I43834" s="116"/>
      <c r="K43834" s="116"/>
      <c r="T43834" s="93"/>
    </row>
    <row r="43835" spans="6:20" ht="13.2">
      <c r="F43835" s="116"/>
      <c r="I43835" s="116"/>
      <c r="K43835" s="116"/>
      <c r="T43835" s="93"/>
    </row>
    <row r="43836" spans="6:20" ht="13.2">
      <c r="F43836" s="116"/>
      <c r="I43836" s="116"/>
      <c r="K43836" s="116"/>
      <c r="T43836" s="93"/>
    </row>
    <row r="43837" spans="6:20" ht="13.2">
      <c r="F43837" s="116"/>
      <c r="I43837" s="116"/>
      <c r="K43837" s="116"/>
      <c r="T43837" s="93"/>
    </row>
    <row r="43838" spans="6:20" ht="13.2">
      <c r="F43838" s="116"/>
      <c r="I43838" s="116"/>
      <c r="K43838" s="116"/>
      <c r="T43838" s="93"/>
    </row>
    <row r="43839" spans="6:20" ht="13.2">
      <c r="F43839" s="116"/>
      <c r="I43839" s="116"/>
      <c r="K43839" s="116"/>
      <c r="T43839" s="93"/>
    </row>
    <row r="43840" spans="6:20" ht="13.2">
      <c r="F43840" s="116"/>
      <c r="I43840" s="116"/>
      <c r="K43840" s="116"/>
      <c r="T43840" s="93"/>
    </row>
    <row r="43841" spans="6:20" ht="13.2">
      <c r="F43841" s="116"/>
      <c r="I43841" s="116"/>
      <c r="K43841" s="116"/>
      <c r="T43841" s="93"/>
    </row>
    <row r="43842" spans="6:20" ht="13.2">
      <c r="F43842" s="116"/>
      <c r="I43842" s="116"/>
      <c r="K43842" s="116"/>
      <c r="T43842" s="93"/>
    </row>
    <row r="43843" spans="6:20" ht="13.2">
      <c r="F43843" s="116"/>
      <c r="I43843" s="116"/>
      <c r="K43843" s="116"/>
      <c r="T43843" s="93"/>
    </row>
    <row r="43844" spans="6:20" ht="13.2">
      <c r="F43844" s="116"/>
      <c r="I43844" s="116"/>
      <c r="K43844" s="116"/>
      <c r="T43844" s="93"/>
    </row>
    <row r="43845" spans="6:20" ht="13.2">
      <c r="F43845" s="116"/>
      <c r="I43845" s="116"/>
      <c r="K43845" s="116"/>
      <c r="T43845" s="93"/>
    </row>
    <row r="43846" spans="6:20" ht="13.2">
      <c r="F43846" s="116"/>
      <c r="I43846" s="116"/>
      <c r="K43846" s="116"/>
      <c r="T43846" s="93"/>
    </row>
    <row r="43847" spans="6:20" ht="13.2">
      <c r="F43847" s="116"/>
      <c r="I43847" s="116"/>
      <c r="K43847" s="116"/>
      <c r="T43847" s="93"/>
    </row>
    <row r="43848" spans="6:20" ht="13.2">
      <c r="F43848" s="116"/>
      <c r="I43848" s="116"/>
      <c r="K43848" s="116"/>
      <c r="T43848" s="93"/>
    </row>
    <row r="43849" spans="6:20" ht="13.2">
      <c r="F43849" s="116"/>
      <c r="I43849" s="116"/>
      <c r="K43849" s="116"/>
      <c r="T43849" s="93"/>
    </row>
    <row r="43850" spans="6:20" ht="13.2">
      <c r="F43850" s="116"/>
      <c r="I43850" s="116"/>
      <c r="K43850" s="116"/>
      <c r="T43850" s="93"/>
    </row>
    <row r="43851" spans="6:20" ht="13.2">
      <c r="F43851" s="116"/>
      <c r="I43851" s="116"/>
      <c r="K43851" s="116"/>
      <c r="T43851" s="93"/>
    </row>
    <row r="43852" spans="6:20" ht="13.2">
      <c r="F43852" s="116"/>
      <c r="I43852" s="116"/>
      <c r="K43852" s="116"/>
      <c r="T43852" s="93"/>
    </row>
    <row r="43853" spans="6:20" ht="13.2">
      <c r="F43853" s="116"/>
      <c r="I43853" s="116"/>
      <c r="K43853" s="116"/>
      <c r="T43853" s="93"/>
    </row>
    <row r="43854" spans="6:20" ht="13.2">
      <c r="F43854" s="116"/>
      <c r="I43854" s="116"/>
      <c r="K43854" s="116"/>
      <c r="T43854" s="93"/>
    </row>
    <row r="43855" spans="6:20" ht="13.2">
      <c r="F43855" s="116"/>
      <c r="I43855" s="116"/>
      <c r="K43855" s="116"/>
      <c r="T43855" s="93"/>
    </row>
    <row r="43856" spans="6:20" ht="13.2">
      <c r="F43856" s="116"/>
      <c r="I43856" s="116"/>
      <c r="K43856" s="116"/>
      <c r="T43856" s="93"/>
    </row>
    <row r="43857" spans="6:20" ht="13.2">
      <c r="F43857" s="116"/>
      <c r="I43857" s="116"/>
      <c r="K43857" s="116"/>
      <c r="T43857" s="93"/>
    </row>
    <row r="43858" spans="6:20" ht="13.2">
      <c r="F43858" s="116"/>
      <c r="I43858" s="116"/>
      <c r="K43858" s="116"/>
      <c r="T43858" s="93"/>
    </row>
    <row r="43859" spans="6:20" ht="13.2">
      <c r="F43859" s="116"/>
      <c r="I43859" s="116"/>
      <c r="K43859" s="116"/>
      <c r="T43859" s="93"/>
    </row>
    <row r="43860" spans="6:20" ht="13.2">
      <c r="F43860" s="116"/>
      <c r="I43860" s="116"/>
      <c r="K43860" s="116"/>
      <c r="T43860" s="93"/>
    </row>
    <row r="43861" spans="6:20" ht="13.2">
      <c r="F43861" s="116"/>
      <c r="I43861" s="116"/>
      <c r="K43861" s="116"/>
      <c r="T43861" s="93"/>
    </row>
    <row r="43862" spans="6:20" ht="13.2">
      <c r="F43862" s="116"/>
      <c r="I43862" s="116"/>
      <c r="K43862" s="116"/>
      <c r="T43862" s="93"/>
    </row>
    <row r="43863" spans="6:20" ht="13.2">
      <c r="F43863" s="116"/>
      <c r="I43863" s="116"/>
      <c r="K43863" s="116"/>
      <c r="T43863" s="93"/>
    </row>
    <row r="43864" spans="6:20" ht="13.2">
      <c r="F43864" s="116"/>
      <c r="I43864" s="116"/>
      <c r="K43864" s="116"/>
      <c r="T43864" s="93"/>
    </row>
    <row r="43865" spans="6:20" ht="13.2">
      <c r="F43865" s="116"/>
      <c r="I43865" s="116"/>
      <c r="K43865" s="116"/>
      <c r="T43865" s="93"/>
    </row>
    <row r="43866" spans="6:20" ht="13.2">
      <c r="F43866" s="116"/>
      <c r="I43866" s="116"/>
      <c r="K43866" s="116"/>
      <c r="T43866" s="93"/>
    </row>
    <row r="43867" spans="6:20" ht="13.2">
      <c r="F43867" s="116"/>
      <c r="I43867" s="116"/>
      <c r="K43867" s="116"/>
      <c r="T43867" s="93"/>
    </row>
    <row r="43868" spans="6:20" ht="13.2">
      <c r="F43868" s="116"/>
      <c r="I43868" s="116"/>
      <c r="K43868" s="116"/>
      <c r="T43868" s="93"/>
    </row>
    <row r="43869" spans="6:20" ht="13.2">
      <c r="F43869" s="116"/>
      <c r="I43869" s="116"/>
      <c r="K43869" s="116"/>
      <c r="T43869" s="93"/>
    </row>
    <row r="43870" spans="6:20" ht="13.2">
      <c r="F43870" s="116"/>
      <c r="I43870" s="116"/>
      <c r="K43870" s="116"/>
      <c r="T43870" s="93"/>
    </row>
    <row r="43871" spans="6:20" ht="13.2">
      <c r="F43871" s="116"/>
      <c r="I43871" s="116"/>
      <c r="K43871" s="116"/>
      <c r="T43871" s="93"/>
    </row>
    <row r="43872" spans="6:20" ht="13.2">
      <c r="F43872" s="116"/>
      <c r="I43872" s="116"/>
      <c r="K43872" s="116"/>
      <c r="T43872" s="93"/>
    </row>
    <row r="43873" spans="6:20" ht="13.2">
      <c r="F43873" s="116"/>
      <c r="I43873" s="116"/>
      <c r="K43873" s="116"/>
      <c r="T43873" s="93"/>
    </row>
    <row r="43874" spans="6:20" ht="13.2">
      <c r="F43874" s="116"/>
      <c r="I43874" s="116"/>
      <c r="K43874" s="116"/>
      <c r="T43874" s="93"/>
    </row>
    <row r="43875" spans="6:20" ht="13.2">
      <c r="F43875" s="116"/>
      <c r="I43875" s="116"/>
      <c r="K43875" s="116"/>
      <c r="T43875" s="93"/>
    </row>
    <row r="43876" spans="6:20" ht="13.2">
      <c r="F43876" s="116"/>
      <c r="I43876" s="116"/>
      <c r="K43876" s="116"/>
      <c r="T43876" s="93"/>
    </row>
    <row r="43877" spans="6:20" ht="13.2">
      <c r="F43877" s="116"/>
      <c r="I43877" s="116"/>
      <c r="K43877" s="116"/>
      <c r="T43877" s="93"/>
    </row>
    <row r="43878" spans="6:20" ht="13.2">
      <c r="F43878" s="116"/>
      <c r="I43878" s="116"/>
      <c r="K43878" s="116"/>
      <c r="T43878" s="93"/>
    </row>
    <row r="43879" spans="6:20" ht="13.2">
      <c r="F43879" s="116"/>
      <c r="I43879" s="116"/>
      <c r="K43879" s="116"/>
      <c r="T43879" s="93"/>
    </row>
    <row r="43880" spans="6:20" ht="13.2">
      <c r="F43880" s="116"/>
      <c r="I43880" s="116"/>
      <c r="K43880" s="116"/>
      <c r="T43880" s="93"/>
    </row>
    <row r="43881" spans="6:20" ht="13.2">
      <c r="F43881" s="116"/>
      <c r="I43881" s="116"/>
      <c r="K43881" s="116"/>
      <c r="T43881" s="93"/>
    </row>
    <row r="43882" spans="6:20" ht="13.2">
      <c r="F43882" s="116"/>
      <c r="I43882" s="116"/>
      <c r="K43882" s="116"/>
      <c r="T43882" s="93"/>
    </row>
    <row r="43883" spans="6:20" ht="13.2">
      <c r="F43883" s="116"/>
      <c r="I43883" s="116"/>
      <c r="K43883" s="116"/>
      <c r="T43883" s="93"/>
    </row>
    <row r="43884" spans="6:20" ht="13.2">
      <c r="F43884" s="116"/>
      <c r="I43884" s="116"/>
      <c r="K43884" s="116"/>
      <c r="T43884" s="93"/>
    </row>
    <row r="43885" spans="6:20" ht="13.2">
      <c r="F43885" s="116"/>
      <c r="I43885" s="116"/>
      <c r="K43885" s="116"/>
      <c r="T43885" s="93"/>
    </row>
    <row r="43886" spans="6:20" ht="13.2">
      <c r="F43886" s="116"/>
      <c r="I43886" s="116"/>
      <c r="K43886" s="116"/>
      <c r="T43886" s="93"/>
    </row>
    <row r="43887" spans="6:20" ht="13.2">
      <c r="F43887" s="116"/>
      <c r="I43887" s="116"/>
      <c r="K43887" s="116"/>
      <c r="T43887" s="93"/>
    </row>
    <row r="43888" spans="6:20" ht="13.2">
      <c r="F43888" s="116"/>
      <c r="I43888" s="116"/>
      <c r="K43888" s="116"/>
      <c r="T43888" s="93"/>
    </row>
    <row r="43889" spans="6:20" ht="13.2">
      <c r="F43889" s="116"/>
      <c r="I43889" s="116"/>
      <c r="K43889" s="116"/>
      <c r="T43889" s="93"/>
    </row>
    <row r="43890" spans="6:20" ht="13.2">
      <c r="F43890" s="116"/>
      <c r="I43890" s="116"/>
      <c r="K43890" s="116"/>
      <c r="T43890" s="93"/>
    </row>
    <row r="43891" spans="6:20" ht="13.2">
      <c r="F43891" s="116"/>
      <c r="I43891" s="116"/>
      <c r="K43891" s="116"/>
      <c r="T43891" s="93"/>
    </row>
    <row r="43892" spans="6:20" ht="13.2">
      <c r="F43892" s="116"/>
      <c r="I43892" s="116"/>
      <c r="K43892" s="116"/>
      <c r="T43892" s="93"/>
    </row>
    <row r="43893" spans="6:20" ht="13.2">
      <c r="F43893" s="116"/>
      <c r="I43893" s="116"/>
      <c r="K43893" s="116"/>
      <c r="T43893" s="93"/>
    </row>
    <row r="43894" spans="6:20" ht="13.2">
      <c r="F43894" s="116"/>
      <c r="I43894" s="116"/>
      <c r="K43894" s="116"/>
      <c r="T43894" s="93"/>
    </row>
    <row r="43895" spans="6:20" ht="13.2">
      <c r="F43895" s="116"/>
      <c r="I43895" s="116"/>
      <c r="K43895" s="116"/>
      <c r="T43895" s="93"/>
    </row>
    <row r="43896" spans="6:20" ht="13.2">
      <c r="F43896" s="116"/>
      <c r="I43896" s="116"/>
      <c r="K43896" s="116"/>
      <c r="T43896" s="93"/>
    </row>
    <row r="43897" spans="6:20" ht="13.2">
      <c r="F43897" s="116"/>
      <c r="I43897" s="116"/>
      <c r="K43897" s="116"/>
      <c r="T43897" s="93"/>
    </row>
    <row r="43898" spans="6:20" ht="13.2">
      <c r="F43898" s="116"/>
      <c r="I43898" s="116"/>
      <c r="K43898" s="116"/>
      <c r="T43898" s="93"/>
    </row>
    <row r="43899" spans="6:20" ht="13.2">
      <c r="F43899" s="116"/>
      <c r="I43899" s="116"/>
      <c r="K43899" s="116"/>
      <c r="T43899" s="93"/>
    </row>
    <row r="43900" spans="6:20" ht="13.2">
      <c r="F43900" s="116"/>
      <c r="I43900" s="116"/>
      <c r="K43900" s="116"/>
      <c r="T43900" s="93"/>
    </row>
    <row r="43901" spans="6:20" ht="13.2">
      <c r="F43901" s="116"/>
      <c r="I43901" s="116"/>
      <c r="K43901" s="116"/>
      <c r="T43901" s="93"/>
    </row>
    <row r="43902" spans="6:20" ht="13.2">
      <c r="F43902" s="116"/>
      <c r="I43902" s="116"/>
      <c r="K43902" s="116"/>
      <c r="T43902" s="93"/>
    </row>
    <row r="43903" spans="6:20" ht="13.2">
      <c r="F43903" s="116"/>
      <c r="I43903" s="116"/>
      <c r="K43903" s="116"/>
      <c r="T43903" s="93"/>
    </row>
    <row r="43904" spans="6:20" ht="13.2">
      <c r="F43904" s="116"/>
      <c r="I43904" s="116"/>
      <c r="K43904" s="116"/>
      <c r="T43904" s="93"/>
    </row>
    <row r="43905" spans="6:20" ht="13.2">
      <c r="F43905" s="116"/>
      <c r="I43905" s="116"/>
      <c r="K43905" s="116"/>
      <c r="T43905" s="93"/>
    </row>
    <row r="43906" spans="6:20" ht="13.2">
      <c r="F43906" s="116"/>
      <c r="I43906" s="116"/>
      <c r="K43906" s="116"/>
      <c r="T43906" s="93"/>
    </row>
    <row r="43907" spans="6:20" ht="13.2">
      <c r="F43907" s="116"/>
      <c r="I43907" s="116"/>
      <c r="K43907" s="116"/>
      <c r="T43907" s="93"/>
    </row>
    <row r="43908" spans="6:20" ht="13.2">
      <c r="F43908" s="116"/>
      <c r="I43908" s="116"/>
      <c r="K43908" s="116"/>
      <c r="T43908" s="93"/>
    </row>
    <row r="43909" spans="6:20" ht="13.2">
      <c r="F43909" s="116"/>
      <c r="I43909" s="116"/>
      <c r="K43909" s="116"/>
      <c r="T43909" s="93"/>
    </row>
    <row r="43910" spans="6:20" ht="13.2">
      <c r="F43910" s="116"/>
      <c r="I43910" s="116"/>
      <c r="K43910" s="116"/>
      <c r="T43910" s="93"/>
    </row>
    <row r="43911" spans="6:20" ht="13.2">
      <c r="F43911" s="116"/>
      <c r="I43911" s="116"/>
      <c r="K43911" s="116"/>
      <c r="T43911" s="93"/>
    </row>
    <row r="43912" spans="6:20" ht="13.2">
      <c r="F43912" s="116"/>
      <c r="I43912" s="116"/>
      <c r="K43912" s="116"/>
      <c r="T43912" s="93"/>
    </row>
    <row r="43913" spans="6:20" ht="13.2">
      <c r="F43913" s="116"/>
      <c r="I43913" s="116"/>
      <c r="K43913" s="116"/>
      <c r="T43913" s="93"/>
    </row>
    <row r="43914" spans="6:20" ht="13.2">
      <c r="F43914" s="116"/>
      <c r="I43914" s="116"/>
      <c r="K43914" s="116"/>
      <c r="T43914" s="93"/>
    </row>
    <row r="43915" spans="6:20" ht="13.2">
      <c r="F43915" s="116"/>
      <c r="I43915" s="116"/>
      <c r="K43915" s="116"/>
      <c r="T43915" s="93"/>
    </row>
    <row r="43916" spans="6:20" ht="13.2">
      <c r="F43916" s="116"/>
      <c r="I43916" s="116"/>
      <c r="K43916" s="116"/>
      <c r="T43916" s="93"/>
    </row>
    <row r="43917" spans="6:20" ht="13.2">
      <c r="F43917" s="116"/>
      <c r="I43917" s="116"/>
      <c r="K43917" s="116"/>
      <c r="T43917" s="93"/>
    </row>
    <row r="43918" spans="6:20" ht="13.2">
      <c r="F43918" s="116"/>
      <c r="I43918" s="116"/>
      <c r="K43918" s="116"/>
      <c r="T43918" s="93"/>
    </row>
    <row r="43919" spans="6:20" ht="13.2">
      <c r="F43919" s="116"/>
      <c r="I43919" s="116"/>
      <c r="K43919" s="116"/>
      <c r="T43919" s="93"/>
    </row>
    <row r="43920" spans="6:20" ht="13.2">
      <c r="F43920" s="116"/>
      <c r="I43920" s="116"/>
      <c r="K43920" s="116"/>
      <c r="T43920" s="93"/>
    </row>
    <row r="43921" spans="6:20" ht="13.2">
      <c r="F43921" s="116"/>
      <c r="I43921" s="116"/>
      <c r="K43921" s="116"/>
      <c r="T43921" s="93"/>
    </row>
    <row r="43922" spans="6:20" ht="13.2">
      <c r="F43922" s="116"/>
      <c r="I43922" s="116"/>
      <c r="K43922" s="116"/>
      <c r="T43922" s="93"/>
    </row>
    <row r="43923" spans="6:20" ht="13.2">
      <c r="F43923" s="116"/>
      <c r="I43923" s="116"/>
      <c r="K43923" s="116"/>
      <c r="T43923" s="93"/>
    </row>
    <row r="43924" spans="6:20" ht="13.2">
      <c r="F43924" s="116"/>
      <c r="I43924" s="116"/>
      <c r="K43924" s="116"/>
      <c r="T43924" s="93"/>
    </row>
    <row r="43925" spans="6:20" ht="13.2">
      <c r="F43925" s="116"/>
      <c r="I43925" s="116"/>
      <c r="K43925" s="116"/>
      <c r="T43925" s="93"/>
    </row>
    <row r="43926" spans="6:20" ht="13.2">
      <c r="F43926" s="116"/>
      <c r="I43926" s="116"/>
      <c r="K43926" s="116"/>
      <c r="T43926" s="93"/>
    </row>
    <row r="43927" spans="6:20" ht="13.2">
      <c r="F43927" s="116"/>
      <c r="I43927" s="116"/>
      <c r="K43927" s="116"/>
      <c r="T43927" s="93"/>
    </row>
    <row r="43928" spans="6:20" ht="13.2">
      <c r="F43928" s="116"/>
      <c r="I43928" s="116"/>
      <c r="K43928" s="116"/>
      <c r="T43928" s="93"/>
    </row>
    <row r="43929" spans="6:20" ht="13.2">
      <c r="F43929" s="116"/>
      <c r="I43929" s="116"/>
      <c r="K43929" s="116"/>
      <c r="T43929" s="93"/>
    </row>
    <row r="43930" spans="6:20" ht="13.2">
      <c r="F43930" s="116"/>
      <c r="I43930" s="116"/>
      <c r="K43930" s="116"/>
      <c r="T43930" s="93"/>
    </row>
    <row r="43931" spans="6:20" ht="13.2">
      <c r="F43931" s="116"/>
      <c r="I43931" s="116"/>
      <c r="K43931" s="116"/>
      <c r="T43931" s="93"/>
    </row>
    <row r="43932" spans="6:20" ht="13.2">
      <c r="F43932" s="116"/>
      <c r="I43932" s="116"/>
      <c r="K43932" s="116"/>
      <c r="T43932" s="93"/>
    </row>
    <row r="43933" spans="6:20" ht="13.2">
      <c r="F43933" s="116"/>
      <c r="I43933" s="116"/>
      <c r="K43933" s="116"/>
      <c r="T43933" s="93"/>
    </row>
    <row r="43934" spans="6:20" ht="13.2">
      <c r="F43934" s="116"/>
      <c r="I43934" s="116"/>
      <c r="K43934" s="116"/>
      <c r="T43934" s="93"/>
    </row>
    <row r="43935" spans="6:20" ht="13.2">
      <c r="F43935" s="116"/>
      <c r="I43935" s="116"/>
      <c r="K43935" s="116"/>
      <c r="T43935" s="93"/>
    </row>
    <row r="43936" spans="6:20" ht="13.2">
      <c r="F43936" s="116"/>
      <c r="I43936" s="116"/>
      <c r="K43936" s="116"/>
      <c r="T43936" s="93"/>
    </row>
    <row r="43937" spans="6:20" ht="13.2">
      <c r="F43937" s="116"/>
      <c r="I43937" s="116"/>
      <c r="K43937" s="116"/>
      <c r="T43937" s="93"/>
    </row>
    <row r="43938" spans="6:20" ht="13.2">
      <c r="F43938" s="116"/>
      <c r="I43938" s="116"/>
      <c r="K43938" s="116"/>
      <c r="T43938" s="93"/>
    </row>
    <row r="43939" spans="6:20" ht="13.2">
      <c r="F43939" s="116"/>
      <c r="I43939" s="116"/>
      <c r="K43939" s="116"/>
      <c r="T43939" s="93"/>
    </row>
    <row r="43940" spans="6:20" ht="13.2">
      <c r="F43940" s="116"/>
      <c r="I43940" s="116"/>
      <c r="K43940" s="116"/>
      <c r="T43940" s="93"/>
    </row>
    <row r="43941" spans="6:20" ht="13.2">
      <c r="F43941" s="116"/>
      <c r="I43941" s="116"/>
      <c r="K43941" s="116"/>
      <c r="T43941" s="93"/>
    </row>
    <row r="43942" spans="6:20" ht="13.2">
      <c r="F43942" s="116"/>
      <c r="I43942" s="116"/>
      <c r="K43942" s="116"/>
      <c r="T43942" s="93"/>
    </row>
    <row r="43943" spans="6:20" ht="13.2">
      <c r="F43943" s="116"/>
      <c r="I43943" s="116"/>
      <c r="K43943" s="116"/>
      <c r="T43943" s="93"/>
    </row>
    <row r="43944" spans="6:20" ht="13.2">
      <c r="F43944" s="116"/>
      <c r="I43944" s="116"/>
      <c r="K43944" s="116"/>
      <c r="T43944" s="93"/>
    </row>
    <row r="43945" spans="6:20" ht="13.2">
      <c r="F43945" s="116"/>
      <c r="I43945" s="116"/>
      <c r="K43945" s="116"/>
      <c r="T43945" s="93"/>
    </row>
    <row r="43946" spans="6:20" ht="13.2">
      <c r="F43946" s="116"/>
      <c r="I43946" s="116"/>
      <c r="K43946" s="116"/>
      <c r="T43946" s="93"/>
    </row>
    <row r="43947" spans="6:20" ht="13.2">
      <c r="F43947" s="116"/>
      <c r="I43947" s="116"/>
      <c r="K43947" s="116"/>
      <c r="T43947" s="93"/>
    </row>
    <row r="43948" spans="6:20" ht="13.2">
      <c r="F43948" s="116"/>
      <c r="I43948" s="116"/>
      <c r="K43948" s="116"/>
      <c r="T43948" s="93"/>
    </row>
    <row r="43949" spans="6:20" ht="13.2">
      <c r="F43949" s="116"/>
      <c r="I43949" s="116"/>
      <c r="K43949" s="116"/>
      <c r="T43949" s="93"/>
    </row>
    <row r="43950" spans="6:20" ht="13.2">
      <c r="F43950" s="116"/>
      <c r="I43950" s="116"/>
      <c r="K43950" s="116"/>
      <c r="T43950" s="93"/>
    </row>
    <row r="43951" spans="6:20" ht="13.2">
      <c r="F43951" s="116"/>
      <c r="I43951" s="116"/>
      <c r="K43951" s="116"/>
      <c r="T43951" s="93"/>
    </row>
    <row r="43952" spans="6:20" ht="13.2">
      <c r="F43952" s="116"/>
      <c r="I43952" s="116"/>
      <c r="K43952" s="116"/>
      <c r="T43952" s="93"/>
    </row>
    <row r="43953" spans="6:20" ht="13.2">
      <c r="F43953" s="116"/>
      <c r="I43953" s="116"/>
      <c r="K43953" s="116"/>
      <c r="T43953" s="93"/>
    </row>
    <row r="43954" spans="6:20" ht="13.2">
      <c r="F43954" s="116"/>
      <c r="I43954" s="116"/>
      <c r="K43954" s="116"/>
      <c r="T43954" s="93"/>
    </row>
    <row r="43955" spans="6:20" ht="13.2">
      <c r="F43955" s="116"/>
      <c r="I43955" s="116"/>
      <c r="K43955" s="116"/>
      <c r="T43955" s="93"/>
    </row>
    <row r="43956" spans="6:20" ht="13.2">
      <c r="F43956" s="116"/>
      <c r="I43956" s="116"/>
      <c r="K43956" s="116"/>
      <c r="T43956" s="93"/>
    </row>
    <row r="43957" spans="6:20" ht="13.2">
      <c r="F43957" s="116"/>
      <c r="I43957" s="116"/>
      <c r="K43957" s="116"/>
      <c r="T43957" s="93"/>
    </row>
    <row r="43958" spans="6:20" ht="13.2">
      <c r="F43958" s="116"/>
      <c r="I43958" s="116"/>
      <c r="K43958" s="116"/>
      <c r="T43958" s="93"/>
    </row>
    <row r="43959" spans="6:20" ht="13.2">
      <c r="F43959" s="116"/>
      <c r="I43959" s="116"/>
      <c r="K43959" s="116"/>
      <c r="T43959" s="93"/>
    </row>
    <row r="43960" spans="6:20" ht="13.2">
      <c r="F43960" s="116"/>
      <c r="I43960" s="116"/>
      <c r="K43960" s="116"/>
      <c r="T43960" s="93"/>
    </row>
    <row r="43961" spans="6:20" ht="13.2">
      <c r="F43961" s="116"/>
      <c r="I43961" s="116"/>
      <c r="K43961" s="116"/>
      <c r="T43961" s="93"/>
    </row>
    <row r="43962" spans="6:20" ht="13.2">
      <c r="F43962" s="116"/>
      <c r="I43962" s="116"/>
      <c r="K43962" s="116"/>
      <c r="T43962" s="93"/>
    </row>
    <row r="43963" spans="6:20" ht="13.2">
      <c r="F43963" s="116"/>
      <c r="I43963" s="116"/>
      <c r="K43963" s="116"/>
      <c r="T43963" s="93"/>
    </row>
    <row r="43964" spans="6:20" ht="13.2">
      <c r="F43964" s="116"/>
      <c r="I43964" s="116"/>
      <c r="K43964" s="116"/>
      <c r="T43964" s="93"/>
    </row>
    <row r="43965" spans="6:20" ht="13.2">
      <c r="F43965" s="116"/>
      <c r="I43965" s="116"/>
      <c r="K43965" s="116"/>
      <c r="T43965" s="93"/>
    </row>
    <row r="43966" spans="6:20" ht="13.2">
      <c r="F43966" s="116"/>
      <c r="I43966" s="116"/>
      <c r="K43966" s="116"/>
      <c r="T43966" s="93"/>
    </row>
    <row r="43967" spans="6:20" ht="13.2">
      <c r="F43967" s="116"/>
      <c r="I43967" s="116"/>
      <c r="K43967" s="116"/>
      <c r="T43967" s="93"/>
    </row>
    <row r="43968" spans="6:20" ht="13.2">
      <c r="F43968" s="116"/>
      <c r="I43968" s="116"/>
      <c r="K43968" s="116"/>
      <c r="T43968" s="93"/>
    </row>
    <row r="43969" spans="6:20" ht="13.2">
      <c r="F43969" s="116"/>
      <c r="I43969" s="116"/>
      <c r="K43969" s="116"/>
      <c r="T43969" s="93"/>
    </row>
    <row r="43970" spans="6:20" ht="13.2">
      <c r="F43970" s="116"/>
      <c r="I43970" s="116"/>
      <c r="K43970" s="116"/>
      <c r="T43970" s="93"/>
    </row>
    <row r="43971" spans="6:20" ht="13.2">
      <c r="F43971" s="116"/>
      <c r="I43971" s="116"/>
      <c r="K43971" s="116"/>
      <c r="T43971" s="93"/>
    </row>
    <row r="43972" spans="6:20" ht="13.2">
      <c r="F43972" s="116"/>
      <c r="I43972" s="116"/>
      <c r="K43972" s="116"/>
      <c r="T43972" s="93"/>
    </row>
    <row r="43973" spans="6:20" ht="13.2">
      <c r="F43973" s="116"/>
      <c r="I43973" s="116"/>
      <c r="K43973" s="116"/>
      <c r="T43973" s="93"/>
    </row>
    <row r="43974" spans="6:20" ht="13.2">
      <c r="F43974" s="116"/>
      <c r="I43974" s="116"/>
      <c r="K43974" s="116"/>
      <c r="T43974" s="93"/>
    </row>
    <row r="43975" spans="6:20" ht="13.2">
      <c r="F43975" s="116"/>
      <c r="I43975" s="116"/>
      <c r="K43975" s="116"/>
      <c r="T43975" s="93"/>
    </row>
    <row r="43976" spans="6:20" ht="13.2">
      <c r="F43976" s="116"/>
      <c r="I43976" s="116"/>
      <c r="K43976" s="116"/>
      <c r="T43976" s="93"/>
    </row>
    <row r="43977" spans="6:20" ht="13.2">
      <c r="F43977" s="116"/>
      <c r="I43977" s="116"/>
      <c r="K43977" s="116"/>
      <c r="T43977" s="93"/>
    </row>
    <row r="43978" spans="6:20" ht="13.2">
      <c r="F43978" s="116"/>
      <c r="I43978" s="116"/>
      <c r="K43978" s="116"/>
      <c r="T43978" s="93"/>
    </row>
    <row r="43979" spans="6:20" ht="13.2">
      <c r="F43979" s="116"/>
      <c r="I43979" s="116"/>
      <c r="K43979" s="116"/>
      <c r="T43979" s="93"/>
    </row>
    <row r="43980" spans="6:20" ht="13.2">
      <c r="F43980" s="116"/>
      <c r="I43980" s="116"/>
      <c r="K43980" s="116"/>
      <c r="T43980" s="93"/>
    </row>
    <row r="43981" spans="6:20" ht="13.2">
      <c r="F43981" s="116"/>
      <c r="I43981" s="116"/>
      <c r="K43981" s="116"/>
      <c r="T43981" s="93"/>
    </row>
    <row r="43982" spans="6:20" ht="13.2">
      <c r="F43982" s="116"/>
      <c r="I43982" s="116"/>
      <c r="K43982" s="116"/>
      <c r="T43982" s="93"/>
    </row>
    <row r="43983" spans="6:20" ht="13.2">
      <c r="F43983" s="116"/>
      <c r="I43983" s="116"/>
      <c r="K43983" s="116"/>
      <c r="T43983" s="93"/>
    </row>
    <row r="43984" spans="6:20" ht="13.2">
      <c r="F43984" s="116"/>
      <c r="I43984" s="116"/>
      <c r="K43984" s="116"/>
      <c r="T43984" s="93"/>
    </row>
    <row r="43985" spans="6:20" ht="13.2">
      <c r="F43985" s="116"/>
      <c r="I43985" s="116"/>
      <c r="K43985" s="116"/>
      <c r="T43985" s="93"/>
    </row>
    <row r="43986" spans="6:20" ht="13.2">
      <c r="F43986" s="116"/>
      <c r="I43986" s="116"/>
      <c r="K43986" s="116"/>
      <c r="T43986" s="93"/>
    </row>
    <row r="43987" spans="6:20" ht="13.2">
      <c r="F43987" s="116"/>
      <c r="I43987" s="116"/>
      <c r="K43987" s="116"/>
      <c r="T43987" s="93"/>
    </row>
    <row r="43988" spans="6:20" ht="13.2">
      <c r="F43988" s="116"/>
      <c r="I43988" s="116"/>
      <c r="K43988" s="116"/>
      <c r="T43988" s="93"/>
    </row>
    <row r="43989" spans="6:20" ht="13.2">
      <c r="F43989" s="116"/>
      <c r="I43989" s="116"/>
      <c r="K43989" s="116"/>
      <c r="T43989" s="93"/>
    </row>
    <row r="43990" spans="6:20" ht="13.2">
      <c r="F43990" s="116"/>
      <c r="I43990" s="116"/>
      <c r="K43990" s="116"/>
      <c r="T43990" s="93"/>
    </row>
    <row r="43991" spans="6:20" ht="13.2">
      <c r="F43991" s="116"/>
      <c r="I43991" s="116"/>
      <c r="K43991" s="116"/>
      <c r="T43991" s="93"/>
    </row>
    <row r="43992" spans="6:20" ht="13.2">
      <c r="F43992" s="116"/>
      <c r="I43992" s="116"/>
      <c r="K43992" s="116"/>
      <c r="T43992" s="93"/>
    </row>
    <row r="43993" spans="6:20" ht="13.2">
      <c r="F43993" s="116"/>
      <c r="I43993" s="116"/>
      <c r="K43993" s="116"/>
      <c r="T43993" s="93"/>
    </row>
    <row r="43994" spans="6:20" ht="13.2">
      <c r="F43994" s="116"/>
      <c r="I43994" s="116"/>
      <c r="K43994" s="116"/>
      <c r="T43994" s="93"/>
    </row>
    <row r="43995" spans="6:20" ht="13.2">
      <c r="F43995" s="116"/>
      <c r="I43995" s="116"/>
      <c r="K43995" s="116"/>
      <c r="T43995" s="93"/>
    </row>
    <row r="43996" spans="6:20" ht="13.2">
      <c r="F43996" s="116"/>
      <c r="I43996" s="116"/>
      <c r="K43996" s="116"/>
      <c r="T43996" s="93"/>
    </row>
    <row r="43997" spans="6:20" ht="13.2">
      <c r="F43997" s="116"/>
      <c r="I43997" s="116"/>
      <c r="K43997" s="116"/>
      <c r="T43997" s="93"/>
    </row>
    <row r="43998" spans="6:20" ht="13.2">
      <c r="F43998" s="116"/>
      <c r="I43998" s="116"/>
      <c r="K43998" s="116"/>
      <c r="T43998" s="93"/>
    </row>
    <row r="43999" spans="6:20" ht="13.2">
      <c r="F43999" s="116"/>
      <c r="I43999" s="116"/>
      <c r="K43999" s="116"/>
      <c r="T43999" s="93"/>
    </row>
    <row r="44000" spans="6:20" ht="13.2">
      <c r="F44000" s="116"/>
      <c r="I44000" s="116"/>
      <c r="K44000" s="116"/>
      <c r="T44000" s="93"/>
    </row>
    <row r="44001" spans="6:20" ht="13.2">
      <c r="F44001" s="116"/>
      <c r="I44001" s="116"/>
      <c r="K44001" s="116"/>
      <c r="T44001" s="93"/>
    </row>
    <row r="44002" spans="6:20" ht="13.2">
      <c r="F44002" s="116"/>
      <c r="I44002" s="116"/>
      <c r="K44002" s="116"/>
      <c r="T44002" s="93"/>
    </row>
    <row r="44003" spans="6:20" ht="13.2">
      <c r="F44003" s="116"/>
      <c r="I44003" s="116"/>
      <c r="K44003" s="116"/>
      <c r="T44003" s="93"/>
    </row>
    <row r="44004" spans="6:20" ht="13.2">
      <c r="F44004" s="116"/>
      <c r="I44004" s="116"/>
      <c r="K44004" s="116"/>
      <c r="T44004" s="93"/>
    </row>
    <row r="44005" spans="6:20" ht="13.2">
      <c r="F44005" s="116"/>
      <c r="I44005" s="116"/>
      <c r="K44005" s="116"/>
      <c r="T44005" s="93"/>
    </row>
    <row r="44006" spans="6:20" ht="13.2">
      <c r="F44006" s="116"/>
      <c r="I44006" s="116"/>
      <c r="K44006" s="116"/>
      <c r="T44006" s="93"/>
    </row>
    <row r="44007" spans="6:20" ht="13.2">
      <c r="F44007" s="116"/>
      <c r="I44007" s="116"/>
      <c r="K44007" s="116"/>
      <c r="T44007" s="93"/>
    </row>
    <row r="44008" spans="6:20" ht="13.2">
      <c r="F44008" s="116"/>
      <c r="I44008" s="116"/>
      <c r="K44008" s="116"/>
      <c r="T44008" s="93"/>
    </row>
    <row r="44009" spans="6:20" ht="13.2">
      <c r="F44009" s="116"/>
      <c r="I44009" s="116"/>
      <c r="K44009" s="116"/>
      <c r="T44009" s="93"/>
    </row>
    <row r="44010" spans="6:20" ht="13.2">
      <c r="F44010" s="116"/>
      <c r="I44010" s="116"/>
      <c r="K44010" s="116"/>
      <c r="T44010" s="93"/>
    </row>
    <row r="44011" spans="6:20" ht="13.2">
      <c r="F44011" s="116"/>
      <c r="I44011" s="116"/>
      <c r="K44011" s="116"/>
      <c r="T44011" s="93"/>
    </row>
    <row r="44012" spans="6:20" ht="13.2">
      <c r="F44012" s="116"/>
      <c r="I44012" s="116"/>
      <c r="K44012" s="116"/>
      <c r="T44012" s="93"/>
    </row>
    <row r="44013" spans="6:20" ht="13.2">
      <c r="F44013" s="116"/>
      <c r="I44013" s="116"/>
      <c r="K44013" s="116"/>
      <c r="T44013" s="93"/>
    </row>
    <row r="44014" spans="6:20" ht="13.2">
      <c r="F44014" s="116"/>
      <c r="I44014" s="116"/>
      <c r="K44014" s="116"/>
      <c r="T44014" s="93"/>
    </row>
    <row r="44015" spans="6:20" ht="13.2">
      <c r="F44015" s="116"/>
      <c r="I44015" s="116"/>
      <c r="K44015" s="116"/>
      <c r="T44015" s="93"/>
    </row>
    <row r="44016" spans="6:20" ht="13.2">
      <c r="F44016" s="116"/>
      <c r="I44016" s="116"/>
      <c r="K44016" s="116"/>
      <c r="T44016" s="93"/>
    </row>
    <row r="44017" spans="6:20" ht="13.2">
      <c r="F44017" s="116"/>
      <c r="I44017" s="116"/>
      <c r="K44017" s="116"/>
      <c r="T44017" s="93"/>
    </row>
    <row r="44018" spans="6:20" ht="13.2">
      <c r="F44018" s="116"/>
      <c r="I44018" s="116"/>
      <c r="K44018" s="116"/>
      <c r="T44018" s="93"/>
    </row>
    <row r="44019" spans="6:20" ht="13.2">
      <c r="F44019" s="116"/>
      <c r="I44019" s="116"/>
      <c r="K44019" s="116"/>
      <c r="T44019" s="93"/>
    </row>
    <row r="44020" spans="6:20" ht="13.2">
      <c r="F44020" s="116"/>
      <c r="I44020" s="116"/>
      <c r="K44020" s="116"/>
      <c r="T44020" s="93"/>
    </row>
    <row r="44021" spans="6:20" ht="13.2">
      <c r="F44021" s="116"/>
      <c r="I44021" s="116"/>
      <c r="K44021" s="116"/>
      <c r="T44021" s="93"/>
    </row>
    <row r="44022" spans="6:20" ht="13.2">
      <c r="F44022" s="116"/>
      <c r="I44022" s="116"/>
      <c r="K44022" s="116"/>
      <c r="T44022" s="93"/>
    </row>
    <row r="44023" spans="6:20" ht="13.2">
      <c r="F44023" s="116"/>
      <c r="I44023" s="116"/>
      <c r="K44023" s="116"/>
      <c r="T44023" s="93"/>
    </row>
    <row r="44024" spans="6:20" ht="13.2">
      <c r="F44024" s="116"/>
      <c r="I44024" s="116"/>
      <c r="K44024" s="116"/>
      <c r="T44024" s="93"/>
    </row>
    <row r="44025" spans="6:20" ht="13.2">
      <c r="F44025" s="116"/>
      <c r="I44025" s="116"/>
      <c r="K44025" s="116"/>
      <c r="T44025" s="93"/>
    </row>
    <row r="44026" spans="6:20" ht="13.2">
      <c r="F44026" s="116"/>
      <c r="I44026" s="116"/>
      <c r="K44026" s="116"/>
      <c r="T44026" s="93"/>
    </row>
    <row r="44027" spans="6:20" ht="13.2">
      <c r="F44027" s="116"/>
      <c r="I44027" s="116"/>
      <c r="K44027" s="116"/>
      <c r="T44027" s="93"/>
    </row>
    <row r="44028" spans="6:20" ht="13.2">
      <c r="F44028" s="116"/>
      <c r="I44028" s="116"/>
      <c r="K44028" s="116"/>
      <c r="T44028" s="93"/>
    </row>
    <row r="44029" spans="6:20" ht="13.2">
      <c r="F44029" s="116"/>
      <c r="I44029" s="116"/>
      <c r="K44029" s="116"/>
      <c r="T44029" s="93"/>
    </row>
    <row r="44030" spans="6:20" ht="13.2">
      <c r="F44030" s="116"/>
      <c r="I44030" s="116"/>
      <c r="K44030" s="116"/>
      <c r="T44030" s="93"/>
    </row>
    <row r="44031" spans="6:20" ht="13.2">
      <c r="F44031" s="116"/>
      <c r="I44031" s="116"/>
      <c r="K44031" s="116"/>
      <c r="T44031" s="93"/>
    </row>
    <row r="44032" spans="6:20" ht="13.2">
      <c r="F44032" s="116"/>
      <c r="I44032" s="116"/>
      <c r="K44032" s="116"/>
      <c r="T44032" s="93"/>
    </row>
    <row r="44033" spans="6:20" ht="13.2">
      <c r="F44033" s="116"/>
      <c r="I44033" s="116"/>
      <c r="K44033" s="116"/>
      <c r="T44033" s="93"/>
    </row>
    <row r="44034" spans="6:20" ht="13.2">
      <c r="F44034" s="116"/>
      <c r="I44034" s="116"/>
      <c r="K44034" s="116"/>
      <c r="T44034" s="93"/>
    </row>
    <row r="44035" spans="6:20" ht="13.2">
      <c r="F44035" s="116"/>
      <c r="I44035" s="116"/>
      <c r="K44035" s="116"/>
      <c r="T44035" s="93"/>
    </row>
    <row r="44036" spans="6:20" ht="13.2">
      <c r="F44036" s="116"/>
      <c r="I44036" s="116"/>
      <c r="K44036" s="116"/>
      <c r="T44036" s="93"/>
    </row>
    <row r="44037" spans="6:20" ht="13.2">
      <c r="F44037" s="116"/>
      <c r="I44037" s="116"/>
      <c r="K44037" s="116"/>
      <c r="T44037" s="93"/>
    </row>
    <row r="44038" spans="6:20" ht="13.2">
      <c r="F44038" s="116"/>
      <c r="I44038" s="116"/>
      <c r="K44038" s="116"/>
      <c r="T44038" s="93"/>
    </row>
    <row r="44039" spans="6:20" ht="13.2">
      <c r="F44039" s="116"/>
      <c r="I44039" s="116"/>
      <c r="K44039" s="116"/>
      <c r="T44039" s="93"/>
    </row>
    <row r="44040" spans="6:20" ht="13.2">
      <c r="F44040" s="116"/>
      <c r="I44040" s="116"/>
      <c r="K44040" s="116"/>
      <c r="T44040" s="93"/>
    </row>
    <row r="44041" spans="6:20" ht="13.2">
      <c r="F44041" s="116"/>
      <c r="I44041" s="116"/>
      <c r="K44041" s="116"/>
      <c r="T44041" s="93"/>
    </row>
    <row r="44042" spans="6:20" ht="13.2">
      <c r="F44042" s="116"/>
      <c r="I44042" s="116"/>
      <c r="K44042" s="116"/>
      <c r="T44042" s="93"/>
    </row>
    <row r="44043" spans="6:20" ht="13.2">
      <c r="F44043" s="116"/>
      <c r="I44043" s="116"/>
      <c r="K44043" s="116"/>
      <c r="T44043" s="93"/>
    </row>
    <row r="44044" spans="6:20" ht="13.2">
      <c r="F44044" s="116"/>
      <c r="I44044" s="116"/>
      <c r="K44044" s="116"/>
      <c r="T44044" s="93"/>
    </row>
    <row r="44045" spans="6:20" ht="13.2">
      <c r="F44045" s="116"/>
      <c r="I44045" s="116"/>
      <c r="K44045" s="116"/>
      <c r="T44045" s="93"/>
    </row>
    <row r="44046" spans="6:20" ht="13.2">
      <c r="F44046" s="116"/>
      <c r="I44046" s="116"/>
      <c r="K44046" s="116"/>
      <c r="T44046" s="93"/>
    </row>
    <row r="44047" spans="6:20" ht="13.2">
      <c r="F44047" s="116"/>
      <c r="I44047" s="116"/>
      <c r="K44047" s="116"/>
      <c r="T44047" s="93"/>
    </row>
    <row r="44048" spans="6:20" ht="13.2">
      <c r="F44048" s="116"/>
      <c r="I44048" s="116"/>
      <c r="K44048" s="116"/>
      <c r="T44048" s="93"/>
    </row>
    <row r="44049" spans="6:20" ht="13.2">
      <c r="F44049" s="116"/>
      <c r="I44049" s="116"/>
      <c r="K44049" s="116"/>
      <c r="T44049" s="93"/>
    </row>
    <row r="44050" spans="6:20" ht="13.2">
      <c r="F44050" s="116"/>
      <c r="I44050" s="116"/>
      <c r="K44050" s="116"/>
      <c r="T44050" s="93"/>
    </row>
    <row r="44051" spans="6:20" ht="13.2">
      <c r="F44051" s="116"/>
      <c r="I44051" s="116"/>
      <c r="K44051" s="116"/>
      <c r="T44051" s="93"/>
    </row>
    <row r="44052" spans="6:20" ht="13.2">
      <c r="F44052" s="116"/>
      <c r="I44052" s="116"/>
      <c r="K44052" s="116"/>
      <c r="T44052" s="93"/>
    </row>
    <row r="44053" spans="6:20" ht="13.2">
      <c r="F44053" s="116"/>
      <c r="I44053" s="116"/>
      <c r="K44053" s="116"/>
      <c r="T44053" s="93"/>
    </row>
    <row r="44054" spans="6:20" ht="13.2">
      <c r="F44054" s="116"/>
      <c r="I44054" s="116"/>
      <c r="K44054" s="116"/>
      <c r="T44054" s="93"/>
    </row>
    <row r="44055" spans="6:20" ht="13.2">
      <c r="F44055" s="116"/>
      <c r="I44055" s="116"/>
      <c r="K44055" s="116"/>
      <c r="T44055" s="93"/>
    </row>
    <row r="44056" spans="6:20" ht="13.2">
      <c r="F44056" s="116"/>
      <c r="I44056" s="116"/>
      <c r="K44056" s="116"/>
      <c r="T44056" s="93"/>
    </row>
    <row r="44057" spans="6:20" ht="13.2">
      <c r="F44057" s="116"/>
      <c r="I44057" s="116"/>
      <c r="K44057" s="116"/>
      <c r="T44057" s="93"/>
    </row>
    <row r="44058" spans="6:20" ht="13.2">
      <c r="F44058" s="116"/>
      <c r="I44058" s="116"/>
      <c r="K44058" s="116"/>
      <c r="T44058" s="93"/>
    </row>
    <row r="44059" spans="6:20" ht="13.2">
      <c r="F44059" s="116"/>
      <c r="I44059" s="116"/>
      <c r="K44059" s="116"/>
      <c r="T44059" s="93"/>
    </row>
    <row r="44060" spans="6:20" ht="13.2">
      <c r="F44060" s="116"/>
      <c r="I44060" s="116"/>
      <c r="K44060" s="116"/>
      <c r="T44060" s="93"/>
    </row>
    <row r="44061" spans="6:20" ht="13.2">
      <c r="F44061" s="116"/>
      <c r="I44061" s="116"/>
      <c r="K44061" s="116"/>
      <c r="T44061" s="93"/>
    </row>
    <row r="44062" spans="6:20" ht="13.2">
      <c r="F44062" s="116"/>
      <c r="I44062" s="116"/>
      <c r="K44062" s="116"/>
      <c r="T44062" s="93"/>
    </row>
    <row r="44063" spans="6:20" ht="13.2">
      <c r="F44063" s="116"/>
      <c r="I44063" s="116"/>
      <c r="K44063" s="116"/>
      <c r="T44063" s="93"/>
    </row>
    <row r="44064" spans="6:20" ht="13.2">
      <c r="F44064" s="116"/>
      <c r="I44064" s="116"/>
      <c r="K44064" s="116"/>
      <c r="T44064" s="93"/>
    </row>
    <row r="44065" spans="6:20" ht="13.2">
      <c r="F44065" s="116"/>
      <c r="I44065" s="116"/>
      <c r="K44065" s="116"/>
      <c r="T44065" s="93"/>
    </row>
    <row r="44066" spans="6:20" ht="13.2">
      <c r="F44066" s="116"/>
      <c r="I44066" s="116"/>
      <c r="K44066" s="116"/>
      <c r="T44066" s="93"/>
    </row>
    <row r="44067" spans="6:20" ht="13.2">
      <c r="F44067" s="116"/>
      <c r="I44067" s="116"/>
      <c r="K44067" s="116"/>
      <c r="T44067" s="93"/>
    </row>
    <row r="44068" spans="6:20" ht="13.2">
      <c r="F44068" s="116"/>
      <c r="I44068" s="116"/>
      <c r="K44068" s="116"/>
      <c r="T44068" s="93"/>
    </row>
    <row r="44069" spans="6:20" ht="13.2">
      <c r="F44069" s="116"/>
      <c r="I44069" s="116"/>
      <c r="K44069" s="116"/>
      <c r="T44069" s="93"/>
    </row>
    <row r="44070" spans="6:20" ht="13.2">
      <c r="F44070" s="116"/>
      <c r="I44070" s="116"/>
      <c r="K44070" s="116"/>
      <c r="T44070" s="93"/>
    </row>
    <row r="44071" spans="6:20" ht="13.2">
      <c r="F44071" s="116"/>
      <c r="I44071" s="116"/>
      <c r="K44071" s="116"/>
      <c r="T44071" s="93"/>
    </row>
    <row r="44072" spans="6:20" ht="13.2">
      <c r="F44072" s="116"/>
      <c r="I44072" s="116"/>
      <c r="K44072" s="116"/>
      <c r="T44072" s="93"/>
    </row>
    <row r="44073" spans="6:20" ht="13.2">
      <c r="F44073" s="116"/>
      <c r="I44073" s="116"/>
      <c r="K44073" s="116"/>
      <c r="T44073" s="93"/>
    </row>
    <row r="44074" spans="6:20" ht="13.2">
      <c r="F44074" s="116"/>
      <c r="I44074" s="116"/>
      <c r="K44074" s="116"/>
      <c r="T44074" s="93"/>
    </row>
    <row r="44075" spans="6:20" ht="13.2">
      <c r="F44075" s="116"/>
      <c r="I44075" s="116"/>
      <c r="K44075" s="116"/>
      <c r="T44075" s="93"/>
    </row>
    <row r="44076" spans="6:20" ht="13.2">
      <c r="F44076" s="116"/>
      <c r="I44076" s="116"/>
      <c r="K44076" s="116"/>
      <c r="T44076" s="93"/>
    </row>
    <row r="44077" spans="6:20" ht="13.2">
      <c r="F44077" s="116"/>
      <c r="I44077" s="116"/>
      <c r="K44077" s="116"/>
      <c r="T44077" s="93"/>
    </row>
    <row r="44078" spans="6:20" ht="13.2">
      <c r="F44078" s="116"/>
      <c r="I44078" s="116"/>
      <c r="K44078" s="116"/>
      <c r="T44078" s="93"/>
    </row>
    <row r="44079" spans="6:20" ht="13.2">
      <c r="F44079" s="116"/>
      <c r="I44079" s="116"/>
      <c r="K44079" s="116"/>
      <c r="T44079" s="93"/>
    </row>
    <row r="44080" spans="6:20" ht="13.2">
      <c r="F44080" s="116"/>
      <c r="I44080" s="116"/>
      <c r="K44080" s="116"/>
      <c r="T44080" s="93"/>
    </row>
    <row r="44081" spans="6:20" ht="13.2">
      <c r="F44081" s="116"/>
      <c r="I44081" s="116"/>
      <c r="K44081" s="116"/>
      <c r="T44081" s="93"/>
    </row>
    <row r="44082" spans="6:20" ht="13.2">
      <c r="F44082" s="116"/>
      <c r="I44082" s="116"/>
      <c r="K44082" s="116"/>
      <c r="T44082" s="93"/>
    </row>
    <row r="44083" spans="6:20" ht="13.2">
      <c r="F44083" s="116"/>
      <c r="I44083" s="116"/>
      <c r="K44083" s="116"/>
      <c r="T44083" s="93"/>
    </row>
    <row r="44084" spans="6:20" ht="13.2">
      <c r="F44084" s="116"/>
      <c r="I44084" s="116"/>
      <c r="K44084" s="116"/>
      <c r="T44084" s="93"/>
    </row>
    <row r="44085" spans="6:20" ht="13.2">
      <c r="F44085" s="116"/>
      <c r="I44085" s="116"/>
      <c r="K44085" s="116"/>
      <c r="T44085" s="93"/>
    </row>
    <row r="44086" spans="6:20" ht="13.2">
      <c r="F44086" s="116"/>
      <c r="I44086" s="116"/>
      <c r="K44086" s="116"/>
      <c r="T44086" s="93"/>
    </row>
    <row r="44087" spans="6:20" ht="13.2">
      <c r="F44087" s="116"/>
      <c r="I44087" s="116"/>
      <c r="K44087" s="116"/>
      <c r="T44087" s="93"/>
    </row>
    <row r="44088" spans="6:20" ht="13.2">
      <c r="F44088" s="116"/>
      <c r="I44088" s="116"/>
      <c r="K44088" s="116"/>
      <c r="T44088" s="93"/>
    </row>
    <row r="44089" spans="6:20" ht="13.2">
      <c r="F44089" s="116"/>
      <c r="I44089" s="116"/>
      <c r="K44089" s="116"/>
      <c r="T44089" s="93"/>
    </row>
    <row r="44090" spans="6:20" ht="13.2">
      <c r="F44090" s="116"/>
      <c r="I44090" s="116"/>
      <c r="K44090" s="116"/>
      <c r="T44090" s="93"/>
    </row>
    <row r="44091" spans="6:20" ht="13.2">
      <c r="F44091" s="116"/>
      <c r="I44091" s="116"/>
      <c r="K44091" s="116"/>
      <c r="T44091" s="93"/>
    </row>
    <row r="44092" spans="6:20" ht="13.2">
      <c r="F44092" s="116"/>
      <c r="I44092" s="116"/>
      <c r="K44092" s="116"/>
      <c r="T44092" s="93"/>
    </row>
    <row r="44093" spans="6:20" ht="13.2">
      <c r="F44093" s="116"/>
      <c r="I44093" s="116"/>
      <c r="K44093" s="116"/>
      <c r="T44093" s="93"/>
    </row>
    <row r="44094" spans="6:20" ht="13.2">
      <c r="F44094" s="116"/>
      <c r="I44094" s="116"/>
      <c r="K44094" s="116"/>
      <c r="T44094" s="93"/>
    </row>
    <row r="44095" spans="6:20" ht="13.2">
      <c r="F44095" s="116"/>
      <c r="I44095" s="116"/>
      <c r="K44095" s="116"/>
      <c r="T44095" s="93"/>
    </row>
    <row r="44096" spans="6:20" ht="13.2">
      <c r="F44096" s="116"/>
      <c r="I44096" s="116"/>
      <c r="K44096" s="116"/>
      <c r="T44096" s="93"/>
    </row>
    <row r="44097" spans="6:20" ht="13.2">
      <c r="F44097" s="116"/>
      <c r="I44097" s="116"/>
      <c r="K44097" s="116"/>
      <c r="T44097" s="93"/>
    </row>
    <row r="44098" spans="6:20" ht="13.2">
      <c r="F44098" s="116"/>
      <c r="I44098" s="116"/>
      <c r="K44098" s="116"/>
      <c r="T44098" s="93"/>
    </row>
    <row r="44099" spans="6:20" ht="13.2">
      <c r="F44099" s="116"/>
      <c r="I44099" s="116"/>
      <c r="K44099" s="116"/>
      <c r="T44099" s="93"/>
    </row>
    <row r="44100" spans="6:20" ht="13.2">
      <c r="F44100" s="116"/>
      <c r="I44100" s="116"/>
      <c r="K44100" s="116"/>
      <c r="T44100" s="93"/>
    </row>
    <row r="44101" spans="6:20" ht="13.2">
      <c r="F44101" s="116"/>
      <c r="I44101" s="116"/>
      <c r="K44101" s="116"/>
      <c r="T44101" s="93"/>
    </row>
    <row r="44102" spans="6:20" ht="13.2">
      <c r="F44102" s="116"/>
      <c r="I44102" s="116"/>
      <c r="K44102" s="116"/>
      <c r="T44102" s="93"/>
    </row>
    <row r="44103" spans="6:20" ht="13.2">
      <c r="F44103" s="116"/>
      <c r="I44103" s="116"/>
      <c r="K44103" s="116"/>
      <c r="T44103" s="93"/>
    </row>
    <row r="44104" spans="6:20" ht="13.2">
      <c r="F44104" s="116"/>
      <c r="I44104" s="116"/>
      <c r="K44104" s="116"/>
      <c r="T44104" s="93"/>
    </row>
    <row r="44105" spans="6:20" ht="13.2">
      <c r="F44105" s="116"/>
      <c r="I44105" s="116"/>
      <c r="K44105" s="116"/>
      <c r="T44105" s="93"/>
    </row>
    <row r="44106" spans="6:20" ht="13.2">
      <c r="F44106" s="116"/>
      <c r="I44106" s="116"/>
      <c r="K44106" s="116"/>
      <c r="T44106" s="93"/>
    </row>
    <row r="44107" spans="6:20" ht="13.2">
      <c r="F44107" s="116"/>
      <c r="I44107" s="116"/>
      <c r="K44107" s="116"/>
      <c r="T44107" s="93"/>
    </row>
    <row r="44108" spans="6:20" ht="13.2">
      <c r="F44108" s="116"/>
      <c r="I44108" s="116"/>
      <c r="K44108" s="116"/>
      <c r="T44108" s="93"/>
    </row>
    <row r="44109" spans="6:20" ht="13.2">
      <c r="F44109" s="116"/>
      <c r="I44109" s="116"/>
      <c r="K44109" s="116"/>
      <c r="T44109" s="93"/>
    </row>
    <row r="44110" spans="6:20" ht="13.2">
      <c r="F44110" s="116"/>
      <c r="I44110" s="116"/>
      <c r="K44110" s="116"/>
      <c r="T44110" s="93"/>
    </row>
    <row r="44111" spans="6:20" ht="13.2">
      <c r="F44111" s="116"/>
      <c r="I44111" s="116"/>
      <c r="K44111" s="116"/>
      <c r="T44111" s="93"/>
    </row>
    <row r="44112" spans="6:20" ht="13.2">
      <c r="F44112" s="116"/>
      <c r="I44112" s="116"/>
      <c r="K44112" s="116"/>
      <c r="T44112" s="93"/>
    </row>
    <row r="44113" spans="6:20" ht="13.2">
      <c r="F44113" s="116"/>
      <c r="I44113" s="116"/>
      <c r="K44113" s="116"/>
      <c r="T44113" s="93"/>
    </row>
    <row r="44114" spans="6:20" ht="13.2">
      <c r="F44114" s="116"/>
      <c r="I44114" s="116"/>
      <c r="K44114" s="116"/>
      <c r="T44114" s="93"/>
    </row>
    <row r="44115" spans="6:20" ht="13.2">
      <c r="F44115" s="116"/>
      <c r="I44115" s="116"/>
      <c r="K44115" s="116"/>
      <c r="T44115" s="93"/>
    </row>
    <row r="44116" spans="6:20" ht="13.2">
      <c r="F44116" s="116"/>
      <c r="I44116" s="116"/>
      <c r="K44116" s="116"/>
      <c r="T44116" s="93"/>
    </row>
    <row r="44117" spans="6:20" ht="13.2">
      <c r="F44117" s="116"/>
      <c r="I44117" s="116"/>
      <c r="K44117" s="116"/>
      <c r="T44117" s="93"/>
    </row>
    <row r="44118" spans="6:20" ht="13.2">
      <c r="F44118" s="116"/>
      <c r="I44118" s="116"/>
      <c r="K44118" s="116"/>
      <c r="T44118" s="93"/>
    </row>
    <row r="44119" spans="6:20" ht="13.2">
      <c r="F44119" s="116"/>
      <c r="I44119" s="116"/>
      <c r="K44119" s="116"/>
      <c r="T44119" s="93"/>
    </row>
    <row r="44120" spans="6:20" ht="13.2">
      <c r="F44120" s="116"/>
      <c r="I44120" s="116"/>
      <c r="K44120" s="116"/>
      <c r="T44120" s="93"/>
    </row>
    <row r="44121" spans="6:20" ht="13.2">
      <c r="F44121" s="116"/>
      <c r="I44121" s="116"/>
      <c r="K44121" s="116"/>
      <c r="T44121" s="93"/>
    </row>
    <row r="44122" spans="6:20" ht="13.2">
      <c r="F44122" s="116"/>
      <c r="I44122" s="116"/>
      <c r="K44122" s="116"/>
      <c r="T44122" s="93"/>
    </row>
    <row r="44123" spans="6:20" ht="13.2">
      <c r="F44123" s="116"/>
      <c r="I44123" s="116"/>
      <c r="K44123" s="116"/>
      <c r="T44123" s="93"/>
    </row>
    <row r="44124" spans="6:20" ht="13.2">
      <c r="F44124" s="116"/>
      <c r="I44124" s="116"/>
      <c r="K44124" s="116"/>
      <c r="T44124" s="93"/>
    </row>
    <row r="44125" spans="6:20" ht="13.2">
      <c r="F44125" s="116"/>
      <c r="I44125" s="116"/>
      <c r="K44125" s="116"/>
      <c r="T44125" s="93"/>
    </row>
    <row r="44126" spans="6:20" ht="13.2">
      <c r="F44126" s="116"/>
      <c r="I44126" s="116"/>
      <c r="K44126" s="116"/>
      <c r="T44126" s="93"/>
    </row>
    <row r="44127" spans="6:20" ht="13.2">
      <c r="F44127" s="116"/>
      <c r="I44127" s="116"/>
      <c r="K44127" s="116"/>
      <c r="T44127" s="93"/>
    </row>
    <row r="44128" spans="6:20" ht="13.2">
      <c r="F44128" s="116"/>
      <c r="I44128" s="116"/>
      <c r="K44128" s="116"/>
      <c r="T44128" s="93"/>
    </row>
    <row r="44129" spans="6:20" ht="13.2">
      <c r="F44129" s="116"/>
      <c r="I44129" s="116"/>
      <c r="K44129" s="116"/>
      <c r="T44129" s="93"/>
    </row>
    <row r="44130" spans="6:20" ht="13.2">
      <c r="F44130" s="116"/>
      <c r="I44130" s="116"/>
      <c r="K44130" s="116"/>
      <c r="T44130" s="93"/>
    </row>
    <row r="44131" spans="6:20" ht="13.2">
      <c r="F44131" s="116"/>
      <c r="I44131" s="116"/>
      <c r="K44131" s="116"/>
      <c r="T44131" s="93"/>
    </row>
    <row r="44132" spans="6:20" ht="13.2">
      <c r="F44132" s="116"/>
      <c r="I44132" s="116"/>
      <c r="K44132" s="116"/>
      <c r="T44132" s="93"/>
    </row>
    <row r="44133" spans="6:20" ht="13.2">
      <c r="F44133" s="116"/>
      <c r="I44133" s="116"/>
      <c r="K44133" s="116"/>
      <c r="T44133" s="93"/>
    </row>
    <row r="44134" spans="6:20" ht="13.2">
      <c r="F44134" s="116"/>
      <c r="I44134" s="116"/>
      <c r="K44134" s="116"/>
      <c r="T44134" s="93"/>
    </row>
    <row r="44135" spans="6:20" ht="13.2">
      <c r="F44135" s="116"/>
      <c r="I44135" s="116"/>
      <c r="K44135" s="116"/>
      <c r="T44135" s="93"/>
    </row>
    <row r="44136" spans="6:20" ht="13.2">
      <c r="F44136" s="116"/>
      <c r="I44136" s="116"/>
      <c r="K44136" s="116"/>
      <c r="T44136" s="93"/>
    </row>
    <row r="44137" spans="6:20" ht="13.2">
      <c r="F44137" s="116"/>
      <c r="I44137" s="116"/>
      <c r="K44137" s="116"/>
      <c r="T44137" s="93"/>
    </row>
    <row r="44138" spans="6:20" ht="13.2">
      <c r="F44138" s="116"/>
      <c r="I44138" s="116"/>
      <c r="K44138" s="116"/>
      <c r="T44138" s="93"/>
    </row>
    <row r="44139" spans="6:20" ht="13.2">
      <c r="F44139" s="116"/>
      <c r="I44139" s="116"/>
      <c r="K44139" s="116"/>
      <c r="T44139" s="93"/>
    </row>
    <row r="44140" spans="6:20" ht="13.2">
      <c r="F44140" s="116"/>
      <c r="I44140" s="116"/>
      <c r="K44140" s="116"/>
      <c r="T44140" s="93"/>
    </row>
    <row r="44141" spans="6:20" ht="13.2">
      <c r="F44141" s="116"/>
      <c r="I44141" s="116"/>
      <c r="K44141" s="116"/>
      <c r="T44141" s="93"/>
    </row>
    <row r="44142" spans="6:20" ht="13.2">
      <c r="F44142" s="116"/>
      <c r="I44142" s="116"/>
      <c r="K44142" s="116"/>
      <c r="T44142" s="93"/>
    </row>
    <row r="44143" spans="6:20" ht="13.2">
      <c r="F44143" s="116"/>
      <c r="I44143" s="116"/>
      <c r="K44143" s="116"/>
      <c r="T44143" s="93"/>
    </row>
    <row r="44144" spans="6:20" ht="13.2">
      <c r="F44144" s="116"/>
      <c r="I44144" s="116"/>
      <c r="K44144" s="116"/>
      <c r="T44144" s="93"/>
    </row>
    <row r="44145" spans="6:20" ht="13.2">
      <c r="F44145" s="116"/>
      <c r="I44145" s="116"/>
      <c r="K44145" s="116"/>
      <c r="T44145" s="93"/>
    </row>
    <row r="44146" spans="6:20" ht="13.2">
      <c r="F44146" s="116"/>
      <c r="I44146" s="116"/>
      <c r="K44146" s="116"/>
      <c r="T44146" s="93"/>
    </row>
    <row r="44147" spans="6:20" ht="13.2">
      <c r="F44147" s="116"/>
      <c r="I44147" s="116"/>
      <c r="K44147" s="116"/>
      <c r="T44147" s="93"/>
    </row>
    <row r="44148" spans="6:20" ht="13.2">
      <c r="F44148" s="116"/>
      <c r="I44148" s="116"/>
      <c r="K44148" s="116"/>
      <c r="T44148" s="93"/>
    </row>
    <row r="44149" spans="6:20" ht="13.2">
      <c r="F44149" s="116"/>
      <c r="I44149" s="116"/>
      <c r="K44149" s="116"/>
      <c r="T44149" s="93"/>
    </row>
    <row r="44150" spans="6:20" ht="13.2">
      <c r="F44150" s="116"/>
      <c r="I44150" s="116"/>
      <c r="K44150" s="116"/>
      <c r="T44150" s="93"/>
    </row>
    <row r="44151" spans="6:20" ht="13.2">
      <c r="F44151" s="116"/>
      <c r="I44151" s="116"/>
      <c r="K44151" s="116"/>
      <c r="T44151" s="93"/>
    </row>
    <row r="44152" spans="6:20" ht="13.2">
      <c r="F44152" s="116"/>
      <c r="I44152" s="116"/>
      <c r="K44152" s="116"/>
      <c r="T44152" s="93"/>
    </row>
    <row r="44153" spans="6:20" ht="13.2">
      <c r="F44153" s="116"/>
      <c r="I44153" s="116"/>
      <c r="K44153" s="116"/>
      <c r="T44153" s="93"/>
    </row>
    <row r="44154" spans="6:20" ht="13.2">
      <c r="F44154" s="116"/>
      <c r="I44154" s="116"/>
      <c r="K44154" s="116"/>
      <c r="T44154" s="93"/>
    </row>
    <row r="44155" spans="6:20" ht="13.2">
      <c r="F44155" s="116"/>
      <c r="I44155" s="116"/>
      <c r="K44155" s="116"/>
      <c r="T44155" s="93"/>
    </row>
    <row r="44156" spans="6:20" ht="13.2">
      <c r="F44156" s="116"/>
      <c r="I44156" s="116"/>
      <c r="K44156" s="116"/>
      <c r="T44156" s="93"/>
    </row>
    <row r="44157" spans="6:20" ht="13.2">
      <c r="F44157" s="116"/>
      <c r="I44157" s="116"/>
      <c r="K44157" s="116"/>
      <c r="T44157" s="93"/>
    </row>
    <row r="44158" spans="6:20" ht="13.2">
      <c r="F44158" s="116"/>
      <c r="I44158" s="116"/>
      <c r="K44158" s="116"/>
      <c r="T44158" s="93"/>
    </row>
    <row r="44159" spans="6:20" ht="13.2">
      <c r="F44159" s="116"/>
      <c r="I44159" s="116"/>
      <c r="K44159" s="116"/>
      <c r="T44159" s="93"/>
    </row>
    <row r="44160" spans="6:20" ht="13.2">
      <c r="F44160" s="116"/>
      <c r="I44160" s="116"/>
      <c r="K44160" s="116"/>
      <c r="T44160" s="93"/>
    </row>
    <row r="44161" spans="6:20" ht="13.2">
      <c r="F44161" s="116"/>
      <c r="I44161" s="116"/>
      <c r="K44161" s="116"/>
      <c r="T44161" s="93"/>
    </row>
    <row r="44162" spans="6:20" ht="13.2">
      <c r="F44162" s="116"/>
      <c r="I44162" s="116"/>
      <c r="K44162" s="116"/>
      <c r="T44162" s="93"/>
    </row>
    <row r="44163" spans="6:20" ht="13.2">
      <c r="F44163" s="116"/>
      <c r="I44163" s="116"/>
      <c r="K44163" s="116"/>
      <c r="T44163" s="93"/>
    </row>
    <row r="44164" spans="6:20" ht="13.2">
      <c r="F44164" s="116"/>
      <c r="I44164" s="116"/>
      <c r="K44164" s="116"/>
      <c r="T44164" s="93"/>
    </row>
    <row r="44165" spans="6:20" ht="13.2">
      <c r="F44165" s="116"/>
      <c r="I44165" s="116"/>
      <c r="K44165" s="116"/>
      <c r="T44165" s="93"/>
    </row>
    <row r="44166" spans="6:20" ht="13.2">
      <c r="F44166" s="116"/>
      <c r="I44166" s="116"/>
      <c r="K44166" s="116"/>
      <c r="T44166" s="93"/>
    </row>
    <row r="44167" spans="6:20" ht="13.2">
      <c r="F44167" s="116"/>
      <c r="I44167" s="116"/>
      <c r="K44167" s="116"/>
      <c r="T44167" s="93"/>
    </row>
    <row r="44168" spans="6:20" ht="13.2">
      <c r="F44168" s="116"/>
      <c r="I44168" s="116"/>
      <c r="K44168" s="116"/>
      <c r="T44168" s="93"/>
    </row>
    <row r="44169" spans="6:20" ht="13.2">
      <c r="F44169" s="116"/>
      <c r="I44169" s="116"/>
      <c r="K44169" s="116"/>
      <c r="T44169" s="93"/>
    </row>
    <row r="44170" spans="6:20" ht="13.2">
      <c r="F44170" s="116"/>
      <c r="I44170" s="116"/>
      <c r="K44170" s="116"/>
      <c r="T44170" s="93"/>
    </row>
    <row r="44171" spans="6:20" ht="13.2">
      <c r="F44171" s="116"/>
      <c r="I44171" s="116"/>
      <c r="K44171" s="116"/>
      <c r="T44171" s="93"/>
    </row>
    <row r="44172" spans="6:20" ht="13.2">
      <c r="F44172" s="116"/>
      <c r="I44172" s="116"/>
      <c r="K44172" s="116"/>
      <c r="T44172" s="93"/>
    </row>
    <row r="44173" spans="6:20" ht="13.2">
      <c r="F44173" s="116"/>
      <c r="I44173" s="116"/>
      <c r="K44173" s="116"/>
      <c r="T44173" s="93"/>
    </row>
    <row r="44174" spans="6:20" ht="13.2">
      <c r="F44174" s="116"/>
      <c r="I44174" s="116"/>
      <c r="K44174" s="116"/>
      <c r="T44174" s="93"/>
    </row>
    <row r="44175" spans="6:20" ht="13.2">
      <c r="F44175" s="116"/>
      <c r="I44175" s="116"/>
      <c r="K44175" s="116"/>
      <c r="T44175" s="93"/>
    </row>
    <row r="44176" spans="6:20" ht="13.2">
      <c r="F44176" s="116"/>
      <c r="I44176" s="116"/>
      <c r="K44176" s="116"/>
      <c r="T44176" s="93"/>
    </row>
    <row r="44177" spans="6:20" ht="13.2">
      <c r="F44177" s="116"/>
      <c r="I44177" s="116"/>
      <c r="K44177" s="116"/>
      <c r="T44177" s="93"/>
    </row>
    <row r="44178" spans="6:20" ht="13.2">
      <c r="F44178" s="116"/>
      <c r="I44178" s="116"/>
      <c r="K44178" s="116"/>
      <c r="T44178" s="93"/>
    </row>
    <row r="44179" spans="6:20" ht="13.2">
      <c r="F44179" s="116"/>
      <c r="I44179" s="116"/>
      <c r="K44179" s="116"/>
      <c r="T44179" s="93"/>
    </row>
    <row r="44180" spans="6:20" ht="13.2">
      <c r="F44180" s="116"/>
      <c r="I44180" s="116"/>
      <c r="K44180" s="116"/>
      <c r="T44180" s="93"/>
    </row>
    <row r="44181" spans="6:20" ht="13.2">
      <c r="F44181" s="116"/>
      <c r="I44181" s="116"/>
      <c r="K44181" s="116"/>
      <c r="T44181" s="93"/>
    </row>
    <row r="44182" spans="6:20" ht="13.2">
      <c r="F44182" s="116"/>
      <c r="I44182" s="116"/>
      <c r="K44182" s="116"/>
      <c r="T44182" s="93"/>
    </row>
    <row r="44183" spans="6:20" ht="13.2">
      <c r="F44183" s="116"/>
      <c r="I44183" s="116"/>
      <c r="K44183" s="116"/>
      <c r="T44183" s="93"/>
    </row>
    <row r="44184" spans="6:20" ht="13.2">
      <c r="F44184" s="116"/>
      <c r="I44184" s="116"/>
      <c r="K44184" s="116"/>
      <c r="T44184" s="93"/>
    </row>
    <row r="44185" spans="6:20" ht="13.2">
      <c r="F44185" s="116"/>
      <c r="I44185" s="116"/>
      <c r="K44185" s="116"/>
      <c r="T44185" s="93"/>
    </row>
    <row r="44186" spans="6:20" ht="13.2">
      <c r="F44186" s="116"/>
      <c r="I44186" s="116"/>
      <c r="K44186" s="116"/>
      <c r="T44186" s="93"/>
    </row>
    <row r="44187" spans="6:20" ht="13.2">
      <c r="F44187" s="116"/>
      <c r="I44187" s="116"/>
      <c r="K44187" s="116"/>
      <c r="T44187" s="93"/>
    </row>
    <row r="44188" spans="6:20" ht="13.2">
      <c r="F44188" s="116"/>
      <c r="I44188" s="116"/>
      <c r="K44188" s="116"/>
      <c r="T44188" s="93"/>
    </row>
    <row r="44189" spans="6:20" ht="13.2">
      <c r="F44189" s="116"/>
      <c r="I44189" s="116"/>
      <c r="K44189" s="116"/>
      <c r="T44189" s="93"/>
    </row>
    <row r="44190" spans="6:20" ht="13.2">
      <c r="F44190" s="116"/>
      <c r="I44190" s="116"/>
      <c r="K44190" s="116"/>
      <c r="T44190" s="93"/>
    </row>
    <row r="44191" spans="6:20" ht="13.2">
      <c r="F44191" s="116"/>
      <c r="I44191" s="116"/>
      <c r="K44191" s="116"/>
      <c r="T44191" s="93"/>
    </row>
    <row r="44192" spans="6:20" ht="13.2">
      <c r="F44192" s="116"/>
      <c r="I44192" s="116"/>
      <c r="K44192" s="116"/>
      <c r="T44192" s="93"/>
    </row>
    <row r="44193" spans="6:20" ht="13.2">
      <c r="F44193" s="116"/>
      <c r="I44193" s="116"/>
      <c r="K44193" s="116"/>
      <c r="T44193" s="93"/>
    </row>
    <row r="44194" spans="6:20" ht="13.2">
      <c r="F44194" s="116"/>
      <c r="I44194" s="116"/>
      <c r="K44194" s="116"/>
      <c r="T44194" s="93"/>
    </row>
    <row r="44195" spans="6:20" ht="13.2">
      <c r="F44195" s="116"/>
      <c r="I44195" s="116"/>
      <c r="K44195" s="116"/>
      <c r="T44195" s="93"/>
    </row>
    <row r="44196" spans="6:20" ht="13.2">
      <c r="F44196" s="116"/>
      <c r="I44196" s="116"/>
      <c r="K44196" s="116"/>
      <c r="T44196" s="93"/>
    </row>
    <row r="44197" spans="6:20" ht="13.2">
      <c r="F44197" s="116"/>
      <c r="I44197" s="116"/>
      <c r="K44197" s="116"/>
      <c r="T44197" s="93"/>
    </row>
    <row r="44198" spans="6:20" ht="13.2">
      <c r="F44198" s="116"/>
      <c r="I44198" s="116"/>
      <c r="K44198" s="116"/>
      <c r="T44198" s="93"/>
    </row>
    <row r="44199" spans="6:20" ht="13.2">
      <c r="F44199" s="116"/>
      <c r="I44199" s="116"/>
      <c r="K44199" s="116"/>
      <c r="T44199" s="93"/>
    </row>
    <row r="44200" spans="6:20" ht="13.2">
      <c r="F44200" s="116"/>
      <c r="I44200" s="116"/>
      <c r="K44200" s="116"/>
      <c r="T44200" s="93"/>
    </row>
    <row r="44201" spans="6:20" ht="13.2">
      <c r="F44201" s="116"/>
      <c r="I44201" s="116"/>
      <c r="K44201" s="116"/>
      <c r="T44201" s="93"/>
    </row>
    <row r="44202" spans="6:20" ht="13.2">
      <c r="F44202" s="116"/>
      <c r="I44202" s="116"/>
      <c r="K44202" s="116"/>
      <c r="T44202" s="93"/>
    </row>
    <row r="44203" spans="6:20" ht="13.2">
      <c r="F44203" s="116"/>
      <c r="I44203" s="116"/>
      <c r="K44203" s="116"/>
      <c r="T44203" s="93"/>
    </row>
    <row r="44204" spans="6:20" ht="13.2">
      <c r="F44204" s="116"/>
      <c r="I44204" s="116"/>
      <c r="K44204" s="116"/>
      <c r="T44204" s="93"/>
    </row>
    <row r="44205" spans="6:20" ht="13.2">
      <c r="F44205" s="116"/>
      <c r="I44205" s="116"/>
      <c r="K44205" s="116"/>
      <c r="T44205" s="93"/>
    </row>
    <row r="44206" spans="6:20" ht="13.2">
      <c r="F44206" s="116"/>
      <c r="I44206" s="116"/>
      <c r="K44206" s="116"/>
      <c r="T44206" s="93"/>
    </row>
    <row r="44207" spans="6:20" ht="13.2">
      <c r="F44207" s="116"/>
      <c r="I44207" s="116"/>
      <c r="K44207" s="116"/>
      <c r="T44207" s="93"/>
    </row>
    <row r="44208" spans="6:20" ht="13.2">
      <c r="F44208" s="116"/>
      <c r="I44208" s="116"/>
      <c r="K44208" s="116"/>
      <c r="T44208" s="93"/>
    </row>
    <row r="44209" spans="6:20" ht="13.2">
      <c r="F44209" s="116"/>
      <c r="I44209" s="116"/>
      <c r="K44209" s="116"/>
      <c r="T44209" s="93"/>
    </row>
    <row r="44210" spans="6:20" ht="13.2">
      <c r="F44210" s="116"/>
      <c r="I44210" s="116"/>
      <c r="K44210" s="116"/>
      <c r="T44210" s="93"/>
    </row>
    <row r="44211" spans="6:20" ht="13.2">
      <c r="F44211" s="116"/>
      <c r="I44211" s="116"/>
      <c r="K44211" s="116"/>
      <c r="T44211" s="93"/>
    </row>
    <row r="44212" spans="6:20" ht="13.2">
      <c r="F44212" s="116"/>
      <c r="I44212" s="116"/>
      <c r="K44212" s="116"/>
      <c r="T44212" s="93"/>
    </row>
    <row r="44213" spans="6:20" ht="13.2">
      <c r="F44213" s="116"/>
      <c r="I44213" s="116"/>
      <c r="K44213" s="116"/>
      <c r="T44213" s="93"/>
    </row>
    <row r="44214" spans="6:20" ht="13.2">
      <c r="F44214" s="116"/>
      <c r="I44214" s="116"/>
      <c r="K44214" s="116"/>
      <c r="T44214" s="93"/>
    </row>
    <row r="44215" spans="6:20" ht="13.2">
      <c r="F44215" s="116"/>
      <c r="I44215" s="116"/>
      <c r="K44215" s="116"/>
      <c r="T44215" s="93"/>
    </row>
    <row r="44216" spans="6:20" ht="13.2">
      <c r="F44216" s="116"/>
      <c r="I44216" s="116"/>
      <c r="K44216" s="116"/>
      <c r="T44216" s="93"/>
    </row>
    <row r="44217" spans="6:20" ht="13.2">
      <c r="F44217" s="116"/>
      <c r="I44217" s="116"/>
      <c r="K44217" s="116"/>
      <c r="T44217" s="93"/>
    </row>
    <row r="44218" spans="6:20" ht="13.2">
      <c r="F44218" s="116"/>
      <c r="I44218" s="116"/>
      <c r="K44218" s="116"/>
      <c r="T44218" s="93"/>
    </row>
    <row r="44219" spans="6:20" ht="13.2">
      <c r="F44219" s="116"/>
      <c r="I44219" s="116"/>
      <c r="K44219" s="116"/>
      <c r="T44219" s="93"/>
    </row>
    <row r="44220" spans="6:20" ht="13.2">
      <c r="F44220" s="116"/>
      <c r="I44220" s="116"/>
      <c r="K44220" s="116"/>
      <c r="T44220" s="93"/>
    </row>
    <row r="44221" spans="6:20" ht="13.2">
      <c r="F44221" s="116"/>
      <c r="I44221" s="116"/>
      <c r="K44221" s="116"/>
      <c r="T44221" s="93"/>
    </row>
    <row r="44222" spans="6:20" ht="13.2">
      <c r="F44222" s="116"/>
      <c r="I44222" s="116"/>
      <c r="K44222" s="116"/>
      <c r="T44222" s="93"/>
    </row>
    <row r="44223" spans="6:20" ht="13.2">
      <c r="F44223" s="116"/>
      <c r="I44223" s="116"/>
      <c r="K44223" s="116"/>
      <c r="T44223" s="93"/>
    </row>
    <row r="44224" spans="6:20" ht="13.2">
      <c r="F44224" s="116"/>
      <c r="I44224" s="116"/>
      <c r="K44224" s="116"/>
      <c r="T44224" s="93"/>
    </row>
    <row r="44225" spans="6:20" ht="13.2">
      <c r="F44225" s="116"/>
      <c r="I44225" s="116"/>
      <c r="K44225" s="116"/>
      <c r="T44225" s="93"/>
    </row>
    <row r="44226" spans="6:20" ht="13.2">
      <c r="F44226" s="116"/>
      <c r="I44226" s="116"/>
      <c r="K44226" s="116"/>
      <c r="T44226" s="93"/>
    </row>
    <row r="44227" spans="6:20" ht="13.2">
      <c r="F44227" s="116"/>
      <c r="I44227" s="116"/>
      <c r="K44227" s="116"/>
      <c r="T44227" s="93"/>
    </row>
    <row r="44228" spans="6:20" ht="13.2">
      <c r="F44228" s="116"/>
      <c r="I44228" s="116"/>
      <c r="K44228" s="116"/>
      <c r="T44228" s="93"/>
    </row>
    <row r="44229" spans="6:20" ht="13.2">
      <c r="F44229" s="116"/>
      <c r="I44229" s="116"/>
      <c r="K44229" s="116"/>
      <c r="T44229" s="93"/>
    </row>
    <row r="44230" spans="6:20" ht="13.2">
      <c r="F44230" s="116"/>
      <c r="I44230" s="116"/>
      <c r="K44230" s="116"/>
      <c r="T44230" s="93"/>
    </row>
    <row r="44231" spans="6:20" ht="13.2">
      <c r="F44231" s="116"/>
      <c r="I44231" s="116"/>
      <c r="K44231" s="116"/>
      <c r="T44231" s="93"/>
    </row>
    <row r="44232" spans="6:20" ht="13.2">
      <c r="F44232" s="116"/>
      <c r="I44232" s="116"/>
      <c r="K44232" s="116"/>
      <c r="T44232" s="93"/>
    </row>
    <row r="44233" spans="6:20" ht="13.2">
      <c r="F44233" s="116"/>
      <c r="I44233" s="116"/>
      <c r="K44233" s="116"/>
      <c r="T44233" s="93"/>
    </row>
    <row r="44234" spans="6:20" ht="13.2">
      <c r="F44234" s="116"/>
      <c r="I44234" s="116"/>
      <c r="K44234" s="116"/>
      <c r="T44234" s="93"/>
    </row>
    <row r="44235" spans="6:20" ht="13.2">
      <c r="F44235" s="116"/>
      <c r="I44235" s="116"/>
      <c r="K44235" s="116"/>
      <c r="T44235" s="93"/>
    </row>
    <row r="44236" spans="6:20" ht="13.2">
      <c r="F44236" s="116"/>
      <c r="I44236" s="116"/>
      <c r="K44236" s="116"/>
      <c r="T44236" s="93"/>
    </row>
    <row r="44237" spans="6:20" ht="13.2">
      <c r="F44237" s="116"/>
      <c r="I44237" s="116"/>
      <c r="K44237" s="116"/>
      <c r="T44237" s="93"/>
    </row>
    <row r="44238" spans="6:20" ht="13.2">
      <c r="F44238" s="116"/>
      <c r="I44238" s="116"/>
      <c r="K44238" s="116"/>
      <c r="T44238" s="93"/>
    </row>
    <row r="44239" spans="6:20" ht="13.2">
      <c r="F44239" s="116"/>
      <c r="I44239" s="116"/>
      <c r="K44239" s="116"/>
      <c r="T44239" s="93"/>
    </row>
    <row r="44240" spans="6:20" ht="13.2">
      <c r="F44240" s="116"/>
      <c r="I44240" s="116"/>
      <c r="K44240" s="116"/>
      <c r="T44240" s="93"/>
    </row>
    <row r="44241" spans="6:20" ht="13.2">
      <c r="F44241" s="116"/>
      <c r="I44241" s="116"/>
      <c r="K44241" s="116"/>
      <c r="T44241" s="93"/>
    </row>
    <row r="44242" spans="6:20" ht="13.2">
      <c r="F44242" s="116"/>
      <c r="I44242" s="116"/>
      <c r="K44242" s="116"/>
      <c r="T44242" s="93"/>
    </row>
    <row r="44243" spans="6:20" ht="13.2">
      <c r="F44243" s="116"/>
      <c r="I44243" s="116"/>
      <c r="K44243" s="116"/>
      <c r="T44243" s="93"/>
    </row>
    <row r="44244" spans="6:20" ht="13.2">
      <c r="F44244" s="116"/>
      <c r="I44244" s="116"/>
      <c r="K44244" s="116"/>
      <c r="T44244" s="93"/>
    </row>
    <row r="44245" spans="6:20" ht="13.2">
      <c r="F44245" s="116"/>
      <c r="I44245" s="116"/>
      <c r="K44245" s="116"/>
      <c r="T44245" s="93"/>
    </row>
    <row r="44246" spans="6:20" ht="13.2">
      <c r="F44246" s="116"/>
      <c r="I44246" s="116"/>
      <c r="K44246" s="116"/>
      <c r="T44246" s="93"/>
    </row>
    <row r="44247" spans="6:20" ht="13.2">
      <c r="F44247" s="116"/>
      <c r="I44247" s="116"/>
      <c r="K44247" s="116"/>
      <c r="T44247" s="93"/>
    </row>
    <row r="44248" spans="6:20" ht="13.2">
      <c r="F44248" s="116"/>
      <c r="I44248" s="116"/>
      <c r="K44248" s="116"/>
      <c r="T44248" s="93"/>
    </row>
    <row r="44249" spans="6:20" ht="13.2">
      <c r="F44249" s="116"/>
      <c r="I44249" s="116"/>
      <c r="K44249" s="116"/>
      <c r="T44249" s="93"/>
    </row>
    <row r="44250" spans="6:20" ht="13.2">
      <c r="F44250" s="116"/>
      <c r="I44250" s="116"/>
      <c r="K44250" s="116"/>
      <c r="T44250" s="93"/>
    </row>
    <row r="44251" spans="6:20" ht="13.2">
      <c r="F44251" s="116"/>
      <c r="I44251" s="116"/>
      <c r="K44251" s="116"/>
      <c r="T44251" s="93"/>
    </row>
    <row r="44252" spans="6:20" ht="13.2">
      <c r="F44252" s="116"/>
      <c r="I44252" s="116"/>
      <c r="K44252" s="116"/>
      <c r="T44252" s="93"/>
    </row>
    <row r="44253" spans="6:20" ht="13.2">
      <c r="F44253" s="116"/>
      <c r="I44253" s="116"/>
      <c r="K44253" s="116"/>
      <c r="T44253" s="93"/>
    </row>
    <row r="44254" spans="6:20" ht="13.2">
      <c r="F44254" s="116"/>
      <c r="I44254" s="116"/>
      <c r="K44254" s="116"/>
      <c r="T44254" s="93"/>
    </row>
    <row r="44255" spans="6:20" ht="13.2">
      <c r="F44255" s="116"/>
      <c r="I44255" s="116"/>
      <c r="K44255" s="116"/>
      <c r="T44255" s="93"/>
    </row>
    <row r="44256" spans="6:20" ht="13.2">
      <c r="F44256" s="116"/>
      <c r="I44256" s="116"/>
      <c r="K44256" s="116"/>
      <c r="T44256" s="93"/>
    </row>
    <row r="44257" spans="6:20" ht="13.2">
      <c r="F44257" s="116"/>
      <c r="I44257" s="116"/>
      <c r="K44257" s="116"/>
      <c r="T44257" s="93"/>
    </row>
    <row r="44258" spans="6:20" ht="13.2">
      <c r="F44258" s="116"/>
      <c r="I44258" s="116"/>
      <c r="K44258" s="116"/>
      <c r="T44258" s="93"/>
    </row>
    <row r="44259" spans="6:20" ht="13.2">
      <c r="F44259" s="116"/>
      <c r="I44259" s="116"/>
      <c r="K44259" s="116"/>
      <c r="T44259" s="93"/>
    </row>
    <row r="44260" spans="6:20" ht="13.2">
      <c r="F44260" s="116"/>
      <c r="I44260" s="116"/>
      <c r="K44260" s="116"/>
      <c r="T44260" s="93"/>
    </row>
    <row r="44261" spans="6:20" ht="13.2">
      <c r="F44261" s="116"/>
      <c r="I44261" s="116"/>
      <c r="K44261" s="116"/>
      <c r="T44261" s="93"/>
    </row>
    <row r="44262" spans="6:20" ht="13.2">
      <c r="F44262" s="116"/>
      <c r="I44262" s="116"/>
      <c r="K44262" s="116"/>
      <c r="T44262" s="93"/>
    </row>
    <row r="44263" spans="6:20" ht="13.2">
      <c r="F44263" s="116"/>
      <c r="I44263" s="116"/>
      <c r="K44263" s="116"/>
      <c r="T44263" s="93"/>
    </row>
    <row r="44264" spans="6:20" ht="13.2">
      <c r="F44264" s="116"/>
      <c r="I44264" s="116"/>
      <c r="K44264" s="116"/>
      <c r="T44264" s="93"/>
    </row>
    <row r="44265" spans="6:20" ht="13.2">
      <c r="F44265" s="116"/>
      <c r="I44265" s="116"/>
      <c r="K44265" s="116"/>
      <c r="T44265" s="93"/>
    </row>
    <row r="44266" spans="6:20" ht="13.2">
      <c r="F44266" s="116"/>
      <c r="I44266" s="116"/>
      <c r="K44266" s="116"/>
      <c r="T44266" s="93"/>
    </row>
    <row r="44267" spans="6:20" ht="13.2">
      <c r="F44267" s="116"/>
      <c r="I44267" s="116"/>
      <c r="K44267" s="116"/>
      <c r="T44267" s="93"/>
    </row>
    <row r="44268" spans="6:20" ht="13.2">
      <c r="F44268" s="116"/>
      <c r="I44268" s="116"/>
      <c r="K44268" s="116"/>
      <c r="T44268" s="93"/>
    </row>
    <row r="44269" spans="6:20" ht="13.2">
      <c r="F44269" s="116"/>
      <c r="I44269" s="116"/>
      <c r="K44269" s="116"/>
      <c r="T44269" s="93"/>
    </row>
    <row r="44270" spans="6:20" ht="13.2">
      <c r="F44270" s="116"/>
      <c r="I44270" s="116"/>
      <c r="K44270" s="116"/>
      <c r="T44270" s="93"/>
    </row>
    <row r="44271" spans="6:20" ht="13.2">
      <c r="F44271" s="116"/>
      <c r="I44271" s="116"/>
      <c r="K44271" s="116"/>
      <c r="T44271" s="93"/>
    </row>
    <row r="44272" spans="6:20" ht="13.2">
      <c r="F44272" s="116"/>
      <c r="I44272" s="116"/>
      <c r="K44272" s="116"/>
      <c r="T44272" s="93"/>
    </row>
    <row r="44273" spans="6:20" ht="13.2">
      <c r="F44273" s="116"/>
      <c r="I44273" s="116"/>
      <c r="K44273" s="116"/>
      <c r="T44273" s="93"/>
    </row>
    <row r="44274" spans="6:20" ht="13.2">
      <c r="F44274" s="116"/>
      <c r="I44274" s="116"/>
      <c r="K44274" s="116"/>
      <c r="T44274" s="93"/>
    </row>
    <row r="44275" spans="6:20" ht="13.2">
      <c r="F44275" s="116"/>
      <c r="I44275" s="116"/>
      <c r="K44275" s="116"/>
      <c r="T44275" s="93"/>
    </row>
    <row r="44276" spans="6:20" ht="13.2">
      <c r="F44276" s="116"/>
      <c r="I44276" s="116"/>
      <c r="K44276" s="116"/>
      <c r="T44276" s="93"/>
    </row>
    <row r="44277" spans="6:20" ht="13.2">
      <c r="F44277" s="116"/>
      <c r="I44277" s="116"/>
      <c r="K44277" s="116"/>
      <c r="T44277" s="93"/>
    </row>
    <row r="44278" spans="6:20" ht="13.2">
      <c r="F44278" s="116"/>
      <c r="I44278" s="116"/>
      <c r="K44278" s="116"/>
      <c r="T44278" s="93"/>
    </row>
    <row r="44279" spans="6:20" ht="13.2">
      <c r="F44279" s="116"/>
      <c r="I44279" s="116"/>
      <c r="K44279" s="116"/>
      <c r="T44279" s="93"/>
    </row>
    <row r="44280" spans="6:20" ht="13.2">
      <c r="F44280" s="116"/>
      <c r="I44280" s="116"/>
      <c r="K44280" s="116"/>
      <c r="T44280" s="93"/>
    </row>
    <row r="44281" spans="6:20" ht="13.2">
      <c r="F44281" s="116"/>
      <c r="I44281" s="116"/>
      <c r="K44281" s="116"/>
      <c r="T44281" s="93"/>
    </row>
    <row r="44282" spans="6:20" ht="13.2">
      <c r="F44282" s="116"/>
      <c r="I44282" s="116"/>
      <c r="K44282" s="116"/>
      <c r="T44282" s="93"/>
    </row>
    <row r="44283" spans="6:20" ht="13.2">
      <c r="F44283" s="116"/>
      <c r="I44283" s="116"/>
      <c r="K44283" s="116"/>
      <c r="T44283" s="93"/>
    </row>
    <row r="44284" spans="6:20" ht="13.2">
      <c r="F44284" s="116"/>
      <c r="I44284" s="116"/>
      <c r="K44284" s="116"/>
      <c r="T44284" s="93"/>
    </row>
    <row r="44285" spans="6:20" ht="13.2">
      <c r="F44285" s="116"/>
      <c r="I44285" s="116"/>
      <c r="K44285" s="116"/>
      <c r="T44285" s="93"/>
    </row>
    <row r="44286" spans="6:20" ht="13.2">
      <c r="F44286" s="116"/>
      <c r="I44286" s="116"/>
      <c r="K44286" s="116"/>
      <c r="T44286" s="93"/>
    </row>
    <row r="44287" spans="6:20" ht="13.2">
      <c r="F44287" s="116"/>
      <c r="I44287" s="116"/>
      <c r="K44287" s="116"/>
      <c r="T44287" s="93"/>
    </row>
    <row r="44288" spans="6:20" ht="13.2">
      <c r="F44288" s="116"/>
      <c r="I44288" s="116"/>
      <c r="K44288" s="116"/>
      <c r="T44288" s="93"/>
    </row>
    <row r="44289" spans="6:20" ht="13.2">
      <c r="F44289" s="116"/>
      <c r="I44289" s="116"/>
      <c r="K44289" s="116"/>
      <c r="T44289" s="93"/>
    </row>
    <row r="44290" spans="6:20" ht="13.2">
      <c r="F44290" s="116"/>
      <c r="I44290" s="116"/>
      <c r="K44290" s="116"/>
      <c r="T44290" s="93"/>
    </row>
    <row r="44291" spans="6:20" ht="13.2">
      <c r="F44291" s="116"/>
      <c r="I44291" s="116"/>
      <c r="K44291" s="116"/>
      <c r="T44291" s="93"/>
    </row>
    <row r="44292" spans="6:20" ht="13.2">
      <c r="F44292" s="116"/>
      <c r="I44292" s="116"/>
      <c r="K44292" s="116"/>
      <c r="T44292" s="93"/>
    </row>
    <row r="44293" spans="6:20" ht="13.2">
      <c r="F44293" s="116"/>
      <c r="I44293" s="116"/>
      <c r="K44293" s="116"/>
      <c r="T44293" s="93"/>
    </row>
    <row r="44294" spans="6:20" ht="13.2">
      <c r="F44294" s="116"/>
      <c r="I44294" s="116"/>
      <c r="K44294" s="116"/>
      <c r="T44294" s="93"/>
    </row>
    <row r="44295" spans="6:20" ht="13.2">
      <c r="F44295" s="116"/>
      <c r="I44295" s="116"/>
      <c r="K44295" s="116"/>
      <c r="T44295" s="93"/>
    </row>
    <row r="44296" spans="6:20" ht="13.2">
      <c r="F44296" s="116"/>
      <c r="I44296" s="116"/>
      <c r="K44296" s="116"/>
      <c r="T44296" s="93"/>
    </row>
    <row r="44297" spans="6:20" ht="13.2">
      <c r="F44297" s="116"/>
      <c r="I44297" s="116"/>
      <c r="K44297" s="116"/>
      <c r="T44297" s="93"/>
    </row>
    <row r="44298" spans="6:20" ht="13.2">
      <c r="F44298" s="116"/>
      <c r="I44298" s="116"/>
      <c r="K44298" s="116"/>
      <c r="T44298" s="93"/>
    </row>
    <row r="44299" spans="6:20" ht="13.2">
      <c r="F44299" s="116"/>
      <c r="I44299" s="116"/>
      <c r="K44299" s="116"/>
      <c r="T44299" s="93"/>
    </row>
    <row r="44300" spans="6:20" ht="13.2">
      <c r="F44300" s="116"/>
      <c r="I44300" s="116"/>
      <c r="K44300" s="116"/>
      <c r="T44300" s="93"/>
    </row>
    <row r="44301" spans="6:20" ht="13.2">
      <c r="F44301" s="116"/>
      <c r="I44301" s="116"/>
      <c r="K44301" s="116"/>
      <c r="T44301" s="93"/>
    </row>
    <row r="44302" spans="6:20" ht="13.2">
      <c r="F44302" s="116"/>
      <c r="I44302" s="116"/>
      <c r="K44302" s="116"/>
      <c r="T44302" s="93"/>
    </row>
    <row r="44303" spans="6:20" ht="13.2">
      <c r="F44303" s="116"/>
      <c r="I44303" s="116"/>
      <c r="K44303" s="116"/>
      <c r="T44303" s="93"/>
    </row>
    <row r="44304" spans="6:20" ht="13.2">
      <c r="F44304" s="116"/>
      <c r="I44304" s="116"/>
      <c r="K44304" s="116"/>
      <c r="T44304" s="93"/>
    </row>
    <row r="44305" spans="6:20" ht="13.2">
      <c r="F44305" s="116"/>
      <c r="I44305" s="116"/>
      <c r="K44305" s="116"/>
      <c r="T44305" s="93"/>
    </row>
    <row r="44306" spans="6:20" ht="13.2">
      <c r="F44306" s="116"/>
      <c r="I44306" s="116"/>
      <c r="K44306" s="116"/>
      <c r="T44306" s="93"/>
    </row>
    <row r="44307" spans="6:20" ht="13.2">
      <c r="F44307" s="116"/>
      <c r="I44307" s="116"/>
      <c r="K44307" s="116"/>
      <c r="T44307" s="93"/>
    </row>
    <row r="44308" spans="6:20" ht="13.2">
      <c r="F44308" s="116"/>
      <c r="I44308" s="116"/>
      <c r="K44308" s="116"/>
      <c r="T44308" s="93"/>
    </row>
    <row r="44309" spans="6:20" ht="13.2">
      <c r="F44309" s="116"/>
      <c r="I44309" s="116"/>
      <c r="K44309" s="116"/>
      <c r="T44309" s="93"/>
    </row>
    <row r="44310" spans="6:20" ht="13.2">
      <c r="F44310" s="116"/>
      <c r="I44310" s="116"/>
      <c r="K44310" s="116"/>
      <c r="T44310" s="93"/>
    </row>
    <row r="44311" spans="6:20" ht="13.2">
      <c r="F44311" s="116"/>
      <c r="I44311" s="116"/>
      <c r="K44311" s="116"/>
      <c r="T44311" s="93"/>
    </row>
    <row r="44312" spans="6:20" ht="13.2">
      <c r="F44312" s="116"/>
      <c r="I44312" s="116"/>
      <c r="K44312" s="116"/>
      <c r="T44312" s="93"/>
    </row>
    <row r="44313" spans="6:20" ht="13.2">
      <c r="F44313" s="116"/>
      <c r="I44313" s="116"/>
      <c r="K44313" s="116"/>
      <c r="T44313" s="93"/>
    </row>
    <row r="44314" spans="6:20" ht="13.2">
      <c r="F44314" s="116"/>
      <c r="I44314" s="116"/>
      <c r="K44314" s="116"/>
      <c r="T44314" s="93"/>
    </row>
    <row r="44315" spans="6:20" ht="13.2">
      <c r="F44315" s="116"/>
      <c r="I44315" s="116"/>
      <c r="K44315" s="116"/>
      <c r="T44315" s="93"/>
    </row>
    <row r="44316" spans="6:20" ht="13.2">
      <c r="F44316" s="116"/>
      <c r="I44316" s="116"/>
      <c r="K44316" s="116"/>
      <c r="T44316" s="93"/>
    </row>
    <row r="44317" spans="6:20" ht="13.2">
      <c r="F44317" s="116"/>
      <c r="I44317" s="116"/>
      <c r="K44317" s="116"/>
      <c r="T44317" s="93"/>
    </row>
    <row r="44318" spans="6:20" ht="13.2">
      <c r="F44318" s="116"/>
      <c r="I44318" s="116"/>
      <c r="K44318" s="116"/>
      <c r="T44318" s="93"/>
    </row>
    <row r="44319" spans="6:20" ht="13.2">
      <c r="F44319" s="116"/>
      <c r="I44319" s="116"/>
      <c r="K44319" s="116"/>
      <c r="T44319" s="93"/>
    </row>
    <row r="44320" spans="6:20" ht="13.2">
      <c r="F44320" s="116"/>
      <c r="I44320" s="116"/>
      <c r="K44320" s="116"/>
      <c r="T44320" s="93"/>
    </row>
    <row r="44321" spans="6:20" ht="13.2">
      <c r="F44321" s="116"/>
      <c r="I44321" s="116"/>
      <c r="K44321" s="116"/>
      <c r="T44321" s="93"/>
    </row>
    <row r="44322" spans="6:20" ht="13.2">
      <c r="F44322" s="116"/>
      <c r="I44322" s="116"/>
      <c r="K44322" s="116"/>
      <c r="T44322" s="93"/>
    </row>
    <row r="44323" spans="6:20" ht="13.2">
      <c r="F44323" s="116"/>
      <c r="I44323" s="116"/>
      <c r="K44323" s="116"/>
      <c r="T44323" s="93"/>
    </row>
    <row r="44324" spans="6:20" ht="13.2">
      <c r="F44324" s="116"/>
      <c r="I44324" s="116"/>
      <c r="K44324" s="116"/>
      <c r="T44324" s="93"/>
    </row>
    <row r="44325" spans="6:20" ht="13.2">
      <c r="F44325" s="116"/>
      <c r="I44325" s="116"/>
      <c r="K44325" s="116"/>
      <c r="T44325" s="93"/>
    </row>
    <row r="44326" spans="6:20" ht="13.2">
      <c r="F44326" s="116"/>
      <c r="I44326" s="116"/>
      <c r="K44326" s="116"/>
      <c r="T44326" s="93"/>
    </row>
    <row r="44327" spans="6:20" ht="13.2">
      <c r="F44327" s="116"/>
      <c r="I44327" s="116"/>
      <c r="K44327" s="116"/>
      <c r="T44327" s="93"/>
    </row>
    <row r="44328" spans="6:20" ht="13.2">
      <c r="F44328" s="116"/>
      <c r="I44328" s="116"/>
      <c r="K44328" s="116"/>
      <c r="T44328" s="93"/>
    </row>
    <row r="44329" spans="6:20" ht="13.2">
      <c r="F44329" s="116"/>
      <c r="I44329" s="116"/>
      <c r="K44329" s="116"/>
      <c r="T44329" s="93"/>
    </row>
    <row r="44330" spans="6:20" ht="13.2">
      <c r="F44330" s="116"/>
      <c r="I44330" s="116"/>
      <c r="K44330" s="116"/>
      <c r="T44330" s="93"/>
    </row>
    <row r="44331" spans="6:20" ht="13.2">
      <c r="F44331" s="116"/>
      <c r="I44331" s="116"/>
      <c r="K44331" s="116"/>
      <c r="T44331" s="93"/>
    </row>
    <row r="44332" spans="6:20" ht="13.2">
      <c r="F44332" s="116"/>
      <c r="I44332" s="116"/>
      <c r="K44332" s="116"/>
      <c r="T44332" s="93"/>
    </row>
    <row r="44333" spans="6:20" ht="13.2">
      <c r="F44333" s="116"/>
      <c r="I44333" s="116"/>
      <c r="K44333" s="116"/>
      <c r="T44333" s="93"/>
    </row>
    <row r="44334" spans="6:20" ht="13.2">
      <c r="F44334" s="116"/>
      <c r="I44334" s="116"/>
      <c r="K44334" s="116"/>
      <c r="T44334" s="93"/>
    </row>
    <row r="44335" spans="6:20" ht="13.2">
      <c r="F44335" s="116"/>
      <c r="I44335" s="116"/>
      <c r="K44335" s="116"/>
      <c r="T44335" s="93"/>
    </row>
    <row r="44336" spans="6:20" ht="13.2">
      <c r="F44336" s="116"/>
      <c r="I44336" s="116"/>
      <c r="K44336" s="116"/>
      <c r="T44336" s="93"/>
    </row>
    <row r="44337" spans="6:20" ht="13.2">
      <c r="F44337" s="116"/>
      <c r="I44337" s="116"/>
      <c r="K44337" s="116"/>
      <c r="T44337" s="93"/>
    </row>
    <row r="44338" spans="6:20" ht="13.2">
      <c r="F44338" s="116"/>
      <c r="I44338" s="116"/>
      <c r="K44338" s="116"/>
      <c r="T44338" s="93"/>
    </row>
    <row r="44339" spans="6:20" ht="13.2">
      <c r="F44339" s="116"/>
      <c r="I44339" s="116"/>
      <c r="K44339" s="116"/>
      <c r="T44339" s="93"/>
    </row>
    <row r="44340" spans="6:20" ht="13.2">
      <c r="F44340" s="116"/>
      <c r="I44340" s="116"/>
      <c r="K44340" s="116"/>
      <c r="T44340" s="93"/>
    </row>
    <row r="44341" spans="6:20" ht="13.2">
      <c r="F44341" s="116"/>
      <c r="I44341" s="116"/>
      <c r="K44341" s="116"/>
      <c r="T44341" s="93"/>
    </row>
    <row r="44342" spans="6:20" ht="13.2">
      <c r="F44342" s="116"/>
      <c r="I44342" s="116"/>
      <c r="K44342" s="116"/>
      <c r="T44342" s="93"/>
    </row>
    <row r="44343" spans="6:20" ht="13.2">
      <c r="F44343" s="116"/>
      <c r="I44343" s="116"/>
      <c r="K44343" s="116"/>
      <c r="T44343" s="93"/>
    </row>
    <row r="44344" spans="6:20" ht="13.2">
      <c r="F44344" s="116"/>
      <c r="I44344" s="116"/>
      <c r="K44344" s="116"/>
      <c r="T44344" s="93"/>
    </row>
    <row r="44345" spans="6:20" ht="13.2">
      <c r="F44345" s="116"/>
      <c r="I44345" s="116"/>
      <c r="K44345" s="116"/>
      <c r="T44345" s="93"/>
    </row>
    <row r="44346" spans="6:20" ht="13.2">
      <c r="F44346" s="116"/>
      <c r="I44346" s="116"/>
      <c r="K44346" s="116"/>
      <c r="T44346" s="93"/>
    </row>
    <row r="44347" spans="6:20" ht="13.2">
      <c r="F44347" s="116"/>
      <c r="I44347" s="116"/>
      <c r="K44347" s="116"/>
      <c r="T44347" s="93"/>
    </row>
    <row r="44348" spans="6:20" ht="13.2">
      <c r="F44348" s="116"/>
      <c r="I44348" s="116"/>
      <c r="K44348" s="116"/>
      <c r="T44348" s="93"/>
    </row>
    <row r="44349" spans="6:20" ht="13.2">
      <c r="F44349" s="116"/>
      <c r="I44349" s="116"/>
      <c r="K44349" s="116"/>
      <c r="T44349" s="93"/>
    </row>
    <row r="44350" spans="6:20" ht="13.2">
      <c r="F44350" s="116"/>
      <c r="I44350" s="116"/>
      <c r="K44350" s="116"/>
      <c r="T44350" s="93"/>
    </row>
    <row r="44351" spans="6:20" ht="13.2">
      <c r="F44351" s="116"/>
      <c r="I44351" s="116"/>
      <c r="K44351" s="116"/>
      <c r="T44351" s="93"/>
    </row>
    <row r="44352" spans="6:20" ht="13.2">
      <c r="F44352" s="116"/>
      <c r="I44352" s="116"/>
      <c r="K44352" s="116"/>
      <c r="T44352" s="93"/>
    </row>
    <row r="44353" spans="6:20" ht="13.2">
      <c r="F44353" s="116"/>
      <c r="I44353" s="116"/>
      <c r="K44353" s="116"/>
      <c r="T44353" s="93"/>
    </row>
    <row r="44354" spans="6:20" ht="13.2">
      <c r="F44354" s="116"/>
      <c r="I44354" s="116"/>
      <c r="K44354" s="116"/>
      <c r="T44354" s="93"/>
    </row>
    <row r="44355" spans="6:20" ht="13.2">
      <c r="F44355" s="116"/>
      <c r="I44355" s="116"/>
      <c r="K44355" s="116"/>
      <c r="T44355" s="93"/>
    </row>
    <row r="44356" spans="6:20" ht="13.2">
      <c r="F44356" s="116"/>
      <c r="I44356" s="116"/>
      <c r="K44356" s="116"/>
      <c r="T44356" s="93"/>
    </row>
    <row r="44357" spans="6:20" ht="13.2">
      <c r="F44357" s="116"/>
      <c r="I44357" s="116"/>
      <c r="K44357" s="116"/>
      <c r="T44357" s="93"/>
    </row>
    <row r="44358" spans="6:20" ht="13.2">
      <c r="F44358" s="116"/>
      <c r="I44358" s="116"/>
      <c r="K44358" s="116"/>
      <c r="T44358" s="93"/>
    </row>
    <row r="44359" spans="6:20" ht="13.2">
      <c r="F44359" s="116"/>
      <c r="I44359" s="116"/>
      <c r="K44359" s="116"/>
      <c r="T44359" s="93"/>
    </row>
    <row r="44360" spans="6:20" ht="13.2">
      <c r="F44360" s="116"/>
      <c r="I44360" s="116"/>
      <c r="K44360" s="116"/>
      <c r="T44360" s="93"/>
    </row>
    <row r="44361" spans="6:20" ht="13.2">
      <c r="F44361" s="116"/>
      <c r="I44361" s="116"/>
      <c r="K44361" s="116"/>
      <c r="T44361" s="93"/>
    </row>
    <row r="44362" spans="6:20" ht="13.2">
      <c r="F44362" s="116"/>
      <c r="I44362" s="116"/>
      <c r="K44362" s="116"/>
      <c r="T44362" s="93"/>
    </row>
    <row r="44363" spans="6:20" ht="13.2">
      <c r="F44363" s="116"/>
      <c r="I44363" s="116"/>
      <c r="K44363" s="116"/>
      <c r="T44363" s="93"/>
    </row>
    <row r="44364" spans="6:20" ht="13.2">
      <c r="F44364" s="116"/>
      <c r="I44364" s="116"/>
      <c r="K44364" s="116"/>
      <c r="T44364" s="93"/>
    </row>
    <row r="44365" spans="6:20" ht="13.2">
      <c r="F44365" s="116"/>
      <c r="I44365" s="116"/>
      <c r="K44365" s="116"/>
      <c r="T44365" s="93"/>
    </row>
    <row r="44366" spans="6:20" ht="13.2">
      <c r="F44366" s="116"/>
      <c r="I44366" s="116"/>
      <c r="K44366" s="116"/>
      <c r="T44366" s="93"/>
    </row>
    <row r="44367" spans="6:20" ht="13.2">
      <c r="F44367" s="116"/>
      <c r="I44367" s="116"/>
      <c r="K44367" s="116"/>
      <c r="T44367" s="93"/>
    </row>
    <row r="44368" spans="6:20" ht="13.2">
      <c r="F44368" s="116"/>
      <c r="I44368" s="116"/>
      <c r="K44368" s="116"/>
      <c r="T44368" s="93"/>
    </row>
    <row r="44369" spans="6:20" ht="13.2">
      <c r="F44369" s="116"/>
      <c r="I44369" s="116"/>
      <c r="K44369" s="116"/>
      <c r="T44369" s="93"/>
    </row>
    <row r="44370" spans="6:20" ht="13.2">
      <c r="F44370" s="116"/>
      <c r="I44370" s="116"/>
      <c r="K44370" s="116"/>
      <c r="T44370" s="93"/>
    </row>
    <row r="44371" spans="6:20" ht="13.2">
      <c r="F44371" s="116"/>
      <c r="I44371" s="116"/>
      <c r="K44371" s="116"/>
      <c r="T44371" s="93"/>
    </row>
    <row r="44372" spans="6:20" ht="13.2">
      <c r="F44372" s="116"/>
      <c r="I44372" s="116"/>
      <c r="K44372" s="116"/>
      <c r="T44372" s="93"/>
    </row>
    <row r="44373" spans="6:20" ht="13.2">
      <c r="F44373" s="116"/>
      <c r="I44373" s="116"/>
      <c r="K44373" s="116"/>
      <c r="T44373" s="93"/>
    </row>
    <row r="44374" spans="6:20" ht="13.2">
      <c r="F44374" s="116"/>
      <c r="I44374" s="116"/>
      <c r="K44374" s="116"/>
      <c r="T44374" s="93"/>
    </row>
    <row r="44375" spans="6:20" ht="13.2">
      <c r="F44375" s="116"/>
      <c r="I44375" s="116"/>
      <c r="K44375" s="116"/>
      <c r="T44375" s="93"/>
    </row>
    <row r="44376" spans="6:20" ht="13.2">
      <c r="F44376" s="116"/>
      <c r="I44376" s="116"/>
      <c r="K44376" s="116"/>
      <c r="T44376" s="93"/>
    </row>
    <row r="44377" spans="6:20" ht="13.2">
      <c r="F44377" s="116"/>
      <c r="I44377" s="116"/>
      <c r="K44377" s="116"/>
      <c r="T44377" s="93"/>
    </row>
    <row r="44378" spans="6:20" ht="13.2">
      <c r="F44378" s="116"/>
      <c r="I44378" s="116"/>
      <c r="K44378" s="116"/>
      <c r="T44378" s="93"/>
    </row>
    <row r="44379" spans="6:20" ht="13.2">
      <c r="F44379" s="116"/>
      <c r="I44379" s="116"/>
      <c r="K44379" s="116"/>
      <c r="T44379" s="93"/>
    </row>
    <row r="44380" spans="6:20" ht="13.2">
      <c r="F44380" s="116"/>
      <c r="I44380" s="116"/>
      <c r="K44380" s="116"/>
      <c r="T44380" s="93"/>
    </row>
    <row r="44381" spans="6:20" ht="13.2">
      <c r="F44381" s="116"/>
      <c r="I44381" s="116"/>
      <c r="K44381" s="116"/>
      <c r="T44381" s="93"/>
    </row>
    <row r="44382" spans="6:20" ht="13.2">
      <c r="F44382" s="116"/>
      <c r="I44382" s="116"/>
      <c r="K44382" s="116"/>
      <c r="T44382" s="93"/>
    </row>
    <row r="44383" spans="6:20" ht="13.2">
      <c r="F44383" s="116"/>
      <c r="I44383" s="116"/>
      <c r="K44383" s="116"/>
      <c r="T44383" s="93"/>
    </row>
    <row r="44384" spans="6:20" ht="13.2">
      <c r="F44384" s="116"/>
      <c r="I44384" s="116"/>
      <c r="K44384" s="116"/>
      <c r="T44384" s="93"/>
    </row>
    <row r="44385" spans="6:20" ht="13.2">
      <c r="F44385" s="116"/>
      <c r="I44385" s="116"/>
      <c r="K44385" s="116"/>
      <c r="T44385" s="93"/>
    </row>
    <row r="44386" spans="6:20" ht="13.2">
      <c r="F44386" s="116"/>
      <c r="I44386" s="116"/>
      <c r="K44386" s="116"/>
      <c r="T44386" s="93"/>
    </row>
    <row r="44387" spans="6:20" ht="13.2">
      <c r="F44387" s="116"/>
      <c r="I44387" s="116"/>
      <c r="K44387" s="116"/>
      <c r="T44387" s="93"/>
    </row>
    <row r="44388" spans="6:20" ht="13.2">
      <c r="F44388" s="116"/>
      <c r="I44388" s="116"/>
      <c r="K44388" s="116"/>
      <c r="T44388" s="93"/>
    </row>
    <row r="44389" spans="6:20" ht="13.2">
      <c r="F44389" s="116"/>
      <c r="I44389" s="116"/>
      <c r="K44389" s="116"/>
      <c r="T44389" s="93"/>
    </row>
    <row r="44390" spans="6:20" ht="13.2">
      <c r="F44390" s="116"/>
      <c r="I44390" s="116"/>
      <c r="K44390" s="116"/>
      <c r="T44390" s="93"/>
    </row>
    <row r="44391" spans="6:20" ht="13.2">
      <c r="F44391" s="116"/>
      <c r="I44391" s="116"/>
      <c r="K44391" s="116"/>
      <c r="T44391" s="93"/>
    </row>
    <row r="44392" spans="6:20" ht="13.2">
      <c r="F44392" s="116"/>
      <c r="I44392" s="116"/>
      <c r="K44392" s="116"/>
      <c r="T44392" s="93"/>
    </row>
    <row r="44393" spans="6:20" ht="13.2">
      <c r="F44393" s="116"/>
      <c r="I44393" s="116"/>
      <c r="K44393" s="116"/>
      <c r="T44393" s="93"/>
    </row>
    <row r="44394" spans="6:20" ht="13.2">
      <c r="F44394" s="116"/>
      <c r="I44394" s="116"/>
      <c r="K44394" s="116"/>
      <c r="T44394" s="93"/>
    </row>
    <row r="44395" spans="6:20" ht="13.2">
      <c r="F44395" s="116"/>
      <c r="I44395" s="116"/>
      <c r="K44395" s="116"/>
      <c r="T44395" s="93"/>
    </row>
    <row r="44396" spans="6:20" ht="13.2">
      <c r="F44396" s="116"/>
      <c r="I44396" s="116"/>
      <c r="K44396" s="116"/>
      <c r="T44396" s="93"/>
    </row>
    <row r="44397" spans="6:20" ht="13.2">
      <c r="F44397" s="116"/>
      <c r="I44397" s="116"/>
      <c r="K44397" s="116"/>
      <c r="T44397" s="93"/>
    </row>
    <row r="44398" spans="6:20" ht="13.2">
      <c r="F44398" s="116"/>
      <c r="I44398" s="116"/>
      <c r="K44398" s="116"/>
      <c r="T44398" s="93"/>
    </row>
    <row r="44399" spans="6:20" ht="13.2">
      <c r="F44399" s="116"/>
      <c r="I44399" s="116"/>
      <c r="K44399" s="116"/>
      <c r="T44399" s="93"/>
    </row>
    <row r="44400" spans="6:20" ht="13.2">
      <c r="F44400" s="116"/>
      <c r="I44400" s="116"/>
      <c r="K44400" s="116"/>
      <c r="T44400" s="93"/>
    </row>
    <row r="44401" spans="6:20" ht="13.2">
      <c r="F44401" s="116"/>
      <c r="I44401" s="116"/>
      <c r="K44401" s="116"/>
      <c r="T44401" s="93"/>
    </row>
    <row r="44402" spans="6:20" ht="13.2">
      <c r="F44402" s="116"/>
      <c r="I44402" s="116"/>
      <c r="K44402" s="116"/>
      <c r="T44402" s="93"/>
    </row>
    <row r="44403" spans="6:20" ht="13.2">
      <c r="F44403" s="116"/>
      <c r="I44403" s="116"/>
      <c r="K44403" s="116"/>
      <c r="T44403" s="93"/>
    </row>
    <row r="44404" spans="6:20" ht="13.2">
      <c r="F44404" s="116"/>
      <c r="I44404" s="116"/>
      <c r="K44404" s="116"/>
      <c r="T44404" s="93"/>
    </row>
    <row r="44405" spans="6:20" ht="13.2">
      <c r="F44405" s="116"/>
      <c r="I44405" s="116"/>
      <c r="K44405" s="116"/>
      <c r="T44405" s="93"/>
    </row>
    <row r="44406" spans="6:20" ht="13.2">
      <c r="F44406" s="116"/>
      <c r="I44406" s="116"/>
      <c r="K44406" s="116"/>
      <c r="T44406" s="93"/>
    </row>
    <row r="44407" spans="6:20" ht="13.2">
      <c r="F44407" s="116"/>
      <c r="I44407" s="116"/>
      <c r="K44407" s="116"/>
      <c r="T44407" s="93"/>
    </row>
    <row r="44408" spans="6:20" ht="13.2">
      <c r="F44408" s="116"/>
      <c r="I44408" s="116"/>
      <c r="K44408" s="116"/>
      <c r="T44408" s="93"/>
    </row>
    <row r="44409" spans="6:20" ht="13.2">
      <c r="F44409" s="116"/>
      <c r="I44409" s="116"/>
      <c r="K44409" s="116"/>
      <c r="T44409" s="93"/>
    </row>
    <row r="44410" spans="6:20" ht="13.2">
      <c r="F44410" s="116"/>
      <c r="I44410" s="116"/>
      <c r="K44410" s="116"/>
      <c r="T44410" s="93"/>
    </row>
    <row r="44411" spans="6:20" ht="13.2">
      <c r="F44411" s="116"/>
      <c r="I44411" s="116"/>
      <c r="K44411" s="116"/>
      <c r="T44411" s="93"/>
    </row>
    <row r="44412" spans="6:20" ht="13.2">
      <c r="F44412" s="116"/>
      <c r="I44412" s="116"/>
      <c r="K44412" s="116"/>
      <c r="T44412" s="93"/>
    </row>
    <row r="44413" spans="6:20" ht="13.2">
      <c r="F44413" s="116"/>
      <c r="I44413" s="116"/>
      <c r="K44413" s="116"/>
      <c r="T44413" s="93"/>
    </row>
    <row r="44414" spans="6:20" ht="13.2">
      <c r="F44414" s="116"/>
      <c r="I44414" s="116"/>
      <c r="K44414" s="116"/>
      <c r="T44414" s="93"/>
    </row>
    <row r="44415" spans="6:20" ht="13.2">
      <c r="F44415" s="116"/>
      <c r="I44415" s="116"/>
      <c r="K44415" s="116"/>
      <c r="T44415" s="93"/>
    </row>
    <row r="44416" spans="6:20" ht="13.2">
      <c r="F44416" s="116"/>
      <c r="I44416" s="116"/>
      <c r="K44416" s="116"/>
      <c r="T44416" s="93"/>
    </row>
    <row r="44417" spans="6:20" ht="13.2">
      <c r="F44417" s="116"/>
      <c r="I44417" s="116"/>
      <c r="K44417" s="116"/>
      <c r="T44417" s="93"/>
    </row>
    <row r="44418" spans="6:20" ht="13.2">
      <c r="F44418" s="116"/>
      <c r="I44418" s="116"/>
      <c r="K44418" s="116"/>
      <c r="T44418" s="93"/>
    </row>
    <row r="44419" spans="6:20" ht="13.2">
      <c r="F44419" s="116"/>
      <c r="I44419" s="116"/>
      <c r="K44419" s="116"/>
      <c r="T44419" s="93"/>
    </row>
    <row r="44420" spans="6:20" ht="13.2">
      <c r="F44420" s="116"/>
      <c r="I44420" s="116"/>
      <c r="K44420" s="116"/>
      <c r="T44420" s="93"/>
    </row>
    <row r="44421" spans="6:20" ht="13.2">
      <c r="F44421" s="116"/>
      <c r="I44421" s="116"/>
      <c r="K44421" s="116"/>
      <c r="T44421" s="93"/>
    </row>
    <row r="44422" spans="6:20" ht="13.2">
      <c r="F44422" s="116"/>
      <c r="I44422" s="116"/>
      <c r="K44422" s="116"/>
      <c r="T44422" s="93"/>
    </row>
    <row r="44423" spans="6:20" ht="13.2">
      <c r="F44423" s="116"/>
      <c r="I44423" s="116"/>
      <c r="K44423" s="116"/>
      <c r="T44423" s="93"/>
    </row>
    <row r="44424" spans="6:20" ht="13.2">
      <c r="F44424" s="116"/>
      <c r="I44424" s="116"/>
      <c r="K44424" s="116"/>
      <c r="T44424" s="93"/>
    </row>
    <row r="44425" spans="6:20" ht="13.2">
      <c r="F44425" s="116"/>
      <c r="I44425" s="116"/>
      <c r="K44425" s="116"/>
      <c r="T44425" s="93"/>
    </row>
    <row r="44426" spans="6:20" ht="13.2">
      <c r="F44426" s="116"/>
      <c r="I44426" s="116"/>
      <c r="K44426" s="116"/>
      <c r="T44426" s="93"/>
    </row>
    <row r="44427" spans="6:20" ht="13.2">
      <c r="F44427" s="116"/>
      <c r="I44427" s="116"/>
      <c r="K44427" s="116"/>
      <c r="T44427" s="93"/>
    </row>
    <row r="44428" spans="6:20" ht="13.2">
      <c r="F44428" s="116"/>
      <c r="I44428" s="116"/>
      <c r="K44428" s="116"/>
      <c r="T44428" s="93"/>
    </row>
    <row r="44429" spans="6:20" ht="13.2">
      <c r="F44429" s="116"/>
      <c r="I44429" s="116"/>
      <c r="K44429" s="116"/>
      <c r="T44429" s="93"/>
    </row>
    <row r="44430" spans="6:20" ht="13.2">
      <c r="F44430" s="116"/>
      <c r="I44430" s="116"/>
      <c r="K44430" s="116"/>
      <c r="T44430" s="93"/>
    </row>
    <row r="44431" spans="6:20" ht="13.2">
      <c r="F44431" s="116"/>
      <c r="I44431" s="116"/>
      <c r="K44431" s="116"/>
      <c r="T44431" s="93"/>
    </row>
    <row r="44432" spans="6:20" ht="13.2">
      <c r="F44432" s="116"/>
      <c r="I44432" s="116"/>
      <c r="K44432" s="116"/>
      <c r="T44432" s="93"/>
    </row>
    <row r="44433" spans="6:20" ht="13.2">
      <c r="F44433" s="116"/>
      <c r="I44433" s="116"/>
      <c r="K44433" s="116"/>
      <c r="T44433" s="93"/>
    </row>
    <row r="44434" spans="6:20" ht="13.2">
      <c r="F44434" s="116"/>
      <c r="I44434" s="116"/>
      <c r="K44434" s="116"/>
      <c r="T44434" s="93"/>
    </row>
    <row r="44435" spans="6:20" ht="13.2">
      <c r="F44435" s="116"/>
      <c r="I44435" s="116"/>
      <c r="K44435" s="116"/>
      <c r="T44435" s="93"/>
    </row>
    <row r="44436" spans="6:20" ht="13.2">
      <c r="F44436" s="116"/>
      <c r="I44436" s="116"/>
      <c r="K44436" s="116"/>
      <c r="T44436" s="93"/>
    </row>
    <row r="44437" spans="6:20" ht="13.2">
      <c r="F44437" s="116"/>
      <c r="I44437" s="116"/>
      <c r="K44437" s="116"/>
      <c r="T44437" s="93"/>
    </row>
    <row r="44438" spans="6:20" ht="13.2">
      <c r="F44438" s="116"/>
      <c r="I44438" s="116"/>
      <c r="K44438" s="116"/>
      <c r="T44438" s="93"/>
    </row>
    <row r="44439" spans="6:20" ht="13.2">
      <c r="F44439" s="116"/>
      <c r="I44439" s="116"/>
      <c r="K44439" s="116"/>
      <c r="T44439" s="93"/>
    </row>
    <row r="44440" spans="6:20" ht="13.2">
      <c r="F44440" s="116"/>
      <c r="I44440" s="116"/>
      <c r="K44440" s="116"/>
      <c r="T44440" s="93"/>
    </row>
    <row r="44441" spans="6:20" ht="13.2">
      <c r="F44441" s="116"/>
      <c r="I44441" s="116"/>
      <c r="K44441" s="116"/>
      <c r="T44441" s="93"/>
    </row>
    <row r="44442" spans="6:20" ht="13.2">
      <c r="F44442" s="116"/>
      <c r="I44442" s="116"/>
      <c r="K44442" s="116"/>
      <c r="T44442" s="93"/>
    </row>
    <row r="44443" spans="6:20" ht="13.2">
      <c r="F44443" s="116"/>
      <c r="I44443" s="116"/>
      <c r="K44443" s="116"/>
      <c r="T44443" s="93"/>
    </row>
    <row r="44444" spans="6:20" ht="13.2">
      <c r="F44444" s="116"/>
      <c r="I44444" s="116"/>
      <c r="K44444" s="116"/>
      <c r="T44444" s="93"/>
    </row>
    <row r="44445" spans="6:20" ht="13.2">
      <c r="F44445" s="116"/>
      <c r="I44445" s="116"/>
      <c r="K44445" s="116"/>
      <c r="T44445" s="93"/>
    </row>
    <row r="44446" spans="6:20" ht="13.2">
      <c r="F44446" s="116"/>
      <c r="I44446" s="116"/>
      <c r="K44446" s="116"/>
      <c r="T44446" s="93"/>
    </row>
    <row r="44447" spans="6:20" ht="13.2">
      <c r="F44447" s="116"/>
      <c r="I44447" s="116"/>
      <c r="K44447" s="116"/>
      <c r="T44447" s="93"/>
    </row>
    <row r="44448" spans="6:20" ht="13.2">
      <c r="F44448" s="116"/>
      <c r="I44448" s="116"/>
      <c r="K44448" s="116"/>
      <c r="T44448" s="93"/>
    </row>
    <row r="44449" spans="6:20" ht="13.2">
      <c r="F44449" s="116"/>
      <c r="I44449" s="116"/>
      <c r="K44449" s="116"/>
      <c r="T44449" s="93"/>
    </row>
    <row r="44450" spans="6:20" ht="13.2">
      <c r="F44450" s="116"/>
      <c r="I44450" s="116"/>
      <c r="K44450" s="116"/>
      <c r="T44450" s="93"/>
    </row>
    <row r="44451" spans="6:20" ht="13.2">
      <c r="F44451" s="116"/>
      <c r="I44451" s="116"/>
      <c r="K44451" s="116"/>
      <c r="T44451" s="93"/>
    </row>
    <row r="44452" spans="6:20" ht="13.2">
      <c r="F44452" s="116"/>
      <c r="I44452" s="116"/>
      <c r="K44452" s="116"/>
      <c r="T44452" s="93"/>
    </row>
    <row r="44453" spans="6:20" ht="13.2">
      <c r="F44453" s="116"/>
      <c r="I44453" s="116"/>
      <c r="K44453" s="116"/>
      <c r="T44453" s="93"/>
    </row>
    <row r="44454" spans="6:20" ht="13.2">
      <c r="F44454" s="116"/>
      <c r="I44454" s="116"/>
      <c r="K44454" s="116"/>
      <c r="T44454" s="93"/>
    </row>
    <row r="44455" spans="6:20" ht="13.2">
      <c r="F44455" s="116"/>
      <c r="I44455" s="116"/>
      <c r="K44455" s="116"/>
      <c r="T44455" s="93"/>
    </row>
    <row r="44456" spans="6:20" ht="13.2">
      <c r="F44456" s="116"/>
      <c r="I44456" s="116"/>
      <c r="K44456" s="116"/>
      <c r="T44456" s="93"/>
    </row>
    <row r="44457" spans="6:20" ht="13.2">
      <c r="F44457" s="116"/>
      <c r="I44457" s="116"/>
      <c r="K44457" s="116"/>
      <c r="T44457" s="93"/>
    </row>
    <row r="44458" spans="6:20" ht="13.2">
      <c r="F44458" s="116"/>
      <c r="I44458" s="116"/>
      <c r="K44458" s="116"/>
      <c r="T44458" s="93"/>
    </row>
    <row r="44459" spans="6:20" ht="13.2">
      <c r="F44459" s="116"/>
      <c r="I44459" s="116"/>
      <c r="K44459" s="116"/>
      <c r="T44459" s="93"/>
    </row>
    <row r="44460" spans="6:20" ht="13.2">
      <c r="F44460" s="116"/>
      <c r="I44460" s="116"/>
      <c r="K44460" s="116"/>
      <c r="T44460" s="93"/>
    </row>
    <row r="44461" spans="6:20" ht="13.2">
      <c r="F44461" s="116"/>
      <c r="I44461" s="116"/>
      <c r="K44461" s="116"/>
      <c r="T44461" s="93"/>
    </row>
    <row r="44462" spans="6:20" ht="13.2">
      <c r="F44462" s="116"/>
      <c r="I44462" s="116"/>
      <c r="K44462" s="116"/>
      <c r="T44462" s="93"/>
    </row>
    <row r="44463" spans="6:20" ht="13.2">
      <c r="F44463" s="116"/>
      <c r="I44463" s="116"/>
      <c r="K44463" s="116"/>
      <c r="T44463" s="93"/>
    </row>
    <row r="44464" spans="6:20" ht="13.2">
      <c r="F44464" s="116"/>
      <c r="I44464" s="116"/>
      <c r="K44464" s="116"/>
      <c r="T44464" s="93"/>
    </row>
    <row r="44465" spans="6:20" ht="13.2">
      <c r="F44465" s="116"/>
      <c r="I44465" s="116"/>
      <c r="K44465" s="116"/>
      <c r="T44465" s="93"/>
    </row>
    <row r="44466" spans="6:20" ht="13.2">
      <c r="F44466" s="116"/>
      <c r="I44466" s="116"/>
      <c r="K44466" s="116"/>
      <c r="T44466" s="93"/>
    </row>
    <row r="44467" spans="6:20" ht="13.2">
      <c r="F44467" s="116"/>
      <c r="I44467" s="116"/>
      <c r="K44467" s="116"/>
      <c r="T44467" s="93"/>
    </row>
    <row r="44468" spans="6:20" ht="13.2">
      <c r="F44468" s="116"/>
      <c r="I44468" s="116"/>
      <c r="K44468" s="116"/>
      <c r="T44468" s="93"/>
    </row>
    <row r="44469" spans="6:20" ht="13.2">
      <c r="F44469" s="116"/>
      <c r="I44469" s="116"/>
      <c r="K44469" s="116"/>
      <c r="T44469" s="93"/>
    </row>
    <row r="44470" spans="6:20" ht="13.2">
      <c r="F44470" s="116"/>
      <c r="I44470" s="116"/>
      <c r="K44470" s="116"/>
      <c r="T44470" s="93"/>
    </row>
    <row r="44471" spans="6:20" ht="13.2">
      <c r="F44471" s="116"/>
      <c r="I44471" s="116"/>
      <c r="K44471" s="116"/>
      <c r="T44471" s="93"/>
    </row>
    <row r="44472" spans="6:20" ht="13.2">
      <c r="F44472" s="116"/>
      <c r="I44472" s="116"/>
      <c r="K44472" s="116"/>
      <c r="T44472" s="93"/>
    </row>
    <row r="44473" spans="6:20" ht="13.2">
      <c r="F44473" s="116"/>
      <c r="I44473" s="116"/>
      <c r="K44473" s="116"/>
      <c r="T44473" s="93"/>
    </row>
    <row r="44474" spans="6:20" ht="13.2">
      <c r="F44474" s="116"/>
      <c r="I44474" s="116"/>
      <c r="K44474" s="116"/>
      <c r="T44474" s="93"/>
    </row>
    <row r="44475" spans="6:20" ht="13.2">
      <c r="F44475" s="116"/>
      <c r="I44475" s="116"/>
      <c r="K44475" s="116"/>
      <c r="T44475" s="93"/>
    </row>
    <row r="44476" spans="6:20" ht="13.2">
      <c r="F44476" s="116"/>
      <c r="I44476" s="116"/>
      <c r="K44476" s="116"/>
      <c r="T44476" s="93"/>
    </row>
    <row r="44477" spans="6:20" ht="13.2">
      <c r="F44477" s="116"/>
      <c r="I44477" s="116"/>
      <c r="K44477" s="116"/>
      <c r="T44477" s="93"/>
    </row>
    <row r="44478" spans="6:20" ht="13.2">
      <c r="F44478" s="116"/>
      <c r="I44478" s="116"/>
      <c r="K44478" s="116"/>
      <c r="T44478" s="93"/>
    </row>
    <row r="44479" spans="6:20" ht="13.2">
      <c r="F44479" s="116"/>
      <c r="I44479" s="116"/>
      <c r="K44479" s="116"/>
      <c r="T44479" s="93"/>
    </row>
    <row r="44480" spans="6:20" ht="13.2">
      <c r="F44480" s="116"/>
      <c r="I44480" s="116"/>
      <c r="K44480" s="116"/>
      <c r="T44480" s="93"/>
    </row>
    <row r="44481" spans="6:20" ht="13.2">
      <c r="F44481" s="116"/>
      <c r="I44481" s="116"/>
      <c r="K44481" s="116"/>
      <c r="T44481" s="93"/>
    </row>
    <row r="44482" spans="6:20" ht="13.2">
      <c r="F44482" s="116"/>
      <c r="I44482" s="116"/>
      <c r="K44482" s="116"/>
      <c r="T44482" s="93"/>
    </row>
    <row r="44483" spans="6:20" ht="13.2">
      <c r="F44483" s="116"/>
      <c r="I44483" s="116"/>
      <c r="K44483" s="116"/>
      <c r="T44483" s="93"/>
    </row>
    <row r="44484" spans="6:20" ht="13.2">
      <c r="F44484" s="116"/>
      <c r="I44484" s="116"/>
      <c r="K44484" s="116"/>
      <c r="T44484" s="93"/>
    </row>
    <row r="44485" spans="6:20" ht="13.2">
      <c r="F44485" s="116"/>
      <c r="I44485" s="116"/>
      <c r="K44485" s="116"/>
      <c r="T44485" s="93"/>
    </row>
    <row r="44486" spans="6:20" ht="13.2">
      <c r="F44486" s="116"/>
      <c r="I44486" s="116"/>
      <c r="K44486" s="116"/>
      <c r="T44486" s="93"/>
    </row>
    <row r="44487" spans="6:20" ht="13.2">
      <c r="F44487" s="116"/>
      <c r="I44487" s="116"/>
      <c r="K44487" s="116"/>
      <c r="T44487" s="93"/>
    </row>
    <row r="44488" spans="6:20" ht="13.2">
      <c r="F44488" s="116"/>
      <c r="I44488" s="116"/>
      <c r="K44488" s="116"/>
      <c r="T44488" s="93"/>
    </row>
    <row r="44489" spans="6:20" ht="13.2">
      <c r="F44489" s="116"/>
      <c r="I44489" s="116"/>
      <c r="K44489" s="116"/>
      <c r="T44489" s="93"/>
    </row>
    <row r="44490" spans="6:20" ht="13.2">
      <c r="F44490" s="116"/>
      <c r="I44490" s="116"/>
      <c r="K44490" s="116"/>
      <c r="T44490" s="93"/>
    </row>
    <row r="44491" spans="6:20" ht="13.2">
      <c r="F44491" s="116"/>
      <c r="I44491" s="116"/>
      <c r="K44491" s="116"/>
      <c r="T44491" s="93"/>
    </row>
    <row r="44492" spans="6:20" ht="13.2">
      <c r="F44492" s="116"/>
      <c r="I44492" s="116"/>
      <c r="K44492" s="116"/>
      <c r="T44492" s="93"/>
    </row>
    <row r="44493" spans="6:20" ht="13.2">
      <c r="F44493" s="116"/>
      <c r="I44493" s="116"/>
      <c r="K44493" s="116"/>
      <c r="T44493" s="93"/>
    </row>
    <row r="44494" spans="6:20" ht="13.2">
      <c r="F44494" s="116"/>
      <c r="I44494" s="116"/>
      <c r="K44494" s="116"/>
      <c r="T44494" s="93"/>
    </row>
    <row r="44495" spans="6:20" ht="13.2">
      <c r="F44495" s="116"/>
      <c r="I44495" s="116"/>
      <c r="K44495" s="116"/>
      <c r="T44495" s="93"/>
    </row>
    <row r="44496" spans="6:20" ht="13.2">
      <c r="F44496" s="116"/>
      <c r="I44496" s="116"/>
      <c r="K44496" s="116"/>
      <c r="T44496" s="93"/>
    </row>
    <row r="44497" spans="6:20" ht="13.2">
      <c r="F44497" s="116"/>
      <c r="I44497" s="116"/>
      <c r="K44497" s="116"/>
      <c r="T44497" s="93"/>
    </row>
    <row r="44498" spans="6:20" ht="13.2">
      <c r="F44498" s="116"/>
      <c r="I44498" s="116"/>
      <c r="K44498" s="116"/>
      <c r="T44498" s="93"/>
    </row>
    <row r="44499" spans="6:20" ht="13.2">
      <c r="F44499" s="116"/>
      <c r="I44499" s="116"/>
      <c r="K44499" s="116"/>
      <c r="T44499" s="93"/>
    </row>
    <row r="44500" spans="6:20" ht="13.2">
      <c r="F44500" s="116"/>
      <c r="I44500" s="116"/>
      <c r="K44500" s="116"/>
      <c r="T44500" s="93"/>
    </row>
    <row r="44501" spans="6:20" ht="13.2">
      <c r="F44501" s="116"/>
      <c r="I44501" s="116"/>
      <c r="K44501" s="116"/>
      <c r="T44501" s="93"/>
    </row>
    <row r="44502" spans="6:20" ht="13.2">
      <c r="F44502" s="116"/>
      <c r="I44502" s="116"/>
      <c r="K44502" s="116"/>
      <c r="T44502" s="93"/>
    </row>
    <row r="44503" spans="6:20" ht="13.2">
      <c r="F44503" s="116"/>
      <c r="I44503" s="116"/>
      <c r="K44503" s="116"/>
      <c r="T44503" s="93"/>
    </row>
    <row r="44504" spans="6:20" ht="13.2">
      <c r="F44504" s="116"/>
      <c r="I44504" s="116"/>
      <c r="K44504" s="116"/>
      <c r="T44504" s="93"/>
    </row>
    <row r="44505" spans="6:20" ht="13.2">
      <c r="F44505" s="116"/>
      <c r="I44505" s="116"/>
      <c r="K44505" s="116"/>
      <c r="T44505" s="93"/>
    </row>
    <row r="44506" spans="6:20" ht="13.2">
      <c r="F44506" s="116"/>
      <c r="I44506" s="116"/>
      <c r="K44506" s="116"/>
      <c r="T44506" s="93"/>
    </row>
    <row r="44507" spans="6:20" ht="13.2">
      <c r="F44507" s="116"/>
      <c r="I44507" s="116"/>
      <c r="K44507" s="116"/>
      <c r="T44507" s="93"/>
    </row>
    <row r="44508" spans="6:20" ht="13.2">
      <c r="F44508" s="116"/>
      <c r="I44508" s="116"/>
      <c r="K44508" s="116"/>
      <c r="T44508" s="93"/>
    </row>
    <row r="44509" spans="6:20" ht="13.2">
      <c r="F44509" s="116"/>
      <c r="I44509" s="116"/>
      <c r="K44509" s="116"/>
      <c r="T44509" s="93"/>
    </row>
    <row r="44510" spans="6:20" ht="13.2">
      <c r="F44510" s="116"/>
      <c r="I44510" s="116"/>
      <c r="K44510" s="116"/>
      <c r="T44510" s="93"/>
    </row>
    <row r="44511" spans="6:20" ht="13.2">
      <c r="F44511" s="116"/>
      <c r="I44511" s="116"/>
      <c r="K44511" s="116"/>
      <c r="T44511" s="93"/>
    </row>
    <row r="44512" spans="6:20" ht="13.2">
      <c r="F44512" s="116"/>
      <c r="I44512" s="116"/>
      <c r="K44512" s="116"/>
      <c r="T44512" s="93"/>
    </row>
    <row r="44513" spans="6:20" ht="13.2">
      <c r="F44513" s="116"/>
      <c r="I44513" s="116"/>
      <c r="K44513" s="116"/>
      <c r="T44513" s="93"/>
    </row>
    <row r="44514" spans="6:20" ht="13.2">
      <c r="F44514" s="116"/>
      <c r="I44514" s="116"/>
      <c r="K44514" s="116"/>
      <c r="T44514" s="93"/>
    </row>
    <row r="44515" spans="6:20" ht="13.2">
      <c r="F44515" s="116"/>
      <c r="I44515" s="116"/>
      <c r="K44515" s="116"/>
      <c r="T44515" s="93"/>
    </row>
    <row r="44516" spans="6:20" ht="13.2">
      <c r="F44516" s="116"/>
      <c r="I44516" s="116"/>
      <c r="K44516" s="116"/>
      <c r="T44516" s="93"/>
    </row>
    <row r="44517" spans="6:20" ht="13.2">
      <c r="F44517" s="116"/>
      <c r="I44517" s="116"/>
      <c r="K44517" s="116"/>
      <c r="T44517" s="93"/>
    </row>
    <row r="44518" spans="6:20" ht="13.2">
      <c r="F44518" s="116"/>
      <c r="I44518" s="116"/>
      <c r="K44518" s="116"/>
      <c r="T44518" s="93"/>
    </row>
    <row r="44519" spans="6:20" ht="13.2">
      <c r="F44519" s="116"/>
      <c r="I44519" s="116"/>
      <c r="K44519" s="116"/>
      <c r="T44519" s="93"/>
    </row>
    <row r="44520" spans="6:20" ht="13.2">
      <c r="F44520" s="116"/>
      <c r="I44520" s="116"/>
      <c r="K44520" s="116"/>
      <c r="T44520" s="93"/>
    </row>
    <row r="44521" spans="6:20" ht="13.2">
      <c r="F44521" s="116"/>
      <c r="I44521" s="116"/>
      <c r="K44521" s="116"/>
      <c r="T44521" s="93"/>
    </row>
    <row r="44522" spans="6:20" ht="13.2">
      <c r="F44522" s="116"/>
      <c r="I44522" s="116"/>
      <c r="K44522" s="116"/>
      <c r="T44522" s="93"/>
    </row>
    <row r="44523" spans="6:20" ht="13.2">
      <c r="F44523" s="116"/>
      <c r="I44523" s="116"/>
      <c r="K44523" s="116"/>
      <c r="T44523" s="93"/>
    </row>
    <row r="44524" spans="6:20" ht="13.2">
      <c r="F44524" s="116"/>
      <c r="I44524" s="116"/>
      <c r="K44524" s="116"/>
      <c r="T44524" s="93"/>
    </row>
    <row r="44525" spans="6:20" ht="13.2">
      <c r="F44525" s="116"/>
      <c r="I44525" s="116"/>
      <c r="K44525" s="116"/>
      <c r="T44525" s="93"/>
    </row>
    <row r="44526" spans="6:20" ht="13.2">
      <c r="F44526" s="116"/>
      <c r="I44526" s="116"/>
      <c r="K44526" s="116"/>
      <c r="T44526" s="93"/>
    </row>
    <row r="44527" spans="6:20" ht="13.2">
      <c r="F44527" s="116"/>
      <c r="I44527" s="116"/>
      <c r="K44527" s="116"/>
      <c r="T44527" s="93"/>
    </row>
    <row r="44528" spans="6:20" ht="13.2">
      <c r="F44528" s="116"/>
      <c r="I44528" s="116"/>
      <c r="K44528" s="116"/>
      <c r="T44528" s="93"/>
    </row>
    <row r="44529" spans="6:20" ht="13.2">
      <c r="F44529" s="116"/>
      <c r="I44529" s="116"/>
      <c r="K44529" s="116"/>
      <c r="T44529" s="93"/>
    </row>
    <row r="44530" spans="6:20" ht="13.2">
      <c r="F44530" s="116"/>
      <c r="I44530" s="116"/>
      <c r="K44530" s="116"/>
      <c r="T44530" s="93"/>
    </row>
    <row r="44531" spans="6:20" ht="13.2">
      <c r="F44531" s="116"/>
      <c r="I44531" s="116"/>
      <c r="K44531" s="116"/>
      <c r="T44531" s="93"/>
    </row>
    <row r="44532" spans="6:20" ht="13.2">
      <c r="F44532" s="116"/>
      <c r="I44532" s="116"/>
      <c r="K44532" s="116"/>
      <c r="T44532" s="93"/>
    </row>
    <row r="44533" spans="6:20" ht="13.2">
      <c r="F44533" s="116"/>
      <c r="I44533" s="116"/>
      <c r="K44533" s="116"/>
      <c r="T44533" s="93"/>
    </row>
    <row r="44534" spans="6:20" ht="13.2">
      <c r="F44534" s="116"/>
      <c r="I44534" s="116"/>
      <c r="K44534" s="116"/>
      <c r="T44534" s="93"/>
    </row>
    <row r="44535" spans="6:20" ht="13.2">
      <c r="F44535" s="116"/>
      <c r="I44535" s="116"/>
      <c r="K44535" s="116"/>
      <c r="T44535" s="93"/>
    </row>
    <row r="44536" spans="6:20" ht="13.2">
      <c r="F44536" s="116"/>
      <c r="I44536" s="116"/>
      <c r="K44536" s="116"/>
      <c r="T44536" s="93"/>
    </row>
    <row r="44537" spans="6:20" ht="13.2">
      <c r="F44537" s="116"/>
      <c r="I44537" s="116"/>
      <c r="K44537" s="116"/>
      <c r="T44537" s="93"/>
    </row>
    <row r="44538" spans="6:20" ht="13.2">
      <c r="F44538" s="116"/>
      <c r="I44538" s="116"/>
      <c r="K44538" s="116"/>
      <c r="T44538" s="93"/>
    </row>
    <row r="44539" spans="6:20" ht="13.2">
      <c r="F44539" s="116"/>
      <c r="I44539" s="116"/>
      <c r="K44539" s="116"/>
      <c r="T44539" s="93"/>
    </row>
    <row r="44540" spans="6:20" ht="13.2">
      <c r="F44540" s="116"/>
      <c r="I44540" s="116"/>
      <c r="K44540" s="116"/>
      <c r="T44540" s="93"/>
    </row>
    <row r="44541" spans="6:20" ht="13.2">
      <c r="F44541" s="116"/>
      <c r="I44541" s="116"/>
      <c r="K44541" s="116"/>
      <c r="T44541" s="93"/>
    </row>
    <row r="44542" spans="6:20" ht="13.2">
      <c r="F44542" s="116"/>
      <c r="I44542" s="116"/>
      <c r="K44542" s="116"/>
      <c r="T44542" s="93"/>
    </row>
    <row r="44543" spans="6:20" ht="13.2">
      <c r="F44543" s="116"/>
      <c r="I44543" s="116"/>
      <c r="K44543" s="116"/>
      <c r="T44543" s="93"/>
    </row>
    <row r="44544" spans="6:20" ht="13.2">
      <c r="F44544" s="116"/>
      <c r="I44544" s="116"/>
      <c r="K44544" s="116"/>
      <c r="T44544" s="93"/>
    </row>
    <row r="44545" spans="6:20" ht="13.2">
      <c r="F44545" s="116"/>
      <c r="I44545" s="116"/>
      <c r="K44545" s="116"/>
      <c r="T44545" s="93"/>
    </row>
    <row r="44546" spans="6:20" ht="13.2">
      <c r="F44546" s="116"/>
      <c r="I44546" s="116"/>
      <c r="K44546" s="116"/>
      <c r="T44546" s="93"/>
    </row>
    <row r="44547" spans="6:20" ht="13.2">
      <c r="F44547" s="116"/>
      <c r="I44547" s="116"/>
      <c r="K44547" s="116"/>
      <c r="T44547" s="93"/>
    </row>
    <row r="44548" spans="6:20" ht="13.2">
      <c r="F44548" s="116"/>
      <c r="I44548" s="116"/>
      <c r="K44548" s="116"/>
      <c r="T44548" s="93"/>
    </row>
    <row r="44549" spans="6:20" ht="13.2">
      <c r="F44549" s="116"/>
      <c r="I44549" s="116"/>
      <c r="K44549" s="116"/>
      <c r="T44549" s="93"/>
    </row>
    <row r="44550" spans="6:20" ht="13.2">
      <c r="F44550" s="116"/>
      <c r="I44550" s="116"/>
      <c r="K44550" s="116"/>
      <c r="T44550" s="93"/>
    </row>
    <row r="44551" spans="6:20" ht="13.2">
      <c r="F44551" s="116"/>
      <c r="I44551" s="116"/>
      <c r="K44551" s="116"/>
      <c r="T44551" s="93"/>
    </row>
    <row r="44552" spans="6:20" ht="13.2">
      <c r="F44552" s="116"/>
      <c r="I44552" s="116"/>
      <c r="K44552" s="116"/>
      <c r="T44552" s="93"/>
    </row>
    <row r="44553" spans="6:20" ht="13.2">
      <c r="F44553" s="116"/>
      <c r="I44553" s="116"/>
      <c r="K44553" s="116"/>
      <c r="T44553" s="93"/>
    </row>
    <row r="44554" spans="6:20" ht="13.2">
      <c r="F44554" s="116"/>
      <c r="I44554" s="116"/>
      <c r="K44554" s="116"/>
      <c r="T44554" s="93"/>
    </row>
    <row r="44555" spans="6:20" ht="13.2">
      <c r="F44555" s="116"/>
      <c r="I44555" s="116"/>
      <c r="K44555" s="116"/>
      <c r="T44555" s="93"/>
    </row>
    <row r="44556" spans="6:20" ht="13.2">
      <c r="F44556" s="116"/>
      <c r="I44556" s="116"/>
      <c r="K44556" s="116"/>
      <c r="T44556" s="93"/>
    </row>
    <row r="44557" spans="6:20" ht="13.2">
      <c r="F44557" s="116"/>
      <c r="I44557" s="116"/>
      <c r="K44557" s="116"/>
      <c r="T44557" s="93"/>
    </row>
    <row r="44558" spans="6:20" ht="13.2">
      <c r="F44558" s="116"/>
      <c r="I44558" s="116"/>
      <c r="K44558" s="116"/>
      <c r="T44558" s="93"/>
    </row>
    <row r="44559" spans="6:20" ht="13.2">
      <c r="F44559" s="116"/>
      <c r="I44559" s="116"/>
      <c r="K44559" s="116"/>
      <c r="T44559" s="93"/>
    </row>
    <row r="44560" spans="6:20" ht="13.2">
      <c r="F44560" s="116"/>
      <c r="I44560" s="116"/>
      <c r="K44560" s="116"/>
      <c r="T44560" s="93"/>
    </row>
    <row r="44561" spans="6:20" ht="13.2">
      <c r="F44561" s="116"/>
      <c r="I44561" s="116"/>
      <c r="K44561" s="116"/>
      <c r="T44561" s="93"/>
    </row>
    <row r="44562" spans="6:20" ht="13.2">
      <c r="F44562" s="116"/>
      <c r="I44562" s="116"/>
      <c r="K44562" s="116"/>
      <c r="T44562" s="93"/>
    </row>
    <row r="44563" spans="6:20" ht="13.2">
      <c r="F44563" s="116"/>
      <c r="I44563" s="116"/>
      <c r="K44563" s="116"/>
      <c r="T44563" s="93"/>
    </row>
    <row r="44564" spans="6:20" ht="13.2">
      <c r="F44564" s="116"/>
      <c r="I44564" s="116"/>
      <c r="K44564" s="116"/>
      <c r="T44564" s="93"/>
    </row>
    <row r="44565" spans="6:20" ht="13.2">
      <c r="F44565" s="116"/>
      <c r="I44565" s="116"/>
      <c r="K44565" s="116"/>
      <c r="T44565" s="93"/>
    </row>
    <row r="44566" spans="6:20" ht="13.2">
      <c r="F44566" s="116"/>
      <c r="I44566" s="116"/>
      <c r="K44566" s="116"/>
      <c r="T44566" s="93"/>
    </row>
    <row r="44567" spans="6:20" ht="13.2">
      <c r="F44567" s="116"/>
      <c r="I44567" s="116"/>
      <c r="K44567" s="116"/>
      <c r="T44567" s="93"/>
    </row>
    <row r="44568" spans="6:20" ht="13.2">
      <c r="F44568" s="116"/>
      <c r="I44568" s="116"/>
      <c r="K44568" s="116"/>
      <c r="T44568" s="93"/>
    </row>
    <row r="44569" spans="6:20" ht="13.2">
      <c r="F44569" s="116"/>
      <c r="I44569" s="116"/>
      <c r="K44569" s="116"/>
      <c r="T44569" s="93"/>
    </row>
    <row r="44570" spans="6:20" ht="13.2">
      <c r="F44570" s="116"/>
      <c r="I44570" s="116"/>
      <c r="K44570" s="116"/>
      <c r="T44570" s="93"/>
    </row>
    <row r="44571" spans="6:20" ht="13.2">
      <c r="F44571" s="116"/>
      <c r="I44571" s="116"/>
      <c r="K44571" s="116"/>
      <c r="T44571" s="93"/>
    </row>
    <row r="44572" spans="6:20" ht="13.2">
      <c r="F44572" s="116"/>
      <c r="I44572" s="116"/>
      <c r="K44572" s="116"/>
      <c r="T44572" s="93"/>
    </row>
    <row r="44573" spans="6:20" ht="13.2">
      <c r="F44573" s="116"/>
      <c r="I44573" s="116"/>
      <c r="K44573" s="116"/>
      <c r="T44573" s="93"/>
    </row>
    <row r="44574" spans="6:20" ht="13.2">
      <c r="F44574" s="116"/>
      <c r="I44574" s="116"/>
      <c r="K44574" s="116"/>
      <c r="T44574" s="93"/>
    </row>
    <row r="44575" spans="6:20" ht="13.2">
      <c r="F44575" s="116"/>
      <c r="I44575" s="116"/>
      <c r="K44575" s="116"/>
      <c r="T44575" s="93"/>
    </row>
    <row r="44576" spans="6:20" ht="13.2">
      <c r="F44576" s="116"/>
      <c r="I44576" s="116"/>
      <c r="K44576" s="116"/>
      <c r="T44576" s="93"/>
    </row>
    <row r="44577" spans="6:20" ht="13.2">
      <c r="F44577" s="116"/>
      <c r="I44577" s="116"/>
      <c r="K44577" s="116"/>
      <c r="T44577" s="93"/>
    </row>
    <row r="44578" spans="6:20" ht="13.2">
      <c r="F44578" s="116"/>
      <c r="I44578" s="116"/>
      <c r="K44578" s="116"/>
      <c r="T44578" s="93"/>
    </row>
    <row r="44579" spans="6:20" ht="13.2">
      <c r="F44579" s="116"/>
      <c r="I44579" s="116"/>
      <c r="K44579" s="116"/>
      <c r="T44579" s="93"/>
    </row>
    <row r="44580" spans="6:20" ht="13.2">
      <c r="F44580" s="116"/>
      <c r="I44580" s="116"/>
      <c r="K44580" s="116"/>
      <c r="T44580" s="93"/>
    </row>
    <row r="44581" spans="6:20" ht="13.2">
      <c r="F44581" s="116"/>
      <c r="I44581" s="116"/>
      <c r="K44581" s="116"/>
      <c r="T44581" s="93"/>
    </row>
    <row r="44582" spans="6:20" ht="13.2">
      <c r="F44582" s="116"/>
      <c r="I44582" s="116"/>
      <c r="K44582" s="116"/>
      <c r="T44582" s="93"/>
    </row>
    <row r="44583" spans="6:20" ht="13.2">
      <c r="F44583" s="116"/>
      <c r="I44583" s="116"/>
      <c r="K44583" s="116"/>
      <c r="T44583" s="93"/>
    </row>
    <row r="44584" spans="6:20" ht="13.2">
      <c r="F44584" s="116"/>
      <c r="I44584" s="116"/>
      <c r="K44584" s="116"/>
      <c r="T44584" s="93"/>
    </row>
    <row r="44585" spans="6:20" ht="13.2">
      <c r="F44585" s="116"/>
      <c r="I44585" s="116"/>
      <c r="K44585" s="116"/>
      <c r="T44585" s="93"/>
    </row>
    <row r="44586" spans="6:20" ht="13.2">
      <c r="F44586" s="116"/>
      <c r="I44586" s="116"/>
      <c r="K44586" s="116"/>
      <c r="T44586" s="93"/>
    </row>
    <row r="44587" spans="6:20" ht="13.2">
      <c r="F44587" s="116"/>
      <c r="I44587" s="116"/>
      <c r="K44587" s="116"/>
      <c r="T44587" s="93"/>
    </row>
    <row r="44588" spans="6:20" ht="13.2">
      <c r="F44588" s="116"/>
      <c r="I44588" s="116"/>
      <c r="K44588" s="116"/>
      <c r="T44588" s="93"/>
    </row>
    <row r="44589" spans="6:20" ht="13.2">
      <c r="F44589" s="116"/>
      <c r="I44589" s="116"/>
      <c r="K44589" s="116"/>
      <c r="T44589" s="93"/>
    </row>
    <row r="44590" spans="6:20" ht="13.2">
      <c r="F44590" s="116"/>
      <c r="I44590" s="116"/>
      <c r="K44590" s="116"/>
      <c r="T44590" s="93"/>
    </row>
    <row r="44591" spans="6:20" ht="13.2">
      <c r="F44591" s="116"/>
      <c r="I44591" s="116"/>
      <c r="K44591" s="116"/>
      <c r="T44591" s="93"/>
    </row>
    <row r="44592" spans="6:20" ht="13.2">
      <c r="F44592" s="116"/>
      <c r="I44592" s="116"/>
      <c r="K44592" s="116"/>
      <c r="T44592" s="93"/>
    </row>
    <row r="44593" spans="6:20" ht="13.2">
      <c r="F44593" s="116"/>
      <c r="I44593" s="116"/>
      <c r="K44593" s="116"/>
      <c r="T44593" s="93"/>
    </row>
    <row r="44594" spans="6:20" ht="13.2">
      <c r="F44594" s="116"/>
      <c r="I44594" s="116"/>
      <c r="K44594" s="116"/>
      <c r="T44594" s="93"/>
    </row>
    <row r="44595" spans="6:20" ht="13.2">
      <c r="F44595" s="116"/>
      <c r="I44595" s="116"/>
      <c r="K44595" s="116"/>
      <c r="T44595" s="93"/>
    </row>
    <row r="44596" spans="6:20" ht="13.2">
      <c r="F44596" s="116"/>
      <c r="I44596" s="116"/>
      <c r="K44596" s="116"/>
      <c r="T44596" s="93"/>
    </row>
    <row r="44597" spans="6:20" ht="13.2">
      <c r="F44597" s="116"/>
      <c r="I44597" s="116"/>
      <c r="K44597" s="116"/>
      <c r="T44597" s="93"/>
    </row>
    <row r="44598" spans="6:20" ht="13.2">
      <c r="F44598" s="116"/>
      <c r="I44598" s="116"/>
      <c r="K44598" s="116"/>
      <c r="T44598" s="93"/>
    </row>
    <row r="44599" spans="6:20" ht="13.2">
      <c r="F44599" s="116"/>
      <c r="I44599" s="116"/>
      <c r="K44599" s="116"/>
      <c r="T44599" s="93"/>
    </row>
    <row r="44600" spans="6:20" ht="13.2">
      <c r="F44600" s="116"/>
      <c r="I44600" s="116"/>
      <c r="K44600" s="116"/>
      <c r="T44600" s="93"/>
    </row>
    <row r="44601" spans="6:20" ht="13.2">
      <c r="F44601" s="116"/>
      <c r="I44601" s="116"/>
      <c r="K44601" s="116"/>
      <c r="T44601" s="93"/>
    </row>
    <row r="44602" spans="6:20" ht="13.2">
      <c r="F44602" s="116"/>
      <c r="I44602" s="116"/>
      <c r="K44602" s="116"/>
      <c r="T44602" s="93"/>
    </row>
    <row r="44603" spans="6:20" ht="13.2">
      <c r="F44603" s="116"/>
      <c r="I44603" s="116"/>
      <c r="K44603" s="116"/>
      <c r="T44603" s="93"/>
    </row>
    <row r="44604" spans="6:20" ht="13.2">
      <c r="F44604" s="116"/>
      <c r="I44604" s="116"/>
      <c r="K44604" s="116"/>
      <c r="T44604" s="93"/>
    </row>
    <row r="44605" spans="6:20" ht="13.2">
      <c r="F44605" s="116"/>
      <c r="I44605" s="116"/>
      <c r="K44605" s="116"/>
      <c r="T44605" s="93"/>
    </row>
    <row r="44606" spans="6:20" ht="13.2">
      <c r="F44606" s="116"/>
      <c r="I44606" s="116"/>
      <c r="K44606" s="116"/>
      <c r="T44606" s="93"/>
    </row>
    <row r="44607" spans="6:20" ht="13.2">
      <c r="F44607" s="116"/>
      <c r="I44607" s="116"/>
      <c r="K44607" s="116"/>
      <c r="T44607" s="93"/>
    </row>
    <row r="44608" spans="6:20" ht="13.2">
      <c r="F44608" s="116"/>
      <c r="I44608" s="116"/>
      <c r="K44608" s="116"/>
      <c r="T44608" s="93"/>
    </row>
    <row r="44609" spans="6:20" ht="13.2">
      <c r="F44609" s="116"/>
      <c r="I44609" s="116"/>
      <c r="K44609" s="116"/>
      <c r="T44609" s="93"/>
    </row>
    <row r="44610" spans="6:20" ht="13.2">
      <c r="F44610" s="116"/>
      <c r="I44610" s="116"/>
      <c r="K44610" s="116"/>
      <c r="T44610" s="93"/>
    </row>
    <row r="44611" spans="6:20" ht="13.2">
      <c r="F44611" s="116"/>
      <c r="I44611" s="116"/>
      <c r="K44611" s="116"/>
      <c r="T44611" s="93"/>
    </row>
    <row r="44612" spans="6:20" ht="13.2">
      <c r="F44612" s="116"/>
      <c r="I44612" s="116"/>
      <c r="K44612" s="116"/>
      <c r="T44612" s="93"/>
    </row>
    <row r="44613" spans="6:20" ht="13.2">
      <c r="F44613" s="116"/>
      <c r="I44613" s="116"/>
      <c r="K44613" s="116"/>
      <c r="T44613" s="93"/>
    </row>
    <row r="44614" spans="6:20" ht="13.2">
      <c r="F44614" s="116"/>
      <c r="I44614" s="116"/>
      <c r="K44614" s="116"/>
      <c r="T44614" s="93"/>
    </row>
    <row r="44615" spans="6:20" ht="13.2">
      <c r="F44615" s="116"/>
      <c r="I44615" s="116"/>
      <c r="K44615" s="116"/>
      <c r="T44615" s="93"/>
    </row>
    <row r="44616" spans="6:20" ht="13.2">
      <c r="F44616" s="116"/>
      <c r="I44616" s="116"/>
      <c r="K44616" s="116"/>
      <c r="T44616" s="93"/>
    </row>
    <row r="44617" spans="6:20" ht="13.2">
      <c r="F44617" s="116"/>
      <c r="I44617" s="116"/>
      <c r="K44617" s="116"/>
      <c r="T44617" s="93"/>
    </row>
    <row r="44618" spans="6:20" ht="13.2">
      <c r="F44618" s="116"/>
      <c r="I44618" s="116"/>
      <c r="K44618" s="116"/>
      <c r="T44618" s="93"/>
    </row>
    <row r="44619" spans="6:20" ht="13.2">
      <c r="F44619" s="116"/>
      <c r="I44619" s="116"/>
      <c r="K44619" s="116"/>
      <c r="T44619" s="93"/>
    </row>
    <row r="44620" spans="6:20" ht="13.2">
      <c r="F44620" s="116"/>
      <c r="I44620" s="116"/>
      <c r="K44620" s="116"/>
      <c r="T44620" s="93"/>
    </row>
    <row r="44621" spans="6:20" ht="13.2">
      <c r="F44621" s="116"/>
      <c r="I44621" s="116"/>
      <c r="K44621" s="116"/>
      <c r="T44621" s="93"/>
    </row>
    <row r="44622" spans="6:20" ht="13.2">
      <c r="F44622" s="116"/>
      <c r="I44622" s="116"/>
      <c r="K44622" s="116"/>
      <c r="T44622" s="93"/>
    </row>
    <row r="44623" spans="6:20" ht="13.2">
      <c r="F44623" s="116"/>
      <c r="I44623" s="116"/>
      <c r="K44623" s="116"/>
      <c r="T44623" s="93"/>
    </row>
    <row r="44624" spans="6:20" ht="13.2">
      <c r="F44624" s="116"/>
      <c r="I44624" s="116"/>
      <c r="K44624" s="116"/>
      <c r="T44624" s="93"/>
    </row>
    <row r="44625" spans="6:20" ht="13.2">
      <c r="F44625" s="116"/>
      <c r="I44625" s="116"/>
      <c r="K44625" s="116"/>
      <c r="T44625" s="93"/>
    </row>
    <row r="44626" spans="6:20" ht="13.2">
      <c r="F44626" s="116"/>
      <c r="I44626" s="116"/>
      <c r="K44626" s="116"/>
      <c r="T44626" s="93"/>
    </row>
    <row r="44627" spans="6:20" ht="13.2">
      <c r="F44627" s="116"/>
      <c r="I44627" s="116"/>
      <c r="K44627" s="116"/>
      <c r="T44627" s="93"/>
    </row>
    <row r="44628" spans="6:20" ht="13.2">
      <c r="F44628" s="116"/>
      <c r="I44628" s="116"/>
      <c r="K44628" s="116"/>
      <c r="T44628" s="93"/>
    </row>
    <row r="44629" spans="6:20" ht="13.2">
      <c r="F44629" s="116"/>
      <c r="I44629" s="116"/>
      <c r="K44629" s="116"/>
      <c r="T44629" s="93"/>
    </row>
    <row r="44630" spans="6:20" ht="13.2">
      <c r="F44630" s="116"/>
      <c r="I44630" s="116"/>
      <c r="K44630" s="116"/>
      <c r="T44630" s="93"/>
    </row>
    <row r="44631" spans="6:20" ht="13.2">
      <c r="F44631" s="116"/>
      <c r="I44631" s="116"/>
      <c r="K44631" s="116"/>
      <c r="T44631" s="93"/>
    </row>
    <row r="44632" spans="6:20" ht="13.2">
      <c r="F44632" s="116"/>
      <c r="I44632" s="116"/>
      <c r="K44632" s="116"/>
      <c r="T44632" s="93"/>
    </row>
    <row r="44633" spans="6:20" ht="13.2">
      <c r="F44633" s="116"/>
      <c r="I44633" s="116"/>
      <c r="K44633" s="116"/>
      <c r="T44633" s="93"/>
    </row>
    <row r="44634" spans="6:20" ht="13.2">
      <c r="F44634" s="116"/>
      <c r="I44634" s="116"/>
      <c r="K44634" s="116"/>
      <c r="T44634" s="93"/>
    </row>
    <row r="44635" spans="6:20" ht="13.2">
      <c r="F44635" s="116"/>
      <c r="I44635" s="116"/>
      <c r="K44635" s="116"/>
      <c r="T44635" s="93"/>
    </row>
    <row r="44636" spans="6:20" ht="13.2">
      <c r="F44636" s="116"/>
      <c r="I44636" s="116"/>
      <c r="K44636" s="116"/>
      <c r="T44636" s="93"/>
    </row>
    <row r="44637" spans="6:20" ht="13.2">
      <c r="F44637" s="116"/>
      <c r="I44637" s="116"/>
      <c r="K44637" s="116"/>
      <c r="T44637" s="93"/>
    </row>
    <row r="44638" spans="6:20" ht="13.2">
      <c r="F44638" s="116"/>
      <c r="I44638" s="116"/>
      <c r="K44638" s="116"/>
      <c r="T44638" s="93"/>
    </row>
    <row r="44639" spans="6:20" ht="13.2">
      <c r="F44639" s="116"/>
      <c r="I44639" s="116"/>
      <c r="K44639" s="116"/>
      <c r="T44639" s="93"/>
    </row>
    <row r="44640" spans="6:20" ht="13.2">
      <c r="F44640" s="116"/>
      <c r="I44640" s="116"/>
      <c r="K44640" s="116"/>
      <c r="T44640" s="93"/>
    </row>
    <row r="44641" spans="6:20" ht="13.2">
      <c r="F44641" s="116"/>
      <c r="I44641" s="116"/>
      <c r="K44641" s="116"/>
      <c r="T44641" s="93"/>
    </row>
    <row r="44642" spans="6:20" ht="13.2">
      <c r="F44642" s="116"/>
      <c r="I44642" s="116"/>
      <c r="K44642" s="116"/>
      <c r="T44642" s="93"/>
    </row>
    <row r="44643" spans="6:20" ht="13.2">
      <c r="F44643" s="116"/>
      <c r="I44643" s="116"/>
      <c r="K44643" s="116"/>
      <c r="T44643" s="93"/>
    </row>
    <row r="44644" spans="6:20" ht="13.2">
      <c r="F44644" s="116"/>
      <c r="I44644" s="116"/>
      <c r="K44644" s="116"/>
      <c r="T44644" s="93"/>
    </row>
    <row r="44645" spans="6:20" ht="13.2">
      <c r="F44645" s="116"/>
      <c r="I44645" s="116"/>
      <c r="K44645" s="116"/>
      <c r="T44645" s="93"/>
    </row>
    <row r="44646" spans="6:20" ht="13.2">
      <c r="F44646" s="116"/>
      <c r="I44646" s="116"/>
      <c r="K44646" s="116"/>
      <c r="T44646" s="93"/>
    </row>
    <row r="44647" spans="6:20" ht="13.2">
      <c r="F44647" s="116"/>
      <c r="I44647" s="116"/>
      <c r="K44647" s="116"/>
      <c r="T44647" s="93"/>
    </row>
    <row r="44648" spans="6:20" ht="13.2">
      <c r="F44648" s="116"/>
      <c r="I44648" s="116"/>
      <c r="K44648" s="116"/>
      <c r="T44648" s="93"/>
    </row>
    <row r="44649" spans="6:20" ht="13.2">
      <c r="F44649" s="116"/>
      <c r="I44649" s="116"/>
      <c r="K44649" s="116"/>
      <c r="T44649" s="93"/>
    </row>
    <row r="44650" spans="6:20" ht="13.2">
      <c r="F44650" s="116"/>
      <c r="I44650" s="116"/>
      <c r="K44650" s="116"/>
      <c r="T44650" s="93"/>
    </row>
    <row r="44651" spans="6:20" ht="13.2">
      <c r="F44651" s="116"/>
      <c r="I44651" s="116"/>
      <c r="K44651" s="116"/>
      <c r="T44651" s="93"/>
    </row>
    <row r="44652" spans="6:20" ht="13.2">
      <c r="F44652" s="116"/>
      <c r="I44652" s="116"/>
      <c r="K44652" s="116"/>
      <c r="T44652" s="93"/>
    </row>
    <row r="44653" spans="6:20" ht="13.2">
      <c r="F44653" s="116"/>
      <c r="I44653" s="116"/>
      <c r="K44653" s="116"/>
      <c r="T44653" s="93"/>
    </row>
    <row r="44654" spans="6:20" ht="13.2">
      <c r="F44654" s="116"/>
      <c r="I44654" s="116"/>
      <c r="K44654" s="116"/>
      <c r="T44654" s="93"/>
    </row>
    <row r="44655" spans="6:20" ht="13.2">
      <c r="F44655" s="116"/>
      <c r="I44655" s="116"/>
      <c r="K44655" s="116"/>
      <c r="T44655" s="93"/>
    </row>
    <row r="44656" spans="6:20" ht="13.2">
      <c r="F44656" s="116"/>
      <c r="I44656" s="116"/>
      <c r="K44656" s="116"/>
      <c r="T44656" s="93"/>
    </row>
    <row r="44657" spans="6:20" ht="13.2">
      <c r="F44657" s="116"/>
      <c r="I44657" s="116"/>
      <c r="K44657" s="116"/>
      <c r="T44657" s="93"/>
    </row>
    <row r="44658" spans="6:20" ht="13.2">
      <c r="F44658" s="116"/>
      <c r="I44658" s="116"/>
      <c r="K44658" s="116"/>
      <c r="T44658" s="93"/>
    </row>
    <row r="44659" spans="6:20" ht="13.2">
      <c r="F44659" s="116"/>
      <c r="I44659" s="116"/>
      <c r="K44659" s="116"/>
      <c r="T44659" s="93"/>
    </row>
    <row r="44660" spans="6:20" ht="13.2">
      <c r="F44660" s="116"/>
      <c r="I44660" s="116"/>
      <c r="K44660" s="116"/>
      <c r="T44660" s="93"/>
    </row>
    <row r="44661" spans="6:20" ht="13.2">
      <c r="F44661" s="116"/>
      <c r="I44661" s="116"/>
      <c r="K44661" s="116"/>
      <c r="T44661" s="93"/>
    </row>
    <row r="44662" spans="6:20" ht="13.2">
      <c r="F44662" s="116"/>
      <c r="I44662" s="116"/>
      <c r="K44662" s="116"/>
      <c r="T44662" s="93"/>
    </row>
    <row r="44663" spans="6:20" ht="13.2">
      <c r="F44663" s="116"/>
      <c r="I44663" s="116"/>
      <c r="K44663" s="116"/>
      <c r="T44663" s="93"/>
    </row>
    <row r="44664" spans="6:20" ht="13.2">
      <c r="F44664" s="116"/>
      <c r="I44664" s="116"/>
      <c r="K44664" s="116"/>
      <c r="T44664" s="93"/>
    </row>
    <row r="44665" spans="6:20" ht="13.2">
      <c r="F44665" s="116"/>
      <c r="I44665" s="116"/>
      <c r="K44665" s="116"/>
      <c r="T44665" s="93"/>
    </row>
    <row r="44666" spans="6:20" ht="13.2">
      <c r="F44666" s="116"/>
      <c r="I44666" s="116"/>
      <c r="K44666" s="116"/>
      <c r="T44666" s="93"/>
    </row>
    <row r="44667" spans="6:20" ht="13.2">
      <c r="F44667" s="116"/>
      <c r="I44667" s="116"/>
      <c r="K44667" s="116"/>
      <c r="T44667" s="93"/>
    </row>
    <row r="44668" spans="6:20" ht="13.2">
      <c r="F44668" s="116"/>
      <c r="I44668" s="116"/>
      <c r="K44668" s="116"/>
      <c r="T44668" s="93"/>
    </row>
    <row r="44669" spans="6:20" ht="13.2">
      <c r="F44669" s="116"/>
      <c r="I44669" s="116"/>
      <c r="K44669" s="116"/>
      <c r="T44669" s="93"/>
    </row>
    <row r="44670" spans="6:20" ht="13.2">
      <c r="F44670" s="116"/>
      <c r="I44670" s="116"/>
      <c r="K44670" s="116"/>
      <c r="T44670" s="93"/>
    </row>
    <row r="44671" spans="6:20" ht="13.2">
      <c r="F44671" s="116"/>
      <c r="I44671" s="116"/>
      <c r="K44671" s="116"/>
      <c r="T44671" s="93"/>
    </row>
    <row r="44672" spans="6:20" ht="13.2">
      <c r="F44672" s="116"/>
      <c r="I44672" s="116"/>
      <c r="K44672" s="116"/>
      <c r="T44672" s="93"/>
    </row>
    <row r="44673" spans="6:20" ht="13.2">
      <c r="F44673" s="116"/>
      <c r="I44673" s="116"/>
      <c r="K44673" s="116"/>
      <c r="T44673" s="93"/>
    </row>
    <row r="44674" spans="6:20" ht="13.2">
      <c r="F44674" s="116"/>
      <c r="I44674" s="116"/>
      <c r="K44674" s="116"/>
      <c r="T44674" s="93"/>
    </row>
    <row r="44675" spans="6:20" ht="13.2">
      <c r="F44675" s="116"/>
      <c r="I44675" s="116"/>
      <c r="K44675" s="116"/>
      <c r="T44675" s="93"/>
    </row>
    <row r="44676" spans="6:20" ht="13.2">
      <c r="F44676" s="116"/>
      <c r="I44676" s="116"/>
      <c r="K44676" s="116"/>
      <c r="T44676" s="93"/>
    </row>
    <row r="44677" spans="6:20" ht="13.2">
      <c r="F44677" s="116"/>
      <c r="I44677" s="116"/>
      <c r="K44677" s="116"/>
      <c r="T44677" s="93"/>
    </row>
    <row r="44678" spans="6:20" ht="13.2">
      <c r="F44678" s="116"/>
      <c r="I44678" s="116"/>
      <c r="K44678" s="116"/>
      <c r="T44678" s="93"/>
    </row>
    <row r="44679" spans="6:20" ht="13.2">
      <c r="F44679" s="116"/>
      <c r="I44679" s="116"/>
      <c r="K44679" s="116"/>
      <c r="T44679" s="93"/>
    </row>
    <row r="44680" spans="6:20" ht="13.2">
      <c r="F44680" s="116"/>
      <c r="I44680" s="116"/>
      <c r="K44680" s="116"/>
      <c r="T44680" s="93"/>
    </row>
    <row r="44681" spans="6:20" ht="13.2">
      <c r="F44681" s="116"/>
      <c r="I44681" s="116"/>
      <c r="K44681" s="116"/>
      <c r="T44681" s="93"/>
    </row>
    <row r="44682" spans="6:20" ht="13.2">
      <c r="F44682" s="116"/>
      <c r="I44682" s="116"/>
      <c r="K44682" s="116"/>
      <c r="T44682" s="93"/>
    </row>
    <row r="44683" spans="6:20" ht="13.2">
      <c r="F44683" s="116"/>
      <c r="I44683" s="116"/>
      <c r="K44683" s="116"/>
      <c r="T44683" s="93"/>
    </row>
    <row r="44684" spans="6:20" ht="13.2">
      <c r="F44684" s="116"/>
      <c r="I44684" s="116"/>
      <c r="K44684" s="116"/>
      <c r="T44684" s="93"/>
    </row>
    <row r="44685" spans="6:20" ht="13.2">
      <c r="F44685" s="116"/>
      <c r="I44685" s="116"/>
      <c r="K44685" s="116"/>
      <c r="T44685" s="93"/>
    </row>
    <row r="44686" spans="6:20" ht="13.2">
      <c r="F44686" s="116"/>
      <c r="I44686" s="116"/>
      <c r="K44686" s="116"/>
      <c r="T44686" s="93"/>
    </row>
    <row r="44687" spans="6:20" ht="13.2">
      <c r="F44687" s="116"/>
      <c r="I44687" s="116"/>
      <c r="K44687" s="116"/>
      <c r="T44687" s="93"/>
    </row>
    <row r="44688" spans="6:20" ht="13.2">
      <c r="F44688" s="116"/>
      <c r="I44688" s="116"/>
      <c r="K44688" s="116"/>
      <c r="T44688" s="93"/>
    </row>
    <row r="44689" spans="6:20" ht="13.2">
      <c r="F44689" s="116"/>
      <c r="I44689" s="116"/>
      <c r="K44689" s="116"/>
      <c r="T44689" s="93"/>
    </row>
    <row r="44690" spans="6:20" ht="13.2">
      <c r="F44690" s="116"/>
      <c r="I44690" s="116"/>
      <c r="K44690" s="116"/>
      <c r="T44690" s="93"/>
    </row>
    <row r="44691" spans="6:20" ht="13.2">
      <c r="F44691" s="116"/>
      <c r="I44691" s="116"/>
      <c r="K44691" s="116"/>
      <c r="T44691" s="93"/>
    </row>
    <row r="44692" spans="6:20" ht="13.2">
      <c r="F44692" s="116"/>
      <c r="I44692" s="116"/>
      <c r="K44692" s="116"/>
      <c r="T44692" s="93"/>
    </row>
    <row r="44693" spans="6:20" ht="13.2">
      <c r="F44693" s="116"/>
      <c r="I44693" s="116"/>
      <c r="K44693" s="116"/>
      <c r="T44693" s="93"/>
    </row>
    <row r="44694" spans="6:20" ht="13.2">
      <c r="F44694" s="116"/>
      <c r="I44694" s="116"/>
      <c r="K44694" s="116"/>
      <c r="T44694" s="93"/>
    </row>
    <row r="44695" spans="6:20" ht="13.2">
      <c r="F44695" s="116"/>
      <c r="I44695" s="116"/>
      <c r="K44695" s="116"/>
      <c r="T44695" s="93"/>
    </row>
    <row r="44696" spans="6:20" ht="13.2">
      <c r="F44696" s="116"/>
      <c r="I44696" s="116"/>
      <c r="K44696" s="116"/>
      <c r="T44696" s="93"/>
    </row>
    <row r="44697" spans="6:20" ht="13.2">
      <c r="F44697" s="116"/>
      <c r="I44697" s="116"/>
      <c r="K44697" s="116"/>
      <c r="T44697" s="93"/>
    </row>
    <row r="44698" spans="6:20" ht="13.2">
      <c r="F44698" s="116"/>
      <c r="I44698" s="116"/>
      <c r="K44698" s="116"/>
      <c r="T44698" s="93"/>
    </row>
    <row r="44699" spans="6:20" ht="13.2">
      <c r="F44699" s="116"/>
      <c r="I44699" s="116"/>
      <c r="K44699" s="116"/>
      <c r="T44699" s="93"/>
    </row>
    <row r="44700" spans="6:20" ht="13.2">
      <c r="F44700" s="116"/>
      <c r="I44700" s="116"/>
      <c r="K44700" s="116"/>
      <c r="T44700" s="93"/>
    </row>
    <row r="44701" spans="6:20" ht="13.2">
      <c r="F44701" s="116"/>
      <c r="I44701" s="116"/>
      <c r="K44701" s="116"/>
      <c r="T44701" s="93"/>
    </row>
    <row r="44702" spans="6:20" ht="13.2">
      <c r="F44702" s="116"/>
      <c r="I44702" s="116"/>
      <c r="K44702" s="116"/>
      <c r="T44702" s="93"/>
    </row>
    <row r="44703" spans="6:20" ht="13.2">
      <c r="F44703" s="116"/>
      <c r="I44703" s="116"/>
      <c r="K44703" s="116"/>
      <c r="T44703" s="93"/>
    </row>
    <row r="44704" spans="6:20" ht="13.2">
      <c r="F44704" s="116"/>
      <c r="I44704" s="116"/>
      <c r="K44704" s="116"/>
      <c r="T44704" s="93"/>
    </row>
    <row r="44705" spans="6:20" ht="13.2">
      <c r="F44705" s="116"/>
      <c r="I44705" s="116"/>
      <c r="K44705" s="116"/>
      <c r="T44705" s="93"/>
    </row>
    <row r="44706" spans="6:20" ht="13.2">
      <c r="F44706" s="116"/>
      <c r="I44706" s="116"/>
      <c r="K44706" s="116"/>
      <c r="T44706" s="93"/>
    </row>
    <row r="44707" spans="6:20" ht="13.2">
      <c r="F44707" s="116"/>
      <c r="I44707" s="116"/>
      <c r="K44707" s="116"/>
      <c r="T44707" s="93"/>
    </row>
    <row r="44708" spans="6:20" ht="13.2">
      <c r="F44708" s="116"/>
      <c r="I44708" s="116"/>
      <c r="K44708" s="116"/>
      <c r="T44708" s="93"/>
    </row>
    <row r="44709" spans="6:20" ht="13.2">
      <c r="F44709" s="116"/>
      <c r="I44709" s="116"/>
      <c r="K44709" s="116"/>
      <c r="T44709" s="93"/>
    </row>
    <row r="44710" spans="6:20" ht="13.2">
      <c r="F44710" s="116"/>
      <c r="I44710" s="116"/>
      <c r="K44710" s="116"/>
      <c r="T44710" s="93"/>
    </row>
    <row r="44711" spans="6:20" ht="13.2">
      <c r="F44711" s="116"/>
      <c r="I44711" s="116"/>
      <c r="K44711" s="116"/>
      <c r="T44711" s="93"/>
    </row>
    <row r="44712" spans="6:20" ht="13.2">
      <c r="F44712" s="116"/>
      <c r="I44712" s="116"/>
      <c r="K44712" s="116"/>
      <c r="T44712" s="93"/>
    </row>
    <row r="44713" spans="6:20" ht="13.2">
      <c r="F44713" s="116"/>
      <c r="I44713" s="116"/>
      <c r="K44713" s="116"/>
      <c r="T44713" s="93"/>
    </row>
    <row r="44714" spans="6:20" ht="13.2">
      <c r="F44714" s="116"/>
      <c r="I44714" s="116"/>
      <c r="K44714" s="116"/>
      <c r="T44714" s="93"/>
    </row>
    <row r="44715" spans="6:20" ht="13.2">
      <c r="F44715" s="116"/>
      <c r="I44715" s="116"/>
      <c r="K44715" s="116"/>
      <c r="T44715" s="93"/>
    </row>
    <row r="44716" spans="6:20" ht="13.2">
      <c r="F44716" s="116"/>
      <c r="I44716" s="116"/>
      <c r="K44716" s="116"/>
      <c r="T44716" s="93"/>
    </row>
    <row r="44717" spans="6:20" ht="13.2">
      <c r="F44717" s="116"/>
      <c r="I44717" s="116"/>
      <c r="K44717" s="116"/>
      <c r="T44717" s="93"/>
    </row>
    <row r="44718" spans="6:20" ht="13.2">
      <c r="F44718" s="116"/>
      <c r="I44718" s="116"/>
      <c r="K44718" s="116"/>
      <c r="T44718" s="93"/>
    </row>
    <row r="44719" spans="6:20" ht="13.2">
      <c r="F44719" s="116"/>
      <c r="I44719" s="116"/>
      <c r="K44719" s="116"/>
      <c r="T44719" s="93"/>
    </row>
    <row r="44720" spans="6:20" ht="13.2">
      <c r="F44720" s="116"/>
      <c r="I44720" s="116"/>
      <c r="K44720" s="116"/>
      <c r="T44720" s="93"/>
    </row>
    <row r="44721" spans="6:20" ht="13.2">
      <c r="F44721" s="116"/>
      <c r="I44721" s="116"/>
      <c r="K44721" s="116"/>
      <c r="T44721" s="93"/>
    </row>
    <row r="44722" spans="6:20" ht="13.2">
      <c r="F44722" s="116"/>
      <c r="I44722" s="116"/>
      <c r="K44722" s="116"/>
      <c r="T44722" s="93"/>
    </row>
    <row r="44723" spans="6:20" ht="13.2">
      <c r="F44723" s="116"/>
      <c r="I44723" s="116"/>
      <c r="K44723" s="116"/>
      <c r="T44723" s="93"/>
    </row>
    <row r="44724" spans="6:20" ht="13.2">
      <c r="F44724" s="116"/>
      <c r="I44724" s="116"/>
      <c r="K44724" s="116"/>
      <c r="T44724" s="93"/>
    </row>
    <row r="44725" spans="6:20" ht="13.2">
      <c r="F44725" s="116"/>
      <c r="I44725" s="116"/>
      <c r="K44725" s="116"/>
      <c r="T44725" s="93"/>
    </row>
    <row r="44726" spans="6:20" ht="13.2">
      <c r="F44726" s="116"/>
      <c r="I44726" s="116"/>
      <c r="K44726" s="116"/>
      <c r="T44726" s="93"/>
    </row>
    <row r="44727" spans="6:20" ht="13.2">
      <c r="F44727" s="116"/>
      <c r="I44727" s="116"/>
      <c r="K44727" s="116"/>
      <c r="T44727" s="93"/>
    </row>
    <row r="44728" spans="6:20" ht="13.2">
      <c r="F44728" s="116"/>
      <c r="I44728" s="116"/>
      <c r="K44728" s="116"/>
      <c r="T44728" s="93"/>
    </row>
    <row r="44729" spans="6:20" ht="13.2">
      <c r="F44729" s="116"/>
      <c r="I44729" s="116"/>
      <c r="K44729" s="116"/>
      <c r="T44729" s="93"/>
    </row>
    <row r="44730" spans="6:20" ht="13.2">
      <c r="F44730" s="116"/>
      <c r="I44730" s="116"/>
      <c r="K44730" s="116"/>
      <c r="T44730" s="93"/>
    </row>
    <row r="44731" spans="6:20" ht="13.2">
      <c r="F44731" s="116"/>
      <c r="I44731" s="116"/>
      <c r="K44731" s="116"/>
      <c r="T44731" s="93"/>
    </row>
    <row r="44732" spans="6:20" ht="13.2">
      <c r="F44732" s="116"/>
      <c r="I44732" s="116"/>
      <c r="K44732" s="116"/>
      <c r="T44732" s="93"/>
    </row>
    <row r="44733" spans="6:20" ht="13.2">
      <c r="F44733" s="116"/>
      <c r="I44733" s="116"/>
      <c r="K44733" s="116"/>
      <c r="T44733" s="93"/>
    </row>
    <row r="44734" spans="6:20" ht="13.2">
      <c r="F44734" s="116"/>
      <c r="I44734" s="116"/>
      <c r="K44734" s="116"/>
      <c r="T44734" s="93"/>
    </row>
    <row r="44735" spans="6:20" ht="13.2">
      <c r="F44735" s="116"/>
      <c r="I44735" s="116"/>
      <c r="K44735" s="116"/>
      <c r="T44735" s="93"/>
    </row>
    <row r="44736" spans="6:20" ht="13.2">
      <c r="F44736" s="116"/>
      <c r="I44736" s="116"/>
      <c r="K44736" s="116"/>
      <c r="T44736" s="93"/>
    </row>
    <row r="44737" spans="6:20" ht="13.2">
      <c r="F44737" s="116"/>
      <c r="I44737" s="116"/>
      <c r="K44737" s="116"/>
      <c r="T44737" s="93"/>
    </row>
    <row r="44738" spans="6:20" ht="13.2">
      <c r="F44738" s="116"/>
      <c r="I44738" s="116"/>
      <c r="K44738" s="116"/>
      <c r="T44738" s="93"/>
    </row>
    <row r="44739" spans="6:20" ht="13.2">
      <c r="F44739" s="116"/>
      <c r="I44739" s="116"/>
      <c r="K44739" s="116"/>
      <c r="T44739" s="93"/>
    </row>
    <row r="44740" spans="6:20" ht="13.2">
      <c r="F44740" s="116"/>
      <c r="I44740" s="116"/>
      <c r="K44740" s="116"/>
      <c r="T44740" s="93"/>
    </row>
    <row r="44741" spans="6:20" ht="13.2">
      <c r="F44741" s="116"/>
      <c r="I44741" s="116"/>
      <c r="K44741" s="116"/>
      <c r="T44741" s="93"/>
    </row>
    <row r="44742" spans="6:20" ht="13.2">
      <c r="F44742" s="116"/>
      <c r="I44742" s="116"/>
      <c r="K44742" s="116"/>
      <c r="T44742" s="93"/>
    </row>
    <row r="44743" spans="6:20" ht="13.2">
      <c r="F44743" s="116"/>
      <c r="I44743" s="116"/>
      <c r="K44743" s="116"/>
      <c r="T44743" s="93"/>
    </row>
    <row r="44744" spans="6:20" ht="13.2">
      <c r="F44744" s="116"/>
      <c r="I44744" s="116"/>
      <c r="K44744" s="116"/>
      <c r="T44744" s="93"/>
    </row>
    <row r="44745" spans="6:20" ht="13.2">
      <c r="F44745" s="116"/>
      <c r="I44745" s="116"/>
      <c r="K44745" s="116"/>
      <c r="T44745" s="93"/>
    </row>
    <row r="44746" spans="6:20" ht="13.2">
      <c r="F44746" s="116"/>
      <c r="I44746" s="116"/>
      <c r="K44746" s="116"/>
      <c r="T44746" s="93"/>
    </row>
    <row r="44747" spans="6:20" ht="13.2">
      <c r="F44747" s="116"/>
      <c r="I44747" s="116"/>
      <c r="K44747" s="116"/>
      <c r="T44747" s="93"/>
    </row>
    <row r="44748" spans="6:20" ht="13.2">
      <c r="F44748" s="116"/>
      <c r="I44748" s="116"/>
      <c r="K44748" s="116"/>
      <c r="T44748" s="93"/>
    </row>
    <row r="44749" spans="6:20" ht="13.2">
      <c r="F44749" s="116"/>
      <c r="I44749" s="116"/>
      <c r="K44749" s="116"/>
      <c r="T44749" s="93"/>
    </row>
    <row r="44750" spans="6:20" ht="13.2">
      <c r="F44750" s="116"/>
      <c r="I44750" s="116"/>
      <c r="K44750" s="116"/>
      <c r="T44750" s="93"/>
    </row>
    <row r="44751" spans="6:20" ht="13.2">
      <c r="F44751" s="116"/>
      <c r="I44751" s="116"/>
      <c r="K44751" s="116"/>
      <c r="T44751" s="93"/>
    </row>
    <row r="44752" spans="6:20" ht="13.2">
      <c r="F44752" s="116"/>
      <c r="I44752" s="116"/>
      <c r="K44752" s="116"/>
      <c r="T44752" s="93"/>
    </row>
    <row r="44753" spans="6:20" ht="13.2">
      <c r="F44753" s="116"/>
      <c r="I44753" s="116"/>
      <c r="K44753" s="116"/>
      <c r="T44753" s="93"/>
    </row>
    <row r="44754" spans="6:20" ht="13.2">
      <c r="F44754" s="116"/>
      <c r="I44754" s="116"/>
      <c r="K44754" s="116"/>
      <c r="T44754" s="93"/>
    </row>
    <row r="44755" spans="6:20" ht="13.2">
      <c r="F44755" s="116"/>
      <c r="I44755" s="116"/>
      <c r="K44755" s="116"/>
      <c r="T44755" s="93"/>
    </row>
    <row r="44756" spans="6:20" ht="13.2">
      <c r="F44756" s="116"/>
      <c r="I44756" s="116"/>
      <c r="K44756" s="116"/>
      <c r="T44756" s="93"/>
    </row>
    <row r="44757" spans="6:20" ht="13.2">
      <c r="F44757" s="116"/>
      <c r="I44757" s="116"/>
      <c r="K44757" s="116"/>
      <c r="T44757" s="93"/>
    </row>
    <row r="44758" spans="6:20" ht="13.2">
      <c r="F44758" s="116"/>
      <c r="I44758" s="116"/>
      <c r="K44758" s="116"/>
      <c r="T44758" s="93"/>
    </row>
    <row r="44759" spans="6:20" ht="13.2">
      <c r="F44759" s="116"/>
      <c r="I44759" s="116"/>
      <c r="K44759" s="116"/>
      <c r="T44759" s="93"/>
    </row>
    <row r="44760" spans="6:20" ht="13.2">
      <c r="F44760" s="116"/>
      <c r="I44760" s="116"/>
      <c r="K44760" s="116"/>
      <c r="T44760" s="93"/>
    </row>
    <row r="44761" spans="6:20" ht="13.2">
      <c r="F44761" s="116"/>
      <c r="I44761" s="116"/>
      <c r="K44761" s="116"/>
      <c r="T44761" s="93"/>
    </row>
    <row r="44762" spans="6:20" ht="13.2">
      <c r="F44762" s="116"/>
      <c r="I44762" s="116"/>
      <c r="K44762" s="116"/>
      <c r="T44762" s="93"/>
    </row>
    <row r="44763" spans="6:20" ht="13.2">
      <c r="F44763" s="116"/>
      <c r="I44763" s="116"/>
      <c r="K44763" s="116"/>
      <c r="T44763" s="93"/>
    </row>
    <row r="44764" spans="6:20" ht="13.2">
      <c r="F44764" s="116"/>
      <c r="I44764" s="116"/>
      <c r="K44764" s="116"/>
      <c r="T44764" s="93"/>
    </row>
    <row r="44765" spans="6:20" ht="13.2">
      <c r="F44765" s="116"/>
      <c r="I44765" s="116"/>
      <c r="K44765" s="116"/>
      <c r="T44765" s="93"/>
    </row>
    <row r="44766" spans="6:20" ht="13.2">
      <c r="F44766" s="116"/>
      <c r="I44766" s="116"/>
      <c r="K44766" s="116"/>
      <c r="T44766" s="93"/>
    </row>
    <row r="44767" spans="6:20" ht="13.2">
      <c r="F44767" s="116"/>
      <c r="I44767" s="116"/>
      <c r="K44767" s="116"/>
      <c r="T44767" s="93"/>
    </row>
    <row r="44768" spans="6:20" ht="13.2">
      <c r="F44768" s="116"/>
      <c r="I44768" s="116"/>
      <c r="K44768" s="116"/>
      <c r="T44768" s="93"/>
    </row>
    <row r="44769" spans="6:20" ht="13.2">
      <c r="F44769" s="116"/>
      <c r="I44769" s="116"/>
      <c r="K44769" s="116"/>
      <c r="T44769" s="93"/>
    </row>
    <row r="44770" spans="6:20" ht="13.2">
      <c r="F44770" s="116"/>
      <c r="I44770" s="116"/>
      <c r="K44770" s="116"/>
      <c r="T44770" s="93"/>
    </row>
    <row r="44771" spans="6:20" ht="13.2">
      <c r="F44771" s="116"/>
      <c r="I44771" s="116"/>
      <c r="K44771" s="116"/>
      <c r="T44771" s="93"/>
    </row>
    <row r="44772" spans="6:20" ht="13.2">
      <c r="F44772" s="116"/>
      <c r="I44772" s="116"/>
      <c r="K44772" s="116"/>
      <c r="T44772" s="93"/>
    </row>
    <row r="44773" spans="6:20" ht="13.2">
      <c r="F44773" s="116"/>
      <c r="I44773" s="116"/>
      <c r="K44773" s="116"/>
      <c r="T44773" s="93"/>
    </row>
    <row r="44774" spans="6:20" ht="13.2">
      <c r="F44774" s="116"/>
      <c r="I44774" s="116"/>
      <c r="K44774" s="116"/>
      <c r="T44774" s="93"/>
    </row>
    <row r="44775" spans="6:20" ht="13.2">
      <c r="F44775" s="116"/>
      <c r="I44775" s="116"/>
      <c r="K44775" s="116"/>
      <c r="T44775" s="93"/>
    </row>
    <row r="44776" spans="6:20" ht="13.2">
      <c r="F44776" s="116"/>
      <c r="I44776" s="116"/>
      <c r="K44776" s="116"/>
      <c r="T44776" s="93"/>
    </row>
    <row r="44777" spans="6:20" ht="13.2">
      <c r="F44777" s="116"/>
      <c r="I44777" s="116"/>
      <c r="K44777" s="116"/>
      <c r="T44777" s="93"/>
    </row>
    <row r="44778" spans="6:20" ht="13.2">
      <c r="F44778" s="116"/>
      <c r="I44778" s="116"/>
      <c r="K44778" s="116"/>
      <c r="T44778" s="93"/>
    </row>
    <row r="44779" spans="6:20" ht="13.2">
      <c r="F44779" s="116"/>
      <c r="I44779" s="116"/>
      <c r="K44779" s="116"/>
      <c r="T44779" s="93"/>
    </row>
    <row r="44780" spans="6:20" ht="13.2">
      <c r="F44780" s="116"/>
      <c r="I44780" s="116"/>
      <c r="K44780" s="116"/>
      <c r="T44780" s="93"/>
    </row>
    <row r="44781" spans="6:20" ht="13.2">
      <c r="F44781" s="116"/>
      <c r="I44781" s="116"/>
      <c r="K44781" s="116"/>
      <c r="T44781" s="93"/>
    </row>
    <row r="44782" spans="6:20" ht="13.2">
      <c r="F44782" s="116"/>
      <c r="I44782" s="116"/>
      <c r="K44782" s="116"/>
      <c r="T44782" s="93"/>
    </row>
    <row r="44783" spans="6:20" ht="13.2">
      <c r="F44783" s="116"/>
      <c r="I44783" s="116"/>
      <c r="K44783" s="116"/>
      <c r="T44783" s="93"/>
    </row>
    <row r="44784" spans="6:20" ht="13.2">
      <c r="F44784" s="116"/>
      <c r="I44784" s="116"/>
      <c r="K44784" s="116"/>
      <c r="T44784" s="93"/>
    </row>
    <row r="44785" spans="6:20" ht="13.2">
      <c r="F44785" s="116"/>
      <c r="I44785" s="116"/>
      <c r="K44785" s="116"/>
      <c r="T44785" s="93"/>
    </row>
    <row r="44786" spans="6:20" ht="13.2">
      <c r="F44786" s="116"/>
      <c r="I44786" s="116"/>
      <c r="K44786" s="116"/>
      <c r="T44786" s="93"/>
    </row>
    <row r="44787" spans="6:20" ht="13.2">
      <c r="F44787" s="116"/>
      <c r="I44787" s="116"/>
      <c r="K44787" s="116"/>
      <c r="T44787" s="93"/>
    </row>
    <row r="44788" spans="6:20" ht="13.2">
      <c r="F44788" s="116"/>
      <c r="I44788" s="116"/>
      <c r="K44788" s="116"/>
      <c r="T44788" s="93"/>
    </row>
    <row r="44789" spans="6:20" ht="13.2">
      <c r="F44789" s="116"/>
      <c r="I44789" s="116"/>
      <c r="K44789" s="116"/>
      <c r="T44789" s="93"/>
    </row>
    <row r="44790" spans="6:20" ht="13.2">
      <c r="F44790" s="116"/>
      <c r="I44790" s="116"/>
      <c r="K44790" s="116"/>
      <c r="T44790" s="93"/>
    </row>
    <row r="44791" spans="6:20" ht="13.2">
      <c r="F44791" s="116"/>
      <c r="I44791" s="116"/>
      <c r="K44791" s="116"/>
      <c r="T44791" s="93"/>
    </row>
    <row r="44792" spans="6:20" ht="13.2">
      <c r="F44792" s="116"/>
      <c r="I44792" s="116"/>
      <c r="K44792" s="116"/>
      <c r="T44792" s="93"/>
    </row>
    <row r="44793" spans="6:20" ht="13.2">
      <c r="F44793" s="116"/>
      <c r="I44793" s="116"/>
      <c r="K44793" s="116"/>
      <c r="T44793" s="93"/>
    </row>
    <row r="44794" spans="6:20" ht="13.2">
      <c r="F44794" s="116"/>
      <c r="I44794" s="116"/>
      <c r="K44794" s="116"/>
      <c r="T44794" s="93"/>
    </row>
    <row r="44795" spans="6:20" ht="13.2">
      <c r="F44795" s="116"/>
      <c r="I44795" s="116"/>
      <c r="K44795" s="116"/>
      <c r="T44795" s="93"/>
    </row>
    <row r="44796" spans="6:20" ht="13.2">
      <c r="F44796" s="116"/>
      <c r="I44796" s="116"/>
      <c r="K44796" s="116"/>
      <c r="T44796" s="93"/>
    </row>
    <row r="44797" spans="6:20" ht="13.2">
      <c r="F44797" s="116"/>
      <c r="I44797" s="116"/>
      <c r="K44797" s="116"/>
      <c r="T44797" s="93"/>
    </row>
    <row r="44798" spans="6:20" ht="13.2">
      <c r="F44798" s="116"/>
      <c r="I44798" s="116"/>
      <c r="K44798" s="116"/>
      <c r="T44798" s="93"/>
    </row>
    <row r="44799" spans="6:20" ht="13.2">
      <c r="F44799" s="116"/>
      <c r="I44799" s="116"/>
      <c r="K44799" s="116"/>
      <c r="T44799" s="93"/>
    </row>
    <row r="44800" spans="6:20" ht="13.2">
      <c r="F44800" s="116"/>
      <c r="I44800" s="116"/>
      <c r="K44800" s="116"/>
      <c r="T44800" s="93"/>
    </row>
    <row r="44801" spans="6:20" ht="13.2">
      <c r="F44801" s="116"/>
      <c r="I44801" s="116"/>
      <c r="K44801" s="116"/>
      <c r="T44801" s="93"/>
    </row>
    <row r="44802" spans="6:20" ht="13.2">
      <c r="F44802" s="116"/>
      <c r="I44802" s="116"/>
      <c r="K44802" s="116"/>
      <c r="T44802" s="93"/>
    </row>
    <row r="44803" spans="6:20" ht="13.2">
      <c r="F44803" s="116"/>
      <c r="I44803" s="116"/>
      <c r="K44803" s="116"/>
      <c r="T44803" s="93"/>
    </row>
    <row r="44804" spans="6:20" ht="13.2">
      <c r="F44804" s="116"/>
      <c r="I44804" s="116"/>
      <c r="K44804" s="116"/>
      <c r="T44804" s="93"/>
    </row>
    <row r="44805" spans="6:20" ht="13.2">
      <c r="F44805" s="116"/>
      <c r="I44805" s="116"/>
      <c r="K44805" s="116"/>
      <c r="T44805" s="93"/>
    </row>
    <row r="44806" spans="6:20" ht="13.2">
      <c r="F44806" s="116"/>
      <c r="I44806" s="116"/>
      <c r="K44806" s="116"/>
      <c r="T44806" s="93"/>
    </row>
    <row r="44807" spans="6:20" ht="13.2">
      <c r="F44807" s="116"/>
      <c r="I44807" s="116"/>
      <c r="K44807" s="116"/>
      <c r="T44807" s="93"/>
    </row>
    <row r="44808" spans="6:20" ht="13.2">
      <c r="F44808" s="116"/>
      <c r="I44808" s="116"/>
      <c r="K44808" s="116"/>
      <c r="T44808" s="93"/>
    </row>
    <row r="44809" spans="6:20" ht="13.2">
      <c r="F44809" s="116"/>
      <c r="I44809" s="116"/>
      <c r="K44809" s="116"/>
      <c r="T44809" s="93"/>
    </row>
    <row r="44810" spans="6:20" ht="13.2">
      <c r="F44810" s="116"/>
      <c r="I44810" s="116"/>
      <c r="K44810" s="116"/>
      <c r="T44810" s="93"/>
    </row>
    <row r="44811" spans="6:20" ht="13.2">
      <c r="F44811" s="116"/>
      <c r="I44811" s="116"/>
      <c r="K44811" s="116"/>
      <c r="T44811" s="93"/>
    </row>
    <row r="44812" spans="6:20" ht="13.2">
      <c r="F44812" s="116"/>
      <c r="I44812" s="116"/>
      <c r="K44812" s="116"/>
      <c r="T44812" s="93"/>
    </row>
    <row r="44813" spans="6:20" ht="13.2">
      <c r="F44813" s="116"/>
      <c r="I44813" s="116"/>
      <c r="K44813" s="116"/>
      <c r="T44813" s="93"/>
    </row>
    <row r="44814" spans="6:20" ht="13.2">
      <c r="F44814" s="116"/>
      <c r="I44814" s="116"/>
      <c r="K44814" s="116"/>
      <c r="T44814" s="93"/>
    </row>
    <row r="44815" spans="6:20" ht="13.2">
      <c r="F44815" s="116"/>
      <c r="I44815" s="116"/>
      <c r="K44815" s="116"/>
      <c r="T44815" s="93"/>
    </row>
    <row r="44816" spans="6:20" ht="13.2">
      <c r="F44816" s="116"/>
      <c r="I44816" s="116"/>
      <c r="K44816" s="116"/>
      <c r="T44816" s="93"/>
    </row>
    <row r="44817" spans="6:20" ht="13.2">
      <c r="F44817" s="116"/>
      <c r="I44817" s="116"/>
      <c r="K44817" s="116"/>
      <c r="T44817" s="93"/>
    </row>
    <row r="44818" spans="6:20" ht="13.2">
      <c r="F44818" s="116"/>
      <c r="I44818" s="116"/>
      <c r="K44818" s="116"/>
      <c r="T44818" s="93"/>
    </row>
    <row r="44819" spans="6:20" ht="13.2">
      <c r="F44819" s="116"/>
      <c r="I44819" s="116"/>
      <c r="K44819" s="116"/>
      <c r="T44819" s="93"/>
    </row>
    <row r="44820" spans="6:20" ht="13.2">
      <c r="F44820" s="116"/>
      <c r="I44820" s="116"/>
      <c r="K44820" s="116"/>
      <c r="T44820" s="93"/>
    </row>
    <row r="44821" spans="6:20" ht="13.2">
      <c r="F44821" s="116"/>
      <c r="I44821" s="116"/>
      <c r="K44821" s="116"/>
      <c r="T44821" s="93"/>
    </row>
    <row r="44822" spans="6:20" ht="13.2">
      <c r="F44822" s="116"/>
      <c r="I44822" s="116"/>
      <c r="K44822" s="116"/>
      <c r="T44822" s="93"/>
    </row>
    <row r="44823" spans="6:20" ht="13.2">
      <c r="F44823" s="116"/>
      <c r="I44823" s="116"/>
      <c r="K44823" s="116"/>
      <c r="T44823" s="93"/>
    </row>
    <row r="44824" spans="6:20" ht="13.2">
      <c r="F44824" s="116"/>
      <c r="I44824" s="116"/>
      <c r="K44824" s="116"/>
      <c r="T44824" s="93"/>
    </row>
    <row r="44825" spans="6:20" ht="13.2">
      <c r="F44825" s="116"/>
      <c r="I44825" s="116"/>
      <c r="K44825" s="116"/>
      <c r="T44825" s="93"/>
    </row>
    <row r="44826" spans="6:20" ht="13.2">
      <c r="F44826" s="116"/>
      <c r="I44826" s="116"/>
      <c r="K44826" s="116"/>
      <c r="T44826" s="93"/>
    </row>
    <row r="44827" spans="6:20" ht="13.2">
      <c r="F44827" s="116"/>
      <c r="I44827" s="116"/>
      <c r="K44827" s="116"/>
      <c r="T44827" s="93"/>
    </row>
    <row r="44828" spans="6:20" ht="13.2">
      <c r="F44828" s="116"/>
      <c r="I44828" s="116"/>
      <c r="K44828" s="116"/>
      <c r="T44828" s="93"/>
    </row>
    <row r="44829" spans="6:20" ht="13.2">
      <c r="F44829" s="116"/>
      <c r="I44829" s="116"/>
      <c r="K44829" s="116"/>
      <c r="T44829" s="93"/>
    </row>
    <row r="44830" spans="6:20" ht="13.2">
      <c r="F44830" s="116"/>
      <c r="I44830" s="116"/>
      <c r="K44830" s="116"/>
      <c r="T44830" s="93"/>
    </row>
    <row r="44831" spans="6:20" ht="13.2">
      <c r="F44831" s="116"/>
      <c r="I44831" s="116"/>
      <c r="K44831" s="116"/>
      <c r="T44831" s="93"/>
    </row>
    <row r="44832" spans="6:20" ht="13.2">
      <c r="F44832" s="116"/>
      <c r="I44832" s="116"/>
      <c r="K44832" s="116"/>
      <c r="T44832" s="93"/>
    </row>
    <row r="44833" spans="6:20" ht="13.2">
      <c r="F44833" s="116"/>
      <c r="I44833" s="116"/>
      <c r="K44833" s="116"/>
      <c r="T44833" s="93"/>
    </row>
    <row r="44834" spans="6:20" ht="13.2">
      <c r="F44834" s="116"/>
      <c r="I44834" s="116"/>
      <c r="K44834" s="116"/>
      <c r="T44834" s="93"/>
    </row>
    <row r="44835" spans="6:20" ht="13.2">
      <c r="F44835" s="116"/>
      <c r="I44835" s="116"/>
      <c r="K44835" s="116"/>
      <c r="T44835" s="93"/>
    </row>
    <row r="44836" spans="6:20" ht="13.2">
      <c r="F44836" s="116"/>
      <c r="I44836" s="116"/>
      <c r="K44836" s="116"/>
      <c r="T44836" s="93"/>
    </row>
    <row r="44837" spans="6:20" ht="13.2">
      <c r="F44837" s="116"/>
      <c r="I44837" s="116"/>
      <c r="K44837" s="116"/>
      <c r="T44837" s="93"/>
    </row>
    <row r="44838" spans="6:20" ht="13.2">
      <c r="F44838" s="116"/>
      <c r="I44838" s="116"/>
      <c r="K44838" s="116"/>
      <c r="T44838" s="93"/>
    </row>
    <row r="44839" spans="6:20" ht="13.2">
      <c r="F44839" s="116"/>
      <c r="I44839" s="116"/>
      <c r="K44839" s="116"/>
      <c r="T44839" s="93"/>
    </row>
    <row r="44840" spans="6:20" ht="13.2">
      <c r="F44840" s="116"/>
      <c r="I44840" s="116"/>
      <c r="K44840" s="116"/>
      <c r="T44840" s="93"/>
    </row>
    <row r="44841" spans="6:20" ht="13.2">
      <c r="F44841" s="116"/>
      <c r="I44841" s="116"/>
      <c r="K44841" s="116"/>
      <c r="T44841" s="93"/>
    </row>
    <row r="44842" spans="6:20" ht="13.2">
      <c r="F44842" s="116"/>
      <c r="I44842" s="116"/>
      <c r="K44842" s="116"/>
      <c r="T44842" s="93"/>
    </row>
    <row r="44843" spans="6:20" ht="13.2">
      <c r="F44843" s="116"/>
      <c r="I44843" s="116"/>
      <c r="K44843" s="116"/>
      <c r="T44843" s="93"/>
    </row>
    <row r="44844" spans="6:20" ht="13.2">
      <c r="F44844" s="116"/>
      <c r="I44844" s="116"/>
      <c r="K44844" s="116"/>
      <c r="T44844" s="93"/>
    </row>
    <row r="44845" spans="6:20" ht="13.2">
      <c r="F44845" s="116"/>
      <c r="I44845" s="116"/>
      <c r="K44845" s="116"/>
      <c r="T44845" s="93"/>
    </row>
    <row r="44846" spans="6:20" ht="13.2">
      <c r="F44846" s="116"/>
      <c r="I44846" s="116"/>
      <c r="K44846" s="116"/>
      <c r="T44846" s="93"/>
    </row>
    <row r="44847" spans="6:20" ht="13.2">
      <c r="F44847" s="116"/>
      <c r="I44847" s="116"/>
      <c r="K44847" s="116"/>
      <c r="T44847" s="93"/>
    </row>
    <row r="44848" spans="6:20" ht="13.2">
      <c r="F44848" s="116"/>
      <c r="I44848" s="116"/>
      <c r="K44848" s="116"/>
      <c r="T44848" s="93"/>
    </row>
    <row r="44849" spans="6:20" ht="13.2">
      <c r="F44849" s="116"/>
      <c r="I44849" s="116"/>
      <c r="K44849" s="116"/>
      <c r="T44849" s="93"/>
    </row>
    <row r="44850" spans="6:20" ht="13.2">
      <c r="F44850" s="116"/>
      <c r="I44850" s="116"/>
      <c r="K44850" s="116"/>
      <c r="T44850" s="93"/>
    </row>
    <row r="44851" spans="6:20" ht="13.2">
      <c r="F44851" s="116"/>
      <c r="I44851" s="116"/>
      <c r="K44851" s="116"/>
      <c r="T44851" s="93"/>
    </row>
    <row r="44852" spans="6:20" ht="13.2">
      <c r="F44852" s="116"/>
      <c r="I44852" s="116"/>
      <c r="K44852" s="116"/>
      <c r="T44852" s="93"/>
    </row>
    <row r="44853" spans="6:20" ht="13.2">
      <c r="F44853" s="116"/>
      <c r="I44853" s="116"/>
      <c r="K44853" s="116"/>
      <c r="T44853" s="93"/>
    </row>
    <row r="44854" spans="6:20" ht="13.2">
      <c r="F44854" s="116"/>
      <c r="I44854" s="116"/>
      <c r="K44854" s="116"/>
      <c r="T44854" s="93"/>
    </row>
    <row r="44855" spans="6:20" ht="13.2">
      <c r="F44855" s="116"/>
      <c r="I44855" s="116"/>
      <c r="K44855" s="116"/>
      <c r="T44855" s="93"/>
    </row>
    <row r="44856" spans="6:20" ht="13.2">
      <c r="F44856" s="116"/>
      <c r="I44856" s="116"/>
      <c r="K44856" s="116"/>
      <c r="T44856" s="93"/>
    </row>
    <row r="44857" spans="6:20" ht="13.2">
      <c r="F44857" s="116"/>
      <c r="I44857" s="116"/>
      <c r="K44857" s="116"/>
      <c r="T44857" s="93"/>
    </row>
    <row r="44858" spans="6:20" ht="13.2">
      <c r="F44858" s="116"/>
      <c r="I44858" s="116"/>
      <c r="K44858" s="116"/>
      <c r="T44858" s="93"/>
    </row>
    <row r="44859" spans="6:20" ht="13.2">
      <c r="F44859" s="116"/>
      <c r="I44859" s="116"/>
      <c r="K44859" s="116"/>
      <c r="T44859" s="93"/>
    </row>
    <row r="44860" spans="6:20" ht="13.2">
      <c r="F44860" s="116"/>
      <c r="I44860" s="116"/>
      <c r="K44860" s="116"/>
      <c r="T44860" s="93"/>
    </row>
    <row r="44861" spans="6:20" ht="13.2">
      <c r="F44861" s="116"/>
      <c r="I44861" s="116"/>
      <c r="K44861" s="116"/>
      <c r="T44861" s="93"/>
    </row>
    <row r="44862" spans="6:20" ht="13.2">
      <c r="F44862" s="116"/>
      <c r="I44862" s="116"/>
      <c r="K44862" s="116"/>
      <c r="T44862" s="93"/>
    </row>
    <row r="44863" spans="6:20" ht="13.2">
      <c r="F44863" s="116"/>
      <c r="I44863" s="116"/>
      <c r="K44863" s="116"/>
      <c r="T44863" s="93"/>
    </row>
    <row r="44864" spans="6:20" ht="13.2">
      <c r="F44864" s="116"/>
      <c r="I44864" s="116"/>
      <c r="K44864" s="116"/>
      <c r="T44864" s="93"/>
    </row>
    <row r="44865" spans="6:20" ht="13.2">
      <c r="F44865" s="116"/>
      <c r="I44865" s="116"/>
      <c r="K44865" s="116"/>
      <c r="T44865" s="93"/>
    </row>
    <row r="44866" spans="6:20" ht="13.2">
      <c r="F44866" s="116"/>
      <c r="I44866" s="116"/>
      <c r="K44866" s="116"/>
      <c r="T44866" s="93"/>
    </row>
    <row r="44867" spans="6:20" ht="13.2">
      <c r="F44867" s="116"/>
      <c r="I44867" s="116"/>
      <c r="K44867" s="116"/>
      <c r="T44867" s="93"/>
    </row>
    <row r="44868" spans="6:20" ht="13.2">
      <c r="F44868" s="116"/>
      <c r="I44868" s="116"/>
      <c r="K44868" s="116"/>
      <c r="T44868" s="93"/>
    </row>
    <row r="44869" spans="6:20" ht="13.2">
      <c r="F44869" s="116"/>
      <c r="I44869" s="116"/>
      <c r="K44869" s="116"/>
      <c r="T44869" s="93"/>
    </row>
    <row r="44870" spans="6:20" ht="13.2">
      <c r="F44870" s="116"/>
      <c r="I44870" s="116"/>
      <c r="K44870" s="116"/>
      <c r="T44870" s="93"/>
    </row>
    <row r="44871" spans="6:20" ht="13.2">
      <c r="F44871" s="116"/>
      <c r="I44871" s="116"/>
      <c r="K44871" s="116"/>
      <c r="T44871" s="93"/>
    </row>
    <row r="44872" spans="6:20" ht="13.2">
      <c r="F44872" s="116"/>
      <c r="I44872" s="116"/>
      <c r="K44872" s="116"/>
      <c r="T44872" s="93"/>
    </row>
    <row r="44873" spans="6:20" ht="13.2">
      <c r="F44873" s="116"/>
      <c r="I44873" s="116"/>
      <c r="K44873" s="116"/>
      <c r="T44873" s="93"/>
    </row>
    <row r="44874" spans="6:20" ht="13.2">
      <c r="F44874" s="116"/>
      <c r="I44874" s="116"/>
      <c r="K44874" s="116"/>
      <c r="T44874" s="93"/>
    </row>
    <row r="44875" spans="6:20" ht="13.2">
      <c r="F44875" s="116"/>
      <c r="I44875" s="116"/>
      <c r="K44875" s="116"/>
      <c r="T44875" s="93"/>
    </row>
    <row r="44876" spans="6:20" ht="13.2">
      <c r="F44876" s="116"/>
      <c r="I44876" s="116"/>
      <c r="K44876" s="116"/>
      <c r="T44876" s="93"/>
    </row>
    <row r="44877" spans="6:20" ht="13.2">
      <c r="F44877" s="116"/>
      <c r="I44877" s="116"/>
      <c r="K44877" s="116"/>
      <c r="T44877" s="93"/>
    </row>
    <row r="44878" spans="6:20" ht="13.2">
      <c r="F44878" s="116"/>
      <c r="I44878" s="116"/>
      <c r="K44878" s="116"/>
      <c r="T44878" s="93"/>
    </row>
    <row r="44879" spans="6:20" ht="13.2">
      <c r="F44879" s="116"/>
      <c r="I44879" s="116"/>
      <c r="K44879" s="116"/>
      <c r="T44879" s="93"/>
    </row>
    <row r="44880" spans="6:20" ht="13.2">
      <c r="F44880" s="116"/>
      <c r="I44880" s="116"/>
      <c r="K44880" s="116"/>
      <c r="T44880" s="93"/>
    </row>
    <row r="44881" spans="6:20" ht="13.2">
      <c r="F44881" s="116"/>
      <c r="I44881" s="116"/>
      <c r="K44881" s="116"/>
      <c r="T44881" s="93"/>
    </row>
    <row r="44882" spans="6:20" ht="13.2">
      <c r="F44882" s="116"/>
      <c r="I44882" s="116"/>
      <c r="K44882" s="116"/>
      <c r="T44882" s="93"/>
    </row>
    <row r="44883" spans="6:20" ht="13.2">
      <c r="F44883" s="116"/>
      <c r="I44883" s="116"/>
      <c r="K44883" s="116"/>
      <c r="T44883" s="93"/>
    </row>
    <row r="44884" spans="6:20" ht="13.2">
      <c r="F44884" s="116"/>
      <c r="I44884" s="116"/>
      <c r="K44884" s="116"/>
      <c r="T44884" s="93"/>
    </row>
    <row r="44885" spans="6:20" ht="13.2">
      <c r="F44885" s="116"/>
      <c r="I44885" s="116"/>
      <c r="K44885" s="116"/>
      <c r="T44885" s="93"/>
    </row>
    <row r="44886" spans="6:20" ht="13.2">
      <c r="F44886" s="116"/>
      <c r="I44886" s="116"/>
      <c r="K44886" s="116"/>
      <c r="T44886" s="93"/>
    </row>
    <row r="44887" spans="6:20" ht="13.2">
      <c r="F44887" s="116"/>
      <c r="I44887" s="116"/>
      <c r="K44887" s="116"/>
      <c r="T44887" s="93"/>
    </row>
    <row r="44888" spans="6:20" ht="13.2">
      <c r="F44888" s="116"/>
      <c r="I44888" s="116"/>
      <c r="K44888" s="116"/>
      <c r="T44888" s="93"/>
    </row>
    <row r="44889" spans="6:20" ht="13.2">
      <c r="F44889" s="116"/>
      <c r="I44889" s="116"/>
      <c r="K44889" s="116"/>
      <c r="T44889" s="93"/>
    </row>
    <row r="44890" spans="6:20" ht="13.2">
      <c r="F44890" s="116"/>
      <c r="I44890" s="116"/>
      <c r="K44890" s="116"/>
      <c r="T44890" s="93"/>
    </row>
    <row r="44891" spans="6:20" ht="13.2">
      <c r="F44891" s="116"/>
      <c r="I44891" s="116"/>
      <c r="K44891" s="116"/>
      <c r="T44891" s="93"/>
    </row>
    <row r="44892" spans="6:20" ht="13.2">
      <c r="F44892" s="116"/>
      <c r="I44892" s="116"/>
      <c r="K44892" s="116"/>
      <c r="T44892" s="93"/>
    </row>
    <row r="44893" spans="6:20" ht="13.2">
      <c r="F44893" s="116"/>
      <c r="I44893" s="116"/>
      <c r="K44893" s="116"/>
      <c r="T44893" s="93"/>
    </row>
    <row r="44894" spans="6:20" ht="13.2">
      <c r="F44894" s="116"/>
      <c r="I44894" s="116"/>
      <c r="K44894" s="116"/>
      <c r="T44894" s="93"/>
    </row>
    <row r="44895" spans="6:20" ht="13.2">
      <c r="F44895" s="116"/>
      <c r="I44895" s="116"/>
      <c r="K44895" s="116"/>
      <c r="T44895" s="93"/>
    </row>
    <row r="44896" spans="6:20" ht="13.2">
      <c r="F44896" s="116"/>
      <c r="I44896" s="116"/>
      <c r="K44896" s="116"/>
      <c r="T44896" s="93"/>
    </row>
    <row r="44897" spans="6:20" ht="13.2">
      <c r="F44897" s="116"/>
      <c r="I44897" s="116"/>
      <c r="K44897" s="116"/>
      <c r="T44897" s="93"/>
    </row>
    <row r="44898" spans="6:20" ht="13.2">
      <c r="F44898" s="116"/>
      <c r="I44898" s="116"/>
      <c r="K44898" s="116"/>
      <c r="T44898" s="93"/>
    </row>
    <row r="44899" spans="6:20" ht="13.2">
      <c r="F44899" s="116"/>
      <c r="I44899" s="116"/>
      <c r="K44899" s="116"/>
      <c r="T44899" s="93"/>
    </row>
    <row r="44900" spans="6:20" ht="13.2">
      <c r="F44900" s="116"/>
      <c r="I44900" s="116"/>
      <c r="K44900" s="116"/>
      <c r="T44900" s="93"/>
    </row>
    <row r="44901" spans="6:20" ht="13.2">
      <c r="F44901" s="116"/>
      <c r="I44901" s="116"/>
      <c r="K44901" s="116"/>
      <c r="T44901" s="93"/>
    </row>
    <row r="44902" spans="6:20" ht="13.2">
      <c r="F44902" s="116"/>
      <c r="I44902" s="116"/>
      <c r="K44902" s="116"/>
      <c r="T44902" s="93"/>
    </row>
    <row r="44903" spans="6:20" ht="13.2">
      <c r="F44903" s="116"/>
      <c r="I44903" s="116"/>
      <c r="K44903" s="116"/>
      <c r="T44903" s="93"/>
    </row>
    <row r="44904" spans="6:20" ht="13.2">
      <c r="F44904" s="116"/>
      <c r="I44904" s="116"/>
      <c r="K44904" s="116"/>
      <c r="T44904" s="93"/>
    </row>
    <row r="44905" spans="6:20" ht="13.2">
      <c r="F44905" s="116"/>
      <c r="I44905" s="116"/>
      <c r="K44905" s="116"/>
      <c r="T44905" s="93"/>
    </row>
    <row r="44906" spans="6:20" ht="13.2">
      <c r="F44906" s="116"/>
      <c r="I44906" s="116"/>
      <c r="K44906" s="116"/>
      <c r="T44906" s="93"/>
    </row>
    <row r="44907" spans="6:20" ht="13.2">
      <c r="F44907" s="116"/>
      <c r="I44907" s="116"/>
      <c r="K44907" s="116"/>
      <c r="T44907" s="93"/>
    </row>
    <row r="44908" spans="6:20" ht="13.2">
      <c r="F44908" s="116"/>
      <c r="I44908" s="116"/>
      <c r="K44908" s="116"/>
      <c r="T44908" s="93"/>
    </row>
    <row r="44909" spans="6:20" ht="13.2">
      <c r="F44909" s="116"/>
      <c r="I44909" s="116"/>
      <c r="K44909" s="116"/>
      <c r="T44909" s="93"/>
    </row>
    <row r="44910" spans="6:20" ht="13.2">
      <c r="F44910" s="116"/>
      <c r="I44910" s="116"/>
      <c r="K44910" s="116"/>
      <c r="T44910" s="93"/>
    </row>
    <row r="44911" spans="6:20" ht="13.2">
      <c r="F44911" s="116"/>
      <c r="I44911" s="116"/>
      <c r="K44911" s="116"/>
      <c r="T44911" s="93"/>
    </row>
    <row r="44912" spans="6:20" ht="13.2">
      <c r="F44912" s="116"/>
      <c r="I44912" s="116"/>
      <c r="K44912" s="116"/>
      <c r="T44912" s="93"/>
    </row>
    <row r="44913" spans="6:20" ht="13.2">
      <c r="F44913" s="116"/>
      <c r="I44913" s="116"/>
      <c r="K44913" s="116"/>
      <c r="T44913" s="93"/>
    </row>
    <row r="44914" spans="6:20" ht="13.2">
      <c r="F44914" s="116"/>
      <c r="I44914" s="116"/>
      <c r="K44914" s="116"/>
      <c r="T44914" s="93"/>
    </row>
    <row r="44915" spans="6:20" ht="13.2">
      <c r="F44915" s="116"/>
      <c r="I44915" s="116"/>
      <c r="K44915" s="116"/>
      <c r="T44915" s="93"/>
    </row>
    <row r="44916" spans="6:20" ht="13.2">
      <c r="F44916" s="116"/>
      <c r="I44916" s="116"/>
      <c r="K44916" s="116"/>
      <c r="T44916" s="93"/>
    </row>
    <row r="44917" spans="6:20" ht="13.2">
      <c r="F44917" s="116"/>
      <c r="I44917" s="116"/>
      <c r="K44917" s="116"/>
      <c r="T44917" s="93"/>
    </row>
    <row r="44918" spans="6:20" ht="13.2">
      <c r="F44918" s="116"/>
      <c r="I44918" s="116"/>
      <c r="K44918" s="116"/>
      <c r="T44918" s="93"/>
    </row>
    <row r="44919" spans="6:20" ht="13.2">
      <c r="F44919" s="116"/>
      <c r="I44919" s="116"/>
      <c r="K44919" s="116"/>
      <c r="T44919" s="93"/>
    </row>
    <row r="44920" spans="6:20" ht="13.2">
      <c r="F44920" s="116"/>
      <c r="I44920" s="116"/>
      <c r="K44920" s="116"/>
      <c r="T44920" s="93"/>
    </row>
    <row r="44921" spans="6:20" ht="13.2">
      <c r="F44921" s="116"/>
      <c r="I44921" s="116"/>
      <c r="K44921" s="116"/>
      <c r="T44921" s="93"/>
    </row>
    <row r="44922" spans="6:20" ht="13.2">
      <c r="F44922" s="116"/>
      <c r="I44922" s="116"/>
      <c r="K44922" s="116"/>
      <c r="T44922" s="93"/>
    </row>
    <row r="44923" spans="6:20" ht="13.2">
      <c r="F44923" s="116"/>
      <c r="I44923" s="116"/>
      <c r="K44923" s="116"/>
      <c r="T44923" s="93"/>
    </row>
    <row r="44924" spans="6:20" ht="13.2">
      <c r="F44924" s="116"/>
      <c r="I44924" s="116"/>
      <c r="K44924" s="116"/>
      <c r="T44924" s="93"/>
    </row>
    <row r="44925" spans="6:20" ht="13.2">
      <c r="F44925" s="116"/>
      <c r="I44925" s="116"/>
      <c r="K44925" s="116"/>
      <c r="T44925" s="93"/>
    </row>
    <row r="44926" spans="6:20" ht="13.2">
      <c r="F44926" s="116"/>
      <c r="I44926" s="116"/>
      <c r="K44926" s="116"/>
      <c r="T44926" s="93"/>
    </row>
    <row r="44927" spans="6:20" ht="13.2">
      <c r="F44927" s="116"/>
      <c r="I44927" s="116"/>
      <c r="K44927" s="116"/>
      <c r="T44927" s="93"/>
    </row>
    <row r="44928" spans="6:20" ht="13.2">
      <c r="F44928" s="116"/>
      <c r="I44928" s="116"/>
      <c r="K44928" s="116"/>
      <c r="T44928" s="93"/>
    </row>
    <row r="44929" spans="6:20" ht="13.2">
      <c r="F44929" s="116"/>
      <c r="I44929" s="116"/>
      <c r="K44929" s="116"/>
      <c r="T44929" s="93"/>
    </row>
    <row r="44930" spans="6:20" ht="13.2">
      <c r="F44930" s="116"/>
      <c r="I44930" s="116"/>
      <c r="K44930" s="116"/>
      <c r="T44930" s="93"/>
    </row>
    <row r="44931" spans="6:20" ht="13.2">
      <c r="F44931" s="116"/>
      <c r="I44931" s="116"/>
      <c r="K44931" s="116"/>
      <c r="T44931" s="93"/>
    </row>
    <row r="44932" spans="6:20" ht="13.2">
      <c r="F44932" s="116"/>
      <c r="I44932" s="116"/>
      <c r="K44932" s="116"/>
      <c r="T44932" s="93"/>
    </row>
    <row r="44933" spans="6:20" ht="13.2">
      <c r="F44933" s="116"/>
      <c r="I44933" s="116"/>
      <c r="K44933" s="116"/>
      <c r="T44933" s="93"/>
    </row>
    <row r="44934" spans="6:20" ht="13.2">
      <c r="F44934" s="116"/>
      <c r="I44934" s="116"/>
      <c r="K44934" s="116"/>
      <c r="T44934" s="93"/>
    </row>
    <row r="44935" spans="6:20" ht="13.2">
      <c r="F44935" s="116"/>
      <c r="I44935" s="116"/>
      <c r="K44935" s="116"/>
      <c r="T44935" s="93"/>
    </row>
    <row r="44936" spans="6:20" ht="13.2">
      <c r="F44936" s="116"/>
      <c r="I44936" s="116"/>
      <c r="K44936" s="116"/>
      <c r="T44936" s="93"/>
    </row>
    <row r="44937" spans="6:20" ht="13.2">
      <c r="F44937" s="116"/>
      <c r="I44937" s="116"/>
      <c r="K44937" s="116"/>
      <c r="T44937" s="93"/>
    </row>
    <row r="44938" spans="6:20" ht="13.2">
      <c r="F44938" s="116"/>
      <c r="I44938" s="116"/>
      <c r="K44938" s="116"/>
      <c r="T44938" s="93"/>
    </row>
    <row r="44939" spans="6:20" ht="13.2">
      <c r="F44939" s="116"/>
      <c r="I44939" s="116"/>
      <c r="K44939" s="116"/>
      <c r="T44939" s="93"/>
    </row>
    <row r="44940" spans="6:20" ht="13.2">
      <c r="F44940" s="116"/>
      <c r="I44940" s="116"/>
      <c r="K44940" s="116"/>
      <c r="T44940" s="93"/>
    </row>
    <row r="44941" spans="6:20" ht="13.2">
      <c r="F44941" s="116"/>
      <c r="I44941" s="116"/>
      <c r="K44941" s="116"/>
      <c r="T44941" s="93"/>
    </row>
    <row r="44942" spans="6:20" ht="13.2">
      <c r="F44942" s="116"/>
      <c r="I44942" s="116"/>
      <c r="K44942" s="116"/>
      <c r="T44942" s="93"/>
    </row>
    <row r="44943" spans="6:20" ht="13.2">
      <c r="F44943" s="116"/>
      <c r="I44943" s="116"/>
      <c r="K44943" s="116"/>
      <c r="T44943" s="93"/>
    </row>
    <row r="44944" spans="6:20" ht="13.2">
      <c r="F44944" s="116"/>
      <c r="I44944" s="116"/>
      <c r="K44944" s="116"/>
      <c r="T44944" s="93"/>
    </row>
    <row r="44945" spans="6:20" ht="13.2">
      <c r="F44945" s="116"/>
      <c r="I44945" s="116"/>
      <c r="K44945" s="116"/>
      <c r="T44945" s="93"/>
    </row>
    <row r="44946" spans="6:20" ht="13.2">
      <c r="F44946" s="116"/>
      <c r="I44946" s="116"/>
      <c r="K44946" s="116"/>
      <c r="T44946" s="93"/>
    </row>
    <row r="44947" spans="6:20" ht="13.2">
      <c r="F44947" s="116"/>
      <c r="I44947" s="116"/>
      <c r="K44947" s="116"/>
      <c r="T44947" s="93"/>
    </row>
    <row r="44948" spans="6:20" ht="13.2">
      <c r="F44948" s="116"/>
      <c r="I44948" s="116"/>
      <c r="K44948" s="116"/>
      <c r="T44948" s="93"/>
    </row>
    <row r="44949" spans="6:20" ht="13.2">
      <c r="F44949" s="116"/>
      <c r="I44949" s="116"/>
      <c r="K44949" s="116"/>
      <c r="T44949" s="93"/>
    </row>
    <row r="44950" spans="6:20" ht="13.2">
      <c r="F44950" s="116"/>
      <c r="I44950" s="116"/>
      <c r="K44950" s="116"/>
      <c r="T44950" s="93"/>
    </row>
    <row r="44951" spans="6:20" ht="13.2">
      <c r="F44951" s="116"/>
      <c r="I44951" s="116"/>
      <c r="K44951" s="116"/>
      <c r="T44951" s="93"/>
    </row>
    <row r="44952" spans="6:20" ht="13.2">
      <c r="F44952" s="116"/>
      <c r="I44952" s="116"/>
      <c r="K44952" s="116"/>
      <c r="T44952" s="93"/>
    </row>
    <row r="44953" spans="6:20" ht="13.2">
      <c r="F44953" s="116"/>
      <c r="I44953" s="116"/>
      <c r="K44953" s="116"/>
      <c r="T44953" s="93"/>
    </row>
    <row r="44954" spans="6:20" ht="13.2">
      <c r="F44954" s="116"/>
      <c r="I44954" s="116"/>
      <c r="K44954" s="116"/>
      <c r="T44954" s="93"/>
    </row>
    <row r="44955" spans="6:20" ht="13.2">
      <c r="F44955" s="116"/>
      <c r="I44955" s="116"/>
      <c r="K44955" s="116"/>
      <c r="T44955" s="93"/>
    </row>
    <row r="44956" spans="6:20" ht="13.2">
      <c r="F44956" s="116"/>
      <c r="I44956" s="116"/>
      <c r="K44956" s="116"/>
      <c r="T44956" s="93"/>
    </row>
    <row r="44957" spans="6:20" ht="13.2">
      <c r="F44957" s="116"/>
      <c r="I44957" s="116"/>
      <c r="K44957" s="116"/>
      <c r="T44957" s="93"/>
    </row>
    <row r="44958" spans="6:20" ht="13.2">
      <c r="F44958" s="116"/>
      <c r="I44958" s="116"/>
      <c r="K44958" s="116"/>
      <c r="T44958" s="93"/>
    </row>
    <row r="44959" spans="6:20" ht="13.2">
      <c r="F44959" s="116"/>
      <c r="I44959" s="116"/>
      <c r="K44959" s="116"/>
      <c r="T44959" s="93"/>
    </row>
    <row r="44960" spans="6:20" ht="13.2">
      <c r="F44960" s="116"/>
      <c r="I44960" s="116"/>
      <c r="K44960" s="116"/>
      <c r="T44960" s="93"/>
    </row>
    <row r="44961" spans="6:20" ht="13.2">
      <c r="F44961" s="116"/>
      <c r="I44961" s="116"/>
      <c r="K44961" s="116"/>
      <c r="T44961" s="93"/>
    </row>
    <row r="44962" spans="6:20" ht="13.2">
      <c r="F44962" s="116"/>
      <c r="I44962" s="116"/>
      <c r="K44962" s="116"/>
      <c r="T44962" s="93"/>
    </row>
    <row r="44963" spans="6:20" ht="13.2">
      <c r="F44963" s="116"/>
      <c r="I44963" s="116"/>
      <c r="K44963" s="116"/>
      <c r="T44963" s="93"/>
    </row>
    <row r="44964" spans="6:20" ht="13.2">
      <c r="F44964" s="116"/>
      <c r="I44964" s="116"/>
      <c r="K44964" s="116"/>
      <c r="T44964" s="93"/>
    </row>
    <row r="44965" spans="6:20" ht="13.2">
      <c r="F44965" s="116"/>
      <c r="I44965" s="116"/>
      <c r="K44965" s="116"/>
      <c r="T44965" s="93"/>
    </row>
    <row r="44966" spans="6:20" ht="13.2">
      <c r="F44966" s="116"/>
      <c r="I44966" s="116"/>
      <c r="K44966" s="116"/>
      <c r="T44966" s="93"/>
    </row>
    <row r="44967" spans="6:20" ht="13.2">
      <c r="F44967" s="116"/>
      <c r="I44967" s="116"/>
      <c r="K44967" s="116"/>
      <c r="T44967" s="93"/>
    </row>
    <row r="44968" spans="6:20" ht="13.2">
      <c r="F44968" s="116"/>
      <c r="I44968" s="116"/>
      <c r="K44968" s="116"/>
      <c r="T44968" s="93"/>
    </row>
    <row r="44969" spans="6:20" ht="13.2">
      <c r="F44969" s="116"/>
      <c r="I44969" s="116"/>
      <c r="K44969" s="116"/>
      <c r="T44969" s="93"/>
    </row>
    <row r="44970" spans="6:20" ht="13.2">
      <c r="F44970" s="116"/>
      <c r="I44970" s="116"/>
      <c r="K44970" s="116"/>
      <c r="T44970" s="93"/>
    </row>
    <row r="44971" spans="6:20" ht="13.2">
      <c r="F44971" s="116"/>
      <c r="I44971" s="116"/>
      <c r="K44971" s="116"/>
      <c r="T44971" s="93"/>
    </row>
    <row r="44972" spans="6:20" ht="13.2">
      <c r="F44972" s="116"/>
      <c r="I44972" s="116"/>
      <c r="K44972" s="116"/>
      <c r="T44972" s="93"/>
    </row>
    <row r="44973" spans="6:20" ht="13.2">
      <c r="F44973" s="116"/>
      <c r="I44973" s="116"/>
      <c r="K44973" s="116"/>
      <c r="T44973" s="93"/>
    </row>
    <row r="44974" spans="6:20" ht="13.2">
      <c r="F44974" s="116"/>
      <c r="I44974" s="116"/>
      <c r="K44974" s="116"/>
      <c r="T44974" s="93"/>
    </row>
    <row r="44975" spans="6:20" ht="13.2">
      <c r="F44975" s="116"/>
      <c r="I44975" s="116"/>
      <c r="K44975" s="116"/>
      <c r="T44975" s="93"/>
    </row>
    <row r="44976" spans="6:20" ht="13.2">
      <c r="F44976" s="116"/>
      <c r="I44976" s="116"/>
      <c r="K44976" s="116"/>
      <c r="T44976" s="93"/>
    </row>
    <row r="44977" spans="6:20" ht="13.2">
      <c r="F44977" s="116"/>
      <c r="I44977" s="116"/>
      <c r="K44977" s="116"/>
      <c r="T44977" s="93"/>
    </row>
    <row r="44978" spans="6:20" ht="13.2">
      <c r="F44978" s="116"/>
      <c r="I44978" s="116"/>
      <c r="K44978" s="116"/>
      <c r="T44978" s="93"/>
    </row>
    <row r="44979" spans="6:20" ht="13.2">
      <c r="F44979" s="116"/>
      <c r="I44979" s="116"/>
      <c r="K44979" s="116"/>
      <c r="T44979" s="93"/>
    </row>
    <row r="44980" spans="6:20" ht="13.2">
      <c r="F44980" s="116"/>
      <c r="I44980" s="116"/>
      <c r="K44980" s="116"/>
      <c r="T44980" s="93"/>
    </row>
    <row r="44981" spans="6:20" ht="13.2">
      <c r="F44981" s="116"/>
      <c r="I44981" s="116"/>
      <c r="K44981" s="116"/>
      <c r="T44981" s="93"/>
    </row>
    <row r="44982" spans="6:20" ht="13.2">
      <c r="F44982" s="116"/>
      <c r="I44982" s="116"/>
      <c r="K44982" s="116"/>
      <c r="T44982" s="93"/>
    </row>
    <row r="44983" spans="6:20" ht="13.2">
      <c r="F44983" s="116"/>
      <c r="I44983" s="116"/>
      <c r="K44983" s="116"/>
      <c r="T44983" s="93"/>
    </row>
    <row r="44984" spans="6:20" ht="13.2">
      <c r="F44984" s="116"/>
      <c r="I44984" s="116"/>
      <c r="K44984" s="116"/>
      <c r="T44984" s="93"/>
    </row>
    <row r="44985" spans="6:20" ht="13.2">
      <c r="F44985" s="116"/>
      <c r="I44985" s="116"/>
      <c r="K44985" s="116"/>
      <c r="T44985" s="93"/>
    </row>
    <row r="44986" spans="6:20" ht="13.2">
      <c r="F44986" s="116"/>
      <c r="I44986" s="116"/>
      <c r="K44986" s="116"/>
      <c r="T44986" s="93"/>
    </row>
    <row r="44987" spans="6:20" ht="13.2">
      <c r="F44987" s="116"/>
      <c r="I44987" s="116"/>
      <c r="K44987" s="116"/>
      <c r="T44987" s="93"/>
    </row>
    <row r="44988" spans="6:20" ht="13.2">
      <c r="F44988" s="116"/>
      <c r="I44988" s="116"/>
      <c r="K44988" s="116"/>
      <c r="T44988" s="93"/>
    </row>
    <row r="44989" spans="6:20" ht="13.2">
      <c r="F44989" s="116"/>
      <c r="I44989" s="116"/>
      <c r="K44989" s="116"/>
      <c r="T44989" s="93"/>
    </row>
    <row r="44990" spans="6:20" ht="13.2">
      <c r="F44990" s="116"/>
      <c r="I44990" s="116"/>
      <c r="K44990" s="116"/>
      <c r="T44990" s="93"/>
    </row>
    <row r="44991" spans="6:20" ht="13.2">
      <c r="F44991" s="116"/>
      <c r="I44991" s="116"/>
      <c r="K44991" s="116"/>
      <c r="T44991" s="93"/>
    </row>
    <row r="44992" spans="6:20" ht="13.2">
      <c r="F44992" s="116"/>
      <c r="I44992" s="116"/>
      <c r="K44992" s="116"/>
      <c r="T44992" s="93"/>
    </row>
    <row r="44993" spans="6:20" ht="13.2">
      <c r="F44993" s="116"/>
      <c r="I44993" s="116"/>
      <c r="K44993" s="116"/>
      <c r="T44993" s="93"/>
    </row>
    <row r="44994" spans="6:20" ht="13.2">
      <c r="F44994" s="116"/>
      <c r="I44994" s="116"/>
      <c r="K44994" s="116"/>
      <c r="T44994" s="93"/>
    </row>
    <row r="44995" spans="6:20" ht="13.2">
      <c r="F44995" s="116"/>
      <c r="I44995" s="116"/>
      <c r="K44995" s="116"/>
      <c r="T44995" s="93"/>
    </row>
    <row r="44996" spans="6:20" ht="13.2">
      <c r="F44996" s="116"/>
      <c r="I44996" s="116"/>
      <c r="K44996" s="116"/>
      <c r="T44996" s="93"/>
    </row>
    <row r="44997" spans="6:20" ht="13.2">
      <c r="F44997" s="116"/>
      <c r="I44997" s="116"/>
      <c r="K44997" s="116"/>
      <c r="T44997" s="93"/>
    </row>
    <row r="44998" spans="6:20" ht="13.2">
      <c r="F44998" s="116"/>
      <c r="I44998" s="116"/>
      <c r="K44998" s="116"/>
      <c r="T44998" s="93"/>
    </row>
    <row r="44999" spans="6:20" ht="13.2">
      <c r="F44999" s="116"/>
      <c r="I44999" s="116"/>
      <c r="K44999" s="116"/>
      <c r="T44999" s="93"/>
    </row>
    <row r="45000" spans="6:20" ht="13.2">
      <c r="F45000" s="116"/>
      <c r="I45000" s="116"/>
      <c r="K45000" s="116"/>
      <c r="T45000" s="93"/>
    </row>
    <row r="45001" spans="6:20" ht="13.2">
      <c r="F45001" s="116"/>
      <c r="I45001" s="116"/>
      <c r="K45001" s="116"/>
      <c r="T45001" s="93"/>
    </row>
    <row r="45002" spans="6:20" ht="13.2">
      <c r="F45002" s="116"/>
      <c r="I45002" s="116"/>
      <c r="K45002" s="116"/>
      <c r="T45002" s="93"/>
    </row>
    <row r="45003" spans="6:20" ht="13.2">
      <c r="F45003" s="116"/>
      <c r="I45003" s="116"/>
      <c r="K45003" s="116"/>
      <c r="T45003" s="93"/>
    </row>
    <row r="45004" spans="6:20" ht="13.2">
      <c r="F45004" s="116"/>
      <c r="I45004" s="116"/>
      <c r="K45004" s="116"/>
      <c r="T45004" s="93"/>
    </row>
    <row r="45005" spans="6:20" ht="13.2">
      <c r="F45005" s="116"/>
      <c r="I45005" s="116"/>
      <c r="K45005" s="116"/>
      <c r="T45005" s="93"/>
    </row>
    <row r="45006" spans="6:20" ht="13.2">
      <c r="F45006" s="116"/>
      <c r="I45006" s="116"/>
      <c r="K45006" s="116"/>
      <c r="T45006" s="93"/>
    </row>
    <row r="45007" spans="6:20" ht="13.2">
      <c r="F45007" s="116"/>
      <c r="I45007" s="116"/>
      <c r="K45007" s="116"/>
      <c r="T45007" s="93"/>
    </row>
    <row r="45008" spans="6:20" ht="13.2">
      <c r="F45008" s="116"/>
      <c r="I45008" s="116"/>
      <c r="K45008" s="116"/>
      <c r="T45008" s="93"/>
    </row>
    <row r="45009" spans="6:20" ht="13.2">
      <c r="F45009" s="116"/>
      <c r="I45009" s="116"/>
      <c r="K45009" s="116"/>
      <c r="T45009" s="93"/>
    </row>
    <row r="45010" spans="6:20" ht="13.2">
      <c r="F45010" s="116"/>
      <c r="I45010" s="116"/>
      <c r="K45010" s="116"/>
      <c r="T45010" s="93"/>
    </row>
    <row r="45011" spans="6:20" ht="13.2">
      <c r="F45011" s="116"/>
      <c r="I45011" s="116"/>
      <c r="K45011" s="116"/>
      <c r="T45011" s="93"/>
    </row>
    <row r="45012" spans="6:20" ht="13.2">
      <c r="F45012" s="116"/>
      <c r="I45012" s="116"/>
      <c r="K45012" s="116"/>
      <c r="T45012" s="93"/>
    </row>
    <row r="45013" spans="6:20" ht="13.2">
      <c r="F45013" s="116"/>
      <c r="I45013" s="116"/>
      <c r="K45013" s="116"/>
      <c r="T45013" s="93"/>
    </row>
    <row r="45014" spans="6:20" ht="13.2">
      <c r="F45014" s="116"/>
      <c r="I45014" s="116"/>
      <c r="K45014" s="116"/>
      <c r="T45014" s="93"/>
    </row>
    <row r="45015" spans="6:20" ht="13.2">
      <c r="F45015" s="116"/>
      <c r="I45015" s="116"/>
      <c r="K45015" s="116"/>
      <c r="T45015" s="93"/>
    </row>
    <row r="45016" spans="6:20" ht="13.2">
      <c r="F45016" s="116"/>
      <c r="I45016" s="116"/>
      <c r="K45016" s="116"/>
      <c r="T45016" s="93"/>
    </row>
    <row r="45017" spans="6:20" ht="13.2">
      <c r="F45017" s="116"/>
      <c r="I45017" s="116"/>
      <c r="K45017" s="116"/>
      <c r="T45017" s="93"/>
    </row>
    <row r="45018" spans="6:20" ht="13.2">
      <c r="F45018" s="116"/>
      <c r="I45018" s="116"/>
      <c r="K45018" s="116"/>
      <c r="T45018" s="93"/>
    </row>
    <row r="45019" spans="6:20" ht="13.2">
      <c r="F45019" s="116"/>
      <c r="I45019" s="116"/>
      <c r="K45019" s="116"/>
      <c r="T45019" s="93"/>
    </row>
    <row r="45020" spans="6:20" ht="13.2">
      <c r="F45020" s="116"/>
      <c r="I45020" s="116"/>
      <c r="K45020" s="116"/>
      <c r="T45020" s="93"/>
    </row>
    <row r="45021" spans="6:20" ht="13.2">
      <c r="F45021" s="116"/>
      <c r="I45021" s="116"/>
      <c r="K45021" s="116"/>
      <c r="T45021" s="93"/>
    </row>
    <row r="45022" spans="6:20" ht="13.2">
      <c r="F45022" s="116"/>
      <c r="I45022" s="116"/>
      <c r="K45022" s="116"/>
      <c r="T45022" s="93"/>
    </row>
    <row r="45023" spans="6:20" ht="13.2">
      <c r="F45023" s="116"/>
      <c r="I45023" s="116"/>
      <c r="K45023" s="116"/>
      <c r="T45023" s="93"/>
    </row>
    <row r="45024" spans="6:20" ht="13.2">
      <c r="F45024" s="116"/>
      <c r="I45024" s="116"/>
      <c r="K45024" s="116"/>
      <c r="T45024" s="93"/>
    </row>
    <row r="45025" spans="6:20" ht="13.2">
      <c r="F45025" s="116"/>
      <c r="I45025" s="116"/>
      <c r="K45025" s="116"/>
      <c r="T45025" s="93"/>
    </row>
    <row r="45026" spans="6:20" ht="13.2">
      <c r="F45026" s="116"/>
      <c r="I45026" s="116"/>
      <c r="K45026" s="116"/>
      <c r="T45026" s="93"/>
    </row>
    <row r="45027" spans="6:20" ht="13.2">
      <c r="F45027" s="116"/>
      <c r="I45027" s="116"/>
      <c r="K45027" s="116"/>
      <c r="T45027" s="93"/>
    </row>
    <row r="45028" spans="6:20" ht="13.2">
      <c r="F45028" s="116"/>
      <c r="I45028" s="116"/>
      <c r="K45028" s="116"/>
      <c r="T45028" s="93"/>
    </row>
    <row r="45029" spans="6:20" ht="13.2">
      <c r="F45029" s="116"/>
      <c r="I45029" s="116"/>
      <c r="K45029" s="116"/>
      <c r="T45029" s="93"/>
    </row>
    <row r="45030" spans="6:20" ht="13.2">
      <c r="F45030" s="116"/>
      <c r="I45030" s="116"/>
      <c r="K45030" s="116"/>
      <c r="T45030" s="93"/>
    </row>
    <row r="45031" spans="6:20" ht="13.2">
      <c r="F45031" s="116"/>
      <c r="I45031" s="116"/>
      <c r="K45031" s="116"/>
      <c r="T45031" s="93"/>
    </row>
    <row r="45032" spans="6:20" ht="13.2">
      <c r="F45032" s="116"/>
      <c r="I45032" s="116"/>
      <c r="K45032" s="116"/>
      <c r="T45032" s="93"/>
    </row>
    <row r="45033" spans="6:20" ht="13.2">
      <c r="F45033" s="116"/>
      <c r="I45033" s="116"/>
      <c r="K45033" s="116"/>
      <c r="T45033" s="93"/>
    </row>
    <row r="45034" spans="6:20" ht="13.2">
      <c r="F45034" s="116"/>
      <c r="I45034" s="116"/>
      <c r="K45034" s="116"/>
      <c r="T45034" s="93"/>
    </row>
    <row r="45035" spans="6:20" ht="13.2">
      <c r="F45035" s="116"/>
      <c r="I45035" s="116"/>
      <c r="K45035" s="116"/>
      <c r="T45035" s="93"/>
    </row>
    <row r="45036" spans="6:20" ht="13.2">
      <c r="F45036" s="116"/>
      <c r="I45036" s="116"/>
      <c r="K45036" s="116"/>
      <c r="T45036" s="93"/>
    </row>
    <row r="45037" spans="6:20" ht="13.2">
      <c r="F45037" s="116"/>
      <c r="I45037" s="116"/>
      <c r="K45037" s="116"/>
      <c r="T45037" s="93"/>
    </row>
    <row r="45038" spans="6:20" ht="13.2">
      <c r="F45038" s="116"/>
      <c r="I45038" s="116"/>
      <c r="K45038" s="116"/>
      <c r="T45038" s="93"/>
    </row>
    <row r="45039" spans="6:20" ht="13.2">
      <c r="F45039" s="116"/>
      <c r="I45039" s="116"/>
      <c r="K45039" s="116"/>
      <c r="T45039" s="93"/>
    </row>
    <row r="45040" spans="6:20" ht="13.2">
      <c r="F45040" s="116"/>
      <c r="I45040" s="116"/>
      <c r="K45040" s="116"/>
      <c r="T45040" s="93"/>
    </row>
    <row r="45041" spans="6:20" ht="13.2">
      <c r="F45041" s="116"/>
      <c r="I45041" s="116"/>
      <c r="K45041" s="116"/>
      <c r="T45041" s="93"/>
    </row>
    <row r="45042" spans="6:20" ht="13.2">
      <c r="F45042" s="116"/>
      <c r="I45042" s="116"/>
      <c r="K45042" s="116"/>
      <c r="T45042" s="93"/>
    </row>
    <row r="45043" spans="6:20" ht="13.2">
      <c r="F45043" s="116"/>
      <c r="I45043" s="116"/>
      <c r="K45043" s="116"/>
      <c r="T45043" s="93"/>
    </row>
    <row r="45044" spans="6:20" ht="13.2">
      <c r="F45044" s="116"/>
      <c r="I45044" s="116"/>
      <c r="K45044" s="116"/>
      <c r="T45044" s="93"/>
    </row>
    <row r="45045" spans="6:20" ht="13.2">
      <c r="F45045" s="116"/>
      <c r="I45045" s="116"/>
      <c r="K45045" s="116"/>
      <c r="T45045" s="93"/>
    </row>
    <row r="45046" spans="6:20" ht="13.2">
      <c r="F45046" s="116"/>
      <c r="I45046" s="116"/>
      <c r="K45046" s="116"/>
      <c r="T45046" s="93"/>
    </row>
    <row r="45047" spans="6:20" ht="13.2">
      <c r="F45047" s="116"/>
      <c r="I45047" s="116"/>
      <c r="K45047" s="116"/>
      <c r="T45047" s="93"/>
    </row>
    <row r="45048" spans="6:20" ht="13.2">
      <c r="F45048" s="116"/>
      <c r="I45048" s="116"/>
      <c r="K45048" s="116"/>
      <c r="T45048" s="93"/>
    </row>
    <row r="45049" spans="6:20" ht="13.2">
      <c r="F45049" s="116"/>
      <c r="I45049" s="116"/>
      <c r="K45049" s="116"/>
      <c r="T45049" s="93"/>
    </row>
    <row r="45050" spans="6:20" ht="13.2">
      <c r="F45050" s="116"/>
      <c r="I45050" s="116"/>
      <c r="K45050" s="116"/>
      <c r="T45050" s="93"/>
    </row>
    <row r="45051" spans="6:20" ht="13.2">
      <c r="F45051" s="116"/>
      <c r="I45051" s="116"/>
      <c r="K45051" s="116"/>
      <c r="T45051" s="93"/>
    </row>
    <row r="45052" spans="6:20" ht="13.2">
      <c r="F45052" s="116"/>
      <c r="I45052" s="116"/>
      <c r="K45052" s="116"/>
      <c r="T45052" s="93"/>
    </row>
    <row r="45053" spans="6:20" ht="13.2">
      <c r="F45053" s="116"/>
      <c r="I45053" s="116"/>
      <c r="K45053" s="116"/>
      <c r="T45053" s="93"/>
    </row>
    <row r="45054" spans="6:20" ht="13.2">
      <c r="F45054" s="116"/>
      <c r="I45054" s="116"/>
      <c r="K45054" s="116"/>
      <c r="T45054" s="93"/>
    </row>
    <row r="45055" spans="6:20" ht="13.2">
      <c r="F45055" s="116"/>
      <c r="I45055" s="116"/>
      <c r="K45055" s="116"/>
      <c r="T45055" s="93"/>
    </row>
    <row r="45056" spans="6:20" ht="13.2">
      <c r="F45056" s="116"/>
      <c r="I45056" s="116"/>
      <c r="K45056" s="116"/>
      <c r="T45056" s="93"/>
    </row>
    <row r="45057" spans="6:20" ht="13.2">
      <c r="F45057" s="116"/>
      <c r="I45057" s="116"/>
      <c r="K45057" s="116"/>
      <c r="T45057" s="93"/>
    </row>
    <row r="45058" spans="6:20" ht="13.2">
      <c r="F45058" s="116"/>
      <c r="I45058" s="116"/>
      <c r="K45058" s="116"/>
      <c r="T45058" s="93"/>
    </row>
    <row r="45059" spans="6:20" ht="13.2">
      <c r="F45059" s="116"/>
      <c r="I45059" s="116"/>
      <c r="K45059" s="116"/>
      <c r="T45059" s="93"/>
    </row>
    <row r="45060" spans="6:20" ht="13.2">
      <c r="F45060" s="116"/>
      <c r="I45060" s="116"/>
      <c r="K45060" s="116"/>
      <c r="T45060" s="93"/>
    </row>
    <row r="45061" spans="6:20" ht="13.2">
      <c r="F45061" s="116"/>
      <c r="I45061" s="116"/>
      <c r="K45061" s="116"/>
      <c r="T45061" s="93"/>
    </row>
    <row r="45062" spans="6:20" ht="13.2">
      <c r="F45062" s="116"/>
      <c r="I45062" s="116"/>
      <c r="K45062" s="116"/>
      <c r="T45062" s="93"/>
    </row>
    <row r="45063" spans="6:20" ht="13.2">
      <c r="F45063" s="116"/>
      <c r="I45063" s="116"/>
      <c r="K45063" s="116"/>
      <c r="T45063" s="93"/>
    </row>
    <row r="45064" spans="6:20" ht="13.2">
      <c r="F45064" s="116"/>
      <c r="I45064" s="116"/>
      <c r="K45064" s="116"/>
      <c r="T45064" s="93"/>
    </row>
    <row r="45065" spans="6:20" ht="13.2">
      <c r="F45065" s="116"/>
      <c r="I45065" s="116"/>
      <c r="K45065" s="116"/>
      <c r="T45065" s="93"/>
    </row>
    <row r="45066" spans="6:20" ht="13.2">
      <c r="F45066" s="116"/>
      <c r="I45066" s="116"/>
      <c r="K45066" s="116"/>
      <c r="T45066" s="93"/>
    </row>
    <row r="45067" spans="6:20" ht="13.2">
      <c r="F45067" s="116"/>
      <c r="I45067" s="116"/>
      <c r="K45067" s="116"/>
      <c r="T45067" s="93"/>
    </row>
    <row r="45068" spans="6:20" ht="13.2">
      <c r="F45068" s="116"/>
      <c r="I45068" s="116"/>
      <c r="K45068" s="116"/>
      <c r="T45068" s="93"/>
    </row>
    <row r="45069" spans="6:20" ht="13.2">
      <c r="F45069" s="116"/>
      <c r="I45069" s="116"/>
      <c r="K45069" s="116"/>
      <c r="T45069" s="93"/>
    </row>
    <row r="45070" spans="6:20" ht="13.2">
      <c r="F45070" s="116"/>
      <c r="I45070" s="116"/>
      <c r="K45070" s="116"/>
      <c r="T45070" s="93"/>
    </row>
    <row r="45071" spans="6:20" ht="13.2">
      <c r="F45071" s="116"/>
      <c r="I45071" s="116"/>
      <c r="K45071" s="116"/>
      <c r="T45071" s="93"/>
    </row>
    <row r="45072" spans="6:20" ht="13.2">
      <c r="F45072" s="116"/>
      <c r="I45072" s="116"/>
      <c r="K45072" s="116"/>
      <c r="T45072" s="93"/>
    </row>
    <row r="45073" spans="6:20" ht="13.2">
      <c r="F45073" s="116"/>
      <c r="I45073" s="116"/>
      <c r="K45073" s="116"/>
      <c r="T45073" s="93"/>
    </row>
    <row r="45074" spans="6:20" ht="13.2">
      <c r="F45074" s="116"/>
      <c r="I45074" s="116"/>
      <c r="K45074" s="116"/>
      <c r="T45074" s="93"/>
    </row>
    <row r="45075" spans="6:20" ht="13.2">
      <c r="F45075" s="116"/>
      <c r="I45075" s="116"/>
      <c r="K45075" s="116"/>
      <c r="T45075" s="93"/>
    </row>
    <row r="45076" spans="6:20" ht="13.2">
      <c r="F45076" s="116"/>
      <c r="I45076" s="116"/>
      <c r="K45076" s="116"/>
      <c r="T45076" s="93"/>
    </row>
    <row r="45077" spans="6:20" ht="13.2">
      <c r="F45077" s="116"/>
      <c r="I45077" s="116"/>
      <c r="K45077" s="116"/>
      <c r="T45077" s="93"/>
    </row>
    <row r="45078" spans="6:20" ht="13.2">
      <c r="F45078" s="116"/>
      <c r="I45078" s="116"/>
      <c r="K45078" s="116"/>
      <c r="T45078" s="93"/>
    </row>
    <row r="45079" spans="6:20" ht="13.2">
      <c r="F45079" s="116"/>
      <c r="I45079" s="116"/>
      <c r="K45079" s="116"/>
      <c r="T45079" s="93"/>
    </row>
    <row r="45080" spans="6:20" ht="13.2">
      <c r="F45080" s="116"/>
      <c r="I45080" s="116"/>
      <c r="K45080" s="116"/>
      <c r="T45080" s="93"/>
    </row>
    <row r="45081" spans="6:20" ht="13.2">
      <c r="F45081" s="116"/>
      <c r="I45081" s="116"/>
      <c r="K45081" s="116"/>
      <c r="T45081" s="93"/>
    </row>
    <row r="45082" spans="6:20" ht="13.2">
      <c r="F45082" s="116"/>
      <c r="I45082" s="116"/>
      <c r="K45082" s="116"/>
      <c r="T45082" s="93"/>
    </row>
    <row r="45083" spans="6:20" ht="13.2">
      <c r="F45083" s="116"/>
      <c r="I45083" s="116"/>
      <c r="K45083" s="116"/>
      <c r="T45083" s="93"/>
    </row>
    <row r="45084" spans="6:20" ht="13.2">
      <c r="F45084" s="116"/>
      <c r="I45084" s="116"/>
      <c r="K45084" s="116"/>
      <c r="T45084" s="93"/>
    </row>
    <row r="45085" spans="6:20" ht="13.2">
      <c r="F45085" s="116"/>
      <c r="I45085" s="116"/>
      <c r="K45085" s="116"/>
      <c r="T45085" s="93"/>
    </row>
    <row r="45086" spans="6:20" ht="13.2">
      <c r="F45086" s="116"/>
      <c r="I45086" s="116"/>
      <c r="K45086" s="116"/>
      <c r="T45086" s="93"/>
    </row>
    <row r="45087" spans="6:20" ht="13.2">
      <c r="F45087" s="116"/>
      <c r="I45087" s="116"/>
      <c r="K45087" s="116"/>
      <c r="T45087" s="93"/>
    </row>
    <row r="45088" spans="6:20" ht="13.2">
      <c r="F45088" s="116"/>
      <c r="I45088" s="116"/>
      <c r="K45088" s="116"/>
      <c r="T45088" s="93"/>
    </row>
    <row r="45089" spans="6:20" ht="13.2">
      <c r="F45089" s="116"/>
      <c r="I45089" s="116"/>
      <c r="K45089" s="116"/>
      <c r="T45089" s="93"/>
    </row>
    <row r="45090" spans="6:20" ht="13.2">
      <c r="F45090" s="116"/>
      <c r="I45090" s="116"/>
      <c r="K45090" s="116"/>
      <c r="T45090" s="93"/>
    </row>
    <row r="45091" spans="6:20" ht="13.2">
      <c r="F45091" s="116"/>
      <c r="I45091" s="116"/>
      <c r="K45091" s="116"/>
      <c r="T45091" s="93"/>
    </row>
    <row r="45092" spans="6:20" ht="13.2">
      <c r="F45092" s="116"/>
      <c r="I45092" s="116"/>
      <c r="K45092" s="116"/>
      <c r="T45092" s="93"/>
    </row>
    <row r="45093" spans="6:20" ht="13.2">
      <c r="F45093" s="116"/>
      <c r="I45093" s="116"/>
      <c r="K45093" s="116"/>
      <c r="T45093" s="93"/>
    </row>
    <row r="45094" spans="6:20" ht="13.2">
      <c r="F45094" s="116"/>
      <c r="I45094" s="116"/>
      <c r="K45094" s="116"/>
      <c r="T45094" s="93"/>
    </row>
    <row r="45095" spans="6:20" ht="13.2">
      <c r="F45095" s="116"/>
      <c r="I45095" s="116"/>
      <c r="K45095" s="116"/>
      <c r="T45095" s="93"/>
    </row>
    <row r="45096" spans="6:20" ht="13.2">
      <c r="F45096" s="116"/>
      <c r="I45096" s="116"/>
      <c r="K45096" s="116"/>
      <c r="T45096" s="93"/>
    </row>
    <row r="45097" spans="6:20" ht="13.2">
      <c r="F45097" s="116"/>
      <c r="I45097" s="116"/>
      <c r="K45097" s="116"/>
      <c r="T45097" s="93"/>
    </row>
    <row r="45098" spans="6:20" ht="13.2">
      <c r="F45098" s="116"/>
      <c r="I45098" s="116"/>
      <c r="K45098" s="116"/>
      <c r="T45098" s="93"/>
    </row>
    <row r="45099" spans="6:20" ht="13.2">
      <c r="F45099" s="116"/>
      <c r="I45099" s="116"/>
      <c r="K45099" s="116"/>
      <c r="T45099" s="93"/>
    </row>
    <row r="45100" spans="6:20" ht="13.2">
      <c r="F45100" s="116"/>
      <c r="I45100" s="116"/>
      <c r="K45100" s="116"/>
      <c r="T45100" s="93"/>
    </row>
    <row r="45101" spans="6:20" ht="13.2">
      <c r="F45101" s="116"/>
      <c r="I45101" s="116"/>
      <c r="K45101" s="116"/>
      <c r="T45101" s="93"/>
    </row>
    <row r="45102" spans="6:20" ht="13.2">
      <c r="F45102" s="116"/>
      <c r="I45102" s="116"/>
      <c r="K45102" s="116"/>
      <c r="T45102" s="93"/>
    </row>
    <row r="45103" spans="6:20" ht="13.2">
      <c r="F45103" s="116"/>
      <c r="I45103" s="116"/>
      <c r="K45103" s="116"/>
      <c r="T45103" s="93"/>
    </row>
    <row r="45104" spans="6:20" ht="13.2">
      <c r="F45104" s="116"/>
      <c r="I45104" s="116"/>
      <c r="K45104" s="116"/>
      <c r="T45104" s="93"/>
    </row>
    <row r="45105" spans="6:20" ht="13.2">
      <c r="F45105" s="116"/>
      <c r="I45105" s="116"/>
      <c r="K45105" s="116"/>
      <c r="T45105" s="93"/>
    </row>
    <row r="45106" spans="6:20" ht="13.2">
      <c r="F45106" s="116"/>
      <c r="I45106" s="116"/>
      <c r="K45106" s="116"/>
      <c r="T45106" s="93"/>
    </row>
    <row r="45107" spans="6:20" ht="13.2">
      <c r="F45107" s="116"/>
      <c r="I45107" s="116"/>
      <c r="K45107" s="116"/>
      <c r="T45107" s="93"/>
    </row>
    <row r="45108" spans="6:20" ht="13.2">
      <c r="F45108" s="116"/>
      <c r="I45108" s="116"/>
      <c r="K45108" s="116"/>
      <c r="T45108" s="93"/>
    </row>
    <row r="45109" spans="6:20" ht="13.2">
      <c r="F45109" s="116"/>
      <c r="I45109" s="116"/>
      <c r="K45109" s="116"/>
      <c r="T45109" s="93"/>
    </row>
    <row r="45110" spans="6:20" ht="13.2">
      <c r="F45110" s="116"/>
      <c r="I45110" s="116"/>
      <c r="K45110" s="116"/>
      <c r="T45110" s="93"/>
    </row>
    <row r="45111" spans="6:20" ht="13.2">
      <c r="F45111" s="116"/>
      <c r="I45111" s="116"/>
      <c r="K45111" s="116"/>
      <c r="T45111" s="93"/>
    </row>
    <row r="45112" spans="6:20" ht="13.2">
      <c r="F45112" s="116"/>
      <c r="I45112" s="116"/>
      <c r="K45112" s="116"/>
      <c r="T45112" s="93"/>
    </row>
    <row r="45113" spans="6:20" ht="13.2">
      <c r="F45113" s="116"/>
      <c r="I45113" s="116"/>
      <c r="K45113" s="116"/>
      <c r="T45113" s="93"/>
    </row>
    <row r="45114" spans="6:20" ht="13.2">
      <c r="F45114" s="116"/>
      <c r="I45114" s="116"/>
      <c r="K45114" s="116"/>
      <c r="T45114" s="93"/>
    </row>
    <row r="45115" spans="6:20" ht="13.2">
      <c r="F45115" s="116"/>
      <c r="I45115" s="116"/>
      <c r="K45115" s="116"/>
      <c r="T45115" s="93"/>
    </row>
    <row r="45116" spans="6:20" ht="13.2">
      <c r="F45116" s="116"/>
      <c r="I45116" s="116"/>
      <c r="K45116" s="116"/>
      <c r="T45116" s="93"/>
    </row>
    <row r="45117" spans="6:20" ht="13.2">
      <c r="F45117" s="116"/>
      <c r="I45117" s="116"/>
      <c r="K45117" s="116"/>
      <c r="T45117" s="93"/>
    </row>
    <row r="45118" spans="6:20" ht="13.2">
      <c r="F45118" s="116"/>
      <c r="I45118" s="116"/>
      <c r="K45118" s="116"/>
      <c r="T45118" s="93"/>
    </row>
    <row r="45119" spans="6:20" ht="13.2">
      <c r="F45119" s="116"/>
      <c r="I45119" s="116"/>
      <c r="K45119" s="116"/>
      <c r="T45119" s="93"/>
    </row>
    <row r="45120" spans="6:20" ht="13.2">
      <c r="F45120" s="116"/>
      <c r="I45120" s="116"/>
      <c r="K45120" s="116"/>
      <c r="T45120" s="93"/>
    </row>
    <row r="45121" spans="6:20" ht="13.2">
      <c r="F45121" s="116"/>
      <c r="I45121" s="116"/>
      <c r="K45121" s="116"/>
      <c r="T45121" s="93"/>
    </row>
    <row r="45122" spans="6:20" ht="13.2">
      <c r="F45122" s="116"/>
      <c r="I45122" s="116"/>
      <c r="K45122" s="116"/>
      <c r="T45122" s="93"/>
    </row>
    <row r="45123" spans="6:20" ht="13.2">
      <c r="F45123" s="116"/>
      <c r="I45123" s="116"/>
      <c r="K45123" s="116"/>
      <c r="T45123" s="93"/>
    </row>
    <row r="45124" spans="6:20" ht="13.2">
      <c r="F45124" s="116"/>
      <c r="I45124" s="116"/>
      <c r="K45124" s="116"/>
      <c r="T45124" s="93"/>
    </row>
    <row r="45125" spans="6:20" ht="13.2">
      <c r="F45125" s="116"/>
      <c r="I45125" s="116"/>
      <c r="K45125" s="116"/>
      <c r="T45125" s="93"/>
    </row>
    <row r="45126" spans="6:20" ht="13.2">
      <c r="F45126" s="116"/>
      <c r="I45126" s="116"/>
      <c r="K45126" s="116"/>
      <c r="T45126" s="93"/>
    </row>
    <row r="45127" spans="6:20" ht="13.2">
      <c r="F45127" s="116"/>
      <c r="I45127" s="116"/>
      <c r="K45127" s="116"/>
      <c r="T45127" s="93"/>
    </row>
    <row r="45128" spans="6:20" ht="13.2">
      <c r="F45128" s="116"/>
      <c r="I45128" s="116"/>
      <c r="K45128" s="116"/>
      <c r="T45128" s="93"/>
    </row>
    <row r="45129" spans="6:20" ht="13.2">
      <c r="F45129" s="116"/>
      <c r="I45129" s="116"/>
      <c r="K45129" s="116"/>
      <c r="T45129" s="93"/>
    </row>
    <row r="45130" spans="6:20" ht="13.2">
      <c r="F45130" s="116"/>
      <c r="I45130" s="116"/>
      <c r="K45130" s="116"/>
      <c r="T45130" s="93"/>
    </row>
    <row r="45131" spans="6:20" ht="13.2">
      <c r="F45131" s="116"/>
      <c r="I45131" s="116"/>
      <c r="K45131" s="116"/>
      <c r="T45131" s="93"/>
    </row>
    <row r="45132" spans="6:20" ht="13.2">
      <c r="F45132" s="116"/>
      <c r="I45132" s="116"/>
      <c r="K45132" s="116"/>
      <c r="T45132" s="93"/>
    </row>
    <row r="45133" spans="6:20" ht="13.2">
      <c r="F45133" s="116"/>
      <c r="I45133" s="116"/>
      <c r="K45133" s="116"/>
      <c r="T45133" s="93"/>
    </row>
    <row r="45134" spans="6:20" ht="13.2">
      <c r="F45134" s="116"/>
      <c r="I45134" s="116"/>
      <c r="K45134" s="116"/>
      <c r="T45134" s="93"/>
    </row>
    <row r="45135" spans="6:20" ht="13.2">
      <c r="F45135" s="116"/>
      <c r="I45135" s="116"/>
      <c r="K45135" s="116"/>
      <c r="T45135" s="93"/>
    </row>
    <row r="45136" spans="6:20" ht="13.2">
      <c r="F45136" s="116"/>
      <c r="I45136" s="116"/>
      <c r="K45136" s="116"/>
      <c r="T45136" s="93"/>
    </row>
    <row r="45137" spans="6:20" ht="13.2">
      <c r="F45137" s="116"/>
      <c r="I45137" s="116"/>
      <c r="K45137" s="116"/>
      <c r="T45137" s="93"/>
    </row>
    <row r="45138" spans="6:20" ht="13.2">
      <c r="F45138" s="116"/>
      <c r="I45138" s="116"/>
      <c r="K45138" s="116"/>
      <c r="T45138" s="93"/>
    </row>
    <row r="45139" spans="6:20" ht="13.2">
      <c r="F45139" s="116"/>
      <c r="I45139" s="116"/>
      <c r="K45139" s="116"/>
      <c r="T45139" s="93"/>
    </row>
    <row r="45140" spans="6:20" ht="13.2">
      <c r="F45140" s="116"/>
      <c r="I45140" s="116"/>
      <c r="K45140" s="116"/>
      <c r="T45140" s="93"/>
    </row>
    <row r="45141" spans="6:20" ht="13.2">
      <c r="F45141" s="116"/>
      <c r="I45141" s="116"/>
      <c r="K45141" s="116"/>
      <c r="T45141" s="93"/>
    </row>
    <row r="45142" spans="6:20" ht="13.2">
      <c r="F45142" s="116"/>
      <c r="I45142" s="116"/>
      <c r="K45142" s="116"/>
      <c r="T45142" s="93"/>
    </row>
    <row r="45143" spans="6:20" ht="13.2">
      <c r="F45143" s="116"/>
      <c r="I45143" s="116"/>
      <c r="K45143" s="116"/>
      <c r="T45143" s="93"/>
    </row>
    <row r="45144" spans="6:20" ht="13.2">
      <c r="F45144" s="116"/>
      <c r="I45144" s="116"/>
      <c r="K45144" s="116"/>
      <c r="T45144" s="93"/>
    </row>
    <row r="45145" spans="6:20" ht="13.2">
      <c r="F45145" s="116"/>
      <c r="I45145" s="116"/>
      <c r="K45145" s="116"/>
      <c r="T45145" s="93"/>
    </row>
    <row r="45146" spans="6:20" ht="13.2">
      <c r="F45146" s="116"/>
      <c r="I45146" s="116"/>
      <c r="K45146" s="116"/>
      <c r="T45146" s="93"/>
    </row>
    <row r="45147" spans="6:20" ht="13.2">
      <c r="F45147" s="116"/>
      <c r="I45147" s="116"/>
      <c r="K45147" s="116"/>
      <c r="T45147" s="93"/>
    </row>
    <row r="45148" spans="6:20" ht="13.2">
      <c r="F45148" s="116"/>
      <c r="I45148" s="116"/>
      <c r="K45148" s="116"/>
      <c r="T45148" s="93"/>
    </row>
    <row r="45149" spans="6:20" ht="13.2">
      <c r="F45149" s="116"/>
      <c r="I45149" s="116"/>
      <c r="K45149" s="116"/>
      <c r="T45149" s="93"/>
    </row>
    <row r="45150" spans="6:20" ht="13.2">
      <c r="F45150" s="116"/>
      <c r="I45150" s="116"/>
      <c r="K45150" s="116"/>
      <c r="T45150" s="93"/>
    </row>
    <row r="45151" spans="6:20" ht="13.2">
      <c r="F45151" s="116"/>
      <c r="I45151" s="116"/>
      <c r="K45151" s="116"/>
      <c r="T45151" s="93"/>
    </row>
    <row r="45152" spans="6:20" ht="13.2">
      <c r="F45152" s="116"/>
      <c r="I45152" s="116"/>
      <c r="K45152" s="116"/>
      <c r="T45152" s="93"/>
    </row>
    <row r="45153" spans="6:20" ht="13.2">
      <c r="F45153" s="116"/>
      <c r="I45153" s="116"/>
      <c r="K45153" s="116"/>
      <c r="T45153" s="93"/>
    </row>
    <row r="45154" spans="6:20" ht="13.2">
      <c r="F45154" s="116"/>
      <c r="I45154" s="116"/>
      <c r="K45154" s="116"/>
      <c r="T45154" s="93"/>
    </row>
    <row r="45155" spans="6:20" ht="13.2">
      <c r="F45155" s="116"/>
      <c r="I45155" s="116"/>
      <c r="K45155" s="116"/>
      <c r="T45155" s="93"/>
    </row>
    <row r="45156" spans="6:20" ht="13.2">
      <c r="F45156" s="116"/>
      <c r="I45156" s="116"/>
      <c r="K45156" s="116"/>
      <c r="T45156" s="93"/>
    </row>
    <row r="45157" spans="6:20" ht="13.2">
      <c r="F45157" s="116"/>
      <c r="I45157" s="116"/>
      <c r="K45157" s="116"/>
      <c r="T45157" s="93"/>
    </row>
    <row r="45158" spans="6:20" ht="13.2">
      <c r="F45158" s="116"/>
      <c r="I45158" s="116"/>
      <c r="K45158" s="116"/>
      <c r="T45158" s="93"/>
    </row>
    <row r="45159" spans="6:20" ht="13.2">
      <c r="F45159" s="116"/>
      <c r="I45159" s="116"/>
      <c r="K45159" s="116"/>
      <c r="T45159" s="93"/>
    </row>
    <row r="45160" spans="6:20" ht="13.2">
      <c r="F45160" s="116"/>
      <c r="I45160" s="116"/>
      <c r="K45160" s="116"/>
      <c r="T45160" s="93"/>
    </row>
    <row r="45161" spans="6:20" ht="13.2">
      <c r="F45161" s="116"/>
      <c r="I45161" s="116"/>
      <c r="K45161" s="116"/>
      <c r="T45161" s="93"/>
    </row>
    <row r="45162" spans="6:20" ht="13.2">
      <c r="F45162" s="116"/>
      <c r="I45162" s="116"/>
      <c r="K45162" s="116"/>
      <c r="T45162" s="93"/>
    </row>
    <row r="45163" spans="6:20" ht="13.2">
      <c r="F45163" s="116"/>
      <c r="I45163" s="116"/>
      <c r="K45163" s="116"/>
      <c r="T45163" s="93"/>
    </row>
    <row r="45164" spans="6:20" ht="13.2">
      <c r="F45164" s="116"/>
      <c r="I45164" s="116"/>
      <c r="K45164" s="116"/>
      <c r="T45164" s="93"/>
    </row>
    <row r="45165" spans="6:20" ht="13.2">
      <c r="F45165" s="116"/>
      <c r="I45165" s="116"/>
      <c r="K45165" s="116"/>
      <c r="T45165" s="93"/>
    </row>
    <row r="45166" spans="6:20" ht="13.2">
      <c r="F45166" s="116"/>
      <c r="I45166" s="116"/>
      <c r="K45166" s="116"/>
      <c r="T45166" s="93"/>
    </row>
    <row r="45167" spans="6:20" ht="13.2">
      <c r="F45167" s="116"/>
      <c r="I45167" s="116"/>
      <c r="K45167" s="116"/>
      <c r="T45167" s="93"/>
    </row>
    <row r="45168" spans="6:20" ht="13.2">
      <c r="F45168" s="116"/>
      <c r="I45168" s="116"/>
      <c r="K45168" s="116"/>
      <c r="T45168" s="93"/>
    </row>
    <row r="45169" spans="6:20" ht="13.2">
      <c r="F45169" s="116"/>
      <c r="I45169" s="116"/>
      <c r="K45169" s="116"/>
      <c r="T45169" s="93"/>
    </row>
    <row r="45170" spans="6:20" ht="13.2">
      <c r="F45170" s="116"/>
      <c r="I45170" s="116"/>
      <c r="K45170" s="116"/>
      <c r="T45170" s="93"/>
    </row>
    <row r="45171" spans="6:20" ht="13.2">
      <c r="F45171" s="116"/>
      <c r="I45171" s="116"/>
      <c r="K45171" s="116"/>
      <c r="T45171" s="93"/>
    </row>
    <row r="45172" spans="6:20" ht="13.2">
      <c r="F45172" s="116"/>
      <c r="I45172" s="116"/>
      <c r="K45172" s="116"/>
      <c r="T45172" s="93"/>
    </row>
    <row r="45173" spans="6:20" ht="13.2">
      <c r="F45173" s="116"/>
      <c r="I45173" s="116"/>
      <c r="K45173" s="116"/>
      <c r="T45173" s="93"/>
    </row>
    <row r="45174" spans="6:20" ht="13.2">
      <c r="F45174" s="116"/>
      <c r="I45174" s="116"/>
      <c r="K45174" s="116"/>
      <c r="T45174" s="93"/>
    </row>
    <row r="45175" spans="6:20" ht="13.2">
      <c r="F45175" s="116"/>
      <c r="I45175" s="116"/>
      <c r="K45175" s="116"/>
      <c r="T45175" s="93"/>
    </row>
    <row r="45176" spans="6:20" ht="13.2">
      <c r="F45176" s="116"/>
      <c r="I45176" s="116"/>
      <c r="K45176" s="116"/>
      <c r="T45176" s="93"/>
    </row>
    <row r="45177" spans="6:20" ht="13.2">
      <c r="F45177" s="116"/>
      <c r="I45177" s="116"/>
      <c r="K45177" s="116"/>
      <c r="T45177" s="93"/>
    </row>
    <row r="45178" spans="6:20" ht="13.2">
      <c r="F45178" s="116"/>
      <c r="I45178" s="116"/>
      <c r="K45178" s="116"/>
      <c r="T45178" s="93"/>
    </row>
    <row r="45179" spans="6:20" ht="13.2">
      <c r="F45179" s="116"/>
      <c r="I45179" s="116"/>
      <c r="K45179" s="116"/>
      <c r="T45179" s="93"/>
    </row>
    <row r="45180" spans="6:20" ht="13.2">
      <c r="F45180" s="116"/>
      <c r="I45180" s="116"/>
      <c r="K45180" s="116"/>
      <c r="T45180" s="93"/>
    </row>
    <row r="45181" spans="6:20" ht="13.2">
      <c r="F45181" s="116"/>
      <c r="I45181" s="116"/>
      <c r="K45181" s="116"/>
      <c r="T45181" s="93"/>
    </row>
    <row r="45182" spans="6:20" ht="13.2">
      <c r="F45182" s="116"/>
      <c r="I45182" s="116"/>
      <c r="K45182" s="116"/>
      <c r="T45182" s="93"/>
    </row>
    <row r="45183" spans="6:20" ht="13.2">
      <c r="F45183" s="116"/>
      <c r="I45183" s="116"/>
      <c r="K45183" s="116"/>
      <c r="T45183" s="93"/>
    </row>
    <row r="45184" spans="6:20" ht="13.2">
      <c r="F45184" s="116"/>
      <c r="I45184" s="116"/>
      <c r="K45184" s="116"/>
      <c r="T45184" s="93"/>
    </row>
    <row r="45185" spans="6:20" ht="13.2">
      <c r="F45185" s="116"/>
      <c r="I45185" s="116"/>
      <c r="K45185" s="116"/>
      <c r="T45185" s="93"/>
    </row>
    <row r="45186" spans="6:20" ht="13.2">
      <c r="F45186" s="116"/>
      <c r="I45186" s="116"/>
      <c r="K45186" s="116"/>
      <c r="T45186" s="93"/>
    </row>
    <row r="45187" spans="6:20" ht="13.2">
      <c r="F45187" s="116"/>
      <c r="I45187" s="116"/>
      <c r="K45187" s="116"/>
      <c r="T45187" s="93"/>
    </row>
    <row r="45188" spans="6:20" ht="13.2">
      <c r="F45188" s="116"/>
      <c r="I45188" s="116"/>
      <c r="K45188" s="116"/>
      <c r="T45188" s="93"/>
    </row>
    <row r="45189" spans="6:20" ht="13.2">
      <c r="F45189" s="116"/>
      <c r="I45189" s="116"/>
      <c r="K45189" s="116"/>
      <c r="T45189" s="93"/>
    </row>
    <row r="45190" spans="6:20" ht="13.2">
      <c r="F45190" s="116"/>
      <c r="I45190" s="116"/>
      <c r="K45190" s="116"/>
      <c r="T45190" s="93"/>
    </row>
    <row r="45191" spans="6:20" ht="13.2">
      <c r="F45191" s="116"/>
      <c r="I45191" s="116"/>
      <c r="K45191" s="116"/>
      <c r="T45191" s="93"/>
    </row>
    <row r="45192" spans="6:20" ht="13.2">
      <c r="F45192" s="116"/>
      <c r="I45192" s="116"/>
      <c r="K45192" s="116"/>
      <c r="T45192" s="93"/>
    </row>
    <row r="45193" spans="6:20" ht="13.2">
      <c r="F45193" s="116"/>
      <c r="I45193" s="116"/>
      <c r="K45193" s="116"/>
      <c r="T45193" s="93"/>
    </row>
    <row r="45194" spans="6:20" ht="13.2">
      <c r="F45194" s="116"/>
      <c r="I45194" s="116"/>
      <c r="K45194" s="116"/>
      <c r="T45194" s="93"/>
    </row>
    <row r="45195" spans="6:20" ht="13.2">
      <c r="F45195" s="116"/>
      <c r="I45195" s="116"/>
      <c r="K45195" s="116"/>
      <c r="T45195" s="93"/>
    </row>
    <row r="45196" spans="6:20" ht="13.2">
      <c r="F45196" s="116"/>
      <c r="I45196" s="116"/>
      <c r="K45196" s="116"/>
      <c r="T45196" s="93"/>
    </row>
    <row r="45197" spans="6:20" ht="13.2">
      <c r="F45197" s="116"/>
      <c r="I45197" s="116"/>
      <c r="K45197" s="116"/>
      <c r="T45197" s="93"/>
    </row>
    <row r="45198" spans="6:20" ht="13.2">
      <c r="F45198" s="116"/>
      <c r="I45198" s="116"/>
      <c r="K45198" s="116"/>
      <c r="T45198" s="93"/>
    </row>
    <row r="45199" spans="6:20" ht="13.2">
      <c r="F45199" s="116"/>
      <c r="I45199" s="116"/>
      <c r="K45199" s="116"/>
      <c r="T45199" s="93"/>
    </row>
    <row r="45200" spans="6:20" ht="13.2">
      <c r="F45200" s="116"/>
      <c r="I45200" s="116"/>
      <c r="K45200" s="116"/>
      <c r="T45200" s="93"/>
    </row>
    <row r="45201" spans="6:20" ht="13.2">
      <c r="F45201" s="116"/>
      <c r="I45201" s="116"/>
      <c r="K45201" s="116"/>
      <c r="T45201" s="93"/>
    </row>
    <row r="45202" spans="6:20" ht="13.2">
      <c r="F45202" s="116"/>
      <c r="I45202" s="116"/>
      <c r="K45202" s="116"/>
      <c r="T45202" s="93"/>
    </row>
    <row r="45203" spans="6:20" ht="13.2">
      <c r="F45203" s="116"/>
      <c r="I45203" s="116"/>
      <c r="K45203" s="116"/>
      <c r="T45203" s="93"/>
    </row>
    <row r="45204" spans="6:20" ht="13.2">
      <c r="F45204" s="116"/>
      <c r="I45204" s="116"/>
      <c r="K45204" s="116"/>
      <c r="T45204" s="93"/>
    </row>
    <row r="45205" spans="6:20" ht="13.2">
      <c r="F45205" s="116"/>
      <c r="I45205" s="116"/>
      <c r="K45205" s="116"/>
      <c r="T45205" s="93"/>
    </row>
    <row r="45206" spans="6:20" ht="13.2">
      <c r="F45206" s="116"/>
      <c r="I45206" s="116"/>
      <c r="K45206" s="116"/>
      <c r="T45206" s="93"/>
    </row>
    <row r="45207" spans="6:20" ht="13.2">
      <c r="F45207" s="116"/>
      <c r="I45207" s="116"/>
      <c r="K45207" s="116"/>
      <c r="T45207" s="93"/>
    </row>
    <row r="45208" spans="6:20" ht="13.2">
      <c r="F45208" s="116"/>
      <c r="I45208" s="116"/>
      <c r="K45208" s="116"/>
      <c r="T45208" s="93"/>
    </row>
    <row r="45209" spans="6:20" ht="13.2">
      <c r="F45209" s="116"/>
      <c r="I45209" s="116"/>
      <c r="K45209" s="116"/>
      <c r="T45209" s="93"/>
    </row>
    <row r="45210" spans="6:20" ht="13.2">
      <c r="F45210" s="116"/>
      <c r="I45210" s="116"/>
      <c r="K45210" s="116"/>
      <c r="T45210" s="93"/>
    </row>
    <row r="45211" spans="6:20" ht="13.2">
      <c r="F45211" s="116"/>
      <c r="I45211" s="116"/>
      <c r="K45211" s="116"/>
      <c r="T45211" s="93"/>
    </row>
    <row r="45212" spans="6:20" ht="13.2">
      <c r="F45212" s="116"/>
      <c r="I45212" s="116"/>
      <c r="K45212" s="116"/>
      <c r="T45212" s="93"/>
    </row>
    <row r="45213" spans="6:20" ht="13.2">
      <c r="F45213" s="116"/>
      <c r="I45213" s="116"/>
      <c r="K45213" s="116"/>
      <c r="T45213" s="93"/>
    </row>
    <row r="45214" spans="6:20" ht="13.2">
      <c r="F45214" s="116"/>
      <c r="I45214" s="116"/>
      <c r="K45214" s="116"/>
      <c r="T45214" s="93"/>
    </row>
    <row r="45215" spans="6:20" ht="13.2">
      <c r="F45215" s="116"/>
      <c r="I45215" s="116"/>
      <c r="K45215" s="116"/>
      <c r="T45215" s="93"/>
    </row>
    <row r="45216" spans="6:20" ht="13.2">
      <c r="F45216" s="116"/>
      <c r="I45216" s="116"/>
      <c r="K45216" s="116"/>
      <c r="T45216" s="93"/>
    </row>
    <row r="45217" spans="6:20" ht="13.2">
      <c r="F45217" s="116"/>
      <c r="I45217" s="116"/>
      <c r="K45217" s="116"/>
      <c r="T45217" s="93"/>
    </row>
    <row r="45218" spans="6:20" ht="13.2">
      <c r="F45218" s="116"/>
      <c r="I45218" s="116"/>
      <c r="K45218" s="116"/>
      <c r="T45218" s="93"/>
    </row>
    <row r="45219" spans="6:20" ht="13.2">
      <c r="F45219" s="116"/>
      <c r="I45219" s="116"/>
      <c r="K45219" s="116"/>
      <c r="T45219" s="93"/>
    </row>
    <row r="45220" spans="6:20" ht="13.2">
      <c r="F45220" s="116"/>
      <c r="I45220" s="116"/>
      <c r="K45220" s="116"/>
      <c r="T45220" s="93"/>
    </row>
    <row r="45221" spans="6:20" ht="13.2">
      <c r="F45221" s="116"/>
      <c r="I45221" s="116"/>
      <c r="K45221" s="116"/>
      <c r="T45221" s="93"/>
    </row>
    <row r="45222" spans="6:20" ht="13.2">
      <c r="F45222" s="116"/>
      <c r="I45222" s="116"/>
      <c r="K45222" s="116"/>
      <c r="T45222" s="93"/>
    </row>
    <row r="45223" spans="6:20" ht="13.2">
      <c r="F45223" s="116"/>
      <c r="I45223" s="116"/>
      <c r="K45223" s="116"/>
      <c r="T45223" s="93"/>
    </row>
    <row r="45224" spans="6:20" ht="13.2">
      <c r="F45224" s="116"/>
      <c r="I45224" s="116"/>
      <c r="K45224" s="116"/>
      <c r="T45224" s="93"/>
    </row>
    <row r="45225" spans="6:20" ht="13.2">
      <c r="F45225" s="116"/>
      <c r="I45225" s="116"/>
      <c r="K45225" s="116"/>
      <c r="T45225" s="93"/>
    </row>
    <row r="45226" spans="6:20" ht="13.2">
      <c r="F45226" s="116"/>
      <c r="I45226" s="116"/>
      <c r="K45226" s="116"/>
      <c r="T45226" s="93"/>
    </row>
    <row r="45227" spans="6:20" ht="13.2">
      <c r="F45227" s="116"/>
      <c r="I45227" s="116"/>
      <c r="K45227" s="116"/>
      <c r="T45227" s="93"/>
    </row>
    <row r="45228" spans="6:20" ht="13.2">
      <c r="F45228" s="116"/>
      <c r="I45228" s="116"/>
      <c r="K45228" s="116"/>
      <c r="T45228" s="93"/>
    </row>
    <row r="45229" spans="6:20" ht="13.2">
      <c r="F45229" s="116"/>
      <c r="I45229" s="116"/>
      <c r="K45229" s="116"/>
      <c r="T45229" s="93"/>
    </row>
    <row r="45230" spans="6:20" ht="13.2">
      <c r="F45230" s="116"/>
      <c r="I45230" s="116"/>
      <c r="K45230" s="116"/>
      <c r="T45230" s="93"/>
    </row>
    <row r="45231" spans="6:20" ht="13.2">
      <c r="F45231" s="116"/>
      <c r="I45231" s="116"/>
      <c r="K45231" s="116"/>
      <c r="T45231" s="93"/>
    </row>
    <row r="45232" spans="6:20" ht="13.2">
      <c r="F45232" s="116"/>
      <c r="I45232" s="116"/>
      <c r="K45232" s="116"/>
      <c r="T45232" s="93"/>
    </row>
    <row r="45233" spans="6:20" ht="13.2">
      <c r="F45233" s="116"/>
      <c r="I45233" s="116"/>
      <c r="K45233" s="116"/>
      <c r="T45233" s="93"/>
    </row>
    <row r="45234" spans="6:20" ht="13.2">
      <c r="F45234" s="116"/>
      <c r="I45234" s="116"/>
      <c r="K45234" s="116"/>
      <c r="T45234" s="93"/>
    </row>
    <row r="45235" spans="6:20" ht="13.2">
      <c r="F45235" s="116"/>
      <c r="I45235" s="116"/>
      <c r="K45235" s="116"/>
      <c r="T45235" s="93"/>
    </row>
    <row r="45236" spans="6:20" ht="13.2">
      <c r="F45236" s="116"/>
      <c r="I45236" s="116"/>
      <c r="K45236" s="116"/>
      <c r="T45236" s="93"/>
    </row>
    <row r="45237" spans="6:20" ht="13.2">
      <c r="F45237" s="116"/>
      <c r="I45237" s="116"/>
      <c r="K45237" s="116"/>
      <c r="T45237" s="93"/>
    </row>
    <row r="45238" spans="6:20" ht="13.2">
      <c r="F45238" s="116"/>
      <c r="I45238" s="116"/>
      <c r="K45238" s="116"/>
      <c r="T45238" s="93"/>
    </row>
    <row r="45239" spans="6:20" ht="13.2">
      <c r="F45239" s="116"/>
      <c r="I45239" s="116"/>
      <c r="K45239" s="116"/>
      <c r="T45239" s="93"/>
    </row>
    <row r="45240" spans="6:20" ht="13.2">
      <c r="F45240" s="116"/>
      <c r="I45240" s="116"/>
      <c r="K45240" s="116"/>
      <c r="T45240" s="93"/>
    </row>
    <row r="45241" spans="6:20" ht="13.2">
      <c r="F45241" s="116"/>
      <c r="I45241" s="116"/>
      <c r="K45241" s="116"/>
      <c r="T45241" s="93"/>
    </row>
    <row r="45242" spans="6:20" ht="13.2">
      <c r="F45242" s="116"/>
      <c r="I45242" s="116"/>
      <c r="K45242" s="116"/>
      <c r="T45242" s="93"/>
    </row>
    <row r="45243" spans="6:20" ht="13.2">
      <c r="F45243" s="116"/>
      <c r="I45243" s="116"/>
      <c r="K45243" s="116"/>
      <c r="T45243" s="93"/>
    </row>
    <row r="45244" spans="6:20" ht="13.2">
      <c r="F45244" s="116"/>
      <c r="I45244" s="116"/>
      <c r="K45244" s="116"/>
      <c r="T45244" s="93"/>
    </row>
    <row r="45245" spans="6:20" ht="13.2">
      <c r="F45245" s="116"/>
      <c r="I45245" s="116"/>
      <c r="K45245" s="116"/>
      <c r="T45245" s="93"/>
    </row>
    <row r="45246" spans="6:20" ht="13.2">
      <c r="F45246" s="116"/>
      <c r="I45246" s="116"/>
      <c r="K45246" s="116"/>
      <c r="T45246" s="93"/>
    </row>
    <row r="45247" spans="6:20" ht="13.2">
      <c r="F45247" s="116"/>
      <c r="I45247" s="116"/>
      <c r="K45247" s="116"/>
      <c r="T45247" s="93"/>
    </row>
    <row r="45248" spans="6:20" ht="13.2">
      <c r="F45248" s="116"/>
      <c r="I45248" s="116"/>
      <c r="K45248" s="116"/>
      <c r="T45248" s="93"/>
    </row>
    <row r="45249" spans="6:20" ht="13.2">
      <c r="F45249" s="116"/>
      <c r="I45249" s="116"/>
      <c r="K45249" s="116"/>
      <c r="T45249" s="93"/>
    </row>
    <row r="45250" spans="6:20" ht="13.2">
      <c r="F45250" s="116"/>
      <c r="I45250" s="116"/>
      <c r="K45250" s="116"/>
      <c r="T45250" s="93"/>
    </row>
    <row r="45251" spans="6:20" ht="13.2">
      <c r="F45251" s="116"/>
      <c r="I45251" s="116"/>
      <c r="K45251" s="116"/>
      <c r="T45251" s="93"/>
    </row>
    <row r="45252" spans="6:20" ht="13.2">
      <c r="F45252" s="116"/>
      <c r="I45252" s="116"/>
      <c r="K45252" s="116"/>
      <c r="T45252" s="93"/>
    </row>
    <row r="45253" spans="6:20" ht="13.2">
      <c r="F45253" s="116"/>
      <c r="I45253" s="116"/>
      <c r="K45253" s="116"/>
      <c r="T45253" s="93"/>
    </row>
    <row r="45254" spans="6:20" ht="13.2">
      <c r="F45254" s="116"/>
      <c r="I45254" s="116"/>
      <c r="K45254" s="116"/>
      <c r="T45254" s="93"/>
    </row>
    <row r="45255" spans="6:20" ht="13.2">
      <c r="F45255" s="116"/>
      <c r="I45255" s="116"/>
      <c r="K45255" s="116"/>
      <c r="T45255" s="93"/>
    </row>
    <row r="45256" spans="6:20" ht="13.2">
      <c r="F45256" s="116"/>
      <c r="I45256" s="116"/>
      <c r="K45256" s="116"/>
      <c r="T45256" s="93"/>
    </row>
    <row r="45257" spans="6:20" ht="13.2">
      <c r="F45257" s="116"/>
      <c r="I45257" s="116"/>
      <c r="K45257" s="116"/>
      <c r="T45257" s="93"/>
    </row>
    <row r="45258" spans="6:20" ht="13.2">
      <c r="F45258" s="116"/>
      <c r="I45258" s="116"/>
      <c r="K45258" s="116"/>
      <c r="T45258" s="93"/>
    </row>
    <row r="45259" spans="6:20" ht="13.2">
      <c r="F45259" s="116"/>
      <c r="I45259" s="116"/>
      <c r="K45259" s="116"/>
      <c r="T45259" s="93"/>
    </row>
    <row r="45260" spans="6:20" ht="13.2">
      <c r="F45260" s="116"/>
      <c r="I45260" s="116"/>
      <c r="K45260" s="116"/>
      <c r="T45260" s="93"/>
    </row>
    <row r="45261" spans="6:20" ht="13.2">
      <c r="F45261" s="116"/>
      <c r="I45261" s="116"/>
      <c r="K45261" s="116"/>
      <c r="T45261" s="93"/>
    </row>
    <row r="45262" spans="6:20" ht="13.2">
      <c r="F45262" s="116"/>
      <c r="I45262" s="116"/>
      <c r="K45262" s="116"/>
      <c r="T45262" s="93"/>
    </row>
    <row r="45263" spans="6:20" ht="13.2">
      <c r="F45263" s="116"/>
      <c r="I45263" s="116"/>
      <c r="K45263" s="116"/>
      <c r="T45263" s="93"/>
    </row>
    <row r="45264" spans="6:20" ht="13.2">
      <c r="F45264" s="116"/>
      <c r="I45264" s="116"/>
      <c r="K45264" s="116"/>
      <c r="T45264" s="93"/>
    </row>
    <row r="45265" spans="6:20" ht="13.2">
      <c r="F45265" s="116"/>
      <c r="I45265" s="116"/>
      <c r="K45265" s="116"/>
      <c r="T45265" s="93"/>
    </row>
    <row r="45266" spans="6:20" ht="13.2">
      <c r="F45266" s="116"/>
      <c r="I45266" s="116"/>
      <c r="K45266" s="116"/>
      <c r="T45266" s="93"/>
    </row>
    <row r="45267" spans="6:20" ht="13.2">
      <c r="F45267" s="116"/>
      <c r="I45267" s="116"/>
      <c r="K45267" s="116"/>
      <c r="T45267" s="93"/>
    </row>
    <row r="45268" spans="6:20" ht="13.2">
      <c r="F45268" s="116"/>
      <c r="I45268" s="116"/>
      <c r="K45268" s="116"/>
      <c r="T45268" s="93"/>
    </row>
    <row r="45269" spans="6:20" ht="13.2">
      <c r="F45269" s="116"/>
      <c r="I45269" s="116"/>
      <c r="K45269" s="116"/>
      <c r="T45269" s="93"/>
    </row>
    <row r="45270" spans="6:20" ht="13.2">
      <c r="F45270" s="116"/>
      <c r="I45270" s="116"/>
      <c r="K45270" s="116"/>
      <c r="T45270" s="93"/>
    </row>
    <row r="45271" spans="6:20" ht="13.2">
      <c r="F45271" s="116"/>
      <c r="I45271" s="116"/>
      <c r="K45271" s="116"/>
      <c r="T45271" s="93"/>
    </row>
    <row r="45272" spans="6:20" ht="13.2">
      <c r="F45272" s="116"/>
      <c r="I45272" s="116"/>
      <c r="K45272" s="116"/>
      <c r="T45272" s="93"/>
    </row>
    <row r="45273" spans="6:20" ht="13.2">
      <c r="F45273" s="116"/>
      <c r="I45273" s="116"/>
      <c r="K45273" s="116"/>
      <c r="T45273" s="93"/>
    </row>
    <row r="45274" spans="6:20" ht="13.2">
      <c r="F45274" s="116"/>
      <c r="I45274" s="116"/>
      <c r="K45274" s="116"/>
      <c r="T45274" s="93"/>
    </row>
    <row r="45275" spans="6:20" ht="13.2">
      <c r="F45275" s="116"/>
      <c r="I45275" s="116"/>
      <c r="K45275" s="116"/>
      <c r="T45275" s="93"/>
    </row>
    <row r="45276" spans="6:20" ht="13.2">
      <c r="F45276" s="116"/>
      <c r="I45276" s="116"/>
      <c r="K45276" s="116"/>
      <c r="T45276" s="93"/>
    </row>
    <row r="45277" spans="6:20" ht="13.2">
      <c r="F45277" s="116"/>
      <c r="I45277" s="116"/>
      <c r="K45277" s="116"/>
      <c r="T45277" s="93"/>
    </row>
    <row r="45278" spans="6:20" ht="13.2">
      <c r="F45278" s="116"/>
      <c r="I45278" s="116"/>
      <c r="K45278" s="116"/>
      <c r="T45278" s="93"/>
    </row>
    <row r="45279" spans="6:20" ht="13.2">
      <c r="F45279" s="116"/>
      <c r="I45279" s="116"/>
      <c r="K45279" s="116"/>
      <c r="T45279" s="93"/>
    </row>
    <row r="45280" spans="6:20" ht="13.2">
      <c r="F45280" s="116"/>
      <c r="I45280" s="116"/>
      <c r="K45280" s="116"/>
      <c r="T45280" s="93"/>
    </row>
    <row r="45281" spans="6:20" ht="13.2">
      <c r="F45281" s="116"/>
      <c r="I45281" s="116"/>
      <c r="K45281" s="116"/>
      <c r="T45281" s="93"/>
    </row>
    <row r="45282" spans="6:20" ht="13.2">
      <c r="F45282" s="116"/>
      <c r="I45282" s="116"/>
      <c r="K45282" s="116"/>
      <c r="T45282" s="93"/>
    </row>
    <row r="45283" spans="6:20" ht="13.2">
      <c r="F45283" s="116"/>
      <c r="I45283" s="116"/>
      <c r="K45283" s="116"/>
      <c r="T45283" s="93"/>
    </row>
    <row r="45284" spans="6:20" ht="13.2">
      <c r="F45284" s="116"/>
      <c r="I45284" s="116"/>
      <c r="K45284" s="116"/>
      <c r="T45284" s="93"/>
    </row>
    <row r="45285" spans="6:20" ht="13.2">
      <c r="F45285" s="116"/>
      <c r="I45285" s="116"/>
      <c r="K45285" s="116"/>
      <c r="T45285" s="93"/>
    </row>
    <row r="45286" spans="6:20" ht="13.2">
      <c r="F45286" s="116"/>
      <c r="I45286" s="116"/>
      <c r="K45286" s="116"/>
      <c r="T45286" s="93"/>
    </row>
    <row r="45287" spans="6:20" ht="13.2">
      <c r="F45287" s="116"/>
      <c r="I45287" s="116"/>
      <c r="K45287" s="116"/>
      <c r="T45287" s="93"/>
    </row>
    <row r="45288" spans="6:20" ht="13.2">
      <c r="F45288" s="116"/>
      <c r="I45288" s="116"/>
      <c r="K45288" s="116"/>
      <c r="T45288" s="93"/>
    </row>
    <row r="45289" spans="6:20" ht="13.2">
      <c r="F45289" s="116"/>
      <c r="I45289" s="116"/>
      <c r="K45289" s="116"/>
      <c r="T45289" s="93"/>
    </row>
    <row r="45290" spans="6:20" ht="13.2">
      <c r="F45290" s="116"/>
      <c r="I45290" s="116"/>
      <c r="K45290" s="116"/>
      <c r="T45290" s="93"/>
    </row>
    <row r="45291" spans="6:20" ht="13.2">
      <c r="F45291" s="116"/>
      <c r="I45291" s="116"/>
      <c r="K45291" s="116"/>
      <c r="T45291" s="93"/>
    </row>
    <row r="45292" spans="6:20" ht="13.2">
      <c r="F45292" s="116"/>
      <c r="I45292" s="116"/>
      <c r="K45292" s="116"/>
      <c r="T45292" s="93"/>
    </row>
    <row r="45293" spans="6:20" ht="13.2">
      <c r="F45293" s="116"/>
      <c r="I45293" s="116"/>
      <c r="K45293" s="116"/>
      <c r="T45293" s="93"/>
    </row>
    <row r="45294" spans="6:20" ht="13.2">
      <c r="F45294" s="116"/>
      <c r="I45294" s="116"/>
      <c r="K45294" s="116"/>
      <c r="T45294" s="93"/>
    </row>
    <row r="45295" spans="6:20" ht="13.2">
      <c r="F45295" s="116"/>
      <c r="I45295" s="116"/>
      <c r="K45295" s="116"/>
      <c r="T45295" s="93"/>
    </row>
    <row r="45296" spans="6:20" ht="13.2">
      <c r="F45296" s="116"/>
      <c r="I45296" s="116"/>
      <c r="K45296" s="116"/>
      <c r="T45296" s="93"/>
    </row>
    <row r="45297" spans="6:20" ht="13.2">
      <c r="F45297" s="116"/>
      <c r="I45297" s="116"/>
      <c r="K45297" s="116"/>
      <c r="T45297" s="93"/>
    </row>
    <row r="45298" spans="6:20" ht="13.2">
      <c r="F45298" s="116"/>
      <c r="I45298" s="116"/>
      <c r="K45298" s="116"/>
      <c r="T45298" s="93"/>
    </row>
    <row r="45299" spans="6:20" ht="13.2">
      <c r="F45299" s="116"/>
      <c r="I45299" s="116"/>
      <c r="K45299" s="116"/>
      <c r="T45299" s="93"/>
    </row>
    <row r="45300" spans="6:20" ht="13.2">
      <c r="F45300" s="116"/>
      <c r="I45300" s="116"/>
      <c r="K45300" s="116"/>
      <c r="T45300" s="93"/>
    </row>
    <row r="45301" spans="6:20" ht="13.2">
      <c r="F45301" s="116"/>
      <c r="I45301" s="116"/>
      <c r="K45301" s="116"/>
      <c r="T45301" s="93"/>
    </row>
    <row r="45302" spans="6:20" ht="13.2">
      <c r="F45302" s="116"/>
      <c r="I45302" s="116"/>
      <c r="K45302" s="116"/>
      <c r="T45302" s="93"/>
    </row>
    <row r="45303" spans="6:20" ht="13.2">
      <c r="F45303" s="116"/>
      <c r="I45303" s="116"/>
      <c r="K45303" s="116"/>
      <c r="T45303" s="93"/>
    </row>
    <row r="45304" spans="6:20" ht="13.2">
      <c r="F45304" s="116"/>
      <c r="I45304" s="116"/>
      <c r="K45304" s="116"/>
      <c r="T45304" s="93"/>
    </row>
    <row r="45305" spans="6:20" ht="13.2">
      <c r="F45305" s="116"/>
      <c r="I45305" s="116"/>
      <c r="K45305" s="116"/>
      <c r="T45305" s="93"/>
    </row>
    <row r="45306" spans="6:20" ht="13.2">
      <c r="F45306" s="116"/>
      <c r="I45306" s="116"/>
      <c r="K45306" s="116"/>
      <c r="T45306" s="93"/>
    </row>
    <row r="45307" spans="6:20" ht="13.2">
      <c r="F45307" s="116"/>
      <c r="I45307" s="116"/>
      <c r="K45307" s="116"/>
      <c r="T45307" s="93"/>
    </row>
    <row r="45308" spans="6:20" ht="13.2">
      <c r="F45308" s="116"/>
      <c r="I45308" s="116"/>
      <c r="K45308" s="116"/>
      <c r="T45308" s="93"/>
    </row>
    <row r="45309" spans="6:20" ht="13.2">
      <c r="F45309" s="116"/>
      <c r="I45309" s="116"/>
      <c r="K45309" s="116"/>
      <c r="T45309" s="93"/>
    </row>
    <row r="45310" spans="6:20" ht="13.2">
      <c r="F45310" s="116"/>
      <c r="I45310" s="116"/>
      <c r="K45310" s="116"/>
      <c r="T45310" s="93"/>
    </row>
    <row r="45311" spans="6:20" ht="13.2">
      <c r="F45311" s="116"/>
      <c r="I45311" s="116"/>
      <c r="K45311" s="116"/>
      <c r="T45311" s="93"/>
    </row>
    <row r="45312" spans="6:20" ht="13.2">
      <c r="F45312" s="116"/>
      <c r="I45312" s="116"/>
      <c r="K45312" s="116"/>
      <c r="T45312" s="93"/>
    </row>
    <row r="45313" spans="6:20" ht="13.2">
      <c r="F45313" s="116"/>
      <c r="I45313" s="116"/>
      <c r="K45313" s="116"/>
      <c r="T45313" s="93"/>
    </row>
    <row r="45314" spans="6:20" ht="13.2">
      <c r="F45314" s="116"/>
      <c r="I45314" s="116"/>
      <c r="K45314" s="116"/>
      <c r="T45314" s="93"/>
    </row>
    <row r="45315" spans="6:20" ht="13.2">
      <c r="F45315" s="116"/>
      <c r="I45315" s="116"/>
      <c r="K45315" s="116"/>
      <c r="T45315" s="93"/>
    </row>
    <row r="45316" spans="6:20" ht="13.2">
      <c r="F45316" s="116"/>
      <c r="I45316" s="116"/>
      <c r="K45316" s="116"/>
      <c r="T45316" s="93"/>
    </row>
    <row r="45317" spans="6:20" ht="13.2">
      <c r="F45317" s="116"/>
      <c r="I45317" s="116"/>
      <c r="K45317" s="116"/>
      <c r="T45317" s="93"/>
    </row>
    <row r="45318" spans="6:20" ht="13.2">
      <c r="F45318" s="116"/>
      <c r="I45318" s="116"/>
      <c r="K45318" s="116"/>
      <c r="T45318" s="93"/>
    </row>
    <row r="45319" spans="6:20" ht="13.2">
      <c r="F45319" s="116"/>
      <c r="I45319" s="116"/>
      <c r="K45319" s="116"/>
      <c r="T45319" s="93"/>
    </row>
    <row r="45320" spans="6:20" ht="13.2">
      <c r="F45320" s="116"/>
      <c r="I45320" s="116"/>
      <c r="K45320" s="116"/>
      <c r="T45320" s="93"/>
    </row>
    <row r="45321" spans="6:20" ht="13.2">
      <c r="F45321" s="116"/>
      <c r="I45321" s="116"/>
      <c r="K45321" s="116"/>
      <c r="T45321" s="93"/>
    </row>
    <row r="45322" spans="6:20" ht="13.2">
      <c r="F45322" s="116"/>
      <c r="I45322" s="116"/>
      <c r="K45322" s="116"/>
      <c r="T45322" s="93"/>
    </row>
    <row r="45323" spans="6:20" ht="13.2">
      <c r="F45323" s="116"/>
      <c r="I45323" s="116"/>
      <c r="K45323" s="116"/>
      <c r="T45323" s="93"/>
    </row>
    <row r="45324" spans="6:20" ht="13.2">
      <c r="F45324" s="116"/>
      <c r="I45324" s="116"/>
      <c r="K45324" s="116"/>
      <c r="T45324" s="93"/>
    </row>
    <row r="45325" spans="6:20" ht="13.2">
      <c r="F45325" s="116"/>
      <c r="I45325" s="116"/>
      <c r="K45325" s="116"/>
      <c r="T45325" s="93"/>
    </row>
    <row r="45326" spans="6:20" ht="13.2">
      <c r="F45326" s="116"/>
      <c r="I45326" s="116"/>
      <c r="K45326" s="116"/>
      <c r="T45326" s="93"/>
    </row>
    <row r="45327" spans="6:20" ht="13.2">
      <c r="F45327" s="116"/>
      <c r="I45327" s="116"/>
      <c r="K45327" s="116"/>
      <c r="T45327" s="93"/>
    </row>
    <row r="45328" spans="6:20" ht="13.2">
      <c r="F45328" s="116"/>
      <c r="I45328" s="116"/>
      <c r="K45328" s="116"/>
      <c r="T45328" s="93"/>
    </row>
    <row r="45329" spans="6:20" ht="13.2">
      <c r="F45329" s="116"/>
      <c r="I45329" s="116"/>
      <c r="K45329" s="116"/>
      <c r="T45329" s="93"/>
    </row>
    <row r="45330" spans="6:20" ht="13.2">
      <c r="F45330" s="116"/>
      <c r="I45330" s="116"/>
      <c r="K45330" s="116"/>
      <c r="T45330" s="93"/>
    </row>
    <row r="45331" spans="6:20" ht="13.2">
      <c r="F45331" s="116"/>
      <c r="I45331" s="116"/>
      <c r="K45331" s="116"/>
      <c r="T45331" s="93"/>
    </row>
    <row r="45332" spans="6:20" ht="13.2">
      <c r="F45332" s="116"/>
      <c r="I45332" s="116"/>
      <c r="K45332" s="116"/>
      <c r="T45332" s="93"/>
    </row>
    <row r="45333" spans="6:20" ht="13.2">
      <c r="F45333" s="116"/>
      <c r="I45333" s="116"/>
      <c r="K45333" s="116"/>
      <c r="T45333" s="93"/>
    </row>
    <row r="45334" spans="6:20" ht="13.2">
      <c r="F45334" s="116"/>
      <c r="I45334" s="116"/>
      <c r="K45334" s="116"/>
      <c r="T45334" s="93"/>
    </row>
    <row r="45335" spans="6:20" ht="13.2">
      <c r="F45335" s="116"/>
      <c r="I45335" s="116"/>
      <c r="K45335" s="116"/>
      <c r="T45335" s="93"/>
    </row>
    <row r="45336" spans="6:20" ht="13.2">
      <c r="F45336" s="116"/>
      <c r="I45336" s="116"/>
      <c r="K45336" s="116"/>
      <c r="T45336" s="93"/>
    </row>
    <row r="45337" spans="6:20" ht="13.2">
      <c r="F45337" s="116"/>
      <c r="I45337" s="116"/>
      <c r="K45337" s="116"/>
      <c r="T45337" s="93"/>
    </row>
    <row r="45338" spans="6:20" ht="13.2">
      <c r="F45338" s="116"/>
      <c r="I45338" s="116"/>
      <c r="K45338" s="116"/>
      <c r="T45338" s="93"/>
    </row>
    <row r="45339" spans="6:20" ht="13.2">
      <c r="F45339" s="116"/>
      <c r="I45339" s="116"/>
      <c r="K45339" s="116"/>
      <c r="T45339" s="93"/>
    </row>
    <row r="45340" spans="6:20" ht="13.2">
      <c r="F45340" s="116"/>
      <c r="I45340" s="116"/>
      <c r="K45340" s="116"/>
      <c r="T45340" s="93"/>
    </row>
    <row r="45341" spans="6:20" ht="13.2">
      <c r="F45341" s="116"/>
      <c r="I45341" s="116"/>
      <c r="K45341" s="116"/>
      <c r="T45341" s="93"/>
    </row>
    <row r="45342" spans="6:20" ht="13.2">
      <c r="F45342" s="116"/>
      <c r="I45342" s="116"/>
      <c r="K45342" s="116"/>
      <c r="T45342" s="93"/>
    </row>
    <row r="45343" spans="6:20" ht="13.2">
      <c r="F45343" s="116"/>
      <c r="I45343" s="116"/>
      <c r="K45343" s="116"/>
      <c r="T45343" s="93"/>
    </row>
    <row r="45344" spans="6:20" ht="13.2">
      <c r="F45344" s="116"/>
      <c r="I45344" s="116"/>
      <c r="K45344" s="116"/>
      <c r="T45344" s="93"/>
    </row>
    <row r="45345" spans="6:20" ht="13.2">
      <c r="F45345" s="116"/>
      <c r="I45345" s="116"/>
      <c r="K45345" s="116"/>
      <c r="T45345" s="93"/>
    </row>
    <row r="45346" spans="6:20" ht="13.2">
      <c r="F45346" s="116"/>
      <c r="I45346" s="116"/>
      <c r="K45346" s="116"/>
      <c r="T45346" s="93"/>
    </row>
    <row r="45347" spans="6:20" ht="13.2">
      <c r="F45347" s="116"/>
      <c r="I45347" s="116"/>
      <c r="K45347" s="116"/>
      <c r="T45347" s="93"/>
    </row>
    <row r="45348" spans="6:20" ht="13.2">
      <c r="F45348" s="116"/>
      <c r="I45348" s="116"/>
      <c r="K45348" s="116"/>
      <c r="T45348" s="93"/>
    </row>
    <row r="45349" spans="6:20" ht="13.2">
      <c r="F45349" s="116"/>
      <c r="I45349" s="116"/>
      <c r="K45349" s="116"/>
      <c r="T45349" s="93"/>
    </row>
    <row r="45350" spans="6:20" ht="13.2">
      <c r="F45350" s="116"/>
      <c r="I45350" s="116"/>
      <c r="K45350" s="116"/>
      <c r="T45350" s="93"/>
    </row>
    <row r="45351" spans="6:20" ht="13.2">
      <c r="F45351" s="116"/>
      <c r="I45351" s="116"/>
      <c r="K45351" s="116"/>
      <c r="T45351" s="93"/>
    </row>
    <row r="45352" spans="6:20" ht="13.2">
      <c r="F45352" s="116"/>
      <c r="I45352" s="116"/>
      <c r="K45352" s="116"/>
      <c r="T45352" s="93"/>
    </row>
    <row r="45353" spans="6:20" ht="13.2">
      <c r="F45353" s="116"/>
      <c r="I45353" s="116"/>
      <c r="K45353" s="116"/>
      <c r="T45353" s="93"/>
    </row>
    <row r="45354" spans="6:20" ht="13.2">
      <c r="F45354" s="116"/>
      <c r="I45354" s="116"/>
      <c r="K45354" s="116"/>
      <c r="T45354" s="93"/>
    </row>
    <row r="45355" spans="6:20" ht="13.2">
      <c r="F45355" s="116"/>
      <c r="I45355" s="116"/>
      <c r="K45355" s="116"/>
      <c r="T45355" s="93"/>
    </row>
    <row r="45356" spans="6:20" ht="13.2">
      <c r="F45356" s="116"/>
      <c r="I45356" s="116"/>
      <c r="K45356" s="116"/>
      <c r="T45356" s="93"/>
    </row>
    <row r="45357" spans="6:20" ht="13.2">
      <c r="F45357" s="116"/>
      <c r="I45357" s="116"/>
      <c r="K45357" s="116"/>
      <c r="T45357" s="93"/>
    </row>
    <row r="45358" spans="6:20" ht="13.2">
      <c r="F45358" s="116"/>
      <c r="I45358" s="116"/>
      <c r="K45358" s="116"/>
      <c r="T45358" s="93"/>
    </row>
    <row r="45359" spans="6:20" ht="13.2">
      <c r="F45359" s="116"/>
      <c r="I45359" s="116"/>
      <c r="K45359" s="116"/>
      <c r="T45359" s="93"/>
    </row>
    <row r="45360" spans="6:20" ht="13.2">
      <c r="F45360" s="116"/>
      <c r="I45360" s="116"/>
      <c r="K45360" s="116"/>
      <c r="T45360" s="93"/>
    </row>
    <row r="45361" spans="6:20" ht="13.2">
      <c r="F45361" s="116"/>
      <c r="I45361" s="116"/>
      <c r="K45361" s="116"/>
      <c r="T45361" s="93"/>
    </row>
    <row r="45362" spans="6:20" ht="13.2">
      <c r="F45362" s="116"/>
      <c r="I45362" s="116"/>
      <c r="K45362" s="116"/>
      <c r="T45362" s="93"/>
    </row>
    <row r="45363" spans="6:20" ht="13.2">
      <c r="F45363" s="116"/>
      <c r="I45363" s="116"/>
      <c r="K45363" s="116"/>
      <c r="T45363" s="93"/>
    </row>
    <row r="45364" spans="6:20" ht="13.2">
      <c r="F45364" s="116"/>
      <c r="I45364" s="116"/>
      <c r="K45364" s="116"/>
      <c r="T45364" s="93"/>
    </row>
    <row r="45365" spans="6:20" ht="13.2">
      <c r="F45365" s="116"/>
      <c r="I45365" s="116"/>
      <c r="K45365" s="116"/>
      <c r="T45365" s="93"/>
    </row>
    <row r="45366" spans="6:20" ht="13.2">
      <c r="F45366" s="116"/>
      <c r="I45366" s="116"/>
      <c r="K45366" s="116"/>
      <c r="T45366" s="93"/>
    </row>
    <row r="45367" spans="6:20" ht="13.2">
      <c r="F45367" s="116"/>
      <c r="I45367" s="116"/>
      <c r="K45367" s="116"/>
      <c r="T45367" s="93"/>
    </row>
    <row r="45368" spans="6:20" ht="13.2">
      <c r="F45368" s="116"/>
      <c r="I45368" s="116"/>
      <c r="K45368" s="116"/>
      <c r="T45368" s="93"/>
    </row>
    <row r="45369" spans="6:20" ht="13.2">
      <c r="F45369" s="116"/>
      <c r="I45369" s="116"/>
      <c r="K45369" s="116"/>
      <c r="T45369" s="93"/>
    </row>
    <row r="45370" spans="6:20" ht="13.2">
      <c r="F45370" s="116"/>
      <c r="I45370" s="116"/>
      <c r="K45370" s="116"/>
      <c r="T45370" s="93"/>
    </row>
    <row r="45371" spans="6:20" ht="13.2">
      <c r="F45371" s="116"/>
      <c r="I45371" s="116"/>
      <c r="K45371" s="116"/>
      <c r="T45371" s="93"/>
    </row>
    <row r="45372" spans="6:20" ht="13.2">
      <c r="F45372" s="116"/>
      <c r="I45372" s="116"/>
      <c r="K45372" s="116"/>
      <c r="T45372" s="93"/>
    </row>
    <row r="45373" spans="6:20" ht="13.2">
      <c r="F45373" s="116"/>
      <c r="I45373" s="116"/>
      <c r="K45373" s="116"/>
      <c r="T45373" s="93"/>
    </row>
    <row r="45374" spans="6:20" ht="13.2">
      <c r="F45374" s="116"/>
      <c r="I45374" s="116"/>
      <c r="K45374" s="116"/>
      <c r="T45374" s="93"/>
    </row>
    <row r="45375" spans="6:20" ht="13.2">
      <c r="F45375" s="116"/>
      <c r="I45375" s="116"/>
      <c r="K45375" s="116"/>
      <c r="T45375" s="93"/>
    </row>
    <row r="45376" spans="6:20" ht="13.2">
      <c r="F45376" s="116"/>
      <c r="I45376" s="116"/>
      <c r="K45376" s="116"/>
      <c r="T45376" s="93"/>
    </row>
    <row r="45377" spans="6:20" ht="13.2">
      <c r="F45377" s="116"/>
      <c r="I45377" s="116"/>
      <c r="K45377" s="116"/>
      <c r="T45377" s="93"/>
    </row>
    <row r="45378" spans="6:20" ht="13.2">
      <c r="F45378" s="116"/>
      <c r="I45378" s="116"/>
      <c r="K45378" s="116"/>
      <c r="T45378" s="93"/>
    </row>
    <row r="45379" spans="6:20" ht="13.2">
      <c r="F45379" s="116"/>
      <c r="I45379" s="116"/>
      <c r="K45379" s="116"/>
      <c r="T45379" s="93"/>
    </row>
    <row r="45380" spans="6:20" ht="13.2">
      <c r="F45380" s="116"/>
      <c r="I45380" s="116"/>
      <c r="K45380" s="116"/>
      <c r="T45380" s="93"/>
    </row>
    <row r="45381" spans="6:20" ht="13.2">
      <c r="F45381" s="116"/>
      <c r="I45381" s="116"/>
      <c r="K45381" s="116"/>
      <c r="T45381" s="93"/>
    </row>
    <row r="45382" spans="6:20" ht="13.2">
      <c r="F45382" s="116"/>
      <c r="I45382" s="116"/>
      <c r="K45382" s="116"/>
      <c r="T45382" s="93"/>
    </row>
    <row r="45383" spans="6:20" ht="13.2">
      <c r="F45383" s="116"/>
      <c r="I45383" s="116"/>
      <c r="K45383" s="116"/>
      <c r="T45383" s="93"/>
    </row>
    <row r="45384" spans="6:20" ht="13.2">
      <c r="F45384" s="116"/>
      <c r="I45384" s="116"/>
      <c r="K45384" s="116"/>
      <c r="T45384" s="93"/>
    </row>
    <row r="45385" spans="6:20" ht="13.2">
      <c r="F45385" s="116"/>
      <c r="I45385" s="116"/>
      <c r="K45385" s="116"/>
      <c r="T45385" s="93"/>
    </row>
    <row r="45386" spans="6:20" ht="13.2">
      <c r="F45386" s="116"/>
      <c r="I45386" s="116"/>
      <c r="K45386" s="116"/>
      <c r="T45386" s="93"/>
    </row>
    <row r="45387" spans="6:20" ht="13.2">
      <c r="F45387" s="116"/>
      <c r="I45387" s="116"/>
      <c r="K45387" s="116"/>
      <c r="T45387" s="93"/>
    </row>
    <row r="45388" spans="6:20" ht="13.2">
      <c r="F45388" s="116"/>
      <c r="I45388" s="116"/>
      <c r="K45388" s="116"/>
      <c r="T45388" s="93"/>
    </row>
    <row r="45389" spans="6:20" ht="13.2">
      <c r="F45389" s="116"/>
      <c r="I45389" s="116"/>
      <c r="K45389" s="116"/>
      <c r="T45389" s="93"/>
    </row>
    <row r="45390" spans="6:20" ht="13.2">
      <c r="F45390" s="116"/>
      <c r="I45390" s="116"/>
      <c r="K45390" s="116"/>
      <c r="T45390" s="93"/>
    </row>
    <row r="45391" spans="6:20" ht="13.2">
      <c r="F45391" s="116"/>
      <c r="I45391" s="116"/>
      <c r="K45391" s="116"/>
      <c r="T45391" s="93"/>
    </row>
    <row r="45392" spans="6:20" ht="13.2">
      <c r="F45392" s="116"/>
      <c r="I45392" s="116"/>
      <c r="K45392" s="116"/>
      <c r="T45392" s="93"/>
    </row>
    <row r="45393" spans="6:20" ht="13.2">
      <c r="F45393" s="116"/>
      <c r="I45393" s="116"/>
      <c r="K45393" s="116"/>
      <c r="T45393" s="93"/>
    </row>
    <row r="45394" spans="6:20" ht="13.2">
      <c r="F45394" s="116"/>
      <c r="I45394" s="116"/>
      <c r="K45394" s="116"/>
      <c r="T45394" s="93"/>
    </row>
    <row r="45395" spans="6:20" ht="13.2">
      <c r="F45395" s="116"/>
      <c r="I45395" s="116"/>
      <c r="K45395" s="116"/>
      <c r="T45395" s="93"/>
    </row>
    <row r="45396" spans="6:20" ht="13.2">
      <c r="F45396" s="116"/>
      <c r="I45396" s="116"/>
      <c r="K45396" s="116"/>
      <c r="T45396" s="93"/>
    </row>
    <row r="45397" spans="6:20" ht="13.2">
      <c r="F45397" s="116"/>
      <c r="I45397" s="116"/>
      <c r="K45397" s="116"/>
      <c r="T45397" s="93"/>
    </row>
    <row r="45398" spans="6:20" ht="13.2">
      <c r="F45398" s="116"/>
      <c r="I45398" s="116"/>
      <c r="K45398" s="116"/>
      <c r="T45398" s="93"/>
    </row>
    <row r="45399" spans="6:20" ht="13.2">
      <c r="F45399" s="116"/>
      <c r="I45399" s="116"/>
      <c r="K45399" s="116"/>
      <c r="T45399" s="93"/>
    </row>
    <row r="45400" spans="6:20" ht="13.2">
      <c r="F45400" s="116"/>
      <c r="I45400" s="116"/>
      <c r="K45400" s="116"/>
      <c r="T45400" s="93"/>
    </row>
    <row r="45401" spans="6:20" ht="13.2">
      <c r="F45401" s="116"/>
      <c r="I45401" s="116"/>
      <c r="K45401" s="116"/>
      <c r="T45401" s="93"/>
    </row>
    <row r="45402" spans="6:20" ht="13.2">
      <c r="F45402" s="116"/>
      <c r="I45402" s="116"/>
      <c r="K45402" s="116"/>
      <c r="T45402" s="93"/>
    </row>
    <row r="45403" spans="6:20" ht="13.2">
      <c r="F45403" s="116"/>
      <c r="I45403" s="116"/>
      <c r="K45403" s="116"/>
      <c r="T45403" s="93"/>
    </row>
    <row r="45404" spans="6:20" ht="13.2">
      <c r="F45404" s="116"/>
      <c r="I45404" s="116"/>
      <c r="K45404" s="116"/>
      <c r="T45404" s="93"/>
    </row>
    <row r="45405" spans="6:20" ht="13.2">
      <c r="F45405" s="116"/>
      <c r="I45405" s="116"/>
      <c r="K45405" s="116"/>
      <c r="T45405" s="93"/>
    </row>
    <row r="45406" spans="6:20" ht="13.2">
      <c r="F45406" s="116"/>
      <c r="I45406" s="116"/>
      <c r="K45406" s="116"/>
      <c r="T45406" s="93"/>
    </row>
    <row r="45407" spans="6:20" ht="13.2">
      <c r="F45407" s="116"/>
      <c r="I45407" s="116"/>
      <c r="K45407" s="116"/>
      <c r="T45407" s="93"/>
    </row>
    <row r="45408" spans="6:20" ht="13.2">
      <c r="F45408" s="116"/>
      <c r="I45408" s="116"/>
      <c r="K45408" s="116"/>
      <c r="T45408" s="93"/>
    </row>
    <row r="45409" spans="6:20" ht="13.2">
      <c r="F45409" s="116"/>
      <c r="I45409" s="116"/>
      <c r="K45409" s="116"/>
      <c r="T45409" s="93"/>
    </row>
    <row r="45410" spans="6:20" ht="13.2">
      <c r="F45410" s="116"/>
      <c r="I45410" s="116"/>
      <c r="K45410" s="116"/>
      <c r="T45410" s="93"/>
    </row>
    <row r="45411" spans="6:20" ht="13.2">
      <c r="F45411" s="116"/>
      <c r="I45411" s="116"/>
      <c r="K45411" s="116"/>
      <c r="T45411" s="93"/>
    </row>
    <row r="45412" spans="6:20" ht="13.2">
      <c r="F45412" s="116"/>
      <c r="I45412" s="116"/>
      <c r="K45412" s="116"/>
      <c r="T45412" s="93"/>
    </row>
    <row r="45413" spans="6:20" ht="13.2">
      <c r="F45413" s="116"/>
      <c r="I45413" s="116"/>
      <c r="K45413" s="116"/>
      <c r="T45413" s="93"/>
    </row>
    <row r="45414" spans="6:20" ht="13.2">
      <c r="F45414" s="116"/>
      <c r="I45414" s="116"/>
      <c r="K45414" s="116"/>
      <c r="T45414" s="93"/>
    </row>
    <row r="45415" spans="6:20" ht="13.2">
      <c r="F45415" s="116"/>
      <c r="I45415" s="116"/>
      <c r="K45415" s="116"/>
      <c r="T45415" s="93"/>
    </row>
    <row r="45416" spans="6:20" ht="13.2">
      <c r="F45416" s="116"/>
      <c r="I45416" s="116"/>
      <c r="K45416" s="116"/>
      <c r="T45416" s="93"/>
    </row>
    <row r="45417" spans="6:20" ht="13.2">
      <c r="F45417" s="116"/>
      <c r="I45417" s="116"/>
      <c r="K45417" s="116"/>
      <c r="T45417" s="93"/>
    </row>
    <row r="45418" spans="6:20" ht="13.2">
      <c r="F45418" s="116"/>
      <c r="I45418" s="116"/>
      <c r="K45418" s="116"/>
      <c r="T45418" s="93"/>
    </row>
    <row r="45419" spans="6:20" ht="13.2">
      <c r="F45419" s="116"/>
      <c r="I45419" s="116"/>
      <c r="K45419" s="116"/>
      <c r="T45419" s="93"/>
    </row>
    <row r="45420" spans="6:20" ht="13.2">
      <c r="F45420" s="116"/>
      <c r="I45420" s="116"/>
      <c r="K45420" s="116"/>
      <c r="T45420" s="93"/>
    </row>
    <row r="45421" spans="6:20" ht="13.2">
      <c r="F45421" s="116"/>
      <c r="I45421" s="116"/>
      <c r="K45421" s="116"/>
      <c r="T45421" s="93"/>
    </row>
    <row r="45422" spans="6:20" ht="13.2">
      <c r="F45422" s="116"/>
      <c r="I45422" s="116"/>
      <c r="K45422" s="116"/>
      <c r="T45422" s="93"/>
    </row>
    <row r="45423" spans="6:20" ht="13.2">
      <c r="F45423" s="116"/>
      <c r="I45423" s="116"/>
      <c r="K45423" s="116"/>
      <c r="T45423" s="93"/>
    </row>
    <row r="45424" spans="6:20" ht="13.2">
      <c r="F45424" s="116"/>
      <c r="I45424" s="116"/>
      <c r="K45424" s="116"/>
      <c r="T45424" s="93"/>
    </row>
    <row r="45425" spans="6:20" ht="13.2">
      <c r="F45425" s="116"/>
      <c r="I45425" s="116"/>
      <c r="K45425" s="116"/>
      <c r="T45425" s="93"/>
    </row>
    <row r="45426" spans="6:20" ht="13.2">
      <c r="F45426" s="116"/>
      <c r="I45426" s="116"/>
      <c r="K45426" s="116"/>
      <c r="T45426" s="93"/>
    </row>
    <row r="45427" spans="6:20" ht="13.2">
      <c r="F45427" s="116"/>
      <c r="I45427" s="116"/>
      <c r="K45427" s="116"/>
      <c r="T45427" s="93"/>
    </row>
    <row r="45428" spans="6:20" ht="13.2">
      <c r="F45428" s="116"/>
      <c r="I45428" s="116"/>
      <c r="K45428" s="116"/>
      <c r="T45428" s="93"/>
    </row>
    <row r="45429" spans="6:20" ht="13.2">
      <c r="F45429" s="116"/>
      <c r="I45429" s="116"/>
      <c r="K45429" s="116"/>
      <c r="T45429" s="93"/>
    </row>
    <row r="45430" spans="6:20" ht="13.2">
      <c r="F45430" s="116"/>
      <c r="I45430" s="116"/>
      <c r="K45430" s="116"/>
      <c r="T45430" s="93"/>
    </row>
    <row r="45431" spans="6:20" ht="13.2">
      <c r="F45431" s="116"/>
      <c r="I45431" s="116"/>
      <c r="K45431" s="116"/>
      <c r="T45431" s="93"/>
    </row>
    <row r="45432" spans="6:20" ht="13.2">
      <c r="F45432" s="116"/>
      <c r="I45432" s="116"/>
      <c r="K45432" s="116"/>
      <c r="T45432" s="93"/>
    </row>
    <row r="45433" spans="6:20" ht="13.2">
      <c r="F45433" s="116"/>
      <c r="I45433" s="116"/>
      <c r="K45433" s="116"/>
      <c r="T45433" s="93"/>
    </row>
    <row r="45434" spans="6:20" ht="13.2">
      <c r="F45434" s="116"/>
      <c r="I45434" s="116"/>
      <c r="K45434" s="116"/>
      <c r="T45434" s="93"/>
    </row>
    <row r="45435" spans="6:20" ht="13.2">
      <c r="F45435" s="116"/>
      <c r="I45435" s="116"/>
      <c r="K45435" s="116"/>
      <c r="T45435" s="93"/>
    </row>
    <row r="45436" spans="6:20" ht="13.2">
      <c r="F45436" s="116"/>
      <c r="I45436" s="116"/>
      <c r="K45436" s="116"/>
      <c r="T45436" s="93"/>
    </row>
    <row r="45437" spans="6:20" ht="13.2">
      <c r="F45437" s="116"/>
      <c r="I45437" s="116"/>
      <c r="K45437" s="116"/>
      <c r="T45437" s="93"/>
    </row>
    <row r="45438" spans="6:20" ht="13.2">
      <c r="F45438" s="116"/>
      <c r="I45438" s="116"/>
      <c r="K45438" s="116"/>
      <c r="T45438" s="93"/>
    </row>
    <row r="45439" spans="6:20" ht="13.2">
      <c r="F45439" s="116"/>
      <c r="I45439" s="116"/>
      <c r="K45439" s="116"/>
      <c r="T45439" s="93"/>
    </row>
    <row r="45440" spans="6:20" ht="13.2">
      <c r="F45440" s="116"/>
      <c r="I45440" s="116"/>
      <c r="K45440" s="116"/>
      <c r="T45440" s="93"/>
    </row>
    <row r="45441" spans="6:20" ht="13.2">
      <c r="F45441" s="116"/>
      <c r="I45441" s="116"/>
      <c r="K45441" s="116"/>
      <c r="T45441" s="93"/>
    </row>
    <row r="45442" spans="6:20" ht="13.2">
      <c r="F45442" s="116"/>
      <c r="I45442" s="116"/>
      <c r="K45442" s="116"/>
      <c r="T45442" s="93"/>
    </row>
    <row r="45443" spans="6:20" ht="13.2">
      <c r="F45443" s="116"/>
      <c r="I45443" s="116"/>
      <c r="K45443" s="116"/>
      <c r="T45443" s="93"/>
    </row>
    <row r="45444" spans="6:20" ht="13.2">
      <c r="F45444" s="116"/>
      <c r="I45444" s="116"/>
      <c r="K45444" s="116"/>
      <c r="T45444" s="93"/>
    </row>
    <row r="45445" spans="6:20" ht="13.2">
      <c r="F45445" s="116"/>
      <c r="I45445" s="116"/>
      <c r="K45445" s="116"/>
      <c r="T45445" s="93"/>
    </row>
    <row r="45446" spans="6:20" ht="13.2">
      <c r="F45446" s="116"/>
      <c r="I45446" s="116"/>
      <c r="K45446" s="116"/>
      <c r="T45446" s="93"/>
    </row>
    <row r="45447" spans="6:20" ht="13.2">
      <c r="F45447" s="116"/>
      <c r="I45447" s="116"/>
      <c r="K45447" s="116"/>
      <c r="T45447" s="93"/>
    </row>
    <row r="45448" spans="6:20" ht="13.2">
      <c r="F45448" s="116"/>
      <c r="I45448" s="116"/>
      <c r="K45448" s="116"/>
      <c r="T45448" s="93"/>
    </row>
    <row r="45449" spans="6:20" ht="13.2">
      <c r="F45449" s="116"/>
      <c r="I45449" s="116"/>
      <c r="K45449" s="116"/>
      <c r="T45449" s="93"/>
    </row>
    <row r="45450" spans="6:20" ht="13.2">
      <c r="F45450" s="116"/>
      <c r="I45450" s="116"/>
      <c r="K45450" s="116"/>
      <c r="T45450" s="93"/>
    </row>
    <row r="45451" spans="6:20" ht="13.2">
      <c r="F45451" s="116"/>
      <c r="I45451" s="116"/>
      <c r="K45451" s="116"/>
      <c r="T45451" s="93"/>
    </row>
    <row r="45452" spans="6:20" ht="13.2">
      <c r="F45452" s="116"/>
      <c r="I45452" s="116"/>
      <c r="K45452" s="116"/>
      <c r="T45452" s="93"/>
    </row>
    <row r="45453" spans="6:20" ht="13.2">
      <c r="F45453" s="116"/>
      <c r="I45453" s="116"/>
      <c r="K45453" s="116"/>
      <c r="T45453" s="93"/>
    </row>
    <row r="45454" spans="6:20" ht="13.2">
      <c r="F45454" s="116"/>
      <c r="I45454" s="116"/>
      <c r="K45454" s="116"/>
      <c r="T45454" s="93"/>
    </row>
    <row r="45455" spans="6:20" ht="13.2">
      <c r="F45455" s="116"/>
      <c r="I45455" s="116"/>
      <c r="K45455" s="116"/>
      <c r="T45455" s="93"/>
    </row>
    <row r="45456" spans="6:20" ht="13.2">
      <c r="F45456" s="116"/>
      <c r="I45456" s="116"/>
      <c r="K45456" s="116"/>
      <c r="T45456" s="93"/>
    </row>
    <row r="45457" spans="6:20" ht="13.2">
      <c r="F45457" s="116"/>
      <c r="I45457" s="116"/>
      <c r="K45457" s="116"/>
      <c r="T45457" s="93"/>
    </row>
    <row r="45458" spans="6:20" ht="13.2">
      <c r="F45458" s="116"/>
      <c r="I45458" s="116"/>
      <c r="K45458" s="116"/>
      <c r="T45458" s="93"/>
    </row>
    <row r="45459" spans="6:20" ht="13.2">
      <c r="F45459" s="116"/>
      <c r="I45459" s="116"/>
      <c r="K45459" s="116"/>
      <c r="T45459" s="93"/>
    </row>
    <row r="45460" spans="6:20" ht="13.2">
      <c r="F45460" s="116"/>
      <c r="I45460" s="116"/>
      <c r="K45460" s="116"/>
      <c r="T45460" s="93"/>
    </row>
    <row r="45461" spans="6:20" ht="13.2">
      <c r="F45461" s="116"/>
      <c r="I45461" s="116"/>
      <c r="K45461" s="116"/>
      <c r="T45461" s="93"/>
    </row>
    <row r="45462" spans="6:20" ht="13.2">
      <c r="F45462" s="116"/>
      <c r="I45462" s="116"/>
      <c r="K45462" s="116"/>
      <c r="T45462" s="93"/>
    </row>
    <row r="45463" spans="6:20" ht="13.2">
      <c r="F45463" s="116"/>
      <c r="I45463" s="116"/>
      <c r="K45463" s="116"/>
      <c r="T45463" s="93"/>
    </row>
    <row r="45464" spans="6:20" ht="13.2">
      <c r="F45464" s="116"/>
      <c r="I45464" s="116"/>
      <c r="K45464" s="116"/>
      <c r="T45464" s="93"/>
    </row>
    <row r="45465" spans="6:20" ht="13.2">
      <c r="F45465" s="116"/>
      <c r="I45465" s="116"/>
      <c r="K45465" s="116"/>
      <c r="T45465" s="93"/>
    </row>
    <row r="45466" spans="6:20" ht="13.2">
      <c r="F45466" s="116"/>
      <c r="I45466" s="116"/>
      <c r="K45466" s="116"/>
      <c r="T45466" s="93"/>
    </row>
    <row r="45467" spans="6:20" ht="13.2">
      <c r="F45467" s="116"/>
      <c r="I45467" s="116"/>
      <c r="K45467" s="116"/>
      <c r="T45467" s="93"/>
    </row>
    <row r="45468" spans="6:20" ht="13.2">
      <c r="F45468" s="116"/>
      <c r="I45468" s="116"/>
      <c r="K45468" s="116"/>
      <c r="T45468" s="93"/>
    </row>
    <row r="45469" spans="6:20" ht="13.2">
      <c r="F45469" s="116"/>
      <c r="I45469" s="116"/>
      <c r="K45469" s="116"/>
      <c r="T45469" s="93"/>
    </row>
    <row r="45470" spans="6:20" ht="13.2">
      <c r="F45470" s="116"/>
      <c r="I45470" s="116"/>
      <c r="K45470" s="116"/>
      <c r="T45470" s="93"/>
    </row>
    <row r="45471" spans="6:20" ht="13.2">
      <c r="F45471" s="116"/>
      <c r="I45471" s="116"/>
      <c r="K45471" s="116"/>
      <c r="T45471" s="93"/>
    </row>
    <row r="45472" spans="6:20" ht="13.2">
      <c r="F45472" s="116"/>
      <c r="I45472" s="116"/>
      <c r="K45472" s="116"/>
      <c r="T45472" s="93"/>
    </row>
    <row r="45473" spans="6:20" ht="13.2">
      <c r="F45473" s="116"/>
      <c r="I45473" s="116"/>
      <c r="K45473" s="116"/>
      <c r="T45473" s="93"/>
    </row>
    <row r="45474" spans="6:20" ht="13.2">
      <c r="F45474" s="116"/>
      <c r="I45474" s="116"/>
      <c r="K45474" s="116"/>
      <c r="T45474" s="93"/>
    </row>
    <row r="45475" spans="6:20" ht="13.2">
      <c r="F45475" s="116"/>
      <c r="I45475" s="116"/>
      <c r="K45475" s="116"/>
      <c r="T45475" s="93"/>
    </row>
    <row r="45476" spans="6:20" ht="13.2">
      <c r="F45476" s="116"/>
      <c r="I45476" s="116"/>
      <c r="K45476" s="116"/>
      <c r="T45476" s="93"/>
    </row>
    <row r="45477" spans="6:20" ht="13.2">
      <c r="F45477" s="116"/>
      <c r="I45477" s="116"/>
      <c r="K45477" s="116"/>
      <c r="T45477" s="93"/>
    </row>
    <row r="45478" spans="6:20" ht="13.2">
      <c r="F45478" s="116"/>
      <c r="I45478" s="116"/>
      <c r="K45478" s="116"/>
      <c r="T45478" s="93"/>
    </row>
    <row r="45479" spans="6:20" ht="13.2">
      <c r="F45479" s="116"/>
      <c r="I45479" s="116"/>
      <c r="K45479" s="116"/>
      <c r="T45479" s="93"/>
    </row>
    <row r="45480" spans="6:20" ht="13.2">
      <c r="F45480" s="116"/>
      <c r="I45480" s="116"/>
      <c r="K45480" s="116"/>
      <c r="T45480" s="93"/>
    </row>
    <row r="45481" spans="6:20" ht="13.2">
      <c r="F45481" s="116"/>
      <c r="I45481" s="116"/>
      <c r="K45481" s="116"/>
      <c r="T45481" s="93"/>
    </row>
    <row r="45482" spans="6:20" ht="13.2">
      <c r="F45482" s="116"/>
      <c r="I45482" s="116"/>
      <c r="K45482" s="116"/>
      <c r="T45482" s="93"/>
    </row>
    <row r="45483" spans="6:20" ht="13.2">
      <c r="F45483" s="116"/>
      <c r="I45483" s="116"/>
      <c r="K45483" s="116"/>
      <c r="T45483" s="93"/>
    </row>
    <row r="45484" spans="6:20" ht="13.2">
      <c r="F45484" s="116"/>
      <c r="I45484" s="116"/>
      <c r="K45484" s="116"/>
      <c r="T45484" s="93"/>
    </row>
    <row r="45485" spans="6:20" ht="13.2">
      <c r="F45485" s="116"/>
      <c r="I45485" s="116"/>
      <c r="K45485" s="116"/>
      <c r="T45485" s="93"/>
    </row>
    <row r="45486" spans="6:20" ht="13.2">
      <c r="F45486" s="116"/>
      <c r="I45486" s="116"/>
      <c r="K45486" s="116"/>
      <c r="T45486" s="93"/>
    </row>
    <row r="45487" spans="6:20" ht="13.2">
      <c r="F45487" s="116"/>
      <c r="I45487" s="116"/>
      <c r="K45487" s="116"/>
      <c r="T45487" s="93"/>
    </row>
    <row r="45488" spans="6:20" ht="13.2">
      <c r="F45488" s="116"/>
      <c r="I45488" s="116"/>
      <c r="K45488" s="116"/>
      <c r="T45488" s="93"/>
    </row>
    <row r="45489" spans="6:20" ht="13.2">
      <c r="F45489" s="116"/>
      <c r="I45489" s="116"/>
      <c r="K45489" s="116"/>
      <c r="T45489" s="93"/>
    </row>
    <row r="45490" spans="6:20" ht="13.2">
      <c r="F45490" s="116"/>
      <c r="I45490" s="116"/>
      <c r="K45490" s="116"/>
      <c r="T45490" s="93"/>
    </row>
    <row r="45491" spans="6:20" ht="13.2">
      <c r="F45491" s="116"/>
      <c r="I45491" s="116"/>
      <c r="K45491" s="116"/>
      <c r="T45491" s="93"/>
    </row>
    <row r="45492" spans="6:20" ht="13.2">
      <c r="F45492" s="116"/>
      <c r="I45492" s="116"/>
      <c r="K45492" s="116"/>
      <c r="T45492" s="93"/>
    </row>
    <row r="45493" spans="6:20" ht="13.2">
      <c r="F45493" s="116"/>
      <c r="I45493" s="116"/>
      <c r="K45493" s="116"/>
      <c r="T45493" s="93"/>
    </row>
    <row r="45494" spans="6:20" ht="13.2">
      <c r="F45494" s="116"/>
      <c r="I45494" s="116"/>
      <c r="K45494" s="116"/>
      <c r="T45494" s="93"/>
    </row>
    <row r="45495" spans="6:20" ht="13.2">
      <c r="F45495" s="116"/>
      <c r="I45495" s="116"/>
      <c r="K45495" s="116"/>
      <c r="T45495" s="93"/>
    </row>
    <row r="45496" spans="6:20" ht="13.2">
      <c r="F45496" s="116"/>
      <c r="I45496" s="116"/>
      <c r="K45496" s="116"/>
      <c r="T45496" s="93"/>
    </row>
    <row r="45497" spans="6:20" ht="13.2">
      <c r="F45497" s="116"/>
      <c r="I45497" s="116"/>
      <c r="K45497" s="116"/>
      <c r="T45497" s="93"/>
    </row>
    <row r="45498" spans="6:20" ht="13.2">
      <c r="F45498" s="116"/>
      <c r="I45498" s="116"/>
      <c r="K45498" s="116"/>
      <c r="T45498" s="93"/>
    </row>
    <row r="45499" spans="6:20" ht="13.2">
      <c r="F45499" s="116"/>
      <c r="I45499" s="116"/>
      <c r="K45499" s="116"/>
      <c r="T45499" s="93"/>
    </row>
    <row r="45500" spans="6:20" ht="13.2">
      <c r="F45500" s="116"/>
      <c r="I45500" s="116"/>
      <c r="K45500" s="116"/>
      <c r="T45500" s="93"/>
    </row>
    <row r="45501" spans="6:20" ht="13.2">
      <c r="F45501" s="116"/>
      <c r="I45501" s="116"/>
      <c r="K45501" s="116"/>
      <c r="T45501" s="93"/>
    </row>
    <row r="45502" spans="6:20" ht="13.2">
      <c r="F45502" s="116"/>
      <c r="I45502" s="116"/>
      <c r="K45502" s="116"/>
      <c r="T45502" s="93"/>
    </row>
    <row r="45503" spans="6:20" ht="13.2">
      <c r="F45503" s="116"/>
      <c r="I45503" s="116"/>
      <c r="K45503" s="116"/>
      <c r="T45503" s="93"/>
    </row>
    <row r="45504" spans="6:20" ht="13.2">
      <c r="F45504" s="116"/>
      <c r="I45504" s="116"/>
      <c r="K45504" s="116"/>
      <c r="T45504" s="93"/>
    </row>
    <row r="45505" spans="6:20" ht="13.2">
      <c r="F45505" s="116"/>
      <c r="I45505" s="116"/>
      <c r="K45505" s="116"/>
      <c r="T45505" s="93"/>
    </row>
    <row r="45506" spans="6:20" ht="13.2">
      <c r="F45506" s="116"/>
      <c r="I45506" s="116"/>
      <c r="K45506" s="116"/>
      <c r="T45506" s="93"/>
    </row>
    <row r="45507" spans="6:20" ht="13.2">
      <c r="F45507" s="116"/>
      <c r="I45507" s="116"/>
      <c r="K45507" s="116"/>
      <c r="T45507" s="93"/>
    </row>
    <row r="45508" spans="6:20" ht="13.2">
      <c r="F45508" s="116"/>
      <c r="I45508" s="116"/>
      <c r="K45508" s="116"/>
      <c r="T45508" s="93"/>
    </row>
    <row r="45509" spans="6:20" ht="13.2">
      <c r="F45509" s="116"/>
      <c r="I45509" s="116"/>
      <c r="K45509" s="116"/>
      <c r="T45509" s="93"/>
    </row>
    <row r="45510" spans="6:20" ht="13.2">
      <c r="F45510" s="116"/>
      <c r="I45510" s="116"/>
      <c r="K45510" s="116"/>
      <c r="T45510" s="93"/>
    </row>
    <row r="45511" spans="6:20" ht="13.2">
      <c r="F45511" s="116"/>
      <c r="I45511" s="116"/>
      <c r="K45511" s="116"/>
      <c r="T45511" s="93"/>
    </row>
    <row r="45512" spans="6:20" ht="13.2">
      <c r="F45512" s="116"/>
      <c r="I45512" s="116"/>
      <c r="K45512" s="116"/>
      <c r="T45512" s="93"/>
    </row>
    <row r="45513" spans="6:20" ht="13.2">
      <c r="F45513" s="116"/>
      <c r="I45513" s="116"/>
      <c r="K45513" s="116"/>
      <c r="T45513" s="93"/>
    </row>
    <row r="45514" spans="6:20" ht="13.2">
      <c r="F45514" s="116"/>
      <c r="I45514" s="116"/>
      <c r="K45514" s="116"/>
      <c r="T45514" s="93"/>
    </row>
    <row r="45515" spans="6:20" ht="13.2">
      <c r="F45515" s="116"/>
      <c r="I45515" s="116"/>
      <c r="K45515" s="116"/>
      <c r="T45515" s="93"/>
    </row>
    <row r="45516" spans="6:20" ht="13.2">
      <c r="F45516" s="116"/>
      <c r="I45516" s="116"/>
      <c r="K45516" s="116"/>
      <c r="T45516" s="93"/>
    </row>
    <row r="45517" spans="6:20" ht="13.2">
      <c r="F45517" s="116"/>
      <c r="I45517" s="116"/>
      <c r="K45517" s="116"/>
      <c r="T45517" s="93"/>
    </row>
    <row r="45518" spans="6:20" ht="13.2">
      <c r="F45518" s="116"/>
      <c r="I45518" s="116"/>
      <c r="K45518" s="116"/>
      <c r="T45518" s="93"/>
    </row>
    <row r="45519" spans="6:20" ht="13.2">
      <c r="F45519" s="116"/>
      <c r="I45519" s="116"/>
      <c r="K45519" s="116"/>
      <c r="T45519" s="93"/>
    </row>
    <row r="45520" spans="6:20" ht="13.2">
      <c r="F45520" s="116"/>
      <c r="I45520" s="116"/>
      <c r="K45520" s="116"/>
      <c r="T45520" s="93"/>
    </row>
    <row r="45521" spans="6:20" ht="13.2">
      <c r="F45521" s="116"/>
      <c r="I45521" s="116"/>
      <c r="K45521" s="116"/>
      <c r="T45521" s="93"/>
    </row>
    <row r="45522" spans="6:20" ht="13.2">
      <c r="F45522" s="116"/>
      <c r="I45522" s="116"/>
      <c r="K45522" s="116"/>
      <c r="T45522" s="93"/>
    </row>
    <row r="45523" spans="6:20" ht="13.2">
      <c r="F45523" s="116"/>
      <c r="I45523" s="116"/>
      <c r="K45523" s="116"/>
      <c r="T45523" s="93"/>
    </row>
    <row r="45524" spans="6:20" ht="13.2">
      <c r="F45524" s="116"/>
      <c r="I45524" s="116"/>
      <c r="K45524" s="116"/>
      <c r="T45524" s="93"/>
    </row>
    <row r="45525" spans="6:20" ht="13.2">
      <c r="F45525" s="116"/>
      <c r="I45525" s="116"/>
      <c r="K45525" s="116"/>
      <c r="T45525" s="93"/>
    </row>
    <row r="45526" spans="6:20" ht="13.2">
      <c r="F45526" s="116"/>
      <c r="I45526" s="116"/>
      <c r="K45526" s="116"/>
      <c r="T45526" s="93"/>
    </row>
    <row r="45527" spans="6:20" ht="13.2">
      <c r="F45527" s="116"/>
      <c r="I45527" s="116"/>
      <c r="K45527" s="116"/>
      <c r="T45527" s="93"/>
    </row>
    <row r="45528" spans="6:20" ht="13.2">
      <c r="F45528" s="116"/>
      <c r="I45528" s="116"/>
      <c r="K45528" s="116"/>
      <c r="T45528" s="93"/>
    </row>
    <row r="45529" spans="6:20" ht="13.2">
      <c r="F45529" s="116"/>
      <c r="I45529" s="116"/>
      <c r="K45529" s="116"/>
      <c r="T45529" s="93"/>
    </row>
    <row r="45530" spans="6:20" ht="13.2">
      <c r="F45530" s="116"/>
      <c r="I45530" s="116"/>
      <c r="K45530" s="116"/>
      <c r="T45530" s="93"/>
    </row>
    <row r="45531" spans="6:20" ht="13.2">
      <c r="F45531" s="116"/>
      <c r="I45531" s="116"/>
      <c r="K45531" s="116"/>
      <c r="T45531" s="93"/>
    </row>
    <row r="45532" spans="6:20" ht="13.2">
      <c r="F45532" s="116"/>
      <c r="I45532" s="116"/>
      <c r="K45532" s="116"/>
      <c r="T45532" s="93"/>
    </row>
    <row r="45533" spans="6:20" ht="13.2">
      <c r="F45533" s="116"/>
      <c r="I45533" s="116"/>
      <c r="K45533" s="116"/>
      <c r="T45533" s="93"/>
    </row>
    <row r="45534" spans="6:20" ht="13.2">
      <c r="F45534" s="116"/>
      <c r="I45534" s="116"/>
      <c r="K45534" s="116"/>
      <c r="T45534" s="93"/>
    </row>
    <row r="45535" spans="6:20" ht="13.2">
      <c r="F45535" s="116"/>
      <c r="I45535" s="116"/>
      <c r="K45535" s="116"/>
      <c r="T45535" s="93"/>
    </row>
    <row r="45536" spans="6:20" ht="13.2">
      <c r="F45536" s="116"/>
      <c r="I45536" s="116"/>
      <c r="K45536" s="116"/>
      <c r="T45536" s="93"/>
    </row>
    <row r="45537" spans="6:20" ht="13.2">
      <c r="F45537" s="116"/>
      <c r="I45537" s="116"/>
      <c r="K45537" s="116"/>
      <c r="T45537" s="93"/>
    </row>
    <row r="45538" spans="6:20" ht="13.2">
      <c r="F45538" s="116"/>
      <c r="I45538" s="116"/>
      <c r="K45538" s="116"/>
      <c r="T45538" s="93"/>
    </row>
    <row r="45539" spans="6:20" ht="13.2">
      <c r="F45539" s="116"/>
      <c r="I45539" s="116"/>
      <c r="K45539" s="116"/>
      <c r="T45539" s="93"/>
    </row>
    <row r="45540" spans="6:20" ht="13.2">
      <c r="F45540" s="116"/>
      <c r="I45540" s="116"/>
      <c r="K45540" s="116"/>
      <c r="T45540" s="93"/>
    </row>
    <row r="45541" spans="6:20" ht="13.2">
      <c r="F45541" s="116"/>
      <c r="I45541" s="116"/>
      <c r="K45541" s="116"/>
      <c r="T45541" s="93"/>
    </row>
    <row r="45542" spans="6:20" ht="13.2">
      <c r="F45542" s="116"/>
      <c r="I45542" s="116"/>
      <c r="K45542" s="116"/>
      <c r="T45542" s="93"/>
    </row>
    <row r="45543" spans="6:20" ht="13.2">
      <c r="F45543" s="116"/>
      <c r="I45543" s="116"/>
      <c r="K45543" s="116"/>
      <c r="T45543" s="93"/>
    </row>
    <row r="45544" spans="6:20" ht="13.2">
      <c r="F45544" s="116"/>
      <c r="I45544" s="116"/>
      <c r="K45544" s="116"/>
      <c r="T45544" s="93"/>
    </row>
    <row r="45545" spans="6:20" ht="13.2">
      <c r="F45545" s="116"/>
      <c r="I45545" s="116"/>
      <c r="K45545" s="116"/>
      <c r="T45545" s="93"/>
    </row>
    <row r="45546" spans="6:20" ht="13.2">
      <c r="F45546" s="116"/>
      <c r="I45546" s="116"/>
      <c r="K45546" s="116"/>
      <c r="T45546" s="93"/>
    </row>
    <row r="45547" spans="6:20" ht="13.2">
      <c r="F45547" s="116"/>
      <c r="I45547" s="116"/>
      <c r="K45547" s="116"/>
      <c r="T45547" s="93"/>
    </row>
    <row r="45548" spans="6:20" ht="13.2">
      <c r="F45548" s="116"/>
      <c r="I45548" s="116"/>
      <c r="K45548" s="116"/>
      <c r="T45548" s="93"/>
    </row>
    <row r="45549" spans="6:20" ht="13.2">
      <c r="F45549" s="116"/>
      <c r="I45549" s="116"/>
      <c r="K45549" s="116"/>
      <c r="T45549" s="93"/>
    </row>
    <row r="45550" spans="6:20" ht="13.2">
      <c r="F45550" s="116"/>
      <c r="I45550" s="116"/>
      <c r="K45550" s="116"/>
      <c r="T45550" s="93"/>
    </row>
    <row r="45551" spans="6:20" ht="13.2">
      <c r="F45551" s="116"/>
      <c r="I45551" s="116"/>
      <c r="K45551" s="116"/>
      <c r="T45551" s="93"/>
    </row>
    <row r="45552" spans="6:20" ht="13.2">
      <c r="F45552" s="116"/>
      <c r="I45552" s="116"/>
      <c r="K45552" s="116"/>
      <c r="T45552" s="93"/>
    </row>
    <row r="45553" spans="6:20" ht="13.2">
      <c r="F45553" s="116"/>
      <c r="I45553" s="116"/>
      <c r="K45553" s="116"/>
      <c r="T45553" s="93"/>
    </row>
    <row r="45554" spans="6:20" ht="13.2">
      <c r="F45554" s="116"/>
      <c r="I45554" s="116"/>
      <c r="K45554" s="116"/>
      <c r="T45554" s="93"/>
    </row>
    <row r="45555" spans="6:20" ht="13.2">
      <c r="F45555" s="116"/>
      <c r="I45555" s="116"/>
      <c r="K45555" s="116"/>
      <c r="T45555" s="93"/>
    </row>
    <row r="45556" spans="6:20" ht="13.2">
      <c r="F45556" s="116"/>
      <c r="I45556" s="116"/>
      <c r="K45556" s="116"/>
      <c r="T45556" s="93"/>
    </row>
    <row r="45557" spans="6:20" ht="13.2">
      <c r="F45557" s="116"/>
      <c r="I45557" s="116"/>
      <c r="K45557" s="116"/>
      <c r="T45557" s="93"/>
    </row>
    <row r="45558" spans="6:20" ht="13.2">
      <c r="F45558" s="116"/>
      <c r="I45558" s="116"/>
      <c r="K45558" s="116"/>
      <c r="T45558" s="93"/>
    </row>
    <row r="45559" spans="6:20" ht="13.2">
      <c r="F45559" s="116"/>
      <c r="I45559" s="116"/>
      <c r="K45559" s="116"/>
      <c r="T45559" s="93"/>
    </row>
    <row r="45560" spans="6:20" ht="13.2">
      <c r="F45560" s="116"/>
      <c r="I45560" s="116"/>
      <c r="K45560" s="116"/>
      <c r="T45560" s="93"/>
    </row>
    <row r="45561" spans="6:20" ht="13.2">
      <c r="F45561" s="116"/>
      <c r="I45561" s="116"/>
      <c r="K45561" s="116"/>
      <c r="T45561" s="93"/>
    </row>
    <row r="45562" spans="6:20" ht="13.2">
      <c r="F45562" s="116"/>
      <c r="I45562" s="116"/>
      <c r="K45562" s="116"/>
      <c r="T45562" s="93"/>
    </row>
    <row r="45563" spans="6:20" ht="13.2">
      <c r="F45563" s="116"/>
      <c r="I45563" s="116"/>
      <c r="K45563" s="116"/>
      <c r="T45563" s="93"/>
    </row>
    <row r="45564" spans="6:20" ht="13.2">
      <c r="F45564" s="116"/>
      <c r="I45564" s="116"/>
      <c r="K45564" s="116"/>
      <c r="T45564" s="93"/>
    </row>
    <row r="45565" spans="6:20" ht="13.2">
      <c r="F45565" s="116"/>
      <c r="I45565" s="116"/>
      <c r="K45565" s="116"/>
      <c r="T45565" s="93"/>
    </row>
    <row r="45566" spans="6:20" ht="13.2">
      <c r="F45566" s="116"/>
      <c r="I45566" s="116"/>
      <c r="K45566" s="116"/>
      <c r="T45566" s="93"/>
    </row>
    <row r="45567" spans="6:20" ht="13.2">
      <c r="F45567" s="116"/>
      <c r="I45567" s="116"/>
      <c r="K45567" s="116"/>
      <c r="T45567" s="93"/>
    </row>
    <row r="45568" spans="6:20" ht="13.2">
      <c r="F45568" s="116"/>
      <c r="I45568" s="116"/>
      <c r="K45568" s="116"/>
      <c r="T45568" s="93"/>
    </row>
    <row r="45569" spans="6:20" ht="13.2">
      <c r="F45569" s="116"/>
      <c r="I45569" s="116"/>
      <c r="K45569" s="116"/>
      <c r="T45569" s="93"/>
    </row>
    <row r="45570" spans="6:20" ht="13.2">
      <c r="F45570" s="116"/>
      <c r="I45570" s="116"/>
      <c r="K45570" s="116"/>
      <c r="T45570" s="93"/>
    </row>
    <row r="45571" spans="6:20" ht="13.2">
      <c r="F45571" s="116"/>
      <c r="I45571" s="116"/>
      <c r="K45571" s="116"/>
      <c r="T45571" s="93"/>
    </row>
    <row r="45572" spans="6:20" ht="13.2">
      <c r="F45572" s="116"/>
      <c r="I45572" s="116"/>
      <c r="K45572" s="116"/>
      <c r="T45572" s="93"/>
    </row>
    <row r="45573" spans="6:20" ht="13.2">
      <c r="F45573" s="116"/>
      <c r="I45573" s="116"/>
      <c r="K45573" s="116"/>
      <c r="T45573" s="93"/>
    </row>
    <row r="45574" spans="6:20" ht="13.2">
      <c r="F45574" s="116"/>
      <c r="I45574" s="116"/>
      <c r="K45574" s="116"/>
      <c r="T45574" s="93"/>
    </row>
    <row r="45575" spans="6:20" ht="13.2">
      <c r="F45575" s="116"/>
      <c r="I45575" s="116"/>
      <c r="K45575" s="116"/>
      <c r="T45575" s="93"/>
    </row>
    <row r="45576" spans="6:20" ht="13.2">
      <c r="F45576" s="116"/>
      <c r="I45576" s="116"/>
      <c r="K45576" s="116"/>
      <c r="T45576" s="93"/>
    </row>
    <row r="45577" spans="6:20" ht="13.2">
      <c r="F45577" s="116"/>
      <c r="I45577" s="116"/>
      <c r="K45577" s="116"/>
      <c r="T45577" s="93"/>
    </row>
    <row r="45578" spans="6:20" ht="13.2">
      <c r="F45578" s="116"/>
      <c r="I45578" s="116"/>
      <c r="K45578" s="116"/>
      <c r="T45578" s="93"/>
    </row>
    <row r="45579" spans="6:20" ht="13.2">
      <c r="F45579" s="116"/>
      <c r="I45579" s="116"/>
      <c r="K45579" s="116"/>
      <c r="T45579" s="93"/>
    </row>
    <row r="45580" spans="6:20" ht="13.2">
      <c r="F45580" s="116"/>
      <c r="I45580" s="116"/>
      <c r="K45580" s="116"/>
      <c r="T45580" s="93"/>
    </row>
    <row r="45581" spans="6:20" ht="13.2">
      <c r="F45581" s="116"/>
      <c r="I45581" s="116"/>
      <c r="K45581" s="116"/>
      <c r="T45581" s="93"/>
    </row>
    <row r="45582" spans="6:20" ht="13.2">
      <c r="F45582" s="116"/>
      <c r="I45582" s="116"/>
      <c r="K45582" s="116"/>
      <c r="T45582" s="93"/>
    </row>
    <row r="45583" spans="6:20" ht="13.2">
      <c r="F45583" s="116"/>
      <c r="I45583" s="116"/>
      <c r="K45583" s="116"/>
      <c r="T45583" s="93"/>
    </row>
    <row r="45584" spans="6:20" ht="13.2">
      <c r="F45584" s="116"/>
      <c r="I45584" s="116"/>
      <c r="K45584" s="116"/>
      <c r="T45584" s="93"/>
    </row>
    <row r="45585" spans="6:20" ht="13.2">
      <c r="F45585" s="116"/>
      <c r="I45585" s="116"/>
      <c r="K45585" s="116"/>
      <c r="T45585" s="93"/>
    </row>
    <row r="45586" spans="6:20" ht="13.2">
      <c r="F45586" s="116"/>
      <c r="I45586" s="116"/>
      <c r="K45586" s="116"/>
      <c r="T45586" s="93"/>
    </row>
    <row r="45587" spans="6:20" ht="13.2">
      <c r="F45587" s="116"/>
      <c r="I45587" s="116"/>
      <c r="K45587" s="116"/>
      <c r="T45587" s="93"/>
    </row>
    <row r="45588" spans="6:20" ht="13.2">
      <c r="F45588" s="116"/>
      <c r="I45588" s="116"/>
      <c r="K45588" s="116"/>
      <c r="T45588" s="93"/>
    </row>
    <row r="45589" spans="6:20" ht="13.2">
      <c r="F45589" s="116"/>
      <c r="I45589" s="116"/>
      <c r="K45589" s="116"/>
      <c r="T45589" s="93"/>
    </row>
    <row r="45590" spans="6:20" ht="13.2">
      <c r="F45590" s="116"/>
      <c r="I45590" s="116"/>
      <c r="K45590" s="116"/>
      <c r="T45590" s="93"/>
    </row>
    <row r="45591" spans="6:20" ht="13.2">
      <c r="F45591" s="116"/>
      <c r="I45591" s="116"/>
      <c r="K45591" s="116"/>
      <c r="T45591" s="93"/>
    </row>
    <row r="45592" spans="6:20" ht="13.2">
      <c r="F45592" s="116"/>
      <c r="I45592" s="116"/>
      <c r="K45592" s="116"/>
      <c r="T45592" s="93"/>
    </row>
    <row r="45593" spans="6:20" ht="13.2">
      <c r="F45593" s="116"/>
      <c r="I45593" s="116"/>
      <c r="K45593" s="116"/>
      <c r="T45593" s="93"/>
    </row>
    <row r="45594" spans="6:20" ht="13.2">
      <c r="F45594" s="116"/>
      <c r="I45594" s="116"/>
      <c r="K45594" s="116"/>
      <c r="T45594" s="93"/>
    </row>
    <row r="45595" spans="6:20" ht="13.2">
      <c r="F45595" s="116"/>
      <c r="I45595" s="116"/>
      <c r="K45595" s="116"/>
      <c r="T45595" s="93"/>
    </row>
    <row r="45596" spans="6:20" ht="13.2">
      <c r="F45596" s="116"/>
      <c r="I45596" s="116"/>
      <c r="K45596" s="116"/>
      <c r="T45596" s="93"/>
    </row>
    <row r="45597" spans="6:20" ht="13.2">
      <c r="F45597" s="116"/>
      <c r="I45597" s="116"/>
      <c r="K45597" s="116"/>
      <c r="T45597" s="93"/>
    </row>
    <row r="45598" spans="6:20" ht="13.2">
      <c r="F45598" s="116"/>
      <c r="I45598" s="116"/>
      <c r="K45598" s="116"/>
      <c r="T45598" s="93"/>
    </row>
    <row r="45599" spans="6:20" ht="13.2">
      <c r="F45599" s="116"/>
      <c r="I45599" s="116"/>
      <c r="K45599" s="116"/>
      <c r="T45599" s="93"/>
    </row>
    <row r="45600" spans="6:20" ht="13.2">
      <c r="F45600" s="116"/>
      <c r="I45600" s="116"/>
      <c r="K45600" s="116"/>
      <c r="T45600" s="93"/>
    </row>
    <row r="45601" spans="6:20" ht="13.2">
      <c r="F45601" s="116"/>
      <c r="I45601" s="116"/>
      <c r="K45601" s="116"/>
      <c r="T45601" s="93"/>
    </row>
    <row r="45602" spans="6:20" ht="13.2">
      <c r="F45602" s="116"/>
      <c r="I45602" s="116"/>
      <c r="K45602" s="116"/>
      <c r="T45602" s="93"/>
    </row>
    <row r="45603" spans="6:20" ht="13.2">
      <c r="F45603" s="116"/>
      <c r="I45603" s="116"/>
      <c r="K45603" s="116"/>
      <c r="T45603" s="93"/>
    </row>
    <row r="45604" spans="6:20" ht="13.2">
      <c r="F45604" s="116"/>
      <c r="I45604" s="116"/>
      <c r="K45604" s="116"/>
      <c r="T45604" s="93"/>
    </row>
    <row r="45605" spans="6:20" ht="13.2">
      <c r="F45605" s="116"/>
      <c r="I45605" s="116"/>
      <c r="K45605" s="116"/>
      <c r="T45605" s="93"/>
    </row>
    <row r="45606" spans="6:20" ht="13.2">
      <c r="F45606" s="116"/>
      <c r="I45606" s="116"/>
      <c r="K45606" s="116"/>
      <c r="T45606" s="93"/>
    </row>
    <row r="45607" spans="6:20" ht="13.2">
      <c r="F45607" s="116"/>
      <c r="I45607" s="116"/>
      <c r="K45607" s="116"/>
      <c r="T45607" s="93"/>
    </row>
    <row r="45608" spans="6:20" ht="13.2">
      <c r="F45608" s="116"/>
      <c r="I45608" s="116"/>
      <c r="K45608" s="116"/>
      <c r="T45608" s="93"/>
    </row>
    <row r="45609" spans="6:20" ht="13.2">
      <c r="F45609" s="116"/>
      <c r="I45609" s="116"/>
      <c r="K45609" s="116"/>
      <c r="T45609" s="93"/>
    </row>
    <row r="45610" spans="6:20" ht="13.2">
      <c r="F45610" s="116"/>
      <c r="I45610" s="116"/>
      <c r="K45610" s="116"/>
      <c r="T45610" s="93"/>
    </row>
    <row r="45611" spans="6:20" ht="13.2">
      <c r="F45611" s="116"/>
      <c r="I45611" s="116"/>
      <c r="K45611" s="116"/>
      <c r="T45611" s="93"/>
    </row>
    <row r="45612" spans="6:20" ht="13.2">
      <c r="F45612" s="116"/>
      <c r="I45612" s="116"/>
      <c r="K45612" s="116"/>
      <c r="T45612" s="93"/>
    </row>
    <row r="45613" spans="6:20" ht="13.2">
      <c r="F45613" s="116"/>
      <c r="I45613" s="116"/>
      <c r="K45613" s="116"/>
      <c r="T45613" s="93"/>
    </row>
    <row r="45614" spans="6:20" ht="13.2">
      <c r="F45614" s="116"/>
      <c r="I45614" s="116"/>
      <c r="K45614" s="116"/>
      <c r="T45614" s="93"/>
    </row>
    <row r="45615" spans="6:20" ht="13.2">
      <c r="F45615" s="116"/>
      <c r="I45615" s="116"/>
      <c r="K45615" s="116"/>
      <c r="T45615" s="93"/>
    </row>
    <row r="45616" spans="6:20" ht="13.2">
      <c r="F45616" s="116"/>
      <c r="I45616" s="116"/>
      <c r="K45616" s="116"/>
      <c r="T45616" s="93"/>
    </row>
    <row r="45617" spans="6:20" ht="13.2">
      <c r="F45617" s="116"/>
      <c r="I45617" s="116"/>
      <c r="K45617" s="116"/>
      <c r="T45617" s="93"/>
    </row>
    <row r="45618" spans="6:20" ht="13.2">
      <c r="F45618" s="116"/>
      <c r="I45618" s="116"/>
      <c r="K45618" s="116"/>
      <c r="T45618" s="93"/>
    </row>
    <row r="45619" spans="6:20" ht="13.2">
      <c r="F45619" s="116"/>
      <c r="I45619" s="116"/>
      <c r="K45619" s="116"/>
      <c r="T45619" s="93"/>
    </row>
    <row r="45620" spans="6:20" ht="13.2">
      <c r="F45620" s="116"/>
      <c r="I45620" s="116"/>
      <c r="K45620" s="116"/>
      <c r="T45620" s="93"/>
    </row>
    <row r="45621" spans="6:20" ht="13.2">
      <c r="F45621" s="116"/>
      <c r="I45621" s="116"/>
      <c r="K45621" s="116"/>
      <c r="T45621" s="93"/>
    </row>
    <row r="45622" spans="6:20" ht="13.2">
      <c r="F45622" s="116"/>
      <c r="I45622" s="116"/>
      <c r="K45622" s="116"/>
      <c r="T45622" s="93"/>
    </row>
    <row r="45623" spans="6:20" ht="13.2">
      <c r="F45623" s="116"/>
      <c r="I45623" s="116"/>
      <c r="K45623" s="116"/>
      <c r="T45623" s="93"/>
    </row>
    <row r="45624" spans="6:20" ht="13.2">
      <c r="F45624" s="116"/>
      <c r="I45624" s="116"/>
      <c r="K45624" s="116"/>
      <c r="T45624" s="93"/>
    </row>
    <row r="45625" spans="6:20" ht="13.2">
      <c r="F45625" s="116"/>
      <c r="I45625" s="116"/>
      <c r="K45625" s="116"/>
      <c r="T45625" s="93"/>
    </row>
    <row r="45626" spans="6:20" ht="13.2">
      <c r="F45626" s="116"/>
      <c r="I45626" s="116"/>
      <c r="K45626" s="116"/>
      <c r="T45626" s="93"/>
    </row>
    <row r="45627" spans="6:20" ht="13.2">
      <c r="F45627" s="116"/>
      <c r="I45627" s="116"/>
      <c r="K45627" s="116"/>
      <c r="T45627" s="93"/>
    </row>
    <row r="45628" spans="6:20" ht="13.2">
      <c r="F45628" s="116"/>
      <c r="I45628" s="116"/>
      <c r="K45628" s="116"/>
      <c r="T45628" s="93"/>
    </row>
    <row r="45629" spans="6:20" ht="13.2">
      <c r="F45629" s="116"/>
      <c r="I45629" s="116"/>
      <c r="K45629" s="116"/>
      <c r="T45629" s="93"/>
    </row>
    <row r="45630" spans="6:20" ht="13.2">
      <c r="F45630" s="116"/>
      <c r="I45630" s="116"/>
      <c r="K45630" s="116"/>
      <c r="T45630" s="93"/>
    </row>
    <row r="45631" spans="6:20" ht="13.2">
      <c r="F45631" s="116"/>
      <c r="I45631" s="116"/>
      <c r="K45631" s="116"/>
      <c r="T45631" s="93"/>
    </row>
    <row r="45632" spans="6:20" ht="13.2">
      <c r="F45632" s="116"/>
      <c r="I45632" s="116"/>
      <c r="K45632" s="116"/>
      <c r="T45632" s="93"/>
    </row>
    <row r="45633" spans="6:20" ht="13.2">
      <c r="F45633" s="116"/>
      <c r="I45633" s="116"/>
      <c r="K45633" s="116"/>
      <c r="T45633" s="93"/>
    </row>
    <row r="45634" spans="6:20" ht="13.2">
      <c r="F45634" s="116"/>
      <c r="I45634" s="116"/>
      <c r="K45634" s="116"/>
      <c r="T45634" s="93"/>
    </row>
    <row r="45635" spans="6:20" ht="13.2">
      <c r="F45635" s="116"/>
      <c r="I45635" s="116"/>
      <c r="K45635" s="116"/>
      <c r="T45635" s="93"/>
    </row>
    <row r="45636" spans="6:20" ht="13.2">
      <c r="F45636" s="116"/>
      <c r="I45636" s="116"/>
      <c r="K45636" s="116"/>
      <c r="T45636" s="93"/>
    </row>
    <row r="45637" spans="6:20" ht="13.2">
      <c r="F45637" s="116"/>
      <c r="I45637" s="116"/>
      <c r="K45637" s="116"/>
      <c r="T45637" s="93"/>
    </row>
    <row r="45638" spans="6:20" ht="13.2">
      <c r="F45638" s="116"/>
      <c r="I45638" s="116"/>
      <c r="K45638" s="116"/>
      <c r="T45638" s="93"/>
    </row>
    <row r="45639" spans="6:20" ht="13.2">
      <c r="F45639" s="116"/>
      <c r="I45639" s="116"/>
      <c r="K45639" s="116"/>
      <c r="T45639" s="93"/>
    </row>
    <row r="45640" spans="6:20" ht="13.2">
      <c r="F45640" s="116"/>
      <c r="I45640" s="116"/>
      <c r="K45640" s="116"/>
      <c r="T45640" s="93"/>
    </row>
    <row r="45641" spans="6:20" ht="13.2">
      <c r="F45641" s="116"/>
      <c r="I45641" s="116"/>
      <c r="K45641" s="116"/>
      <c r="T45641" s="93"/>
    </row>
    <row r="45642" spans="6:20" ht="13.2">
      <c r="F45642" s="116"/>
      <c r="I45642" s="116"/>
      <c r="K45642" s="116"/>
      <c r="T45642" s="93"/>
    </row>
    <row r="45643" spans="6:20" ht="13.2">
      <c r="F45643" s="116"/>
      <c r="I45643" s="116"/>
      <c r="K45643" s="116"/>
      <c r="T45643" s="93"/>
    </row>
    <row r="45644" spans="6:20" ht="13.2">
      <c r="F45644" s="116"/>
      <c r="I45644" s="116"/>
      <c r="K45644" s="116"/>
      <c r="T45644" s="93"/>
    </row>
    <row r="45645" spans="6:20" ht="13.2">
      <c r="F45645" s="116"/>
      <c r="I45645" s="116"/>
      <c r="K45645" s="116"/>
      <c r="T45645" s="93"/>
    </row>
    <row r="45646" spans="6:20" ht="13.2">
      <c r="F45646" s="116"/>
      <c r="I45646" s="116"/>
      <c r="K45646" s="116"/>
      <c r="T45646" s="93"/>
    </row>
    <row r="45647" spans="6:20" ht="13.2">
      <c r="F45647" s="116"/>
      <c r="I45647" s="116"/>
      <c r="K45647" s="116"/>
      <c r="T45647" s="93"/>
    </row>
    <row r="45648" spans="6:20" ht="13.2">
      <c r="F45648" s="116"/>
      <c r="I45648" s="116"/>
      <c r="K45648" s="116"/>
      <c r="T45648" s="93"/>
    </row>
    <row r="45649" spans="6:20" ht="13.2">
      <c r="F45649" s="116"/>
      <c r="I45649" s="116"/>
      <c r="K45649" s="116"/>
      <c r="T45649" s="93"/>
    </row>
    <row r="45650" spans="6:20" ht="13.2">
      <c r="F45650" s="116"/>
      <c r="I45650" s="116"/>
      <c r="K45650" s="116"/>
      <c r="T45650" s="93"/>
    </row>
    <row r="45651" spans="6:20" ht="13.2">
      <c r="F45651" s="116"/>
      <c r="I45651" s="116"/>
      <c r="K45651" s="116"/>
      <c r="T45651" s="93"/>
    </row>
    <row r="45652" spans="6:20" ht="13.2">
      <c r="F45652" s="116"/>
      <c r="I45652" s="116"/>
      <c r="K45652" s="116"/>
      <c r="T45652" s="93"/>
    </row>
    <row r="45653" spans="6:20" ht="13.2">
      <c r="F45653" s="116"/>
      <c r="I45653" s="116"/>
      <c r="K45653" s="116"/>
      <c r="T45653" s="93"/>
    </row>
    <row r="45654" spans="6:20" ht="13.2">
      <c r="F45654" s="116"/>
      <c r="I45654" s="116"/>
      <c r="K45654" s="116"/>
      <c r="T45654" s="93"/>
    </row>
    <row r="45655" spans="6:20" ht="13.2">
      <c r="F45655" s="116"/>
      <c r="I45655" s="116"/>
      <c r="K45655" s="116"/>
      <c r="T45655" s="93"/>
    </row>
    <row r="45656" spans="6:20" ht="13.2">
      <c r="F45656" s="116"/>
      <c r="I45656" s="116"/>
      <c r="K45656" s="116"/>
      <c r="T45656" s="93"/>
    </row>
    <row r="45657" spans="6:20" ht="13.2">
      <c r="F45657" s="116"/>
      <c r="I45657" s="116"/>
      <c r="K45657" s="116"/>
      <c r="T45657" s="93"/>
    </row>
    <row r="45658" spans="6:20" ht="13.2">
      <c r="F45658" s="116"/>
      <c r="I45658" s="116"/>
      <c r="K45658" s="116"/>
      <c r="T45658" s="93"/>
    </row>
    <row r="45659" spans="6:20" ht="13.2">
      <c r="F45659" s="116"/>
      <c r="I45659" s="116"/>
      <c r="K45659" s="116"/>
      <c r="T45659" s="93"/>
    </row>
    <row r="45660" spans="6:20" ht="13.2">
      <c r="F45660" s="116"/>
      <c r="I45660" s="116"/>
      <c r="K45660" s="116"/>
      <c r="T45660" s="93"/>
    </row>
    <row r="45661" spans="6:20" ht="13.2">
      <c r="F45661" s="116"/>
      <c r="I45661" s="116"/>
      <c r="K45661" s="116"/>
      <c r="T45661" s="93"/>
    </row>
    <row r="45662" spans="6:20" ht="13.2">
      <c r="F45662" s="116"/>
      <c r="I45662" s="116"/>
      <c r="K45662" s="116"/>
      <c r="T45662" s="93"/>
    </row>
    <row r="45663" spans="6:20" ht="13.2">
      <c r="F45663" s="116"/>
      <c r="I45663" s="116"/>
      <c r="K45663" s="116"/>
      <c r="T45663" s="93"/>
    </row>
    <row r="45664" spans="6:20" ht="13.2">
      <c r="F45664" s="116"/>
      <c r="I45664" s="116"/>
      <c r="K45664" s="116"/>
      <c r="T45664" s="93"/>
    </row>
    <row r="45665" spans="6:20" ht="13.2">
      <c r="F45665" s="116"/>
      <c r="I45665" s="116"/>
      <c r="K45665" s="116"/>
      <c r="T45665" s="93"/>
    </row>
    <row r="45666" spans="6:20" ht="13.2">
      <c r="F45666" s="116"/>
      <c r="I45666" s="116"/>
      <c r="K45666" s="116"/>
      <c r="T45666" s="93"/>
    </row>
    <row r="45667" spans="6:20" ht="13.2">
      <c r="F45667" s="116"/>
      <c r="I45667" s="116"/>
      <c r="K45667" s="116"/>
      <c r="T45667" s="93"/>
    </row>
    <row r="45668" spans="6:20" ht="13.2">
      <c r="F45668" s="116"/>
      <c r="I45668" s="116"/>
      <c r="K45668" s="116"/>
      <c r="T45668" s="93"/>
    </row>
    <row r="45669" spans="6:20" ht="13.2">
      <c r="F45669" s="116"/>
      <c r="I45669" s="116"/>
      <c r="K45669" s="116"/>
      <c r="T45669" s="93"/>
    </row>
    <row r="45670" spans="6:20" ht="13.2">
      <c r="F45670" s="116"/>
      <c r="I45670" s="116"/>
      <c r="K45670" s="116"/>
      <c r="T45670" s="93"/>
    </row>
    <row r="45671" spans="6:20" ht="13.2">
      <c r="F45671" s="116"/>
      <c r="I45671" s="116"/>
      <c r="K45671" s="116"/>
      <c r="T45671" s="93"/>
    </row>
    <row r="45672" spans="6:20" ht="13.2">
      <c r="F45672" s="116"/>
      <c r="I45672" s="116"/>
      <c r="K45672" s="116"/>
      <c r="T45672" s="93"/>
    </row>
    <row r="45673" spans="6:20" ht="13.2">
      <c r="F45673" s="116"/>
      <c r="I45673" s="116"/>
      <c r="K45673" s="116"/>
      <c r="T45673" s="93"/>
    </row>
    <row r="45674" spans="6:20" ht="13.2">
      <c r="F45674" s="116"/>
      <c r="I45674" s="116"/>
      <c r="K45674" s="116"/>
      <c r="T45674" s="93"/>
    </row>
    <row r="45675" spans="6:20" ht="13.2">
      <c r="F45675" s="116"/>
      <c r="I45675" s="116"/>
      <c r="K45675" s="116"/>
      <c r="T45675" s="93"/>
    </row>
    <row r="45676" spans="6:20" ht="13.2">
      <c r="F45676" s="116"/>
      <c r="I45676" s="116"/>
      <c r="K45676" s="116"/>
      <c r="T45676" s="93"/>
    </row>
    <row r="45677" spans="6:20" ht="13.2">
      <c r="F45677" s="116"/>
      <c r="I45677" s="116"/>
      <c r="K45677" s="116"/>
      <c r="T45677" s="93"/>
    </row>
    <row r="45678" spans="6:20" ht="13.2">
      <c r="F45678" s="116"/>
      <c r="I45678" s="116"/>
      <c r="K45678" s="116"/>
      <c r="T45678" s="93"/>
    </row>
    <row r="45679" spans="6:20" ht="13.2">
      <c r="F45679" s="116"/>
      <c r="I45679" s="116"/>
      <c r="K45679" s="116"/>
      <c r="T45679" s="93"/>
    </row>
    <row r="45680" spans="6:20" ht="13.2">
      <c r="F45680" s="116"/>
      <c r="I45680" s="116"/>
      <c r="K45680" s="116"/>
      <c r="T45680" s="93"/>
    </row>
    <row r="45681" spans="6:20" ht="13.2">
      <c r="F45681" s="116"/>
      <c r="I45681" s="116"/>
      <c r="K45681" s="116"/>
      <c r="T45681" s="93"/>
    </row>
    <row r="45682" spans="6:20" ht="13.2">
      <c r="F45682" s="116"/>
      <c r="I45682" s="116"/>
      <c r="K45682" s="116"/>
      <c r="T45682" s="93"/>
    </row>
    <row r="45683" spans="6:20" ht="13.2">
      <c r="F45683" s="116"/>
      <c r="I45683" s="116"/>
      <c r="K45683" s="116"/>
      <c r="T45683" s="93"/>
    </row>
    <row r="45684" spans="6:20" ht="13.2">
      <c r="F45684" s="116"/>
      <c r="I45684" s="116"/>
      <c r="K45684" s="116"/>
      <c r="T45684" s="93"/>
    </row>
    <row r="45685" spans="6:20" ht="13.2">
      <c r="F45685" s="116"/>
      <c r="I45685" s="116"/>
      <c r="K45685" s="116"/>
      <c r="T45685" s="93"/>
    </row>
    <row r="45686" spans="6:20" ht="13.2">
      <c r="F45686" s="116"/>
      <c r="I45686" s="116"/>
      <c r="K45686" s="116"/>
      <c r="T45686" s="93"/>
    </row>
    <row r="45687" spans="6:20" ht="13.2">
      <c r="F45687" s="116"/>
      <c r="I45687" s="116"/>
      <c r="K45687" s="116"/>
      <c r="T45687" s="93"/>
    </row>
    <row r="45688" spans="6:20" ht="13.2">
      <c r="F45688" s="116"/>
      <c r="I45688" s="116"/>
      <c r="K45688" s="116"/>
      <c r="T45688" s="93"/>
    </row>
    <row r="45689" spans="6:20" ht="13.2">
      <c r="F45689" s="116"/>
      <c r="I45689" s="116"/>
      <c r="K45689" s="116"/>
      <c r="T45689" s="93"/>
    </row>
    <row r="45690" spans="6:20" ht="13.2">
      <c r="F45690" s="116"/>
      <c r="I45690" s="116"/>
      <c r="K45690" s="116"/>
      <c r="T45690" s="93"/>
    </row>
    <row r="45691" spans="6:20" ht="13.2">
      <c r="F45691" s="116"/>
      <c r="I45691" s="116"/>
      <c r="K45691" s="116"/>
      <c r="T45691" s="93"/>
    </row>
    <row r="45692" spans="6:20" ht="13.2">
      <c r="F45692" s="116"/>
      <c r="I45692" s="116"/>
      <c r="K45692" s="116"/>
      <c r="T45692" s="93"/>
    </row>
    <row r="45693" spans="6:20" ht="13.2">
      <c r="F45693" s="116"/>
      <c r="I45693" s="116"/>
      <c r="K45693" s="116"/>
      <c r="T45693" s="93"/>
    </row>
    <row r="45694" spans="6:20" ht="13.2">
      <c r="F45694" s="116"/>
      <c r="I45694" s="116"/>
      <c r="K45694" s="116"/>
      <c r="T45694" s="93"/>
    </row>
    <row r="45695" spans="6:20" ht="13.2">
      <c r="F45695" s="116"/>
      <c r="I45695" s="116"/>
      <c r="K45695" s="116"/>
      <c r="T45695" s="93"/>
    </row>
    <row r="45696" spans="6:20" ht="13.2">
      <c r="F45696" s="116"/>
      <c r="I45696" s="116"/>
      <c r="K45696" s="116"/>
      <c r="T45696" s="93"/>
    </row>
    <row r="45697" spans="6:20" ht="13.2">
      <c r="F45697" s="116"/>
      <c r="I45697" s="116"/>
      <c r="K45697" s="116"/>
      <c r="T45697" s="93"/>
    </row>
    <row r="45698" spans="6:20" ht="13.2">
      <c r="F45698" s="116"/>
      <c r="I45698" s="116"/>
      <c r="K45698" s="116"/>
      <c r="T45698" s="93"/>
    </row>
    <row r="45699" spans="6:20" ht="13.2">
      <c r="F45699" s="116"/>
      <c r="I45699" s="116"/>
      <c r="K45699" s="116"/>
      <c r="T45699" s="93"/>
    </row>
    <row r="45700" spans="6:20" ht="13.2">
      <c r="F45700" s="116"/>
      <c r="I45700" s="116"/>
      <c r="K45700" s="116"/>
      <c r="T45700" s="93"/>
    </row>
    <row r="45701" spans="6:20" ht="13.2">
      <c r="F45701" s="116"/>
      <c r="I45701" s="116"/>
      <c r="K45701" s="116"/>
      <c r="T45701" s="93"/>
    </row>
    <row r="45702" spans="6:20" ht="13.2">
      <c r="F45702" s="116"/>
      <c r="I45702" s="116"/>
      <c r="K45702" s="116"/>
      <c r="T45702" s="93"/>
    </row>
    <row r="45703" spans="6:20" ht="13.2">
      <c r="F45703" s="116"/>
      <c r="I45703" s="116"/>
      <c r="K45703" s="116"/>
      <c r="T45703" s="93"/>
    </row>
    <row r="45704" spans="6:20" ht="13.2">
      <c r="F45704" s="116"/>
      <c r="I45704" s="116"/>
      <c r="K45704" s="116"/>
      <c r="T45704" s="93"/>
    </row>
    <row r="45705" spans="6:20" ht="13.2">
      <c r="F45705" s="116"/>
      <c r="I45705" s="116"/>
      <c r="K45705" s="116"/>
      <c r="T45705" s="93"/>
    </row>
    <row r="45706" spans="6:20" ht="13.2">
      <c r="F45706" s="116"/>
      <c r="I45706" s="116"/>
      <c r="K45706" s="116"/>
      <c r="T45706" s="93"/>
    </row>
    <row r="45707" spans="6:20" ht="13.2">
      <c r="F45707" s="116"/>
      <c r="I45707" s="116"/>
      <c r="K45707" s="116"/>
      <c r="T45707" s="93"/>
    </row>
    <row r="45708" spans="6:20" ht="13.2">
      <c r="F45708" s="116"/>
      <c r="I45708" s="116"/>
      <c r="K45708" s="116"/>
      <c r="T45708" s="93"/>
    </row>
    <row r="45709" spans="6:20" ht="13.2">
      <c r="F45709" s="116"/>
      <c r="I45709" s="116"/>
      <c r="K45709" s="116"/>
      <c r="T45709" s="93"/>
    </row>
    <row r="45710" spans="6:20" ht="13.2">
      <c r="F45710" s="116"/>
      <c r="I45710" s="116"/>
      <c r="K45710" s="116"/>
      <c r="T45710" s="93"/>
    </row>
    <row r="45711" spans="6:20" ht="13.2">
      <c r="F45711" s="116"/>
      <c r="I45711" s="116"/>
      <c r="K45711" s="116"/>
      <c r="T45711" s="93"/>
    </row>
    <row r="45712" spans="6:20" ht="13.2">
      <c r="F45712" s="116"/>
      <c r="I45712" s="116"/>
      <c r="K45712" s="116"/>
      <c r="T45712" s="93"/>
    </row>
    <row r="45713" spans="6:20" ht="13.2">
      <c r="F45713" s="116"/>
      <c r="I45713" s="116"/>
      <c r="K45713" s="116"/>
      <c r="T45713" s="93"/>
    </row>
    <row r="45714" spans="6:20" ht="13.2">
      <c r="F45714" s="116"/>
      <c r="I45714" s="116"/>
      <c r="K45714" s="116"/>
      <c r="T45714" s="93"/>
    </row>
    <row r="45715" spans="6:20" ht="13.2">
      <c r="F45715" s="116"/>
      <c r="I45715" s="116"/>
      <c r="K45715" s="116"/>
      <c r="T45715" s="93"/>
    </row>
    <row r="45716" spans="6:20" ht="13.2">
      <c r="F45716" s="116"/>
      <c r="I45716" s="116"/>
      <c r="K45716" s="116"/>
      <c r="T45716" s="93"/>
    </row>
    <row r="45717" spans="6:20" ht="13.2">
      <c r="F45717" s="116"/>
      <c r="I45717" s="116"/>
      <c r="K45717" s="116"/>
      <c r="T45717" s="93"/>
    </row>
    <row r="45718" spans="6:20" ht="13.2">
      <c r="F45718" s="116"/>
      <c r="I45718" s="116"/>
      <c r="K45718" s="116"/>
      <c r="T45718" s="93"/>
    </row>
    <row r="45719" spans="6:20" ht="13.2">
      <c r="F45719" s="116"/>
      <c r="I45719" s="116"/>
      <c r="K45719" s="116"/>
      <c r="T45719" s="93"/>
    </row>
    <row r="45720" spans="6:20" ht="13.2">
      <c r="F45720" s="116"/>
      <c r="I45720" s="116"/>
      <c r="K45720" s="116"/>
      <c r="T45720" s="93"/>
    </row>
    <row r="45721" spans="6:20" ht="13.2">
      <c r="F45721" s="116"/>
      <c r="I45721" s="116"/>
      <c r="K45721" s="116"/>
      <c r="T45721" s="93"/>
    </row>
    <row r="45722" spans="6:20" ht="13.2">
      <c r="F45722" s="116"/>
      <c r="I45722" s="116"/>
      <c r="K45722" s="116"/>
      <c r="T45722" s="93"/>
    </row>
    <row r="45723" spans="6:20" ht="13.2">
      <c r="F45723" s="116"/>
      <c r="I45723" s="116"/>
      <c r="K45723" s="116"/>
      <c r="T45723" s="93"/>
    </row>
    <row r="45724" spans="6:20" ht="13.2">
      <c r="F45724" s="116"/>
      <c r="I45724" s="116"/>
      <c r="K45724" s="116"/>
      <c r="T45724" s="93"/>
    </row>
    <row r="45725" spans="6:20" ht="13.2">
      <c r="F45725" s="116"/>
      <c r="I45725" s="116"/>
      <c r="K45725" s="116"/>
      <c r="T45725" s="93"/>
    </row>
    <row r="45726" spans="6:20" ht="13.2">
      <c r="F45726" s="116"/>
      <c r="I45726" s="116"/>
      <c r="K45726" s="116"/>
      <c r="T45726" s="93"/>
    </row>
    <row r="45727" spans="6:20" ht="13.2">
      <c r="F45727" s="116"/>
      <c r="I45727" s="116"/>
      <c r="K45727" s="116"/>
      <c r="T45727" s="93"/>
    </row>
    <row r="45728" spans="6:20" ht="13.2">
      <c r="F45728" s="116"/>
      <c r="I45728" s="116"/>
      <c r="K45728" s="116"/>
      <c r="T45728" s="93"/>
    </row>
    <row r="45729" spans="6:20" ht="13.2">
      <c r="F45729" s="116"/>
      <c r="I45729" s="116"/>
      <c r="K45729" s="116"/>
      <c r="T45729" s="93"/>
    </row>
    <row r="45730" spans="6:20" ht="13.2">
      <c r="F45730" s="116"/>
      <c r="I45730" s="116"/>
      <c r="K45730" s="116"/>
      <c r="T45730" s="93"/>
    </row>
    <row r="45731" spans="6:20" ht="13.2">
      <c r="F45731" s="116"/>
      <c r="I45731" s="116"/>
      <c r="K45731" s="116"/>
      <c r="T45731" s="93"/>
    </row>
    <row r="45732" spans="6:20" ht="13.2">
      <c r="F45732" s="116"/>
      <c r="I45732" s="116"/>
      <c r="K45732" s="116"/>
      <c r="T45732" s="93"/>
    </row>
    <row r="45733" spans="6:20" ht="13.2">
      <c r="F45733" s="116"/>
      <c r="I45733" s="116"/>
      <c r="K45733" s="116"/>
      <c r="T45733" s="93"/>
    </row>
    <row r="45734" spans="6:20" ht="13.2">
      <c r="F45734" s="116"/>
      <c r="I45734" s="116"/>
      <c r="K45734" s="116"/>
      <c r="T45734" s="93"/>
    </row>
    <row r="45735" spans="6:20" ht="13.2">
      <c r="F45735" s="116"/>
      <c r="I45735" s="116"/>
      <c r="K45735" s="116"/>
      <c r="T45735" s="93"/>
    </row>
    <row r="45736" spans="6:20" ht="13.2">
      <c r="F45736" s="116"/>
      <c r="I45736" s="116"/>
      <c r="K45736" s="116"/>
      <c r="T45736" s="93"/>
    </row>
    <row r="45737" spans="6:20" ht="13.2">
      <c r="F45737" s="116"/>
      <c r="I45737" s="116"/>
      <c r="K45737" s="116"/>
      <c r="T45737" s="93"/>
    </row>
    <row r="45738" spans="6:20" ht="13.2">
      <c r="F45738" s="116"/>
      <c r="I45738" s="116"/>
      <c r="K45738" s="116"/>
      <c r="T45738" s="93"/>
    </row>
    <row r="45739" spans="6:20" ht="13.2">
      <c r="F45739" s="116"/>
      <c r="I45739" s="116"/>
      <c r="K45739" s="116"/>
      <c r="T45739" s="93"/>
    </row>
    <row r="45740" spans="6:20" ht="13.2">
      <c r="F45740" s="116"/>
      <c r="I45740" s="116"/>
      <c r="K45740" s="116"/>
      <c r="T45740" s="93"/>
    </row>
    <row r="45741" spans="6:20" ht="13.2">
      <c r="F45741" s="116"/>
      <c r="I45741" s="116"/>
      <c r="K45741" s="116"/>
      <c r="T45741" s="93"/>
    </row>
    <row r="45742" spans="6:20" ht="13.2">
      <c r="F45742" s="116"/>
      <c r="I45742" s="116"/>
      <c r="K45742" s="116"/>
      <c r="T45742" s="93"/>
    </row>
    <row r="45743" spans="6:20" ht="13.2">
      <c r="F45743" s="116"/>
      <c r="I45743" s="116"/>
      <c r="K45743" s="116"/>
      <c r="T45743" s="93"/>
    </row>
    <row r="45744" spans="6:20" ht="13.2">
      <c r="F45744" s="116"/>
      <c r="I45744" s="116"/>
      <c r="K45744" s="116"/>
      <c r="T45744" s="93"/>
    </row>
    <row r="45745" spans="6:20" ht="13.2">
      <c r="F45745" s="116"/>
      <c r="I45745" s="116"/>
      <c r="K45745" s="116"/>
      <c r="T45745" s="93"/>
    </row>
    <row r="45746" spans="6:20" ht="13.2">
      <c r="F45746" s="116"/>
      <c r="I45746" s="116"/>
      <c r="K45746" s="116"/>
      <c r="T45746" s="93"/>
    </row>
    <row r="45747" spans="6:20" ht="13.2">
      <c r="F45747" s="116"/>
      <c r="I45747" s="116"/>
      <c r="K45747" s="116"/>
      <c r="T45747" s="93"/>
    </row>
    <row r="45748" spans="6:20" ht="13.2">
      <c r="F45748" s="116"/>
      <c r="I45748" s="116"/>
      <c r="K45748" s="116"/>
      <c r="T45748" s="93"/>
    </row>
    <row r="45749" spans="6:20" ht="13.2">
      <c r="F45749" s="116"/>
      <c r="I45749" s="116"/>
      <c r="K45749" s="116"/>
      <c r="T45749" s="93"/>
    </row>
    <row r="45750" spans="6:20" ht="13.2">
      <c r="F45750" s="116"/>
      <c r="I45750" s="116"/>
      <c r="K45750" s="116"/>
      <c r="T45750" s="93"/>
    </row>
    <row r="45751" spans="6:20" ht="13.2">
      <c r="F45751" s="116"/>
      <c r="I45751" s="116"/>
      <c r="K45751" s="116"/>
      <c r="T45751" s="93"/>
    </row>
    <row r="45752" spans="6:20" ht="13.2">
      <c r="F45752" s="116"/>
      <c r="I45752" s="116"/>
      <c r="K45752" s="116"/>
      <c r="T45752" s="93"/>
    </row>
    <row r="45753" spans="6:20" ht="13.2">
      <c r="F45753" s="116"/>
      <c r="I45753" s="116"/>
      <c r="K45753" s="116"/>
      <c r="T45753" s="93"/>
    </row>
    <row r="45754" spans="6:20" ht="13.2">
      <c r="F45754" s="116"/>
      <c r="I45754" s="116"/>
      <c r="K45754" s="116"/>
      <c r="T45754" s="93"/>
    </row>
    <row r="45755" spans="6:20" ht="13.2">
      <c r="F45755" s="116"/>
      <c r="I45755" s="116"/>
      <c r="K45755" s="116"/>
      <c r="T45755" s="93"/>
    </row>
    <row r="45756" spans="6:20" ht="13.2">
      <c r="F45756" s="116"/>
      <c r="I45756" s="116"/>
      <c r="K45756" s="116"/>
      <c r="T45756" s="93"/>
    </row>
    <row r="45757" spans="6:20" ht="13.2">
      <c r="F45757" s="116"/>
      <c r="I45757" s="116"/>
      <c r="K45757" s="116"/>
      <c r="T45757" s="93"/>
    </row>
    <row r="45758" spans="6:20" ht="13.2">
      <c r="F45758" s="116"/>
      <c r="I45758" s="116"/>
      <c r="K45758" s="116"/>
      <c r="T45758" s="93"/>
    </row>
    <row r="45759" spans="6:20" ht="13.2">
      <c r="F45759" s="116"/>
      <c r="I45759" s="116"/>
      <c r="K45759" s="116"/>
      <c r="T45759" s="93"/>
    </row>
    <row r="45760" spans="6:20" ht="13.2">
      <c r="F45760" s="116"/>
      <c r="I45760" s="116"/>
      <c r="K45760" s="116"/>
      <c r="T45760" s="93"/>
    </row>
    <row r="45761" spans="6:20" ht="13.2">
      <c r="F45761" s="116"/>
      <c r="I45761" s="116"/>
      <c r="K45761" s="116"/>
      <c r="T45761" s="93"/>
    </row>
    <row r="45762" spans="6:20" ht="13.2">
      <c r="F45762" s="116"/>
      <c r="I45762" s="116"/>
      <c r="K45762" s="116"/>
      <c r="T45762" s="93"/>
    </row>
    <row r="45763" spans="6:20" ht="13.2">
      <c r="F45763" s="116"/>
      <c r="I45763" s="116"/>
      <c r="K45763" s="116"/>
      <c r="T45763" s="93"/>
    </row>
    <row r="45764" spans="6:20" ht="13.2">
      <c r="F45764" s="116"/>
      <c r="I45764" s="116"/>
      <c r="K45764" s="116"/>
      <c r="T45764" s="93"/>
    </row>
    <row r="45765" spans="6:20" ht="13.2">
      <c r="F45765" s="116"/>
      <c r="I45765" s="116"/>
      <c r="K45765" s="116"/>
      <c r="T45765" s="93"/>
    </row>
    <row r="45766" spans="6:20" ht="13.2">
      <c r="F45766" s="116"/>
      <c r="I45766" s="116"/>
      <c r="K45766" s="116"/>
      <c r="T45766" s="93"/>
    </row>
    <row r="45767" spans="6:20" ht="13.2">
      <c r="F45767" s="116"/>
      <c r="I45767" s="116"/>
      <c r="K45767" s="116"/>
      <c r="T45767" s="93"/>
    </row>
    <row r="45768" spans="6:20" ht="13.2">
      <c r="F45768" s="116"/>
      <c r="I45768" s="116"/>
      <c r="K45768" s="116"/>
      <c r="T45768" s="93"/>
    </row>
    <row r="45769" spans="6:20" ht="13.2">
      <c r="F45769" s="116"/>
      <c r="I45769" s="116"/>
      <c r="K45769" s="116"/>
      <c r="T45769" s="93"/>
    </row>
    <row r="45770" spans="6:20" ht="13.2">
      <c r="F45770" s="116"/>
      <c r="I45770" s="116"/>
      <c r="K45770" s="116"/>
      <c r="T45770" s="93"/>
    </row>
    <row r="45771" spans="6:20" ht="13.2">
      <c r="F45771" s="116"/>
      <c r="I45771" s="116"/>
      <c r="K45771" s="116"/>
      <c r="T45771" s="93"/>
    </row>
    <row r="45772" spans="6:20" ht="13.2">
      <c r="F45772" s="116"/>
      <c r="I45772" s="116"/>
      <c r="K45772" s="116"/>
      <c r="T45772" s="93"/>
    </row>
    <row r="45773" spans="6:20" ht="13.2">
      <c r="F45773" s="116"/>
      <c r="I45773" s="116"/>
      <c r="K45773" s="116"/>
      <c r="T45773" s="93"/>
    </row>
    <row r="45774" spans="6:20" ht="13.2">
      <c r="F45774" s="116"/>
      <c r="I45774" s="116"/>
      <c r="K45774" s="116"/>
      <c r="T45774" s="93"/>
    </row>
    <row r="45775" spans="6:20" ht="13.2">
      <c r="F45775" s="116"/>
      <c r="I45775" s="116"/>
      <c r="K45775" s="116"/>
      <c r="T45775" s="93"/>
    </row>
    <row r="45776" spans="6:20" ht="13.2">
      <c r="F45776" s="116"/>
      <c r="I45776" s="116"/>
      <c r="K45776" s="116"/>
      <c r="T45776" s="93"/>
    </row>
    <row r="45777" spans="6:20" ht="13.2">
      <c r="F45777" s="116"/>
      <c r="I45777" s="116"/>
      <c r="K45777" s="116"/>
      <c r="T45777" s="93"/>
    </row>
    <row r="45778" spans="6:20" ht="13.2">
      <c r="F45778" s="116"/>
      <c r="I45778" s="116"/>
      <c r="K45778" s="116"/>
      <c r="T45778" s="93"/>
    </row>
    <row r="45779" spans="6:20" ht="13.2">
      <c r="F45779" s="116"/>
      <c r="I45779" s="116"/>
      <c r="K45779" s="116"/>
      <c r="T45779" s="93"/>
    </row>
    <row r="45780" spans="6:20" ht="13.2">
      <c r="F45780" s="116"/>
      <c r="I45780" s="116"/>
      <c r="K45780" s="116"/>
      <c r="T45780" s="93"/>
    </row>
    <row r="45781" spans="6:20" ht="13.2">
      <c r="F45781" s="116"/>
      <c r="I45781" s="116"/>
      <c r="K45781" s="116"/>
      <c r="T45781" s="93"/>
    </row>
    <row r="45782" spans="6:20" ht="13.2">
      <c r="F45782" s="116"/>
      <c r="I45782" s="116"/>
      <c r="K45782" s="116"/>
      <c r="T45782" s="93"/>
    </row>
    <row r="45783" spans="6:20" ht="13.2">
      <c r="F45783" s="116"/>
      <c r="I45783" s="116"/>
      <c r="K45783" s="116"/>
      <c r="T45783" s="93"/>
    </row>
    <row r="45784" spans="6:20" ht="13.2">
      <c r="F45784" s="116"/>
      <c r="I45784" s="116"/>
      <c r="K45784" s="116"/>
      <c r="T45784" s="93"/>
    </row>
    <row r="45785" spans="6:20" ht="13.2">
      <c r="F45785" s="116"/>
      <c r="I45785" s="116"/>
      <c r="K45785" s="116"/>
      <c r="T45785" s="93"/>
    </row>
    <row r="45786" spans="6:20" ht="13.2">
      <c r="F45786" s="116"/>
      <c r="I45786" s="116"/>
      <c r="K45786" s="116"/>
      <c r="T45786" s="93"/>
    </row>
    <row r="45787" spans="6:20" ht="13.2">
      <c r="F45787" s="116"/>
      <c r="I45787" s="116"/>
      <c r="K45787" s="116"/>
      <c r="T45787" s="93"/>
    </row>
    <row r="45788" spans="6:20" ht="13.2">
      <c r="F45788" s="116"/>
      <c r="I45788" s="116"/>
      <c r="K45788" s="116"/>
      <c r="T45788" s="93"/>
    </row>
    <row r="45789" spans="6:20" ht="13.2">
      <c r="F45789" s="116"/>
      <c r="I45789" s="116"/>
      <c r="K45789" s="116"/>
      <c r="T45789" s="93"/>
    </row>
    <row r="45790" spans="6:20" ht="13.2">
      <c r="F45790" s="116"/>
      <c r="I45790" s="116"/>
      <c r="K45790" s="116"/>
      <c r="T45790" s="93"/>
    </row>
    <row r="45791" spans="6:20" ht="13.2">
      <c r="F45791" s="116"/>
      <c r="I45791" s="116"/>
      <c r="K45791" s="116"/>
      <c r="T45791" s="93"/>
    </row>
    <row r="45792" spans="6:20" ht="13.2">
      <c r="F45792" s="116"/>
      <c r="I45792" s="116"/>
      <c r="K45792" s="116"/>
      <c r="T45792" s="93"/>
    </row>
    <row r="45793" spans="6:20" ht="13.2">
      <c r="F45793" s="116"/>
      <c r="I45793" s="116"/>
      <c r="K45793" s="116"/>
      <c r="T45793" s="93"/>
    </row>
    <row r="45794" spans="6:20" ht="13.2">
      <c r="F45794" s="116"/>
      <c r="I45794" s="116"/>
      <c r="K45794" s="116"/>
      <c r="T45794" s="93"/>
    </row>
    <row r="45795" spans="6:20" ht="13.2">
      <c r="F45795" s="116"/>
      <c r="I45795" s="116"/>
      <c r="K45795" s="116"/>
      <c r="T45795" s="93"/>
    </row>
    <row r="45796" spans="6:20" ht="13.2">
      <c r="F45796" s="116"/>
      <c r="I45796" s="116"/>
      <c r="K45796" s="116"/>
      <c r="T45796" s="93"/>
    </row>
    <row r="45797" spans="6:20" ht="13.2">
      <c r="F45797" s="116"/>
      <c r="I45797" s="116"/>
      <c r="K45797" s="116"/>
      <c r="T45797" s="93"/>
    </row>
    <row r="45798" spans="6:20" ht="13.2">
      <c r="F45798" s="116"/>
      <c r="I45798" s="116"/>
      <c r="K45798" s="116"/>
      <c r="T45798" s="93"/>
    </row>
    <row r="45799" spans="6:20" ht="13.2">
      <c r="F45799" s="116"/>
      <c r="I45799" s="116"/>
      <c r="K45799" s="116"/>
      <c r="T45799" s="93"/>
    </row>
    <row r="45800" spans="6:20" ht="13.2">
      <c r="F45800" s="116"/>
      <c r="I45800" s="116"/>
      <c r="K45800" s="116"/>
      <c r="T45800" s="93"/>
    </row>
    <row r="45801" spans="6:20" ht="13.2">
      <c r="F45801" s="116"/>
      <c r="I45801" s="116"/>
      <c r="K45801" s="116"/>
      <c r="T45801" s="93"/>
    </row>
    <row r="45802" spans="6:20" ht="13.2">
      <c r="F45802" s="116"/>
      <c r="I45802" s="116"/>
      <c r="K45802" s="116"/>
      <c r="T45802" s="93"/>
    </row>
    <row r="45803" spans="6:20" ht="13.2">
      <c r="F45803" s="116"/>
      <c r="I45803" s="116"/>
      <c r="K45803" s="116"/>
      <c r="T45803" s="93"/>
    </row>
    <row r="45804" spans="6:20" ht="13.2">
      <c r="F45804" s="116"/>
      <c r="I45804" s="116"/>
      <c r="K45804" s="116"/>
      <c r="T45804" s="93"/>
    </row>
    <row r="45805" spans="6:20" ht="13.2">
      <c r="F45805" s="116"/>
      <c r="I45805" s="116"/>
      <c r="K45805" s="116"/>
      <c r="T45805" s="93"/>
    </row>
    <row r="45806" spans="6:20" ht="13.2">
      <c r="F45806" s="116"/>
      <c r="I45806" s="116"/>
      <c r="K45806" s="116"/>
      <c r="T45806" s="93"/>
    </row>
    <row r="45807" spans="6:20" ht="13.2">
      <c r="F45807" s="116"/>
      <c r="I45807" s="116"/>
      <c r="K45807" s="116"/>
      <c r="T45807" s="93"/>
    </row>
    <row r="45808" spans="6:20" ht="13.2">
      <c r="F45808" s="116"/>
      <c r="I45808" s="116"/>
      <c r="K45808" s="116"/>
      <c r="T45808" s="93"/>
    </row>
    <row r="45809" spans="6:20" ht="13.2">
      <c r="F45809" s="116"/>
      <c r="I45809" s="116"/>
      <c r="K45809" s="116"/>
      <c r="T45809" s="93"/>
    </row>
    <row r="45810" spans="6:20" ht="13.2">
      <c r="F45810" s="116"/>
      <c r="I45810" s="116"/>
      <c r="K45810" s="116"/>
      <c r="T45810" s="93"/>
    </row>
    <row r="45811" spans="6:20" ht="13.2">
      <c r="F45811" s="116"/>
      <c r="I45811" s="116"/>
      <c r="K45811" s="116"/>
      <c r="T45811" s="93"/>
    </row>
    <row r="45812" spans="6:20" ht="13.2">
      <c r="F45812" s="116"/>
      <c r="I45812" s="116"/>
      <c r="K45812" s="116"/>
      <c r="T45812" s="93"/>
    </row>
    <row r="45813" spans="6:20" ht="13.2">
      <c r="F45813" s="116"/>
      <c r="I45813" s="116"/>
      <c r="K45813" s="116"/>
      <c r="T45813" s="93"/>
    </row>
    <row r="45814" spans="6:20" ht="13.2">
      <c r="F45814" s="116"/>
      <c r="I45814" s="116"/>
      <c r="K45814" s="116"/>
      <c r="T45814" s="93"/>
    </row>
    <row r="45815" spans="6:20" ht="13.2">
      <c r="F45815" s="116"/>
      <c r="I45815" s="116"/>
      <c r="K45815" s="116"/>
      <c r="T45815" s="93"/>
    </row>
    <row r="45816" spans="6:20" ht="13.2">
      <c r="F45816" s="116"/>
      <c r="I45816" s="116"/>
      <c r="K45816" s="116"/>
      <c r="T45816" s="93"/>
    </row>
    <row r="45817" spans="6:20" ht="13.2">
      <c r="F45817" s="116"/>
      <c r="I45817" s="116"/>
      <c r="K45817" s="116"/>
      <c r="T45817" s="93"/>
    </row>
    <row r="45818" spans="6:20" ht="13.2">
      <c r="F45818" s="116"/>
      <c r="I45818" s="116"/>
      <c r="K45818" s="116"/>
      <c r="T45818" s="93"/>
    </row>
    <row r="45819" spans="6:20" ht="13.2">
      <c r="F45819" s="116"/>
      <c r="I45819" s="116"/>
      <c r="K45819" s="116"/>
      <c r="T45819" s="93"/>
    </row>
    <row r="45820" spans="6:20" ht="13.2">
      <c r="F45820" s="116"/>
      <c r="I45820" s="116"/>
      <c r="K45820" s="116"/>
      <c r="T45820" s="93"/>
    </row>
    <row r="45821" spans="6:20" ht="13.2">
      <c r="F45821" s="116"/>
      <c r="I45821" s="116"/>
      <c r="K45821" s="116"/>
      <c r="T45821" s="93"/>
    </row>
    <row r="45822" spans="6:20" ht="13.2">
      <c r="F45822" s="116"/>
      <c r="I45822" s="116"/>
      <c r="K45822" s="116"/>
      <c r="T45822" s="93"/>
    </row>
    <row r="45823" spans="6:20" ht="13.2">
      <c r="F45823" s="116"/>
      <c r="I45823" s="116"/>
      <c r="K45823" s="116"/>
      <c r="T45823" s="93"/>
    </row>
    <row r="45824" spans="6:20" ht="13.2">
      <c r="F45824" s="116"/>
      <c r="I45824" s="116"/>
      <c r="K45824" s="116"/>
      <c r="T45824" s="93"/>
    </row>
    <row r="45825" spans="6:20" ht="13.2">
      <c r="F45825" s="116"/>
      <c r="I45825" s="116"/>
      <c r="K45825" s="116"/>
      <c r="T45825" s="93"/>
    </row>
    <row r="45826" spans="6:20" ht="13.2">
      <c r="F45826" s="116"/>
      <c r="I45826" s="116"/>
      <c r="K45826" s="116"/>
      <c r="T45826" s="93"/>
    </row>
    <row r="45827" spans="6:20" ht="13.2">
      <c r="F45827" s="116"/>
      <c r="I45827" s="116"/>
      <c r="K45827" s="116"/>
      <c r="T45827" s="93"/>
    </row>
    <row r="45828" spans="6:20" ht="13.2">
      <c r="F45828" s="116"/>
      <c r="I45828" s="116"/>
      <c r="K45828" s="116"/>
      <c r="T45828" s="93"/>
    </row>
    <row r="45829" spans="6:20" ht="13.2">
      <c r="F45829" s="116"/>
      <c r="I45829" s="116"/>
      <c r="K45829" s="116"/>
      <c r="T45829" s="93"/>
    </row>
    <row r="45830" spans="6:20" ht="13.2">
      <c r="F45830" s="116"/>
      <c r="I45830" s="116"/>
      <c r="K45830" s="116"/>
      <c r="T45830" s="93"/>
    </row>
    <row r="45831" spans="6:20" ht="13.2">
      <c r="F45831" s="116"/>
      <c r="I45831" s="116"/>
      <c r="K45831" s="116"/>
      <c r="T45831" s="93"/>
    </row>
    <row r="45832" spans="6:20" ht="13.2">
      <c r="F45832" s="116"/>
      <c r="I45832" s="116"/>
      <c r="K45832" s="116"/>
      <c r="T45832" s="93"/>
    </row>
    <row r="45833" spans="6:20" ht="13.2">
      <c r="F45833" s="116"/>
      <c r="I45833" s="116"/>
      <c r="K45833" s="116"/>
      <c r="T45833" s="93"/>
    </row>
    <row r="45834" spans="6:20" ht="13.2">
      <c r="F45834" s="116"/>
      <c r="I45834" s="116"/>
      <c r="K45834" s="116"/>
      <c r="T45834" s="93"/>
    </row>
    <row r="45835" spans="6:20" ht="13.2">
      <c r="F45835" s="116"/>
      <c r="I45835" s="116"/>
      <c r="K45835" s="116"/>
      <c r="T45835" s="93"/>
    </row>
    <row r="45836" spans="6:20" ht="13.2">
      <c r="F45836" s="116"/>
      <c r="I45836" s="116"/>
      <c r="K45836" s="116"/>
      <c r="T45836" s="93"/>
    </row>
    <row r="45837" spans="6:20" ht="13.2">
      <c r="F45837" s="116"/>
      <c r="I45837" s="116"/>
      <c r="K45837" s="116"/>
      <c r="T45837" s="93"/>
    </row>
    <row r="45838" spans="6:20" ht="13.2">
      <c r="F45838" s="116"/>
      <c r="I45838" s="116"/>
      <c r="K45838" s="116"/>
      <c r="T45838" s="93"/>
    </row>
    <row r="45839" spans="6:20" ht="13.2">
      <c r="F45839" s="116"/>
      <c r="I45839" s="116"/>
      <c r="K45839" s="116"/>
      <c r="T45839" s="93"/>
    </row>
    <row r="45840" spans="6:20" ht="13.2">
      <c r="F45840" s="116"/>
      <c r="I45840" s="116"/>
      <c r="K45840" s="116"/>
      <c r="T45840" s="93"/>
    </row>
    <row r="45841" spans="6:20" ht="13.2">
      <c r="F45841" s="116"/>
      <c r="I45841" s="116"/>
      <c r="K45841" s="116"/>
      <c r="T45841" s="93"/>
    </row>
    <row r="45842" spans="6:20" ht="13.2">
      <c r="F45842" s="116"/>
      <c r="I45842" s="116"/>
      <c r="K45842" s="116"/>
      <c r="T45842" s="93"/>
    </row>
    <row r="45843" spans="6:20" ht="13.2">
      <c r="F45843" s="116"/>
      <c r="I45843" s="116"/>
      <c r="K45843" s="116"/>
      <c r="T45843" s="93"/>
    </row>
    <row r="45844" spans="6:20" ht="13.2">
      <c r="F45844" s="116"/>
      <c r="I45844" s="116"/>
      <c r="K45844" s="116"/>
      <c r="T45844" s="93"/>
    </row>
    <row r="45845" spans="6:20" ht="13.2">
      <c r="F45845" s="116"/>
      <c r="I45845" s="116"/>
      <c r="K45845" s="116"/>
      <c r="T45845" s="93"/>
    </row>
    <row r="45846" spans="6:20" ht="13.2">
      <c r="F45846" s="116"/>
      <c r="I45846" s="116"/>
      <c r="K45846" s="116"/>
      <c r="T45846" s="93"/>
    </row>
    <row r="45847" spans="6:20" ht="13.2">
      <c r="F45847" s="116"/>
      <c r="I45847" s="116"/>
      <c r="K45847" s="116"/>
      <c r="T45847" s="93"/>
    </row>
    <row r="45848" spans="6:20" ht="13.2">
      <c r="F45848" s="116"/>
      <c r="I45848" s="116"/>
      <c r="K45848" s="116"/>
      <c r="T45848" s="93"/>
    </row>
    <row r="45849" spans="6:20" ht="13.2">
      <c r="F45849" s="116"/>
      <c r="I45849" s="116"/>
      <c r="K45849" s="116"/>
      <c r="T45849" s="93"/>
    </row>
    <row r="45850" spans="6:20" ht="13.2">
      <c r="F45850" s="116"/>
      <c r="I45850" s="116"/>
      <c r="K45850" s="116"/>
      <c r="T45850" s="93"/>
    </row>
    <row r="45851" spans="6:20" ht="13.2">
      <c r="F45851" s="116"/>
      <c r="I45851" s="116"/>
      <c r="K45851" s="116"/>
      <c r="T45851" s="93"/>
    </row>
    <row r="45852" spans="6:20" ht="13.2">
      <c r="F45852" s="116"/>
      <c r="I45852" s="116"/>
      <c r="K45852" s="116"/>
      <c r="T45852" s="93"/>
    </row>
    <row r="45853" spans="6:20" ht="13.2">
      <c r="F45853" s="116"/>
      <c r="I45853" s="116"/>
      <c r="K45853" s="116"/>
      <c r="T45853" s="93"/>
    </row>
    <row r="45854" spans="6:20" ht="13.2">
      <c r="F45854" s="116"/>
      <c r="I45854" s="116"/>
      <c r="K45854" s="116"/>
      <c r="T45854" s="93"/>
    </row>
    <row r="45855" spans="6:20" ht="13.2">
      <c r="F45855" s="116"/>
      <c r="I45855" s="116"/>
      <c r="K45855" s="116"/>
      <c r="T45855" s="93"/>
    </row>
    <row r="45856" spans="6:20" ht="13.2">
      <c r="F45856" s="116"/>
      <c r="I45856" s="116"/>
      <c r="K45856" s="116"/>
      <c r="T45856" s="93"/>
    </row>
    <row r="45857" spans="6:20" ht="13.2">
      <c r="F45857" s="116"/>
      <c r="I45857" s="116"/>
      <c r="K45857" s="116"/>
      <c r="T45857" s="93"/>
    </row>
    <row r="45858" spans="6:20" ht="13.2">
      <c r="F45858" s="116"/>
      <c r="I45858" s="116"/>
      <c r="K45858" s="116"/>
      <c r="T45858" s="93"/>
    </row>
    <row r="45859" spans="6:20" ht="13.2">
      <c r="F45859" s="116"/>
      <c r="I45859" s="116"/>
      <c r="K45859" s="116"/>
      <c r="T45859" s="93"/>
    </row>
    <row r="45860" spans="6:20" ht="13.2">
      <c r="F45860" s="116"/>
      <c r="I45860" s="116"/>
      <c r="K45860" s="116"/>
      <c r="T45860" s="93"/>
    </row>
    <row r="45861" spans="6:20" ht="13.2">
      <c r="F45861" s="116"/>
      <c r="I45861" s="116"/>
      <c r="K45861" s="116"/>
      <c r="T45861" s="93"/>
    </row>
    <row r="45862" spans="6:20" ht="13.2">
      <c r="F45862" s="116"/>
      <c r="I45862" s="116"/>
      <c r="K45862" s="116"/>
      <c r="T45862" s="93"/>
    </row>
    <row r="45863" spans="6:20" ht="13.2">
      <c r="F45863" s="116"/>
      <c r="I45863" s="116"/>
      <c r="K45863" s="116"/>
      <c r="T45863" s="93"/>
    </row>
    <row r="45864" spans="6:20" ht="13.2">
      <c r="F45864" s="116"/>
      <c r="I45864" s="116"/>
      <c r="K45864" s="116"/>
      <c r="T45864" s="93"/>
    </row>
    <row r="45865" spans="6:20" ht="13.2">
      <c r="F45865" s="116"/>
      <c r="I45865" s="116"/>
      <c r="K45865" s="116"/>
      <c r="T45865" s="93"/>
    </row>
    <row r="45866" spans="6:20" ht="13.2">
      <c r="F45866" s="116"/>
      <c r="I45866" s="116"/>
      <c r="K45866" s="116"/>
      <c r="T45866" s="93"/>
    </row>
    <row r="45867" spans="6:20" ht="13.2">
      <c r="F45867" s="116"/>
      <c r="I45867" s="116"/>
      <c r="K45867" s="116"/>
      <c r="T45867" s="93"/>
    </row>
    <row r="45868" spans="6:20" ht="13.2">
      <c r="F45868" s="116"/>
      <c r="I45868" s="116"/>
      <c r="K45868" s="116"/>
      <c r="T45868" s="93"/>
    </row>
    <row r="45869" spans="6:20" ht="13.2">
      <c r="F45869" s="116"/>
      <c r="I45869" s="116"/>
      <c r="K45869" s="116"/>
      <c r="T45869" s="93"/>
    </row>
    <row r="45870" spans="6:20" ht="13.2">
      <c r="F45870" s="116"/>
      <c r="I45870" s="116"/>
      <c r="K45870" s="116"/>
      <c r="T45870" s="93"/>
    </row>
    <row r="45871" spans="6:20" ht="13.2">
      <c r="F45871" s="116"/>
      <c r="I45871" s="116"/>
      <c r="K45871" s="116"/>
      <c r="T45871" s="93"/>
    </row>
    <row r="45872" spans="6:20" ht="13.2">
      <c r="F45872" s="116"/>
      <c r="I45872" s="116"/>
      <c r="K45872" s="116"/>
      <c r="T45872" s="93"/>
    </row>
    <row r="45873" spans="6:20" ht="13.2">
      <c r="F45873" s="116"/>
      <c r="I45873" s="116"/>
      <c r="K45873" s="116"/>
      <c r="T45873" s="93"/>
    </row>
    <row r="45874" spans="6:20" ht="13.2">
      <c r="F45874" s="116"/>
      <c r="I45874" s="116"/>
      <c r="K45874" s="116"/>
      <c r="T45874" s="93"/>
    </row>
    <row r="45875" spans="6:20" ht="13.2">
      <c r="F45875" s="116"/>
      <c r="I45875" s="116"/>
      <c r="K45875" s="116"/>
      <c r="T45875" s="93"/>
    </row>
    <row r="45876" spans="6:20" ht="13.2">
      <c r="F45876" s="116"/>
      <c r="I45876" s="116"/>
      <c r="K45876" s="116"/>
      <c r="T45876" s="93"/>
    </row>
    <row r="45877" spans="6:20" ht="13.2">
      <c r="F45877" s="116"/>
      <c r="I45877" s="116"/>
      <c r="K45877" s="116"/>
      <c r="T45877" s="93"/>
    </row>
    <row r="45878" spans="6:20" ht="13.2">
      <c r="F45878" s="116"/>
      <c r="I45878" s="116"/>
      <c r="K45878" s="116"/>
      <c r="T45878" s="93"/>
    </row>
    <row r="45879" spans="6:20" ht="13.2">
      <c r="F45879" s="116"/>
      <c r="I45879" s="116"/>
      <c r="K45879" s="116"/>
      <c r="T45879" s="93"/>
    </row>
    <row r="45880" spans="6:20" ht="13.2">
      <c r="F45880" s="116"/>
      <c r="I45880" s="116"/>
      <c r="K45880" s="116"/>
      <c r="T45880" s="93"/>
    </row>
    <row r="45881" spans="6:20" ht="13.2">
      <c r="F45881" s="116"/>
      <c r="I45881" s="116"/>
      <c r="K45881" s="116"/>
      <c r="T45881" s="93"/>
    </row>
    <row r="45882" spans="6:20" ht="13.2">
      <c r="F45882" s="116"/>
      <c r="I45882" s="116"/>
      <c r="K45882" s="116"/>
      <c r="T45882" s="93"/>
    </row>
    <row r="45883" spans="6:20" ht="13.2">
      <c r="F45883" s="116"/>
      <c r="I45883" s="116"/>
      <c r="K45883" s="116"/>
      <c r="T45883" s="93"/>
    </row>
    <row r="45884" spans="6:20" ht="13.2">
      <c r="F45884" s="116"/>
      <c r="I45884" s="116"/>
      <c r="K45884" s="116"/>
      <c r="T45884" s="93"/>
    </row>
    <row r="45885" spans="6:20" ht="13.2">
      <c r="F45885" s="116"/>
      <c r="I45885" s="116"/>
      <c r="K45885" s="116"/>
      <c r="T45885" s="93"/>
    </row>
    <row r="45886" spans="6:20" ht="13.2">
      <c r="F45886" s="116"/>
      <c r="I45886" s="116"/>
      <c r="K45886" s="116"/>
      <c r="T45886" s="93"/>
    </row>
    <row r="45887" spans="6:20" ht="13.2">
      <c r="F45887" s="116"/>
      <c r="I45887" s="116"/>
      <c r="K45887" s="116"/>
      <c r="T45887" s="93"/>
    </row>
    <row r="45888" spans="6:20" ht="13.2">
      <c r="F45888" s="116"/>
      <c r="I45888" s="116"/>
      <c r="K45888" s="116"/>
      <c r="T45888" s="93"/>
    </row>
    <row r="45889" spans="6:20" ht="13.2">
      <c r="F45889" s="116"/>
      <c r="I45889" s="116"/>
      <c r="K45889" s="116"/>
      <c r="T45889" s="93"/>
    </row>
    <row r="45890" spans="6:20" ht="13.2">
      <c r="F45890" s="116"/>
      <c r="I45890" s="116"/>
      <c r="K45890" s="116"/>
      <c r="T45890" s="93"/>
    </row>
    <row r="45891" spans="6:20" ht="13.2">
      <c r="F45891" s="116"/>
      <c r="I45891" s="116"/>
      <c r="K45891" s="116"/>
      <c r="T45891" s="93"/>
    </row>
    <row r="45892" spans="6:20" ht="13.2">
      <c r="F45892" s="116"/>
      <c r="I45892" s="116"/>
      <c r="K45892" s="116"/>
      <c r="T45892" s="93"/>
    </row>
    <row r="45893" spans="6:20" ht="13.2">
      <c r="F45893" s="116"/>
      <c r="I45893" s="116"/>
      <c r="K45893" s="116"/>
      <c r="T45893" s="93"/>
    </row>
    <row r="45894" spans="6:20" ht="13.2">
      <c r="F45894" s="116"/>
      <c r="I45894" s="116"/>
      <c r="K45894" s="116"/>
      <c r="T45894" s="93"/>
    </row>
    <row r="45895" spans="6:20" ht="13.2">
      <c r="F45895" s="116"/>
      <c r="I45895" s="116"/>
      <c r="K45895" s="116"/>
      <c r="T45895" s="93"/>
    </row>
    <row r="45896" spans="6:20" ht="13.2">
      <c r="F45896" s="116"/>
      <c r="I45896" s="116"/>
      <c r="K45896" s="116"/>
      <c r="T45896" s="93"/>
    </row>
    <row r="45897" spans="6:20" ht="13.2">
      <c r="F45897" s="116"/>
      <c r="I45897" s="116"/>
      <c r="K45897" s="116"/>
      <c r="T45897" s="93"/>
    </row>
    <row r="45898" spans="6:20" ht="13.2">
      <c r="F45898" s="116"/>
      <c r="I45898" s="116"/>
      <c r="K45898" s="116"/>
      <c r="T45898" s="93"/>
    </row>
    <row r="45899" spans="6:20" ht="13.2">
      <c r="F45899" s="116"/>
      <c r="I45899" s="116"/>
      <c r="K45899" s="116"/>
      <c r="T45899" s="93"/>
    </row>
    <row r="45900" spans="6:20" ht="13.2">
      <c r="F45900" s="116"/>
      <c r="I45900" s="116"/>
      <c r="K45900" s="116"/>
      <c r="T45900" s="93"/>
    </row>
    <row r="45901" spans="6:20" ht="13.2">
      <c r="F45901" s="116"/>
      <c r="I45901" s="116"/>
      <c r="K45901" s="116"/>
      <c r="T45901" s="93"/>
    </row>
    <row r="45902" spans="6:20" ht="13.2">
      <c r="F45902" s="116"/>
      <c r="I45902" s="116"/>
      <c r="K45902" s="116"/>
      <c r="T45902" s="93"/>
    </row>
    <row r="45903" spans="6:20" ht="13.2">
      <c r="F45903" s="116"/>
      <c r="I45903" s="116"/>
      <c r="K45903" s="116"/>
      <c r="T45903" s="93"/>
    </row>
    <row r="45904" spans="6:20" ht="13.2">
      <c r="F45904" s="116"/>
      <c r="I45904" s="116"/>
      <c r="K45904" s="116"/>
      <c r="T45904" s="93"/>
    </row>
    <row r="45905" spans="6:20" ht="13.2">
      <c r="F45905" s="116"/>
      <c r="I45905" s="116"/>
      <c r="K45905" s="116"/>
      <c r="T45905" s="93"/>
    </row>
    <row r="45906" spans="6:20" ht="13.2">
      <c r="F45906" s="116"/>
      <c r="I45906" s="116"/>
      <c r="K45906" s="116"/>
      <c r="T45906" s="93"/>
    </row>
    <row r="45907" spans="6:20" ht="13.2">
      <c r="F45907" s="116"/>
      <c r="I45907" s="116"/>
      <c r="K45907" s="116"/>
      <c r="T45907" s="93"/>
    </row>
    <row r="45908" spans="6:20" ht="13.2">
      <c r="F45908" s="116"/>
      <c r="I45908" s="116"/>
      <c r="K45908" s="116"/>
      <c r="T45908" s="93"/>
    </row>
    <row r="45909" spans="6:20" ht="13.2">
      <c r="F45909" s="116"/>
      <c r="I45909" s="116"/>
      <c r="K45909" s="116"/>
      <c r="T45909" s="93"/>
    </row>
    <row r="45910" spans="6:20" ht="13.2">
      <c r="F45910" s="116"/>
      <c r="I45910" s="116"/>
      <c r="K45910" s="116"/>
      <c r="T45910" s="93"/>
    </row>
    <row r="45911" spans="6:20" ht="13.2">
      <c r="F45911" s="116"/>
      <c r="I45911" s="116"/>
      <c r="K45911" s="116"/>
      <c r="T45911" s="93"/>
    </row>
    <row r="45912" spans="6:20" ht="13.2">
      <c r="F45912" s="116"/>
      <c r="I45912" s="116"/>
      <c r="K45912" s="116"/>
      <c r="T45912" s="93"/>
    </row>
    <row r="45913" spans="6:20" ht="13.2">
      <c r="F45913" s="116"/>
      <c r="I45913" s="116"/>
      <c r="K45913" s="116"/>
      <c r="T45913" s="93"/>
    </row>
    <row r="45914" spans="6:20" ht="13.2">
      <c r="F45914" s="116"/>
      <c r="I45914" s="116"/>
      <c r="K45914" s="116"/>
      <c r="T45914" s="93"/>
    </row>
    <row r="45915" spans="6:20" ht="13.2">
      <c r="F45915" s="116"/>
      <c r="I45915" s="116"/>
      <c r="K45915" s="116"/>
      <c r="T45915" s="93"/>
    </row>
    <row r="45916" spans="6:20" ht="13.2">
      <c r="F45916" s="116"/>
      <c r="I45916" s="116"/>
      <c r="K45916" s="116"/>
      <c r="T45916" s="93"/>
    </row>
    <row r="45917" spans="6:20" ht="13.2">
      <c r="F45917" s="116"/>
      <c r="I45917" s="116"/>
      <c r="K45917" s="116"/>
      <c r="T45917" s="93"/>
    </row>
    <row r="45918" spans="6:20" ht="13.2">
      <c r="F45918" s="116"/>
      <c r="I45918" s="116"/>
      <c r="K45918" s="116"/>
      <c r="T45918" s="93"/>
    </row>
    <row r="45919" spans="6:20" ht="13.2">
      <c r="F45919" s="116"/>
      <c r="I45919" s="116"/>
      <c r="K45919" s="116"/>
      <c r="T45919" s="93"/>
    </row>
    <row r="45920" spans="6:20" ht="13.2">
      <c r="F45920" s="116"/>
      <c r="I45920" s="116"/>
      <c r="K45920" s="116"/>
      <c r="T45920" s="93"/>
    </row>
    <row r="45921" spans="6:20" ht="13.2">
      <c r="F45921" s="116"/>
      <c r="I45921" s="116"/>
      <c r="K45921" s="116"/>
      <c r="T45921" s="93"/>
    </row>
    <row r="45922" spans="6:20" ht="13.2">
      <c r="F45922" s="116"/>
      <c r="I45922" s="116"/>
      <c r="K45922" s="116"/>
      <c r="T45922" s="93"/>
    </row>
    <row r="45923" spans="6:20" ht="13.2">
      <c r="F45923" s="116"/>
      <c r="I45923" s="116"/>
      <c r="K45923" s="116"/>
      <c r="T45923" s="93"/>
    </row>
    <row r="45924" spans="6:20" ht="13.2">
      <c r="F45924" s="116"/>
      <c r="I45924" s="116"/>
      <c r="K45924" s="116"/>
      <c r="T45924" s="93"/>
    </row>
    <row r="45925" spans="6:20" ht="13.2">
      <c r="F45925" s="116"/>
      <c r="I45925" s="116"/>
      <c r="K45925" s="116"/>
      <c r="T45925" s="93"/>
    </row>
    <row r="45926" spans="6:20" ht="13.2">
      <c r="F45926" s="116"/>
      <c r="I45926" s="116"/>
      <c r="K45926" s="116"/>
      <c r="T45926" s="93"/>
    </row>
    <row r="45927" spans="6:20" ht="13.2">
      <c r="F45927" s="116"/>
      <c r="I45927" s="116"/>
      <c r="K45927" s="116"/>
      <c r="T45927" s="93"/>
    </row>
    <row r="45928" spans="6:20" ht="13.2">
      <c r="F45928" s="116"/>
      <c r="I45928" s="116"/>
      <c r="K45928" s="116"/>
      <c r="T45928" s="93"/>
    </row>
    <row r="45929" spans="6:20" ht="13.2">
      <c r="F45929" s="116"/>
      <c r="I45929" s="116"/>
      <c r="K45929" s="116"/>
      <c r="T45929" s="93"/>
    </row>
    <row r="45930" spans="6:20" ht="13.2">
      <c r="F45930" s="116"/>
      <c r="I45930" s="116"/>
      <c r="K45930" s="116"/>
      <c r="T45930" s="93"/>
    </row>
    <row r="45931" spans="6:20" ht="13.2">
      <c r="F45931" s="116"/>
      <c r="I45931" s="116"/>
      <c r="K45931" s="116"/>
      <c r="T45931" s="93"/>
    </row>
    <row r="45932" spans="6:20" ht="13.2">
      <c r="F45932" s="116"/>
      <c r="I45932" s="116"/>
      <c r="K45932" s="116"/>
      <c r="T45932" s="93"/>
    </row>
    <row r="45933" spans="6:20" ht="13.2">
      <c r="F45933" s="116"/>
      <c r="I45933" s="116"/>
      <c r="K45933" s="116"/>
      <c r="T45933" s="93"/>
    </row>
    <row r="45934" spans="6:20" ht="13.2">
      <c r="F45934" s="116"/>
      <c r="I45934" s="116"/>
      <c r="K45934" s="116"/>
      <c r="T45934" s="93"/>
    </row>
    <row r="45935" spans="6:20" ht="13.2">
      <c r="F45935" s="116"/>
      <c r="I45935" s="116"/>
      <c r="K45935" s="116"/>
      <c r="T45935" s="93"/>
    </row>
    <row r="45936" spans="6:20" ht="13.2">
      <c r="F45936" s="116"/>
      <c r="I45936" s="116"/>
      <c r="K45936" s="116"/>
      <c r="T45936" s="93"/>
    </row>
    <row r="45937" spans="6:20" ht="13.2">
      <c r="F45937" s="116"/>
      <c r="I45937" s="116"/>
      <c r="K45937" s="116"/>
      <c r="T45937" s="93"/>
    </row>
    <row r="45938" spans="6:20" ht="13.2">
      <c r="F45938" s="116"/>
      <c r="I45938" s="116"/>
      <c r="K45938" s="116"/>
      <c r="T45938" s="93"/>
    </row>
    <row r="45939" spans="6:20" ht="13.2">
      <c r="F45939" s="116"/>
      <c r="I45939" s="116"/>
      <c r="K45939" s="116"/>
      <c r="T45939" s="93"/>
    </row>
    <row r="45940" spans="6:20" ht="13.2">
      <c r="F45940" s="116"/>
      <c r="I45940" s="116"/>
      <c r="K45940" s="116"/>
      <c r="T45940" s="93"/>
    </row>
    <row r="45941" spans="6:20" ht="13.2">
      <c r="F45941" s="116"/>
      <c r="I45941" s="116"/>
      <c r="K45941" s="116"/>
      <c r="T45941" s="93"/>
    </row>
    <row r="45942" spans="6:20" ht="13.2">
      <c r="F45942" s="116"/>
      <c r="I45942" s="116"/>
      <c r="K45942" s="116"/>
      <c r="T45942" s="93"/>
    </row>
    <row r="45943" spans="6:20" ht="13.2">
      <c r="F45943" s="116"/>
      <c r="I45943" s="116"/>
      <c r="K45943" s="116"/>
      <c r="T45943" s="93"/>
    </row>
    <row r="45944" spans="6:20" ht="13.2">
      <c r="F45944" s="116"/>
      <c r="I45944" s="116"/>
      <c r="K45944" s="116"/>
      <c r="T45944" s="93"/>
    </row>
    <row r="45945" spans="6:20" ht="13.2">
      <c r="F45945" s="116"/>
      <c r="I45945" s="116"/>
      <c r="K45945" s="116"/>
      <c r="T45945" s="93"/>
    </row>
    <row r="45946" spans="6:20" ht="13.2">
      <c r="F45946" s="116"/>
      <c r="I45946" s="116"/>
      <c r="K45946" s="116"/>
      <c r="T45946" s="93"/>
    </row>
    <row r="45947" spans="6:20" ht="13.2">
      <c r="F45947" s="116"/>
      <c r="I45947" s="116"/>
      <c r="K45947" s="116"/>
      <c r="T45947" s="93"/>
    </row>
    <row r="45948" spans="6:20" ht="13.2">
      <c r="F45948" s="116"/>
      <c r="I45948" s="116"/>
      <c r="K45948" s="116"/>
      <c r="T45948" s="93"/>
    </row>
    <row r="45949" spans="6:20" ht="13.2">
      <c r="F45949" s="116"/>
      <c r="I45949" s="116"/>
      <c r="K45949" s="116"/>
      <c r="T45949" s="93"/>
    </row>
    <row r="45950" spans="6:20" ht="13.2">
      <c r="F45950" s="116"/>
      <c r="I45950" s="116"/>
      <c r="K45950" s="116"/>
      <c r="T45950" s="93"/>
    </row>
    <row r="45951" spans="6:20" ht="13.2">
      <c r="F45951" s="116"/>
      <c r="I45951" s="116"/>
      <c r="K45951" s="116"/>
      <c r="T45951" s="93"/>
    </row>
    <row r="45952" spans="6:20" ht="13.2">
      <c r="F45952" s="116"/>
      <c r="I45952" s="116"/>
      <c r="K45952" s="116"/>
      <c r="T45952" s="93"/>
    </row>
    <row r="45953" spans="6:20" ht="13.2">
      <c r="F45953" s="116"/>
      <c r="I45953" s="116"/>
      <c r="K45953" s="116"/>
      <c r="T45953" s="93"/>
    </row>
    <row r="45954" spans="6:20" ht="13.2">
      <c r="F45954" s="116"/>
      <c r="I45954" s="116"/>
      <c r="K45954" s="116"/>
      <c r="T45954" s="93"/>
    </row>
    <row r="45955" spans="6:20" ht="13.2">
      <c r="F45955" s="116"/>
      <c r="I45955" s="116"/>
      <c r="K45955" s="116"/>
      <c r="T45955" s="93"/>
    </row>
    <row r="45956" spans="6:20" ht="13.2">
      <c r="F45956" s="116"/>
      <c r="I45956" s="116"/>
      <c r="K45956" s="116"/>
      <c r="T45956" s="93"/>
    </row>
    <row r="45957" spans="6:20" ht="13.2">
      <c r="F45957" s="116"/>
      <c r="I45957" s="116"/>
      <c r="K45957" s="116"/>
      <c r="T45957" s="93"/>
    </row>
    <row r="45958" spans="6:20" ht="13.2">
      <c r="F45958" s="116"/>
      <c r="I45958" s="116"/>
      <c r="K45958" s="116"/>
      <c r="T45958" s="93"/>
    </row>
    <row r="45959" spans="6:20" ht="13.2">
      <c r="F45959" s="116"/>
      <c r="I45959" s="116"/>
      <c r="K45959" s="116"/>
      <c r="T45959" s="93"/>
    </row>
    <row r="45960" spans="6:20" ht="13.2">
      <c r="F45960" s="116"/>
      <c r="I45960" s="116"/>
      <c r="K45960" s="116"/>
      <c r="T45960" s="93"/>
    </row>
    <row r="45961" spans="6:20" ht="13.2">
      <c r="F45961" s="116"/>
      <c r="I45961" s="116"/>
      <c r="K45961" s="116"/>
      <c r="T45961" s="93"/>
    </row>
    <row r="45962" spans="6:20" ht="13.2">
      <c r="F45962" s="116"/>
      <c r="I45962" s="116"/>
      <c r="K45962" s="116"/>
      <c r="T45962" s="93"/>
    </row>
    <row r="45963" spans="6:20" ht="13.2">
      <c r="F45963" s="116"/>
      <c r="I45963" s="116"/>
      <c r="K45963" s="116"/>
      <c r="T45963" s="93"/>
    </row>
    <row r="45964" spans="6:20" ht="13.2">
      <c r="F45964" s="116"/>
      <c r="I45964" s="116"/>
      <c r="K45964" s="116"/>
      <c r="T45964" s="93"/>
    </row>
    <row r="45965" spans="6:20" ht="13.2">
      <c r="F45965" s="116"/>
      <c r="I45965" s="116"/>
      <c r="K45965" s="116"/>
      <c r="T45965" s="93"/>
    </row>
    <row r="45966" spans="6:20" ht="13.2">
      <c r="F45966" s="116"/>
      <c r="I45966" s="116"/>
      <c r="K45966" s="116"/>
      <c r="T45966" s="93"/>
    </row>
    <row r="45967" spans="6:20" ht="13.2">
      <c r="F45967" s="116"/>
      <c r="I45967" s="116"/>
      <c r="K45967" s="116"/>
      <c r="T45967" s="93"/>
    </row>
    <row r="45968" spans="6:20" ht="13.2">
      <c r="F45968" s="116"/>
      <c r="I45968" s="116"/>
      <c r="K45968" s="116"/>
      <c r="T45968" s="93"/>
    </row>
    <row r="45969" spans="6:20" ht="13.2">
      <c r="F45969" s="116"/>
      <c r="I45969" s="116"/>
      <c r="K45969" s="116"/>
      <c r="T45969" s="93"/>
    </row>
    <row r="45970" spans="6:20" ht="13.2">
      <c r="F45970" s="116"/>
      <c r="I45970" s="116"/>
      <c r="K45970" s="116"/>
      <c r="T45970" s="93"/>
    </row>
    <row r="45971" spans="6:20" ht="13.2">
      <c r="F45971" s="116"/>
      <c r="I45971" s="116"/>
      <c r="K45971" s="116"/>
      <c r="T45971" s="93"/>
    </row>
    <row r="45972" spans="6:20" ht="13.2">
      <c r="F45972" s="116"/>
      <c r="I45972" s="116"/>
      <c r="K45972" s="116"/>
      <c r="T45972" s="93"/>
    </row>
    <row r="45973" spans="6:20" ht="13.2">
      <c r="F45973" s="116"/>
      <c r="I45973" s="116"/>
      <c r="K45973" s="116"/>
      <c r="T45973" s="93"/>
    </row>
    <row r="45974" spans="6:20" ht="13.2">
      <c r="F45974" s="116"/>
      <c r="I45974" s="116"/>
      <c r="K45974" s="116"/>
      <c r="T45974" s="93"/>
    </row>
    <row r="45975" spans="6:20" ht="13.2">
      <c r="F45975" s="116"/>
      <c r="I45975" s="116"/>
      <c r="K45975" s="116"/>
      <c r="T45975" s="93"/>
    </row>
    <row r="45976" spans="6:20" ht="13.2">
      <c r="F45976" s="116"/>
      <c r="I45976" s="116"/>
      <c r="K45976" s="116"/>
      <c r="T45976" s="93"/>
    </row>
    <row r="45977" spans="6:20" ht="13.2">
      <c r="F45977" s="116"/>
      <c r="I45977" s="116"/>
      <c r="K45977" s="116"/>
      <c r="T45977" s="93"/>
    </row>
    <row r="45978" spans="6:20" ht="13.2">
      <c r="F45978" s="116"/>
      <c r="I45978" s="116"/>
      <c r="K45978" s="116"/>
      <c r="T45978" s="93"/>
    </row>
    <row r="45979" spans="6:20" ht="13.2">
      <c r="F45979" s="116"/>
      <c r="I45979" s="116"/>
      <c r="K45979" s="116"/>
      <c r="T45979" s="93"/>
    </row>
    <row r="45980" spans="6:20" ht="13.2">
      <c r="F45980" s="116"/>
      <c r="I45980" s="116"/>
      <c r="K45980" s="116"/>
      <c r="T45980" s="93"/>
    </row>
    <row r="45981" spans="6:20" ht="13.2">
      <c r="F45981" s="116"/>
      <c r="I45981" s="116"/>
      <c r="K45981" s="116"/>
      <c r="T45981" s="93"/>
    </row>
    <row r="45982" spans="6:20" ht="13.2">
      <c r="F45982" s="116"/>
      <c r="I45982" s="116"/>
      <c r="K45982" s="116"/>
      <c r="T45982" s="93"/>
    </row>
    <row r="45983" spans="6:20" ht="13.2">
      <c r="F45983" s="116"/>
      <c r="I45983" s="116"/>
      <c r="K45983" s="116"/>
      <c r="T45983" s="93"/>
    </row>
    <row r="45984" spans="6:20" ht="13.2">
      <c r="F45984" s="116"/>
      <c r="I45984" s="116"/>
      <c r="K45984" s="116"/>
      <c r="T45984" s="93"/>
    </row>
    <row r="45985" spans="6:20" ht="13.2">
      <c r="F45985" s="116"/>
      <c r="I45985" s="116"/>
      <c r="K45985" s="116"/>
      <c r="T45985" s="93"/>
    </row>
    <row r="45986" spans="6:20" ht="13.2">
      <c r="F45986" s="116"/>
      <c r="I45986" s="116"/>
      <c r="K45986" s="116"/>
      <c r="T45986" s="93"/>
    </row>
    <row r="45987" spans="6:20" ht="13.2">
      <c r="F45987" s="116"/>
      <c r="I45987" s="116"/>
      <c r="K45987" s="116"/>
      <c r="T45987" s="93"/>
    </row>
    <row r="45988" spans="6:20" ht="13.2">
      <c r="F45988" s="116"/>
      <c r="I45988" s="116"/>
      <c r="K45988" s="116"/>
      <c r="T45988" s="93"/>
    </row>
    <row r="45989" spans="6:20" ht="13.2">
      <c r="F45989" s="116"/>
      <c r="I45989" s="116"/>
      <c r="K45989" s="116"/>
      <c r="T45989" s="93"/>
    </row>
    <row r="45990" spans="6:20" ht="13.2">
      <c r="F45990" s="116"/>
      <c r="I45990" s="116"/>
      <c r="K45990" s="116"/>
      <c r="T45990" s="93"/>
    </row>
    <row r="45991" spans="6:20" ht="13.2">
      <c r="F45991" s="116"/>
      <c r="I45991" s="116"/>
      <c r="K45991" s="116"/>
      <c r="T45991" s="93"/>
    </row>
    <row r="45992" spans="6:20" ht="13.2">
      <c r="F45992" s="116"/>
      <c r="I45992" s="116"/>
      <c r="K45992" s="116"/>
      <c r="T45992" s="93"/>
    </row>
    <row r="45993" spans="6:20" ht="13.2">
      <c r="F45993" s="116"/>
      <c r="I45993" s="116"/>
      <c r="K45993" s="116"/>
      <c r="T45993" s="93"/>
    </row>
    <row r="45994" spans="6:20" ht="13.2">
      <c r="F45994" s="116"/>
      <c r="I45994" s="116"/>
      <c r="K45994" s="116"/>
      <c r="T45994" s="93"/>
    </row>
    <row r="45995" spans="6:20" ht="13.2">
      <c r="F45995" s="116"/>
      <c r="I45995" s="116"/>
      <c r="K45995" s="116"/>
      <c r="T45995" s="93"/>
    </row>
    <row r="45996" spans="6:20" ht="13.2">
      <c r="F45996" s="116"/>
      <c r="I45996" s="116"/>
      <c r="K45996" s="116"/>
      <c r="T45996" s="93"/>
    </row>
    <row r="45997" spans="6:20" ht="13.2">
      <c r="F45997" s="116"/>
      <c r="I45997" s="116"/>
      <c r="K45997" s="116"/>
      <c r="T45997" s="93"/>
    </row>
    <row r="45998" spans="6:20" ht="13.2">
      <c r="F45998" s="116"/>
      <c r="I45998" s="116"/>
      <c r="K45998" s="116"/>
      <c r="T45998" s="93"/>
    </row>
    <row r="45999" spans="6:20" ht="13.2">
      <c r="F45999" s="116"/>
      <c r="I45999" s="116"/>
      <c r="K45999" s="116"/>
      <c r="T45999" s="93"/>
    </row>
    <row r="46000" spans="6:20" ht="13.2">
      <c r="F46000" s="116"/>
      <c r="I46000" s="116"/>
      <c r="K46000" s="116"/>
      <c r="T46000" s="93"/>
    </row>
    <row r="46001" spans="6:20" ht="13.2">
      <c r="F46001" s="116"/>
      <c r="I46001" s="116"/>
      <c r="K46001" s="116"/>
      <c r="T46001" s="93"/>
    </row>
    <row r="46002" spans="6:20" ht="13.2">
      <c r="F46002" s="116"/>
      <c r="I46002" s="116"/>
      <c r="K46002" s="116"/>
      <c r="T46002" s="93"/>
    </row>
    <row r="46003" spans="6:20" ht="13.2">
      <c r="F46003" s="116"/>
      <c r="I46003" s="116"/>
      <c r="K46003" s="116"/>
      <c r="T46003" s="93"/>
    </row>
    <row r="46004" spans="6:20" ht="13.2">
      <c r="F46004" s="116"/>
      <c r="I46004" s="116"/>
      <c r="K46004" s="116"/>
      <c r="T46004" s="93"/>
    </row>
    <row r="46005" spans="6:20" ht="13.2">
      <c r="F46005" s="116"/>
      <c r="I46005" s="116"/>
      <c r="K46005" s="116"/>
      <c r="T46005" s="93"/>
    </row>
    <row r="46006" spans="6:20" ht="13.2">
      <c r="F46006" s="116"/>
      <c r="I46006" s="116"/>
      <c r="K46006" s="116"/>
      <c r="T46006" s="93"/>
    </row>
    <row r="46007" spans="6:20" ht="13.2">
      <c r="F46007" s="116"/>
      <c r="I46007" s="116"/>
      <c r="K46007" s="116"/>
      <c r="T46007" s="93"/>
    </row>
    <row r="46008" spans="6:20" ht="13.2">
      <c r="F46008" s="116"/>
      <c r="I46008" s="116"/>
      <c r="K46008" s="116"/>
      <c r="T46008" s="93"/>
    </row>
    <row r="46009" spans="6:20" ht="13.2">
      <c r="F46009" s="116"/>
      <c r="I46009" s="116"/>
      <c r="K46009" s="116"/>
      <c r="T46009" s="93"/>
    </row>
    <row r="46010" spans="6:20" ht="13.2">
      <c r="F46010" s="116"/>
      <c r="I46010" s="116"/>
      <c r="K46010" s="116"/>
      <c r="T46010" s="93"/>
    </row>
    <row r="46011" spans="6:20" ht="13.2">
      <c r="F46011" s="116"/>
      <c r="I46011" s="116"/>
      <c r="K46011" s="116"/>
      <c r="T46011" s="93"/>
    </row>
    <row r="46012" spans="6:20" ht="13.2">
      <c r="F46012" s="116"/>
      <c r="I46012" s="116"/>
      <c r="K46012" s="116"/>
      <c r="T46012" s="93"/>
    </row>
    <row r="46013" spans="6:20" ht="13.2">
      <c r="F46013" s="116"/>
      <c r="I46013" s="116"/>
      <c r="K46013" s="116"/>
      <c r="T46013" s="93"/>
    </row>
    <row r="46014" spans="6:20" ht="13.2">
      <c r="F46014" s="116"/>
      <c r="I46014" s="116"/>
      <c r="K46014" s="116"/>
      <c r="T46014" s="93"/>
    </row>
    <row r="46015" spans="6:20" ht="13.2">
      <c r="F46015" s="116"/>
      <c r="I46015" s="116"/>
      <c r="K46015" s="116"/>
      <c r="T46015" s="93"/>
    </row>
    <row r="46016" spans="6:20" ht="13.2">
      <c r="F46016" s="116"/>
      <c r="I46016" s="116"/>
      <c r="K46016" s="116"/>
      <c r="T46016" s="93"/>
    </row>
    <row r="46017" spans="6:20" ht="13.2">
      <c r="F46017" s="116"/>
      <c r="I46017" s="116"/>
      <c r="K46017" s="116"/>
      <c r="T46017" s="93"/>
    </row>
    <row r="46018" spans="6:20" ht="13.2">
      <c r="F46018" s="116"/>
      <c r="I46018" s="116"/>
      <c r="K46018" s="116"/>
      <c r="T46018" s="93"/>
    </row>
    <row r="46019" spans="6:20" ht="13.2">
      <c r="F46019" s="116"/>
      <c r="I46019" s="116"/>
      <c r="K46019" s="116"/>
      <c r="T46019" s="93"/>
    </row>
    <row r="46020" spans="6:20" ht="13.2">
      <c r="F46020" s="116"/>
      <c r="I46020" s="116"/>
      <c r="K46020" s="116"/>
      <c r="T46020" s="93"/>
    </row>
    <row r="46021" spans="6:20" ht="13.2">
      <c r="F46021" s="116"/>
      <c r="I46021" s="116"/>
      <c r="K46021" s="116"/>
      <c r="T46021" s="93"/>
    </row>
    <row r="46022" spans="6:20" ht="13.2">
      <c r="F46022" s="116"/>
      <c r="I46022" s="116"/>
      <c r="K46022" s="116"/>
      <c r="T46022" s="93"/>
    </row>
    <row r="46023" spans="6:20" ht="13.2">
      <c r="F46023" s="116"/>
      <c r="I46023" s="116"/>
      <c r="K46023" s="116"/>
      <c r="T46023" s="93"/>
    </row>
    <row r="46024" spans="6:20" ht="13.2">
      <c r="F46024" s="116"/>
      <c r="I46024" s="116"/>
      <c r="K46024" s="116"/>
      <c r="T46024" s="93"/>
    </row>
    <row r="46025" spans="6:20" ht="13.2">
      <c r="F46025" s="116"/>
      <c r="I46025" s="116"/>
      <c r="K46025" s="116"/>
      <c r="T46025" s="93"/>
    </row>
    <row r="46026" spans="6:20" ht="13.2">
      <c r="F46026" s="116"/>
      <c r="I46026" s="116"/>
      <c r="K46026" s="116"/>
      <c r="T46026" s="93"/>
    </row>
    <row r="46027" spans="6:20" ht="13.2">
      <c r="F46027" s="116"/>
      <c r="I46027" s="116"/>
      <c r="K46027" s="116"/>
      <c r="T46027" s="93"/>
    </row>
    <row r="46028" spans="6:20" ht="13.2">
      <c r="F46028" s="116"/>
      <c r="I46028" s="116"/>
      <c r="K46028" s="116"/>
      <c r="T46028" s="93"/>
    </row>
    <row r="46029" spans="6:20" ht="13.2">
      <c r="F46029" s="116"/>
      <c r="I46029" s="116"/>
      <c r="K46029" s="116"/>
      <c r="T46029" s="93"/>
    </row>
    <row r="46030" spans="6:20" ht="13.2">
      <c r="F46030" s="116"/>
      <c r="I46030" s="116"/>
      <c r="K46030" s="116"/>
      <c r="T46030" s="93"/>
    </row>
    <row r="46031" spans="6:20" ht="13.2">
      <c r="F46031" s="116"/>
      <c r="I46031" s="116"/>
      <c r="K46031" s="116"/>
      <c r="T46031" s="93"/>
    </row>
    <row r="46032" spans="6:20" ht="13.2">
      <c r="F46032" s="116"/>
      <c r="I46032" s="116"/>
      <c r="K46032" s="116"/>
      <c r="T46032" s="93"/>
    </row>
    <row r="46033" spans="6:20" ht="13.2">
      <c r="F46033" s="116"/>
      <c r="I46033" s="116"/>
      <c r="K46033" s="116"/>
      <c r="T46033" s="93"/>
    </row>
    <row r="46034" spans="6:20" ht="13.2">
      <c r="F46034" s="116"/>
      <c r="I46034" s="116"/>
      <c r="K46034" s="116"/>
      <c r="T46034" s="93"/>
    </row>
    <row r="46035" spans="6:20" ht="13.2">
      <c r="F46035" s="116"/>
      <c r="I46035" s="116"/>
      <c r="K46035" s="116"/>
      <c r="T46035" s="93"/>
    </row>
    <row r="46036" spans="6:20" ht="13.2">
      <c r="F46036" s="116"/>
      <c r="I46036" s="116"/>
      <c r="K46036" s="116"/>
      <c r="T46036" s="93"/>
    </row>
    <row r="46037" spans="6:20" ht="13.2">
      <c r="F46037" s="116"/>
      <c r="I46037" s="116"/>
      <c r="K46037" s="116"/>
      <c r="T46037" s="93"/>
    </row>
    <row r="46038" spans="6:20" ht="13.2">
      <c r="F46038" s="116"/>
      <c r="I46038" s="116"/>
      <c r="K46038" s="116"/>
      <c r="T46038" s="93"/>
    </row>
    <row r="46039" spans="6:20" ht="13.2">
      <c r="F46039" s="116"/>
      <c r="I46039" s="116"/>
      <c r="K46039" s="116"/>
      <c r="T46039" s="93"/>
    </row>
    <row r="46040" spans="6:20" ht="13.2">
      <c r="F46040" s="116"/>
      <c r="I46040" s="116"/>
      <c r="K46040" s="116"/>
      <c r="T46040" s="93"/>
    </row>
    <row r="46041" spans="6:20" ht="13.2">
      <c r="F46041" s="116"/>
      <c r="I46041" s="116"/>
      <c r="K46041" s="116"/>
      <c r="T46041" s="93"/>
    </row>
    <row r="46042" spans="6:20" ht="13.2">
      <c r="F46042" s="116"/>
      <c r="I46042" s="116"/>
      <c r="K46042" s="116"/>
      <c r="T46042" s="93"/>
    </row>
    <row r="46043" spans="6:20" ht="13.2">
      <c r="F46043" s="116"/>
      <c r="I46043" s="116"/>
      <c r="K46043" s="116"/>
      <c r="T46043" s="93"/>
    </row>
    <row r="46044" spans="6:20" ht="13.2">
      <c r="F46044" s="116"/>
      <c r="I46044" s="116"/>
      <c r="K46044" s="116"/>
      <c r="T46044" s="93"/>
    </row>
    <row r="46045" spans="6:20" ht="13.2">
      <c r="F46045" s="116"/>
      <c r="I46045" s="116"/>
      <c r="K46045" s="116"/>
      <c r="T46045" s="93"/>
    </row>
    <row r="46046" spans="6:20" ht="13.2">
      <c r="F46046" s="116"/>
      <c r="I46046" s="116"/>
      <c r="K46046" s="116"/>
      <c r="T46046" s="93"/>
    </row>
    <row r="46047" spans="6:20" ht="13.2">
      <c r="F46047" s="116"/>
      <c r="I46047" s="116"/>
      <c r="K46047" s="116"/>
      <c r="T46047" s="93"/>
    </row>
    <row r="46048" spans="6:20" ht="13.2">
      <c r="F46048" s="116"/>
      <c r="I46048" s="116"/>
      <c r="K46048" s="116"/>
      <c r="T46048" s="93"/>
    </row>
    <row r="46049" spans="6:20" ht="13.2">
      <c r="F46049" s="116"/>
      <c r="I46049" s="116"/>
      <c r="K46049" s="116"/>
      <c r="T46049" s="93"/>
    </row>
    <row r="46050" spans="6:20" ht="13.2">
      <c r="F46050" s="116"/>
      <c r="I46050" s="116"/>
      <c r="K46050" s="116"/>
      <c r="T46050" s="93"/>
    </row>
    <row r="46051" spans="6:20" ht="13.2">
      <c r="F46051" s="116"/>
      <c r="I46051" s="116"/>
      <c r="K46051" s="116"/>
      <c r="T46051" s="93"/>
    </row>
    <row r="46052" spans="6:20" ht="13.2">
      <c r="F46052" s="116"/>
      <c r="I46052" s="116"/>
      <c r="K46052" s="116"/>
      <c r="T46052" s="93"/>
    </row>
    <row r="46053" spans="6:20" ht="13.2">
      <c r="F46053" s="116"/>
      <c r="I46053" s="116"/>
      <c r="K46053" s="116"/>
      <c r="T46053" s="93"/>
    </row>
    <row r="46054" spans="6:20" ht="13.2">
      <c r="F46054" s="116"/>
      <c r="I46054" s="116"/>
      <c r="K46054" s="116"/>
      <c r="T46054" s="93"/>
    </row>
    <row r="46055" spans="6:20" ht="13.2">
      <c r="F46055" s="116"/>
      <c r="I46055" s="116"/>
      <c r="K46055" s="116"/>
      <c r="T46055" s="93"/>
    </row>
    <row r="46056" spans="6:20" ht="13.2">
      <c r="F46056" s="116"/>
      <c r="I46056" s="116"/>
      <c r="K46056" s="116"/>
      <c r="T46056" s="93"/>
    </row>
    <row r="46057" spans="6:20" ht="13.2">
      <c r="F46057" s="116"/>
      <c r="I46057" s="116"/>
      <c r="K46057" s="116"/>
      <c r="T46057" s="93"/>
    </row>
    <row r="46058" spans="6:20" ht="13.2">
      <c r="F46058" s="116"/>
      <c r="I46058" s="116"/>
      <c r="K46058" s="116"/>
      <c r="T46058" s="93"/>
    </row>
    <row r="46059" spans="6:20" ht="13.2">
      <c r="F46059" s="116"/>
      <c r="I46059" s="116"/>
      <c r="K46059" s="116"/>
      <c r="T46059" s="93"/>
    </row>
    <row r="46060" spans="6:20" ht="13.2">
      <c r="F46060" s="116"/>
      <c r="I46060" s="116"/>
      <c r="K46060" s="116"/>
      <c r="T46060" s="93"/>
    </row>
    <row r="46061" spans="6:20" ht="13.2">
      <c r="F46061" s="116"/>
      <c r="I46061" s="116"/>
      <c r="K46061" s="116"/>
      <c r="T46061" s="93"/>
    </row>
    <row r="46062" spans="6:20" ht="13.2">
      <c r="F46062" s="116"/>
      <c r="I46062" s="116"/>
      <c r="K46062" s="116"/>
      <c r="T46062" s="93"/>
    </row>
    <row r="46063" spans="6:20" ht="13.2">
      <c r="F46063" s="116"/>
      <c r="I46063" s="116"/>
      <c r="K46063" s="116"/>
      <c r="T46063" s="93"/>
    </row>
    <row r="46064" spans="6:20" ht="13.2">
      <c r="F46064" s="116"/>
      <c r="I46064" s="116"/>
      <c r="K46064" s="116"/>
      <c r="T46064" s="93"/>
    </row>
    <row r="46065" spans="6:20" ht="13.2">
      <c r="F46065" s="116"/>
      <c r="I46065" s="116"/>
      <c r="K46065" s="116"/>
      <c r="T46065" s="93"/>
    </row>
    <row r="46066" spans="6:20" ht="13.2">
      <c r="F46066" s="116"/>
      <c r="I46066" s="116"/>
      <c r="K46066" s="116"/>
      <c r="T46066" s="93"/>
    </row>
    <row r="46067" spans="6:20" ht="13.2">
      <c r="F46067" s="116"/>
      <c r="I46067" s="116"/>
      <c r="K46067" s="116"/>
      <c r="T46067" s="93"/>
    </row>
    <row r="46068" spans="6:20" ht="13.2">
      <c r="F46068" s="116"/>
      <c r="I46068" s="116"/>
      <c r="K46068" s="116"/>
      <c r="T46068" s="93"/>
    </row>
    <row r="46069" spans="6:20" ht="13.2">
      <c r="F46069" s="116"/>
      <c r="I46069" s="116"/>
      <c r="K46069" s="116"/>
      <c r="T46069" s="93"/>
    </row>
    <row r="46070" spans="6:20" ht="13.2">
      <c r="F46070" s="116"/>
      <c r="I46070" s="116"/>
      <c r="K46070" s="116"/>
      <c r="T46070" s="93"/>
    </row>
    <row r="46071" spans="6:20" ht="13.2">
      <c r="F46071" s="116"/>
      <c r="I46071" s="116"/>
      <c r="K46071" s="116"/>
      <c r="T46071" s="93"/>
    </row>
    <row r="46072" spans="6:20" ht="13.2">
      <c r="F46072" s="116"/>
      <c r="I46072" s="116"/>
      <c r="K46072" s="116"/>
      <c r="T46072" s="93"/>
    </row>
    <row r="46073" spans="6:20" ht="13.2">
      <c r="F46073" s="116"/>
      <c r="I46073" s="116"/>
      <c r="K46073" s="116"/>
      <c r="T46073" s="93"/>
    </row>
    <row r="46074" spans="6:20" ht="13.2">
      <c r="F46074" s="116"/>
      <c r="I46074" s="116"/>
      <c r="K46074" s="116"/>
      <c r="T46074" s="93"/>
    </row>
    <row r="46075" spans="6:20" ht="13.2">
      <c r="F46075" s="116"/>
      <c r="I46075" s="116"/>
      <c r="K46075" s="116"/>
      <c r="T46075" s="93"/>
    </row>
    <row r="46076" spans="6:20" ht="13.2">
      <c r="F46076" s="116"/>
      <c r="I46076" s="116"/>
      <c r="K46076" s="116"/>
      <c r="T46076" s="93"/>
    </row>
    <row r="46077" spans="6:20" ht="13.2">
      <c r="F46077" s="116"/>
      <c r="I46077" s="116"/>
      <c r="K46077" s="116"/>
      <c r="T46077" s="93"/>
    </row>
    <row r="46078" spans="6:20" ht="13.2">
      <c r="F46078" s="116"/>
      <c r="I46078" s="116"/>
      <c r="K46078" s="116"/>
      <c r="T46078" s="93"/>
    </row>
    <row r="46079" spans="6:20" ht="13.2">
      <c r="F46079" s="116"/>
      <c r="I46079" s="116"/>
      <c r="K46079" s="116"/>
      <c r="T46079" s="93"/>
    </row>
    <row r="46080" spans="6:20" ht="13.2">
      <c r="F46080" s="116"/>
      <c r="I46080" s="116"/>
      <c r="K46080" s="116"/>
      <c r="T46080" s="93"/>
    </row>
    <row r="46081" spans="6:20" ht="13.2">
      <c r="F46081" s="116"/>
      <c r="I46081" s="116"/>
      <c r="K46081" s="116"/>
      <c r="T46081" s="93"/>
    </row>
    <row r="46082" spans="6:20" ht="13.2">
      <c r="F46082" s="116"/>
      <c r="I46082" s="116"/>
      <c r="K46082" s="116"/>
      <c r="T46082" s="93"/>
    </row>
    <row r="46083" spans="6:20" ht="13.2">
      <c r="F46083" s="116"/>
      <c r="I46083" s="116"/>
      <c r="K46083" s="116"/>
      <c r="T46083" s="93"/>
    </row>
    <row r="46084" spans="6:20" ht="13.2">
      <c r="F46084" s="116"/>
      <c r="I46084" s="116"/>
      <c r="K46084" s="116"/>
      <c r="T46084" s="93"/>
    </row>
    <row r="46085" spans="6:20" ht="13.2">
      <c r="F46085" s="116"/>
      <c r="I46085" s="116"/>
      <c r="K46085" s="116"/>
      <c r="T46085" s="93"/>
    </row>
    <row r="46086" spans="6:20" ht="13.2">
      <c r="F46086" s="116"/>
      <c r="I46086" s="116"/>
      <c r="K46086" s="116"/>
      <c r="T46086" s="93"/>
    </row>
    <row r="46087" spans="6:20" ht="13.2">
      <c r="F46087" s="116"/>
      <c r="I46087" s="116"/>
      <c r="K46087" s="116"/>
      <c r="T46087" s="93"/>
    </row>
    <row r="46088" spans="6:20" ht="13.2">
      <c r="F46088" s="116"/>
      <c r="I46088" s="116"/>
      <c r="K46088" s="116"/>
      <c r="T46088" s="93"/>
    </row>
    <row r="46089" spans="6:20" ht="13.2">
      <c r="F46089" s="116"/>
      <c r="I46089" s="116"/>
      <c r="K46089" s="116"/>
      <c r="T46089" s="93"/>
    </row>
    <row r="46090" spans="6:20" ht="13.2">
      <c r="F46090" s="116"/>
      <c r="I46090" s="116"/>
      <c r="K46090" s="116"/>
      <c r="T46090" s="93"/>
    </row>
    <row r="46091" spans="6:20" ht="13.2">
      <c r="F46091" s="116"/>
      <c r="I46091" s="116"/>
      <c r="K46091" s="116"/>
      <c r="T46091" s="93"/>
    </row>
    <row r="46092" spans="6:20" ht="13.2">
      <c r="F46092" s="116"/>
      <c r="I46092" s="116"/>
      <c r="K46092" s="116"/>
      <c r="T46092" s="93"/>
    </row>
    <row r="46093" spans="6:20" ht="13.2">
      <c r="F46093" s="116"/>
      <c r="I46093" s="116"/>
      <c r="K46093" s="116"/>
      <c r="T46093" s="93"/>
    </row>
    <row r="46094" spans="6:20" ht="13.2">
      <c r="F46094" s="116"/>
      <c r="I46094" s="116"/>
      <c r="K46094" s="116"/>
      <c r="T46094" s="93"/>
    </row>
    <row r="46095" spans="6:20" ht="13.2">
      <c r="F46095" s="116"/>
      <c r="I46095" s="116"/>
      <c r="K46095" s="116"/>
      <c r="T46095" s="93"/>
    </row>
    <row r="46096" spans="6:20" ht="13.2">
      <c r="F46096" s="116"/>
      <c r="I46096" s="116"/>
      <c r="K46096" s="116"/>
      <c r="T46096" s="93"/>
    </row>
    <row r="46097" spans="6:20" ht="13.2">
      <c r="F46097" s="116"/>
      <c r="I46097" s="116"/>
      <c r="K46097" s="116"/>
      <c r="T46097" s="93"/>
    </row>
    <row r="46098" spans="6:20" ht="13.2">
      <c r="F46098" s="116"/>
      <c r="I46098" s="116"/>
      <c r="K46098" s="116"/>
      <c r="T46098" s="93"/>
    </row>
    <row r="46099" spans="6:20" ht="13.2">
      <c r="F46099" s="116"/>
      <c r="I46099" s="116"/>
      <c r="K46099" s="116"/>
      <c r="T46099" s="93"/>
    </row>
    <row r="46100" spans="6:20" ht="13.2">
      <c r="F46100" s="116"/>
      <c r="I46100" s="116"/>
      <c r="K46100" s="116"/>
      <c r="T46100" s="93"/>
    </row>
    <row r="46101" spans="6:20" ht="13.2">
      <c r="F46101" s="116"/>
      <c r="I46101" s="116"/>
      <c r="K46101" s="116"/>
      <c r="T46101" s="93"/>
    </row>
    <row r="46102" spans="6:20" ht="13.2">
      <c r="F46102" s="116"/>
      <c r="I46102" s="116"/>
      <c r="K46102" s="116"/>
      <c r="T46102" s="93"/>
    </row>
    <row r="46103" spans="6:20" ht="13.2">
      <c r="F46103" s="116"/>
      <c r="I46103" s="116"/>
      <c r="K46103" s="116"/>
      <c r="T46103" s="93"/>
    </row>
    <row r="46104" spans="6:20" ht="13.2">
      <c r="F46104" s="116"/>
      <c r="I46104" s="116"/>
      <c r="K46104" s="116"/>
      <c r="T46104" s="93"/>
    </row>
    <row r="46105" spans="6:20" ht="13.2">
      <c r="F46105" s="116"/>
      <c r="I46105" s="116"/>
      <c r="K46105" s="116"/>
      <c r="T46105" s="93"/>
    </row>
    <row r="46106" spans="6:20" ht="13.2">
      <c r="F46106" s="116"/>
      <c r="I46106" s="116"/>
      <c r="K46106" s="116"/>
      <c r="T46106" s="93"/>
    </row>
    <row r="46107" spans="6:20" ht="13.2">
      <c r="F46107" s="116"/>
      <c r="I46107" s="116"/>
      <c r="K46107" s="116"/>
      <c r="T46107" s="93"/>
    </row>
    <row r="46108" spans="6:20" ht="13.2">
      <c r="F46108" s="116"/>
      <c r="I46108" s="116"/>
      <c r="K46108" s="116"/>
      <c r="T46108" s="93"/>
    </row>
    <row r="46109" spans="6:20" ht="13.2">
      <c r="F46109" s="116"/>
      <c r="I46109" s="116"/>
      <c r="K46109" s="116"/>
      <c r="T46109" s="93"/>
    </row>
    <row r="46110" spans="6:20" ht="13.2">
      <c r="F46110" s="116"/>
      <c r="I46110" s="116"/>
      <c r="K46110" s="116"/>
      <c r="T46110" s="93"/>
    </row>
    <row r="46111" spans="6:20" ht="13.2">
      <c r="F46111" s="116"/>
      <c r="I46111" s="116"/>
      <c r="K46111" s="116"/>
      <c r="T46111" s="93"/>
    </row>
    <row r="46112" spans="6:20" ht="13.2">
      <c r="F46112" s="116"/>
      <c r="I46112" s="116"/>
      <c r="K46112" s="116"/>
      <c r="T46112" s="93"/>
    </row>
    <row r="46113" spans="6:20" ht="13.2">
      <c r="F46113" s="116"/>
      <c r="I46113" s="116"/>
      <c r="K46113" s="116"/>
      <c r="T46113" s="93"/>
    </row>
    <row r="46114" spans="6:20" ht="13.2">
      <c r="F46114" s="116"/>
      <c r="I46114" s="116"/>
      <c r="K46114" s="116"/>
      <c r="T46114" s="93"/>
    </row>
    <row r="46115" spans="6:20" ht="13.2">
      <c r="F46115" s="116"/>
      <c r="I46115" s="116"/>
      <c r="K46115" s="116"/>
      <c r="T46115" s="93"/>
    </row>
    <row r="46116" spans="6:20" ht="13.2">
      <c r="F46116" s="116"/>
      <c r="I46116" s="116"/>
      <c r="K46116" s="116"/>
      <c r="T46116" s="93"/>
    </row>
    <row r="46117" spans="6:20" ht="13.2">
      <c r="F46117" s="116"/>
      <c r="I46117" s="116"/>
      <c r="K46117" s="116"/>
      <c r="T46117" s="93"/>
    </row>
    <row r="46118" spans="6:20" ht="13.2">
      <c r="F46118" s="116"/>
      <c r="I46118" s="116"/>
      <c r="K46118" s="116"/>
      <c r="T46118" s="93"/>
    </row>
    <row r="46119" spans="6:20" ht="13.2">
      <c r="F46119" s="116"/>
      <c r="I46119" s="116"/>
      <c r="K46119" s="116"/>
      <c r="T46119" s="93"/>
    </row>
    <row r="46120" spans="6:20" ht="13.2">
      <c r="F46120" s="116"/>
      <c r="I46120" s="116"/>
      <c r="K46120" s="116"/>
      <c r="T46120" s="93"/>
    </row>
    <row r="46121" spans="6:20" ht="13.2">
      <c r="F46121" s="116"/>
      <c r="I46121" s="116"/>
      <c r="K46121" s="116"/>
      <c r="T46121" s="93"/>
    </row>
    <row r="46122" spans="6:20" ht="13.2">
      <c r="F46122" s="116"/>
      <c r="I46122" s="116"/>
      <c r="K46122" s="116"/>
      <c r="T46122" s="93"/>
    </row>
    <row r="46123" spans="6:20" ht="13.2">
      <c r="F46123" s="116"/>
      <c r="I46123" s="116"/>
      <c r="K46123" s="116"/>
      <c r="T46123" s="93"/>
    </row>
    <row r="46124" spans="6:20" ht="13.2">
      <c r="F46124" s="116"/>
      <c r="I46124" s="116"/>
      <c r="K46124" s="116"/>
      <c r="T46124" s="93"/>
    </row>
    <row r="46125" spans="6:20" ht="13.2">
      <c r="F46125" s="116"/>
      <c r="I46125" s="116"/>
      <c r="K46125" s="116"/>
      <c r="T46125" s="93"/>
    </row>
    <row r="46126" spans="6:20" ht="13.2">
      <c r="F46126" s="116"/>
      <c r="I46126" s="116"/>
      <c r="K46126" s="116"/>
      <c r="T46126" s="93"/>
    </row>
    <row r="46127" spans="6:20" ht="13.2">
      <c r="F46127" s="116"/>
      <c r="I46127" s="116"/>
      <c r="K46127" s="116"/>
      <c r="T46127" s="93"/>
    </row>
    <row r="46128" spans="6:20" ht="13.2">
      <c r="F46128" s="116"/>
      <c r="I46128" s="116"/>
      <c r="K46128" s="116"/>
      <c r="T46128" s="93"/>
    </row>
    <row r="46129" spans="6:20" ht="13.2">
      <c r="F46129" s="116"/>
      <c r="I46129" s="116"/>
      <c r="K46129" s="116"/>
      <c r="T46129" s="93"/>
    </row>
    <row r="46130" spans="6:20" ht="13.2">
      <c r="F46130" s="116"/>
      <c r="I46130" s="116"/>
      <c r="K46130" s="116"/>
      <c r="T46130" s="93"/>
    </row>
    <row r="46131" spans="6:20" ht="13.2">
      <c r="F46131" s="116"/>
      <c r="I46131" s="116"/>
      <c r="K46131" s="116"/>
      <c r="T46131" s="93"/>
    </row>
    <row r="46132" spans="6:20" ht="13.2">
      <c r="F46132" s="116"/>
      <c r="I46132" s="116"/>
      <c r="K46132" s="116"/>
      <c r="T46132" s="93"/>
    </row>
    <row r="46133" spans="6:20" ht="13.2">
      <c r="F46133" s="116"/>
      <c r="I46133" s="116"/>
      <c r="K46133" s="116"/>
      <c r="T46133" s="93"/>
    </row>
    <row r="46134" spans="6:20" ht="13.2">
      <c r="F46134" s="116"/>
      <c r="I46134" s="116"/>
      <c r="K46134" s="116"/>
      <c r="T46134" s="93"/>
    </row>
    <row r="46135" spans="6:20" ht="13.2">
      <c r="F46135" s="116"/>
      <c r="I46135" s="116"/>
      <c r="K46135" s="116"/>
      <c r="T46135" s="93"/>
    </row>
    <row r="46136" spans="6:20" ht="13.2">
      <c r="F46136" s="116"/>
      <c r="I46136" s="116"/>
      <c r="K46136" s="116"/>
      <c r="T46136" s="93"/>
    </row>
    <row r="46137" spans="6:20" ht="13.2">
      <c r="F46137" s="116"/>
      <c r="I46137" s="116"/>
      <c r="K46137" s="116"/>
      <c r="T46137" s="93"/>
    </row>
    <row r="46138" spans="6:20" ht="13.2">
      <c r="F46138" s="116"/>
      <c r="I46138" s="116"/>
      <c r="K46138" s="116"/>
      <c r="T46138" s="93"/>
    </row>
    <row r="46139" spans="6:20" ht="13.2">
      <c r="F46139" s="116"/>
      <c r="I46139" s="116"/>
      <c r="K46139" s="116"/>
      <c r="T46139" s="93"/>
    </row>
    <row r="46140" spans="6:20" ht="13.2">
      <c r="F46140" s="116"/>
      <c r="I46140" s="116"/>
      <c r="K46140" s="116"/>
      <c r="T46140" s="93"/>
    </row>
    <row r="46141" spans="6:20" ht="13.2">
      <c r="F46141" s="116"/>
      <c r="I46141" s="116"/>
      <c r="K46141" s="116"/>
      <c r="T46141" s="93"/>
    </row>
    <row r="46142" spans="6:20" ht="13.2">
      <c r="F46142" s="116"/>
      <c r="I46142" s="116"/>
      <c r="K46142" s="116"/>
      <c r="T46142" s="93"/>
    </row>
    <row r="46143" spans="6:20" ht="13.2">
      <c r="F46143" s="116"/>
      <c r="I46143" s="116"/>
      <c r="K46143" s="116"/>
      <c r="T46143" s="93"/>
    </row>
    <row r="46144" spans="6:20" ht="13.2">
      <c r="F46144" s="116"/>
      <c r="I46144" s="116"/>
      <c r="K46144" s="116"/>
      <c r="T46144" s="93"/>
    </row>
    <row r="46145" spans="6:20" ht="13.2">
      <c r="F46145" s="116"/>
      <c r="I46145" s="116"/>
      <c r="K46145" s="116"/>
      <c r="T46145" s="93"/>
    </row>
    <row r="46146" spans="6:20" ht="13.2">
      <c r="F46146" s="116"/>
      <c r="I46146" s="116"/>
      <c r="K46146" s="116"/>
      <c r="T46146" s="93"/>
    </row>
    <row r="46147" spans="6:20" ht="13.2">
      <c r="F46147" s="116"/>
      <c r="I46147" s="116"/>
      <c r="K46147" s="116"/>
      <c r="T46147" s="93"/>
    </row>
    <row r="46148" spans="6:20" ht="13.2">
      <c r="F46148" s="116"/>
      <c r="I46148" s="116"/>
      <c r="K46148" s="116"/>
      <c r="T46148" s="93"/>
    </row>
    <row r="46149" spans="6:20" ht="13.2">
      <c r="F46149" s="116"/>
      <c r="I46149" s="116"/>
      <c r="K46149" s="116"/>
      <c r="T46149" s="93"/>
    </row>
    <row r="46150" spans="6:20" ht="13.2">
      <c r="F46150" s="116"/>
      <c r="I46150" s="116"/>
      <c r="K46150" s="116"/>
      <c r="T46150" s="93"/>
    </row>
    <row r="46151" spans="6:20" ht="13.2">
      <c r="F46151" s="116"/>
      <c r="I46151" s="116"/>
      <c r="K46151" s="116"/>
      <c r="T46151" s="93"/>
    </row>
    <row r="46152" spans="6:20" ht="13.2">
      <c r="F46152" s="116"/>
      <c r="I46152" s="116"/>
      <c r="K46152" s="116"/>
      <c r="T46152" s="93"/>
    </row>
    <row r="46153" spans="6:20" ht="13.2">
      <c r="F46153" s="116"/>
      <c r="I46153" s="116"/>
      <c r="K46153" s="116"/>
      <c r="T46153" s="93"/>
    </row>
    <row r="46154" spans="6:20" ht="13.2">
      <c r="F46154" s="116"/>
      <c r="I46154" s="116"/>
      <c r="K46154" s="116"/>
      <c r="T46154" s="93"/>
    </row>
    <row r="46155" spans="6:20" ht="13.2">
      <c r="F46155" s="116"/>
      <c r="I46155" s="116"/>
      <c r="K46155" s="116"/>
      <c r="T46155" s="93"/>
    </row>
    <row r="46156" spans="6:20" ht="13.2">
      <c r="F46156" s="116"/>
      <c r="I46156" s="116"/>
      <c r="K46156" s="116"/>
      <c r="T46156" s="93"/>
    </row>
    <row r="46157" spans="6:20" ht="13.2">
      <c r="F46157" s="116"/>
      <c r="I46157" s="116"/>
      <c r="K46157" s="116"/>
      <c r="T46157" s="93"/>
    </row>
    <row r="46158" spans="6:20" ht="13.2">
      <c r="F46158" s="116"/>
      <c r="I46158" s="116"/>
      <c r="K46158" s="116"/>
      <c r="T46158" s="93"/>
    </row>
    <row r="46159" spans="6:20" ht="13.2">
      <c r="F46159" s="116"/>
      <c r="I46159" s="116"/>
      <c r="K46159" s="116"/>
      <c r="T46159" s="93"/>
    </row>
    <row r="46160" spans="6:20" ht="13.2">
      <c r="F46160" s="116"/>
      <c r="I46160" s="116"/>
      <c r="K46160" s="116"/>
      <c r="T46160" s="93"/>
    </row>
    <row r="46161" spans="6:20" ht="13.2">
      <c r="F46161" s="116"/>
      <c r="I46161" s="116"/>
      <c r="K46161" s="116"/>
      <c r="T46161" s="93"/>
    </row>
    <row r="46162" spans="6:20" ht="13.2">
      <c r="F46162" s="116"/>
      <c r="I46162" s="116"/>
      <c r="K46162" s="116"/>
      <c r="T46162" s="93"/>
    </row>
    <row r="46163" spans="6:20" ht="13.2">
      <c r="F46163" s="116"/>
      <c r="I46163" s="116"/>
      <c r="K46163" s="116"/>
      <c r="T46163" s="93"/>
    </row>
    <row r="46164" spans="6:20" ht="13.2">
      <c r="F46164" s="116"/>
      <c r="I46164" s="116"/>
      <c r="K46164" s="116"/>
      <c r="T46164" s="93"/>
    </row>
    <row r="46165" spans="6:20" ht="13.2">
      <c r="F46165" s="116"/>
      <c r="I46165" s="116"/>
      <c r="K46165" s="116"/>
      <c r="T46165" s="93"/>
    </row>
    <row r="46166" spans="6:20" ht="13.2">
      <c r="F46166" s="116"/>
      <c r="I46166" s="116"/>
      <c r="K46166" s="116"/>
      <c r="T46166" s="93"/>
    </row>
    <row r="46167" spans="6:20" ht="13.2">
      <c r="F46167" s="116"/>
      <c r="I46167" s="116"/>
      <c r="K46167" s="116"/>
      <c r="T46167" s="93"/>
    </row>
    <row r="46168" spans="6:20" ht="13.2">
      <c r="F46168" s="116"/>
      <c r="I46168" s="116"/>
      <c r="K46168" s="116"/>
      <c r="T46168" s="93"/>
    </row>
    <row r="46169" spans="6:20" ht="13.2">
      <c r="F46169" s="116"/>
      <c r="I46169" s="116"/>
      <c r="K46169" s="116"/>
      <c r="T46169" s="93"/>
    </row>
    <row r="46170" spans="6:20" ht="13.2">
      <c r="F46170" s="116"/>
      <c r="I46170" s="116"/>
      <c r="K46170" s="116"/>
      <c r="T46170" s="93"/>
    </row>
    <row r="46171" spans="6:20" ht="13.2">
      <c r="F46171" s="116"/>
      <c r="I46171" s="116"/>
      <c r="K46171" s="116"/>
      <c r="T46171" s="93"/>
    </row>
    <row r="46172" spans="6:20" ht="13.2">
      <c r="F46172" s="116"/>
      <c r="I46172" s="116"/>
      <c r="K46172" s="116"/>
      <c r="T46172" s="93"/>
    </row>
    <row r="46173" spans="6:20" ht="13.2">
      <c r="F46173" s="116"/>
      <c r="I46173" s="116"/>
      <c r="K46173" s="116"/>
      <c r="T46173" s="93"/>
    </row>
    <row r="46174" spans="6:20" ht="13.2">
      <c r="F46174" s="116"/>
      <c r="I46174" s="116"/>
      <c r="K46174" s="116"/>
      <c r="T46174" s="93"/>
    </row>
    <row r="46175" spans="6:20" ht="13.2">
      <c r="F46175" s="116"/>
      <c r="I46175" s="116"/>
      <c r="K46175" s="116"/>
      <c r="T46175" s="93"/>
    </row>
    <row r="46176" spans="6:20" ht="13.2">
      <c r="F46176" s="116"/>
      <c r="I46176" s="116"/>
      <c r="K46176" s="116"/>
      <c r="T46176" s="93"/>
    </row>
    <row r="46177" spans="6:20" ht="13.2">
      <c r="F46177" s="116"/>
      <c r="I46177" s="116"/>
      <c r="K46177" s="116"/>
      <c r="T46177" s="93"/>
    </row>
    <row r="46178" spans="6:20" ht="13.2">
      <c r="F46178" s="116"/>
      <c r="I46178" s="116"/>
      <c r="K46178" s="116"/>
      <c r="T46178" s="93"/>
    </row>
    <row r="46179" spans="6:20" ht="13.2">
      <c r="F46179" s="116"/>
      <c r="I46179" s="116"/>
      <c r="K46179" s="116"/>
      <c r="T46179" s="93"/>
    </row>
    <row r="46180" spans="6:20" ht="13.2">
      <c r="F46180" s="116"/>
      <c r="I46180" s="116"/>
      <c r="K46180" s="116"/>
      <c r="T46180" s="93"/>
    </row>
    <row r="46181" spans="6:20" ht="13.2">
      <c r="F46181" s="116"/>
      <c r="I46181" s="116"/>
      <c r="K46181" s="116"/>
      <c r="T46181" s="93"/>
    </row>
    <row r="46182" spans="6:20" ht="13.2">
      <c r="F46182" s="116"/>
      <c r="I46182" s="116"/>
      <c r="K46182" s="116"/>
      <c r="T46182" s="93"/>
    </row>
    <row r="46183" spans="6:20" ht="13.2">
      <c r="F46183" s="116"/>
      <c r="I46183" s="116"/>
      <c r="K46183" s="116"/>
      <c r="T46183" s="93"/>
    </row>
    <row r="46184" spans="6:20" ht="13.2">
      <c r="F46184" s="116"/>
      <c r="I46184" s="116"/>
      <c r="K46184" s="116"/>
      <c r="T46184" s="93"/>
    </row>
    <row r="46185" spans="6:20" ht="13.2">
      <c r="F46185" s="116"/>
      <c r="I46185" s="116"/>
      <c r="K46185" s="116"/>
      <c r="T46185" s="93"/>
    </row>
    <row r="46186" spans="6:20" ht="13.2">
      <c r="F46186" s="116"/>
      <c r="I46186" s="116"/>
      <c r="K46186" s="116"/>
      <c r="T46186" s="93"/>
    </row>
    <row r="46187" spans="6:20" ht="13.2">
      <c r="F46187" s="116"/>
      <c r="I46187" s="116"/>
      <c r="K46187" s="116"/>
      <c r="T46187" s="93"/>
    </row>
    <row r="46188" spans="6:20" ht="13.2">
      <c r="F46188" s="116"/>
      <c r="I46188" s="116"/>
      <c r="K46188" s="116"/>
      <c r="T46188" s="93"/>
    </row>
    <row r="46189" spans="6:20" ht="13.2">
      <c r="F46189" s="116"/>
      <c r="I46189" s="116"/>
      <c r="K46189" s="116"/>
      <c r="T46189" s="93"/>
    </row>
    <row r="46190" spans="6:20" ht="13.2">
      <c r="F46190" s="116"/>
      <c r="I46190" s="116"/>
      <c r="K46190" s="116"/>
      <c r="T46190" s="93"/>
    </row>
    <row r="46191" spans="6:20" ht="13.2">
      <c r="F46191" s="116"/>
      <c r="I46191" s="116"/>
      <c r="K46191" s="116"/>
      <c r="T46191" s="93"/>
    </row>
    <row r="46192" spans="6:20" ht="13.2">
      <c r="F46192" s="116"/>
      <c r="I46192" s="116"/>
      <c r="K46192" s="116"/>
      <c r="T46192" s="93"/>
    </row>
    <row r="46193" spans="6:20" ht="13.2">
      <c r="F46193" s="116"/>
      <c r="I46193" s="116"/>
      <c r="K46193" s="116"/>
      <c r="T46193" s="93"/>
    </row>
    <row r="46194" spans="6:20" ht="13.2">
      <c r="F46194" s="116"/>
      <c r="I46194" s="116"/>
      <c r="K46194" s="116"/>
      <c r="T46194" s="93"/>
    </row>
    <row r="46195" spans="6:20" ht="13.2">
      <c r="F46195" s="116"/>
      <c r="I46195" s="116"/>
      <c r="K46195" s="116"/>
      <c r="T46195" s="93"/>
    </row>
    <row r="46196" spans="6:20" ht="13.2">
      <c r="F46196" s="116"/>
      <c r="I46196" s="116"/>
      <c r="K46196" s="116"/>
      <c r="T46196" s="93"/>
    </row>
    <row r="46197" spans="6:20" ht="13.2">
      <c r="F46197" s="116"/>
      <c r="I46197" s="116"/>
      <c r="K46197" s="116"/>
      <c r="T46197" s="93"/>
    </row>
    <row r="46198" spans="6:20" ht="13.2">
      <c r="F46198" s="116"/>
      <c r="I46198" s="116"/>
      <c r="K46198" s="116"/>
      <c r="T46198" s="93"/>
    </row>
    <row r="46199" spans="6:20" ht="13.2">
      <c r="F46199" s="116"/>
      <c r="I46199" s="116"/>
      <c r="K46199" s="116"/>
      <c r="T46199" s="93"/>
    </row>
    <row r="46200" spans="6:20" ht="13.2">
      <c r="F46200" s="116"/>
      <c r="I46200" s="116"/>
      <c r="K46200" s="116"/>
      <c r="T46200" s="93"/>
    </row>
    <row r="46201" spans="6:20" ht="13.2">
      <c r="F46201" s="116"/>
      <c r="I46201" s="116"/>
      <c r="K46201" s="116"/>
      <c r="T46201" s="93"/>
    </row>
    <row r="46202" spans="6:20" ht="13.2">
      <c r="F46202" s="116"/>
      <c r="I46202" s="116"/>
      <c r="K46202" s="116"/>
      <c r="T46202" s="93"/>
    </row>
    <row r="46203" spans="6:20" ht="13.2">
      <c r="F46203" s="116"/>
      <c r="I46203" s="116"/>
      <c r="K46203" s="116"/>
      <c r="T46203" s="93"/>
    </row>
    <row r="46204" spans="6:20" ht="13.2">
      <c r="F46204" s="116"/>
      <c r="I46204" s="116"/>
      <c r="K46204" s="116"/>
      <c r="T46204" s="93"/>
    </row>
    <row r="46205" spans="6:20" ht="13.2">
      <c r="F46205" s="116"/>
      <c r="I46205" s="116"/>
      <c r="K46205" s="116"/>
      <c r="T46205" s="93"/>
    </row>
    <row r="46206" spans="6:20" ht="13.2">
      <c r="F46206" s="116"/>
      <c r="I46206" s="116"/>
      <c r="K46206" s="116"/>
      <c r="T46206" s="93"/>
    </row>
    <row r="46207" spans="6:20" ht="13.2">
      <c r="F46207" s="116"/>
      <c r="I46207" s="116"/>
      <c r="K46207" s="116"/>
      <c r="T46207" s="93"/>
    </row>
    <row r="46208" spans="6:20" ht="13.2">
      <c r="F46208" s="116"/>
      <c r="I46208" s="116"/>
      <c r="K46208" s="116"/>
      <c r="T46208" s="93"/>
    </row>
    <row r="46209" spans="6:20" ht="13.2">
      <c r="F46209" s="116"/>
      <c r="I46209" s="116"/>
      <c r="K46209" s="116"/>
      <c r="T46209" s="93"/>
    </row>
    <row r="46210" spans="6:20" ht="13.2">
      <c r="F46210" s="116"/>
      <c r="I46210" s="116"/>
      <c r="K46210" s="116"/>
      <c r="T46210" s="93"/>
    </row>
    <row r="46211" spans="6:20" ht="13.2">
      <c r="F46211" s="116"/>
      <c r="I46211" s="116"/>
      <c r="K46211" s="116"/>
      <c r="T46211" s="93"/>
    </row>
    <row r="46212" spans="6:20" ht="13.2">
      <c r="F46212" s="116"/>
      <c r="I46212" s="116"/>
      <c r="K46212" s="116"/>
      <c r="T46212" s="93"/>
    </row>
    <row r="46213" spans="6:20" ht="13.2">
      <c r="F46213" s="116"/>
      <c r="I46213" s="116"/>
      <c r="K46213" s="116"/>
      <c r="T46213" s="93"/>
    </row>
    <row r="46214" spans="6:20" ht="13.2">
      <c r="F46214" s="116"/>
      <c r="I46214" s="116"/>
      <c r="K46214" s="116"/>
      <c r="T46214" s="93"/>
    </row>
    <row r="46215" spans="6:20" ht="13.2">
      <c r="F46215" s="116"/>
      <c r="I46215" s="116"/>
      <c r="K46215" s="116"/>
      <c r="T46215" s="93"/>
    </row>
    <row r="46216" spans="6:20" ht="13.2">
      <c r="F46216" s="116"/>
      <c r="I46216" s="116"/>
      <c r="K46216" s="116"/>
      <c r="T46216" s="93"/>
    </row>
    <row r="46217" spans="6:20" ht="13.2">
      <c r="F46217" s="116"/>
      <c r="I46217" s="116"/>
      <c r="K46217" s="116"/>
      <c r="T46217" s="93"/>
    </row>
    <row r="46218" spans="6:20" ht="13.2">
      <c r="F46218" s="116"/>
      <c r="I46218" s="116"/>
      <c r="K46218" s="116"/>
      <c r="T46218" s="93"/>
    </row>
    <row r="46219" spans="6:20" ht="13.2">
      <c r="F46219" s="116"/>
      <c r="I46219" s="116"/>
      <c r="K46219" s="116"/>
      <c r="T46219" s="93"/>
    </row>
    <row r="46220" spans="6:20" ht="13.2">
      <c r="F46220" s="116"/>
      <c r="I46220" s="116"/>
      <c r="K46220" s="116"/>
      <c r="T46220" s="93"/>
    </row>
    <row r="46221" spans="6:20" ht="13.2">
      <c r="F46221" s="116"/>
      <c r="I46221" s="116"/>
      <c r="K46221" s="116"/>
      <c r="T46221" s="93"/>
    </row>
    <row r="46222" spans="6:20" ht="13.2">
      <c r="F46222" s="116"/>
      <c r="I46222" s="116"/>
      <c r="K46222" s="116"/>
      <c r="T46222" s="93"/>
    </row>
    <row r="46223" spans="6:20" ht="13.2">
      <c r="F46223" s="116"/>
      <c r="I46223" s="116"/>
      <c r="K46223" s="116"/>
      <c r="T46223" s="93"/>
    </row>
    <row r="46224" spans="6:20" ht="13.2">
      <c r="F46224" s="116"/>
      <c r="I46224" s="116"/>
      <c r="K46224" s="116"/>
      <c r="T46224" s="93"/>
    </row>
    <row r="46225" spans="6:20" ht="13.2">
      <c r="F46225" s="116"/>
      <c r="I46225" s="116"/>
      <c r="K46225" s="116"/>
      <c r="T46225" s="93"/>
    </row>
    <row r="46226" spans="6:20" ht="13.2">
      <c r="F46226" s="116"/>
      <c r="I46226" s="116"/>
      <c r="K46226" s="116"/>
      <c r="T46226" s="93"/>
    </row>
    <row r="46227" spans="6:20" ht="13.2">
      <c r="F46227" s="116"/>
      <c r="I46227" s="116"/>
      <c r="K46227" s="116"/>
      <c r="T46227" s="93"/>
    </row>
    <row r="46228" spans="6:20" ht="13.2">
      <c r="F46228" s="116"/>
      <c r="I46228" s="116"/>
      <c r="K46228" s="116"/>
      <c r="T46228" s="93"/>
    </row>
    <row r="46229" spans="6:20" ht="13.2">
      <c r="F46229" s="116"/>
      <c r="I46229" s="116"/>
      <c r="K46229" s="116"/>
      <c r="T46229" s="93"/>
    </row>
    <row r="46230" spans="6:20" ht="13.2">
      <c r="F46230" s="116"/>
      <c r="I46230" s="116"/>
      <c r="K46230" s="116"/>
      <c r="T46230" s="93"/>
    </row>
    <row r="46231" spans="6:20" ht="13.2">
      <c r="F46231" s="116"/>
      <c r="I46231" s="116"/>
      <c r="K46231" s="116"/>
      <c r="T46231" s="93"/>
    </row>
    <row r="46232" spans="6:20" ht="13.2">
      <c r="F46232" s="116"/>
      <c r="I46232" s="116"/>
      <c r="K46232" s="116"/>
      <c r="T46232" s="93"/>
    </row>
    <row r="46233" spans="6:20" ht="13.2">
      <c r="F46233" s="116"/>
      <c r="I46233" s="116"/>
      <c r="K46233" s="116"/>
      <c r="T46233" s="93"/>
    </row>
    <row r="46234" spans="6:20" ht="13.2">
      <c r="F46234" s="116"/>
      <c r="I46234" s="116"/>
      <c r="K46234" s="116"/>
      <c r="T46234" s="93"/>
    </row>
    <row r="46235" spans="6:20" ht="13.2">
      <c r="F46235" s="116"/>
      <c r="I46235" s="116"/>
      <c r="K46235" s="116"/>
      <c r="T46235" s="93"/>
    </row>
    <row r="46236" spans="6:20" ht="13.2">
      <c r="F46236" s="116"/>
      <c r="I46236" s="116"/>
      <c r="K46236" s="116"/>
      <c r="T46236" s="93"/>
    </row>
    <row r="46237" spans="6:20" ht="13.2">
      <c r="F46237" s="116"/>
      <c r="I46237" s="116"/>
      <c r="K46237" s="116"/>
      <c r="T46237" s="93"/>
    </row>
    <row r="46238" spans="6:20" ht="13.2">
      <c r="F46238" s="116"/>
      <c r="I46238" s="116"/>
      <c r="K46238" s="116"/>
      <c r="T46238" s="93"/>
    </row>
    <row r="46239" spans="6:20" ht="13.2">
      <c r="F46239" s="116"/>
      <c r="I46239" s="116"/>
      <c r="K46239" s="116"/>
      <c r="T46239" s="93"/>
    </row>
    <row r="46240" spans="6:20" ht="13.2">
      <c r="F46240" s="116"/>
      <c r="I46240" s="116"/>
      <c r="K46240" s="116"/>
      <c r="T46240" s="93"/>
    </row>
    <row r="46241" spans="6:20" ht="13.2">
      <c r="F46241" s="116"/>
      <c r="I46241" s="116"/>
      <c r="K46241" s="116"/>
      <c r="T46241" s="93"/>
    </row>
    <row r="46242" spans="6:20" ht="13.2">
      <c r="F46242" s="116"/>
      <c r="I46242" s="116"/>
      <c r="K46242" s="116"/>
      <c r="T46242" s="93"/>
    </row>
    <row r="46243" spans="6:20" ht="13.2">
      <c r="F46243" s="116"/>
      <c r="I46243" s="116"/>
      <c r="K46243" s="116"/>
      <c r="T46243" s="93"/>
    </row>
    <row r="46244" spans="6:20" ht="13.2">
      <c r="F46244" s="116"/>
      <c r="I46244" s="116"/>
      <c r="K46244" s="116"/>
      <c r="T46244" s="93"/>
    </row>
    <row r="46245" spans="6:20" ht="13.2">
      <c r="F46245" s="116"/>
      <c r="I46245" s="116"/>
      <c r="K46245" s="116"/>
      <c r="T46245" s="93"/>
    </row>
    <row r="46246" spans="6:20" ht="13.2">
      <c r="F46246" s="116"/>
      <c r="I46246" s="116"/>
      <c r="K46246" s="116"/>
      <c r="T46246" s="93"/>
    </row>
    <row r="46247" spans="6:20" ht="13.2">
      <c r="F46247" s="116"/>
      <c r="I46247" s="116"/>
      <c r="K46247" s="116"/>
      <c r="T46247" s="93"/>
    </row>
    <row r="46248" spans="6:20" ht="13.2">
      <c r="F46248" s="116"/>
      <c r="I46248" s="116"/>
      <c r="K46248" s="116"/>
      <c r="T46248" s="93"/>
    </row>
    <row r="46249" spans="6:20" ht="13.2">
      <c r="F46249" s="116"/>
      <c r="I46249" s="116"/>
      <c r="K46249" s="116"/>
      <c r="T46249" s="93"/>
    </row>
    <row r="46250" spans="6:20" ht="13.2">
      <c r="F46250" s="116"/>
      <c r="I46250" s="116"/>
      <c r="K46250" s="116"/>
      <c r="T46250" s="93"/>
    </row>
    <row r="46251" spans="6:20" ht="13.2">
      <c r="F46251" s="116"/>
      <c r="I46251" s="116"/>
      <c r="K46251" s="116"/>
      <c r="T46251" s="93"/>
    </row>
    <row r="46252" spans="6:20" ht="13.2">
      <c r="F46252" s="116"/>
      <c r="I46252" s="116"/>
      <c r="K46252" s="116"/>
      <c r="T46252" s="93"/>
    </row>
    <row r="46253" spans="6:20" ht="13.2">
      <c r="F46253" s="116"/>
      <c r="I46253" s="116"/>
      <c r="K46253" s="116"/>
      <c r="T46253" s="93"/>
    </row>
    <row r="46254" spans="6:20" ht="13.2">
      <c r="F46254" s="116"/>
      <c r="I46254" s="116"/>
      <c r="K46254" s="116"/>
      <c r="T46254" s="93"/>
    </row>
    <row r="46255" spans="6:20" ht="13.2">
      <c r="F46255" s="116"/>
      <c r="I46255" s="116"/>
      <c r="K46255" s="116"/>
      <c r="T46255" s="93"/>
    </row>
    <row r="46256" spans="6:20" ht="13.2">
      <c r="F46256" s="116"/>
      <c r="I46256" s="116"/>
      <c r="K46256" s="116"/>
      <c r="T46256" s="93"/>
    </row>
    <row r="46257" spans="6:20" ht="13.2">
      <c r="F46257" s="116"/>
      <c r="I46257" s="116"/>
      <c r="K46257" s="116"/>
      <c r="T46257" s="93"/>
    </row>
    <row r="46258" spans="6:20" ht="13.2">
      <c r="F46258" s="116"/>
      <c r="I46258" s="116"/>
      <c r="K46258" s="116"/>
      <c r="T46258" s="93"/>
    </row>
    <row r="46259" spans="6:20" ht="13.2">
      <c r="F46259" s="116"/>
      <c r="I46259" s="116"/>
      <c r="K46259" s="116"/>
      <c r="T46259" s="93"/>
    </row>
    <row r="46260" spans="6:20" ht="13.2">
      <c r="F46260" s="116"/>
      <c r="I46260" s="116"/>
      <c r="K46260" s="116"/>
      <c r="T46260" s="93"/>
    </row>
    <row r="46261" spans="6:20" ht="13.2">
      <c r="F46261" s="116"/>
      <c r="I46261" s="116"/>
      <c r="K46261" s="116"/>
      <c r="T46261" s="93"/>
    </row>
    <row r="46262" spans="6:20" ht="13.2">
      <c r="F46262" s="116"/>
      <c r="I46262" s="116"/>
      <c r="K46262" s="116"/>
      <c r="T46262" s="93"/>
    </row>
    <row r="46263" spans="6:20" ht="13.2">
      <c r="F46263" s="116"/>
      <c r="I46263" s="116"/>
      <c r="K46263" s="116"/>
      <c r="T46263" s="93"/>
    </row>
    <row r="46264" spans="6:20" ht="13.2">
      <c r="F46264" s="116"/>
      <c r="I46264" s="116"/>
      <c r="K46264" s="116"/>
      <c r="T46264" s="93"/>
    </row>
    <row r="46265" spans="6:20" ht="13.2">
      <c r="F46265" s="116"/>
      <c r="I46265" s="116"/>
      <c r="K46265" s="116"/>
      <c r="T46265" s="93"/>
    </row>
    <row r="46266" spans="6:20" ht="13.2">
      <c r="F46266" s="116"/>
      <c r="I46266" s="116"/>
      <c r="K46266" s="116"/>
      <c r="T46266" s="93"/>
    </row>
    <row r="46267" spans="6:20" ht="13.2">
      <c r="F46267" s="116"/>
      <c r="I46267" s="116"/>
      <c r="K46267" s="116"/>
      <c r="T46267" s="93"/>
    </row>
    <row r="46268" spans="6:20" ht="13.2">
      <c r="F46268" s="116"/>
      <c r="I46268" s="116"/>
      <c r="K46268" s="116"/>
      <c r="T46268" s="93"/>
    </row>
    <row r="46269" spans="6:20" ht="13.2">
      <c r="F46269" s="116"/>
      <c r="I46269" s="116"/>
      <c r="K46269" s="116"/>
      <c r="T46269" s="93"/>
    </row>
    <row r="46270" spans="6:20" ht="13.2">
      <c r="F46270" s="116"/>
      <c r="I46270" s="116"/>
      <c r="K46270" s="116"/>
      <c r="T46270" s="93"/>
    </row>
    <row r="46271" spans="6:20" ht="13.2">
      <c r="F46271" s="116"/>
      <c r="I46271" s="116"/>
      <c r="K46271" s="116"/>
      <c r="T46271" s="93"/>
    </row>
    <row r="46272" spans="6:20" ht="13.2">
      <c r="F46272" s="116"/>
      <c r="I46272" s="116"/>
      <c r="K46272" s="116"/>
      <c r="T46272" s="93"/>
    </row>
    <row r="46273" spans="6:20" ht="13.2">
      <c r="F46273" s="116"/>
      <c r="I46273" s="116"/>
      <c r="K46273" s="116"/>
      <c r="T46273" s="93"/>
    </row>
    <row r="46274" spans="6:20" ht="13.2">
      <c r="F46274" s="116"/>
      <c r="I46274" s="116"/>
      <c r="K46274" s="116"/>
      <c r="T46274" s="93"/>
    </row>
    <row r="46275" spans="6:20" ht="13.2">
      <c r="F46275" s="116"/>
      <c r="I46275" s="116"/>
      <c r="K46275" s="116"/>
      <c r="T46275" s="93"/>
    </row>
    <row r="46276" spans="6:20" ht="13.2">
      <c r="F46276" s="116"/>
      <c r="I46276" s="116"/>
      <c r="K46276" s="116"/>
      <c r="T46276" s="93"/>
    </row>
    <row r="46277" spans="6:20" ht="13.2">
      <c r="F46277" s="116"/>
      <c r="I46277" s="116"/>
      <c r="K46277" s="116"/>
      <c r="T46277" s="93"/>
    </row>
    <row r="46278" spans="6:20" ht="13.2">
      <c r="F46278" s="116"/>
      <c r="I46278" s="116"/>
      <c r="K46278" s="116"/>
      <c r="T46278" s="93"/>
    </row>
    <row r="46279" spans="6:20" ht="13.2">
      <c r="F46279" s="116"/>
      <c r="I46279" s="116"/>
      <c r="K46279" s="116"/>
      <c r="T46279" s="93"/>
    </row>
    <row r="46280" spans="6:20" ht="13.2">
      <c r="F46280" s="116"/>
      <c r="I46280" s="116"/>
      <c r="K46280" s="116"/>
      <c r="T46280" s="93"/>
    </row>
    <row r="46281" spans="6:20" ht="13.2">
      <c r="F46281" s="116"/>
      <c r="I46281" s="116"/>
      <c r="K46281" s="116"/>
      <c r="T46281" s="93"/>
    </row>
    <row r="46282" spans="6:20" ht="13.2">
      <c r="F46282" s="116"/>
      <c r="I46282" s="116"/>
      <c r="K46282" s="116"/>
      <c r="T46282" s="93"/>
    </row>
    <row r="46283" spans="6:20" ht="13.2">
      <c r="F46283" s="116"/>
      <c r="I46283" s="116"/>
      <c r="K46283" s="116"/>
      <c r="T46283" s="93"/>
    </row>
    <row r="46284" spans="6:20" ht="13.2">
      <c r="F46284" s="116"/>
      <c r="I46284" s="116"/>
      <c r="K46284" s="116"/>
      <c r="T46284" s="93"/>
    </row>
    <row r="46285" spans="6:20" ht="13.2">
      <c r="F46285" s="116"/>
      <c r="I46285" s="116"/>
      <c r="K46285" s="116"/>
      <c r="T46285" s="93"/>
    </row>
    <row r="46286" spans="6:20" ht="13.2">
      <c r="F46286" s="116"/>
      <c r="I46286" s="116"/>
      <c r="K46286" s="116"/>
      <c r="T46286" s="93"/>
    </row>
    <row r="46287" spans="6:20" ht="13.2">
      <c r="F46287" s="116"/>
      <c r="I46287" s="116"/>
      <c r="K46287" s="116"/>
      <c r="T46287" s="93"/>
    </row>
    <row r="46288" spans="6:20" ht="13.2">
      <c r="F46288" s="116"/>
      <c r="I46288" s="116"/>
      <c r="K46288" s="116"/>
      <c r="T46288" s="93"/>
    </row>
    <row r="46289" spans="6:20" ht="13.2">
      <c r="F46289" s="116"/>
      <c r="I46289" s="116"/>
      <c r="K46289" s="116"/>
      <c r="T46289" s="93"/>
    </row>
    <row r="46290" spans="6:20" ht="13.2">
      <c r="F46290" s="116"/>
      <c r="I46290" s="116"/>
      <c r="K46290" s="116"/>
      <c r="T46290" s="93"/>
    </row>
    <row r="46291" spans="6:20" ht="13.2">
      <c r="F46291" s="116"/>
      <c r="I46291" s="116"/>
      <c r="K46291" s="116"/>
      <c r="T46291" s="93"/>
    </row>
    <row r="46292" spans="6:20" ht="13.2">
      <c r="F46292" s="116"/>
      <c r="I46292" s="116"/>
      <c r="K46292" s="116"/>
      <c r="T46292" s="93"/>
    </row>
    <row r="46293" spans="6:20" ht="13.2">
      <c r="F46293" s="116"/>
      <c r="I46293" s="116"/>
      <c r="K46293" s="116"/>
      <c r="T46293" s="93"/>
    </row>
    <row r="46294" spans="6:20" ht="13.2">
      <c r="F46294" s="116"/>
      <c r="I46294" s="116"/>
      <c r="K46294" s="116"/>
      <c r="T46294" s="93"/>
    </row>
    <row r="46295" spans="6:20" ht="13.2">
      <c r="F46295" s="116"/>
      <c r="I46295" s="116"/>
      <c r="K46295" s="116"/>
      <c r="T46295" s="93"/>
    </row>
    <row r="46296" spans="6:20" ht="13.2">
      <c r="F46296" s="116"/>
      <c r="I46296" s="116"/>
      <c r="K46296" s="116"/>
      <c r="T46296" s="93"/>
    </row>
    <row r="46297" spans="6:20" ht="13.2">
      <c r="F46297" s="116"/>
      <c r="I46297" s="116"/>
      <c r="K46297" s="116"/>
      <c r="T46297" s="93"/>
    </row>
    <row r="46298" spans="6:20" ht="13.2">
      <c r="F46298" s="116"/>
      <c r="I46298" s="116"/>
      <c r="K46298" s="116"/>
      <c r="T46298" s="93"/>
    </row>
    <row r="46299" spans="6:20" ht="13.2">
      <c r="F46299" s="116"/>
      <c r="I46299" s="116"/>
      <c r="K46299" s="116"/>
      <c r="T46299" s="93"/>
    </row>
    <row r="46300" spans="6:20" ht="13.2">
      <c r="F46300" s="116"/>
      <c r="I46300" s="116"/>
      <c r="K46300" s="116"/>
      <c r="T46300" s="93"/>
    </row>
    <row r="46301" spans="6:20" ht="13.2">
      <c r="F46301" s="116"/>
      <c r="I46301" s="116"/>
      <c r="K46301" s="116"/>
      <c r="T46301" s="93"/>
    </row>
    <row r="46302" spans="6:20" ht="13.2">
      <c r="F46302" s="116"/>
      <c r="I46302" s="116"/>
      <c r="K46302" s="116"/>
      <c r="T46302" s="93"/>
    </row>
    <row r="46303" spans="6:20" ht="13.2">
      <c r="F46303" s="116"/>
      <c r="I46303" s="116"/>
      <c r="K46303" s="116"/>
      <c r="T46303" s="93"/>
    </row>
    <row r="46304" spans="6:20" ht="13.2">
      <c r="F46304" s="116"/>
      <c r="I46304" s="116"/>
      <c r="K46304" s="116"/>
      <c r="T46304" s="93"/>
    </row>
    <row r="46305" spans="6:20" ht="13.2">
      <c r="F46305" s="116"/>
      <c r="I46305" s="116"/>
      <c r="K46305" s="116"/>
      <c r="T46305" s="93"/>
    </row>
    <row r="46306" spans="6:20" ht="13.2">
      <c r="F46306" s="116"/>
      <c r="I46306" s="116"/>
      <c r="K46306" s="116"/>
      <c r="T46306" s="93"/>
    </row>
    <row r="46307" spans="6:20" ht="13.2">
      <c r="F46307" s="116"/>
      <c r="I46307" s="116"/>
      <c r="K46307" s="116"/>
      <c r="T46307" s="93"/>
    </row>
    <row r="46308" spans="6:20" ht="13.2">
      <c r="F46308" s="116"/>
      <c r="I46308" s="116"/>
      <c r="K46308" s="116"/>
      <c r="T46308" s="93"/>
    </row>
    <row r="46309" spans="6:20" ht="13.2">
      <c r="F46309" s="116"/>
      <c r="I46309" s="116"/>
      <c r="K46309" s="116"/>
      <c r="T46309" s="93"/>
    </row>
    <row r="46310" spans="6:20" ht="13.2">
      <c r="F46310" s="116"/>
      <c r="I46310" s="116"/>
      <c r="K46310" s="116"/>
      <c r="T46310" s="93"/>
    </row>
    <row r="46311" spans="6:20" ht="13.2">
      <c r="F46311" s="116"/>
      <c r="I46311" s="116"/>
      <c r="K46311" s="116"/>
      <c r="T46311" s="93"/>
    </row>
    <row r="46312" spans="6:20" ht="13.2">
      <c r="F46312" s="116"/>
      <c r="I46312" s="116"/>
      <c r="K46312" s="116"/>
      <c r="T46312" s="93"/>
    </row>
    <row r="46313" spans="6:20" ht="13.2">
      <c r="F46313" s="116"/>
      <c r="I46313" s="116"/>
      <c r="K46313" s="116"/>
      <c r="T46313" s="93"/>
    </row>
    <row r="46314" spans="6:20" ht="13.2">
      <c r="F46314" s="116"/>
      <c r="I46314" s="116"/>
      <c r="K46314" s="116"/>
      <c r="T46314" s="93"/>
    </row>
    <row r="46315" spans="6:20" ht="13.2">
      <c r="F46315" s="116"/>
      <c r="I46315" s="116"/>
      <c r="K46315" s="116"/>
      <c r="T46315" s="93"/>
    </row>
    <row r="46316" spans="6:20" ht="13.2">
      <c r="F46316" s="116"/>
      <c r="I46316" s="116"/>
      <c r="K46316" s="116"/>
      <c r="T46316" s="93"/>
    </row>
    <row r="46317" spans="6:20" ht="13.2">
      <c r="F46317" s="116"/>
      <c r="I46317" s="116"/>
      <c r="K46317" s="116"/>
      <c r="T46317" s="93"/>
    </row>
    <row r="46318" spans="6:20" ht="13.2">
      <c r="F46318" s="116"/>
      <c r="I46318" s="116"/>
      <c r="K46318" s="116"/>
      <c r="T46318" s="93"/>
    </row>
    <row r="46319" spans="6:20" ht="13.2">
      <c r="F46319" s="116"/>
      <c r="I46319" s="116"/>
      <c r="K46319" s="116"/>
      <c r="T46319" s="93"/>
    </row>
    <row r="46320" spans="6:20" ht="13.2">
      <c r="F46320" s="116"/>
      <c r="I46320" s="116"/>
      <c r="K46320" s="116"/>
      <c r="T46320" s="93"/>
    </row>
    <row r="46321" spans="6:20" ht="13.2">
      <c r="F46321" s="116"/>
      <c r="I46321" s="116"/>
      <c r="K46321" s="116"/>
      <c r="T46321" s="93"/>
    </row>
    <row r="46322" spans="6:20" ht="13.2">
      <c r="F46322" s="116"/>
      <c r="I46322" s="116"/>
      <c r="K46322" s="116"/>
      <c r="T46322" s="93"/>
    </row>
    <row r="46323" spans="6:20" ht="13.2">
      <c r="F46323" s="116"/>
      <c r="I46323" s="116"/>
      <c r="K46323" s="116"/>
      <c r="T46323" s="93"/>
    </row>
    <row r="46324" spans="6:20" ht="13.2">
      <c r="F46324" s="116"/>
      <c r="I46324" s="116"/>
      <c r="K46324" s="116"/>
      <c r="T46324" s="93"/>
    </row>
    <row r="46325" spans="6:20" ht="13.2">
      <c r="F46325" s="116"/>
      <c r="I46325" s="116"/>
      <c r="K46325" s="116"/>
      <c r="T46325" s="93"/>
    </row>
    <row r="46326" spans="6:20" ht="13.2">
      <c r="F46326" s="116"/>
      <c r="I46326" s="116"/>
      <c r="K46326" s="116"/>
      <c r="T46326" s="93"/>
    </row>
    <row r="46327" spans="6:20" ht="13.2">
      <c r="F46327" s="116"/>
      <c r="I46327" s="116"/>
      <c r="K46327" s="116"/>
      <c r="T46327" s="93"/>
    </row>
    <row r="46328" spans="6:20" ht="13.2">
      <c r="F46328" s="116"/>
      <c r="I46328" s="116"/>
      <c r="K46328" s="116"/>
      <c r="T46328" s="93"/>
    </row>
    <row r="46329" spans="6:20" ht="13.2">
      <c r="F46329" s="116"/>
      <c r="I46329" s="116"/>
      <c r="K46329" s="116"/>
      <c r="T46329" s="93"/>
    </row>
    <row r="46330" spans="6:20" ht="13.2">
      <c r="F46330" s="116"/>
      <c r="I46330" s="116"/>
      <c r="K46330" s="116"/>
      <c r="T46330" s="93"/>
    </row>
    <row r="46331" spans="6:20" ht="13.2">
      <c r="F46331" s="116"/>
      <c r="I46331" s="116"/>
      <c r="K46331" s="116"/>
      <c r="T46331" s="93"/>
    </row>
    <row r="46332" spans="6:20" ht="13.2">
      <c r="F46332" s="116"/>
      <c r="I46332" s="116"/>
      <c r="K46332" s="116"/>
      <c r="T46332" s="93"/>
    </row>
    <row r="46333" spans="6:20" ht="13.2">
      <c r="F46333" s="116"/>
      <c r="I46333" s="116"/>
      <c r="K46333" s="116"/>
      <c r="T46333" s="93"/>
    </row>
    <row r="46334" spans="6:20" ht="13.2">
      <c r="F46334" s="116"/>
      <c r="I46334" s="116"/>
      <c r="K46334" s="116"/>
      <c r="T46334" s="93"/>
    </row>
    <row r="46335" spans="6:20" ht="13.2">
      <c r="F46335" s="116"/>
      <c r="I46335" s="116"/>
      <c r="K46335" s="116"/>
      <c r="T46335" s="93"/>
    </row>
    <row r="46336" spans="6:20" ht="13.2">
      <c r="F46336" s="116"/>
      <c r="I46336" s="116"/>
      <c r="K46336" s="116"/>
      <c r="T46336" s="93"/>
    </row>
    <row r="46337" spans="6:20" ht="13.2">
      <c r="F46337" s="116"/>
      <c r="I46337" s="116"/>
      <c r="K46337" s="116"/>
      <c r="T46337" s="93"/>
    </row>
    <row r="46338" spans="6:20" ht="13.2">
      <c r="F46338" s="116"/>
      <c r="I46338" s="116"/>
      <c r="K46338" s="116"/>
      <c r="T46338" s="93"/>
    </row>
    <row r="46339" spans="6:20" ht="13.2">
      <c r="F46339" s="116"/>
      <c r="I46339" s="116"/>
      <c r="K46339" s="116"/>
      <c r="T46339" s="93"/>
    </row>
    <row r="46340" spans="6:20" ht="13.2">
      <c r="F46340" s="116"/>
      <c r="I46340" s="116"/>
      <c r="K46340" s="116"/>
      <c r="T46340" s="93"/>
    </row>
    <row r="46341" spans="6:20" ht="13.2">
      <c r="F46341" s="116"/>
      <c r="I46341" s="116"/>
      <c r="K46341" s="116"/>
      <c r="T46341" s="93"/>
    </row>
    <row r="46342" spans="6:20" ht="13.2">
      <c r="F46342" s="116"/>
      <c r="I46342" s="116"/>
      <c r="K46342" s="116"/>
      <c r="T46342" s="93"/>
    </row>
    <row r="46343" spans="6:20" ht="13.2">
      <c r="F46343" s="116"/>
      <c r="I46343" s="116"/>
      <c r="K46343" s="116"/>
      <c r="T46343" s="93"/>
    </row>
    <row r="46344" spans="6:20" ht="13.2">
      <c r="F46344" s="116"/>
      <c r="I46344" s="116"/>
      <c r="K46344" s="116"/>
      <c r="T46344" s="93"/>
    </row>
    <row r="46345" spans="6:20" ht="13.2">
      <c r="F46345" s="116"/>
      <c r="I46345" s="116"/>
      <c r="K46345" s="116"/>
      <c r="T46345" s="93"/>
    </row>
    <row r="46346" spans="6:20" ht="13.2">
      <c r="F46346" s="116"/>
      <c r="I46346" s="116"/>
      <c r="K46346" s="116"/>
      <c r="T46346" s="93"/>
    </row>
    <row r="46347" spans="6:20" ht="13.2">
      <c r="F46347" s="116"/>
      <c r="I46347" s="116"/>
      <c r="K46347" s="116"/>
      <c r="T46347" s="93"/>
    </row>
    <row r="46348" spans="6:20" ht="13.2">
      <c r="F46348" s="116"/>
      <c r="I46348" s="116"/>
      <c r="K46348" s="116"/>
      <c r="T46348" s="93"/>
    </row>
    <row r="46349" spans="6:20" ht="13.2">
      <c r="F46349" s="116"/>
      <c r="I46349" s="116"/>
      <c r="K46349" s="116"/>
      <c r="T46349" s="93"/>
    </row>
    <row r="46350" spans="6:20" ht="13.2">
      <c r="F46350" s="116"/>
      <c r="I46350" s="116"/>
      <c r="K46350" s="116"/>
      <c r="T46350" s="93"/>
    </row>
    <row r="46351" spans="6:20" ht="13.2">
      <c r="F46351" s="116"/>
      <c r="I46351" s="116"/>
      <c r="K46351" s="116"/>
      <c r="T46351" s="93"/>
    </row>
    <row r="46352" spans="6:20" ht="13.2">
      <c r="F46352" s="116"/>
      <c r="I46352" s="116"/>
      <c r="K46352" s="116"/>
      <c r="T46352" s="93"/>
    </row>
    <row r="46353" spans="6:20" ht="13.2">
      <c r="F46353" s="116"/>
      <c r="I46353" s="116"/>
      <c r="K46353" s="116"/>
      <c r="T46353" s="93"/>
    </row>
    <row r="46354" spans="6:20" ht="13.2">
      <c r="F46354" s="116"/>
      <c r="I46354" s="116"/>
      <c r="K46354" s="116"/>
      <c r="T46354" s="93"/>
    </row>
    <row r="46355" spans="6:20" ht="13.2">
      <c r="F46355" s="116"/>
      <c r="I46355" s="116"/>
      <c r="K46355" s="116"/>
      <c r="T46355" s="93"/>
    </row>
    <row r="46356" spans="6:20" ht="13.2">
      <c r="F46356" s="116"/>
      <c r="I46356" s="116"/>
      <c r="K46356" s="116"/>
      <c r="T46356" s="93"/>
    </row>
    <row r="46357" spans="6:20" ht="13.2">
      <c r="F46357" s="116"/>
      <c r="I46357" s="116"/>
      <c r="K46357" s="116"/>
      <c r="T46357" s="93"/>
    </row>
    <row r="46358" spans="6:20" ht="13.2">
      <c r="F46358" s="116"/>
      <c r="I46358" s="116"/>
      <c r="K46358" s="116"/>
      <c r="T46358" s="93"/>
    </row>
    <row r="46359" spans="6:20" ht="13.2">
      <c r="F46359" s="116"/>
      <c r="I46359" s="116"/>
      <c r="K46359" s="116"/>
      <c r="T46359" s="93"/>
    </row>
    <row r="46360" spans="6:20" ht="13.2">
      <c r="F46360" s="116"/>
      <c r="I46360" s="116"/>
      <c r="K46360" s="116"/>
      <c r="T46360" s="93"/>
    </row>
    <row r="46361" spans="6:20" ht="13.2">
      <c r="F46361" s="116"/>
      <c r="I46361" s="116"/>
      <c r="K46361" s="116"/>
      <c r="T46361" s="93"/>
    </row>
    <row r="46362" spans="6:20" ht="13.2">
      <c r="F46362" s="116"/>
      <c r="I46362" s="116"/>
      <c r="K46362" s="116"/>
      <c r="T46362" s="93"/>
    </row>
    <row r="46363" spans="6:20" ht="13.2">
      <c r="F46363" s="116"/>
      <c r="I46363" s="116"/>
      <c r="K46363" s="116"/>
      <c r="T46363" s="93"/>
    </row>
    <row r="46364" spans="6:20" ht="13.2">
      <c r="F46364" s="116"/>
      <c r="I46364" s="116"/>
      <c r="K46364" s="116"/>
      <c r="T46364" s="93"/>
    </row>
    <row r="46365" spans="6:20" ht="13.2">
      <c r="F46365" s="116"/>
      <c r="I46365" s="116"/>
      <c r="K46365" s="116"/>
      <c r="T46365" s="93"/>
    </row>
    <row r="46366" spans="6:20" ht="13.2">
      <c r="F46366" s="116"/>
      <c r="I46366" s="116"/>
      <c r="K46366" s="116"/>
      <c r="T46366" s="93"/>
    </row>
    <row r="46367" spans="6:20" ht="13.2">
      <c r="F46367" s="116"/>
      <c r="I46367" s="116"/>
      <c r="K46367" s="116"/>
      <c r="T46367" s="93"/>
    </row>
    <row r="46368" spans="6:20" ht="13.2">
      <c r="F46368" s="116"/>
      <c r="I46368" s="116"/>
      <c r="K46368" s="116"/>
      <c r="T46368" s="93"/>
    </row>
    <row r="46369" spans="6:20" ht="13.2">
      <c r="F46369" s="116"/>
      <c r="I46369" s="116"/>
      <c r="K46369" s="116"/>
      <c r="T46369" s="93"/>
    </row>
    <row r="46370" spans="6:20" ht="13.2">
      <c r="F46370" s="116"/>
      <c r="I46370" s="116"/>
      <c r="K46370" s="116"/>
      <c r="T46370" s="93"/>
    </row>
    <row r="46371" spans="6:20" ht="13.2">
      <c r="F46371" s="116"/>
      <c r="I46371" s="116"/>
      <c r="K46371" s="116"/>
      <c r="T46371" s="93"/>
    </row>
    <row r="46372" spans="6:20" ht="13.2">
      <c r="F46372" s="116"/>
      <c r="I46372" s="116"/>
      <c r="K46372" s="116"/>
      <c r="T46372" s="93"/>
    </row>
    <row r="46373" spans="6:20" ht="13.2">
      <c r="F46373" s="116"/>
      <c r="I46373" s="116"/>
      <c r="K46373" s="116"/>
      <c r="T46373" s="93"/>
    </row>
    <row r="46374" spans="6:20" ht="13.2">
      <c r="F46374" s="116"/>
      <c r="I46374" s="116"/>
      <c r="K46374" s="116"/>
      <c r="T46374" s="93"/>
    </row>
    <row r="46375" spans="6:20" ht="13.2">
      <c r="F46375" s="116"/>
      <c r="I46375" s="116"/>
      <c r="K46375" s="116"/>
      <c r="T46375" s="93"/>
    </row>
    <row r="46376" spans="6:20" ht="13.2">
      <c r="F46376" s="116"/>
      <c r="I46376" s="116"/>
      <c r="K46376" s="116"/>
      <c r="T46376" s="93"/>
    </row>
    <row r="46377" spans="6:20" ht="13.2">
      <c r="F46377" s="116"/>
      <c r="I46377" s="116"/>
      <c r="K46377" s="116"/>
      <c r="T46377" s="93"/>
    </row>
    <row r="46378" spans="6:20" ht="13.2">
      <c r="F46378" s="116"/>
      <c r="I46378" s="116"/>
      <c r="K46378" s="116"/>
      <c r="T46378" s="93"/>
    </row>
    <row r="46379" spans="6:20" ht="13.2">
      <c r="F46379" s="116"/>
      <c r="I46379" s="116"/>
      <c r="K46379" s="116"/>
      <c r="T46379" s="93"/>
    </row>
    <row r="46380" spans="6:20" ht="13.2">
      <c r="F46380" s="116"/>
      <c r="I46380" s="116"/>
      <c r="K46380" s="116"/>
      <c r="T46380" s="93"/>
    </row>
    <row r="46381" spans="6:20" ht="13.2">
      <c r="F46381" s="116"/>
      <c r="I46381" s="116"/>
      <c r="K46381" s="116"/>
      <c r="T46381" s="93"/>
    </row>
    <row r="46382" spans="6:20" ht="13.2">
      <c r="F46382" s="116"/>
      <c r="I46382" s="116"/>
      <c r="K46382" s="116"/>
      <c r="T46382" s="93"/>
    </row>
    <row r="46383" spans="6:20" ht="13.2">
      <c r="F46383" s="116"/>
      <c r="I46383" s="116"/>
      <c r="K46383" s="116"/>
      <c r="T46383" s="93"/>
    </row>
    <row r="46384" spans="6:20" ht="13.2">
      <c r="F46384" s="116"/>
      <c r="I46384" s="116"/>
      <c r="K46384" s="116"/>
      <c r="T46384" s="93"/>
    </row>
    <row r="46385" spans="6:20" ht="13.2">
      <c r="F46385" s="116"/>
      <c r="I46385" s="116"/>
      <c r="K46385" s="116"/>
      <c r="T46385" s="93"/>
    </row>
    <row r="46386" spans="6:20" ht="13.2">
      <c r="F46386" s="116"/>
      <c r="I46386" s="116"/>
      <c r="K46386" s="116"/>
      <c r="T46386" s="93"/>
    </row>
    <row r="46387" spans="6:20" ht="13.2">
      <c r="F46387" s="116"/>
      <c r="I46387" s="116"/>
      <c r="K46387" s="116"/>
      <c r="T46387" s="93"/>
    </row>
    <row r="46388" spans="6:20" ht="13.2">
      <c r="F46388" s="116"/>
      <c r="I46388" s="116"/>
      <c r="K46388" s="116"/>
      <c r="T46388" s="93"/>
    </row>
    <row r="46389" spans="6:20" ht="13.2">
      <c r="F46389" s="116"/>
      <c r="I46389" s="116"/>
      <c r="K46389" s="116"/>
      <c r="T46389" s="93"/>
    </row>
    <row r="46390" spans="6:20" ht="13.2">
      <c r="F46390" s="116"/>
      <c r="I46390" s="116"/>
      <c r="K46390" s="116"/>
      <c r="T46390" s="93"/>
    </row>
    <row r="46391" spans="6:20" ht="13.2">
      <c r="F46391" s="116"/>
      <c r="I46391" s="116"/>
      <c r="K46391" s="116"/>
      <c r="T46391" s="93"/>
    </row>
    <row r="46392" spans="6:20" ht="13.2">
      <c r="F46392" s="116"/>
      <c r="I46392" s="116"/>
      <c r="K46392" s="116"/>
      <c r="T46392" s="93"/>
    </row>
    <row r="46393" spans="6:20" ht="13.2">
      <c r="F46393" s="116"/>
      <c r="I46393" s="116"/>
      <c r="K46393" s="116"/>
      <c r="T46393" s="93"/>
    </row>
    <row r="46394" spans="6:20" ht="13.2">
      <c r="F46394" s="116"/>
      <c r="I46394" s="116"/>
      <c r="K46394" s="116"/>
      <c r="T46394" s="93"/>
    </row>
    <row r="46395" spans="6:20" ht="13.2">
      <c r="F46395" s="116"/>
      <c r="I46395" s="116"/>
      <c r="K46395" s="116"/>
      <c r="T46395" s="93"/>
    </row>
    <row r="46396" spans="6:20" ht="13.2">
      <c r="F46396" s="116"/>
      <c r="I46396" s="116"/>
      <c r="K46396" s="116"/>
      <c r="T46396" s="93"/>
    </row>
    <row r="46397" spans="6:20" ht="13.2">
      <c r="F46397" s="116"/>
      <c r="I46397" s="116"/>
      <c r="K46397" s="116"/>
      <c r="T46397" s="93"/>
    </row>
    <row r="46398" spans="6:20" ht="13.2">
      <c r="F46398" s="116"/>
      <c r="I46398" s="116"/>
      <c r="K46398" s="116"/>
      <c r="T46398" s="93"/>
    </row>
    <row r="46399" spans="6:20" ht="13.2">
      <c r="F46399" s="116"/>
      <c r="I46399" s="116"/>
      <c r="K46399" s="116"/>
      <c r="T46399" s="93"/>
    </row>
    <row r="46400" spans="6:20" ht="13.2">
      <c r="F46400" s="116"/>
      <c r="I46400" s="116"/>
      <c r="K46400" s="116"/>
      <c r="T46400" s="93"/>
    </row>
    <row r="46401" spans="6:20" ht="13.2">
      <c r="F46401" s="116"/>
      <c r="I46401" s="116"/>
      <c r="K46401" s="116"/>
      <c r="T46401" s="93"/>
    </row>
    <row r="46402" spans="6:20" ht="13.2">
      <c r="F46402" s="116"/>
      <c r="I46402" s="116"/>
      <c r="K46402" s="116"/>
      <c r="T46402" s="93"/>
    </row>
    <row r="46403" spans="6:20" ht="13.2">
      <c r="F46403" s="116"/>
      <c r="I46403" s="116"/>
      <c r="K46403" s="116"/>
      <c r="T46403" s="93"/>
    </row>
    <row r="46404" spans="6:20" ht="13.2">
      <c r="F46404" s="116"/>
      <c r="I46404" s="116"/>
      <c r="K46404" s="116"/>
      <c r="T46404" s="93"/>
    </row>
    <row r="46405" spans="6:20" ht="13.2">
      <c r="F46405" s="116"/>
      <c r="I46405" s="116"/>
      <c r="K46405" s="116"/>
      <c r="T46405" s="93"/>
    </row>
    <row r="46406" spans="6:20" ht="13.2">
      <c r="F46406" s="116"/>
      <c r="I46406" s="116"/>
      <c r="K46406" s="116"/>
      <c r="T46406" s="93"/>
    </row>
    <row r="46407" spans="6:20" ht="13.2">
      <c r="F46407" s="116"/>
      <c r="I46407" s="116"/>
      <c r="K46407" s="116"/>
      <c r="T46407" s="93"/>
    </row>
    <row r="46408" spans="6:20" ht="13.2">
      <c r="F46408" s="116"/>
      <c r="I46408" s="116"/>
      <c r="K46408" s="116"/>
      <c r="T46408" s="93"/>
    </row>
    <row r="46409" spans="6:20" ht="13.2">
      <c r="F46409" s="116"/>
      <c r="I46409" s="116"/>
      <c r="K46409" s="116"/>
      <c r="T46409" s="93"/>
    </row>
    <row r="46410" spans="6:20" ht="13.2">
      <c r="F46410" s="116"/>
      <c r="I46410" s="116"/>
      <c r="K46410" s="116"/>
      <c r="T46410" s="93"/>
    </row>
    <row r="46411" spans="6:20" ht="13.2">
      <c r="F46411" s="116"/>
      <c r="I46411" s="116"/>
      <c r="K46411" s="116"/>
      <c r="T46411" s="93"/>
    </row>
    <row r="46412" spans="6:20" ht="13.2">
      <c r="F46412" s="116"/>
      <c r="I46412" s="116"/>
      <c r="K46412" s="116"/>
      <c r="T46412" s="93"/>
    </row>
    <row r="46413" spans="6:20" ht="13.2">
      <c r="F46413" s="116"/>
      <c r="I46413" s="116"/>
      <c r="K46413" s="116"/>
      <c r="T46413" s="93"/>
    </row>
    <row r="46414" spans="6:20" ht="13.2">
      <c r="F46414" s="116"/>
      <c r="I46414" s="116"/>
      <c r="K46414" s="116"/>
      <c r="T46414" s="93"/>
    </row>
    <row r="46415" spans="6:20" ht="13.2">
      <c r="F46415" s="116"/>
      <c r="I46415" s="116"/>
      <c r="K46415" s="116"/>
      <c r="T46415" s="93"/>
    </row>
    <row r="46416" spans="6:20" ht="13.2">
      <c r="F46416" s="116"/>
      <c r="I46416" s="116"/>
      <c r="K46416" s="116"/>
      <c r="T46416" s="93"/>
    </row>
    <row r="46417" spans="6:20" ht="13.2">
      <c r="F46417" s="116"/>
      <c r="I46417" s="116"/>
      <c r="K46417" s="116"/>
      <c r="T46417" s="93"/>
    </row>
    <row r="46418" spans="6:20" ht="13.2">
      <c r="F46418" s="116"/>
      <c r="I46418" s="116"/>
      <c r="K46418" s="116"/>
      <c r="T46418" s="93"/>
    </row>
    <row r="46419" spans="6:20" ht="13.2">
      <c r="F46419" s="116"/>
      <c r="I46419" s="116"/>
      <c r="K46419" s="116"/>
      <c r="T46419" s="93"/>
    </row>
    <row r="46420" spans="6:20" ht="13.2">
      <c r="F46420" s="116"/>
      <c r="I46420" s="116"/>
      <c r="K46420" s="116"/>
      <c r="T46420" s="93"/>
    </row>
    <row r="46421" spans="6:20" ht="13.2">
      <c r="F46421" s="116"/>
      <c r="I46421" s="116"/>
      <c r="K46421" s="116"/>
      <c r="T46421" s="93"/>
    </row>
    <row r="46422" spans="6:20" ht="13.2">
      <c r="F46422" s="116"/>
      <c r="I46422" s="116"/>
      <c r="K46422" s="116"/>
      <c r="T46422" s="93"/>
    </row>
    <row r="46423" spans="6:20" ht="13.2">
      <c r="F46423" s="116"/>
      <c r="I46423" s="116"/>
      <c r="K46423" s="116"/>
      <c r="T46423" s="93"/>
    </row>
    <row r="46424" spans="6:20" ht="13.2">
      <c r="F46424" s="116"/>
      <c r="I46424" s="116"/>
      <c r="K46424" s="116"/>
      <c r="T46424" s="93"/>
    </row>
    <row r="46425" spans="6:20" ht="13.2">
      <c r="F46425" s="116"/>
      <c r="I46425" s="116"/>
      <c r="K46425" s="116"/>
      <c r="T46425" s="93"/>
    </row>
    <row r="46426" spans="6:20" ht="13.2">
      <c r="F46426" s="116"/>
      <c r="I46426" s="116"/>
      <c r="K46426" s="116"/>
      <c r="T46426" s="93"/>
    </row>
    <row r="46427" spans="6:20" ht="13.2">
      <c r="F46427" s="116"/>
      <c r="I46427" s="116"/>
      <c r="K46427" s="116"/>
      <c r="T46427" s="93"/>
    </row>
    <row r="46428" spans="6:20" ht="13.2">
      <c r="F46428" s="116"/>
      <c r="I46428" s="116"/>
      <c r="K46428" s="116"/>
      <c r="T46428" s="93"/>
    </row>
    <row r="46429" spans="6:20" ht="13.2">
      <c r="F46429" s="116"/>
      <c r="I46429" s="116"/>
      <c r="K46429" s="116"/>
      <c r="T46429" s="93"/>
    </row>
    <row r="46430" spans="6:20" ht="13.2">
      <c r="F46430" s="116"/>
      <c r="I46430" s="116"/>
      <c r="K46430" s="116"/>
      <c r="T46430" s="93"/>
    </row>
    <row r="46431" spans="6:20" ht="13.2">
      <c r="F46431" s="116"/>
      <c r="I46431" s="116"/>
      <c r="K46431" s="116"/>
      <c r="T46431" s="93"/>
    </row>
    <row r="46432" spans="6:20" ht="13.2">
      <c r="F46432" s="116"/>
      <c r="I46432" s="116"/>
      <c r="K46432" s="116"/>
      <c r="T46432" s="93"/>
    </row>
    <row r="46433" spans="6:20" ht="13.2">
      <c r="F46433" s="116"/>
      <c r="I46433" s="116"/>
      <c r="K46433" s="116"/>
      <c r="T46433" s="93"/>
    </row>
    <row r="46434" spans="6:20" ht="13.2">
      <c r="F46434" s="116"/>
      <c r="I46434" s="116"/>
      <c r="K46434" s="116"/>
      <c r="T46434" s="93"/>
    </row>
    <row r="46435" spans="6:20" ht="13.2">
      <c r="F46435" s="116"/>
      <c r="I46435" s="116"/>
      <c r="K46435" s="116"/>
      <c r="T46435" s="93"/>
    </row>
    <row r="46436" spans="6:20" ht="13.2">
      <c r="F46436" s="116"/>
      <c r="I46436" s="116"/>
      <c r="K46436" s="116"/>
      <c r="T46436" s="93"/>
    </row>
    <row r="46437" spans="6:20" ht="13.2">
      <c r="F46437" s="116"/>
      <c r="I46437" s="116"/>
      <c r="K46437" s="116"/>
      <c r="T46437" s="93"/>
    </row>
    <row r="46438" spans="6:20" ht="13.2">
      <c r="F46438" s="116"/>
      <c r="I46438" s="116"/>
      <c r="K46438" s="116"/>
      <c r="T46438" s="93"/>
    </row>
    <row r="46439" spans="6:20" ht="13.2">
      <c r="F46439" s="116"/>
      <c r="I46439" s="116"/>
      <c r="K46439" s="116"/>
      <c r="T46439" s="93"/>
    </row>
    <row r="46440" spans="6:20" ht="13.2">
      <c r="F46440" s="116"/>
      <c r="I46440" s="116"/>
      <c r="K46440" s="116"/>
      <c r="T46440" s="93"/>
    </row>
    <row r="46441" spans="6:20" ht="13.2">
      <c r="F46441" s="116"/>
      <c r="I46441" s="116"/>
      <c r="K46441" s="116"/>
      <c r="T46441" s="93"/>
    </row>
    <row r="46442" spans="6:20" ht="13.2">
      <c r="F46442" s="116"/>
      <c r="I46442" s="116"/>
      <c r="K46442" s="116"/>
      <c r="T46442" s="93"/>
    </row>
    <row r="46443" spans="6:20" ht="13.2">
      <c r="F46443" s="116"/>
      <c r="I46443" s="116"/>
      <c r="K46443" s="116"/>
      <c r="T46443" s="93"/>
    </row>
    <row r="46444" spans="6:20" ht="13.2">
      <c r="F46444" s="116"/>
      <c r="I46444" s="116"/>
      <c r="K46444" s="116"/>
      <c r="T46444" s="93"/>
    </row>
    <row r="46445" spans="6:20" ht="13.2">
      <c r="F46445" s="116"/>
      <c r="I46445" s="116"/>
      <c r="K46445" s="116"/>
      <c r="T46445" s="93"/>
    </row>
    <row r="46446" spans="6:20" ht="13.2">
      <c r="F46446" s="116"/>
      <c r="I46446" s="116"/>
      <c r="K46446" s="116"/>
      <c r="T46446" s="93"/>
    </row>
    <row r="46447" spans="6:20" ht="13.2">
      <c r="F46447" s="116"/>
      <c r="I46447" s="116"/>
      <c r="K46447" s="116"/>
      <c r="T46447" s="93"/>
    </row>
    <row r="46448" spans="6:20" ht="13.2">
      <c r="F46448" s="116"/>
      <c r="I46448" s="116"/>
      <c r="K46448" s="116"/>
      <c r="T46448" s="93"/>
    </row>
    <row r="46449" spans="6:20" ht="13.2">
      <c r="F46449" s="116"/>
      <c r="I46449" s="116"/>
      <c r="K46449" s="116"/>
      <c r="T46449" s="93"/>
    </row>
    <row r="46450" spans="6:20" ht="13.2">
      <c r="F46450" s="116"/>
      <c r="I46450" s="116"/>
      <c r="K46450" s="116"/>
      <c r="T46450" s="93"/>
    </row>
    <row r="46451" spans="6:20" ht="13.2">
      <c r="F46451" s="116"/>
      <c r="I46451" s="116"/>
      <c r="K46451" s="116"/>
      <c r="T46451" s="93"/>
    </row>
    <row r="46452" spans="6:20" ht="13.2">
      <c r="F46452" s="116"/>
      <c r="I46452" s="116"/>
      <c r="K46452" s="116"/>
      <c r="T46452" s="93"/>
    </row>
    <row r="46453" spans="6:20" ht="13.2">
      <c r="F46453" s="116"/>
      <c r="I46453" s="116"/>
      <c r="K46453" s="116"/>
      <c r="T46453" s="93"/>
    </row>
    <row r="46454" spans="6:20" ht="13.2">
      <c r="F46454" s="116"/>
      <c r="I46454" s="116"/>
      <c r="K46454" s="116"/>
      <c r="T46454" s="93"/>
    </row>
    <row r="46455" spans="6:20" ht="13.2">
      <c r="F46455" s="116"/>
      <c r="I46455" s="116"/>
      <c r="K46455" s="116"/>
      <c r="T46455" s="93"/>
    </row>
    <row r="46456" spans="6:20" ht="13.2">
      <c r="F46456" s="116"/>
      <c r="I46456" s="116"/>
      <c r="K46456" s="116"/>
      <c r="T46456" s="93"/>
    </row>
    <row r="46457" spans="6:20" ht="13.2">
      <c r="F46457" s="116"/>
      <c r="I46457" s="116"/>
      <c r="K46457" s="116"/>
      <c r="T46457" s="93"/>
    </row>
    <row r="46458" spans="6:20" ht="13.2">
      <c r="F46458" s="116"/>
      <c r="I46458" s="116"/>
      <c r="K46458" s="116"/>
      <c r="T46458" s="93"/>
    </row>
    <row r="46459" spans="6:20" ht="13.2">
      <c r="F46459" s="116"/>
      <c r="I46459" s="116"/>
      <c r="K46459" s="116"/>
      <c r="T46459" s="93"/>
    </row>
    <row r="46460" spans="6:20" ht="13.2">
      <c r="F46460" s="116"/>
      <c r="I46460" s="116"/>
      <c r="K46460" s="116"/>
      <c r="T46460" s="93"/>
    </row>
    <row r="46461" spans="6:20" ht="13.2">
      <c r="F46461" s="116"/>
      <c r="I46461" s="116"/>
      <c r="K46461" s="116"/>
      <c r="T46461" s="93"/>
    </row>
    <row r="46462" spans="6:20" ht="13.2">
      <c r="F46462" s="116"/>
      <c r="I46462" s="116"/>
      <c r="K46462" s="116"/>
      <c r="T46462" s="93"/>
    </row>
    <row r="46463" spans="6:20" ht="13.2">
      <c r="F46463" s="116"/>
      <c r="I46463" s="116"/>
      <c r="K46463" s="116"/>
      <c r="T46463" s="93"/>
    </row>
    <row r="46464" spans="6:20" ht="13.2">
      <c r="F46464" s="116"/>
      <c r="I46464" s="116"/>
      <c r="K46464" s="116"/>
      <c r="T46464" s="93"/>
    </row>
    <row r="46465" spans="6:20" ht="13.2">
      <c r="F46465" s="116"/>
      <c r="I46465" s="116"/>
      <c r="K46465" s="116"/>
      <c r="T46465" s="93"/>
    </row>
    <row r="46466" spans="6:20" ht="13.2">
      <c r="F46466" s="116"/>
      <c r="I46466" s="116"/>
      <c r="K46466" s="116"/>
      <c r="T46466" s="93"/>
    </row>
    <row r="46467" spans="6:20" ht="13.2">
      <c r="F46467" s="116"/>
      <c r="I46467" s="116"/>
      <c r="K46467" s="116"/>
      <c r="T46467" s="93"/>
    </row>
    <row r="46468" spans="6:20" ht="13.2">
      <c r="F46468" s="116"/>
      <c r="I46468" s="116"/>
      <c r="K46468" s="116"/>
      <c r="T46468" s="93"/>
    </row>
    <row r="46469" spans="6:20" ht="13.2">
      <c r="F46469" s="116"/>
      <c r="I46469" s="116"/>
      <c r="K46469" s="116"/>
      <c r="T46469" s="93"/>
    </row>
    <row r="46470" spans="6:20" ht="13.2">
      <c r="F46470" s="116"/>
      <c r="I46470" s="116"/>
      <c r="K46470" s="116"/>
      <c r="T46470" s="93"/>
    </row>
    <row r="46471" spans="6:20" ht="13.2">
      <c r="F46471" s="116"/>
      <c r="I46471" s="116"/>
      <c r="K46471" s="116"/>
      <c r="T46471" s="93"/>
    </row>
    <row r="46472" spans="6:20" ht="13.2">
      <c r="F46472" s="116"/>
      <c r="I46472" s="116"/>
      <c r="K46472" s="116"/>
      <c r="T46472" s="93"/>
    </row>
    <row r="46473" spans="6:20" ht="13.2">
      <c r="F46473" s="116"/>
      <c r="I46473" s="116"/>
      <c r="K46473" s="116"/>
      <c r="T46473" s="93"/>
    </row>
    <row r="46474" spans="6:20" ht="13.2">
      <c r="F46474" s="116"/>
      <c r="I46474" s="116"/>
      <c r="K46474" s="116"/>
      <c r="T46474" s="93"/>
    </row>
    <row r="46475" spans="6:20" ht="13.2">
      <c r="F46475" s="116"/>
      <c r="I46475" s="116"/>
      <c r="K46475" s="116"/>
      <c r="T46475" s="93"/>
    </row>
    <row r="46476" spans="6:20" ht="13.2">
      <c r="F46476" s="116"/>
      <c r="I46476" s="116"/>
      <c r="K46476" s="116"/>
      <c r="T46476" s="93"/>
    </row>
    <row r="46477" spans="6:20" ht="13.2">
      <c r="F46477" s="116"/>
      <c r="I46477" s="116"/>
      <c r="K46477" s="116"/>
      <c r="T46477" s="93"/>
    </row>
    <row r="46478" spans="6:20" ht="13.2">
      <c r="F46478" s="116"/>
      <c r="I46478" s="116"/>
      <c r="K46478" s="116"/>
      <c r="T46478" s="93"/>
    </row>
    <row r="46479" spans="6:20" ht="13.2">
      <c r="F46479" s="116"/>
      <c r="I46479" s="116"/>
      <c r="K46479" s="116"/>
      <c r="T46479" s="93"/>
    </row>
    <row r="46480" spans="6:20" ht="13.2">
      <c r="F46480" s="116"/>
      <c r="I46480" s="116"/>
      <c r="K46480" s="116"/>
      <c r="T46480" s="93"/>
    </row>
    <row r="46481" spans="6:20" ht="13.2">
      <c r="F46481" s="116"/>
      <c r="I46481" s="116"/>
      <c r="K46481" s="116"/>
      <c r="T46481" s="93"/>
    </row>
    <row r="46482" spans="6:20" ht="13.2">
      <c r="F46482" s="116"/>
      <c r="I46482" s="116"/>
      <c r="K46482" s="116"/>
      <c r="T46482" s="93"/>
    </row>
    <row r="46483" spans="6:20" ht="13.2">
      <c r="F46483" s="116"/>
      <c r="I46483" s="116"/>
      <c r="K46483" s="116"/>
      <c r="T46483" s="93"/>
    </row>
    <row r="46484" spans="6:20" ht="13.2">
      <c r="F46484" s="116"/>
      <c r="I46484" s="116"/>
      <c r="K46484" s="116"/>
      <c r="T46484" s="93"/>
    </row>
    <row r="46485" spans="6:20" ht="13.2">
      <c r="F46485" s="116"/>
      <c r="I46485" s="116"/>
      <c r="K46485" s="116"/>
      <c r="T46485" s="93"/>
    </row>
    <row r="46486" spans="6:20" ht="13.2">
      <c r="F46486" s="116"/>
      <c r="I46486" s="116"/>
      <c r="K46486" s="116"/>
      <c r="T46486" s="93"/>
    </row>
    <row r="46487" spans="6:20" ht="13.2">
      <c r="F46487" s="116"/>
      <c r="I46487" s="116"/>
      <c r="K46487" s="116"/>
      <c r="T46487" s="93"/>
    </row>
    <row r="46488" spans="6:20" ht="13.2">
      <c r="F46488" s="116"/>
      <c r="I46488" s="116"/>
      <c r="K46488" s="116"/>
      <c r="T46488" s="93"/>
    </row>
    <row r="46489" spans="6:20" ht="13.2">
      <c r="F46489" s="116"/>
      <c r="I46489" s="116"/>
      <c r="K46489" s="116"/>
      <c r="T46489" s="93"/>
    </row>
    <row r="46490" spans="6:20" ht="13.2">
      <c r="F46490" s="116"/>
      <c r="I46490" s="116"/>
      <c r="K46490" s="116"/>
      <c r="T46490" s="93"/>
    </row>
    <row r="46491" spans="6:20" ht="13.2">
      <c r="F46491" s="116"/>
      <c r="I46491" s="116"/>
      <c r="K46491" s="116"/>
      <c r="T46491" s="93"/>
    </row>
    <row r="46492" spans="6:20" ht="13.2">
      <c r="F46492" s="116"/>
      <c r="I46492" s="116"/>
      <c r="K46492" s="116"/>
      <c r="T46492" s="93"/>
    </row>
    <row r="46493" spans="6:20" ht="13.2">
      <c r="F46493" s="116"/>
      <c r="I46493" s="116"/>
      <c r="K46493" s="116"/>
      <c r="T46493" s="93"/>
    </row>
    <row r="46494" spans="6:20" ht="13.2">
      <c r="F46494" s="116"/>
      <c r="I46494" s="116"/>
      <c r="K46494" s="116"/>
      <c r="T46494" s="93"/>
    </row>
    <row r="46495" spans="6:20" ht="13.2">
      <c r="F46495" s="116"/>
      <c r="I46495" s="116"/>
      <c r="K46495" s="116"/>
      <c r="T46495" s="93"/>
    </row>
    <row r="46496" spans="6:20" ht="13.2">
      <c r="F46496" s="116"/>
      <c r="I46496" s="116"/>
      <c r="K46496" s="116"/>
      <c r="T46496" s="93"/>
    </row>
    <row r="46497" spans="6:20" ht="13.2">
      <c r="F46497" s="116"/>
      <c r="I46497" s="116"/>
      <c r="K46497" s="116"/>
      <c r="T46497" s="93"/>
    </row>
    <row r="46498" spans="6:20" ht="13.2">
      <c r="F46498" s="116"/>
      <c r="I46498" s="116"/>
      <c r="K46498" s="116"/>
      <c r="T46498" s="93"/>
    </row>
    <row r="46499" spans="6:20" ht="13.2">
      <c r="F46499" s="116"/>
      <c r="I46499" s="116"/>
      <c r="K46499" s="116"/>
      <c r="T46499" s="93"/>
    </row>
    <row r="46500" spans="6:20" ht="13.2">
      <c r="F46500" s="116"/>
      <c r="I46500" s="116"/>
      <c r="K46500" s="116"/>
      <c r="T46500" s="93"/>
    </row>
    <row r="46501" spans="6:20" ht="13.2">
      <c r="F46501" s="116"/>
      <c r="I46501" s="116"/>
      <c r="K46501" s="116"/>
      <c r="T46501" s="93"/>
    </row>
    <row r="46502" spans="6:20" ht="13.2">
      <c r="F46502" s="116"/>
      <c r="I46502" s="116"/>
      <c r="K46502" s="116"/>
      <c r="T46502" s="93"/>
    </row>
    <row r="46503" spans="6:20" ht="13.2">
      <c r="F46503" s="116"/>
      <c r="I46503" s="116"/>
      <c r="K46503" s="116"/>
      <c r="T46503" s="93"/>
    </row>
    <row r="46504" spans="6:20" ht="13.2">
      <c r="F46504" s="116"/>
      <c r="I46504" s="116"/>
      <c r="K46504" s="116"/>
      <c r="T46504" s="93"/>
    </row>
    <row r="46505" spans="6:20" ht="13.2">
      <c r="F46505" s="116"/>
      <c r="I46505" s="116"/>
      <c r="K46505" s="116"/>
      <c r="T46505" s="93"/>
    </row>
    <row r="46506" spans="6:20" ht="13.2">
      <c r="F46506" s="116"/>
      <c r="I46506" s="116"/>
      <c r="K46506" s="116"/>
      <c r="T46506" s="93"/>
    </row>
    <row r="46507" spans="6:20" ht="13.2">
      <c r="F46507" s="116"/>
      <c r="I46507" s="116"/>
      <c r="K46507" s="116"/>
      <c r="T46507" s="93"/>
    </row>
    <row r="46508" spans="6:20" ht="13.2">
      <c r="F46508" s="116"/>
      <c r="I46508" s="116"/>
      <c r="K46508" s="116"/>
      <c r="T46508" s="93"/>
    </row>
    <row r="46509" spans="6:20" ht="13.2">
      <c r="F46509" s="116"/>
      <c r="I46509" s="116"/>
      <c r="K46509" s="116"/>
      <c r="T46509" s="93"/>
    </row>
    <row r="46510" spans="6:20" ht="13.2">
      <c r="F46510" s="116"/>
      <c r="I46510" s="116"/>
      <c r="K46510" s="116"/>
      <c r="T46510" s="93"/>
    </row>
    <row r="46511" spans="6:20" ht="13.2">
      <c r="F46511" s="116"/>
      <c r="I46511" s="116"/>
      <c r="K46511" s="116"/>
      <c r="T46511" s="93"/>
    </row>
    <row r="46512" spans="6:20" ht="13.2">
      <c r="F46512" s="116"/>
      <c r="I46512" s="116"/>
      <c r="K46512" s="116"/>
      <c r="T46512" s="93"/>
    </row>
    <row r="46513" spans="6:20" ht="13.2">
      <c r="F46513" s="116"/>
      <c r="I46513" s="116"/>
      <c r="K46513" s="116"/>
      <c r="T46513" s="93"/>
    </row>
    <row r="46514" spans="6:20" ht="13.2">
      <c r="F46514" s="116"/>
      <c r="I46514" s="116"/>
      <c r="K46514" s="116"/>
      <c r="T46514" s="93"/>
    </row>
    <row r="46515" spans="6:20" ht="13.2">
      <c r="F46515" s="116"/>
      <c r="I46515" s="116"/>
      <c r="K46515" s="116"/>
      <c r="T46515" s="93"/>
    </row>
    <row r="46516" spans="6:20" ht="13.2">
      <c r="F46516" s="116"/>
      <c r="I46516" s="116"/>
      <c r="K46516" s="116"/>
      <c r="T46516" s="93"/>
    </row>
    <row r="46517" spans="6:20" ht="13.2">
      <c r="F46517" s="116"/>
      <c r="I46517" s="116"/>
      <c r="K46517" s="116"/>
      <c r="T46517" s="93"/>
    </row>
    <row r="46518" spans="6:20" ht="13.2">
      <c r="F46518" s="116"/>
      <c r="I46518" s="116"/>
      <c r="K46518" s="116"/>
      <c r="T46518" s="93"/>
    </row>
    <row r="46519" spans="6:20" ht="13.2">
      <c r="F46519" s="116"/>
      <c r="I46519" s="116"/>
      <c r="K46519" s="116"/>
      <c r="T46519" s="93"/>
    </row>
    <row r="46520" spans="6:20" ht="13.2">
      <c r="F46520" s="116"/>
      <c r="I46520" s="116"/>
      <c r="K46520" s="116"/>
      <c r="T46520" s="93"/>
    </row>
    <row r="46521" spans="6:20" ht="13.2">
      <c r="F46521" s="116"/>
      <c r="I46521" s="116"/>
      <c r="K46521" s="116"/>
      <c r="T46521" s="93"/>
    </row>
    <row r="46522" spans="6:20" ht="13.2">
      <c r="F46522" s="116"/>
      <c r="I46522" s="116"/>
      <c r="K46522" s="116"/>
      <c r="T46522" s="93"/>
    </row>
    <row r="46523" spans="6:20" ht="13.2">
      <c r="F46523" s="116"/>
      <c r="I46523" s="116"/>
      <c r="K46523" s="116"/>
      <c r="T46523" s="93"/>
    </row>
    <row r="46524" spans="6:20" ht="13.2">
      <c r="F46524" s="116"/>
      <c r="I46524" s="116"/>
      <c r="K46524" s="116"/>
      <c r="T46524" s="93"/>
    </row>
    <row r="46525" spans="6:20" ht="13.2">
      <c r="F46525" s="116"/>
      <c r="I46525" s="116"/>
      <c r="K46525" s="116"/>
      <c r="T46525" s="93"/>
    </row>
    <row r="46526" spans="6:20" ht="13.2">
      <c r="F46526" s="116"/>
      <c r="I46526" s="116"/>
      <c r="K46526" s="116"/>
      <c r="T46526" s="93"/>
    </row>
    <row r="46527" spans="6:20" ht="13.2">
      <c r="F46527" s="116"/>
      <c r="I46527" s="116"/>
      <c r="K46527" s="116"/>
      <c r="T46527" s="93"/>
    </row>
    <row r="46528" spans="6:20" ht="13.2">
      <c r="F46528" s="116"/>
      <c r="I46528" s="116"/>
      <c r="K46528" s="116"/>
      <c r="T46528" s="93"/>
    </row>
    <row r="46529" spans="6:20" ht="13.2">
      <c r="F46529" s="116"/>
      <c r="I46529" s="116"/>
      <c r="K46529" s="116"/>
      <c r="T46529" s="93"/>
    </row>
    <row r="46530" spans="6:20" ht="13.2">
      <c r="F46530" s="116"/>
      <c r="I46530" s="116"/>
      <c r="K46530" s="116"/>
      <c r="T46530" s="93"/>
    </row>
    <row r="46531" spans="6:20" ht="13.2">
      <c r="F46531" s="116"/>
      <c r="I46531" s="116"/>
      <c r="K46531" s="116"/>
      <c r="T46531" s="93"/>
    </row>
    <row r="46532" spans="6:20" ht="13.2">
      <c r="F46532" s="116"/>
      <c r="I46532" s="116"/>
      <c r="K46532" s="116"/>
      <c r="T46532" s="93"/>
    </row>
    <row r="46533" spans="6:20" ht="13.2">
      <c r="F46533" s="116"/>
      <c r="I46533" s="116"/>
      <c r="K46533" s="116"/>
      <c r="T46533" s="93"/>
    </row>
    <row r="46534" spans="6:20" ht="13.2">
      <c r="F46534" s="116"/>
      <c r="I46534" s="116"/>
      <c r="K46534" s="116"/>
      <c r="T46534" s="93"/>
    </row>
    <row r="46535" spans="6:20" ht="13.2">
      <c r="F46535" s="116"/>
      <c r="I46535" s="116"/>
      <c r="K46535" s="116"/>
      <c r="T46535" s="93"/>
    </row>
    <row r="46536" spans="6:20" ht="13.2">
      <c r="F46536" s="116"/>
      <c r="I46536" s="116"/>
      <c r="K46536" s="116"/>
      <c r="T46536" s="93"/>
    </row>
    <row r="46537" spans="6:20" ht="13.2">
      <c r="F46537" s="116"/>
      <c r="I46537" s="116"/>
      <c r="K46537" s="116"/>
      <c r="T46537" s="93"/>
    </row>
    <row r="46538" spans="6:20" ht="13.2">
      <c r="F46538" s="116"/>
      <c r="I46538" s="116"/>
      <c r="K46538" s="116"/>
      <c r="T46538" s="93"/>
    </row>
    <row r="46539" spans="6:20" ht="13.2">
      <c r="F46539" s="116"/>
      <c r="I46539" s="116"/>
      <c r="K46539" s="116"/>
      <c r="T46539" s="93"/>
    </row>
    <row r="46540" spans="6:20" ht="13.2">
      <c r="F46540" s="116"/>
      <c r="I46540" s="116"/>
      <c r="K46540" s="116"/>
      <c r="T46540" s="93"/>
    </row>
    <row r="46541" spans="6:20" ht="13.2">
      <c r="F46541" s="116"/>
      <c r="I46541" s="116"/>
      <c r="K46541" s="116"/>
      <c r="T46541" s="93"/>
    </row>
    <row r="46542" spans="6:20" ht="13.2">
      <c r="F46542" s="116"/>
      <c r="I46542" s="116"/>
      <c r="K46542" s="116"/>
      <c r="T46542" s="93"/>
    </row>
    <row r="46543" spans="6:20" ht="13.2">
      <c r="F46543" s="116"/>
      <c r="I46543" s="116"/>
      <c r="K46543" s="116"/>
      <c r="T46543" s="93"/>
    </row>
    <row r="46544" spans="6:20" ht="13.2">
      <c r="F46544" s="116"/>
      <c r="I46544" s="116"/>
      <c r="K46544" s="116"/>
      <c r="T46544" s="93"/>
    </row>
    <row r="46545" spans="6:20" ht="13.2">
      <c r="F46545" s="116"/>
      <c r="I46545" s="116"/>
      <c r="K46545" s="116"/>
      <c r="T46545" s="93"/>
    </row>
    <row r="46546" spans="6:20" ht="13.2">
      <c r="F46546" s="116"/>
      <c r="I46546" s="116"/>
      <c r="K46546" s="116"/>
      <c r="T46546" s="93"/>
    </row>
    <row r="46547" spans="6:20" ht="13.2">
      <c r="F46547" s="116"/>
      <c r="I46547" s="116"/>
      <c r="K46547" s="116"/>
      <c r="T46547" s="93"/>
    </row>
    <row r="46548" spans="6:20" ht="13.2">
      <c r="F46548" s="116"/>
      <c r="I46548" s="116"/>
      <c r="K46548" s="116"/>
      <c r="T46548" s="93"/>
    </row>
    <row r="46549" spans="6:20" ht="13.2">
      <c r="F46549" s="116"/>
      <c r="I46549" s="116"/>
      <c r="K46549" s="116"/>
      <c r="T46549" s="93"/>
    </row>
    <row r="46550" spans="6:20" ht="13.2">
      <c r="F46550" s="116"/>
      <c r="I46550" s="116"/>
      <c r="K46550" s="116"/>
      <c r="T46550" s="93"/>
    </row>
    <row r="46551" spans="6:20" ht="13.2">
      <c r="F46551" s="116"/>
      <c r="I46551" s="116"/>
      <c r="K46551" s="116"/>
      <c r="T46551" s="93"/>
    </row>
    <row r="46552" spans="6:20" ht="13.2">
      <c r="F46552" s="116"/>
      <c r="I46552" s="116"/>
      <c r="K46552" s="116"/>
      <c r="T46552" s="93"/>
    </row>
    <row r="46553" spans="6:20" ht="13.2">
      <c r="F46553" s="116"/>
      <c r="I46553" s="116"/>
      <c r="K46553" s="116"/>
      <c r="T46553" s="93"/>
    </row>
    <row r="46554" spans="6:20" ht="13.2">
      <c r="F46554" s="116"/>
      <c r="I46554" s="116"/>
      <c r="K46554" s="116"/>
      <c r="T46554" s="93"/>
    </row>
    <row r="46555" spans="6:20" ht="13.2">
      <c r="F46555" s="116"/>
      <c r="I46555" s="116"/>
      <c r="K46555" s="116"/>
      <c r="T46555" s="93"/>
    </row>
    <row r="46556" spans="6:20" ht="13.2">
      <c r="F46556" s="116"/>
      <c r="I46556" s="116"/>
      <c r="K46556" s="116"/>
      <c r="T46556" s="93"/>
    </row>
    <row r="46557" spans="6:20" ht="13.2">
      <c r="F46557" s="116"/>
      <c r="I46557" s="116"/>
      <c r="K46557" s="116"/>
      <c r="T46557" s="93"/>
    </row>
    <row r="46558" spans="6:20" ht="13.2">
      <c r="F46558" s="116"/>
      <c r="I46558" s="116"/>
      <c r="K46558" s="116"/>
      <c r="T46558" s="93"/>
    </row>
    <row r="46559" spans="6:20" ht="13.2">
      <c r="F46559" s="116"/>
      <c r="I46559" s="116"/>
      <c r="K46559" s="116"/>
      <c r="T46559" s="93"/>
    </row>
    <row r="46560" spans="6:20" ht="13.2">
      <c r="F46560" s="116"/>
      <c r="I46560" s="116"/>
      <c r="K46560" s="116"/>
      <c r="T46560" s="93"/>
    </row>
    <row r="46561" spans="6:20" ht="13.2">
      <c r="F46561" s="116"/>
      <c r="I46561" s="116"/>
      <c r="K46561" s="116"/>
      <c r="T46561" s="93"/>
    </row>
    <row r="46562" spans="6:20" ht="13.2">
      <c r="F46562" s="116"/>
      <c r="I46562" s="116"/>
      <c r="K46562" s="116"/>
      <c r="T46562" s="93"/>
    </row>
    <row r="46563" spans="6:20" ht="13.2">
      <c r="F46563" s="116"/>
      <c r="I46563" s="116"/>
      <c r="K46563" s="116"/>
      <c r="T46563" s="93"/>
    </row>
    <row r="46564" spans="6:20" ht="13.2">
      <c r="F46564" s="116"/>
      <c r="I46564" s="116"/>
      <c r="K46564" s="116"/>
      <c r="T46564" s="93"/>
    </row>
    <row r="46565" spans="6:20" ht="13.2">
      <c r="F46565" s="116"/>
      <c r="I46565" s="116"/>
      <c r="K46565" s="116"/>
      <c r="T46565" s="93"/>
    </row>
    <row r="46566" spans="6:20" ht="13.2">
      <c r="F46566" s="116"/>
      <c r="I46566" s="116"/>
      <c r="K46566" s="116"/>
      <c r="T46566" s="93"/>
    </row>
    <row r="46567" spans="6:20" ht="13.2">
      <c r="F46567" s="116"/>
      <c r="I46567" s="116"/>
      <c r="K46567" s="116"/>
      <c r="T46567" s="93"/>
    </row>
    <row r="46568" spans="6:20" ht="13.2">
      <c r="F46568" s="116"/>
      <c r="I46568" s="116"/>
      <c r="K46568" s="116"/>
      <c r="T46568" s="93"/>
    </row>
    <row r="46569" spans="6:20" ht="13.2">
      <c r="F46569" s="116"/>
      <c r="I46569" s="116"/>
      <c r="K46569" s="116"/>
      <c r="T46569" s="93"/>
    </row>
    <row r="46570" spans="6:20" ht="13.2">
      <c r="F46570" s="116"/>
      <c r="I46570" s="116"/>
      <c r="K46570" s="116"/>
      <c r="T46570" s="93"/>
    </row>
    <row r="46571" spans="6:20" ht="13.2">
      <c r="F46571" s="116"/>
      <c r="I46571" s="116"/>
      <c r="K46571" s="116"/>
      <c r="T46571" s="93"/>
    </row>
    <row r="46572" spans="6:20" ht="13.2">
      <c r="F46572" s="116"/>
      <c r="I46572" s="116"/>
      <c r="K46572" s="116"/>
      <c r="T46572" s="93"/>
    </row>
    <row r="46573" spans="6:20" ht="13.2">
      <c r="F46573" s="116"/>
      <c r="I46573" s="116"/>
      <c r="K46573" s="116"/>
      <c r="T46573" s="93"/>
    </row>
    <row r="46574" spans="6:20" ht="13.2">
      <c r="F46574" s="116"/>
      <c r="I46574" s="116"/>
      <c r="K46574" s="116"/>
      <c r="T46574" s="93"/>
    </row>
    <row r="46575" spans="6:20" ht="13.2">
      <c r="F46575" s="116"/>
      <c r="I46575" s="116"/>
      <c r="K46575" s="116"/>
      <c r="T46575" s="93"/>
    </row>
    <row r="46576" spans="6:20" ht="13.2">
      <c r="F46576" s="116"/>
      <c r="I46576" s="116"/>
      <c r="K46576" s="116"/>
      <c r="T46576" s="93"/>
    </row>
    <row r="46577" spans="6:20" ht="13.2">
      <c r="F46577" s="116"/>
      <c r="I46577" s="116"/>
      <c r="K46577" s="116"/>
      <c r="T46577" s="93"/>
    </row>
    <row r="46578" spans="6:20" ht="13.2">
      <c r="F46578" s="116"/>
      <c r="I46578" s="116"/>
      <c r="K46578" s="116"/>
      <c r="T46578" s="93"/>
    </row>
    <row r="46579" spans="6:20" ht="13.2">
      <c r="F46579" s="116"/>
      <c r="I46579" s="116"/>
      <c r="K46579" s="116"/>
      <c r="T46579" s="93"/>
    </row>
    <row r="46580" spans="6:20" ht="13.2">
      <c r="F46580" s="116"/>
      <c r="I46580" s="116"/>
      <c r="K46580" s="116"/>
      <c r="T46580" s="93"/>
    </row>
    <row r="46581" spans="6:20" ht="13.2">
      <c r="F46581" s="116"/>
      <c r="I46581" s="116"/>
      <c r="K46581" s="116"/>
      <c r="T46581" s="93"/>
    </row>
    <row r="46582" spans="6:20" ht="13.2">
      <c r="F46582" s="116"/>
      <c r="I46582" s="116"/>
      <c r="K46582" s="116"/>
      <c r="T46582" s="93"/>
    </row>
    <row r="46583" spans="6:20" ht="13.2">
      <c r="F46583" s="116"/>
      <c r="I46583" s="116"/>
      <c r="K46583" s="116"/>
      <c r="T46583" s="93"/>
    </row>
    <row r="46584" spans="6:20" ht="13.2">
      <c r="F46584" s="116"/>
      <c r="I46584" s="116"/>
      <c r="K46584" s="116"/>
      <c r="T46584" s="93"/>
    </row>
    <row r="46585" spans="6:20" ht="13.2">
      <c r="F46585" s="116"/>
      <c r="I46585" s="116"/>
      <c r="K46585" s="116"/>
      <c r="T46585" s="93"/>
    </row>
    <row r="46586" spans="6:20" ht="13.2">
      <c r="F46586" s="116"/>
      <c r="I46586" s="116"/>
      <c r="K46586" s="116"/>
      <c r="T46586" s="93"/>
    </row>
    <row r="46587" spans="6:20" ht="13.2">
      <c r="F46587" s="116"/>
      <c r="I46587" s="116"/>
      <c r="K46587" s="116"/>
      <c r="T46587" s="93"/>
    </row>
    <row r="46588" spans="6:20" ht="13.2">
      <c r="F46588" s="116"/>
      <c r="I46588" s="116"/>
      <c r="K46588" s="116"/>
      <c r="T46588" s="93"/>
    </row>
    <row r="46589" spans="6:20" ht="13.2">
      <c r="F46589" s="116"/>
      <c r="I46589" s="116"/>
      <c r="K46589" s="116"/>
      <c r="T46589" s="93"/>
    </row>
    <row r="46590" spans="6:20" ht="13.2">
      <c r="F46590" s="116"/>
      <c r="I46590" s="116"/>
      <c r="K46590" s="116"/>
      <c r="T46590" s="93"/>
    </row>
    <row r="46591" spans="6:20" ht="13.2">
      <c r="F46591" s="116"/>
      <c r="I46591" s="116"/>
      <c r="K46591" s="116"/>
      <c r="T46591" s="93"/>
    </row>
    <row r="46592" spans="6:20" ht="13.2">
      <c r="F46592" s="116"/>
      <c r="I46592" s="116"/>
      <c r="K46592" s="116"/>
      <c r="T46592" s="93"/>
    </row>
    <row r="46593" spans="6:20" ht="13.2">
      <c r="F46593" s="116"/>
      <c r="I46593" s="116"/>
      <c r="K46593" s="116"/>
      <c r="T46593" s="93"/>
    </row>
    <row r="46594" spans="6:20" ht="13.2">
      <c r="F46594" s="116"/>
      <c r="I46594" s="116"/>
      <c r="K46594" s="116"/>
      <c r="T46594" s="93"/>
    </row>
    <row r="46595" spans="6:20" ht="13.2">
      <c r="F46595" s="116"/>
      <c r="I46595" s="116"/>
      <c r="K46595" s="116"/>
      <c r="T46595" s="93"/>
    </row>
    <row r="46596" spans="6:20" ht="13.2">
      <c r="F46596" s="116"/>
      <c r="I46596" s="116"/>
      <c r="K46596" s="116"/>
      <c r="T46596" s="93"/>
    </row>
    <row r="46597" spans="6:20" ht="13.2">
      <c r="F46597" s="116"/>
      <c r="I46597" s="116"/>
      <c r="K46597" s="116"/>
      <c r="T46597" s="93"/>
    </row>
    <row r="46598" spans="6:20" ht="13.2">
      <c r="F46598" s="116"/>
      <c r="I46598" s="116"/>
      <c r="K46598" s="116"/>
      <c r="T46598" s="93"/>
    </row>
    <row r="46599" spans="6:20" ht="13.2">
      <c r="F46599" s="116"/>
      <c r="I46599" s="116"/>
      <c r="K46599" s="116"/>
      <c r="T46599" s="93"/>
    </row>
    <row r="46600" spans="6:20" ht="13.2">
      <c r="F46600" s="116"/>
      <c r="I46600" s="116"/>
      <c r="K46600" s="116"/>
      <c r="T46600" s="93"/>
    </row>
    <row r="46601" spans="6:20" ht="13.2">
      <c r="F46601" s="116"/>
      <c r="I46601" s="116"/>
      <c r="K46601" s="116"/>
      <c r="T46601" s="93"/>
    </row>
    <row r="46602" spans="6:20" ht="13.2">
      <c r="F46602" s="116"/>
      <c r="I46602" s="116"/>
      <c r="K46602" s="116"/>
      <c r="T46602" s="93"/>
    </row>
    <row r="46603" spans="6:20" ht="13.2">
      <c r="F46603" s="116"/>
      <c r="I46603" s="116"/>
      <c r="K46603" s="116"/>
      <c r="T46603" s="93"/>
    </row>
    <row r="46604" spans="6:20" ht="13.2">
      <c r="F46604" s="116"/>
      <c r="I46604" s="116"/>
      <c r="K46604" s="116"/>
      <c r="T46604" s="93"/>
    </row>
    <row r="46605" spans="6:20" ht="13.2">
      <c r="F46605" s="116"/>
      <c r="I46605" s="116"/>
      <c r="K46605" s="116"/>
      <c r="T46605" s="93"/>
    </row>
    <row r="46606" spans="6:20" ht="13.2">
      <c r="F46606" s="116"/>
      <c r="I46606" s="116"/>
      <c r="K46606" s="116"/>
      <c r="T46606" s="93"/>
    </row>
    <row r="46607" spans="6:20" ht="13.2">
      <c r="F46607" s="116"/>
      <c r="I46607" s="116"/>
      <c r="K46607" s="116"/>
      <c r="T46607" s="93"/>
    </row>
    <row r="46608" spans="6:20" ht="13.2">
      <c r="F46608" s="116"/>
      <c r="I46608" s="116"/>
      <c r="K46608" s="116"/>
      <c r="T46608" s="93"/>
    </row>
    <row r="46609" spans="6:20" ht="13.2">
      <c r="F46609" s="116"/>
      <c r="I46609" s="116"/>
      <c r="K46609" s="116"/>
      <c r="T46609" s="93"/>
    </row>
    <row r="46610" spans="6:20" ht="13.2">
      <c r="F46610" s="116"/>
      <c r="I46610" s="116"/>
      <c r="K46610" s="116"/>
      <c r="T46610" s="93"/>
    </row>
    <row r="46611" spans="6:20" ht="13.2">
      <c r="F46611" s="116"/>
      <c r="I46611" s="116"/>
      <c r="K46611" s="116"/>
      <c r="T46611" s="93"/>
    </row>
    <row r="46612" spans="6:20" ht="13.2">
      <c r="F46612" s="116"/>
      <c r="I46612" s="116"/>
      <c r="K46612" s="116"/>
      <c r="T46612" s="93"/>
    </row>
    <row r="46613" spans="6:20" ht="13.2">
      <c r="F46613" s="116"/>
      <c r="I46613" s="116"/>
      <c r="K46613" s="116"/>
      <c r="T46613" s="93"/>
    </row>
    <row r="46614" spans="6:20" ht="13.2">
      <c r="F46614" s="116"/>
      <c r="I46614" s="116"/>
      <c r="K46614" s="116"/>
      <c r="T46614" s="93"/>
    </row>
    <row r="46615" spans="6:20" ht="13.2">
      <c r="F46615" s="116"/>
      <c r="I46615" s="116"/>
      <c r="K46615" s="116"/>
      <c r="T46615" s="93"/>
    </row>
    <row r="46616" spans="6:20" ht="13.2">
      <c r="F46616" s="116"/>
      <c r="I46616" s="116"/>
      <c r="K46616" s="116"/>
      <c r="T46616" s="93"/>
    </row>
    <row r="46617" spans="6:20" ht="13.2">
      <c r="F46617" s="116"/>
      <c r="I46617" s="116"/>
      <c r="K46617" s="116"/>
      <c r="T46617" s="93"/>
    </row>
    <row r="46618" spans="6:20" ht="13.2">
      <c r="F46618" s="116"/>
      <c r="I46618" s="116"/>
      <c r="K46618" s="116"/>
      <c r="T46618" s="93"/>
    </row>
    <row r="46619" spans="6:20" ht="13.2">
      <c r="F46619" s="116"/>
      <c r="I46619" s="116"/>
      <c r="K46619" s="116"/>
      <c r="T46619" s="93"/>
    </row>
    <row r="46620" spans="6:20" ht="13.2">
      <c r="F46620" s="116"/>
      <c r="I46620" s="116"/>
      <c r="K46620" s="116"/>
      <c r="T46620" s="93"/>
    </row>
    <row r="46621" spans="6:20" ht="13.2">
      <c r="F46621" s="116"/>
      <c r="I46621" s="116"/>
      <c r="K46621" s="116"/>
      <c r="T46621" s="93"/>
    </row>
    <row r="46622" spans="6:20" ht="13.2">
      <c r="F46622" s="116"/>
      <c r="I46622" s="116"/>
      <c r="K46622" s="116"/>
      <c r="T46622" s="93"/>
    </row>
    <row r="46623" spans="6:20" ht="13.2">
      <c r="F46623" s="116"/>
      <c r="I46623" s="116"/>
      <c r="K46623" s="116"/>
      <c r="T46623" s="93"/>
    </row>
    <row r="46624" spans="6:20" ht="13.2">
      <c r="F46624" s="116"/>
      <c r="I46624" s="116"/>
      <c r="K46624" s="116"/>
      <c r="T46624" s="93"/>
    </row>
    <row r="46625" spans="6:20" ht="13.2">
      <c r="F46625" s="116"/>
      <c r="I46625" s="116"/>
      <c r="K46625" s="116"/>
      <c r="T46625" s="93"/>
    </row>
    <row r="46626" spans="6:20" ht="13.2">
      <c r="F46626" s="116"/>
      <c r="I46626" s="116"/>
      <c r="K46626" s="116"/>
      <c r="T46626" s="93"/>
    </row>
    <row r="46627" spans="6:20" ht="13.2">
      <c r="F46627" s="116"/>
      <c r="I46627" s="116"/>
      <c r="K46627" s="116"/>
      <c r="T46627" s="93"/>
    </row>
    <row r="46628" spans="6:20" ht="13.2">
      <c r="F46628" s="116"/>
      <c r="I46628" s="116"/>
      <c r="K46628" s="116"/>
      <c r="T46628" s="93"/>
    </row>
    <row r="46629" spans="6:20" ht="13.2">
      <c r="F46629" s="116"/>
      <c r="I46629" s="116"/>
      <c r="K46629" s="116"/>
      <c r="T46629" s="93"/>
    </row>
    <row r="46630" spans="6:20" ht="13.2">
      <c r="F46630" s="116"/>
      <c r="I46630" s="116"/>
      <c r="K46630" s="116"/>
      <c r="T46630" s="93"/>
    </row>
    <row r="46631" spans="6:20" ht="13.2">
      <c r="F46631" s="116"/>
      <c r="I46631" s="116"/>
      <c r="K46631" s="116"/>
      <c r="T46631" s="93"/>
    </row>
    <row r="46632" spans="6:20" ht="13.2">
      <c r="F46632" s="116"/>
      <c r="I46632" s="116"/>
      <c r="K46632" s="116"/>
      <c r="T46632" s="93"/>
    </row>
    <row r="46633" spans="6:20" ht="13.2">
      <c r="F46633" s="116"/>
      <c r="I46633" s="116"/>
      <c r="K46633" s="116"/>
      <c r="T46633" s="93"/>
    </row>
    <row r="46634" spans="6:20" ht="13.2">
      <c r="F46634" s="116"/>
      <c r="I46634" s="116"/>
      <c r="K46634" s="116"/>
      <c r="T46634" s="93"/>
    </row>
    <row r="46635" spans="6:20" ht="13.2">
      <c r="F46635" s="116"/>
      <c r="I46635" s="116"/>
      <c r="K46635" s="116"/>
      <c r="T46635" s="93"/>
    </row>
    <row r="46636" spans="6:20" ht="13.2">
      <c r="F46636" s="116"/>
      <c r="I46636" s="116"/>
      <c r="K46636" s="116"/>
      <c r="T46636" s="93"/>
    </row>
    <row r="46637" spans="6:20" ht="13.2">
      <c r="F46637" s="116"/>
      <c r="I46637" s="116"/>
      <c r="K46637" s="116"/>
      <c r="T46637" s="93"/>
    </row>
    <row r="46638" spans="6:20" ht="13.2">
      <c r="F46638" s="116"/>
      <c r="I46638" s="116"/>
      <c r="K46638" s="116"/>
      <c r="T46638" s="93"/>
    </row>
    <row r="46639" spans="6:20" ht="13.2">
      <c r="F46639" s="116"/>
      <c r="I46639" s="116"/>
      <c r="K46639" s="116"/>
      <c r="T46639" s="93"/>
    </row>
    <row r="46640" spans="6:20" ht="13.2">
      <c r="F46640" s="116"/>
      <c r="I46640" s="116"/>
      <c r="K46640" s="116"/>
      <c r="T46640" s="93"/>
    </row>
    <row r="46641" spans="6:20" ht="13.2">
      <c r="F46641" s="116"/>
      <c r="I46641" s="116"/>
      <c r="K46641" s="116"/>
      <c r="T46641" s="93"/>
    </row>
    <row r="46642" spans="6:20" ht="13.2">
      <c r="F46642" s="116"/>
      <c r="I46642" s="116"/>
      <c r="K46642" s="116"/>
      <c r="T46642" s="93"/>
    </row>
    <row r="46643" spans="6:20" ht="13.2">
      <c r="F46643" s="116"/>
      <c r="I46643" s="116"/>
      <c r="K46643" s="116"/>
      <c r="T46643" s="93"/>
    </row>
    <row r="46644" spans="6:20" ht="13.2">
      <c r="F46644" s="116"/>
      <c r="I46644" s="116"/>
      <c r="K46644" s="116"/>
      <c r="T46644" s="93"/>
    </row>
    <row r="46645" spans="6:20" ht="13.2">
      <c r="F46645" s="116"/>
      <c r="I46645" s="116"/>
      <c r="K46645" s="116"/>
      <c r="T46645" s="93"/>
    </row>
    <row r="46646" spans="6:20" ht="13.2">
      <c r="F46646" s="116"/>
      <c r="I46646" s="116"/>
      <c r="K46646" s="116"/>
      <c r="T46646" s="93"/>
    </row>
    <row r="46647" spans="6:20" ht="13.2">
      <c r="F46647" s="116"/>
      <c r="I46647" s="116"/>
      <c r="K46647" s="116"/>
      <c r="T46647" s="93"/>
    </row>
    <row r="46648" spans="6:20" ht="13.2">
      <c r="F46648" s="116"/>
      <c r="I46648" s="116"/>
      <c r="K46648" s="116"/>
      <c r="T46648" s="93"/>
    </row>
    <row r="46649" spans="6:20" ht="13.2">
      <c r="F46649" s="116"/>
      <c r="I46649" s="116"/>
      <c r="K46649" s="116"/>
      <c r="T46649" s="93"/>
    </row>
    <row r="46650" spans="6:20" ht="13.2">
      <c r="F46650" s="116"/>
      <c r="I46650" s="116"/>
      <c r="K46650" s="116"/>
      <c r="T46650" s="93"/>
    </row>
    <row r="46651" spans="6:20" ht="13.2">
      <c r="F46651" s="116"/>
      <c r="I46651" s="116"/>
      <c r="K46651" s="116"/>
      <c r="T46651" s="93"/>
    </row>
    <row r="46652" spans="6:20" ht="13.2">
      <c r="F46652" s="116"/>
      <c r="I46652" s="116"/>
      <c r="K46652" s="116"/>
      <c r="T46652" s="93"/>
    </row>
    <row r="46653" spans="6:20" ht="13.2">
      <c r="F46653" s="116"/>
      <c r="I46653" s="116"/>
      <c r="K46653" s="116"/>
      <c r="T46653" s="93"/>
    </row>
    <row r="46654" spans="6:20" ht="13.2">
      <c r="F46654" s="116"/>
      <c r="I46654" s="116"/>
      <c r="K46654" s="116"/>
      <c r="T46654" s="93"/>
    </row>
    <row r="46655" spans="6:20" ht="13.2">
      <c r="F46655" s="116"/>
      <c r="I46655" s="116"/>
      <c r="K46655" s="116"/>
      <c r="T46655" s="93"/>
    </row>
    <row r="46656" spans="6:20" ht="13.2">
      <c r="F46656" s="116"/>
      <c r="I46656" s="116"/>
      <c r="K46656" s="116"/>
      <c r="T46656" s="93"/>
    </row>
    <row r="46657" spans="6:20" ht="13.2">
      <c r="F46657" s="116"/>
      <c r="I46657" s="116"/>
      <c r="K46657" s="116"/>
      <c r="T46657" s="93"/>
    </row>
    <row r="46658" spans="6:20" ht="13.2">
      <c r="F46658" s="116"/>
      <c r="I46658" s="116"/>
      <c r="K46658" s="116"/>
      <c r="T46658" s="93"/>
    </row>
    <row r="46659" spans="6:20" ht="13.2">
      <c r="F46659" s="116"/>
      <c r="I46659" s="116"/>
      <c r="K46659" s="116"/>
      <c r="T46659" s="93"/>
    </row>
    <row r="46660" spans="6:20" ht="13.2">
      <c r="F46660" s="116"/>
      <c r="I46660" s="116"/>
      <c r="K46660" s="116"/>
      <c r="T46660" s="93"/>
    </row>
    <row r="46661" spans="6:20" ht="13.2">
      <c r="F46661" s="116"/>
      <c r="I46661" s="116"/>
      <c r="K46661" s="116"/>
      <c r="T46661" s="93"/>
    </row>
    <row r="46662" spans="6:20" ht="13.2">
      <c r="F46662" s="116"/>
      <c r="I46662" s="116"/>
      <c r="K46662" s="116"/>
      <c r="T46662" s="93"/>
    </row>
    <row r="46663" spans="6:20" ht="13.2">
      <c r="F46663" s="116"/>
      <c r="I46663" s="116"/>
      <c r="K46663" s="116"/>
      <c r="T46663" s="93"/>
    </row>
    <row r="46664" spans="6:20" ht="13.2">
      <c r="F46664" s="116"/>
      <c r="I46664" s="116"/>
      <c r="K46664" s="116"/>
      <c r="T46664" s="93"/>
    </row>
    <row r="46665" spans="6:20" ht="13.2">
      <c r="F46665" s="116"/>
      <c r="I46665" s="116"/>
      <c r="K46665" s="116"/>
      <c r="T46665" s="93"/>
    </row>
    <row r="46666" spans="6:20" ht="13.2">
      <c r="F46666" s="116"/>
      <c r="I46666" s="116"/>
      <c r="K46666" s="116"/>
      <c r="T46666" s="93"/>
    </row>
    <row r="46667" spans="6:20" ht="13.2">
      <c r="F46667" s="116"/>
      <c r="I46667" s="116"/>
      <c r="K46667" s="116"/>
      <c r="T46667" s="93"/>
    </row>
    <row r="46668" spans="6:20" ht="13.2">
      <c r="F46668" s="116"/>
      <c r="I46668" s="116"/>
      <c r="K46668" s="116"/>
      <c r="T46668" s="93"/>
    </row>
    <row r="46669" spans="6:20" ht="13.2">
      <c r="F46669" s="116"/>
      <c r="I46669" s="116"/>
      <c r="K46669" s="116"/>
      <c r="T46669" s="93"/>
    </row>
    <row r="46670" spans="6:20" ht="13.2">
      <c r="F46670" s="116"/>
      <c r="I46670" s="116"/>
      <c r="K46670" s="116"/>
      <c r="T46670" s="93"/>
    </row>
    <row r="46671" spans="6:20" ht="13.2">
      <c r="F46671" s="116"/>
      <c r="I46671" s="116"/>
      <c r="K46671" s="116"/>
      <c r="T46671" s="93"/>
    </row>
    <row r="46672" spans="6:20" ht="13.2">
      <c r="F46672" s="116"/>
      <c r="I46672" s="116"/>
      <c r="K46672" s="116"/>
      <c r="T46672" s="93"/>
    </row>
    <row r="46673" spans="6:20" ht="13.2">
      <c r="F46673" s="116"/>
      <c r="I46673" s="116"/>
      <c r="K46673" s="116"/>
      <c r="T46673" s="93"/>
    </row>
    <row r="46674" spans="6:20" ht="13.2">
      <c r="F46674" s="116"/>
      <c r="I46674" s="116"/>
      <c r="K46674" s="116"/>
      <c r="T46674" s="93"/>
    </row>
    <row r="46675" spans="6:20" ht="13.2">
      <c r="F46675" s="116"/>
      <c r="I46675" s="116"/>
      <c r="K46675" s="116"/>
      <c r="T46675" s="93"/>
    </row>
    <row r="46676" spans="6:20" ht="13.2">
      <c r="F46676" s="116"/>
      <c r="I46676" s="116"/>
      <c r="K46676" s="116"/>
      <c r="T46676" s="93"/>
    </row>
    <row r="46677" spans="6:20" ht="13.2">
      <c r="F46677" s="116"/>
      <c r="I46677" s="116"/>
      <c r="K46677" s="116"/>
      <c r="T46677" s="93"/>
    </row>
    <row r="46678" spans="6:20" ht="13.2">
      <c r="F46678" s="116"/>
      <c r="I46678" s="116"/>
      <c r="K46678" s="116"/>
      <c r="T46678" s="93"/>
    </row>
    <row r="46679" spans="6:20" ht="13.2">
      <c r="F46679" s="116"/>
      <c r="I46679" s="116"/>
      <c r="K46679" s="116"/>
      <c r="T46679" s="93"/>
    </row>
    <row r="46680" spans="6:20" ht="13.2">
      <c r="F46680" s="116"/>
      <c r="I46680" s="116"/>
      <c r="K46680" s="116"/>
      <c r="T46680" s="93"/>
    </row>
    <row r="46681" spans="6:20" ht="13.2">
      <c r="F46681" s="116"/>
      <c r="I46681" s="116"/>
      <c r="K46681" s="116"/>
      <c r="T46681" s="93"/>
    </row>
    <row r="46682" spans="6:20" ht="13.2">
      <c r="F46682" s="116"/>
      <c r="I46682" s="116"/>
      <c r="K46682" s="116"/>
      <c r="T46682" s="93"/>
    </row>
    <row r="46683" spans="6:20" ht="13.2">
      <c r="F46683" s="116"/>
      <c r="I46683" s="116"/>
      <c r="K46683" s="116"/>
      <c r="T46683" s="93"/>
    </row>
    <row r="46684" spans="6:20" ht="13.2">
      <c r="F46684" s="116"/>
      <c r="I46684" s="116"/>
      <c r="K46684" s="116"/>
      <c r="T46684" s="93"/>
    </row>
    <row r="46685" spans="6:20" ht="13.2">
      <c r="F46685" s="116"/>
      <c r="I46685" s="116"/>
      <c r="K46685" s="116"/>
      <c r="T46685" s="93"/>
    </row>
    <row r="46686" spans="6:20" ht="13.2">
      <c r="F46686" s="116"/>
      <c r="I46686" s="116"/>
      <c r="K46686" s="116"/>
      <c r="T46686" s="93"/>
    </row>
    <row r="46687" spans="6:20" ht="13.2">
      <c r="F46687" s="116"/>
      <c r="I46687" s="116"/>
      <c r="K46687" s="116"/>
      <c r="T46687" s="93"/>
    </row>
    <row r="46688" spans="6:20" ht="13.2">
      <c r="F46688" s="116"/>
      <c r="I46688" s="116"/>
      <c r="K46688" s="116"/>
      <c r="T46688" s="93"/>
    </row>
    <row r="46689" spans="6:20" ht="13.2">
      <c r="F46689" s="116"/>
      <c r="I46689" s="116"/>
      <c r="K46689" s="116"/>
      <c r="T46689" s="93"/>
    </row>
    <row r="46690" spans="6:20" ht="13.2">
      <c r="F46690" s="116"/>
      <c r="I46690" s="116"/>
      <c r="K46690" s="116"/>
      <c r="T46690" s="93"/>
    </row>
    <row r="46691" spans="6:20" ht="13.2">
      <c r="F46691" s="116"/>
      <c r="I46691" s="116"/>
      <c r="K46691" s="116"/>
      <c r="T46691" s="93"/>
    </row>
    <row r="46692" spans="6:20" ht="13.2">
      <c r="F46692" s="116"/>
      <c r="I46692" s="116"/>
      <c r="K46692" s="116"/>
      <c r="T46692" s="93"/>
    </row>
    <row r="46693" spans="6:20" ht="13.2">
      <c r="F46693" s="116"/>
      <c r="I46693" s="116"/>
      <c r="K46693" s="116"/>
      <c r="T46693" s="93"/>
    </row>
    <row r="46694" spans="6:20" ht="13.2">
      <c r="F46694" s="116"/>
      <c r="I46694" s="116"/>
      <c r="K46694" s="116"/>
      <c r="T46694" s="93"/>
    </row>
    <row r="46695" spans="6:20" ht="13.2">
      <c r="F46695" s="116"/>
      <c r="I46695" s="116"/>
      <c r="K46695" s="116"/>
      <c r="T46695" s="93"/>
    </row>
    <row r="46696" spans="6:20" ht="13.2">
      <c r="F46696" s="116"/>
      <c r="I46696" s="116"/>
      <c r="K46696" s="116"/>
      <c r="T46696" s="93"/>
    </row>
    <row r="46697" spans="6:20" ht="13.2">
      <c r="F46697" s="116"/>
      <c r="I46697" s="116"/>
      <c r="K46697" s="116"/>
      <c r="T46697" s="93"/>
    </row>
    <row r="46698" spans="6:20" ht="13.2">
      <c r="F46698" s="116"/>
      <c r="I46698" s="116"/>
      <c r="K46698" s="116"/>
      <c r="T46698" s="93"/>
    </row>
    <row r="46699" spans="6:20" ht="13.2">
      <c r="F46699" s="116"/>
      <c r="I46699" s="116"/>
      <c r="K46699" s="116"/>
      <c r="T46699" s="93"/>
    </row>
    <row r="46700" spans="6:20" ht="13.2">
      <c r="F46700" s="116"/>
      <c r="I46700" s="116"/>
      <c r="K46700" s="116"/>
      <c r="T46700" s="93"/>
    </row>
    <row r="46701" spans="6:20" ht="13.2">
      <c r="F46701" s="116"/>
      <c r="I46701" s="116"/>
      <c r="K46701" s="116"/>
      <c r="T46701" s="93"/>
    </row>
    <row r="46702" spans="6:20" ht="13.2">
      <c r="F46702" s="116"/>
      <c r="I46702" s="116"/>
      <c r="K46702" s="116"/>
      <c r="T46702" s="93"/>
    </row>
    <row r="46703" spans="6:20" ht="13.2">
      <c r="F46703" s="116"/>
      <c r="I46703" s="116"/>
      <c r="K46703" s="116"/>
      <c r="T46703" s="93"/>
    </row>
    <row r="46704" spans="6:20" ht="13.2">
      <c r="F46704" s="116"/>
      <c r="I46704" s="116"/>
      <c r="K46704" s="116"/>
      <c r="T46704" s="93"/>
    </row>
    <row r="46705" spans="6:20" ht="13.2">
      <c r="F46705" s="116"/>
      <c r="I46705" s="116"/>
      <c r="K46705" s="116"/>
      <c r="T46705" s="93"/>
    </row>
    <row r="46706" spans="6:20" ht="13.2">
      <c r="F46706" s="116"/>
      <c r="I46706" s="116"/>
      <c r="K46706" s="116"/>
      <c r="T46706" s="93"/>
    </row>
    <row r="46707" spans="6:20" ht="13.2">
      <c r="F46707" s="116"/>
      <c r="I46707" s="116"/>
      <c r="K46707" s="116"/>
      <c r="T46707" s="93"/>
    </row>
    <row r="46708" spans="6:20" ht="13.2">
      <c r="F46708" s="116"/>
      <c r="I46708" s="116"/>
      <c r="K46708" s="116"/>
      <c r="T46708" s="93"/>
    </row>
    <row r="46709" spans="6:20" ht="13.2">
      <c r="F46709" s="116"/>
      <c r="I46709" s="116"/>
      <c r="K46709" s="116"/>
      <c r="T46709" s="93"/>
    </row>
    <row r="46710" spans="6:20" ht="13.2">
      <c r="F46710" s="116"/>
      <c r="I46710" s="116"/>
      <c r="K46710" s="116"/>
      <c r="T46710" s="93"/>
    </row>
    <row r="46711" spans="6:20" ht="13.2">
      <c r="F46711" s="116"/>
      <c r="I46711" s="116"/>
      <c r="K46711" s="116"/>
      <c r="T46711" s="93"/>
    </row>
    <row r="46712" spans="6:20" ht="13.2">
      <c r="F46712" s="116"/>
      <c r="I46712" s="116"/>
      <c r="K46712" s="116"/>
      <c r="T46712" s="93"/>
    </row>
    <row r="46713" spans="6:20" ht="13.2">
      <c r="F46713" s="116"/>
      <c r="I46713" s="116"/>
      <c r="K46713" s="116"/>
      <c r="T46713" s="93"/>
    </row>
    <row r="46714" spans="6:20" ht="13.2">
      <c r="F46714" s="116"/>
      <c r="I46714" s="116"/>
      <c r="K46714" s="116"/>
      <c r="T46714" s="93"/>
    </row>
    <row r="46715" spans="6:20" ht="13.2">
      <c r="F46715" s="116"/>
      <c r="I46715" s="116"/>
      <c r="K46715" s="116"/>
      <c r="T46715" s="93"/>
    </row>
    <row r="46716" spans="6:20" ht="13.2">
      <c r="F46716" s="116"/>
      <c r="I46716" s="116"/>
      <c r="K46716" s="116"/>
      <c r="T46716" s="93"/>
    </row>
    <row r="46717" spans="6:20" ht="13.2">
      <c r="F46717" s="116"/>
      <c r="I46717" s="116"/>
      <c r="K46717" s="116"/>
      <c r="T46717" s="93"/>
    </row>
    <row r="46718" spans="6:20" ht="13.2">
      <c r="F46718" s="116"/>
      <c r="I46718" s="116"/>
      <c r="K46718" s="116"/>
      <c r="T46718" s="93"/>
    </row>
    <row r="46719" spans="6:20" ht="13.2">
      <c r="F46719" s="116"/>
      <c r="I46719" s="116"/>
      <c r="K46719" s="116"/>
      <c r="T46719" s="93"/>
    </row>
    <row r="46720" spans="6:20" ht="13.2">
      <c r="F46720" s="116"/>
      <c r="I46720" s="116"/>
      <c r="K46720" s="116"/>
      <c r="T46720" s="93"/>
    </row>
    <row r="46721" spans="6:20" ht="13.2">
      <c r="F46721" s="116"/>
      <c r="I46721" s="116"/>
      <c r="K46721" s="116"/>
      <c r="T46721" s="93"/>
    </row>
    <row r="46722" spans="6:20" ht="13.2">
      <c r="F46722" s="116"/>
      <c r="I46722" s="116"/>
      <c r="K46722" s="116"/>
      <c r="T46722" s="93"/>
    </row>
    <row r="46723" spans="6:20" ht="13.2">
      <c r="F46723" s="116"/>
      <c r="I46723" s="116"/>
      <c r="K46723" s="116"/>
      <c r="T46723" s="93"/>
    </row>
    <row r="46724" spans="6:20" ht="13.2">
      <c r="F46724" s="116"/>
      <c r="I46724" s="116"/>
      <c r="K46724" s="116"/>
      <c r="T46724" s="93"/>
    </row>
    <row r="46725" spans="6:20" ht="13.2">
      <c r="F46725" s="116"/>
      <c r="I46725" s="116"/>
      <c r="K46725" s="116"/>
      <c r="T46725" s="93"/>
    </row>
    <row r="46726" spans="6:20" ht="13.2">
      <c r="F46726" s="116"/>
      <c r="I46726" s="116"/>
      <c r="K46726" s="116"/>
      <c r="T46726" s="93"/>
    </row>
    <row r="46727" spans="6:20" ht="13.2">
      <c r="F46727" s="116"/>
      <c r="I46727" s="116"/>
      <c r="K46727" s="116"/>
      <c r="T46727" s="93"/>
    </row>
    <row r="46728" spans="6:20" ht="13.2">
      <c r="F46728" s="116"/>
      <c r="I46728" s="116"/>
      <c r="K46728" s="116"/>
      <c r="T46728" s="93"/>
    </row>
    <row r="46729" spans="6:20" ht="13.2">
      <c r="F46729" s="116"/>
      <c r="I46729" s="116"/>
      <c r="K46729" s="116"/>
      <c r="T46729" s="93"/>
    </row>
    <row r="46730" spans="6:20" ht="13.2">
      <c r="F46730" s="116"/>
      <c r="I46730" s="116"/>
      <c r="K46730" s="116"/>
      <c r="T46730" s="93"/>
    </row>
    <row r="46731" spans="6:20" ht="13.2">
      <c r="F46731" s="116"/>
      <c r="I46731" s="116"/>
      <c r="K46731" s="116"/>
      <c r="T46731" s="93"/>
    </row>
    <row r="46732" spans="6:20" ht="13.2">
      <c r="F46732" s="116"/>
      <c r="I46732" s="116"/>
      <c r="K46732" s="116"/>
      <c r="T46732" s="93"/>
    </row>
    <row r="46733" spans="6:20" ht="13.2">
      <c r="F46733" s="116"/>
      <c r="I46733" s="116"/>
      <c r="K46733" s="116"/>
      <c r="T46733" s="93"/>
    </row>
    <row r="46734" spans="6:20" ht="13.2">
      <c r="F46734" s="116"/>
      <c r="I46734" s="116"/>
      <c r="K46734" s="116"/>
      <c r="T46734" s="93"/>
    </row>
    <row r="46735" spans="6:20" ht="13.2">
      <c r="F46735" s="116"/>
      <c r="I46735" s="116"/>
      <c r="K46735" s="116"/>
      <c r="T46735" s="93"/>
    </row>
    <row r="46736" spans="6:20" ht="13.2">
      <c r="F46736" s="116"/>
      <c r="I46736" s="116"/>
      <c r="K46736" s="116"/>
      <c r="T46736" s="93"/>
    </row>
    <row r="46737" spans="6:20" ht="13.2">
      <c r="F46737" s="116"/>
      <c r="I46737" s="116"/>
      <c r="K46737" s="116"/>
      <c r="T46737" s="93"/>
    </row>
    <row r="46738" spans="6:20" ht="13.2">
      <c r="F46738" s="116"/>
      <c r="I46738" s="116"/>
      <c r="K46738" s="116"/>
      <c r="T46738" s="93"/>
    </row>
    <row r="46739" spans="6:20" ht="13.2">
      <c r="F46739" s="116"/>
      <c r="I46739" s="116"/>
      <c r="K46739" s="116"/>
      <c r="T46739" s="93"/>
    </row>
    <row r="46740" spans="6:20" ht="13.2">
      <c r="F46740" s="116"/>
      <c r="I46740" s="116"/>
      <c r="K46740" s="116"/>
      <c r="T46740" s="93"/>
    </row>
    <row r="46741" spans="6:20" ht="13.2">
      <c r="F46741" s="116"/>
      <c r="I46741" s="116"/>
      <c r="K46741" s="116"/>
      <c r="T46741" s="93"/>
    </row>
    <row r="46742" spans="6:20" ht="13.2">
      <c r="F46742" s="116"/>
      <c r="I46742" s="116"/>
      <c r="K46742" s="116"/>
      <c r="T46742" s="93"/>
    </row>
    <row r="46743" spans="6:20" ht="13.2">
      <c r="F46743" s="116"/>
      <c r="I46743" s="116"/>
      <c r="K46743" s="116"/>
      <c r="T46743" s="93"/>
    </row>
    <row r="46744" spans="6:20" ht="13.2">
      <c r="F46744" s="116"/>
      <c r="I46744" s="116"/>
      <c r="K46744" s="116"/>
      <c r="T46744" s="93"/>
    </row>
    <row r="46745" spans="6:20" ht="13.2">
      <c r="F46745" s="116"/>
      <c r="I46745" s="116"/>
      <c r="K46745" s="116"/>
      <c r="T46745" s="93"/>
    </row>
    <row r="46746" spans="6:20" ht="13.2">
      <c r="F46746" s="116"/>
      <c r="I46746" s="116"/>
      <c r="K46746" s="116"/>
      <c r="T46746" s="93"/>
    </row>
    <row r="46747" spans="6:20" ht="13.2">
      <c r="F46747" s="116"/>
      <c r="I46747" s="116"/>
      <c r="K46747" s="116"/>
      <c r="T46747" s="93"/>
    </row>
    <row r="46748" spans="6:20" ht="13.2">
      <c r="F46748" s="116"/>
      <c r="I46748" s="116"/>
      <c r="K46748" s="116"/>
      <c r="T46748" s="93"/>
    </row>
    <row r="46749" spans="6:20" ht="13.2">
      <c r="F46749" s="116"/>
      <c r="I46749" s="116"/>
      <c r="K46749" s="116"/>
      <c r="T46749" s="93"/>
    </row>
    <row r="46750" spans="6:20" ht="13.2">
      <c r="F46750" s="116"/>
      <c r="I46750" s="116"/>
      <c r="K46750" s="116"/>
      <c r="T46750" s="93"/>
    </row>
    <row r="46751" spans="6:20" ht="13.2">
      <c r="F46751" s="116"/>
      <c r="I46751" s="116"/>
      <c r="K46751" s="116"/>
      <c r="T46751" s="93"/>
    </row>
    <row r="46752" spans="6:20" ht="13.2">
      <c r="F46752" s="116"/>
      <c r="I46752" s="116"/>
      <c r="K46752" s="116"/>
      <c r="T46752" s="93"/>
    </row>
    <row r="46753" spans="6:20" ht="13.2">
      <c r="F46753" s="116"/>
      <c r="I46753" s="116"/>
      <c r="K46753" s="116"/>
      <c r="T46753" s="93"/>
    </row>
    <row r="46754" spans="6:20" ht="13.2">
      <c r="F46754" s="116"/>
      <c r="I46754" s="116"/>
      <c r="K46754" s="116"/>
      <c r="T46754" s="93"/>
    </row>
    <row r="46755" spans="6:20" ht="13.2">
      <c r="F46755" s="116"/>
      <c r="I46755" s="116"/>
      <c r="K46755" s="116"/>
      <c r="T46755" s="93"/>
    </row>
    <row r="46756" spans="6:20" ht="13.2">
      <c r="F46756" s="116"/>
      <c r="I46756" s="116"/>
      <c r="K46756" s="116"/>
      <c r="T46756" s="93"/>
    </row>
    <row r="46757" spans="6:20" ht="13.2">
      <c r="F46757" s="116"/>
      <c r="I46757" s="116"/>
      <c r="K46757" s="116"/>
      <c r="T46757" s="93"/>
    </row>
    <row r="46758" spans="6:20" ht="13.2">
      <c r="F46758" s="116"/>
      <c r="I46758" s="116"/>
      <c r="K46758" s="116"/>
      <c r="T46758" s="93"/>
    </row>
    <row r="46759" spans="6:20" ht="13.2">
      <c r="F46759" s="116"/>
      <c r="I46759" s="116"/>
      <c r="K46759" s="116"/>
      <c r="T46759" s="93"/>
    </row>
    <row r="46760" spans="6:20" ht="13.2">
      <c r="F46760" s="116"/>
      <c r="I46760" s="116"/>
      <c r="K46760" s="116"/>
      <c r="T46760" s="93"/>
    </row>
    <row r="46761" spans="6:20" ht="13.2">
      <c r="F46761" s="116"/>
      <c r="I46761" s="116"/>
      <c r="K46761" s="116"/>
      <c r="T46761" s="93"/>
    </row>
    <row r="46762" spans="6:20" ht="13.2">
      <c r="F46762" s="116"/>
      <c r="I46762" s="116"/>
      <c r="K46762" s="116"/>
      <c r="T46762" s="93"/>
    </row>
    <row r="46763" spans="6:20" ht="13.2">
      <c r="F46763" s="116"/>
      <c r="I46763" s="116"/>
      <c r="K46763" s="116"/>
      <c r="T46763" s="93"/>
    </row>
    <row r="46764" spans="6:20" ht="13.2">
      <c r="F46764" s="116"/>
      <c r="I46764" s="116"/>
      <c r="K46764" s="116"/>
      <c r="T46764" s="93"/>
    </row>
    <row r="46765" spans="6:20" ht="13.2">
      <c r="F46765" s="116"/>
      <c r="I46765" s="116"/>
      <c r="K46765" s="116"/>
      <c r="T46765" s="93"/>
    </row>
    <row r="46766" spans="6:20" ht="13.2">
      <c r="F46766" s="116"/>
      <c r="I46766" s="116"/>
      <c r="K46766" s="116"/>
      <c r="T46766" s="93"/>
    </row>
    <row r="46767" spans="6:20" ht="13.2">
      <c r="F46767" s="116"/>
      <c r="I46767" s="116"/>
      <c r="K46767" s="116"/>
      <c r="T46767" s="93"/>
    </row>
    <row r="46768" spans="6:20" ht="13.2">
      <c r="F46768" s="116"/>
      <c r="I46768" s="116"/>
      <c r="K46768" s="116"/>
      <c r="T46768" s="93"/>
    </row>
    <row r="46769" spans="6:20" ht="13.2">
      <c r="F46769" s="116"/>
      <c r="I46769" s="116"/>
      <c r="K46769" s="116"/>
      <c r="T46769" s="93"/>
    </row>
    <row r="46770" spans="6:20" ht="13.2">
      <c r="F46770" s="116"/>
      <c r="I46770" s="116"/>
      <c r="K46770" s="116"/>
      <c r="T46770" s="93"/>
    </row>
    <row r="46771" spans="6:20" ht="13.2">
      <c r="F46771" s="116"/>
      <c r="I46771" s="116"/>
      <c r="K46771" s="116"/>
      <c r="T46771" s="93"/>
    </row>
    <row r="46772" spans="6:20" ht="13.2">
      <c r="F46772" s="116"/>
      <c r="I46772" s="116"/>
      <c r="K46772" s="116"/>
      <c r="T46772" s="93"/>
    </row>
    <row r="46773" spans="6:20" ht="13.2">
      <c r="F46773" s="116"/>
      <c r="I46773" s="116"/>
      <c r="K46773" s="116"/>
      <c r="T46773" s="93"/>
    </row>
    <row r="46774" spans="6:20" ht="13.2">
      <c r="F46774" s="116"/>
      <c r="I46774" s="116"/>
      <c r="K46774" s="116"/>
      <c r="T46774" s="93"/>
    </row>
    <row r="46775" spans="6:20" ht="13.2">
      <c r="F46775" s="116"/>
      <c r="I46775" s="116"/>
      <c r="K46775" s="116"/>
      <c r="T46775" s="93"/>
    </row>
    <row r="46776" spans="6:20" ht="13.2">
      <c r="F46776" s="116"/>
      <c r="I46776" s="116"/>
      <c r="K46776" s="116"/>
      <c r="T46776" s="93"/>
    </row>
    <row r="46777" spans="6:20" ht="13.2">
      <c r="F46777" s="116"/>
      <c r="I46777" s="116"/>
      <c r="K46777" s="116"/>
      <c r="T46777" s="93"/>
    </row>
    <row r="46778" spans="6:20" ht="13.2">
      <c r="F46778" s="116"/>
      <c r="I46778" s="116"/>
      <c r="K46778" s="116"/>
      <c r="T46778" s="93"/>
    </row>
    <row r="46779" spans="6:20" ht="13.2">
      <c r="F46779" s="116"/>
      <c r="I46779" s="116"/>
      <c r="K46779" s="116"/>
      <c r="T46779" s="93"/>
    </row>
    <row r="46780" spans="6:20" ht="13.2">
      <c r="F46780" s="116"/>
      <c r="I46780" s="116"/>
      <c r="K46780" s="116"/>
      <c r="T46780" s="93"/>
    </row>
    <row r="46781" spans="6:20" ht="13.2">
      <c r="F46781" s="116"/>
      <c r="I46781" s="116"/>
      <c r="K46781" s="116"/>
      <c r="T46781" s="93"/>
    </row>
    <row r="46782" spans="6:20" ht="13.2">
      <c r="F46782" s="116"/>
      <c r="I46782" s="116"/>
      <c r="K46782" s="116"/>
      <c r="T46782" s="93"/>
    </row>
    <row r="46783" spans="6:20" ht="13.2">
      <c r="F46783" s="116"/>
      <c r="I46783" s="116"/>
      <c r="K46783" s="116"/>
      <c r="T46783" s="93"/>
    </row>
    <row r="46784" spans="6:20" ht="13.2">
      <c r="F46784" s="116"/>
      <c r="I46784" s="116"/>
      <c r="K46784" s="116"/>
      <c r="T46784" s="93"/>
    </row>
    <row r="46785" spans="6:20" ht="13.2">
      <c r="F46785" s="116"/>
      <c r="I46785" s="116"/>
      <c r="K46785" s="116"/>
      <c r="T46785" s="93"/>
    </row>
    <row r="46786" spans="6:20" ht="13.2">
      <c r="F46786" s="116"/>
      <c r="I46786" s="116"/>
      <c r="K46786" s="116"/>
      <c r="T46786" s="93"/>
    </row>
    <row r="46787" spans="6:20" ht="13.2">
      <c r="F46787" s="116"/>
      <c r="I46787" s="116"/>
      <c r="K46787" s="116"/>
      <c r="T46787" s="93"/>
    </row>
    <row r="46788" spans="6:20" ht="13.2">
      <c r="F46788" s="116"/>
      <c r="I46788" s="116"/>
      <c r="K46788" s="116"/>
      <c r="T46788" s="93"/>
    </row>
    <row r="46789" spans="6:20" ht="13.2">
      <c r="F46789" s="116"/>
      <c r="I46789" s="116"/>
      <c r="K46789" s="116"/>
      <c r="T46789" s="93"/>
    </row>
    <row r="46790" spans="6:20" ht="13.2">
      <c r="F46790" s="116"/>
      <c r="I46790" s="116"/>
      <c r="K46790" s="116"/>
      <c r="T46790" s="93"/>
    </row>
    <row r="46791" spans="6:20" ht="13.2">
      <c r="F46791" s="116"/>
      <c r="I46791" s="116"/>
      <c r="K46791" s="116"/>
      <c r="T46791" s="93"/>
    </row>
    <row r="46792" spans="6:20" ht="13.2">
      <c r="F46792" s="116"/>
      <c r="I46792" s="116"/>
      <c r="K46792" s="116"/>
      <c r="T46792" s="93"/>
    </row>
    <row r="46793" spans="6:20" ht="13.2">
      <c r="F46793" s="116"/>
      <c r="I46793" s="116"/>
      <c r="K46793" s="116"/>
      <c r="T46793" s="93"/>
    </row>
    <row r="46794" spans="6:20" ht="13.2">
      <c r="F46794" s="116"/>
      <c r="I46794" s="116"/>
      <c r="K46794" s="116"/>
      <c r="T46794" s="93"/>
    </row>
    <row r="46795" spans="6:20" ht="13.2">
      <c r="F46795" s="116"/>
      <c r="I46795" s="116"/>
      <c r="K46795" s="116"/>
      <c r="T46795" s="93"/>
    </row>
    <row r="46796" spans="6:20" ht="13.2">
      <c r="F46796" s="116"/>
      <c r="I46796" s="116"/>
      <c r="K46796" s="116"/>
      <c r="T46796" s="93"/>
    </row>
    <row r="46797" spans="6:20" ht="13.2">
      <c r="F46797" s="116"/>
      <c r="I46797" s="116"/>
      <c r="K46797" s="116"/>
      <c r="T46797" s="93"/>
    </row>
    <row r="46798" spans="6:20" ht="13.2">
      <c r="F46798" s="116"/>
      <c r="I46798" s="116"/>
      <c r="K46798" s="116"/>
      <c r="T46798" s="93"/>
    </row>
    <row r="46799" spans="6:20" ht="13.2">
      <c r="F46799" s="116"/>
      <c r="I46799" s="116"/>
      <c r="K46799" s="116"/>
      <c r="T46799" s="93"/>
    </row>
    <row r="46800" spans="6:20" ht="13.2">
      <c r="F46800" s="116"/>
      <c r="I46800" s="116"/>
      <c r="K46800" s="116"/>
      <c r="T46800" s="93"/>
    </row>
    <row r="46801" spans="6:20" ht="13.2">
      <c r="F46801" s="116"/>
      <c r="I46801" s="116"/>
      <c r="K46801" s="116"/>
      <c r="T46801" s="93"/>
    </row>
    <row r="46802" spans="6:20" ht="13.2">
      <c r="F46802" s="116"/>
      <c r="I46802" s="116"/>
      <c r="K46802" s="116"/>
      <c r="T46802" s="93"/>
    </row>
    <row r="46803" spans="6:20" ht="13.2">
      <c r="F46803" s="116"/>
      <c r="I46803" s="116"/>
      <c r="K46803" s="116"/>
      <c r="T46803" s="93"/>
    </row>
    <row r="46804" spans="6:20" ht="13.2">
      <c r="F46804" s="116"/>
      <c r="I46804" s="116"/>
      <c r="K46804" s="116"/>
      <c r="T46804" s="93"/>
    </row>
    <row r="46805" spans="6:20" ht="13.2">
      <c r="F46805" s="116"/>
      <c r="I46805" s="116"/>
      <c r="K46805" s="116"/>
      <c r="T46805" s="93"/>
    </row>
    <row r="46806" spans="6:20" ht="13.2">
      <c r="F46806" s="116"/>
      <c r="I46806" s="116"/>
      <c r="K46806" s="116"/>
      <c r="T46806" s="93"/>
    </row>
    <row r="46807" spans="6:20" ht="13.2">
      <c r="F46807" s="116"/>
      <c r="I46807" s="116"/>
      <c r="K46807" s="116"/>
      <c r="T46807" s="93"/>
    </row>
    <row r="46808" spans="6:20" ht="13.2">
      <c r="F46808" s="116"/>
      <c r="I46808" s="116"/>
      <c r="K46808" s="116"/>
      <c r="T46808" s="93"/>
    </row>
    <row r="46809" spans="6:20" ht="13.2">
      <c r="F46809" s="116"/>
      <c r="I46809" s="116"/>
      <c r="K46809" s="116"/>
      <c r="T46809" s="93"/>
    </row>
    <row r="46810" spans="6:20" ht="13.2">
      <c r="F46810" s="116"/>
      <c r="I46810" s="116"/>
      <c r="K46810" s="116"/>
      <c r="T46810" s="93"/>
    </row>
    <row r="46811" spans="6:20" ht="13.2">
      <c r="F46811" s="116"/>
      <c r="I46811" s="116"/>
      <c r="K46811" s="116"/>
      <c r="T46811" s="93"/>
    </row>
    <row r="46812" spans="6:20" ht="13.2">
      <c r="F46812" s="116"/>
      <c r="I46812" s="116"/>
      <c r="K46812" s="116"/>
      <c r="T46812" s="93"/>
    </row>
    <row r="46813" spans="6:20" ht="13.2">
      <c r="F46813" s="116"/>
      <c r="I46813" s="116"/>
      <c r="K46813" s="116"/>
      <c r="T46813" s="93"/>
    </row>
    <row r="46814" spans="6:20" ht="13.2">
      <c r="F46814" s="116"/>
      <c r="I46814" s="116"/>
      <c r="K46814" s="116"/>
      <c r="T46814" s="93"/>
    </row>
    <row r="46815" spans="6:20" ht="13.2">
      <c r="F46815" s="116"/>
      <c r="I46815" s="116"/>
      <c r="K46815" s="116"/>
      <c r="T46815" s="93"/>
    </row>
    <row r="46816" spans="6:20" ht="13.2">
      <c r="F46816" s="116"/>
      <c r="I46816" s="116"/>
      <c r="K46816" s="116"/>
      <c r="T46816" s="93"/>
    </row>
    <row r="46817" spans="6:20" ht="13.2">
      <c r="F46817" s="116"/>
      <c r="I46817" s="116"/>
      <c r="K46817" s="116"/>
      <c r="T46817" s="93"/>
    </row>
    <row r="46818" spans="6:20" ht="13.2">
      <c r="F46818" s="116"/>
      <c r="I46818" s="116"/>
      <c r="K46818" s="116"/>
      <c r="T46818" s="93"/>
    </row>
    <row r="46819" spans="6:20" ht="13.2">
      <c r="F46819" s="116"/>
      <c r="I46819" s="116"/>
      <c r="K46819" s="116"/>
      <c r="T46819" s="93"/>
    </row>
    <row r="46820" spans="6:20" ht="13.2">
      <c r="F46820" s="116"/>
      <c r="I46820" s="116"/>
      <c r="K46820" s="116"/>
      <c r="T46820" s="93"/>
    </row>
    <row r="46821" spans="6:20" ht="13.2">
      <c r="F46821" s="116"/>
      <c r="I46821" s="116"/>
      <c r="K46821" s="116"/>
      <c r="T46821" s="93"/>
    </row>
    <row r="46822" spans="6:20" ht="13.2">
      <c r="F46822" s="116"/>
      <c r="I46822" s="116"/>
      <c r="K46822" s="116"/>
      <c r="T46822" s="93"/>
    </row>
    <row r="46823" spans="6:20" ht="13.2">
      <c r="F46823" s="116"/>
      <c r="I46823" s="116"/>
      <c r="K46823" s="116"/>
      <c r="T46823" s="93"/>
    </row>
    <row r="46824" spans="6:20" ht="13.2">
      <c r="F46824" s="116"/>
      <c r="I46824" s="116"/>
      <c r="K46824" s="116"/>
      <c r="T46824" s="93"/>
    </row>
    <row r="46825" spans="6:20" ht="13.2">
      <c r="F46825" s="116"/>
      <c r="I46825" s="116"/>
      <c r="K46825" s="116"/>
      <c r="T46825" s="93"/>
    </row>
    <row r="46826" spans="6:20" ht="13.2">
      <c r="F46826" s="116"/>
      <c r="I46826" s="116"/>
      <c r="K46826" s="116"/>
      <c r="T46826" s="93"/>
    </row>
    <row r="46827" spans="6:20" ht="13.2">
      <c r="F46827" s="116"/>
      <c r="I46827" s="116"/>
      <c r="K46827" s="116"/>
      <c r="T46827" s="93"/>
    </row>
    <row r="46828" spans="6:20" ht="13.2">
      <c r="F46828" s="116"/>
      <c r="I46828" s="116"/>
      <c r="K46828" s="116"/>
      <c r="T46828" s="93"/>
    </row>
    <row r="46829" spans="6:20" ht="13.2">
      <c r="F46829" s="116"/>
      <c r="I46829" s="116"/>
      <c r="K46829" s="116"/>
      <c r="T46829" s="93"/>
    </row>
    <row r="46830" spans="6:20" ht="13.2">
      <c r="F46830" s="116"/>
      <c r="I46830" s="116"/>
      <c r="K46830" s="116"/>
      <c r="T46830" s="93"/>
    </row>
    <row r="46831" spans="6:20" ht="13.2">
      <c r="F46831" s="116"/>
      <c r="I46831" s="116"/>
      <c r="K46831" s="116"/>
      <c r="T46831" s="93"/>
    </row>
    <row r="46832" spans="6:20" ht="13.2">
      <c r="F46832" s="116"/>
      <c r="I46832" s="116"/>
      <c r="K46832" s="116"/>
      <c r="T46832" s="93"/>
    </row>
    <row r="46833" spans="6:20" ht="13.2">
      <c r="F46833" s="116"/>
      <c r="I46833" s="116"/>
      <c r="K46833" s="116"/>
      <c r="T46833" s="93"/>
    </row>
    <row r="46834" spans="6:20" ht="13.2">
      <c r="F46834" s="116"/>
      <c r="I46834" s="116"/>
      <c r="K46834" s="116"/>
      <c r="T46834" s="93"/>
    </row>
    <row r="46835" spans="6:20" ht="13.2">
      <c r="F46835" s="116"/>
      <c r="I46835" s="116"/>
      <c r="K46835" s="116"/>
      <c r="T46835" s="93"/>
    </row>
    <row r="46836" spans="6:20" ht="13.2">
      <c r="F46836" s="116"/>
      <c r="I46836" s="116"/>
      <c r="K46836" s="116"/>
      <c r="T46836" s="93"/>
    </row>
    <row r="46837" spans="6:20" ht="13.2">
      <c r="F46837" s="116"/>
      <c r="I46837" s="116"/>
      <c r="K46837" s="116"/>
      <c r="T46837" s="93"/>
    </row>
    <row r="46838" spans="6:20" ht="13.2">
      <c r="F46838" s="116"/>
      <c r="I46838" s="116"/>
      <c r="K46838" s="116"/>
      <c r="T46838" s="93"/>
    </row>
    <row r="46839" spans="6:20" ht="13.2">
      <c r="F46839" s="116"/>
      <c r="I46839" s="116"/>
      <c r="K46839" s="116"/>
      <c r="T46839" s="93"/>
    </row>
    <row r="46840" spans="6:20" ht="13.2">
      <c r="F46840" s="116"/>
      <c r="I46840" s="116"/>
      <c r="K46840" s="116"/>
      <c r="T46840" s="93"/>
    </row>
    <row r="46841" spans="6:20" ht="13.2">
      <c r="F46841" s="116"/>
      <c r="I46841" s="116"/>
      <c r="K46841" s="116"/>
      <c r="T46841" s="93"/>
    </row>
    <row r="46842" spans="6:20" ht="13.2">
      <c r="F46842" s="116"/>
      <c r="I46842" s="116"/>
      <c r="K46842" s="116"/>
      <c r="T46842" s="93"/>
    </row>
    <row r="46843" spans="6:20" ht="13.2">
      <c r="F46843" s="116"/>
      <c r="I46843" s="116"/>
      <c r="K46843" s="116"/>
      <c r="T46843" s="93"/>
    </row>
    <row r="46844" spans="6:20" ht="13.2">
      <c r="F46844" s="116"/>
      <c r="I46844" s="116"/>
      <c r="K46844" s="116"/>
      <c r="T46844" s="93"/>
    </row>
    <row r="46845" spans="6:20" ht="13.2">
      <c r="F46845" s="116"/>
      <c r="I46845" s="116"/>
      <c r="K46845" s="116"/>
      <c r="T46845" s="93"/>
    </row>
    <row r="46846" spans="6:20" ht="13.2">
      <c r="F46846" s="116"/>
      <c r="I46846" s="116"/>
      <c r="K46846" s="116"/>
      <c r="T46846" s="93"/>
    </row>
    <row r="46847" spans="6:20" ht="13.2">
      <c r="F46847" s="116"/>
      <c r="I46847" s="116"/>
      <c r="K46847" s="116"/>
      <c r="T46847" s="93"/>
    </row>
    <row r="46848" spans="6:20" ht="13.2">
      <c r="F46848" s="116"/>
      <c r="I46848" s="116"/>
      <c r="K46848" s="116"/>
      <c r="T46848" s="93"/>
    </row>
    <row r="46849" spans="6:20" ht="13.2">
      <c r="F46849" s="116"/>
      <c r="I46849" s="116"/>
      <c r="K46849" s="116"/>
      <c r="T46849" s="93"/>
    </row>
    <row r="46850" spans="6:20" ht="13.2">
      <c r="F46850" s="116"/>
      <c r="I46850" s="116"/>
      <c r="K46850" s="116"/>
      <c r="T46850" s="93"/>
    </row>
    <row r="46851" spans="6:20" ht="13.2">
      <c r="F46851" s="116"/>
      <c r="I46851" s="116"/>
      <c r="K46851" s="116"/>
      <c r="T46851" s="93"/>
    </row>
    <row r="46852" spans="6:20" ht="13.2">
      <c r="F46852" s="116"/>
      <c r="I46852" s="116"/>
      <c r="K46852" s="116"/>
      <c r="T46852" s="93"/>
    </row>
    <row r="46853" spans="6:20" ht="13.2">
      <c r="F46853" s="116"/>
      <c r="I46853" s="116"/>
      <c r="K46853" s="116"/>
      <c r="T46853" s="93"/>
    </row>
    <row r="46854" spans="6:20" ht="13.2">
      <c r="F46854" s="116"/>
      <c r="I46854" s="116"/>
      <c r="K46854" s="116"/>
      <c r="T46854" s="93"/>
    </row>
    <row r="46855" spans="6:20" ht="13.2">
      <c r="F46855" s="116"/>
      <c r="I46855" s="116"/>
      <c r="K46855" s="116"/>
      <c r="T46855" s="93"/>
    </row>
    <row r="46856" spans="6:20" ht="13.2">
      <c r="F46856" s="116"/>
      <c r="I46856" s="116"/>
      <c r="K46856" s="116"/>
      <c r="T46856" s="93"/>
    </row>
    <row r="46857" spans="6:20" ht="13.2">
      <c r="F46857" s="116"/>
      <c r="I46857" s="116"/>
      <c r="K46857" s="116"/>
      <c r="T46857" s="93"/>
    </row>
    <row r="46858" spans="6:20" ht="13.2">
      <c r="F46858" s="116"/>
      <c r="I46858" s="116"/>
      <c r="K46858" s="116"/>
      <c r="T46858" s="93"/>
    </row>
    <row r="46859" spans="6:20" ht="13.2">
      <c r="F46859" s="116"/>
      <c r="I46859" s="116"/>
      <c r="K46859" s="116"/>
      <c r="T46859" s="93"/>
    </row>
    <row r="46860" spans="6:20" ht="13.2">
      <c r="F46860" s="116"/>
      <c r="I46860" s="116"/>
      <c r="K46860" s="116"/>
      <c r="T46860" s="93"/>
    </row>
    <row r="46861" spans="6:20" ht="13.2">
      <c r="F46861" s="116"/>
      <c r="I46861" s="116"/>
      <c r="K46861" s="116"/>
      <c r="T46861" s="93"/>
    </row>
    <row r="46862" spans="6:20" ht="13.2">
      <c r="F46862" s="116"/>
      <c r="I46862" s="116"/>
      <c r="K46862" s="116"/>
      <c r="T46862" s="93"/>
    </row>
    <row r="46863" spans="6:20" ht="13.2">
      <c r="F46863" s="116"/>
      <c r="I46863" s="116"/>
      <c r="K46863" s="116"/>
      <c r="T46863" s="93"/>
    </row>
    <row r="46864" spans="6:20" ht="13.2">
      <c r="F46864" s="116"/>
      <c r="I46864" s="116"/>
      <c r="K46864" s="116"/>
      <c r="T46864" s="93"/>
    </row>
    <row r="46865" spans="6:20" ht="13.2">
      <c r="F46865" s="116"/>
      <c r="I46865" s="116"/>
      <c r="K46865" s="116"/>
      <c r="T46865" s="93"/>
    </row>
    <row r="46866" spans="6:20" ht="13.2">
      <c r="F46866" s="116"/>
      <c r="I46866" s="116"/>
      <c r="K46866" s="116"/>
      <c r="T46866" s="93"/>
    </row>
    <row r="46867" spans="6:20" ht="13.2">
      <c r="F46867" s="116"/>
      <c r="I46867" s="116"/>
      <c r="K46867" s="116"/>
      <c r="T46867" s="93"/>
    </row>
    <row r="46868" spans="6:20" ht="13.2">
      <c r="F46868" s="116"/>
      <c r="I46868" s="116"/>
      <c r="K46868" s="116"/>
      <c r="T46868" s="93"/>
    </row>
    <row r="46869" spans="6:20" ht="13.2">
      <c r="F46869" s="116"/>
      <c r="I46869" s="116"/>
      <c r="K46869" s="116"/>
      <c r="T46869" s="93"/>
    </row>
    <row r="46870" spans="6:20" ht="13.2">
      <c r="F46870" s="116"/>
      <c r="I46870" s="116"/>
      <c r="K46870" s="116"/>
      <c r="T46870" s="93"/>
    </row>
    <row r="46871" spans="6:20" ht="13.2">
      <c r="F46871" s="116"/>
      <c r="I46871" s="116"/>
      <c r="K46871" s="116"/>
      <c r="T46871" s="93"/>
    </row>
    <row r="46872" spans="6:20" ht="13.2">
      <c r="F46872" s="116"/>
      <c r="I46872" s="116"/>
      <c r="K46872" s="116"/>
      <c r="T46872" s="93"/>
    </row>
    <row r="46873" spans="6:20" ht="13.2">
      <c r="F46873" s="116"/>
      <c r="I46873" s="116"/>
      <c r="K46873" s="116"/>
      <c r="T46873" s="93"/>
    </row>
    <row r="46874" spans="6:20" ht="13.2">
      <c r="F46874" s="116"/>
      <c r="I46874" s="116"/>
      <c r="K46874" s="116"/>
      <c r="T46874" s="93"/>
    </row>
    <row r="46875" spans="6:20" ht="13.2">
      <c r="F46875" s="116"/>
      <c r="I46875" s="116"/>
      <c r="K46875" s="116"/>
      <c r="T46875" s="93"/>
    </row>
    <row r="46876" spans="6:20" ht="13.2">
      <c r="F46876" s="116"/>
      <c r="I46876" s="116"/>
      <c r="K46876" s="116"/>
      <c r="T46876" s="93"/>
    </row>
    <row r="46877" spans="6:20" ht="13.2">
      <c r="F46877" s="116"/>
      <c r="I46877" s="116"/>
      <c r="K46877" s="116"/>
      <c r="T46877" s="93"/>
    </row>
    <row r="46878" spans="6:20" ht="13.2">
      <c r="F46878" s="116"/>
      <c r="I46878" s="116"/>
      <c r="K46878" s="116"/>
      <c r="T46878" s="93"/>
    </row>
    <row r="46879" spans="6:20" ht="13.2">
      <c r="F46879" s="116"/>
      <c r="I46879" s="116"/>
      <c r="K46879" s="116"/>
      <c r="T46879" s="93"/>
    </row>
    <row r="46880" spans="6:20" ht="13.2">
      <c r="F46880" s="116"/>
      <c r="I46880" s="116"/>
      <c r="K46880" s="116"/>
      <c r="T46880" s="93"/>
    </row>
    <row r="46881" spans="6:20" ht="13.2">
      <c r="F46881" s="116"/>
      <c r="I46881" s="116"/>
      <c r="K46881" s="116"/>
      <c r="T46881" s="93"/>
    </row>
    <row r="46882" spans="6:20" ht="13.2">
      <c r="F46882" s="116"/>
      <c r="I46882" s="116"/>
      <c r="K46882" s="116"/>
      <c r="T46882" s="93"/>
    </row>
    <row r="46883" spans="6:20" ht="13.2">
      <c r="F46883" s="116"/>
      <c r="I46883" s="116"/>
      <c r="K46883" s="116"/>
      <c r="T46883" s="93"/>
    </row>
    <row r="46884" spans="6:20" ht="13.2">
      <c r="F46884" s="116"/>
      <c r="I46884" s="116"/>
      <c r="K46884" s="116"/>
      <c r="T46884" s="93"/>
    </row>
    <row r="46885" spans="6:20" ht="13.2">
      <c r="F46885" s="116"/>
      <c r="I46885" s="116"/>
      <c r="K46885" s="116"/>
      <c r="T46885" s="93"/>
    </row>
    <row r="46886" spans="6:20" ht="13.2">
      <c r="F46886" s="116"/>
      <c r="I46886" s="116"/>
      <c r="K46886" s="116"/>
      <c r="T46886" s="93"/>
    </row>
    <row r="46887" spans="6:20" ht="13.2">
      <c r="F46887" s="116"/>
      <c r="I46887" s="116"/>
      <c r="K46887" s="116"/>
      <c r="T46887" s="93"/>
    </row>
    <row r="46888" spans="6:20" ht="13.2">
      <c r="F46888" s="116"/>
      <c r="I46888" s="116"/>
      <c r="K46888" s="116"/>
      <c r="T46888" s="93"/>
    </row>
    <row r="46889" spans="6:20" ht="13.2">
      <c r="F46889" s="116"/>
      <c r="I46889" s="116"/>
      <c r="K46889" s="116"/>
      <c r="T46889" s="93"/>
    </row>
    <row r="46890" spans="6:20" ht="13.2">
      <c r="F46890" s="116"/>
      <c r="I46890" s="116"/>
      <c r="K46890" s="116"/>
      <c r="T46890" s="93"/>
    </row>
    <row r="46891" spans="6:20" ht="13.2">
      <c r="F46891" s="116"/>
      <c r="I46891" s="116"/>
      <c r="K46891" s="116"/>
      <c r="T46891" s="93"/>
    </row>
    <row r="46892" spans="6:20" ht="13.2">
      <c r="F46892" s="116"/>
      <c r="I46892" s="116"/>
      <c r="K46892" s="116"/>
      <c r="T46892" s="93"/>
    </row>
    <row r="46893" spans="6:20" ht="13.2">
      <c r="F46893" s="116"/>
      <c r="I46893" s="116"/>
      <c r="K46893" s="116"/>
      <c r="T46893" s="93"/>
    </row>
    <row r="46894" spans="6:20" ht="13.2">
      <c r="F46894" s="116"/>
      <c r="I46894" s="116"/>
      <c r="K46894" s="116"/>
      <c r="T46894" s="93"/>
    </row>
    <row r="46895" spans="6:20" ht="13.2">
      <c r="F46895" s="116"/>
      <c r="I46895" s="116"/>
      <c r="K46895" s="116"/>
      <c r="T46895" s="93"/>
    </row>
    <row r="46896" spans="6:20" ht="13.2">
      <c r="F46896" s="116"/>
      <c r="I46896" s="116"/>
      <c r="K46896" s="116"/>
      <c r="T46896" s="93"/>
    </row>
    <row r="46897" spans="6:20" ht="13.2">
      <c r="F46897" s="116"/>
      <c r="I46897" s="116"/>
      <c r="K46897" s="116"/>
      <c r="T46897" s="93"/>
    </row>
    <row r="46898" spans="6:20" ht="13.2">
      <c r="F46898" s="116"/>
      <c r="I46898" s="116"/>
      <c r="K46898" s="116"/>
      <c r="T46898" s="93"/>
    </row>
    <row r="46899" spans="6:20" ht="13.2">
      <c r="F46899" s="116"/>
      <c r="I46899" s="116"/>
      <c r="K46899" s="116"/>
      <c r="T46899" s="93"/>
    </row>
    <row r="46900" spans="6:20" ht="13.2">
      <c r="F46900" s="116"/>
      <c r="I46900" s="116"/>
      <c r="K46900" s="116"/>
      <c r="T46900" s="93"/>
    </row>
    <row r="46901" spans="6:20" ht="13.2">
      <c r="F46901" s="116"/>
      <c r="I46901" s="116"/>
      <c r="K46901" s="116"/>
      <c r="T46901" s="93"/>
    </row>
    <row r="46902" spans="6:20" ht="13.2">
      <c r="F46902" s="116"/>
      <c r="I46902" s="116"/>
      <c r="K46902" s="116"/>
      <c r="T46902" s="93"/>
    </row>
    <row r="46903" spans="6:20" ht="13.2">
      <c r="F46903" s="116"/>
      <c r="I46903" s="116"/>
      <c r="K46903" s="116"/>
      <c r="T46903" s="93"/>
    </row>
    <row r="46904" spans="6:20" ht="13.2">
      <c r="F46904" s="116"/>
      <c r="I46904" s="116"/>
      <c r="K46904" s="116"/>
      <c r="T46904" s="93"/>
    </row>
    <row r="46905" spans="6:20" ht="13.2">
      <c r="F46905" s="116"/>
      <c r="I46905" s="116"/>
      <c r="K46905" s="116"/>
      <c r="T46905" s="93"/>
    </row>
    <row r="46906" spans="6:20" ht="13.2">
      <c r="F46906" s="116"/>
      <c r="I46906" s="116"/>
      <c r="K46906" s="116"/>
      <c r="T46906" s="93"/>
    </row>
    <row r="46907" spans="6:20" ht="13.2">
      <c r="F46907" s="116"/>
      <c r="I46907" s="116"/>
      <c r="K46907" s="116"/>
      <c r="T46907" s="93"/>
    </row>
    <row r="46908" spans="6:20" ht="13.2">
      <c r="F46908" s="116"/>
      <c r="I46908" s="116"/>
      <c r="K46908" s="116"/>
      <c r="T46908" s="93"/>
    </row>
    <row r="46909" spans="6:20" ht="13.2">
      <c r="F46909" s="116"/>
      <c r="I46909" s="116"/>
      <c r="K46909" s="116"/>
      <c r="T46909" s="93"/>
    </row>
    <row r="46910" spans="6:20" ht="13.2">
      <c r="F46910" s="116"/>
      <c r="I46910" s="116"/>
      <c r="K46910" s="116"/>
      <c r="T46910" s="93"/>
    </row>
    <row r="46911" spans="6:20" ht="13.2">
      <c r="F46911" s="116"/>
      <c r="I46911" s="116"/>
      <c r="K46911" s="116"/>
      <c r="T46911" s="93"/>
    </row>
    <row r="46912" spans="6:20" ht="13.2">
      <c r="F46912" s="116"/>
      <c r="I46912" s="116"/>
      <c r="K46912" s="116"/>
      <c r="T46912" s="93"/>
    </row>
    <row r="46913" spans="6:20" ht="13.2">
      <c r="F46913" s="116"/>
      <c r="I46913" s="116"/>
      <c r="K46913" s="116"/>
      <c r="T46913" s="93"/>
    </row>
    <row r="46914" spans="6:20" ht="13.2">
      <c r="F46914" s="116"/>
      <c r="I46914" s="116"/>
      <c r="K46914" s="116"/>
      <c r="T46914" s="93"/>
    </row>
    <row r="46915" spans="6:20" ht="13.2">
      <c r="F46915" s="116"/>
      <c r="I46915" s="116"/>
      <c r="K46915" s="116"/>
      <c r="T46915" s="93"/>
    </row>
    <row r="46916" spans="6:20" ht="13.2">
      <c r="F46916" s="116"/>
      <c r="I46916" s="116"/>
      <c r="K46916" s="116"/>
      <c r="T46916" s="93"/>
    </row>
    <row r="46917" spans="6:20" ht="13.2">
      <c r="F46917" s="116"/>
      <c r="I46917" s="116"/>
      <c r="K46917" s="116"/>
      <c r="T46917" s="93"/>
    </row>
    <row r="46918" spans="6:20" ht="13.2">
      <c r="F46918" s="116"/>
      <c r="I46918" s="116"/>
      <c r="K46918" s="116"/>
      <c r="T46918" s="93"/>
    </row>
    <row r="46919" spans="6:20" ht="13.2">
      <c r="F46919" s="116"/>
      <c r="I46919" s="116"/>
      <c r="K46919" s="116"/>
      <c r="T46919" s="93"/>
    </row>
    <row r="46920" spans="6:20" ht="13.2">
      <c r="F46920" s="116"/>
      <c r="I46920" s="116"/>
      <c r="K46920" s="116"/>
      <c r="T46920" s="93"/>
    </row>
    <row r="46921" spans="6:20" ht="13.2">
      <c r="F46921" s="116"/>
      <c r="I46921" s="116"/>
      <c r="K46921" s="116"/>
      <c r="T46921" s="93"/>
    </row>
    <row r="46922" spans="6:20" ht="13.2">
      <c r="F46922" s="116"/>
      <c r="I46922" s="116"/>
      <c r="K46922" s="116"/>
      <c r="T46922" s="93"/>
    </row>
    <row r="46923" spans="6:20" ht="13.2">
      <c r="F46923" s="116"/>
      <c r="I46923" s="116"/>
      <c r="K46923" s="116"/>
      <c r="T46923" s="93"/>
    </row>
    <row r="46924" spans="6:20" ht="13.2">
      <c r="F46924" s="116"/>
      <c r="I46924" s="116"/>
      <c r="K46924" s="116"/>
      <c r="T46924" s="93"/>
    </row>
    <row r="46925" spans="6:20" ht="13.2">
      <c r="F46925" s="116"/>
      <c r="I46925" s="116"/>
      <c r="K46925" s="116"/>
      <c r="T46925" s="93"/>
    </row>
    <row r="46926" spans="6:20" ht="13.2">
      <c r="F46926" s="116"/>
      <c r="I46926" s="116"/>
      <c r="K46926" s="116"/>
      <c r="T46926" s="93"/>
    </row>
    <row r="46927" spans="6:20" ht="13.2">
      <c r="F46927" s="116"/>
      <c r="I46927" s="116"/>
      <c r="K46927" s="116"/>
      <c r="T46927" s="93"/>
    </row>
    <row r="46928" spans="6:20" ht="13.2">
      <c r="F46928" s="116"/>
      <c r="I46928" s="116"/>
      <c r="K46928" s="116"/>
      <c r="T46928" s="93"/>
    </row>
    <row r="46929" spans="6:20" ht="13.2">
      <c r="F46929" s="116"/>
      <c r="I46929" s="116"/>
      <c r="K46929" s="116"/>
      <c r="T46929" s="93"/>
    </row>
    <row r="46930" spans="6:20" ht="13.2">
      <c r="F46930" s="116"/>
      <c r="I46930" s="116"/>
      <c r="K46930" s="116"/>
      <c r="T46930" s="93"/>
    </row>
    <row r="46931" spans="6:20" ht="13.2">
      <c r="F46931" s="116"/>
      <c r="I46931" s="116"/>
      <c r="K46931" s="116"/>
      <c r="T46931" s="93"/>
    </row>
    <row r="46932" spans="6:20" ht="13.2">
      <c r="F46932" s="116"/>
      <c r="I46932" s="116"/>
      <c r="K46932" s="116"/>
      <c r="T46932" s="93"/>
    </row>
    <row r="46933" spans="6:20" ht="13.2">
      <c r="F46933" s="116"/>
      <c r="I46933" s="116"/>
      <c r="K46933" s="116"/>
      <c r="T46933" s="93"/>
    </row>
    <row r="46934" spans="6:20" ht="13.2">
      <c r="F46934" s="116"/>
      <c r="I46934" s="116"/>
      <c r="K46934" s="116"/>
      <c r="T46934" s="93"/>
    </row>
    <row r="46935" spans="6:20" ht="13.2">
      <c r="F46935" s="116"/>
      <c r="I46935" s="116"/>
      <c r="K46935" s="116"/>
      <c r="T46935" s="93"/>
    </row>
    <row r="46936" spans="6:20" ht="13.2">
      <c r="F46936" s="116"/>
      <c r="I46936" s="116"/>
      <c r="K46936" s="116"/>
      <c r="T46936" s="93"/>
    </row>
    <row r="46937" spans="6:20" ht="13.2">
      <c r="F46937" s="116"/>
      <c r="I46937" s="116"/>
      <c r="K46937" s="116"/>
      <c r="T46937" s="93"/>
    </row>
    <row r="46938" spans="6:20" ht="13.2">
      <c r="F46938" s="116"/>
      <c r="I46938" s="116"/>
      <c r="K46938" s="116"/>
      <c r="T46938" s="93"/>
    </row>
    <row r="46939" spans="6:20" ht="13.2">
      <c r="F46939" s="116"/>
      <c r="I46939" s="116"/>
      <c r="K46939" s="116"/>
      <c r="T46939" s="93"/>
    </row>
    <row r="46940" spans="6:20" ht="13.2">
      <c r="F46940" s="116"/>
      <c r="I46940" s="116"/>
      <c r="K46940" s="116"/>
      <c r="T46940" s="93"/>
    </row>
    <row r="46941" spans="6:20" ht="13.2">
      <c r="F46941" s="116"/>
      <c r="I46941" s="116"/>
      <c r="K46941" s="116"/>
      <c r="T46941" s="93"/>
    </row>
    <row r="46942" spans="6:20" ht="13.2">
      <c r="F46942" s="116"/>
      <c r="I46942" s="116"/>
      <c r="K46942" s="116"/>
      <c r="T46942" s="93"/>
    </row>
    <row r="46943" spans="6:20" ht="13.2">
      <c r="F46943" s="116"/>
      <c r="I46943" s="116"/>
      <c r="K46943" s="116"/>
      <c r="T46943" s="93"/>
    </row>
    <row r="46944" spans="6:20" ht="13.2">
      <c r="F46944" s="116"/>
      <c r="I46944" s="116"/>
      <c r="K46944" s="116"/>
      <c r="T46944" s="93"/>
    </row>
    <row r="46945" spans="6:20" ht="13.2">
      <c r="F46945" s="116"/>
      <c r="I46945" s="116"/>
      <c r="K46945" s="116"/>
      <c r="T46945" s="93"/>
    </row>
    <row r="46946" spans="6:20" ht="13.2">
      <c r="F46946" s="116"/>
      <c r="I46946" s="116"/>
      <c r="K46946" s="116"/>
      <c r="T46946" s="93"/>
    </row>
    <row r="46947" spans="6:20" ht="13.2">
      <c r="F46947" s="116"/>
      <c r="I46947" s="116"/>
      <c r="K46947" s="116"/>
      <c r="T46947" s="93"/>
    </row>
    <row r="46948" spans="6:20" ht="13.2">
      <c r="F46948" s="116"/>
      <c r="I46948" s="116"/>
      <c r="K46948" s="116"/>
      <c r="T46948" s="93"/>
    </row>
    <row r="46949" spans="6:20" ht="13.2">
      <c r="F46949" s="116"/>
      <c r="I46949" s="116"/>
      <c r="K46949" s="116"/>
      <c r="T46949" s="93"/>
    </row>
    <row r="46950" spans="6:20" ht="13.2">
      <c r="F46950" s="116"/>
      <c r="I46950" s="116"/>
      <c r="K46950" s="116"/>
      <c r="T46950" s="93"/>
    </row>
    <row r="46951" spans="6:20" ht="13.2">
      <c r="F46951" s="116"/>
      <c r="I46951" s="116"/>
      <c r="K46951" s="116"/>
      <c r="T46951" s="93"/>
    </row>
    <row r="46952" spans="6:20" ht="13.2">
      <c r="F46952" s="116"/>
      <c r="I46952" s="116"/>
      <c r="K46952" s="116"/>
      <c r="T46952" s="93"/>
    </row>
    <row r="46953" spans="6:20" ht="13.2">
      <c r="F46953" s="116"/>
      <c r="I46953" s="116"/>
      <c r="K46953" s="116"/>
      <c r="T46953" s="93"/>
    </row>
    <row r="46954" spans="6:20" ht="13.2">
      <c r="F46954" s="116"/>
      <c r="I46954" s="116"/>
      <c r="K46954" s="116"/>
      <c r="T46954" s="93"/>
    </row>
    <row r="46955" spans="6:20" ht="13.2">
      <c r="F46955" s="116"/>
      <c r="I46955" s="116"/>
      <c r="K46955" s="116"/>
      <c r="T46955" s="93"/>
    </row>
    <row r="46956" spans="6:20" ht="13.2">
      <c r="F46956" s="116"/>
      <c r="I46956" s="116"/>
      <c r="K46956" s="116"/>
      <c r="T46956" s="93"/>
    </row>
    <row r="46957" spans="6:20" ht="13.2">
      <c r="F46957" s="116"/>
      <c r="I46957" s="116"/>
      <c r="K46957" s="116"/>
      <c r="T46957" s="93"/>
    </row>
    <row r="46958" spans="6:20" ht="13.2">
      <c r="F46958" s="116"/>
      <c r="I46958" s="116"/>
      <c r="K46958" s="116"/>
      <c r="T46958" s="93"/>
    </row>
    <row r="46959" spans="6:20" ht="13.2">
      <c r="F46959" s="116"/>
      <c r="I46959" s="116"/>
      <c r="K46959" s="116"/>
      <c r="T46959" s="93"/>
    </row>
    <row r="46960" spans="6:20" ht="13.2">
      <c r="F46960" s="116"/>
      <c r="I46960" s="116"/>
      <c r="K46960" s="116"/>
      <c r="T46960" s="93"/>
    </row>
    <row r="46961" spans="6:20" ht="13.2">
      <c r="F46961" s="116"/>
      <c r="I46961" s="116"/>
      <c r="K46961" s="116"/>
      <c r="T46961" s="93"/>
    </row>
    <row r="46962" spans="6:20" ht="13.2">
      <c r="F46962" s="116"/>
      <c r="I46962" s="116"/>
      <c r="K46962" s="116"/>
      <c r="T46962" s="93"/>
    </row>
    <row r="46963" spans="6:20" ht="13.2">
      <c r="F46963" s="116"/>
      <c r="I46963" s="116"/>
      <c r="K46963" s="116"/>
      <c r="T46963" s="93"/>
    </row>
    <row r="46964" spans="6:20" ht="13.2">
      <c r="F46964" s="116"/>
      <c r="I46964" s="116"/>
      <c r="K46964" s="116"/>
      <c r="T46964" s="93"/>
    </row>
    <row r="46965" spans="6:20" ht="13.2">
      <c r="F46965" s="116"/>
      <c r="I46965" s="116"/>
      <c r="K46965" s="116"/>
      <c r="T46965" s="93"/>
    </row>
    <row r="46966" spans="6:20" ht="13.2">
      <c r="F46966" s="116"/>
      <c r="I46966" s="116"/>
      <c r="K46966" s="116"/>
      <c r="T46966" s="93"/>
    </row>
    <row r="46967" spans="6:20" ht="13.2">
      <c r="F46967" s="116"/>
      <c r="I46967" s="116"/>
      <c r="K46967" s="116"/>
      <c r="T46967" s="93"/>
    </row>
    <row r="46968" spans="6:20" ht="13.2">
      <c r="F46968" s="116"/>
      <c r="I46968" s="116"/>
      <c r="K46968" s="116"/>
      <c r="T46968" s="93"/>
    </row>
    <row r="46969" spans="6:20" ht="13.2">
      <c r="F46969" s="116"/>
      <c r="I46969" s="116"/>
      <c r="K46969" s="116"/>
      <c r="T46969" s="93"/>
    </row>
    <row r="46970" spans="6:20" ht="13.2">
      <c r="F46970" s="116"/>
      <c r="I46970" s="116"/>
      <c r="K46970" s="116"/>
      <c r="T46970" s="93"/>
    </row>
    <row r="46971" spans="6:20" ht="13.2">
      <c r="F46971" s="116"/>
      <c r="I46971" s="116"/>
      <c r="K46971" s="116"/>
      <c r="T46971" s="93"/>
    </row>
    <row r="46972" spans="6:20" ht="13.2">
      <c r="F46972" s="116"/>
      <c r="I46972" s="116"/>
      <c r="K46972" s="116"/>
      <c r="T46972" s="93"/>
    </row>
    <row r="46973" spans="6:20" ht="13.2">
      <c r="F46973" s="116"/>
      <c r="I46973" s="116"/>
      <c r="K46973" s="116"/>
      <c r="T46973" s="93"/>
    </row>
    <row r="46974" spans="6:20" ht="13.2">
      <c r="F46974" s="116"/>
      <c r="I46974" s="116"/>
      <c r="K46974" s="116"/>
      <c r="T46974" s="93"/>
    </row>
    <row r="46975" spans="6:20" ht="13.2">
      <c r="F46975" s="116"/>
      <c r="I46975" s="116"/>
      <c r="K46975" s="116"/>
      <c r="T46975" s="93"/>
    </row>
    <row r="46976" spans="6:20" ht="13.2">
      <c r="F46976" s="116"/>
      <c r="I46976" s="116"/>
      <c r="K46976" s="116"/>
      <c r="T46976" s="93"/>
    </row>
    <row r="46977" spans="6:20" ht="13.2">
      <c r="F46977" s="116"/>
      <c r="I46977" s="116"/>
      <c r="K46977" s="116"/>
      <c r="T46977" s="93"/>
    </row>
    <row r="46978" spans="6:20" ht="13.2">
      <c r="F46978" s="116"/>
      <c r="I46978" s="116"/>
      <c r="K46978" s="116"/>
      <c r="T46978" s="93"/>
    </row>
    <row r="46979" spans="6:20" ht="13.2">
      <c r="F46979" s="116"/>
      <c r="I46979" s="116"/>
      <c r="K46979" s="116"/>
      <c r="T46979" s="93"/>
    </row>
    <row r="46980" spans="6:20" ht="13.2">
      <c r="F46980" s="116"/>
      <c r="I46980" s="116"/>
      <c r="K46980" s="116"/>
      <c r="T46980" s="93"/>
    </row>
    <row r="46981" spans="6:20" ht="13.2">
      <c r="F46981" s="116"/>
      <c r="I46981" s="116"/>
      <c r="K46981" s="116"/>
      <c r="T46981" s="93"/>
    </row>
    <row r="46982" spans="6:20" ht="13.2">
      <c r="F46982" s="116"/>
      <c r="I46982" s="116"/>
      <c r="K46982" s="116"/>
      <c r="T46982" s="93"/>
    </row>
    <row r="46983" spans="6:20" ht="13.2">
      <c r="F46983" s="116"/>
      <c r="I46983" s="116"/>
      <c r="K46983" s="116"/>
      <c r="T46983" s="93"/>
    </row>
    <row r="46984" spans="6:20" ht="13.2">
      <c r="F46984" s="116"/>
      <c r="I46984" s="116"/>
      <c r="K46984" s="116"/>
      <c r="T46984" s="93"/>
    </row>
    <row r="46985" spans="6:20" ht="13.2">
      <c r="F46985" s="116"/>
      <c r="I46985" s="116"/>
      <c r="K46985" s="116"/>
      <c r="T46985" s="93"/>
    </row>
    <row r="46986" spans="6:20" ht="13.2">
      <c r="F46986" s="116"/>
      <c r="I46986" s="116"/>
      <c r="K46986" s="116"/>
      <c r="T46986" s="93"/>
    </row>
    <row r="46987" spans="6:20" ht="13.2">
      <c r="F46987" s="116"/>
      <c r="I46987" s="116"/>
      <c r="K46987" s="116"/>
      <c r="T46987" s="93"/>
    </row>
    <row r="46988" spans="6:20" ht="13.2">
      <c r="F46988" s="116"/>
      <c r="I46988" s="116"/>
      <c r="K46988" s="116"/>
      <c r="T46988" s="93"/>
    </row>
    <row r="46989" spans="6:20" ht="13.2">
      <c r="F46989" s="116"/>
      <c r="I46989" s="116"/>
      <c r="K46989" s="116"/>
      <c r="T46989" s="93"/>
    </row>
    <row r="46990" spans="6:20" ht="13.2">
      <c r="F46990" s="116"/>
      <c r="I46990" s="116"/>
      <c r="K46990" s="116"/>
      <c r="T46990" s="93"/>
    </row>
    <row r="46991" spans="6:20" ht="13.2">
      <c r="F46991" s="116"/>
      <c r="I46991" s="116"/>
      <c r="K46991" s="116"/>
      <c r="T46991" s="93"/>
    </row>
    <row r="46992" spans="6:20" ht="13.2">
      <c r="F46992" s="116"/>
      <c r="I46992" s="116"/>
      <c r="K46992" s="116"/>
      <c r="T46992" s="93"/>
    </row>
    <row r="46993" spans="6:20" ht="13.2">
      <c r="F46993" s="116"/>
      <c r="I46993" s="116"/>
      <c r="K46993" s="116"/>
      <c r="T46993" s="93"/>
    </row>
    <row r="46994" spans="6:20" ht="13.2">
      <c r="F46994" s="116"/>
      <c r="I46994" s="116"/>
      <c r="K46994" s="116"/>
      <c r="T46994" s="93"/>
    </row>
    <row r="46995" spans="6:20" ht="13.2">
      <c r="F46995" s="116"/>
      <c r="I46995" s="116"/>
      <c r="K46995" s="116"/>
      <c r="T46995" s="93"/>
    </row>
    <row r="46996" spans="6:20" ht="13.2">
      <c r="F46996" s="116"/>
      <c r="I46996" s="116"/>
      <c r="K46996" s="116"/>
      <c r="T46996" s="93"/>
    </row>
    <row r="46997" spans="6:20" ht="13.2">
      <c r="F46997" s="116"/>
      <c r="I46997" s="116"/>
      <c r="K46997" s="116"/>
      <c r="T46997" s="93"/>
    </row>
    <row r="46998" spans="6:20" ht="13.2">
      <c r="F46998" s="116"/>
      <c r="I46998" s="116"/>
      <c r="K46998" s="116"/>
      <c r="T46998" s="93"/>
    </row>
    <row r="46999" spans="6:20" ht="13.2">
      <c r="F46999" s="116"/>
      <c r="I46999" s="116"/>
      <c r="K46999" s="116"/>
      <c r="T46999" s="93"/>
    </row>
    <row r="47000" spans="6:20" ht="13.2">
      <c r="F47000" s="116"/>
      <c r="I47000" s="116"/>
      <c r="K47000" s="116"/>
      <c r="T47000" s="93"/>
    </row>
    <row r="47001" spans="6:20" ht="13.2">
      <c r="F47001" s="116"/>
      <c r="I47001" s="116"/>
      <c r="K47001" s="116"/>
      <c r="T47001" s="93"/>
    </row>
    <row r="47002" spans="6:20" ht="13.2">
      <c r="F47002" s="116"/>
      <c r="I47002" s="116"/>
      <c r="K47002" s="116"/>
      <c r="T47002" s="93"/>
    </row>
    <row r="47003" spans="6:20" ht="13.2">
      <c r="F47003" s="116"/>
      <c r="I47003" s="116"/>
      <c r="K47003" s="116"/>
      <c r="T47003" s="93"/>
    </row>
    <row r="47004" spans="6:20" ht="13.2">
      <c r="F47004" s="116"/>
      <c r="I47004" s="116"/>
      <c r="K47004" s="116"/>
      <c r="T47004" s="93"/>
    </row>
    <row r="47005" spans="6:20" ht="13.2">
      <c r="F47005" s="116"/>
      <c r="I47005" s="116"/>
      <c r="K47005" s="116"/>
      <c r="T47005" s="93"/>
    </row>
    <row r="47006" spans="6:20" ht="13.2">
      <c r="F47006" s="116"/>
      <c r="I47006" s="116"/>
      <c r="K47006" s="116"/>
      <c r="T47006" s="93"/>
    </row>
    <row r="47007" spans="6:20" ht="13.2">
      <c r="F47007" s="116"/>
      <c r="I47007" s="116"/>
      <c r="K47007" s="116"/>
      <c r="T47007" s="93"/>
    </row>
    <row r="47008" spans="6:20" ht="13.2">
      <c r="F47008" s="116"/>
      <c r="I47008" s="116"/>
      <c r="K47008" s="116"/>
      <c r="T47008" s="93"/>
    </row>
    <row r="47009" spans="6:20" ht="13.2">
      <c r="F47009" s="116"/>
      <c r="I47009" s="116"/>
      <c r="K47009" s="116"/>
      <c r="T47009" s="93"/>
    </row>
    <row r="47010" spans="6:20" ht="13.2">
      <c r="F47010" s="116"/>
      <c r="I47010" s="116"/>
      <c r="K47010" s="116"/>
      <c r="T47010" s="93"/>
    </row>
    <row r="47011" spans="6:20" ht="13.2">
      <c r="F47011" s="116"/>
      <c r="I47011" s="116"/>
      <c r="K47011" s="116"/>
      <c r="T47011" s="93"/>
    </row>
    <row r="47012" spans="6:20" ht="13.2">
      <c r="F47012" s="116"/>
      <c r="I47012" s="116"/>
      <c r="K47012" s="116"/>
      <c r="T47012" s="93"/>
    </row>
    <row r="47013" spans="6:20" ht="13.2">
      <c r="F47013" s="116"/>
      <c r="I47013" s="116"/>
      <c r="K47013" s="116"/>
      <c r="T47013" s="93"/>
    </row>
    <row r="47014" spans="6:20" ht="13.2">
      <c r="F47014" s="116"/>
      <c r="I47014" s="116"/>
      <c r="K47014" s="116"/>
      <c r="T47014" s="93"/>
    </row>
    <row r="47015" spans="6:20" ht="13.2">
      <c r="F47015" s="116"/>
      <c r="I47015" s="116"/>
      <c r="K47015" s="116"/>
      <c r="T47015" s="93"/>
    </row>
    <row r="47016" spans="6:20" ht="13.2">
      <c r="F47016" s="116"/>
      <c r="I47016" s="116"/>
      <c r="K47016" s="116"/>
      <c r="T47016" s="93"/>
    </row>
    <row r="47017" spans="6:20" ht="13.2">
      <c r="F47017" s="116"/>
      <c r="I47017" s="116"/>
      <c r="K47017" s="116"/>
      <c r="T47017" s="93"/>
    </row>
    <row r="47018" spans="6:20" ht="13.2">
      <c r="F47018" s="116"/>
      <c r="I47018" s="116"/>
      <c r="K47018" s="116"/>
      <c r="T47018" s="93"/>
    </row>
    <row r="47019" spans="6:20" ht="13.2">
      <c r="F47019" s="116"/>
      <c r="I47019" s="116"/>
      <c r="K47019" s="116"/>
      <c r="T47019" s="93"/>
    </row>
    <row r="47020" spans="6:20" ht="13.2">
      <c r="F47020" s="116"/>
      <c r="I47020" s="116"/>
      <c r="K47020" s="116"/>
      <c r="T47020" s="93"/>
    </row>
    <row r="47021" spans="6:20" ht="13.2">
      <c r="F47021" s="116"/>
      <c r="I47021" s="116"/>
      <c r="K47021" s="116"/>
      <c r="T47021" s="93"/>
    </row>
    <row r="47022" spans="6:20" ht="13.2">
      <c r="F47022" s="116"/>
      <c r="I47022" s="116"/>
      <c r="K47022" s="116"/>
      <c r="T47022" s="93"/>
    </row>
    <row r="47023" spans="6:20" ht="13.2">
      <c r="F47023" s="116"/>
      <c r="I47023" s="116"/>
      <c r="K47023" s="116"/>
      <c r="T47023" s="93"/>
    </row>
    <row r="47024" spans="6:20" ht="13.2">
      <c r="F47024" s="116"/>
      <c r="I47024" s="116"/>
      <c r="K47024" s="116"/>
      <c r="T47024" s="93"/>
    </row>
    <row r="47025" spans="6:20" ht="13.2">
      <c r="F47025" s="116"/>
      <c r="I47025" s="116"/>
      <c r="K47025" s="116"/>
      <c r="T47025" s="93"/>
    </row>
    <row r="47026" spans="6:20" ht="13.2">
      <c r="F47026" s="116"/>
      <c r="I47026" s="116"/>
      <c r="K47026" s="116"/>
      <c r="T47026" s="93"/>
    </row>
    <row r="47027" spans="6:20" ht="13.2">
      <c r="F47027" s="116"/>
      <c r="I47027" s="116"/>
      <c r="K47027" s="116"/>
      <c r="T47027" s="93"/>
    </row>
    <row r="47028" spans="6:20" ht="13.2">
      <c r="F47028" s="116"/>
      <c r="I47028" s="116"/>
      <c r="K47028" s="116"/>
      <c r="T47028" s="93"/>
    </row>
    <row r="47029" spans="6:20" ht="13.2">
      <c r="F47029" s="116"/>
      <c r="I47029" s="116"/>
      <c r="K47029" s="116"/>
      <c r="T47029" s="93"/>
    </row>
    <row r="47030" spans="6:20" ht="13.2">
      <c r="F47030" s="116"/>
      <c r="I47030" s="116"/>
      <c r="K47030" s="116"/>
      <c r="T47030" s="93"/>
    </row>
    <row r="47031" spans="6:20" ht="13.2">
      <c r="F47031" s="116"/>
      <c r="I47031" s="116"/>
      <c r="K47031" s="116"/>
      <c r="T47031" s="93"/>
    </row>
    <row r="47032" spans="6:20" ht="13.2">
      <c r="F47032" s="116"/>
      <c r="I47032" s="116"/>
      <c r="K47032" s="116"/>
      <c r="T47032" s="93"/>
    </row>
    <row r="47033" spans="6:20" ht="13.2">
      <c r="F47033" s="116"/>
      <c r="I47033" s="116"/>
      <c r="K47033" s="116"/>
      <c r="T47033" s="93"/>
    </row>
    <row r="47034" spans="6:20" ht="13.2">
      <c r="F47034" s="116"/>
      <c r="I47034" s="116"/>
      <c r="K47034" s="116"/>
      <c r="T47034" s="93"/>
    </row>
    <row r="47035" spans="6:20" ht="13.2">
      <c r="F47035" s="116"/>
      <c r="I47035" s="116"/>
      <c r="K47035" s="116"/>
      <c r="T47035" s="93"/>
    </row>
    <row r="47036" spans="6:20" ht="13.2">
      <c r="F47036" s="116"/>
      <c r="I47036" s="116"/>
      <c r="K47036" s="116"/>
      <c r="T47036" s="93"/>
    </row>
    <row r="47037" spans="6:20" ht="13.2">
      <c r="F47037" s="116"/>
      <c r="I47037" s="116"/>
      <c r="K47037" s="116"/>
      <c r="T47037" s="93"/>
    </row>
    <row r="47038" spans="6:20" ht="13.2">
      <c r="F47038" s="116"/>
      <c r="I47038" s="116"/>
      <c r="K47038" s="116"/>
      <c r="T47038" s="93"/>
    </row>
    <row r="47039" spans="6:20" ht="13.2">
      <c r="F47039" s="116"/>
      <c r="I47039" s="116"/>
      <c r="K47039" s="116"/>
      <c r="T47039" s="93"/>
    </row>
    <row r="47040" spans="6:20" ht="13.2">
      <c r="F47040" s="116"/>
      <c r="I47040" s="116"/>
      <c r="K47040" s="116"/>
      <c r="T47040" s="93"/>
    </row>
    <row r="47041" spans="6:20" ht="13.2">
      <c r="F47041" s="116"/>
      <c r="I47041" s="116"/>
      <c r="K47041" s="116"/>
      <c r="T47041" s="93"/>
    </row>
    <row r="47042" spans="6:20" ht="13.2">
      <c r="F47042" s="116"/>
      <c r="I47042" s="116"/>
      <c r="K47042" s="116"/>
      <c r="T47042" s="93"/>
    </row>
    <row r="47043" spans="6:20" ht="13.2">
      <c r="F47043" s="116"/>
      <c r="I47043" s="116"/>
      <c r="K47043" s="116"/>
      <c r="T47043" s="93"/>
    </row>
    <row r="47044" spans="6:20" ht="13.2">
      <c r="F47044" s="116"/>
      <c r="I47044" s="116"/>
      <c r="K47044" s="116"/>
      <c r="T47044" s="93"/>
    </row>
    <row r="47045" spans="6:20" ht="13.2">
      <c r="F47045" s="116"/>
      <c r="I47045" s="116"/>
      <c r="K47045" s="116"/>
      <c r="T47045" s="93"/>
    </row>
    <row r="47046" spans="6:20" ht="13.2">
      <c r="F47046" s="116"/>
      <c r="I47046" s="116"/>
      <c r="K47046" s="116"/>
      <c r="T47046" s="93"/>
    </row>
    <row r="47047" spans="6:20" ht="13.2">
      <c r="F47047" s="116"/>
      <c r="I47047" s="116"/>
      <c r="K47047" s="116"/>
      <c r="T47047" s="93"/>
    </row>
    <row r="47048" spans="6:20" ht="13.2">
      <c r="F47048" s="116"/>
      <c r="I47048" s="116"/>
      <c r="K47048" s="116"/>
      <c r="T47048" s="93"/>
    </row>
    <row r="47049" spans="6:20" ht="13.2">
      <c r="F47049" s="116"/>
      <c r="I47049" s="116"/>
      <c r="K47049" s="116"/>
      <c r="T47049" s="93"/>
    </row>
    <row r="47050" spans="6:20" ht="13.2">
      <c r="F47050" s="116"/>
      <c r="I47050" s="116"/>
      <c r="K47050" s="116"/>
      <c r="T47050" s="93"/>
    </row>
    <row r="47051" spans="6:20" ht="13.2">
      <c r="F47051" s="116"/>
      <c r="I47051" s="116"/>
      <c r="K47051" s="116"/>
      <c r="T47051" s="93"/>
    </row>
    <row r="47052" spans="6:20" ht="13.2">
      <c r="F47052" s="116"/>
      <c r="I47052" s="116"/>
      <c r="K47052" s="116"/>
      <c r="T47052" s="93"/>
    </row>
    <row r="47053" spans="6:20" ht="13.2">
      <c r="F47053" s="116"/>
      <c r="I47053" s="116"/>
      <c r="K47053" s="116"/>
      <c r="T47053" s="93"/>
    </row>
    <row r="47054" spans="6:20" ht="13.2">
      <c r="F47054" s="116"/>
      <c r="I47054" s="116"/>
      <c r="K47054" s="116"/>
      <c r="T47054" s="93"/>
    </row>
    <row r="47055" spans="6:20" ht="13.2">
      <c r="F47055" s="116"/>
      <c r="I47055" s="116"/>
      <c r="K47055" s="116"/>
      <c r="T47055" s="93"/>
    </row>
    <row r="47056" spans="6:20" ht="13.2">
      <c r="F47056" s="116"/>
      <c r="I47056" s="116"/>
      <c r="K47056" s="116"/>
      <c r="T47056" s="93"/>
    </row>
    <row r="47057" spans="6:20" ht="13.2">
      <c r="F47057" s="116"/>
      <c r="I47057" s="116"/>
      <c r="K47057" s="116"/>
      <c r="T47057" s="93"/>
    </row>
    <row r="47058" spans="6:20" ht="13.2">
      <c r="F47058" s="116"/>
      <c r="I47058" s="116"/>
      <c r="K47058" s="116"/>
      <c r="T47058" s="93"/>
    </row>
    <row r="47059" spans="6:20" ht="13.2">
      <c r="F47059" s="116"/>
      <c r="I47059" s="116"/>
      <c r="K47059" s="116"/>
      <c r="T47059" s="93"/>
    </row>
    <row r="47060" spans="6:20" ht="13.2">
      <c r="F47060" s="116"/>
      <c r="I47060" s="116"/>
      <c r="K47060" s="116"/>
      <c r="T47060" s="93"/>
    </row>
    <row r="47061" spans="6:20" ht="13.2">
      <c r="F47061" s="116"/>
      <c r="I47061" s="116"/>
      <c r="K47061" s="116"/>
      <c r="T47061" s="93"/>
    </row>
    <row r="47062" spans="6:20" ht="13.2">
      <c r="F47062" s="116"/>
      <c r="I47062" s="116"/>
      <c r="K47062" s="116"/>
      <c r="T47062" s="93"/>
    </row>
    <row r="47063" spans="6:20" ht="13.2">
      <c r="F47063" s="116"/>
      <c r="I47063" s="116"/>
      <c r="K47063" s="116"/>
      <c r="T47063" s="93"/>
    </row>
    <row r="47064" spans="6:20" ht="13.2">
      <c r="F47064" s="116"/>
      <c r="I47064" s="116"/>
      <c r="K47064" s="116"/>
      <c r="T47064" s="93"/>
    </row>
    <row r="47065" spans="6:20" ht="13.2">
      <c r="F47065" s="116"/>
      <c r="I47065" s="116"/>
      <c r="K47065" s="116"/>
      <c r="T47065" s="93"/>
    </row>
    <row r="47066" spans="6:20" ht="13.2">
      <c r="F47066" s="116"/>
      <c r="I47066" s="116"/>
      <c r="K47066" s="116"/>
      <c r="T47066" s="93"/>
    </row>
    <row r="47067" spans="6:20" ht="13.2">
      <c r="F47067" s="116"/>
      <c r="I47067" s="116"/>
      <c r="K47067" s="116"/>
      <c r="T47067" s="93"/>
    </row>
    <row r="47068" spans="6:20" ht="13.2">
      <c r="F47068" s="116"/>
      <c r="I47068" s="116"/>
      <c r="K47068" s="116"/>
      <c r="T47068" s="93"/>
    </row>
    <row r="47069" spans="6:20" ht="13.2">
      <c r="F47069" s="116"/>
      <c r="I47069" s="116"/>
      <c r="K47069" s="116"/>
      <c r="T47069" s="93"/>
    </row>
    <row r="47070" spans="6:20" ht="13.2">
      <c r="F47070" s="116"/>
      <c r="I47070" s="116"/>
      <c r="K47070" s="116"/>
      <c r="T47070" s="93"/>
    </row>
    <row r="47071" spans="6:20" ht="13.2">
      <c r="F47071" s="116"/>
      <c r="I47071" s="116"/>
      <c r="K47071" s="116"/>
      <c r="T47071" s="93"/>
    </row>
    <row r="47072" spans="6:20" ht="13.2">
      <c r="F47072" s="116"/>
      <c r="I47072" s="116"/>
      <c r="K47072" s="116"/>
      <c r="T47072" s="93"/>
    </row>
    <row r="47073" spans="6:20" ht="13.2">
      <c r="F47073" s="116"/>
      <c r="I47073" s="116"/>
      <c r="K47073" s="116"/>
      <c r="T47073" s="93"/>
    </row>
    <row r="47074" spans="6:20" ht="13.2">
      <c r="F47074" s="116"/>
      <c r="I47074" s="116"/>
      <c r="K47074" s="116"/>
      <c r="T47074" s="93"/>
    </row>
    <row r="47075" spans="6:20" ht="13.2">
      <c r="F47075" s="116"/>
      <c r="I47075" s="116"/>
      <c r="K47075" s="116"/>
      <c r="T47075" s="93"/>
    </row>
    <row r="47076" spans="6:20" ht="13.2">
      <c r="F47076" s="116"/>
      <c r="I47076" s="116"/>
      <c r="K47076" s="116"/>
      <c r="T47076" s="93"/>
    </row>
    <row r="47077" spans="6:20" ht="13.2">
      <c r="F47077" s="116"/>
      <c r="I47077" s="116"/>
      <c r="K47077" s="116"/>
      <c r="T47077" s="93"/>
    </row>
    <row r="47078" spans="6:20" ht="13.2">
      <c r="F47078" s="116"/>
      <c r="I47078" s="116"/>
      <c r="K47078" s="116"/>
      <c r="T47078" s="93"/>
    </row>
    <row r="47079" spans="6:20" ht="13.2">
      <c r="F47079" s="116"/>
      <c r="I47079" s="116"/>
      <c r="K47079" s="116"/>
      <c r="T47079" s="93"/>
    </row>
    <row r="47080" spans="6:20" ht="13.2">
      <c r="F47080" s="116"/>
      <c r="I47080" s="116"/>
      <c r="K47080" s="116"/>
      <c r="T47080" s="93"/>
    </row>
    <row r="47081" spans="6:20" ht="13.2">
      <c r="F47081" s="116"/>
      <c r="I47081" s="116"/>
      <c r="K47081" s="116"/>
      <c r="T47081" s="93"/>
    </row>
    <row r="47082" spans="6:20" ht="13.2">
      <c r="F47082" s="116"/>
      <c r="I47082" s="116"/>
      <c r="K47082" s="116"/>
      <c r="T47082" s="93"/>
    </row>
    <row r="47083" spans="6:20" ht="13.2">
      <c r="F47083" s="116"/>
      <c r="I47083" s="116"/>
      <c r="K47083" s="116"/>
      <c r="T47083" s="93"/>
    </row>
    <row r="47084" spans="6:20" ht="13.2">
      <c r="F47084" s="116"/>
      <c r="I47084" s="116"/>
      <c r="K47084" s="116"/>
      <c r="T47084" s="93"/>
    </row>
    <row r="47085" spans="6:20" ht="13.2">
      <c r="F47085" s="116"/>
      <c r="I47085" s="116"/>
      <c r="K47085" s="116"/>
      <c r="T47085" s="93"/>
    </row>
    <row r="47086" spans="6:20" ht="13.2">
      <c r="F47086" s="116"/>
      <c r="I47086" s="116"/>
      <c r="K47086" s="116"/>
      <c r="T47086" s="93"/>
    </row>
    <row r="47087" spans="6:20" ht="13.2">
      <c r="F47087" s="116"/>
      <c r="I47087" s="116"/>
      <c r="K47087" s="116"/>
      <c r="T47087" s="93"/>
    </row>
    <row r="47088" spans="6:20" ht="13.2">
      <c r="F47088" s="116"/>
      <c r="I47088" s="116"/>
      <c r="K47088" s="116"/>
      <c r="T47088" s="93"/>
    </row>
    <row r="47089" spans="6:20" ht="13.2">
      <c r="F47089" s="116"/>
      <c r="I47089" s="116"/>
      <c r="K47089" s="116"/>
      <c r="T47089" s="93"/>
    </row>
    <row r="47090" spans="6:20" ht="13.2">
      <c r="F47090" s="116"/>
      <c r="I47090" s="116"/>
      <c r="K47090" s="116"/>
      <c r="T47090" s="93"/>
    </row>
    <row r="47091" spans="6:20" ht="13.2">
      <c r="F47091" s="116"/>
      <c r="I47091" s="116"/>
      <c r="K47091" s="116"/>
      <c r="T47091" s="93"/>
    </row>
    <row r="47092" spans="6:20" ht="13.2">
      <c r="F47092" s="116"/>
      <c r="I47092" s="116"/>
      <c r="K47092" s="116"/>
      <c r="T47092" s="93"/>
    </row>
    <row r="47093" spans="6:20" ht="13.2">
      <c r="F47093" s="116"/>
      <c r="I47093" s="116"/>
      <c r="K47093" s="116"/>
      <c r="T47093" s="93"/>
    </row>
    <row r="47094" spans="6:20" ht="13.2">
      <c r="F47094" s="116"/>
      <c r="I47094" s="116"/>
      <c r="K47094" s="116"/>
      <c r="T47094" s="93"/>
    </row>
    <row r="47095" spans="6:20" ht="13.2">
      <c r="F47095" s="116"/>
      <c r="I47095" s="116"/>
      <c r="K47095" s="116"/>
      <c r="T47095" s="93"/>
    </row>
    <row r="47096" spans="6:20" ht="13.2">
      <c r="F47096" s="116"/>
      <c r="I47096" s="116"/>
      <c r="K47096" s="116"/>
      <c r="T47096" s="93"/>
    </row>
    <row r="47097" spans="6:20" ht="13.2">
      <c r="F47097" s="116"/>
      <c r="I47097" s="116"/>
      <c r="K47097" s="116"/>
      <c r="T47097" s="93"/>
    </row>
    <row r="47098" spans="6:20" ht="13.2">
      <c r="F47098" s="116"/>
      <c r="I47098" s="116"/>
      <c r="K47098" s="116"/>
      <c r="T47098" s="93"/>
    </row>
    <row r="47099" spans="6:20" ht="13.2">
      <c r="F47099" s="116"/>
      <c r="I47099" s="116"/>
      <c r="K47099" s="116"/>
      <c r="T47099" s="93"/>
    </row>
    <row r="47100" spans="6:20" ht="13.2">
      <c r="F47100" s="116"/>
      <c r="I47100" s="116"/>
      <c r="K47100" s="116"/>
      <c r="T47100" s="93"/>
    </row>
    <row r="47101" spans="6:20" ht="13.2">
      <c r="F47101" s="116"/>
      <c r="I47101" s="116"/>
      <c r="K47101" s="116"/>
      <c r="T47101" s="93"/>
    </row>
    <row r="47102" spans="6:20" ht="13.2">
      <c r="F47102" s="116"/>
      <c r="I47102" s="116"/>
      <c r="K47102" s="116"/>
      <c r="T47102" s="93"/>
    </row>
    <row r="47103" spans="6:20" ht="13.2">
      <c r="F47103" s="116"/>
      <c r="I47103" s="116"/>
      <c r="K47103" s="116"/>
      <c r="T47103" s="93"/>
    </row>
    <row r="47104" spans="6:20" ht="13.2">
      <c r="F47104" s="116"/>
      <c r="I47104" s="116"/>
      <c r="K47104" s="116"/>
      <c r="T47104" s="93"/>
    </row>
    <row r="47105" spans="6:20" ht="13.2">
      <c r="F47105" s="116"/>
      <c r="I47105" s="116"/>
      <c r="K47105" s="116"/>
      <c r="T47105" s="93"/>
    </row>
    <row r="47106" spans="6:20" ht="13.2">
      <c r="F47106" s="116"/>
      <c r="I47106" s="116"/>
      <c r="K47106" s="116"/>
      <c r="T47106" s="93"/>
    </row>
    <row r="47107" spans="6:20" ht="13.2">
      <c r="F47107" s="116"/>
      <c r="I47107" s="116"/>
      <c r="K47107" s="116"/>
      <c r="T47107" s="93"/>
    </row>
    <row r="47108" spans="6:20" ht="13.2">
      <c r="F47108" s="116"/>
      <c r="I47108" s="116"/>
      <c r="K47108" s="116"/>
      <c r="T47108" s="93"/>
    </row>
    <row r="47109" spans="6:20" ht="13.2">
      <c r="F47109" s="116"/>
      <c r="I47109" s="116"/>
      <c r="K47109" s="116"/>
      <c r="T47109" s="93"/>
    </row>
    <row r="47110" spans="6:20" ht="13.2">
      <c r="F47110" s="116"/>
      <c r="I47110" s="116"/>
      <c r="K47110" s="116"/>
      <c r="T47110" s="93"/>
    </row>
    <row r="47111" spans="6:20" ht="13.2">
      <c r="F47111" s="116"/>
      <c r="I47111" s="116"/>
      <c r="K47111" s="116"/>
      <c r="T47111" s="93"/>
    </row>
    <row r="47112" spans="6:20" ht="13.2">
      <c r="F47112" s="116"/>
      <c r="I47112" s="116"/>
      <c r="K47112" s="116"/>
      <c r="T47112" s="93"/>
    </row>
    <row r="47113" spans="6:20" ht="13.2">
      <c r="F47113" s="116"/>
      <c r="I47113" s="116"/>
      <c r="K47113" s="116"/>
      <c r="T47113" s="93"/>
    </row>
    <row r="47114" spans="6:20" ht="13.2">
      <c r="F47114" s="116"/>
      <c r="I47114" s="116"/>
      <c r="K47114" s="116"/>
      <c r="T47114" s="93"/>
    </row>
    <row r="47115" spans="6:20" ht="13.2">
      <c r="F47115" s="116"/>
      <c r="I47115" s="116"/>
      <c r="K47115" s="116"/>
      <c r="T47115" s="93"/>
    </row>
    <row r="47116" spans="6:20" ht="13.2">
      <c r="F47116" s="116"/>
      <c r="I47116" s="116"/>
      <c r="K47116" s="116"/>
      <c r="T47116" s="93"/>
    </row>
    <row r="47117" spans="6:20" ht="13.2">
      <c r="F47117" s="116"/>
      <c r="I47117" s="116"/>
      <c r="K47117" s="116"/>
      <c r="T47117" s="93"/>
    </row>
    <row r="47118" spans="6:20" ht="13.2">
      <c r="F47118" s="116"/>
      <c r="I47118" s="116"/>
      <c r="K47118" s="116"/>
      <c r="T47118" s="93"/>
    </row>
    <row r="47119" spans="6:20" ht="13.2">
      <c r="F47119" s="116"/>
      <c r="I47119" s="116"/>
      <c r="K47119" s="116"/>
      <c r="T47119" s="93"/>
    </row>
    <row r="47120" spans="6:20" ht="13.2">
      <c r="F47120" s="116"/>
      <c r="I47120" s="116"/>
      <c r="K47120" s="116"/>
      <c r="T47120" s="93"/>
    </row>
    <row r="47121" spans="6:20" ht="13.2">
      <c r="F47121" s="116"/>
      <c r="I47121" s="116"/>
      <c r="K47121" s="116"/>
      <c r="T47121" s="93"/>
    </row>
    <row r="47122" spans="6:20" ht="13.2">
      <c r="F47122" s="116"/>
      <c r="I47122" s="116"/>
      <c r="K47122" s="116"/>
      <c r="T47122" s="93"/>
    </row>
    <row r="47123" spans="6:20" ht="13.2">
      <c r="F47123" s="116"/>
      <c r="I47123" s="116"/>
      <c r="K47123" s="116"/>
      <c r="T47123" s="93"/>
    </row>
    <row r="47124" spans="6:20" ht="13.2">
      <c r="F47124" s="116"/>
      <c r="I47124" s="116"/>
      <c r="K47124" s="116"/>
      <c r="T47124" s="93"/>
    </row>
    <row r="47125" spans="6:20" ht="13.2">
      <c r="F47125" s="116"/>
      <c r="I47125" s="116"/>
      <c r="K47125" s="116"/>
      <c r="T47125" s="93"/>
    </row>
    <row r="47126" spans="6:20" ht="13.2">
      <c r="F47126" s="116"/>
      <c r="I47126" s="116"/>
      <c r="K47126" s="116"/>
      <c r="T47126" s="93"/>
    </row>
    <row r="47127" spans="6:20" ht="13.2">
      <c r="F47127" s="116"/>
      <c r="I47127" s="116"/>
      <c r="K47127" s="116"/>
      <c r="T47127" s="93"/>
    </row>
    <row r="47128" spans="6:20" ht="13.2">
      <c r="F47128" s="116"/>
      <c r="I47128" s="116"/>
      <c r="K47128" s="116"/>
      <c r="T47128" s="93"/>
    </row>
    <row r="47129" spans="6:20" ht="13.2">
      <c r="F47129" s="116"/>
      <c r="I47129" s="116"/>
      <c r="K47129" s="116"/>
      <c r="T47129" s="93"/>
    </row>
    <row r="47130" spans="6:20" ht="13.2">
      <c r="F47130" s="116"/>
      <c r="I47130" s="116"/>
      <c r="K47130" s="116"/>
      <c r="T47130" s="93"/>
    </row>
    <row r="47131" spans="6:20" ht="13.2">
      <c r="F47131" s="116"/>
      <c r="I47131" s="116"/>
      <c r="K47131" s="116"/>
      <c r="T47131" s="93"/>
    </row>
    <row r="47132" spans="6:20" ht="13.2">
      <c r="F47132" s="116"/>
      <c r="I47132" s="116"/>
      <c r="K47132" s="116"/>
      <c r="T47132" s="93"/>
    </row>
    <row r="47133" spans="6:20" ht="13.2">
      <c r="F47133" s="116"/>
      <c r="I47133" s="116"/>
      <c r="K47133" s="116"/>
      <c r="T47133" s="93"/>
    </row>
    <row r="47134" spans="6:20" ht="13.2">
      <c r="F47134" s="116"/>
      <c r="I47134" s="116"/>
      <c r="K47134" s="116"/>
      <c r="T47134" s="93"/>
    </row>
    <row r="47135" spans="6:20" ht="13.2">
      <c r="F47135" s="116"/>
      <c r="I47135" s="116"/>
      <c r="K47135" s="116"/>
      <c r="T47135" s="93"/>
    </row>
    <row r="47136" spans="6:20" ht="13.2">
      <c r="F47136" s="116"/>
      <c r="I47136" s="116"/>
      <c r="K47136" s="116"/>
      <c r="T47136" s="93"/>
    </row>
    <row r="47137" spans="6:20" ht="13.2">
      <c r="F47137" s="116"/>
      <c r="I47137" s="116"/>
      <c r="K47137" s="116"/>
      <c r="T47137" s="93"/>
    </row>
    <row r="47138" spans="6:20" ht="13.2">
      <c r="F47138" s="116"/>
      <c r="I47138" s="116"/>
      <c r="K47138" s="116"/>
      <c r="T47138" s="93"/>
    </row>
    <row r="47139" spans="6:20" ht="13.2">
      <c r="F47139" s="116"/>
      <c r="I47139" s="116"/>
      <c r="K47139" s="116"/>
      <c r="T47139" s="93"/>
    </row>
    <row r="47140" spans="6:20" ht="13.2">
      <c r="F47140" s="116"/>
      <c r="I47140" s="116"/>
      <c r="K47140" s="116"/>
      <c r="T47140" s="93"/>
    </row>
    <row r="47141" spans="6:20" ht="13.2">
      <c r="F47141" s="116"/>
      <c r="I47141" s="116"/>
      <c r="K47141" s="116"/>
      <c r="T47141" s="93"/>
    </row>
    <row r="47142" spans="6:20" ht="13.2">
      <c r="F47142" s="116"/>
      <c r="I47142" s="116"/>
      <c r="K47142" s="116"/>
      <c r="T47142" s="93"/>
    </row>
    <row r="47143" spans="6:20" ht="13.2">
      <c r="F47143" s="116"/>
      <c r="I47143" s="116"/>
      <c r="K47143" s="116"/>
      <c r="T47143" s="93"/>
    </row>
    <row r="47144" spans="6:20" ht="13.2">
      <c r="F47144" s="116"/>
      <c r="I47144" s="116"/>
      <c r="K47144" s="116"/>
      <c r="T47144" s="93"/>
    </row>
    <row r="47145" spans="6:20" ht="13.2">
      <c r="F47145" s="116"/>
      <c r="I47145" s="116"/>
      <c r="K47145" s="116"/>
      <c r="T47145" s="93"/>
    </row>
    <row r="47146" spans="6:20" ht="13.2">
      <c r="F47146" s="116"/>
      <c r="I47146" s="116"/>
      <c r="K47146" s="116"/>
      <c r="T47146" s="93"/>
    </row>
    <row r="47147" spans="6:20" ht="13.2">
      <c r="F47147" s="116"/>
      <c r="I47147" s="116"/>
      <c r="K47147" s="116"/>
      <c r="T47147" s="93"/>
    </row>
    <row r="47148" spans="6:20" ht="13.2">
      <c r="F47148" s="116"/>
      <c r="I47148" s="116"/>
      <c r="K47148" s="116"/>
      <c r="T47148" s="93"/>
    </row>
    <row r="47149" spans="6:20" ht="13.2">
      <c r="F47149" s="116"/>
      <c r="I47149" s="116"/>
      <c r="K47149" s="116"/>
      <c r="T47149" s="93"/>
    </row>
    <row r="47150" spans="6:20" ht="13.2">
      <c r="F47150" s="116"/>
      <c r="I47150" s="116"/>
      <c r="K47150" s="116"/>
      <c r="T47150" s="93"/>
    </row>
    <row r="47151" spans="6:20" ht="13.2">
      <c r="F47151" s="116"/>
      <c r="I47151" s="116"/>
      <c r="K47151" s="116"/>
      <c r="T47151" s="93"/>
    </row>
    <row r="47152" spans="6:20" ht="13.2">
      <c r="F47152" s="116"/>
      <c r="I47152" s="116"/>
      <c r="K47152" s="116"/>
      <c r="T47152" s="93"/>
    </row>
    <row r="47153" spans="6:20" ht="13.2">
      <c r="F47153" s="116"/>
      <c r="I47153" s="116"/>
      <c r="K47153" s="116"/>
      <c r="T47153" s="93"/>
    </row>
    <row r="47154" spans="6:20" ht="13.2">
      <c r="F47154" s="116"/>
      <c r="I47154" s="116"/>
      <c r="K47154" s="116"/>
      <c r="T47154" s="93"/>
    </row>
    <row r="47155" spans="6:20" ht="13.2">
      <c r="F47155" s="116"/>
      <c r="I47155" s="116"/>
      <c r="K47155" s="116"/>
      <c r="T47155" s="93"/>
    </row>
    <row r="47156" spans="6:20" ht="13.2">
      <c r="F47156" s="116"/>
      <c r="I47156" s="116"/>
      <c r="K47156" s="116"/>
      <c r="T47156" s="93"/>
    </row>
    <row r="47157" spans="6:20" ht="13.2">
      <c r="F47157" s="116"/>
      <c r="I47157" s="116"/>
      <c r="K47157" s="116"/>
      <c r="T47157" s="93"/>
    </row>
    <row r="47158" spans="6:20" ht="13.2">
      <c r="F47158" s="116"/>
      <c r="I47158" s="116"/>
      <c r="K47158" s="116"/>
      <c r="T47158" s="93"/>
    </row>
    <row r="47159" spans="6:20" ht="13.2">
      <c r="F47159" s="116"/>
      <c r="I47159" s="116"/>
      <c r="K47159" s="116"/>
      <c r="T47159" s="93"/>
    </row>
    <row r="47160" spans="6:20" ht="13.2">
      <c r="F47160" s="116"/>
      <c r="I47160" s="116"/>
      <c r="K47160" s="116"/>
      <c r="T47160" s="93"/>
    </row>
    <row r="47161" spans="6:20" ht="13.2">
      <c r="F47161" s="116"/>
      <c r="I47161" s="116"/>
      <c r="K47161" s="116"/>
      <c r="T47161" s="93"/>
    </row>
    <row r="47162" spans="6:20" ht="13.2">
      <c r="F47162" s="116"/>
      <c r="I47162" s="116"/>
      <c r="K47162" s="116"/>
      <c r="T47162" s="93"/>
    </row>
    <row r="47163" spans="6:20" ht="13.2">
      <c r="F47163" s="116"/>
      <c r="I47163" s="116"/>
      <c r="K47163" s="116"/>
      <c r="T47163" s="93"/>
    </row>
    <row r="47164" spans="6:20" ht="13.2">
      <c r="F47164" s="116"/>
      <c r="I47164" s="116"/>
      <c r="K47164" s="116"/>
      <c r="T47164" s="93"/>
    </row>
    <row r="47165" spans="6:20" ht="13.2">
      <c r="F47165" s="116"/>
      <c r="I47165" s="116"/>
      <c r="K47165" s="116"/>
      <c r="T47165" s="93"/>
    </row>
    <row r="47166" spans="6:20" ht="13.2">
      <c r="F47166" s="116"/>
      <c r="I47166" s="116"/>
      <c r="K47166" s="116"/>
      <c r="T47166" s="93"/>
    </row>
    <row r="47167" spans="6:20" ht="13.2">
      <c r="F47167" s="116"/>
      <c r="I47167" s="116"/>
      <c r="K47167" s="116"/>
      <c r="T47167" s="93"/>
    </row>
    <row r="47168" spans="6:20" ht="13.2">
      <c r="F47168" s="116"/>
      <c r="I47168" s="116"/>
      <c r="K47168" s="116"/>
      <c r="T47168" s="93"/>
    </row>
    <row r="47169" spans="6:20" ht="13.2">
      <c r="F47169" s="116"/>
      <c r="I47169" s="116"/>
      <c r="K47169" s="116"/>
      <c r="T47169" s="93"/>
    </row>
    <row r="47170" spans="6:20" ht="13.2">
      <c r="F47170" s="116"/>
      <c r="I47170" s="116"/>
      <c r="K47170" s="116"/>
      <c r="T47170" s="93"/>
    </row>
    <row r="47171" spans="6:20" ht="13.2">
      <c r="F47171" s="116"/>
      <c r="I47171" s="116"/>
      <c r="K47171" s="116"/>
      <c r="T47171" s="93"/>
    </row>
    <row r="47172" spans="6:20" ht="13.2">
      <c r="F47172" s="116"/>
      <c r="I47172" s="116"/>
      <c r="K47172" s="116"/>
      <c r="T47172" s="93"/>
    </row>
    <row r="47173" spans="6:20" ht="13.2">
      <c r="F47173" s="116"/>
      <c r="I47173" s="116"/>
      <c r="K47173" s="116"/>
      <c r="T47173" s="93"/>
    </row>
    <row r="47174" spans="6:20" ht="13.2">
      <c r="F47174" s="116"/>
      <c r="I47174" s="116"/>
      <c r="K47174" s="116"/>
      <c r="T47174" s="93"/>
    </row>
    <row r="47175" spans="6:20" ht="13.2">
      <c r="F47175" s="116"/>
      <c r="I47175" s="116"/>
      <c r="K47175" s="116"/>
      <c r="T47175" s="93"/>
    </row>
    <row r="47176" spans="6:20" ht="13.2">
      <c r="F47176" s="116"/>
      <c r="I47176" s="116"/>
      <c r="K47176" s="116"/>
      <c r="T47176" s="93"/>
    </row>
    <row r="47177" spans="6:20" ht="13.2">
      <c r="F47177" s="116"/>
      <c r="I47177" s="116"/>
      <c r="K47177" s="116"/>
      <c r="T47177" s="93"/>
    </row>
    <row r="47178" spans="6:20" ht="13.2">
      <c r="F47178" s="116"/>
      <c r="I47178" s="116"/>
      <c r="K47178" s="116"/>
      <c r="T47178" s="93"/>
    </row>
    <row r="47179" spans="6:20" ht="13.2">
      <c r="F47179" s="116"/>
      <c r="I47179" s="116"/>
      <c r="K47179" s="116"/>
      <c r="T47179" s="93"/>
    </row>
    <row r="47180" spans="6:20" ht="13.2">
      <c r="F47180" s="116"/>
      <c r="I47180" s="116"/>
      <c r="K47180" s="116"/>
      <c r="T47180" s="93"/>
    </row>
    <row r="47181" spans="6:20" ht="13.2">
      <c r="F47181" s="116"/>
      <c r="I47181" s="116"/>
      <c r="K47181" s="116"/>
      <c r="T47181" s="93"/>
    </row>
    <row r="47182" spans="6:20" ht="13.2">
      <c r="F47182" s="116"/>
      <c r="I47182" s="116"/>
      <c r="K47182" s="116"/>
      <c r="T47182" s="93"/>
    </row>
    <row r="47183" spans="6:20" ht="13.2">
      <c r="F47183" s="116"/>
      <c r="I47183" s="116"/>
      <c r="K47183" s="116"/>
      <c r="T47183" s="93"/>
    </row>
    <row r="47184" spans="6:20" ht="13.2">
      <c r="F47184" s="116"/>
      <c r="I47184" s="116"/>
      <c r="K47184" s="116"/>
      <c r="T47184" s="93"/>
    </row>
    <row r="47185" spans="6:20" ht="13.2">
      <c r="F47185" s="116"/>
      <c r="I47185" s="116"/>
      <c r="K47185" s="116"/>
      <c r="T47185" s="93"/>
    </row>
    <row r="47186" spans="6:20" ht="13.2">
      <c r="F47186" s="116"/>
      <c r="I47186" s="116"/>
      <c r="K47186" s="116"/>
      <c r="T47186" s="93"/>
    </row>
    <row r="47187" spans="6:20" ht="13.2">
      <c r="F47187" s="116"/>
      <c r="I47187" s="116"/>
      <c r="K47187" s="116"/>
      <c r="T47187" s="93"/>
    </row>
    <row r="47188" spans="6:20" ht="13.2">
      <c r="F47188" s="116"/>
      <c r="I47188" s="116"/>
      <c r="K47188" s="116"/>
      <c r="T47188" s="93"/>
    </row>
    <row r="47189" spans="6:20" ht="13.2">
      <c r="F47189" s="116"/>
      <c r="I47189" s="116"/>
      <c r="K47189" s="116"/>
      <c r="T47189" s="93"/>
    </row>
    <row r="47190" spans="6:20" ht="13.2">
      <c r="F47190" s="116"/>
      <c r="I47190" s="116"/>
      <c r="K47190" s="116"/>
      <c r="T47190" s="93"/>
    </row>
    <row r="47191" spans="6:20" ht="13.2">
      <c r="F47191" s="116"/>
      <c r="I47191" s="116"/>
      <c r="K47191" s="116"/>
      <c r="T47191" s="93"/>
    </row>
    <row r="47192" spans="6:20" ht="13.2">
      <c r="F47192" s="116"/>
      <c r="I47192" s="116"/>
      <c r="K47192" s="116"/>
      <c r="T47192" s="93"/>
    </row>
    <row r="47193" spans="6:20" ht="13.2">
      <c r="F47193" s="116"/>
      <c r="I47193" s="116"/>
      <c r="K47193" s="116"/>
      <c r="T47193" s="93"/>
    </row>
    <row r="47194" spans="6:20" ht="13.2">
      <c r="F47194" s="116"/>
      <c r="I47194" s="116"/>
      <c r="K47194" s="116"/>
      <c r="T47194" s="93"/>
    </row>
    <row r="47195" spans="6:20" ht="13.2">
      <c r="F47195" s="116"/>
      <c r="I47195" s="116"/>
      <c r="K47195" s="116"/>
      <c r="T47195" s="93"/>
    </row>
    <row r="47196" spans="6:20" ht="13.2">
      <c r="F47196" s="116"/>
      <c r="I47196" s="116"/>
      <c r="K47196" s="116"/>
      <c r="T47196" s="93"/>
    </row>
    <row r="47197" spans="6:20" ht="13.2">
      <c r="F47197" s="116"/>
      <c r="I47197" s="116"/>
      <c r="K47197" s="116"/>
      <c r="T47197" s="93"/>
    </row>
    <row r="47198" spans="6:20" ht="13.2">
      <c r="F47198" s="116"/>
      <c r="I47198" s="116"/>
      <c r="K47198" s="116"/>
      <c r="T47198" s="93"/>
    </row>
    <row r="47199" spans="6:20" ht="13.2">
      <c r="F47199" s="116"/>
      <c r="I47199" s="116"/>
      <c r="K47199" s="116"/>
      <c r="T47199" s="93"/>
    </row>
    <row r="47200" spans="6:20" ht="13.2">
      <c r="F47200" s="116"/>
      <c r="I47200" s="116"/>
      <c r="K47200" s="116"/>
      <c r="T47200" s="93"/>
    </row>
    <row r="47201" spans="6:20" ht="13.2">
      <c r="F47201" s="116"/>
      <c r="I47201" s="116"/>
      <c r="K47201" s="116"/>
      <c r="T47201" s="93"/>
    </row>
    <row r="47202" spans="6:20" ht="13.2">
      <c r="F47202" s="116"/>
      <c r="I47202" s="116"/>
      <c r="K47202" s="116"/>
      <c r="T47202" s="93"/>
    </row>
    <row r="47203" spans="6:20" ht="13.2">
      <c r="F47203" s="116"/>
      <c r="I47203" s="116"/>
      <c r="K47203" s="116"/>
      <c r="T47203" s="93"/>
    </row>
    <row r="47204" spans="6:20" ht="13.2">
      <c r="F47204" s="116"/>
      <c r="I47204" s="116"/>
      <c r="K47204" s="116"/>
      <c r="T47204" s="93"/>
    </row>
    <row r="47205" spans="6:20" ht="13.2">
      <c r="F47205" s="116"/>
      <c r="I47205" s="116"/>
      <c r="K47205" s="116"/>
      <c r="T47205" s="93"/>
    </row>
    <row r="47206" spans="6:20" ht="13.2">
      <c r="F47206" s="116"/>
      <c r="I47206" s="116"/>
      <c r="K47206" s="116"/>
      <c r="T47206" s="93"/>
    </row>
    <row r="47207" spans="6:20" ht="13.2">
      <c r="F47207" s="116"/>
      <c r="I47207" s="116"/>
      <c r="K47207" s="116"/>
      <c r="T47207" s="93"/>
    </row>
    <row r="47208" spans="6:20" ht="13.2">
      <c r="F47208" s="116"/>
      <c r="I47208" s="116"/>
      <c r="K47208" s="116"/>
      <c r="T47208" s="93"/>
    </row>
    <row r="47209" spans="6:20" ht="13.2">
      <c r="F47209" s="116"/>
      <c r="I47209" s="116"/>
      <c r="K47209" s="116"/>
      <c r="T47209" s="93"/>
    </row>
    <row r="47210" spans="6:20" ht="13.2">
      <c r="F47210" s="116"/>
      <c r="I47210" s="116"/>
      <c r="K47210" s="116"/>
      <c r="T47210" s="93"/>
    </row>
    <row r="47211" spans="6:20" ht="13.2">
      <c r="F47211" s="116"/>
      <c r="I47211" s="116"/>
      <c r="K47211" s="116"/>
      <c r="T47211" s="93"/>
    </row>
    <row r="47212" spans="6:20" ht="13.2">
      <c r="F47212" s="116"/>
      <c r="I47212" s="116"/>
      <c r="K47212" s="116"/>
      <c r="T47212" s="93"/>
    </row>
    <row r="47213" spans="6:20" ht="13.2">
      <c r="F47213" s="116"/>
      <c r="I47213" s="116"/>
      <c r="K47213" s="116"/>
      <c r="T47213" s="93"/>
    </row>
    <row r="47214" spans="6:20" ht="13.2">
      <c r="F47214" s="116"/>
      <c r="I47214" s="116"/>
      <c r="K47214" s="116"/>
      <c r="T47214" s="93"/>
    </row>
    <row r="47215" spans="6:20" ht="13.2">
      <c r="F47215" s="116"/>
      <c r="I47215" s="116"/>
      <c r="K47215" s="116"/>
      <c r="T47215" s="93"/>
    </row>
    <row r="47216" spans="6:20" ht="13.2">
      <c r="F47216" s="116"/>
      <c r="I47216" s="116"/>
      <c r="K47216" s="116"/>
      <c r="T47216" s="93"/>
    </row>
    <row r="47217" spans="6:20" ht="13.2">
      <c r="F47217" s="116"/>
      <c r="I47217" s="116"/>
      <c r="K47217" s="116"/>
      <c r="T47217" s="93"/>
    </row>
    <row r="47218" spans="6:20" ht="13.2">
      <c r="F47218" s="116"/>
      <c r="I47218" s="116"/>
      <c r="K47218" s="116"/>
      <c r="T47218" s="93"/>
    </row>
    <row r="47219" spans="6:20" ht="13.2">
      <c r="F47219" s="116"/>
      <c r="I47219" s="116"/>
      <c r="K47219" s="116"/>
      <c r="T47219" s="93"/>
    </row>
    <row r="47220" spans="6:20" ht="13.2">
      <c r="F47220" s="116"/>
      <c r="I47220" s="116"/>
      <c r="K47220" s="116"/>
      <c r="T47220" s="93"/>
    </row>
    <row r="47221" spans="6:20" ht="13.2">
      <c r="F47221" s="116"/>
      <c r="I47221" s="116"/>
      <c r="K47221" s="116"/>
      <c r="T47221" s="93"/>
    </row>
    <row r="47222" spans="6:20" ht="13.2">
      <c r="F47222" s="116"/>
      <c r="I47222" s="116"/>
      <c r="K47222" s="116"/>
      <c r="T47222" s="93"/>
    </row>
    <row r="47223" spans="6:20" ht="13.2">
      <c r="F47223" s="116"/>
      <c r="I47223" s="116"/>
      <c r="K47223" s="116"/>
      <c r="T47223" s="93"/>
    </row>
    <row r="47224" spans="6:20" ht="13.2">
      <c r="F47224" s="116"/>
      <c r="I47224" s="116"/>
      <c r="K47224" s="116"/>
      <c r="T47224" s="93"/>
    </row>
    <row r="47225" spans="6:20" ht="13.2">
      <c r="F47225" s="116"/>
      <c r="I47225" s="116"/>
      <c r="K47225" s="116"/>
      <c r="T47225" s="93"/>
    </row>
    <row r="47226" spans="6:20" ht="13.2">
      <c r="F47226" s="116"/>
      <c r="I47226" s="116"/>
      <c r="K47226" s="116"/>
      <c r="T47226" s="93"/>
    </row>
    <row r="47227" spans="6:20" ht="13.2">
      <c r="F47227" s="116"/>
      <c r="I47227" s="116"/>
      <c r="K47227" s="116"/>
      <c r="T47227" s="93"/>
    </row>
    <row r="47228" spans="6:20" ht="13.2">
      <c r="F47228" s="116"/>
      <c r="I47228" s="116"/>
      <c r="K47228" s="116"/>
      <c r="T47228" s="93"/>
    </row>
    <row r="47229" spans="6:20" ht="13.2">
      <c r="F47229" s="116"/>
      <c r="I47229" s="116"/>
      <c r="K47229" s="116"/>
      <c r="T47229" s="93"/>
    </row>
    <row r="47230" spans="6:20" ht="13.2">
      <c r="F47230" s="116"/>
      <c r="I47230" s="116"/>
      <c r="K47230" s="116"/>
      <c r="T47230" s="93"/>
    </row>
    <row r="47231" spans="6:20" ht="13.2">
      <c r="F47231" s="116"/>
      <c r="I47231" s="116"/>
      <c r="K47231" s="116"/>
      <c r="T47231" s="93"/>
    </row>
    <row r="47232" spans="6:20" ht="13.2">
      <c r="F47232" s="116"/>
      <c r="I47232" s="116"/>
      <c r="K47232" s="116"/>
      <c r="T47232" s="93"/>
    </row>
    <row r="47233" spans="6:20" ht="13.2">
      <c r="F47233" s="116"/>
      <c r="I47233" s="116"/>
      <c r="K47233" s="116"/>
      <c r="T47233" s="93"/>
    </row>
    <row r="47234" spans="6:20" ht="13.2">
      <c r="F47234" s="116"/>
      <c r="I47234" s="116"/>
      <c r="K47234" s="116"/>
      <c r="T47234" s="93"/>
    </row>
    <row r="47235" spans="6:20" ht="13.2">
      <c r="F47235" s="116"/>
      <c r="I47235" s="116"/>
      <c r="K47235" s="116"/>
      <c r="T47235" s="93"/>
    </row>
    <row r="47236" spans="6:20" ht="13.2">
      <c r="F47236" s="116"/>
      <c r="I47236" s="116"/>
      <c r="K47236" s="116"/>
      <c r="T47236" s="93"/>
    </row>
    <row r="47237" spans="6:20" ht="13.2">
      <c r="F47237" s="116"/>
      <c r="I47237" s="116"/>
      <c r="K47237" s="116"/>
      <c r="T47237" s="93"/>
    </row>
    <row r="47238" spans="6:20" ht="13.2">
      <c r="F47238" s="116"/>
      <c r="I47238" s="116"/>
      <c r="K47238" s="116"/>
      <c r="T47238" s="93"/>
    </row>
    <row r="47239" spans="6:20" ht="13.2">
      <c r="F47239" s="116"/>
      <c r="I47239" s="116"/>
      <c r="K47239" s="116"/>
      <c r="T47239" s="93"/>
    </row>
    <row r="47240" spans="6:20" ht="13.2">
      <c r="F47240" s="116"/>
      <c r="I47240" s="116"/>
      <c r="K47240" s="116"/>
      <c r="T47240" s="93"/>
    </row>
    <row r="47241" spans="6:20" ht="13.2">
      <c r="F47241" s="116"/>
      <c r="I47241" s="116"/>
      <c r="K47241" s="116"/>
      <c r="T47241" s="93"/>
    </row>
    <row r="47242" spans="6:20" ht="13.2">
      <c r="F47242" s="116"/>
      <c r="I47242" s="116"/>
      <c r="K47242" s="116"/>
      <c r="T47242" s="93"/>
    </row>
    <row r="47243" spans="6:20" ht="13.2">
      <c r="F47243" s="116"/>
      <c r="I47243" s="116"/>
      <c r="K47243" s="116"/>
      <c r="T47243" s="93"/>
    </row>
    <row r="47244" spans="6:20" ht="13.2">
      <c r="F47244" s="116"/>
      <c r="I47244" s="116"/>
      <c r="K47244" s="116"/>
      <c r="T47244" s="93"/>
    </row>
    <row r="47245" spans="6:20" ht="13.2">
      <c r="F47245" s="116"/>
      <c r="I47245" s="116"/>
      <c r="K47245" s="116"/>
      <c r="T47245" s="93"/>
    </row>
    <row r="47246" spans="6:20" ht="13.2">
      <c r="F47246" s="116"/>
      <c r="I47246" s="116"/>
      <c r="K47246" s="116"/>
      <c r="T47246" s="93"/>
    </row>
    <row r="47247" spans="6:20" ht="13.2">
      <c r="F47247" s="116"/>
      <c r="I47247" s="116"/>
      <c r="K47247" s="116"/>
      <c r="T47247" s="93"/>
    </row>
    <row r="47248" spans="6:20" ht="13.2">
      <c r="F47248" s="116"/>
      <c r="I47248" s="116"/>
      <c r="K47248" s="116"/>
      <c r="T47248" s="93"/>
    </row>
    <row r="47249" spans="6:20" ht="13.2">
      <c r="F47249" s="116"/>
      <c r="I47249" s="116"/>
      <c r="K47249" s="116"/>
      <c r="T47249" s="93"/>
    </row>
    <row r="47250" spans="6:20" ht="13.2">
      <c r="F47250" s="116"/>
      <c r="I47250" s="116"/>
      <c r="K47250" s="116"/>
      <c r="T47250" s="93"/>
    </row>
    <row r="47251" spans="6:20" ht="13.2">
      <c r="F47251" s="116"/>
      <c r="I47251" s="116"/>
      <c r="K47251" s="116"/>
      <c r="T47251" s="93"/>
    </row>
    <row r="47252" spans="6:20" ht="13.2">
      <c r="F47252" s="116"/>
      <c r="I47252" s="116"/>
      <c r="K47252" s="116"/>
      <c r="T47252" s="93"/>
    </row>
    <row r="47253" spans="6:20" ht="13.2">
      <c r="F47253" s="116"/>
      <c r="I47253" s="116"/>
      <c r="K47253" s="116"/>
      <c r="T47253" s="93"/>
    </row>
    <row r="47254" spans="6:20" ht="13.2">
      <c r="F47254" s="116"/>
      <c r="I47254" s="116"/>
      <c r="K47254" s="116"/>
      <c r="T47254" s="93"/>
    </row>
    <row r="47255" spans="6:20" ht="13.2">
      <c r="F47255" s="116"/>
      <c r="I47255" s="116"/>
      <c r="K47255" s="116"/>
      <c r="T47255" s="93"/>
    </row>
    <row r="47256" spans="6:20" ht="13.2">
      <c r="F47256" s="116"/>
      <c r="I47256" s="116"/>
      <c r="K47256" s="116"/>
      <c r="T47256" s="93"/>
    </row>
    <row r="47257" spans="6:20" ht="13.2">
      <c r="F47257" s="116"/>
      <c r="I47257" s="116"/>
      <c r="K47257" s="116"/>
      <c r="T47257" s="93"/>
    </row>
    <row r="47258" spans="6:20" ht="13.2">
      <c r="F47258" s="116"/>
      <c r="I47258" s="116"/>
      <c r="K47258" s="116"/>
      <c r="T47258" s="93"/>
    </row>
    <row r="47259" spans="6:20" ht="13.2">
      <c r="F47259" s="116"/>
      <c r="I47259" s="116"/>
      <c r="K47259" s="116"/>
      <c r="T47259" s="93"/>
    </row>
    <row r="47260" spans="6:20" ht="13.2">
      <c r="F47260" s="116"/>
      <c r="I47260" s="116"/>
      <c r="K47260" s="116"/>
      <c r="T47260" s="93"/>
    </row>
    <row r="47261" spans="6:20" ht="13.2">
      <c r="F47261" s="116"/>
      <c r="I47261" s="116"/>
      <c r="K47261" s="116"/>
      <c r="T47261" s="93"/>
    </row>
    <row r="47262" spans="6:20" ht="13.2">
      <c r="F47262" s="116"/>
      <c r="I47262" s="116"/>
      <c r="K47262" s="116"/>
      <c r="T47262" s="93"/>
    </row>
    <row r="47263" spans="6:20" ht="13.2">
      <c r="F47263" s="116"/>
      <c r="I47263" s="116"/>
      <c r="K47263" s="116"/>
      <c r="T47263" s="93"/>
    </row>
    <row r="47264" spans="6:20" ht="13.2">
      <c r="F47264" s="116"/>
      <c r="I47264" s="116"/>
      <c r="K47264" s="116"/>
      <c r="T47264" s="93"/>
    </row>
    <row r="47265" spans="6:20" ht="13.2">
      <c r="F47265" s="116"/>
      <c r="I47265" s="116"/>
      <c r="K47265" s="116"/>
      <c r="T47265" s="93"/>
    </row>
    <row r="47266" spans="6:20" ht="13.2">
      <c r="F47266" s="116"/>
      <c r="I47266" s="116"/>
      <c r="K47266" s="116"/>
      <c r="T47266" s="93"/>
    </row>
    <row r="47267" spans="6:20" ht="13.2">
      <c r="F47267" s="116"/>
      <c r="I47267" s="116"/>
      <c r="K47267" s="116"/>
      <c r="T47267" s="93"/>
    </row>
    <row r="47268" spans="6:20" ht="13.2">
      <c r="F47268" s="116"/>
      <c r="I47268" s="116"/>
      <c r="K47268" s="116"/>
      <c r="T47268" s="93"/>
    </row>
    <row r="47269" spans="6:20" ht="13.2">
      <c r="F47269" s="116"/>
      <c r="I47269" s="116"/>
      <c r="K47269" s="116"/>
      <c r="T47269" s="93"/>
    </row>
    <row r="47270" spans="6:20" ht="13.2">
      <c r="F47270" s="116"/>
      <c r="I47270" s="116"/>
      <c r="K47270" s="116"/>
      <c r="T47270" s="93"/>
    </row>
    <row r="47271" spans="6:20" ht="13.2">
      <c r="F47271" s="116"/>
      <c r="I47271" s="116"/>
      <c r="K47271" s="116"/>
      <c r="T47271" s="93"/>
    </row>
    <row r="47272" spans="6:20" ht="13.2">
      <c r="F47272" s="116"/>
      <c r="I47272" s="116"/>
      <c r="K47272" s="116"/>
      <c r="T47272" s="93"/>
    </row>
    <row r="47273" spans="6:20" ht="13.2">
      <c r="F47273" s="116"/>
      <c r="I47273" s="116"/>
      <c r="K47273" s="116"/>
      <c r="T47273" s="93"/>
    </row>
    <row r="47274" spans="6:20" ht="13.2">
      <c r="F47274" s="116"/>
      <c r="I47274" s="116"/>
      <c r="K47274" s="116"/>
      <c r="T47274" s="93"/>
    </row>
    <row r="47275" spans="6:20" ht="13.2">
      <c r="F47275" s="116"/>
      <c r="I47275" s="116"/>
      <c r="K47275" s="116"/>
      <c r="T47275" s="93"/>
    </row>
    <row r="47276" spans="6:20" ht="13.2">
      <c r="F47276" s="116"/>
      <c r="I47276" s="116"/>
      <c r="K47276" s="116"/>
      <c r="T47276" s="93"/>
    </row>
    <row r="47277" spans="6:20" ht="13.2">
      <c r="F47277" s="116"/>
      <c r="I47277" s="116"/>
      <c r="K47277" s="116"/>
      <c r="T47277" s="93"/>
    </row>
    <row r="47278" spans="6:20" ht="13.2">
      <c r="F47278" s="116"/>
      <c r="I47278" s="116"/>
      <c r="K47278" s="116"/>
      <c r="T47278" s="93"/>
    </row>
    <row r="47279" spans="6:20" ht="13.2">
      <c r="F47279" s="116"/>
      <c r="I47279" s="116"/>
      <c r="K47279" s="116"/>
      <c r="T47279" s="93"/>
    </row>
    <row r="47280" spans="6:20" ht="13.2">
      <c r="F47280" s="116"/>
      <c r="I47280" s="116"/>
      <c r="K47280" s="116"/>
      <c r="T47280" s="93"/>
    </row>
    <row r="47281" spans="6:20" ht="13.2">
      <c r="F47281" s="116"/>
      <c r="I47281" s="116"/>
      <c r="K47281" s="116"/>
      <c r="T47281" s="93"/>
    </row>
    <row r="47282" spans="6:20" ht="13.2">
      <c r="F47282" s="116"/>
      <c r="I47282" s="116"/>
      <c r="K47282" s="116"/>
      <c r="T47282" s="93"/>
    </row>
    <row r="47283" spans="6:20" ht="13.2">
      <c r="F47283" s="116"/>
      <c r="I47283" s="116"/>
      <c r="K47283" s="116"/>
      <c r="T47283" s="93"/>
    </row>
    <row r="47284" spans="6:20" ht="13.2">
      <c r="F47284" s="116"/>
      <c r="I47284" s="116"/>
      <c r="K47284" s="116"/>
      <c r="T47284" s="93"/>
    </row>
    <row r="47285" spans="6:20" ht="13.2">
      <c r="F47285" s="116"/>
      <c r="I47285" s="116"/>
      <c r="K47285" s="116"/>
      <c r="T47285" s="93"/>
    </row>
    <row r="47286" spans="6:20" ht="13.2">
      <c r="F47286" s="116"/>
      <c r="I47286" s="116"/>
      <c r="K47286" s="116"/>
      <c r="T47286" s="93"/>
    </row>
    <row r="47287" spans="6:20" ht="13.2">
      <c r="F47287" s="116"/>
      <c r="I47287" s="116"/>
      <c r="K47287" s="116"/>
      <c r="T47287" s="93"/>
    </row>
    <row r="47288" spans="6:20" ht="13.2">
      <c r="F47288" s="116"/>
      <c r="I47288" s="116"/>
      <c r="K47288" s="116"/>
      <c r="T47288" s="93"/>
    </row>
    <row r="47289" spans="6:20" ht="13.2">
      <c r="F47289" s="116"/>
      <c r="I47289" s="116"/>
      <c r="K47289" s="116"/>
      <c r="T47289" s="93"/>
    </row>
    <row r="47290" spans="6:20" ht="13.2">
      <c r="F47290" s="116"/>
      <c r="I47290" s="116"/>
      <c r="K47290" s="116"/>
      <c r="T47290" s="93"/>
    </row>
    <row r="47291" spans="6:20" ht="13.2">
      <c r="F47291" s="116"/>
      <c r="I47291" s="116"/>
      <c r="K47291" s="116"/>
      <c r="T47291" s="93"/>
    </row>
    <row r="47292" spans="6:20" ht="13.2">
      <c r="F47292" s="116"/>
      <c r="I47292" s="116"/>
      <c r="K47292" s="116"/>
      <c r="T47292" s="93"/>
    </row>
    <row r="47293" spans="6:20" ht="13.2">
      <c r="F47293" s="116"/>
      <c r="I47293" s="116"/>
      <c r="K47293" s="116"/>
      <c r="T47293" s="93"/>
    </row>
    <row r="47294" spans="6:20" ht="13.2">
      <c r="F47294" s="116"/>
      <c r="I47294" s="116"/>
      <c r="K47294" s="116"/>
      <c r="T47294" s="93"/>
    </row>
    <row r="47295" spans="6:20" ht="13.2">
      <c r="F47295" s="116"/>
      <c r="I47295" s="116"/>
      <c r="K47295" s="116"/>
      <c r="T47295" s="93"/>
    </row>
    <row r="47296" spans="6:20" ht="13.2">
      <c r="F47296" s="116"/>
      <c r="I47296" s="116"/>
      <c r="K47296" s="116"/>
      <c r="T47296" s="93"/>
    </row>
    <row r="47297" spans="6:20" ht="13.2">
      <c r="F47297" s="116"/>
      <c r="I47297" s="116"/>
      <c r="K47297" s="116"/>
      <c r="T47297" s="93"/>
    </row>
    <row r="47298" spans="6:20" ht="13.2">
      <c r="F47298" s="116"/>
      <c r="I47298" s="116"/>
      <c r="K47298" s="116"/>
      <c r="T47298" s="93"/>
    </row>
    <row r="47299" spans="6:20" ht="13.2">
      <c r="F47299" s="116"/>
      <c r="I47299" s="116"/>
      <c r="K47299" s="116"/>
      <c r="T47299" s="93"/>
    </row>
    <row r="47300" spans="6:20" ht="13.2">
      <c r="F47300" s="116"/>
      <c r="I47300" s="116"/>
      <c r="K47300" s="116"/>
      <c r="T47300" s="93"/>
    </row>
    <row r="47301" spans="6:20" ht="13.2">
      <c r="F47301" s="116"/>
      <c r="I47301" s="116"/>
      <c r="K47301" s="116"/>
      <c r="T47301" s="93"/>
    </row>
    <row r="47302" spans="6:20" ht="13.2">
      <c r="F47302" s="116"/>
      <c r="I47302" s="116"/>
      <c r="K47302" s="116"/>
      <c r="T47302" s="93"/>
    </row>
    <row r="47303" spans="6:20" ht="13.2">
      <c r="F47303" s="116"/>
      <c r="I47303" s="116"/>
      <c r="K47303" s="116"/>
      <c r="T47303" s="93"/>
    </row>
    <row r="47304" spans="6:20" ht="13.2">
      <c r="F47304" s="116"/>
      <c r="I47304" s="116"/>
      <c r="K47304" s="116"/>
      <c r="T47304" s="93"/>
    </row>
    <row r="47305" spans="6:20" ht="13.2">
      <c r="F47305" s="116"/>
      <c r="I47305" s="116"/>
      <c r="K47305" s="116"/>
      <c r="T47305" s="93"/>
    </row>
    <row r="47306" spans="6:20" ht="13.2">
      <c r="F47306" s="116"/>
      <c r="I47306" s="116"/>
      <c r="K47306" s="116"/>
      <c r="T47306" s="93"/>
    </row>
    <row r="47307" spans="6:20" ht="13.2">
      <c r="F47307" s="116"/>
      <c r="I47307" s="116"/>
      <c r="K47307" s="116"/>
      <c r="T47307" s="93"/>
    </row>
    <row r="47308" spans="6:20" ht="13.2">
      <c r="F47308" s="116"/>
      <c r="I47308" s="116"/>
      <c r="K47308" s="116"/>
      <c r="T47308" s="93"/>
    </row>
    <row r="47309" spans="6:20" ht="13.2">
      <c r="F47309" s="116"/>
      <c r="I47309" s="116"/>
      <c r="K47309" s="116"/>
      <c r="T47309" s="93"/>
    </row>
    <row r="47310" spans="6:20" ht="13.2">
      <c r="F47310" s="116"/>
      <c r="I47310" s="116"/>
      <c r="K47310" s="116"/>
      <c r="T47310" s="93"/>
    </row>
    <row r="47311" spans="6:20" ht="13.2">
      <c r="F47311" s="116"/>
      <c r="I47311" s="116"/>
      <c r="K47311" s="116"/>
      <c r="T47311" s="93"/>
    </row>
    <row r="47312" spans="6:20" ht="13.2">
      <c r="F47312" s="116"/>
      <c r="I47312" s="116"/>
      <c r="K47312" s="116"/>
      <c r="T47312" s="93"/>
    </row>
    <row r="47313" spans="6:20" ht="13.2">
      <c r="F47313" s="116"/>
      <c r="I47313" s="116"/>
      <c r="K47313" s="116"/>
      <c r="T47313" s="93"/>
    </row>
    <row r="47314" spans="6:20" ht="13.2">
      <c r="F47314" s="116"/>
      <c r="I47314" s="116"/>
      <c r="K47314" s="116"/>
      <c r="T47314" s="93"/>
    </row>
    <row r="47315" spans="6:20" ht="13.2">
      <c r="F47315" s="116"/>
      <c r="I47315" s="116"/>
      <c r="K47315" s="116"/>
      <c r="T47315" s="93"/>
    </row>
    <row r="47316" spans="6:20" ht="13.2">
      <c r="F47316" s="116"/>
      <c r="I47316" s="116"/>
      <c r="K47316" s="116"/>
      <c r="T47316" s="93"/>
    </row>
    <row r="47317" spans="6:20" ht="13.2">
      <c r="F47317" s="116"/>
      <c r="I47317" s="116"/>
      <c r="K47317" s="116"/>
      <c r="T47317" s="93"/>
    </row>
    <row r="47318" spans="6:20" ht="13.2">
      <c r="F47318" s="116"/>
      <c r="I47318" s="116"/>
      <c r="K47318" s="116"/>
      <c r="T47318" s="93"/>
    </row>
    <row r="47319" spans="6:20" ht="13.2">
      <c r="F47319" s="116"/>
      <c r="I47319" s="116"/>
      <c r="K47319" s="116"/>
      <c r="T47319" s="93"/>
    </row>
    <row r="47320" spans="6:20" ht="13.2">
      <c r="F47320" s="116"/>
      <c r="I47320" s="116"/>
      <c r="K47320" s="116"/>
      <c r="T47320" s="93"/>
    </row>
    <row r="47321" spans="6:20" ht="13.2">
      <c r="F47321" s="116"/>
      <c r="I47321" s="116"/>
      <c r="K47321" s="116"/>
      <c r="T47321" s="93"/>
    </row>
    <row r="47322" spans="6:20" ht="13.2">
      <c r="F47322" s="116"/>
      <c r="I47322" s="116"/>
      <c r="K47322" s="116"/>
      <c r="T47322" s="93"/>
    </row>
    <row r="47323" spans="6:20" ht="13.2">
      <c r="F47323" s="116"/>
      <c r="I47323" s="116"/>
      <c r="K47323" s="116"/>
      <c r="T47323" s="93"/>
    </row>
    <row r="47324" spans="6:20" ht="13.2">
      <c r="F47324" s="116"/>
      <c r="I47324" s="116"/>
      <c r="K47324" s="116"/>
      <c r="T47324" s="93"/>
    </row>
    <row r="47325" spans="6:20" ht="13.2">
      <c r="F47325" s="116"/>
      <c r="I47325" s="116"/>
      <c r="K47325" s="116"/>
      <c r="T47325" s="93"/>
    </row>
    <row r="47326" spans="6:20" ht="13.2">
      <c r="F47326" s="116"/>
      <c r="I47326" s="116"/>
      <c r="K47326" s="116"/>
      <c r="T47326" s="93"/>
    </row>
    <row r="47327" spans="6:20" ht="13.2">
      <c r="F47327" s="116"/>
      <c r="I47327" s="116"/>
      <c r="K47327" s="116"/>
      <c r="T47327" s="93"/>
    </row>
    <row r="47328" spans="6:20" ht="13.2">
      <c r="F47328" s="116"/>
      <c r="I47328" s="116"/>
      <c r="K47328" s="116"/>
      <c r="T47328" s="93"/>
    </row>
    <row r="47329" spans="6:20" ht="13.2">
      <c r="F47329" s="116"/>
      <c r="I47329" s="116"/>
      <c r="K47329" s="116"/>
      <c r="T47329" s="93"/>
    </row>
    <row r="47330" spans="6:20" ht="13.2">
      <c r="F47330" s="116"/>
      <c r="I47330" s="116"/>
      <c r="K47330" s="116"/>
      <c r="T47330" s="93"/>
    </row>
    <row r="47331" spans="6:20" ht="13.2">
      <c r="F47331" s="116"/>
      <c r="I47331" s="116"/>
      <c r="K47331" s="116"/>
      <c r="T47331" s="93"/>
    </row>
    <row r="47332" spans="6:20" ht="13.2">
      <c r="F47332" s="116"/>
      <c r="I47332" s="116"/>
      <c r="K47332" s="116"/>
      <c r="T47332" s="93"/>
    </row>
    <row r="47333" spans="6:20" ht="13.2">
      <c r="F47333" s="116"/>
      <c r="I47333" s="116"/>
      <c r="K47333" s="116"/>
      <c r="T47333" s="93"/>
    </row>
    <row r="47334" spans="6:20" ht="13.2">
      <c r="F47334" s="116"/>
      <c r="I47334" s="116"/>
      <c r="K47334" s="116"/>
      <c r="T47334" s="93"/>
    </row>
    <row r="47335" spans="6:20" ht="13.2">
      <c r="F47335" s="116"/>
      <c r="I47335" s="116"/>
      <c r="K47335" s="116"/>
      <c r="T47335" s="93"/>
    </row>
    <row r="47336" spans="6:20" ht="13.2">
      <c r="F47336" s="116"/>
      <c r="I47336" s="116"/>
      <c r="K47336" s="116"/>
      <c r="T47336" s="93"/>
    </row>
    <row r="47337" spans="6:20" ht="13.2">
      <c r="F47337" s="116"/>
      <c r="I47337" s="116"/>
      <c r="K47337" s="116"/>
      <c r="T47337" s="93"/>
    </row>
    <row r="47338" spans="6:20" ht="13.2">
      <c r="F47338" s="116"/>
      <c r="I47338" s="116"/>
      <c r="K47338" s="116"/>
      <c r="T47338" s="93"/>
    </row>
    <row r="47339" spans="6:20" ht="13.2">
      <c r="F47339" s="116"/>
      <c r="I47339" s="116"/>
      <c r="K47339" s="116"/>
      <c r="T47339" s="93"/>
    </row>
    <row r="47340" spans="6:20" ht="13.2">
      <c r="F47340" s="116"/>
      <c r="I47340" s="116"/>
      <c r="K47340" s="116"/>
      <c r="T47340" s="93"/>
    </row>
    <row r="47341" spans="6:20" ht="13.2">
      <c r="F47341" s="116"/>
      <c r="I47341" s="116"/>
      <c r="K47341" s="116"/>
      <c r="T47341" s="93"/>
    </row>
    <row r="47342" spans="6:20" ht="13.2">
      <c r="F47342" s="116"/>
      <c r="I47342" s="116"/>
      <c r="K47342" s="116"/>
      <c r="T47342" s="93"/>
    </row>
    <row r="47343" spans="6:20" ht="13.2">
      <c r="F47343" s="116"/>
      <c r="I47343" s="116"/>
      <c r="K47343" s="116"/>
      <c r="T47343" s="93"/>
    </row>
    <row r="47344" spans="6:20" ht="13.2">
      <c r="F47344" s="116"/>
      <c r="I47344" s="116"/>
      <c r="K47344" s="116"/>
      <c r="T47344" s="93"/>
    </row>
    <row r="47345" spans="6:20" ht="13.2">
      <c r="F47345" s="116"/>
      <c r="I47345" s="116"/>
      <c r="K47345" s="116"/>
      <c r="T47345" s="93"/>
    </row>
    <row r="47346" spans="6:20" ht="13.2">
      <c r="F47346" s="116"/>
      <c r="I47346" s="116"/>
      <c r="K47346" s="116"/>
      <c r="T47346" s="93"/>
    </row>
    <row r="47347" spans="6:20" ht="13.2">
      <c r="F47347" s="116"/>
      <c r="I47347" s="116"/>
      <c r="K47347" s="116"/>
      <c r="T47347" s="93"/>
    </row>
    <row r="47348" spans="6:20" ht="13.2">
      <c r="F47348" s="116"/>
      <c r="I47348" s="116"/>
      <c r="K47348" s="116"/>
      <c r="T47348" s="93"/>
    </row>
    <row r="47349" spans="6:20" ht="13.2">
      <c r="F47349" s="116"/>
      <c r="I47349" s="116"/>
      <c r="K47349" s="116"/>
      <c r="T47349" s="93"/>
    </row>
    <row r="47350" spans="6:20" ht="13.2">
      <c r="F47350" s="116"/>
      <c r="I47350" s="116"/>
      <c r="K47350" s="116"/>
      <c r="T47350" s="93"/>
    </row>
    <row r="47351" spans="6:20" ht="13.2">
      <c r="F47351" s="116"/>
      <c r="I47351" s="116"/>
      <c r="K47351" s="116"/>
      <c r="T47351" s="93"/>
    </row>
    <row r="47352" spans="6:20" ht="13.2">
      <c r="F47352" s="116"/>
      <c r="I47352" s="116"/>
      <c r="K47352" s="116"/>
      <c r="T47352" s="93"/>
    </row>
    <row r="47353" spans="6:20" ht="13.2">
      <c r="F47353" s="116"/>
      <c r="I47353" s="116"/>
      <c r="K47353" s="116"/>
      <c r="T47353" s="93"/>
    </row>
    <row r="47354" spans="6:20" ht="13.2">
      <c r="F47354" s="116"/>
      <c r="I47354" s="116"/>
      <c r="K47354" s="116"/>
      <c r="T47354" s="93"/>
    </row>
    <row r="47355" spans="6:20" ht="13.2">
      <c r="F47355" s="116"/>
      <c r="I47355" s="116"/>
      <c r="K47355" s="116"/>
      <c r="T47355" s="93"/>
    </row>
    <row r="47356" spans="6:20" ht="13.2">
      <c r="F47356" s="116"/>
      <c r="I47356" s="116"/>
      <c r="K47356" s="116"/>
      <c r="T47356" s="93"/>
    </row>
    <row r="47357" spans="6:20" ht="13.2">
      <c r="F47357" s="116"/>
      <c r="I47357" s="116"/>
      <c r="K47357" s="116"/>
      <c r="T47357" s="93"/>
    </row>
    <row r="47358" spans="6:20" ht="13.2">
      <c r="F47358" s="116"/>
      <c r="I47358" s="116"/>
      <c r="K47358" s="116"/>
      <c r="T47358" s="93"/>
    </row>
    <row r="47359" spans="6:20" ht="13.2">
      <c r="F47359" s="116"/>
      <c r="I47359" s="116"/>
      <c r="K47359" s="116"/>
      <c r="T47359" s="93"/>
    </row>
    <row r="47360" spans="6:20" ht="13.2">
      <c r="F47360" s="116"/>
      <c r="I47360" s="116"/>
      <c r="K47360" s="116"/>
      <c r="T47360" s="93"/>
    </row>
    <row r="47361" spans="6:20" ht="13.2">
      <c r="F47361" s="116"/>
      <c r="I47361" s="116"/>
      <c r="K47361" s="116"/>
      <c r="T47361" s="93"/>
    </row>
    <row r="47362" spans="6:20" ht="13.2">
      <c r="F47362" s="116"/>
      <c r="I47362" s="116"/>
      <c r="K47362" s="116"/>
      <c r="T47362" s="93"/>
    </row>
    <row r="47363" spans="6:20" ht="13.2">
      <c r="F47363" s="116"/>
      <c r="I47363" s="116"/>
      <c r="K47363" s="116"/>
      <c r="T47363" s="93"/>
    </row>
    <row r="47364" spans="6:20" ht="13.2">
      <c r="F47364" s="116"/>
      <c r="I47364" s="116"/>
      <c r="K47364" s="116"/>
      <c r="T47364" s="93"/>
    </row>
    <row r="47365" spans="6:20" ht="13.2">
      <c r="F47365" s="116"/>
      <c r="I47365" s="116"/>
      <c r="K47365" s="116"/>
      <c r="T47365" s="93"/>
    </row>
    <row r="47366" spans="6:20" ht="13.2">
      <c r="F47366" s="116"/>
      <c r="I47366" s="116"/>
      <c r="K47366" s="116"/>
      <c r="T47366" s="93"/>
    </row>
    <row r="47367" spans="6:20" ht="13.2">
      <c r="F47367" s="116"/>
      <c r="I47367" s="116"/>
      <c r="K47367" s="116"/>
      <c r="T47367" s="93"/>
    </row>
    <row r="47368" spans="6:20" ht="13.2">
      <c r="F47368" s="116"/>
      <c r="I47368" s="116"/>
      <c r="K47368" s="116"/>
      <c r="T47368" s="93"/>
    </row>
    <row r="47369" spans="6:20" ht="13.2">
      <c r="F47369" s="116"/>
      <c r="I47369" s="116"/>
      <c r="K47369" s="116"/>
      <c r="T47369" s="93"/>
    </row>
    <row r="47370" spans="6:20" ht="13.2">
      <c r="F47370" s="116"/>
      <c r="I47370" s="116"/>
      <c r="K47370" s="116"/>
      <c r="T47370" s="93"/>
    </row>
    <row r="47371" spans="6:20" ht="13.2">
      <c r="F47371" s="116"/>
      <c r="I47371" s="116"/>
      <c r="K47371" s="116"/>
      <c r="T47371" s="93"/>
    </row>
    <row r="47372" spans="6:20" ht="13.2">
      <c r="F47372" s="116"/>
      <c r="I47372" s="116"/>
      <c r="K47372" s="116"/>
      <c r="T47372" s="93"/>
    </row>
    <row r="47373" spans="6:20" ht="13.2">
      <c r="F47373" s="116"/>
      <c r="I47373" s="116"/>
      <c r="K47373" s="116"/>
      <c r="T47373" s="93"/>
    </row>
    <row r="47374" spans="6:20" ht="13.2">
      <c r="F47374" s="116"/>
      <c r="I47374" s="116"/>
      <c r="K47374" s="116"/>
      <c r="T47374" s="93"/>
    </row>
    <row r="47375" spans="6:20" ht="13.2">
      <c r="F47375" s="116"/>
      <c r="I47375" s="116"/>
      <c r="K47375" s="116"/>
      <c r="T47375" s="93"/>
    </row>
    <row r="47376" spans="6:20" ht="13.2">
      <c r="F47376" s="116"/>
      <c r="I47376" s="116"/>
      <c r="K47376" s="116"/>
      <c r="T47376" s="93"/>
    </row>
    <row r="47377" spans="6:20" ht="13.2">
      <c r="F47377" s="116"/>
      <c r="I47377" s="116"/>
      <c r="K47377" s="116"/>
      <c r="T47377" s="93"/>
    </row>
    <row r="47378" spans="6:20" ht="13.2">
      <c r="F47378" s="116"/>
      <c r="I47378" s="116"/>
      <c r="K47378" s="116"/>
      <c r="T47378" s="93"/>
    </row>
    <row r="47379" spans="6:20" ht="13.2">
      <c r="F47379" s="116"/>
      <c r="I47379" s="116"/>
      <c r="K47379" s="116"/>
      <c r="T47379" s="93"/>
    </row>
    <row r="47380" spans="6:20" ht="13.2">
      <c r="F47380" s="116"/>
      <c r="I47380" s="116"/>
      <c r="K47380" s="116"/>
      <c r="T47380" s="93"/>
    </row>
    <row r="47381" spans="6:20" ht="13.2">
      <c r="F47381" s="116"/>
      <c r="I47381" s="116"/>
      <c r="K47381" s="116"/>
      <c r="T47381" s="93"/>
    </row>
    <row r="47382" spans="6:20" ht="13.2">
      <c r="F47382" s="116"/>
      <c r="I47382" s="116"/>
      <c r="K47382" s="116"/>
      <c r="T47382" s="93"/>
    </row>
    <row r="47383" spans="6:20" ht="13.2">
      <c r="F47383" s="116"/>
      <c r="I47383" s="116"/>
      <c r="K47383" s="116"/>
      <c r="T47383" s="93"/>
    </row>
    <row r="47384" spans="6:20" ht="13.2">
      <c r="F47384" s="116"/>
      <c r="I47384" s="116"/>
      <c r="K47384" s="116"/>
      <c r="T47384" s="93"/>
    </row>
    <row r="47385" spans="6:20" ht="13.2">
      <c r="F47385" s="116"/>
      <c r="I47385" s="116"/>
      <c r="K47385" s="116"/>
      <c r="T47385" s="93"/>
    </row>
    <row r="47386" spans="6:20" ht="13.2">
      <c r="F47386" s="116"/>
      <c r="I47386" s="116"/>
      <c r="K47386" s="116"/>
      <c r="T47386" s="93"/>
    </row>
    <row r="47387" spans="6:20" ht="13.2">
      <c r="F47387" s="116"/>
      <c r="I47387" s="116"/>
      <c r="K47387" s="116"/>
      <c r="T47387" s="93"/>
    </row>
    <row r="47388" spans="6:20" ht="13.2">
      <c r="F47388" s="116"/>
      <c r="I47388" s="116"/>
      <c r="K47388" s="116"/>
      <c r="T47388" s="93"/>
    </row>
    <row r="47389" spans="6:20" ht="13.2">
      <c r="F47389" s="116"/>
      <c r="I47389" s="116"/>
      <c r="K47389" s="116"/>
      <c r="T47389" s="93"/>
    </row>
    <row r="47390" spans="6:20" ht="13.2">
      <c r="F47390" s="116"/>
      <c r="I47390" s="116"/>
      <c r="K47390" s="116"/>
      <c r="T47390" s="93"/>
    </row>
    <row r="47391" spans="6:20" ht="13.2">
      <c r="F47391" s="116"/>
      <c r="I47391" s="116"/>
      <c r="K47391" s="116"/>
      <c r="T47391" s="93"/>
    </row>
    <row r="47392" spans="6:20" ht="13.2">
      <c r="F47392" s="116"/>
      <c r="I47392" s="116"/>
      <c r="K47392" s="116"/>
      <c r="T47392" s="93"/>
    </row>
    <row r="47393" spans="6:20" ht="13.2">
      <c r="F47393" s="116"/>
      <c r="I47393" s="116"/>
      <c r="K47393" s="116"/>
      <c r="T47393" s="93"/>
    </row>
    <row r="47394" spans="6:20" ht="13.2">
      <c r="F47394" s="116"/>
      <c r="I47394" s="116"/>
      <c r="K47394" s="116"/>
      <c r="T47394" s="93"/>
    </row>
    <row r="47395" spans="6:20" ht="13.2">
      <c r="F47395" s="116"/>
      <c r="I47395" s="116"/>
      <c r="K47395" s="116"/>
      <c r="T47395" s="93"/>
    </row>
    <row r="47396" spans="6:20" ht="13.2">
      <c r="F47396" s="116"/>
      <c r="I47396" s="116"/>
      <c r="K47396" s="116"/>
      <c r="T47396" s="93"/>
    </row>
    <row r="47397" spans="6:20" ht="13.2">
      <c r="F47397" s="116"/>
      <c r="I47397" s="116"/>
      <c r="K47397" s="116"/>
      <c r="T47397" s="93"/>
    </row>
    <row r="47398" spans="6:20" ht="13.2">
      <c r="F47398" s="116"/>
      <c r="I47398" s="116"/>
      <c r="K47398" s="116"/>
      <c r="T47398" s="93"/>
    </row>
    <row r="47399" spans="6:20" ht="13.2">
      <c r="F47399" s="116"/>
      <c r="I47399" s="116"/>
      <c r="K47399" s="116"/>
      <c r="T47399" s="93"/>
    </row>
    <row r="47400" spans="6:20" ht="13.2">
      <c r="F47400" s="116"/>
      <c r="I47400" s="116"/>
      <c r="K47400" s="116"/>
      <c r="T47400" s="93"/>
    </row>
    <row r="47401" spans="6:20" ht="13.2">
      <c r="F47401" s="116"/>
      <c r="I47401" s="116"/>
      <c r="K47401" s="116"/>
      <c r="T47401" s="93"/>
    </row>
    <row r="47402" spans="6:20" ht="13.2">
      <c r="F47402" s="116"/>
      <c r="I47402" s="116"/>
      <c r="K47402" s="116"/>
      <c r="T47402" s="93"/>
    </row>
    <row r="47403" spans="6:20" ht="13.2">
      <c r="F47403" s="116"/>
      <c r="I47403" s="116"/>
      <c r="K47403" s="116"/>
      <c r="T47403" s="93"/>
    </row>
    <row r="47404" spans="6:20" ht="13.2">
      <c r="F47404" s="116"/>
      <c r="I47404" s="116"/>
      <c r="K47404" s="116"/>
      <c r="T47404" s="93"/>
    </row>
    <row r="47405" spans="6:20" ht="13.2">
      <c r="F47405" s="116"/>
      <c r="I47405" s="116"/>
      <c r="K47405" s="116"/>
      <c r="T47405" s="93"/>
    </row>
    <row r="47406" spans="6:20" ht="13.2">
      <c r="F47406" s="116"/>
      <c r="I47406" s="116"/>
      <c r="K47406" s="116"/>
      <c r="T47406" s="93"/>
    </row>
    <row r="47407" spans="6:20" ht="13.2">
      <c r="F47407" s="116"/>
      <c r="I47407" s="116"/>
      <c r="K47407" s="116"/>
      <c r="T47407" s="93"/>
    </row>
    <row r="47408" spans="6:20" ht="13.2">
      <c r="F47408" s="116"/>
      <c r="I47408" s="116"/>
      <c r="K47408" s="116"/>
      <c r="T47408" s="93"/>
    </row>
    <row r="47409" spans="6:20" ht="13.2">
      <c r="F47409" s="116"/>
      <c r="I47409" s="116"/>
      <c r="K47409" s="116"/>
      <c r="T47409" s="93"/>
    </row>
    <row r="47410" spans="6:20" ht="13.2">
      <c r="F47410" s="116"/>
      <c r="I47410" s="116"/>
      <c r="K47410" s="116"/>
      <c r="T47410" s="93"/>
    </row>
    <row r="47411" spans="6:20" ht="13.2">
      <c r="F47411" s="116"/>
      <c r="I47411" s="116"/>
      <c r="K47411" s="116"/>
      <c r="T47411" s="93"/>
    </row>
    <row r="47412" spans="6:20" ht="13.2">
      <c r="F47412" s="116"/>
      <c r="I47412" s="116"/>
      <c r="K47412" s="116"/>
      <c r="T47412" s="93"/>
    </row>
    <row r="47413" spans="6:20" ht="13.2">
      <c r="F47413" s="116"/>
      <c r="I47413" s="116"/>
      <c r="K47413" s="116"/>
      <c r="T47413" s="93"/>
    </row>
    <row r="47414" spans="6:20" ht="13.2">
      <c r="F47414" s="116"/>
      <c r="I47414" s="116"/>
      <c r="K47414" s="116"/>
      <c r="T47414" s="93"/>
    </row>
    <row r="47415" spans="6:20" ht="13.2">
      <c r="F47415" s="116"/>
      <c r="I47415" s="116"/>
      <c r="K47415" s="116"/>
      <c r="T47415" s="93"/>
    </row>
    <row r="47416" spans="6:20" ht="13.2">
      <c r="F47416" s="116"/>
      <c r="I47416" s="116"/>
      <c r="K47416" s="116"/>
      <c r="T47416" s="93"/>
    </row>
    <row r="47417" spans="6:20" ht="13.2">
      <c r="F47417" s="116"/>
      <c r="I47417" s="116"/>
      <c r="K47417" s="116"/>
      <c r="T47417" s="93"/>
    </row>
    <row r="47418" spans="6:20" ht="13.2">
      <c r="F47418" s="116"/>
      <c r="I47418" s="116"/>
      <c r="K47418" s="116"/>
      <c r="T47418" s="93"/>
    </row>
    <row r="47419" spans="6:20" ht="13.2">
      <c r="F47419" s="116"/>
      <c r="I47419" s="116"/>
      <c r="K47419" s="116"/>
      <c r="T47419" s="93"/>
    </row>
    <row r="47420" spans="6:20" ht="13.2">
      <c r="F47420" s="116"/>
      <c r="I47420" s="116"/>
      <c r="K47420" s="116"/>
      <c r="T47420" s="93"/>
    </row>
    <row r="47421" spans="6:20" ht="13.2">
      <c r="F47421" s="116"/>
      <c r="I47421" s="116"/>
      <c r="K47421" s="116"/>
      <c r="T47421" s="93"/>
    </row>
    <row r="47422" spans="6:20" ht="13.2">
      <c r="F47422" s="116"/>
      <c r="I47422" s="116"/>
      <c r="K47422" s="116"/>
      <c r="T47422" s="93"/>
    </row>
    <row r="47423" spans="6:20" ht="13.2">
      <c r="F47423" s="116"/>
      <c r="I47423" s="116"/>
      <c r="K47423" s="116"/>
      <c r="T47423" s="93"/>
    </row>
    <row r="47424" spans="6:20" ht="13.2">
      <c r="F47424" s="116"/>
      <c r="I47424" s="116"/>
      <c r="K47424" s="116"/>
      <c r="T47424" s="93"/>
    </row>
    <row r="47425" spans="6:20" ht="13.2">
      <c r="F47425" s="116"/>
      <c r="I47425" s="116"/>
      <c r="K47425" s="116"/>
      <c r="T47425" s="93"/>
    </row>
    <row r="47426" spans="6:20" ht="13.2">
      <c r="F47426" s="116"/>
      <c r="I47426" s="116"/>
      <c r="K47426" s="116"/>
      <c r="T47426" s="93"/>
    </row>
    <row r="47427" spans="6:20" ht="13.2">
      <c r="F47427" s="116"/>
      <c r="I47427" s="116"/>
      <c r="K47427" s="116"/>
      <c r="T47427" s="93"/>
    </row>
    <row r="47428" spans="6:20" ht="13.2">
      <c r="F47428" s="116"/>
      <c r="I47428" s="116"/>
      <c r="K47428" s="116"/>
      <c r="T47428" s="93"/>
    </row>
    <row r="47429" spans="6:20" ht="13.2">
      <c r="F47429" s="116"/>
      <c r="I47429" s="116"/>
      <c r="K47429" s="116"/>
      <c r="T47429" s="93"/>
    </row>
    <row r="47430" spans="6:20" ht="13.2">
      <c r="F47430" s="116"/>
      <c r="I47430" s="116"/>
      <c r="K47430" s="116"/>
      <c r="T47430" s="93"/>
    </row>
    <row r="47431" spans="6:20" ht="13.2">
      <c r="F47431" s="116"/>
      <c r="I47431" s="116"/>
      <c r="K47431" s="116"/>
      <c r="T47431" s="93"/>
    </row>
    <row r="47432" spans="6:20" ht="13.2">
      <c r="F47432" s="116"/>
      <c r="I47432" s="116"/>
      <c r="K47432" s="116"/>
      <c r="T47432" s="93"/>
    </row>
    <row r="47433" spans="6:20" ht="13.2">
      <c r="F47433" s="116"/>
      <c r="I47433" s="116"/>
      <c r="K47433" s="116"/>
      <c r="T47433" s="93"/>
    </row>
    <row r="47434" spans="6:20" ht="13.2">
      <c r="F47434" s="116"/>
      <c r="I47434" s="116"/>
      <c r="K47434" s="116"/>
      <c r="T47434" s="93"/>
    </row>
    <row r="47435" spans="6:20" ht="13.2">
      <c r="F47435" s="116"/>
      <c r="I47435" s="116"/>
      <c r="K47435" s="116"/>
      <c r="T47435" s="93"/>
    </row>
    <row r="47436" spans="6:20" ht="13.2">
      <c r="F47436" s="116"/>
      <c r="I47436" s="116"/>
      <c r="K47436" s="116"/>
      <c r="T47436" s="93"/>
    </row>
    <row r="47437" spans="6:20" ht="13.2">
      <c r="F47437" s="116"/>
      <c r="I47437" s="116"/>
      <c r="K47437" s="116"/>
      <c r="T47437" s="93"/>
    </row>
    <row r="47438" spans="6:20" ht="13.2">
      <c r="F47438" s="116"/>
      <c r="I47438" s="116"/>
      <c r="K47438" s="116"/>
      <c r="T47438" s="93"/>
    </row>
    <row r="47439" spans="6:20" ht="13.2">
      <c r="F47439" s="116"/>
      <c r="I47439" s="116"/>
      <c r="K47439" s="116"/>
      <c r="T47439" s="93"/>
    </row>
    <row r="47440" spans="6:20" ht="13.2">
      <c r="F47440" s="116"/>
      <c r="I47440" s="116"/>
      <c r="K47440" s="116"/>
      <c r="T47440" s="93"/>
    </row>
    <row r="47441" spans="6:20" ht="13.2">
      <c r="F47441" s="116"/>
      <c r="I47441" s="116"/>
      <c r="K47441" s="116"/>
      <c r="T47441" s="93"/>
    </row>
    <row r="47442" spans="6:20" ht="13.2">
      <c r="F47442" s="116"/>
      <c r="I47442" s="116"/>
      <c r="K47442" s="116"/>
      <c r="T47442" s="93"/>
    </row>
    <row r="47443" spans="6:20" ht="13.2">
      <c r="F47443" s="116"/>
      <c r="I47443" s="116"/>
      <c r="K47443" s="116"/>
      <c r="T47443" s="93"/>
    </row>
    <row r="47444" spans="6:20" ht="13.2">
      <c r="F47444" s="116"/>
      <c r="I47444" s="116"/>
      <c r="K47444" s="116"/>
      <c r="T47444" s="93"/>
    </row>
    <row r="47445" spans="6:20" ht="13.2">
      <c r="F47445" s="116"/>
      <c r="I47445" s="116"/>
      <c r="K47445" s="116"/>
      <c r="T47445" s="93"/>
    </row>
    <row r="47446" spans="6:20" ht="13.2">
      <c r="F47446" s="116"/>
      <c r="I47446" s="116"/>
      <c r="K47446" s="116"/>
      <c r="T47446" s="93"/>
    </row>
    <row r="47447" spans="6:20" ht="13.2">
      <c r="F47447" s="116"/>
      <c r="I47447" s="116"/>
      <c r="K47447" s="116"/>
      <c r="T47447" s="93"/>
    </row>
    <row r="47448" spans="6:20" ht="13.2">
      <c r="F47448" s="116"/>
      <c r="I47448" s="116"/>
      <c r="K47448" s="116"/>
      <c r="T47448" s="93"/>
    </row>
    <row r="47449" spans="6:20" ht="13.2">
      <c r="F47449" s="116"/>
      <c r="I47449" s="116"/>
      <c r="K47449" s="116"/>
      <c r="T47449" s="93"/>
    </row>
    <row r="47450" spans="6:20" ht="13.2">
      <c r="F47450" s="116"/>
      <c r="I47450" s="116"/>
      <c r="K47450" s="116"/>
      <c r="T47450" s="93"/>
    </row>
    <row r="47451" spans="6:20" ht="13.2">
      <c r="F47451" s="116"/>
      <c r="I47451" s="116"/>
      <c r="K47451" s="116"/>
      <c r="T47451" s="93"/>
    </row>
    <row r="47452" spans="6:20" ht="13.2">
      <c r="F47452" s="116"/>
      <c r="I47452" s="116"/>
      <c r="K47452" s="116"/>
      <c r="T47452" s="93"/>
    </row>
    <row r="47453" spans="6:20" ht="13.2">
      <c r="F47453" s="116"/>
      <c r="I47453" s="116"/>
      <c r="K47453" s="116"/>
      <c r="T47453" s="93"/>
    </row>
    <row r="47454" spans="6:20" ht="13.2">
      <c r="F47454" s="116"/>
      <c r="I47454" s="116"/>
      <c r="K47454" s="116"/>
      <c r="T47454" s="93"/>
    </row>
    <row r="47455" spans="6:20" ht="13.2">
      <c r="F47455" s="116"/>
      <c r="I47455" s="116"/>
      <c r="K47455" s="116"/>
      <c r="T47455" s="93"/>
    </row>
    <row r="47456" spans="6:20" ht="13.2">
      <c r="F47456" s="116"/>
      <c r="I47456" s="116"/>
      <c r="K47456" s="116"/>
      <c r="T47456" s="93"/>
    </row>
    <row r="47457" spans="6:20" ht="13.2">
      <c r="F47457" s="116"/>
      <c r="I47457" s="116"/>
      <c r="K47457" s="116"/>
      <c r="T47457" s="93"/>
    </row>
    <row r="47458" spans="6:20" ht="13.2">
      <c r="F47458" s="116"/>
      <c r="I47458" s="116"/>
      <c r="K47458" s="116"/>
      <c r="T47458" s="93"/>
    </row>
    <row r="47459" spans="6:20" ht="13.2">
      <c r="F47459" s="116"/>
      <c r="I47459" s="116"/>
      <c r="K47459" s="116"/>
      <c r="T47459" s="93"/>
    </row>
    <row r="47460" spans="6:20" ht="13.2">
      <c r="F47460" s="116"/>
      <c r="I47460" s="116"/>
      <c r="K47460" s="116"/>
      <c r="T47460" s="93"/>
    </row>
    <row r="47461" spans="6:20" ht="13.2">
      <c r="F47461" s="116"/>
      <c r="I47461" s="116"/>
      <c r="K47461" s="116"/>
      <c r="T47461" s="93"/>
    </row>
    <row r="47462" spans="6:20" ht="13.2">
      <c r="F47462" s="116"/>
      <c r="I47462" s="116"/>
      <c r="K47462" s="116"/>
      <c r="T47462" s="93"/>
    </row>
    <row r="47463" spans="6:20" ht="13.2">
      <c r="F47463" s="116"/>
      <c r="I47463" s="116"/>
      <c r="K47463" s="116"/>
      <c r="T47463" s="93"/>
    </row>
    <row r="47464" spans="6:20" ht="13.2">
      <c r="F47464" s="116"/>
      <c r="I47464" s="116"/>
      <c r="K47464" s="116"/>
      <c r="T47464" s="93"/>
    </row>
    <row r="47465" spans="6:20" ht="13.2">
      <c r="F47465" s="116"/>
      <c r="I47465" s="116"/>
      <c r="K47465" s="116"/>
      <c r="T47465" s="93"/>
    </row>
    <row r="47466" spans="6:20" ht="13.2">
      <c r="F47466" s="116"/>
      <c r="I47466" s="116"/>
      <c r="K47466" s="116"/>
      <c r="T47466" s="93"/>
    </row>
    <row r="47467" spans="6:20" ht="13.2">
      <c r="F47467" s="116"/>
      <c r="I47467" s="116"/>
      <c r="K47467" s="116"/>
      <c r="T47467" s="93"/>
    </row>
    <row r="47468" spans="6:20" ht="13.2">
      <c r="F47468" s="116"/>
      <c r="I47468" s="116"/>
      <c r="K47468" s="116"/>
      <c r="T47468" s="93"/>
    </row>
    <row r="47469" spans="6:20" ht="13.2">
      <c r="F47469" s="116"/>
      <c r="I47469" s="116"/>
      <c r="K47469" s="116"/>
      <c r="T47469" s="93"/>
    </row>
    <row r="47470" spans="6:20" ht="13.2">
      <c r="F47470" s="116"/>
      <c r="I47470" s="116"/>
      <c r="K47470" s="116"/>
      <c r="T47470" s="93"/>
    </row>
    <row r="47471" spans="6:20" ht="13.2">
      <c r="F47471" s="116"/>
      <c r="I47471" s="116"/>
      <c r="K47471" s="116"/>
      <c r="T47471" s="93"/>
    </row>
    <row r="47472" spans="6:20" ht="13.2">
      <c r="F47472" s="116"/>
      <c r="I47472" s="116"/>
      <c r="K47472" s="116"/>
      <c r="T47472" s="93"/>
    </row>
    <row r="47473" spans="6:20" ht="13.2">
      <c r="F47473" s="116"/>
      <c r="I47473" s="116"/>
      <c r="K47473" s="116"/>
      <c r="T47473" s="93"/>
    </row>
    <row r="47474" spans="6:20" ht="13.2">
      <c r="F47474" s="116"/>
      <c r="I47474" s="116"/>
      <c r="K47474" s="116"/>
      <c r="T47474" s="93"/>
    </row>
    <row r="47475" spans="6:20" ht="13.2">
      <c r="F47475" s="116"/>
      <c r="I47475" s="116"/>
      <c r="K47475" s="116"/>
      <c r="T47475" s="93"/>
    </row>
    <row r="47476" spans="6:20" ht="13.2">
      <c r="F47476" s="116"/>
      <c r="I47476" s="116"/>
      <c r="K47476" s="116"/>
      <c r="T47476" s="93"/>
    </row>
    <row r="47477" spans="6:20" ht="13.2">
      <c r="F47477" s="116"/>
      <c r="I47477" s="116"/>
      <c r="K47477" s="116"/>
      <c r="T47477" s="93"/>
    </row>
    <row r="47478" spans="6:20" ht="13.2">
      <c r="F47478" s="116"/>
      <c r="I47478" s="116"/>
      <c r="K47478" s="116"/>
      <c r="T47478" s="93"/>
    </row>
    <row r="47479" spans="6:20" ht="13.2">
      <c r="F47479" s="116"/>
      <c r="I47479" s="116"/>
      <c r="K47479" s="116"/>
      <c r="T47479" s="93"/>
    </row>
    <row r="47480" spans="6:20" ht="13.2">
      <c r="F47480" s="116"/>
      <c r="I47480" s="116"/>
      <c r="K47480" s="116"/>
      <c r="T47480" s="93"/>
    </row>
    <row r="47481" spans="6:20" ht="13.2">
      <c r="F47481" s="116"/>
      <c r="I47481" s="116"/>
      <c r="K47481" s="116"/>
      <c r="T47481" s="93"/>
    </row>
    <row r="47482" spans="6:20" ht="13.2">
      <c r="F47482" s="116"/>
      <c r="I47482" s="116"/>
      <c r="K47482" s="116"/>
      <c r="T47482" s="93"/>
    </row>
    <row r="47483" spans="6:20" ht="13.2">
      <c r="F47483" s="116"/>
      <c r="I47483" s="116"/>
      <c r="K47483" s="116"/>
      <c r="T47483" s="93"/>
    </row>
    <row r="47484" spans="6:20" ht="13.2">
      <c r="F47484" s="116"/>
      <c r="I47484" s="116"/>
      <c r="K47484" s="116"/>
      <c r="T47484" s="93"/>
    </row>
    <row r="47485" spans="6:20" ht="13.2">
      <c r="F47485" s="116"/>
      <c r="I47485" s="116"/>
      <c r="K47485" s="116"/>
      <c r="T47485" s="93"/>
    </row>
    <row r="47486" spans="6:20" ht="13.2">
      <c r="F47486" s="116"/>
      <c r="I47486" s="116"/>
      <c r="K47486" s="116"/>
      <c r="T47486" s="93"/>
    </row>
    <row r="47487" spans="6:20" ht="13.2">
      <c r="F47487" s="116"/>
      <c r="I47487" s="116"/>
      <c r="K47487" s="116"/>
      <c r="T47487" s="93"/>
    </row>
    <row r="47488" spans="6:20" ht="13.2">
      <c r="F47488" s="116"/>
      <c r="I47488" s="116"/>
      <c r="K47488" s="116"/>
      <c r="T47488" s="93"/>
    </row>
    <row r="47489" spans="6:20" ht="13.2">
      <c r="F47489" s="116"/>
      <c r="I47489" s="116"/>
      <c r="K47489" s="116"/>
      <c r="T47489" s="93"/>
    </row>
    <row r="47490" spans="6:20" ht="13.2">
      <c r="F47490" s="116"/>
      <c r="I47490" s="116"/>
      <c r="K47490" s="116"/>
      <c r="T47490" s="93"/>
    </row>
    <row r="47491" spans="6:20" ht="13.2">
      <c r="F47491" s="116"/>
      <c r="I47491" s="116"/>
      <c r="K47491" s="116"/>
      <c r="T47491" s="93"/>
    </row>
    <row r="47492" spans="6:20" ht="13.2">
      <c r="F47492" s="116"/>
      <c r="I47492" s="116"/>
      <c r="K47492" s="116"/>
      <c r="T47492" s="93"/>
    </row>
    <row r="47493" spans="6:20" ht="13.2">
      <c r="F47493" s="116"/>
      <c r="I47493" s="116"/>
      <c r="K47493" s="116"/>
      <c r="T47493" s="93"/>
    </row>
    <row r="47494" spans="6:20" ht="13.2">
      <c r="F47494" s="116"/>
      <c r="I47494" s="116"/>
      <c r="K47494" s="116"/>
      <c r="T47494" s="93"/>
    </row>
    <row r="47495" spans="6:20" ht="13.2">
      <c r="F47495" s="116"/>
      <c r="I47495" s="116"/>
      <c r="K47495" s="116"/>
      <c r="T47495" s="93"/>
    </row>
    <row r="47496" spans="6:20" ht="13.2">
      <c r="F47496" s="116"/>
      <c r="I47496" s="116"/>
      <c r="K47496" s="116"/>
      <c r="T47496" s="93"/>
    </row>
    <row r="47497" spans="6:20" ht="13.2">
      <c r="F47497" s="116"/>
      <c r="I47497" s="116"/>
      <c r="K47497" s="116"/>
      <c r="T47497" s="93"/>
    </row>
    <row r="47498" spans="6:20" ht="13.2">
      <c r="F47498" s="116"/>
      <c r="I47498" s="116"/>
      <c r="K47498" s="116"/>
      <c r="T47498" s="93"/>
    </row>
    <row r="47499" spans="6:20" ht="13.2">
      <c r="F47499" s="116"/>
      <c r="I47499" s="116"/>
      <c r="K47499" s="116"/>
      <c r="T47499" s="93"/>
    </row>
    <row r="47500" spans="6:20" ht="13.2">
      <c r="F47500" s="116"/>
      <c r="I47500" s="116"/>
      <c r="K47500" s="116"/>
      <c r="T47500" s="93"/>
    </row>
    <row r="47501" spans="6:20" ht="13.2">
      <c r="F47501" s="116"/>
      <c r="I47501" s="116"/>
      <c r="K47501" s="116"/>
      <c r="T47501" s="93"/>
    </row>
    <row r="47502" spans="6:20" ht="13.2">
      <c r="F47502" s="116"/>
      <c r="I47502" s="116"/>
      <c r="K47502" s="116"/>
      <c r="T47502" s="93"/>
    </row>
    <row r="47503" spans="6:20" ht="13.2">
      <c r="F47503" s="116"/>
      <c r="I47503" s="116"/>
      <c r="K47503" s="116"/>
      <c r="T47503" s="93"/>
    </row>
    <row r="47504" spans="6:20" ht="13.2">
      <c r="F47504" s="116"/>
      <c r="I47504" s="116"/>
      <c r="K47504" s="116"/>
      <c r="T47504" s="93"/>
    </row>
    <row r="47505" spans="6:20" ht="13.2">
      <c r="F47505" s="116"/>
      <c r="I47505" s="116"/>
      <c r="K47505" s="116"/>
      <c r="T47505" s="93"/>
    </row>
    <row r="47506" spans="6:20" ht="13.2">
      <c r="F47506" s="116"/>
      <c r="I47506" s="116"/>
      <c r="K47506" s="116"/>
      <c r="T47506" s="93"/>
    </row>
    <row r="47507" spans="6:20" ht="13.2">
      <c r="F47507" s="116"/>
      <c r="I47507" s="116"/>
      <c r="K47507" s="116"/>
      <c r="T47507" s="93"/>
    </row>
    <row r="47508" spans="6:20" ht="13.2">
      <c r="F47508" s="116"/>
      <c r="I47508" s="116"/>
      <c r="K47508" s="116"/>
      <c r="T47508" s="93"/>
    </row>
    <row r="47509" spans="6:20" ht="13.2">
      <c r="F47509" s="116"/>
      <c r="I47509" s="116"/>
      <c r="K47509" s="116"/>
      <c r="T47509" s="93"/>
    </row>
    <row r="47510" spans="6:20" ht="13.2">
      <c r="F47510" s="116"/>
      <c r="I47510" s="116"/>
      <c r="K47510" s="116"/>
      <c r="T47510" s="93"/>
    </row>
    <row r="47511" spans="6:20" ht="13.2">
      <c r="F47511" s="116"/>
      <c r="I47511" s="116"/>
      <c r="K47511" s="116"/>
      <c r="T47511" s="93"/>
    </row>
    <row r="47512" spans="6:20" ht="13.2">
      <c r="F47512" s="116"/>
      <c r="I47512" s="116"/>
      <c r="K47512" s="116"/>
      <c r="T47512" s="93"/>
    </row>
    <row r="47513" spans="6:20" ht="13.2">
      <c r="F47513" s="116"/>
      <c r="I47513" s="116"/>
      <c r="K47513" s="116"/>
      <c r="T47513" s="93"/>
    </row>
    <row r="47514" spans="6:20" ht="13.2">
      <c r="F47514" s="116"/>
      <c r="I47514" s="116"/>
      <c r="K47514" s="116"/>
      <c r="T47514" s="93"/>
    </row>
    <row r="47515" spans="6:20" ht="13.2">
      <c r="F47515" s="116"/>
      <c r="I47515" s="116"/>
      <c r="K47515" s="116"/>
      <c r="T47515" s="93"/>
    </row>
    <row r="47516" spans="6:20" ht="13.2">
      <c r="F47516" s="116"/>
      <c r="I47516" s="116"/>
      <c r="K47516" s="116"/>
      <c r="T47516" s="93"/>
    </row>
    <row r="47517" spans="6:20" ht="13.2">
      <c r="F47517" s="116"/>
      <c r="I47517" s="116"/>
      <c r="K47517" s="116"/>
      <c r="T47517" s="93"/>
    </row>
    <row r="47518" spans="6:20" ht="13.2">
      <c r="F47518" s="116"/>
      <c r="I47518" s="116"/>
      <c r="K47518" s="116"/>
      <c r="T47518" s="93"/>
    </row>
    <row r="47519" spans="6:20" ht="13.2">
      <c r="F47519" s="116"/>
      <c r="I47519" s="116"/>
      <c r="K47519" s="116"/>
      <c r="T47519" s="93"/>
    </row>
    <row r="47520" spans="6:20" ht="13.2">
      <c r="F47520" s="116"/>
      <c r="I47520" s="116"/>
      <c r="K47520" s="116"/>
      <c r="T47520" s="93"/>
    </row>
    <row r="47521" spans="6:20" ht="13.2">
      <c r="F47521" s="116"/>
      <c r="I47521" s="116"/>
      <c r="K47521" s="116"/>
      <c r="T47521" s="93"/>
    </row>
    <row r="47522" spans="6:20" ht="13.2">
      <c r="F47522" s="116"/>
      <c r="I47522" s="116"/>
      <c r="K47522" s="116"/>
      <c r="T47522" s="93"/>
    </row>
    <row r="47523" spans="6:20" ht="13.2">
      <c r="F47523" s="116"/>
      <c r="I47523" s="116"/>
      <c r="K47523" s="116"/>
      <c r="T47523" s="93"/>
    </row>
    <row r="47524" spans="6:20" ht="13.2">
      <c r="F47524" s="116"/>
      <c r="I47524" s="116"/>
      <c r="K47524" s="116"/>
      <c r="T47524" s="93"/>
    </row>
    <row r="47525" spans="6:20" ht="13.2">
      <c r="F47525" s="116"/>
      <c r="I47525" s="116"/>
      <c r="K47525" s="116"/>
      <c r="T47525" s="93"/>
    </row>
    <row r="47526" spans="6:20" ht="13.2">
      <c r="F47526" s="116"/>
      <c r="I47526" s="116"/>
      <c r="K47526" s="116"/>
      <c r="T47526" s="93"/>
    </row>
    <row r="47527" spans="6:20" ht="13.2">
      <c r="F47527" s="116"/>
      <c r="I47527" s="116"/>
      <c r="K47527" s="116"/>
      <c r="T47527" s="93"/>
    </row>
    <row r="47528" spans="6:20" ht="13.2">
      <c r="F47528" s="116"/>
      <c r="I47528" s="116"/>
      <c r="K47528" s="116"/>
      <c r="T47528" s="93"/>
    </row>
    <row r="47529" spans="6:20" ht="13.2">
      <c r="F47529" s="116"/>
      <c r="I47529" s="116"/>
      <c r="K47529" s="116"/>
      <c r="T47529" s="93"/>
    </row>
    <row r="47530" spans="6:20" ht="13.2">
      <c r="F47530" s="116"/>
      <c r="I47530" s="116"/>
      <c r="K47530" s="116"/>
      <c r="T47530" s="93"/>
    </row>
    <row r="47531" spans="6:20" ht="13.2">
      <c r="F47531" s="116"/>
      <c r="I47531" s="116"/>
      <c r="K47531" s="116"/>
      <c r="T47531" s="93"/>
    </row>
    <row r="47532" spans="6:20" ht="13.2">
      <c r="F47532" s="116"/>
      <c r="I47532" s="116"/>
      <c r="K47532" s="116"/>
      <c r="T47532" s="93"/>
    </row>
    <row r="47533" spans="6:20" ht="13.2">
      <c r="F47533" s="116"/>
      <c r="I47533" s="116"/>
      <c r="K47533" s="116"/>
      <c r="T47533" s="93"/>
    </row>
    <row r="47534" spans="6:20" ht="13.2">
      <c r="F47534" s="116"/>
      <c r="I47534" s="116"/>
      <c r="K47534" s="116"/>
      <c r="T47534" s="93"/>
    </row>
    <row r="47535" spans="6:20" ht="13.2">
      <c r="F47535" s="116"/>
      <c r="I47535" s="116"/>
      <c r="K47535" s="116"/>
      <c r="T47535" s="93"/>
    </row>
    <row r="47536" spans="6:20" ht="13.2">
      <c r="F47536" s="116"/>
      <c r="I47536" s="116"/>
      <c r="K47536" s="116"/>
      <c r="T47536" s="93"/>
    </row>
    <row r="47537" spans="6:20" ht="13.2">
      <c r="F47537" s="116"/>
      <c r="I47537" s="116"/>
      <c r="K47537" s="116"/>
      <c r="T47537" s="93"/>
    </row>
    <row r="47538" spans="6:20" ht="13.2">
      <c r="F47538" s="116"/>
      <c r="I47538" s="116"/>
      <c r="K47538" s="116"/>
      <c r="T47538" s="93"/>
    </row>
    <row r="47539" spans="6:20" ht="13.2">
      <c r="F47539" s="116"/>
      <c r="I47539" s="116"/>
      <c r="K47539" s="116"/>
      <c r="T47539" s="93"/>
    </row>
    <row r="47540" spans="6:20" ht="13.2">
      <c r="F47540" s="116"/>
      <c r="I47540" s="116"/>
      <c r="K47540" s="116"/>
      <c r="T47540" s="93"/>
    </row>
    <row r="47541" spans="6:20" ht="13.2">
      <c r="F47541" s="116"/>
      <c r="I47541" s="116"/>
      <c r="K47541" s="116"/>
      <c r="T47541" s="93"/>
    </row>
    <row r="47542" spans="6:20" ht="13.2">
      <c r="F47542" s="116"/>
      <c r="I47542" s="116"/>
      <c r="K47542" s="116"/>
      <c r="T47542" s="93"/>
    </row>
    <row r="47543" spans="6:20" ht="13.2">
      <c r="F47543" s="116"/>
      <c r="I47543" s="116"/>
      <c r="K47543" s="116"/>
      <c r="T47543" s="93"/>
    </row>
    <row r="47544" spans="6:20" ht="13.2">
      <c r="F47544" s="116"/>
      <c r="I47544" s="116"/>
      <c r="K47544" s="116"/>
      <c r="T47544" s="93"/>
    </row>
    <row r="47545" spans="6:20" ht="13.2">
      <c r="F47545" s="116"/>
      <c r="I47545" s="116"/>
      <c r="K47545" s="116"/>
      <c r="T47545" s="93"/>
    </row>
    <row r="47546" spans="6:20" ht="13.2">
      <c r="F47546" s="116"/>
      <c r="I47546" s="116"/>
      <c r="K47546" s="116"/>
      <c r="T47546" s="93"/>
    </row>
    <row r="47547" spans="6:20" ht="13.2">
      <c r="F47547" s="116"/>
      <c r="I47547" s="116"/>
      <c r="K47547" s="116"/>
      <c r="T47547" s="93"/>
    </row>
    <row r="47548" spans="6:20" ht="13.2">
      <c r="F47548" s="116"/>
      <c r="I47548" s="116"/>
      <c r="K47548" s="116"/>
      <c r="T47548" s="93"/>
    </row>
    <row r="47549" spans="6:20" ht="13.2">
      <c r="F47549" s="116"/>
      <c r="I47549" s="116"/>
      <c r="K47549" s="116"/>
      <c r="T47549" s="93"/>
    </row>
    <row r="47550" spans="6:20" ht="13.2">
      <c r="F47550" s="116"/>
      <c r="I47550" s="116"/>
      <c r="K47550" s="116"/>
      <c r="T47550" s="93"/>
    </row>
    <row r="47551" spans="6:20" ht="13.2">
      <c r="F47551" s="116"/>
      <c r="I47551" s="116"/>
      <c r="K47551" s="116"/>
      <c r="T47551" s="93"/>
    </row>
    <row r="47552" spans="6:20" ht="13.2">
      <c r="F47552" s="116"/>
      <c r="I47552" s="116"/>
      <c r="K47552" s="116"/>
      <c r="T47552" s="93"/>
    </row>
    <row r="47553" spans="6:20" ht="13.2">
      <c r="F47553" s="116"/>
      <c r="I47553" s="116"/>
      <c r="K47553" s="116"/>
      <c r="T47553" s="93"/>
    </row>
    <row r="47554" spans="6:20" ht="13.2">
      <c r="F47554" s="116"/>
      <c r="I47554" s="116"/>
      <c r="K47554" s="116"/>
      <c r="T47554" s="93"/>
    </row>
    <row r="47555" spans="6:20" ht="13.2">
      <c r="F47555" s="116"/>
      <c r="I47555" s="116"/>
      <c r="K47555" s="116"/>
      <c r="T47555" s="93"/>
    </row>
    <row r="47556" spans="6:20" ht="13.2">
      <c r="F47556" s="116"/>
      <c r="I47556" s="116"/>
      <c r="K47556" s="116"/>
      <c r="T47556" s="93"/>
    </row>
    <row r="47557" spans="6:20" ht="13.2">
      <c r="F47557" s="116"/>
      <c r="I47557" s="116"/>
      <c r="K47557" s="116"/>
      <c r="T47557" s="93"/>
    </row>
    <row r="47558" spans="6:20" ht="13.2">
      <c r="F47558" s="116"/>
      <c r="I47558" s="116"/>
      <c r="K47558" s="116"/>
      <c r="T47558" s="93"/>
    </row>
    <row r="47559" spans="6:20" ht="13.2">
      <c r="F47559" s="116"/>
      <c r="I47559" s="116"/>
      <c r="K47559" s="116"/>
      <c r="T47559" s="93"/>
    </row>
    <row r="47560" spans="6:20" ht="13.2">
      <c r="F47560" s="116"/>
      <c r="I47560" s="116"/>
      <c r="K47560" s="116"/>
      <c r="T47560" s="93"/>
    </row>
    <row r="47561" spans="6:20" ht="13.2">
      <c r="F47561" s="116"/>
      <c r="I47561" s="116"/>
      <c r="K47561" s="116"/>
      <c r="T47561" s="93"/>
    </row>
    <row r="47562" spans="6:20" ht="13.2">
      <c r="F47562" s="116"/>
      <c r="I47562" s="116"/>
      <c r="K47562" s="116"/>
      <c r="T47562" s="93"/>
    </row>
    <row r="47563" spans="6:20" ht="13.2">
      <c r="F47563" s="116"/>
      <c r="I47563" s="116"/>
      <c r="K47563" s="116"/>
      <c r="T47563" s="93"/>
    </row>
    <row r="47564" spans="6:20" ht="13.2">
      <c r="F47564" s="116"/>
      <c r="I47564" s="116"/>
      <c r="K47564" s="116"/>
      <c r="T47564" s="93"/>
    </row>
    <row r="47565" spans="6:20" ht="13.2">
      <c r="F47565" s="116"/>
      <c r="I47565" s="116"/>
      <c r="K47565" s="116"/>
      <c r="T47565" s="93"/>
    </row>
    <row r="47566" spans="6:20" ht="13.2">
      <c r="F47566" s="116"/>
      <c r="I47566" s="116"/>
      <c r="K47566" s="116"/>
      <c r="T47566" s="93"/>
    </row>
    <row r="47567" spans="6:20" ht="13.2">
      <c r="F47567" s="116"/>
      <c r="I47567" s="116"/>
      <c r="K47567" s="116"/>
      <c r="T47567" s="93"/>
    </row>
    <row r="47568" spans="6:20" ht="13.2">
      <c r="F47568" s="116"/>
      <c r="I47568" s="116"/>
      <c r="K47568" s="116"/>
      <c r="T47568" s="93"/>
    </row>
    <row r="47569" spans="6:20" ht="13.2">
      <c r="F47569" s="116"/>
      <c r="I47569" s="116"/>
      <c r="K47569" s="116"/>
      <c r="T47569" s="93"/>
    </row>
    <row r="47570" spans="6:20" ht="13.2">
      <c r="F47570" s="116"/>
      <c r="I47570" s="116"/>
      <c r="K47570" s="116"/>
      <c r="T47570" s="93"/>
    </row>
    <row r="47571" spans="6:20" ht="13.2">
      <c r="F47571" s="116"/>
      <c r="I47571" s="116"/>
      <c r="K47571" s="116"/>
      <c r="T47571" s="93"/>
    </row>
    <row r="47572" spans="6:20" ht="13.2">
      <c r="F47572" s="116"/>
      <c r="I47572" s="116"/>
      <c r="K47572" s="116"/>
      <c r="T47572" s="93"/>
    </row>
    <row r="47573" spans="6:20" ht="13.2">
      <c r="F47573" s="116"/>
      <c r="I47573" s="116"/>
      <c r="K47573" s="116"/>
      <c r="T47573" s="93"/>
    </row>
    <row r="47574" spans="6:20" ht="13.2">
      <c r="F47574" s="116"/>
      <c r="I47574" s="116"/>
      <c r="K47574" s="116"/>
      <c r="T47574" s="93"/>
    </row>
    <row r="47575" spans="6:20" ht="13.2">
      <c r="F47575" s="116"/>
      <c r="I47575" s="116"/>
      <c r="K47575" s="116"/>
      <c r="T47575" s="93"/>
    </row>
    <row r="47576" spans="6:20" ht="13.2">
      <c r="F47576" s="116"/>
      <c r="I47576" s="116"/>
      <c r="K47576" s="116"/>
      <c r="T47576" s="93"/>
    </row>
    <row r="47577" spans="6:20" ht="13.2">
      <c r="F47577" s="116"/>
      <c r="I47577" s="116"/>
      <c r="K47577" s="116"/>
      <c r="T47577" s="93"/>
    </row>
    <row r="47578" spans="6:20" ht="13.2">
      <c r="F47578" s="116"/>
      <c r="I47578" s="116"/>
      <c r="K47578" s="116"/>
      <c r="T47578" s="93"/>
    </row>
    <row r="47579" spans="6:20" ht="13.2">
      <c r="F47579" s="116"/>
      <c r="I47579" s="116"/>
      <c r="K47579" s="116"/>
      <c r="T47579" s="93"/>
    </row>
    <row r="47580" spans="6:20" ht="13.2">
      <c r="F47580" s="116"/>
      <c r="I47580" s="116"/>
      <c r="K47580" s="116"/>
      <c r="T47580" s="93"/>
    </row>
    <row r="47581" spans="6:20" ht="13.2">
      <c r="F47581" s="116"/>
      <c r="I47581" s="116"/>
      <c r="K47581" s="116"/>
      <c r="T47581" s="93"/>
    </row>
    <row r="47582" spans="6:20" ht="13.2">
      <c r="F47582" s="116"/>
      <c r="I47582" s="116"/>
      <c r="K47582" s="116"/>
      <c r="T47582" s="93"/>
    </row>
    <row r="47583" spans="6:20" ht="13.2">
      <c r="F47583" s="116"/>
      <c r="I47583" s="116"/>
      <c r="K47583" s="116"/>
      <c r="T47583" s="93"/>
    </row>
    <row r="47584" spans="6:20" ht="13.2">
      <c r="F47584" s="116"/>
      <c r="I47584" s="116"/>
      <c r="K47584" s="116"/>
      <c r="T47584" s="93"/>
    </row>
    <row r="47585" spans="6:20" ht="13.2">
      <c r="F47585" s="116"/>
      <c r="I47585" s="116"/>
      <c r="K47585" s="116"/>
      <c r="T47585" s="93"/>
    </row>
    <row r="47586" spans="6:20" ht="13.2">
      <c r="F47586" s="116"/>
      <c r="I47586" s="116"/>
      <c r="K47586" s="116"/>
      <c r="T47586" s="93"/>
    </row>
    <row r="47587" spans="6:20" ht="13.2">
      <c r="F47587" s="116"/>
      <c r="I47587" s="116"/>
      <c r="K47587" s="116"/>
      <c r="T47587" s="93"/>
    </row>
    <row r="47588" spans="6:20" ht="13.2">
      <c r="F47588" s="116"/>
      <c r="I47588" s="116"/>
      <c r="K47588" s="116"/>
      <c r="T47588" s="93"/>
    </row>
    <row r="47589" spans="6:20" ht="13.2">
      <c r="F47589" s="116"/>
      <c r="I47589" s="116"/>
      <c r="K47589" s="116"/>
      <c r="T47589" s="93"/>
    </row>
    <row r="47590" spans="6:20" ht="13.2">
      <c r="F47590" s="116"/>
      <c r="I47590" s="116"/>
      <c r="K47590" s="116"/>
      <c r="T47590" s="93"/>
    </row>
    <row r="47591" spans="6:20" ht="13.2">
      <c r="F47591" s="116"/>
      <c r="I47591" s="116"/>
      <c r="K47591" s="116"/>
      <c r="T47591" s="93"/>
    </row>
    <row r="47592" spans="6:20" ht="13.2">
      <c r="F47592" s="116"/>
      <c r="I47592" s="116"/>
      <c r="K47592" s="116"/>
      <c r="T47592" s="93"/>
    </row>
    <row r="47593" spans="6:20" ht="13.2">
      <c r="F47593" s="116"/>
      <c r="I47593" s="116"/>
      <c r="K47593" s="116"/>
      <c r="T47593" s="93"/>
    </row>
    <row r="47594" spans="6:20" ht="13.2">
      <c r="F47594" s="116"/>
      <c r="I47594" s="116"/>
      <c r="K47594" s="116"/>
      <c r="T47594" s="93"/>
    </row>
    <row r="47595" spans="6:20" ht="13.2">
      <c r="F47595" s="116"/>
      <c r="I47595" s="116"/>
      <c r="K47595" s="116"/>
      <c r="T47595" s="93"/>
    </row>
    <row r="47596" spans="6:20" ht="13.2">
      <c r="F47596" s="116"/>
      <c r="I47596" s="116"/>
      <c r="K47596" s="116"/>
      <c r="T47596" s="93"/>
    </row>
    <row r="47597" spans="6:20" ht="13.2">
      <c r="F47597" s="116"/>
      <c r="I47597" s="116"/>
      <c r="K47597" s="116"/>
      <c r="T47597" s="93"/>
    </row>
    <row r="47598" spans="6:20" ht="13.2">
      <c r="F47598" s="116"/>
      <c r="I47598" s="116"/>
      <c r="K47598" s="116"/>
      <c r="T47598" s="93"/>
    </row>
    <row r="47599" spans="6:20" ht="13.2">
      <c r="F47599" s="116"/>
      <c r="I47599" s="116"/>
      <c r="K47599" s="116"/>
      <c r="T47599" s="93"/>
    </row>
    <row r="47600" spans="6:20" ht="13.2">
      <c r="F47600" s="116"/>
      <c r="I47600" s="116"/>
      <c r="K47600" s="116"/>
      <c r="T47600" s="93"/>
    </row>
    <row r="47601" spans="6:20" ht="13.2">
      <c r="F47601" s="116"/>
      <c r="I47601" s="116"/>
      <c r="K47601" s="116"/>
      <c r="T47601" s="93"/>
    </row>
    <row r="47602" spans="6:20" ht="13.2">
      <c r="F47602" s="116"/>
      <c r="I47602" s="116"/>
      <c r="K47602" s="116"/>
      <c r="T47602" s="93"/>
    </row>
    <row r="47603" spans="6:20" ht="13.2">
      <c r="F47603" s="116"/>
      <c r="I47603" s="116"/>
      <c r="K47603" s="116"/>
      <c r="T47603" s="93"/>
    </row>
    <row r="47604" spans="6:20" ht="13.2">
      <c r="F47604" s="116"/>
      <c r="I47604" s="116"/>
      <c r="K47604" s="116"/>
      <c r="T47604" s="93"/>
    </row>
    <row r="47605" spans="6:20" ht="13.2">
      <c r="F47605" s="116"/>
      <c r="I47605" s="116"/>
      <c r="K47605" s="116"/>
      <c r="T47605" s="93"/>
    </row>
    <row r="47606" spans="6:20" ht="13.2">
      <c r="F47606" s="116"/>
      <c r="I47606" s="116"/>
      <c r="K47606" s="116"/>
      <c r="T47606" s="93"/>
    </row>
    <row r="47607" spans="6:20" ht="13.2">
      <c r="F47607" s="116"/>
      <c r="I47607" s="116"/>
      <c r="K47607" s="116"/>
      <c r="T47607" s="93"/>
    </row>
    <row r="47608" spans="6:20" ht="13.2">
      <c r="F47608" s="116"/>
      <c r="I47608" s="116"/>
      <c r="K47608" s="116"/>
      <c r="T47608" s="93"/>
    </row>
    <row r="47609" spans="6:20" ht="13.2">
      <c r="F47609" s="116"/>
      <c r="I47609" s="116"/>
      <c r="K47609" s="116"/>
      <c r="T47609" s="93"/>
    </row>
    <row r="47610" spans="6:20" ht="13.2">
      <c r="F47610" s="116"/>
      <c r="I47610" s="116"/>
      <c r="K47610" s="116"/>
      <c r="T47610" s="93"/>
    </row>
    <row r="47611" spans="6:20" ht="13.2">
      <c r="F47611" s="116"/>
      <c r="I47611" s="116"/>
      <c r="K47611" s="116"/>
      <c r="T47611" s="93"/>
    </row>
    <row r="47612" spans="6:20" ht="13.2">
      <c r="F47612" s="116"/>
      <c r="I47612" s="116"/>
      <c r="K47612" s="116"/>
      <c r="T47612" s="93"/>
    </row>
    <row r="47613" spans="6:20" ht="13.2">
      <c r="F47613" s="116"/>
      <c r="I47613" s="116"/>
      <c r="K47613" s="116"/>
      <c r="T47613" s="93"/>
    </row>
    <row r="47614" spans="6:20" ht="13.2">
      <c r="F47614" s="116"/>
      <c r="I47614" s="116"/>
      <c r="K47614" s="116"/>
      <c r="T47614" s="93"/>
    </row>
    <row r="47615" spans="6:20" ht="13.2">
      <c r="F47615" s="116"/>
      <c r="I47615" s="116"/>
      <c r="K47615" s="116"/>
      <c r="T47615" s="93"/>
    </row>
    <row r="47616" spans="6:20" ht="13.2">
      <c r="F47616" s="116"/>
      <c r="I47616" s="116"/>
      <c r="K47616" s="116"/>
      <c r="T47616" s="93"/>
    </row>
    <row r="47617" spans="6:20" ht="13.2">
      <c r="F47617" s="116"/>
      <c r="I47617" s="116"/>
      <c r="K47617" s="116"/>
      <c r="T47617" s="93"/>
    </row>
    <row r="47618" spans="6:20" ht="13.2">
      <c r="F47618" s="116"/>
      <c r="I47618" s="116"/>
      <c r="K47618" s="116"/>
      <c r="T47618" s="93"/>
    </row>
    <row r="47619" spans="6:20" ht="13.2">
      <c r="F47619" s="116"/>
      <c r="I47619" s="116"/>
      <c r="K47619" s="116"/>
      <c r="T47619" s="93"/>
    </row>
    <row r="47620" spans="6:20" ht="13.2">
      <c r="F47620" s="116"/>
      <c r="I47620" s="116"/>
      <c r="K47620" s="116"/>
      <c r="T47620" s="93"/>
    </row>
    <row r="47621" spans="6:20" ht="13.2">
      <c r="F47621" s="116"/>
      <c r="I47621" s="116"/>
      <c r="K47621" s="116"/>
      <c r="T47621" s="93"/>
    </row>
    <row r="47622" spans="6:20" ht="13.2">
      <c r="F47622" s="116"/>
      <c r="I47622" s="116"/>
      <c r="K47622" s="116"/>
      <c r="T47622" s="93"/>
    </row>
    <row r="47623" spans="6:20" ht="13.2">
      <c r="F47623" s="116"/>
      <c r="I47623" s="116"/>
      <c r="K47623" s="116"/>
      <c r="T47623" s="93"/>
    </row>
    <row r="47624" spans="6:20" ht="13.2">
      <c r="F47624" s="116"/>
      <c r="I47624" s="116"/>
      <c r="K47624" s="116"/>
      <c r="T47624" s="93"/>
    </row>
    <row r="47625" spans="6:20" ht="13.2">
      <c r="F47625" s="116"/>
      <c r="I47625" s="116"/>
      <c r="K47625" s="116"/>
      <c r="T47625" s="93"/>
    </row>
    <row r="47626" spans="6:20" ht="13.2">
      <c r="F47626" s="116"/>
      <c r="I47626" s="116"/>
      <c r="K47626" s="116"/>
      <c r="T47626" s="93"/>
    </row>
    <row r="47627" spans="6:20" ht="13.2">
      <c r="F47627" s="116"/>
      <c r="I47627" s="116"/>
      <c r="K47627" s="116"/>
      <c r="T47627" s="93"/>
    </row>
    <row r="47628" spans="6:20" ht="13.2">
      <c r="F47628" s="116"/>
      <c r="I47628" s="116"/>
      <c r="K47628" s="116"/>
      <c r="T47628" s="93"/>
    </row>
    <row r="47629" spans="6:20" ht="13.2">
      <c r="F47629" s="116"/>
      <c r="I47629" s="116"/>
      <c r="K47629" s="116"/>
      <c r="T47629" s="93"/>
    </row>
    <row r="47630" spans="6:20" ht="13.2">
      <c r="F47630" s="116"/>
      <c r="I47630" s="116"/>
      <c r="K47630" s="116"/>
      <c r="T47630" s="93"/>
    </row>
    <row r="47631" spans="6:20" ht="13.2">
      <c r="F47631" s="116"/>
      <c r="I47631" s="116"/>
      <c r="K47631" s="116"/>
      <c r="T47631" s="93"/>
    </row>
    <row r="47632" spans="6:20" ht="13.2">
      <c r="F47632" s="116"/>
      <c r="I47632" s="116"/>
      <c r="K47632" s="116"/>
      <c r="T47632" s="93"/>
    </row>
    <row r="47633" spans="6:20" ht="13.2">
      <c r="F47633" s="116"/>
      <c r="I47633" s="116"/>
      <c r="K47633" s="116"/>
      <c r="T47633" s="93"/>
    </row>
    <row r="47634" spans="6:20" ht="13.2">
      <c r="F47634" s="116"/>
      <c r="I47634" s="116"/>
      <c r="K47634" s="116"/>
      <c r="T47634" s="93"/>
    </row>
    <row r="47635" spans="6:20" ht="13.2">
      <c r="F47635" s="116"/>
      <c r="I47635" s="116"/>
      <c r="K47635" s="116"/>
      <c r="T47635" s="93"/>
    </row>
    <row r="47636" spans="6:20" ht="13.2">
      <c r="F47636" s="116"/>
      <c r="I47636" s="116"/>
      <c r="K47636" s="116"/>
      <c r="T47636" s="93"/>
    </row>
    <row r="47637" spans="6:20" ht="13.2">
      <c r="F47637" s="116"/>
      <c r="I47637" s="116"/>
      <c r="K47637" s="116"/>
      <c r="T47637" s="93"/>
    </row>
    <row r="47638" spans="6:20" ht="13.2">
      <c r="F47638" s="116"/>
      <c r="I47638" s="116"/>
      <c r="K47638" s="116"/>
      <c r="T47638" s="93"/>
    </row>
    <row r="47639" spans="6:20" ht="13.2">
      <c r="F47639" s="116"/>
      <c r="I47639" s="116"/>
      <c r="K47639" s="116"/>
      <c r="T47639" s="93"/>
    </row>
    <row r="47640" spans="6:20" ht="13.2">
      <c r="F47640" s="116"/>
      <c r="I47640" s="116"/>
      <c r="K47640" s="116"/>
      <c r="T47640" s="93"/>
    </row>
    <row r="47641" spans="6:20" ht="13.2">
      <c r="F47641" s="116"/>
      <c r="I47641" s="116"/>
      <c r="K47641" s="116"/>
      <c r="T47641" s="93"/>
    </row>
    <row r="47642" spans="6:20" ht="13.2">
      <c r="F47642" s="116"/>
      <c r="I47642" s="116"/>
      <c r="K47642" s="116"/>
      <c r="T47642" s="93"/>
    </row>
    <row r="47643" spans="6:20" ht="13.2">
      <c r="F47643" s="116"/>
      <c r="I47643" s="116"/>
      <c r="K47643" s="116"/>
      <c r="T47643" s="93"/>
    </row>
    <row r="47644" spans="6:20" ht="13.2">
      <c r="F47644" s="116"/>
      <c r="I47644" s="116"/>
      <c r="K47644" s="116"/>
      <c r="T47644" s="93"/>
    </row>
    <row r="47645" spans="6:20" ht="13.2">
      <c r="F47645" s="116"/>
      <c r="I47645" s="116"/>
      <c r="K47645" s="116"/>
      <c r="T47645" s="93"/>
    </row>
    <row r="47646" spans="6:20" ht="13.2">
      <c r="F47646" s="116"/>
      <c r="I47646" s="116"/>
      <c r="K47646" s="116"/>
      <c r="T47646" s="93"/>
    </row>
    <row r="47647" spans="6:20" ht="13.2">
      <c r="F47647" s="116"/>
      <c r="I47647" s="116"/>
      <c r="K47647" s="116"/>
      <c r="T47647" s="93"/>
    </row>
    <row r="47648" spans="6:20" ht="13.2">
      <c r="F47648" s="116"/>
      <c r="I47648" s="116"/>
      <c r="K47648" s="116"/>
      <c r="T47648" s="93"/>
    </row>
    <row r="47649" spans="6:20" ht="13.2">
      <c r="F47649" s="116"/>
      <c r="I47649" s="116"/>
      <c r="K47649" s="116"/>
      <c r="T47649" s="93"/>
    </row>
    <row r="47650" spans="6:20" ht="13.2">
      <c r="F47650" s="116"/>
      <c r="I47650" s="116"/>
      <c r="K47650" s="116"/>
      <c r="T47650" s="93"/>
    </row>
    <row r="47651" spans="6:20" ht="13.2">
      <c r="F47651" s="116"/>
      <c r="I47651" s="116"/>
      <c r="K47651" s="116"/>
      <c r="T47651" s="93"/>
    </row>
    <row r="47652" spans="6:20" ht="13.2">
      <c r="F47652" s="116"/>
      <c r="I47652" s="116"/>
      <c r="K47652" s="116"/>
      <c r="T47652" s="93"/>
    </row>
    <row r="47653" spans="6:20" ht="13.2">
      <c r="F47653" s="116"/>
      <c r="I47653" s="116"/>
      <c r="K47653" s="116"/>
      <c r="T47653" s="93"/>
    </row>
    <row r="47654" spans="6:20" ht="13.2">
      <c r="F47654" s="116"/>
      <c r="I47654" s="116"/>
      <c r="K47654" s="116"/>
      <c r="T47654" s="93"/>
    </row>
    <row r="47655" spans="6:20" ht="13.2">
      <c r="F47655" s="116"/>
      <c r="I47655" s="116"/>
      <c r="K47655" s="116"/>
      <c r="T47655" s="93"/>
    </row>
    <row r="47656" spans="6:20" ht="13.2">
      <c r="F47656" s="116"/>
      <c r="I47656" s="116"/>
      <c r="K47656" s="116"/>
      <c r="T47656" s="93"/>
    </row>
    <row r="47657" spans="6:20" ht="13.2">
      <c r="F47657" s="116"/>
      <c r="I47657" s="116"/>
      <c r="K47657" s="116"/>
      <c r="T47657" s="93"/>
    </row>
    <row r="47658" spans="6:20" ht="13.2">
      <c r="F47658" s="116"/>
      <c r="I47658" s="116"/>
      <c r="K47658" s="116"/>
      <c r="T47658" s="93"/>
    </row>
    <row r="47659" spans="6:20" ht="13.2">
      <c r="F47659" s="116"/>
      <c r="I47659" s="116"/>
      <c r="K47659" s="116"/>
      <c r="T47659" s="93"/>
    </row>
    <row r="47660" spans="6:20" ht="13.2">
      <c r="F47660" s="116"/>
      <c r="I47660" s="116"/>
      <c r="K47660" s="116"/>
      <c r="T47660" s="93"/>
    </row>
    <row r="47661" spans="6:20" ht="13.2">
      <c r="F47661" s="116"/>
      <c r="I47661" s="116"/>
      <c r="K47661" s="116"/>
      <c r="T47661" s="93"/>
    </row>
    <row r="47662" spans="6:20" ht="13.2">
      <c r="F47662" s="116"/>
      <c r="I47662" s="116"/>
      <c r="K47662" s="116"/>
      <c r="T47662" s="93"/>
    </row>
    <row r="47663" spans="6:20" ht="13.2">
      <c r="F47663" s="116"/>
      <c r="I47663" s="116"/>
      <c r="K47663" s="116"/>
      <c r="T47663" s="93"/>
    </row>
    <row r="47664" spans="6:20" ht="13.2">
      <c r="F47664" s="116"/>
      <c r="I47664" s="116"/>
      <c r="K47664" s="116"/>
      <c r="T47664" s="93"/>
    </row>
    <row r="47665" spans="6:20" ht="13.2">
      <c r="F47665" s="116"/>
      <c r="I47665" s="116"/>
      <c r="K47665" s="116"/>
      <c r="T47665" s="93"/>
    </row>
    <row r="47666" spans="6:20" ht="13.2">
      <c r="F47666" s="116"/>
      <c r="I47666" s="116"/>
      <c r="K47666" s="116"/>
      <c r="T47666" s="93"/>
    </row>
    <row r="47667" spans="6:20" ht="13.2">
      <c r="F47667" s="116"/>
      <c r="I47667" s="116"/>
      <c r="K47667" s="116"/>
      <c r="T47667" s="93"/>
    </row>
    <row r="47668" spans="6:20" ht="13.2">
      <c r="F47668" s="116"/>
      <c r="I47668" s="116"/>
      <c r="K47668" s="116"/>
      <c r="T47668" s="93"/>
    </row>
    <row r="47669" spans="6:20" ht="13.2">
      <c r="F47669" s="116"/>
      <c r="I47669" s="116"/>
      <c r="K47669" s="116"/>
      <c r="T47669" s="93"/>
    </row>
    <row r="47670" spans="6:20" ht="13.2">
      <c r="F47670" s="116"/>
      <c r="I47670" s="116"/>
      <c r="K47670" s="116"/>
      <c r="T47670" s="93"/>
    </row>
    <row r="47671" spans="6:20" ht="13.2">
      <c r="F47671" s="116"/>
      <c r="I47671" s="116"/>
      <c r="K47671" s="116"/>
      <c r="T47671" s="93"/>
    </row>
    <row r="47672" spans="6:20" ht="13.2">
      <c r="F47672" s="116"/>
      <c r="I47672" s="116"/>
      <c r="K47672" s="116"/>
      <c r="T47672" s="93"/>
    </row>
    <row r="47673" spans="6:20" ht="13.2">
      <c r="F47673" s="116"/>
      <c r="I47673" s="116"/>
      <c r="K47673" s="116"/>
      <c r="T47673" s="93"/>
    </row>
    <row r="47674" spans="6:20" ht="13.2">
      <c r="F47674" s="116"/>
      <c r="I47674" s="116"/>
      <c r="K47674" s="116"/>
      <c r="T47674" s="93"/>
    </row>
    <row r="47675" spans="6:20" ht="13.2">
      <c r="F47675" s="116"/>
      <c r="I47675" s="116"/>
      <c r="K47675" s="116"/>
      <c r="T47675" s="93"/>
    </row>
    <row r="47676" spans="6:20" ht="13.2">
      <c r="F47676" s="116"/>
      <c r="I47676" s="116"/>
      <c r="K47676" s="116"/>
      <c r="T47676" s="93"/>
    </row>
    <row r="47677" spans="6:20" ht="13.2">
      <c r="F47677" s="116"/>
      <c r="I47677" s="116"/>
      <c r="K47677" s="116"/>
      <c r="T47677" s="93"/>
    </row>
    <row r="47678" spans="6:20" ht="13.2">
      <c r="F47678" s="116"/>
      <c r="I47678" s="116"/>
      <c r="K47678" s="116"/>
      <c r="T47678" s="93"/>
    </row>
    <row r="47679" spans="6:20" ht="13.2">
      <c r="F47679" s="116"/>
      <c r="I47679" s="116"/>
      <c r="K47679" s="116"/>
      <c r="T47679" s="93"/>
    </row>
    <row r="47680" spans="6:20" ht="13.2">
      <c r="F47680" s="116"/>
      <c r="I47680" s="116"/>
      <c r="K47680" s="116"/>
      <c r="T47680" s="93"/>
    </row>
    <row r="47681" spans="6:20" ht="13.2">
      <c r="F47681" s="116"/>
      <c r="I47681" s="116"/>
      <c r="K47681" s="116"/>
      <c r="T47681" s="93"/>
    </row>
    <row r="47682" spans="6:20" ht="13.2">
      <c r="F47682" s="116"/>
      <c r="I47682" s="116"/>
      <c r="K47682" s="116"/>
      <c r="T47682" s="93"/>
    </row>
    <row r="47683" spans="6:20" ht="13.2">
      <c r="F47683" s="116"/>
      <c r="I47683" s="116"/>
      <c r="K47683" s="116"/>
      <c r="T47683" s="93"/>
    </row>
    <row r="47684" spans="6:20" ht="13.2">
      <c r="F47684" s="116"/>
      <c r="I47684" s="116"/>
      <c r="K47684" s="116"/>
      <c r="T47684" s="93"/>
    </row>
    <row r="47685" spans="6:20" ht="13.2">
      <c r="F47685" s="116"/>
      <c r="I47685" s="116"/>
      <c r="K47685" s="116"/>
      <c r="T47685" s="93"/>
    </row>
    <row r="47686" spans="6:20" ht="13.2">
      <c r="F47686" s="116"/>
      <c r="I47686" s="116"/>
      <c r="K47686" s="116"/>
      <c r="T47686" s="93"/>
    </row>
    <row r="47687" spans="6:20" ht="13.2">
      <c r="F47687" s="116"/>
      <c r="I47687" s="116"/>
      <c r="K47687" s="116"/>
      <c r="T47687" s="93"/>
    </row>
    <row r="47688" spans="6:20" ht="13.2">
      <c r="F47688" s="116"/>
      <c r="I47688" s="116"/>
      <c r="K47688" s="116"/>
      <c r="T47688" s="93"/>
    </row>
    <row r="47689" spans="6:20" ht="13.2">
      <c r="F47689" s="116"/>
      <c r="I47689" s="116"/>
      <c r="K47689" s="116"/>
      <c r="T47689" s="93"/>
    </row>
    <row r="47690" spans="6:20" ht="13.2">
      <c r="F47690" s="116"/>
      <c r="I47690" s="116"/>
      <c r="K47690" s="116"/>
      <c r="T47690" s="93"/>
    </row>
    <row r="47691" spans="6:20" ht="13.2">
      <c r="F47691" s="116"/>
      <c r="I47691" s="116"/>
      <c r="K47691" s="116"/>
      <c r="T47691" s="93"/>
    </row>
    <row r="47692" spans="6:20" ht="13.2">
      <c r="F47692" s="116"/>
      <c r="I47692" s="116"/>
      <c r="K47692" s="116"/>
      <c r="T47692" s="93"/>
    </row>
    <row r="47693" spans="6:20" ht="13.2">
      <c r="F47693" s="116"/>
      <c r="I47693" s="116"/>
      <c r="K47693" s="116"/>
      <c r="T47693" s="93"/>
    </row>
    <row r="47694" spans="6:20" ht="13.2">
      <c r="F47694" s="116"/>
      <c r="I47694" s="116"/>
      <c r="K47694" s="116"/>
      <c r="T47694" s="93"/>
    </row>
    <row r="47695" spans="6:20" ht="13.2">
      <c r="F47695" s="116"/>
      <c r="I47695" s="116"/>
      <c r="K47695" s="116"/>
      <c r="T47695" s="93"/>
    </row>
    <row r="47696" spans="6:20" ht="13.2">
      <c r="F47696" s="116"/>
      <c r="I47696" s="116"/>
      <c r="K47696" s="116"/>
      <c r="T47696" s="93"/>
    </row>
    <row r="47697" spans="6:20" ht="13.2">
      <c r="F47697" s="116"/>
      <c r="I47697" s="116"/>
      <c r="K47697" s="116"/>
      <c r="T47697" s="93"/>
    </row>
    <row r="47698" spans="6:20" ht="13.2">
      <c r="F47698" s="116"/>
      <c r="I47698" s="116"/>
      <c r="K47698" s="116"/>
      <c r="T47698" s="93"/>
    </row>
    <row r="47699" spans="6:20" ht="13.2">
      <c r="F47699" s="116"/>
      <c r="I47699" s="116"/>
      <c r="K47699" s="116"/>
      <c r="T47699" s="93"/>
    </row>
    <row r="47700" spans="6:20" ht="13.2">
      <c r="F47700" s="116"/>
      <c r="I47700" s="116"/>
      <c r="K47700" s="116"/>
      <c r="T47700" s="93"/>
    </row>
    <row r="47701" spans="6:20" ht="13.2">
      <c r="F47701" s="116"/>
      <c r="I47701" s="116"/>
      <c r="K47701" s="116"/>
      <c r="T47701" s="93"/>
    </row>
    <row r="47702" spans="6:20" ht="13.2">
      <c r="F47702" s="116"/>
      <c r="I47702" s="116"/>
      <c r="K47702" s="116"/>
      <c r="T47702" s="93"/>
    </row>
    <row r="47703" spans="6:20" ht="13.2">
      <c r="F47703" s="116"/>
      <c r="I47703" s="116"/>
      <c r="K47703" s="116"/>
      <c r="T47703" s="93"/>
    </row>
    <row r="47704" spans="6:20" ht="13.2">
      <c r="F47704" s="116"/>
      <c r="I47704" s="116"/>
      <c r="K47704" s="116"/>
      <c r="T47704" s="93"/>
    </row>
    <row r="47705" spans="6:20" ht="13.2">
      <c r="F47705" s="116"/>
      <c r="I47705" s="116"/>
      <c r="K47705" s="116"/>
      <c r="T47705" s="93"/>
    </row>
    <row r="47706" spans="6:20" ht="13.2">
      <c r="F47706" s="116"/>
      <c r="I47706" s="116"/>
      <c r="K47706" s="116"/>
      <c r="T47706" s="93"/>
    </row>
    <row r="47707" spans="6:20" ht="13.2">
      <c r="F47707" s="116"/>
      <c r="I47707" s="116"/>
      <c r="K47707" s="116"/>
      <c r="T47707" s="93"/>
    </row>
    <row r="47708" spans="6:20" ht="13.2">
      <c r="F47708" s="116"/>
      <c r="I47708" s="116"/>
      <c r="K47708" s="116"/>
      <c r="T47708" s="93"/>
    </row>
    <row r="47709" spans="6:20" ht="13.2">
      <c r="F47709" s="116"/>
      <c r="I47709" s="116"/>
      <c r="K47709" s="116"/>
      <c r="T47709" s="93"/>
    </row>
    <row r="47710" spans="6:20" ht="13.2">
      <c r="F47710" s="116"/>
      <c r="I47710" s="116"/>
      <c r="K47710" s="116"/>
      <c r="T47710" s="93"/>
    </row>
    <row r="47711" spans="6:20" ht="13.2">
      <c r="F47711" s="116"/>
      <c r="I47711" s="116"/>
      <c r="K47711" s="116"/>
      <c r="T47711" s="93"/>
    </row>
    <row r="47712" spans="6:20" ht="13.2">
      <c r="F47712" s="116"/>
      <c r="I47712" s="116"/>
      <c r="K47712" s="116"/>
      <c r="T47712" s="93"/>
    </row>
    <row r="47713" spans="6:20" ht="13.2">
      <c r="F47713" s="116"/>
      <c r="I47713" s="116"/>
      <c r="K47713" s="116"/>
      <c r="T47713" s="93"/>
    </row>
    <row r="47714" spans="6:20" ht="13.2">
      <c r="F47714" s="116"/>
      <c r="I47714" s="116"/>
      <c r="K47714" s="116"/>
      <c r="T47714" s="93"/>
    </row>
    <row r="47715" spans="6:20" ht="13.2">
      <c r="F47715" s="116"/>
      <c r="I47715" s="116"/>
      <c r="K47715" s="116"/>
      <c r="T47715" s="93"/>
    </row>
    <row r="47716" spans="6:20" ht="13.2">
      <c r="F47716" s="116"/>
      <c r="I47716" s="116"/>
      <c r="K47716" s="116"/>
      <c r="T47716" s="93"/>
    </row>
    <row r="47717" spans="6:20" ht="13.2">
      <c r="F47717" s="116"/>
      <c r="I47717" s="116"/>
      <c r="K47717" s="116"/>
      <c r="T47717" s="93"/>
    </row>
    <row r="47718" spans="6:20" ht="13.2">
      <c r="F47718" s="116"/>
      <c r="I47718" s="116"/>
      <c r="K47718" s="116"/>
      <c r="T47718" s="93"/>
    </row>
    <row r="47719" spans="6:20" ht="13.2">
      <c r="F47719" s="116"/>
      <c r="I47719" s="116"/>
      <c r="K47719" s="116"/>
      <c r="T47719" s="93"/>
    </row>
    <row r="47720" spans="6:20" ht="13.2">
      <c r="F47720" s="116"/>
      <c r="I47720" s="116"/>
      <c r="K47720" s="116"/>
      <c r="T47720" s="93"/>
    </row>
    <row r="47721" spans="6:20" ht="13.2">
      <c r="F47721" s="116"/>
      <c r="I47721" s="116"/>
      <c r="K47721" s="116"/>
      <c r="T47721" s="93"/>
    </row>
    <row r="47722" spans="6:20" ht="13.2">
      <c r="F47722" s="116"/>
      <c r="I47722" s="116"/>
      <c r="K47722" s="116"/>
      <c r="T47722" s="93"/>
    </row>
    <row r="47723" spans="6:20" ht="13.2">
      <c r="F47723" s="116"/>
      <c r="I47723" s="116"/>
      <c r="K47723" s="116"/>
      <c r="T47723" s="93"/>
    </row>
    <row r="47724" spans="6:20" ht="13.2">
      <c r="F47724" s="116"/>
      <c r="I47724" s="116"/>
      <c r="K47724" s="116"/>
      <c r="T47724" s="93"/>
    </row>
    <row r="47725" spans="6:20" ht="13.2">
      <c r="F47725" s="116"/>
      <c r="I47725" s="116"/>
      <c r="K47725" s="116"/>
      <c r="T47725" s="93"/>
    </row>
    <row r="47726" spans="6:20" ht="13.2">
      <c r="F47726" s="116"/>
      <c r="I47726" s="116"/>
      <c r="K47726" s="116"/>
      <c r="T47726" s="93"/>
    </row>
    <row r="47727" spans="6:20" ht="13.2">
      <c r="F47727" s="116"/>
      <c r="I47727" s="116"/>
      <c r="K47727" s="116"/>
      <c r="T47727" s="93"/>
    </row>
    <row r="47728" spans="6:20" ht="13.2">
      <c r="F47728" s="116"/>
      <c r="I47728" s="116"/>
      <c r="K47728" s="116"/>
      <c r="T47728" s="93"/>
    </row>
    <row r="47729" spans="6:20" ht="13.2">
      <c r="F47729" s="116"/>
      <c r="I47729" s="116"/>
      <c r="K47729" s="116"/>
      <c r="T47729" s="93"/>
    </row>
    <row r="47730" spans="6:20" ht="13.2">
      <c r="F47730" s="116"/>
      <c r="I47730" s="116"/>
      <c r="K47730" s="116"/>
      <c r="T47730" s="93"/>
    </row>
    <row r="47731" spans="6:20" ht="13.2">
      <c r="F47731" s="116"/>
      <c r="I47731" s="116"/>
      <c r="K47731" s="116"/>
      <c r="T47731" s="93"/>
    </row>
    <row r="47732" spans="6:20" ht="13.2">
      <c r="F47732" s="116"/>
      <c r="I47732" s="116"/>
      <c r="K47732" s="116"/>
      <c r="T47732" s="93"/>
    </row>
    <row r="47733" spans="6:20" ht="13.2">
      <c r="F47733" s="116"/>
      <c r="I47733" s="116"/>
      <c r="K47733" s="116"/>
      <c r="T47733" s="93"/>
    </row>
    <row r="47734" spans="6:20" ht="13.2">
      <c r="F47734" s="116"/>
      <c r="I47734" s="116"/>
      <c r="K47734" s="116"/>
      <c r="T47734" s="93"/>
    </row>
    <row r="47735" spans="6:20" ht="13.2">
      <c r="F47735" s="116"/>
      <c r="I47735" s="116"/>
      <c r="K47735" s="116"/>
      <c r="T47735" s="93"/>
    </row>
    <row r="47736" spans="6:20" ht="13.2">
      <c r="F47736" s="116"/>
      <c r="I47736" s="116"/>
      <c r="K47736" s="116"/>
      <c r="T47736" s="93"/>
    </row>
    <row r="47737" spans="6:20" ht="13.2">
      <c r="F47737" s="116"/>
      <c r="I47737" s="116"/>
      <c r="K47737" s="116"/>
      <c r="T47737" s="93"/>
    </row>
    <row r="47738" spans="6:20" ht="13.2">
      <c r="F47738" s="116"/>
      <c r="I47738" s="116"/>
      <c r="K47738" s="116"/>
      <c r="T47738" s="93"/>
    </row>
    <row r="47739" spans="6:20" ht="13.2">
      <c r="F47739" s="116"/>
      <c r="I47739" s="116"/>
      <c r="K47739" s="116"/>
      <c r="T47739" s="93"/>
    </row>
    <row r="47740" spans="6:20" ht="13.2">
      <c r="F47740" s="116"/>
      <c r="I47740" s="116"/>
      <c r="K47740" s="116"/>
      <c r="T47740" s="93"/>
    </row>
    <row r="47741" spans="6:20" ht="13.2">
      <c r="F47741" s="116"/>
      <c r="I47741" s="116"/>
      <c r="K47741" s="116"/>
      <c r="T47741" s="93"/>
    </row>
    <row r="47742" spans="6:20" ht="13.2">
      <c r="F47742" s="116"/>
      <c r="I47742" s="116"/>
      <c r="K47742" s="116"/>
      <c r="T47742" s="93"/>
    </row>
    <row r="47743" spans="6:20" ht="13.2">
      <c r="F47743" s="116"/>
      <c r="I47743" s="116"/>
      <c r="K47743" s="116"/>
      <c r="T47743" s="93"/>
    </row>
    <row r="47744" spans="6:20" ht="13.2">
      <c r="F47744" s="116"/>
      <c r="I47744" s="116"/>
      <c r="K47744" s="116"/>
      <c r="T47744" s="93"/>
    </row>
    <row r="47745" spans="6:20" ht="13.2">
      <c r="F47745" s="116"/>
      <c r="I47745" s="116"/>
      <c r="K47745" s="116"/>
      <c r="T47745" s="93"/>
    </row>
    <row r="47746" spans="6:20" ht="13.2">
      <c r="F47746" s="116"/>
      <c r="I47746" s="116"/>
      <c r="K47746" s="116"/>
      <c r="T47746" s="93"/>
    </row>
    <row r="47747" spans="6:20" ht="13.2">
      <c r="F47747" s="116"/>
      <c r="I47747" s="116"/>
      <c r="K47747" s="116"/>
      <c r="T47747" s="93"/>
    </row>
    <row r="47748" spans="6:20" ht="13.2">
      <c r="F47748" s="116"/>
      <c r="I47748" s="116"/>
      <c r="K47748" s="116"/>
      <c r="T47748" s="93"/>
    </row>
    <row r="47749" spans="6:20" ht="13.2">
      <c r="F47749" s="116"/>
      <c r="I47749" s="116"/>
      <c r="K47749" s="116"/>
      <c r="T47749" s="93"/>
    </row>
    <row r="47750" spans="6:20" ht="13.2">
      <c r="F47750" s="116"/>
      <c r="I47750" s="116"/>
      <c r="K47750" s="116"/>
      <c r="T47750" s="93"/>
    </row>
    <row r="47751" spans="6:20" ht="13.2">
      <c r="F47751" s="116"/>
      <c r="I47751" s="116"/>
      <c r="K47751" s="116"/>
      <c r="T47751" s="93"/>
    </row>
    <row r="47752" spans="6:20" ht="13.2">
      <c r="F47752" s="116"/>
      <c r="I47752" s="116"/>
      <c r="K47752" s="116"/>
      <c r="T47752" s="93"/>
    </row>
    <row r="47753" spans="6:20" ht="13.2">
      <c r="F47753" s="116"/>
      <c r="I47753" s="116"/>
      <c r="K47753" s="116"/>
      <c r="T47753" s="93"/>
    </row>
    <row r="47754" spans="6:20" ht="13.2">
      <c r="F47754" s="116"/>
      <c r="I47754" s="116"/>
      <c r="K47754" s="116"/>
      <c r="T47754" s="93"/>
    </row>
    <row r="47755" spans="6:20" ht="13.2">
      <c r="F47755" s="116"/>
      <c r="I47755" s="116"/>
      <c r="K47755" s="116"/>
      <c r="T47755" s="93"/>
    </row>
    <row r="47756" spans="6:20" ht="13.2">
      <c r="F47756" s="116"/>
      <c r="I47756" s="116"/>
      <c r="K47756" s="116"/>
      <c r="T47756" s="93"/>
    </row>
    <row r="47757" spans="6:20" ht="13.2">
      <c r="F47757" s="116"/>
      <c r="I47757" s="116"/>
      <c r="K47757" s="116"/>
      <c r="T47757" s="93"/>
    </row>
    <row r="47758" spans="6:20" ht="13.2">
      <c r="F47758" s="116"/>
      <c r="I47758" s="116"/>
      <c r="K47758" s="116"/>
      <c r="T47758" s="93"/>
    </row>
    <row r="47759" spans="6:20" ht="13.2">
      <c r="F47759" s="116"/>
      <c r="I47759" s="116"/>
      <c r="K47759" s="116"/>
      <c r="T47759" s="93"/>
    </row>
    <row r="47760" spans="6:20" ht="13.2">
      <c r="F47760" s="116"/>
      <c r="I47760" s="116"/>
      <c r="K47760" s="116"/>
      <c r="T47760" s="93"/>
    </row>
    <row r="47761" spans="6:20" ht="13.2">
      <c r="F47761" s="116"/>
      <c r="I47761" s="116"/>
      <c r="K47761" s="116"/>
      <c r="T47761" s="93"/>
    </row>
    <row r="47762" spans="6:20" ht="13.2">
      <c r="F47762" s="116"/>
      <c r="I47762" s="116"/>
      <c r="K47762" s="116"/>
      <c r="T47762" s="93"/>
    </row>
    <row r="47763" spans="6:20" ht="13.2">
      <c r="F47763" s="116"/>
      <c r="I47763" s="116"/>
      <c r="K47763" s="116"/>
      <c r="T47763" s="93"/>
    </row>
    <row r="47764" spans="6:20" ht="13.2">
      <c r="F47764" s="116"/>
      <c r="I47764" s="116"/>
      <c r="K47764" s="116"/>
      <c r="T47764" s="93"/>
    </row>
    <row r="47765" spans="6:20" ht="13.2">
      <c r="F47765" s="116"/>
      <c r="I47765" s="116"/>
      <c r="K47765" s="116"/>
      <c r="T47765" s="93"/>
    </row>
    <row r="47766" spans="6:20" ht="13.2">
      <c r="F47766" s="116"/>
      <c r="I47766" s="116"/>
      <c r="K47766" s="116"/>
      <c r="T47766" s="93"/>
    </row>
    <row r="47767" spans="6:20" ht="13.2">
      <c r="F47767" s="116"/>
      <c r="I47767" s="116"/>
      <c r="K47767" s="116"/>
      <c r="T47767" s="93"/>
    </row>
    <row r="47768" spans="6:20" ht="13.2">
      <c r="F47768" s="116"/>
      <c r="I47768" s="116"/>
      <c r="K47768" s="116"/>
      <c r="T47768" s="93"/>
    </row>
    <row r="47769" spans="6:20" ht="13.2">
      <c r="F47769" s="116"/>
      <c r="I47769" s="116"/>
      <c r="K47769" s="116"/>
      <c r="T47769" s="93"/>
    </row>
    <row r="47770" spans="6:20" ht="13.2">
      <c r="F47770" s="116"/>
      <c r="I47770" s="116"/>
      <c r="K47770" s="116"/>
      <c r="T47770" s="93"/>
    </row>
    <row r="47771" spans="6:20" ht="13.2">
      <c r="F47771" s="116"/>
      <c r="I47771" s="116"/>
      <c r="K47771" s="116"/>
      <c r="T47771" s="93"/>
    </row>
    <row r="47772" spans="6:20" ht="13.2">
      <c r="F47772" s="116"/>
      <c r="I47772" s="116"/>
      <c r="K47772" s="116"/>
      <c r="T47772" s="93"/>
    </row>
    <row r="47773" spans="6:20" ht="13.2">
      <c r="F47773" s="116"/>
      <c r="I47773" s="116"/>
      <c r="K47773" s="116"/>
      <c r="T47773" s="93"/>
    </row>
    <row r="47774" spans="6:20" ht="13.2">
      <c r="F47774" s="116"/>
      <c r="I47774" s="116"/>
      <c r="K47774" s="116"/>
      <c r="T47774" s="93"/>
    </row>
    <row r="47775" spans="6:20" ht="13.2">
      <c r="F47775" s="116"/>
      <c r="I47775" s="116"/>
      <c r="K47775" s="116"/>
      <c r="T47775" s="93"/>
    </row>
    <row r="47776" spans="6:20" ht="13.2">
      <c r="F47776" s="116"/>
      <c r="I47776" s="116"/>
      <c r="K47776" s="116"/>
      <c r="T47776" s="93"/>
    </row>
    <row r="47777" spans="6:20" ht="13.2">
      <c r="F47777" s="116"/>
      <c r="I47777" s="116"/>
      <c r="K47777" s="116"/>
      <c r="T47777" s="93"/>
    </row>
    <row r="47778" spans="6:20" ht="13.2">
      <c r="F47778" s="116"/>
      <c r="I47778" s="116"/>
      <c r="K47778" s="116"/>
      <c r="T47778" s="93"/>
    </row>
    <row r="47779" spans="6:20" ht="13.2">
      <c r="F47779" s="116"/>
      <c r="I47779" s="116"/>
      <c r="K47779" s="116"/>
      <c r="T47779" s="93"/>
    </row>
    <row r="47780" spans="6:20" ht="13.2">
      <c r="F47780" s="116"/>
      <c r="I47780" s="116"/>
      <c r="K47780" s="116"/>
      <c r="T47780" s="93"/>
    </row>
    <row r="47781" spans="6:20" ht="13.2">
      <c r="F47781" s="116"/>
      <c r="I47781" s="116"/>
      <c r="K47781" s="116"/>
      <c r="T47781" s="93"/>
    </row>
    <row r="47782" spans="6:20" ht="13.2">
      <c r="F47782" s="116"/>
      <c r="I47782" s="116"/>
      <c r="K47782" s="116"/>
      <c r="T47782" s="93"/>
    </row>
    <row r="47783" spans="6:20" ht="13.2">
      <c r="F47783" s="116"/>
      <c r="I47783" s="116"/>
      <c r="K47783" s="116"/>
      <c r="T47783" s="93"/>
    </row>
    <row r="47784" spans="6:20" ht="13.2">
      <c r="F47784" s="116"/>
      <c r="I47784" s="116"/>
      <c r="K47784" s="116"/>
      <c r="T47784" s="93"/>
    </row>
    <row r="47785" spans="6:20" ht="13.2">
      <c r="F47785" s="116"/>
      <c r="I47785" s="116"/>
      <c r="K47785" s="116"/>
      <c r="T47785" s="93"/>
    </row>
    <row r="47786" spans="6:20" ht="13.2">
      <c r="F47786" s="116"/>
      <c r="I47786" s="116"/>
      <c r="K47786" s="116"/>
      <c r="T47786" s="93"/>
    </row>
    <row r="47787" spans="6:20" ht="13.2">
      <c r="F47787" s="116"/>
      <c r="I47787" s="116"/>
      <c r="K47787" s="116"/>
      <c r="T47787" s="93"/>
    </row>
    <row r="47788" spans="6:20" ht="13.2">
      <c r="F47788" s="116"/>
      <c r="I47788" s="116"/>
      <c r="K47788" s="116"/>
      <c r="T47788" s="93"/>
    </row>
    <row r="47789" spans="6:20" ht="13.2">
      <c r="F47789" s="116"/>
      <c r="I47789" s="116"/>
      <c r="K47789" s="116"/>
      <c r="T47789" s="93"/>
    </row>
    <row r="47790" spans="6:20" ht="13.2">
      <c r="F47790" s="116"/>
      <c r="I47790" s="116"/>
      <c r="K47790" s="116"/>
      <c r="T47790" s="93"/>
    </row>
    <row r="47791" spans="6:20" ht="13.2">
      <c r="F47791" s="116"/>
      <c r="I47791" s="116"/>
      <c r="K47791" s="116"/>
      <c r="T47791" s="93"/>
    </row>
    <row r="47792" spans="6:20" ht="13.2">
      <c r="F47792" s="116"/>
      <c r="I47792" s="116"/>
      <c r="K47792" s="116"/>
      <c r="T47792" s="93"/>
    </row>
    <row r="47793" spans="6:20" ht="13.2">
      <c r="F47793" s="116"/>
      <c r="I47793" s="116"/>
      <c r="K47793" s="116"/>
      <c r="T47793" s="93"/>
    </row>
    <row r="47794" spans="6:20" ht="13.2">
      <c r="F47794" s="116"/>
      <c r="I47794" s="116"/>
      <c r="K47794" s="116"/>
      <c r="T47794" s="93"/>
    </row>
    <row r="47795" spans="6:20" ht="13.2">
      <c r="F47795" s="116"/>
      <c r="I47795" s="116"/>
      <c r="K47795" s="116"/>
      <c r="T47795" s="93"/>
    </row>
    <row r="47796" spans="6:20" ht="13.2">
      <c r="F47796" s="116"/>
      <c r="I47796" s="116"/>
      <c r="K47796" s="116"/>
      <c r="T47796" s="93"/>
    </row>
    <row r="47797" spans="6:20" ht="13.2">
      <c r="F47797" s="116"/>
      <c r="I47797" s="116"/>
      <c r="K47797" s="116"/>
      <c r="T47797" s="93"/>
    </row>
    <row r="47798" spans="6:20" ht="13.2">
      <c r="F47798" s="116"/>
      <c r="I47798" s="116"/>
      <c r="K47798" s="116"/>
      <c r="T47798" s="93"/>
    </row>
    <row r="47799" spans="6:20" ht="13.2">
      <c r="F47799" s="116"/>
      <c r="I47799" s="116"/>
      <c r="K47799" s="116"/>
      <c r="T47799" s="93"/>
    </row>
    <row r="47800" spans="6:20" ht="13.2">
      <c r="F47800" s="116"/>
      <c r="I47800" s="116"/>
      <c r="K47800" s="116"/>
      <c r="T47800" s="93"/>
    </row>
    <row r="47801" spans="6:20" ht="13.2">
      <c r="F47801" s="116"/>
      <c r="I47801" s="116"/>
      <c r="K47801" s="116"/>
      <c r="T47801" s="93"/>
    </row>
    <row r="47802" spans="6:20" ht="13.2">
      <c r="F47802" s="116"/>
      <c r="I47802" s="116"/>
      <c r="K47802" s="116"/>
      <c r="T47802" s="93"/>
    </row>
    <row r="47803" spans="6:20" ht="13.2">
      <c r="F47803" s="116"/>
      <c r="I47803" s="116"/>
      <c r="K47803" s="116"/>
      <c r="T47803" s="93"/>
    </row>
    <row r="47804" spans="6:20" ht="13.2">
      <c r="F47804" s="116"/>
      <c r="I47804" s="116"/>
      <c r="K47804" s="116"/>
      <c r="T47804" s="93"/>
    </row>
    <row r="47805" spans="6:20" ht="13.2">
      <c r="F47805" s="116"/>
      <c r="I47805" s="116"/>
      <c r="K47805" s="116"/>
      <c r="T47805" s="93"/>
    </row>
    <row r="47806" spans="6:20" ht="13.2">
      <c r="F47806" s="116"/>
      <c r="I47806" s="116"/>
      <c r="K47806" s="116"/>
      <c r="T47806" s="93"/>
    </row>
    <row r="47807" spans="6:20" ht="13.2">
      <c r="F47807" s="116"/>
      <c r="I47807" s="116"/>
      <c r="K47807" s="116"/>
      <c r="T47807" s="93"/>
    </row>
    <row r="47808" spans="6:20" ht="13.2">
      <c r="F47808" s="116"/>
      <c r="I47808" s="116"/>
      <c r="K47808" s="116"/>
      <c r="T47808" s="93"/>
    </row>
    <row r="47809" spans="6:20" ht="13.2">
      <c r="F47809" s="116"/>
      <c r="I47809" s="116"/>
      <c r="K47809" s="116"/>
      <c r="T47809" s="93"/>
    </row>
    <row r="47810" spans="6:20" ht="13.2">
      <c r="F47810" s="116"/>
      <c r="I47810" s="116"/>
      <c r="K47810" s="116"/>
      <c r="T47810" s="93"/>
    </row>
    <row r="47811" spans="6:20" ht="13.2">
      <c r="F47811" s="116"/>
      <c r="I47811" s="116"/>
      <c r="K47811" s="116"/>
      <c r="T47811" s="93"/>
    </row>
    <row r="47812" spans="6:20" ht="13.2">
      <c r="F47812" s="116"/>
      <c r="I47812" s="116"/>
      <c r="K47812" s="116"/>
      <c r="T47812" s="93"/>
    </row>
    <row r="47813" spans="6:20" ht="13.2">
      <c r="F47813" s="116"/>
      <c r="I47813" s="116"/>
      <c r="K47813" s="116"/>
      <c r="T47813" s="93"/>
    </row>
    <row r="47814" spans="6:20" ht="13.2">
      <c r="F47814" s="116"/>
      <c r="I47814" s="116"/>
      <c r="K47814" s="116"/>
      <c r="T47814" s="93"/>
    </row>
    <row r="47815" spans="6:20" ht="13.2">
      <c r="F47815" s="116"/>
      <c r="I47815" s="116"/>
      <c r="K47815" s="116"/>
      <c r="T47815" s="93"/>
    </row>
    <row r="47816" spans="6:20" ht="13.2">
      <c r="F47816" s="116"/>
      <c r="I47816" s="116"/>
      <c r="K47816" s="116"/>
      <c r="T47816" s="93"/>
    </row>
    <row r="47817" spans="6:20" ht="13.2">
      <c r="F47817" s="116"/>
      <c r="I47817" s="116"/>
      <c r="K47817" s="116"/>
      <c r="T47817" s="93"/>
    </row>
    <row r="47818" spans="6:20" ht="13.2">
      <c r="F47818" s="116"/>
      <c r="I47818" s="116"/>
      <c r="K47818" s="116"/>
      <c r="T47818" s="93"/>
    </row>
    <row r="47819" spans="6:20" ht="13.2">
      <c r="F47819" s="116"/>
      <c r="I47819" s="116"/>
      <c r="K47819" s="116"/>
      <c r="T47819" s="93"/>
    </row>
    <row r="47820" spans="6:20" ht="13.2">
      <c r="F47820" s="116"/>
      <c r="I47820" s="116"/>
      <c r="K47820" s="116"/>
      <c r="T47820" s="93"/>
    </row>
    <row r="47821" spans="6:20" ht="13.2">
      <c r="F47821" s="116"/>
      <c r="I47821" s="116"/>
      <c r="K47821" s="116"/>
      <c r="T47821" s="93"/>
    </row>
    <row r="47822" spans="6:20" ht="13.2">
      <c r="F47822" s="116"/>
      <c r="I47822" s="116"/>
      <c r="K47822" s="116"/>
      <c r="T47822" s="93"/>
    </row>
    <row r="47823" spans="6:20" ht="13.2">
      <c r="F47823" s="116"/>
      <c r="I47823" s="116"/>
      <c r="K47823" s="116"/>
      <c r="T47823" s="93"/>
    </row>
    <row r="47824" spans="6:20" ht="13.2">
      <c r="F47824" s="116"/>
      <c r="I47824" s="116"/>
      <c r="K47824" s="116"/>
      <c r="T47824" s="93"/>
    </row>
    <row r="47825" spans="6:20" ht="13.2">
      <c r="F47825" s="116"/>
      <c r="I47825" s="116"/>
      <c r="K47825" s="116"/>
      <c r="T47825" s="93"/>
    </row>
    <row r="47826" spans="6:20" ht="13.2">
      <c r="F47826" s="116"/>
      <c r="I47826" s="116"/>
      <c r="K47826" s="116"/>
      <c r="T47826" s="93"/>
    </row>
    <row r="47827" spans="6:20" ht="13.2">
      <c r="F47827" s="116"/>
      <c r="I47827" s="116"/>
      <c r="K47827" s="116"/>
      <c r="T47827" s="93"/>
    </row>
    <row r="47828" spans="6:20" ht="13.2">
      <c r="F47828" s="116"/>
      <c r="I47828" s="116"/>
      <c r="K47828" s="116"/>
      <c r="T47828" s="93"/>
    </row>
    <row r="47829" spans="6:20" ht="13.2">
      <c r="F47829" s="116"/>
      <c r="I47829" s="116"/>
      <c r="K47829" s="116"/>
      <c r="T47829" s="93"/>
    </row>
    <row r="47830" spans="6:20" ht="13.2">
      <c r="F47830" s="116"/>
      <c r="I47830" s="116"/>
      <c r="K47830" s="116"/>
      <c r="T47830" s="93"/>
    </row>
    <row r="47831" spans="6:20" ht="13.2">
      <c r="F47831" s="116"/>
      <c r="I47831" s="116"/>
      <c r="K47831" s="116"/>
      <c r="T47831" s="93"/>
    </row>
    <row r="47832" spans="6:20" ht="13.2">
      <c r="F47832" s="116"/>
      <c r="I47832" s="116"/>
      <c r="K47832" s="116"/>
      <c r="T47832" s="93"/>
    </row>
    <row r="47833" spans="6:20" ht="13.2">
      <c r="F47833" s="116"/>
      <c r="I47833" s="116"/>
      <c r="K47833" s="116"/>
      <c r="T47833" s="93"/>
    </row>
    <row r="47834" spans="6:20" ht="13.2">
      <c r="F47834" s="116"/>
      <c r="I47834" s="116"/>
      <c r="K47834" s="116"/>
      <c r="T47834" s="93"/>
    </row>
    <row r="47835" spans="6:20" ht="13.2">
      <c r="F47835" s="116"/>
      <c r="I47835" s="116"/>
      <c r="K47835" s="116"/>
      <c r="T47835" s="93"/>
    </row>
    <row r="47836" spans="6:20" ht="13.2">
      <c r="F47836" s="116"/>
      <c r="I47836" s="116"/>
      <c r="K47836" s="116"/>
      <c r="T47836" s="93"/>
    </row>
    <row r="47837" spans="6:20" ht="13.2">
      <c r="F47837" s="116"/>
      <c r="I47837" s="116"/>
      <c r="K47837" s="116"/>
      <c r="T47837" s="93"/>
    </row>
    <row r="47838" spans="6:20" ht="13.2">
      <c r="F47838" s="116"/>
      <c r="I47838" s="116"/>
      <c r="K47838" s="116"/>
      <c r="T47838" s="93"/>
    </row>
    <row r="47839" spans="6:20" ht="13.2">
      <c r="F47839" s="116"/>
      <c r="I47839" s="116"/>
      <c r="K47839" s="116"/>
      <c r="T47839" s="93"/>
    </row>
    <row r="47840" spans="6:20" ht="13.2">
      <c r="F47840" s="116"/>
      <c r="I47840" s="116"/>
      <c r="K47840" s="116"/>
      <c r="T47840" s="93"/>
    </row>
    <row r="47841" spans="6:20" ht="13.2">
      <c r="F47841" s="116"/>
      <c r="I47841" s="116"/>
      <c r="K47841" s="116"/>
      <c r="T47841" s="93"/>
    </row>
    <row r="47842" spans="6:20" ht="13.2">
      <c r="F47842" s="116"/>
      <c r="I47842" s="116"/>
      <c r="K47842" s="116"/>
      <c r="T47842" s="93"/>
    </row>
    <row r="47843" spans="6:20" ht="13.2">
      <c r="F47843" s="116"/>
      <c r="I47843" s="116"/>
      <c r="K47843" s="116"/>
      <c r="T47843" s="93"/>
    </row>
    <row r="47844" spans="6:20" ht="13.2">
      <c r="F47844" s="116"/>
      <c r="I47844" s="116"/>
      <c r="K47844" s="116"/>
      <c r="T47844" s="93"/>
    </row>
    <row r="47845" spans="6:20" ht="13.2">
      <c r="F47845" s="116"/>
      <c r="I47845" s="116"/>
      <c r="K47845" s="116"/>
      <c r="T47845" s="93"/>
    </row>
    <row r="47846" spans="6:20" ht="13.2">
      <c r="F47846" s="116"/>
      <c r="I47846" s="116"/>
      <c r="K47846" s="116"/>
      <c r="T47846" s="93"/>
    </row>
    <row r="47847" spans="6:20" ht="13.2">
      <c r="F47847" s="116"/>
      <c r="I47847" s="116"/>
      <c r="K47847" s="116"/>
      <c r="T47847" s="93"/>
    </row>
    <row r="47848" spans="6:20" ht="13.2">
      <c r="F47848" s="116"/>
      <c r="I47848" s="116"/>
      <c r="K47848" s="116"/>
      <c r="T47848" s="93"/>
    </row>
    <row r="47849" spans="6:20" ht="13.2">
      <c r="F47849" s="116"/>
      <c r="I47849" s="116"/>
      <c r="K47849" s="116"/>
      <c r="T47849" s="93"/>
    </row>
    <row r="47850" spans="6:20" ht="13.2">
      <c r="F47850" s="116"/>
      <c r="I47850" s="116"/>
      <c r="K47850" s="116"/>
      <c r="T47850" s="93"/>
    </row>
    <row r="47851" spans="6:20" ht="13.2">
      <c r="F47851" s="116"/>
      <c r="I47851" s="116"/>
      <c r="K47851" s="116"/>
      <c r="T47851" s="93"/>
    </row>
    <row r="47852" spans="6:20" ht="13.2">
      <c r="F47852" s="116"/>
      <c r="I47852" s="116"/>
      <c r="K47852" s="116"/>
      <c r="T47852" s="93"/>
    </row>
    <row r="47853" spans="6:20" ht="13.2">
      <c r="F47853" s="116"/>
      <c r="I47853" s="116"/>
      <c r="K47853" s="116"/>
      <c r="T47853" s="93"/>
    </row>
    <row r="47854" spans="6:20" ht="13.2">
      <c r="F47854" s="116"/>
      <c r="I47854" s="116"/>
      <c r="K47854" s="116"/>
      <c r="T47854" s="93"/>
    </row>
    <row r="47855" spans="6:20" ht="13.2">
      <c r="F47855" s="116"/>
      <c r="I47855" s="116"/>
      <c r="K47855" s="116"/>
      <c r="T47855" s="93"/>
    </row>
    <row r="47856" spans="6:20" ht="13.2">
      <c r="F47856" s="116"/>
      <c r="I47856" s="116"/>
      <c r="K47856" s="116"/>
      <c r="T47856" s="93"/>
    </row>
    <row r="47857" spans="6:20" ht="13.2">
      <c r="F47857" s="116"/>
      <c r="I47857" s="116"/>
      <c r="K47857" s="116"/>
      <c r="T47857" s="93"/>
    </row>
    <row r="47858" spans="6:20" ht="13.2">
      <c r="F47858" s="116"/>
      <c r="I47858" s="116"/>
      <c r="K47858" s="116"/>
      <c r="T47858" s="93"/>
    </row>
    <row r="47859" spans="6:20" ht="13.2">
      <c r="F47859" s="116"/>
      <c r="I47859" s="116"/>
      <c r="K47859" s="116"/>
      <c r="T47859" s="93"/>
    </row>
    <row r="47860" spans="6:20" ht="13.2">
      <c r="F47860" s="116"/>
      <c r="I47860" s="116"/>
      <c r="K47860" s="116"/>
      <c r="T47860" s="93"/>
    </row>
    <row r="47861" spans="6:20" ht="13.2">
      <c r="F47861" s="116"/>
      <c r="I47861" s="116"/>
      <c r="K47861" s="116"/>
      <c r="T47861" s="93"/>
    </row>
    <row r="47862" spans="6:20" ht="13.2">
      <c r="F47862" s="116"/>
      <c r="I47862" s="116"/>
      <c r="K47862" s="116"/>
      <c r="T47862" s="93"/>
    </row>
    <row r="47863" spans="6:20" ht="13.2">
      <c r="F47863" s="116"/>
      <c r="I47863" s="116"/>
      <c r="K47863" s="116"/>
      <c r="T47863" s="93"/>
    </row>
    <row r="47864" spans="6:20" ht="13.2">
      <c r="F47864" s="116"/>
      <c r="I47864" s="116"/>
      <c r="K47864" s="116"/>
      <c r="T47864" s="93"/>
    </row>
    <row r="47865" spans="6:20" ht="13.2">
      <c r="F47865" s="116"/>
      <c r="I47865" s="116"/>
      <c r="K47865" s="116"/>
      <c r="T47865" s="93"/>
    </row>
    <row r="47866" spans="6:20" ht="13.2">
      <c r="F47866" s="116"/>
      <c r="I47866" s="116"/>
      <c r="K47866" s="116"/>
      <c r="T47866" s="93"/>
    </row>
    <row r="47867" spans="6:20" ht="13.2">
      <c r="F47867" s="116"/>
      <c r="I47867" s="116"/>
      <c r="K47867" s="116"/>
      <c r="T47867" s="93"/>
    </row>
    <row r="47868" spans="6:20" ht="13.2">
      <c r="F47868" s="116"/>
      <c r="I47868" s="116"/>
      <c r="K47868" s="116"/>
      <c r="T47868" s="93"/>
    </row>
    <row r="47869" spans="6:20" ht="13.2">
      <c r="F47869" s="116"/>
      <c r="I47869" s="116"/>
      <c r="K47869" s="116"/>
      <c r="T47869" s="93"/>
    </row>
    <row r="47870" spans="6:20" ht="13.2">
      <c r="F47870" s="116"/>
      <c r="I47870" s="116"/>
      <c r="K47870" s="116"/>
      <c r="T47870" s="93"/>
    </row>
    <row r="47871" spans="6:20" ht="13.2">
      <c r="F47871" s="116"/>
      <c r="I47871" s="116"/>
      <c r="K47871" s="116"/>
      <c r="T47871" s="93"/>
    </row>
    <row r="47872" spans="6:20" ht="13.2">
      <c r="F47872" s="116"/>
      <c r="I47872" s="116"/>
      <c r="K47872" s="116"/>
      <c r="T47872" s="93"/>
    </row>
    <row r="47873" spans="6:20" ht="13.2">
      <c r="F47873" s="116"/>
      <c r="I47873" s="116"/>
      <c r="K47873" s="116"/>
      <c r="T47873" s="93"/>
    </row>
    <row r="47874" spans="6:20" ht="13.2">
      <c r="F47874" s="116"/>
      <c r="I47874" s="116"/>
      <c r="K47874" s="116"/>
      <c r="T47874" s="93"/>
    </row>
    <row r="47875" spans="6:20" ht="13.2">
      <c r="F47875" s="116"/>
      <c r="I47875" s="116"/>
      <c r="K47875" s="116"/>
      <c r="T47875" s="93"/>
    </row>
    <row r="47876" spans="6:20" ht="13.2">
      <c r="F47876" s="116"/>
      <c r="I47876" s="116"/>
      <c r="K47876" s="116"/>
      <c r="T47876" s="93"/>
    </row>
    <row r="47877" spans="6:20" ht="13.2">
      <c r="F47877" s="116"/>
      <c r="I47877" s="116"/>
      <c r="K47877" s="116"/>
      <c r="T47877" s="93"/>
    </row>
    <row r="47878" spans="6:20" ht="13.2">
      <c r="F47878" s="116"/>
      <c r="I47878" s="116"/>
      <c r="K47878" s="116"/>
      <c r="T47878" s="93"/>
    </row>
    <row r="47879" spans="6:20" ht="13.2">
      <c r="F47879" s="116"/>
      <c r="I47879" s="116"/>
      <c r="K47879" s="116"/>
      <c r="T47879" s="93"/>
    </row>
    <row r="47880" spans="6:20" ht="13.2">
      <c r="F47880" s="116"/>
      <c r="I47880" s="116"/>
      <c r="K47880" s="116"/>
      <c r="T47880" s="93"/>
    </row>
    <row r="47881" spans="6:20" ht="13.2">
      <c r="F47881" s="116"/>
      <c r="I47881" s="116"/>
      <c r="K47881" s="116"/>
      <c r="T47881" s="93"/>
    </row>
    <row r="47882" spans="6:20" ht="13.2">
      <c r="F47882" s="116"/>
      <c r="I47882" s="116"/>
      <c r="K47882" s="116"/>
      <c r="T47882" s="93"/>
    </row>
    <row r="47883" spans="6:20" ht="13.2">
      <c r="F47883" s="116"/>
      <c r="I47883" s="116"/>
      <c r="K47883" s="116"/>
      <c r="T47883" s="93"/>
    </row>
    <row r="47884" spans="6:20" ht="13.2">
      <c r="F47884" s="116"/>
      <c r="I47884" s="116"/>
      <c r="K47884" s="116"/>
      <c r="T47884" s="93"/>
    </row>
    <row r="47885" spans="6:20" ht="13.2">
      <c r="F47885" s="116"/>
      <c r="I47885" s="116"/>
      <c r="K47885" s="116"/>
      <c r="T47885" s="93"/>
    </row>
    <row r="47886" spans="6:20" ht="13.2">
      <c r="F47886" s="116"/>
      <c r="I47886" s="116"/>
      <c r="K47886" s="116"/>
      <c r="T47886" s="93"/>
    </row>
    <row r="47887" spans="6:20" ht="13.2">
      <c r="F47887" s="116"/>
      <c r="I47887" s="116"/>
      <c r="K47887" s="116"/>
      <c r="T47887" s="93"/>
    </row>
    <row r="47888" spans="6:20" ht="13.2">
      <c r="F47888" s="116"/>
      <c r="I47888" s="116"/>
      <c r="K47888" s="116"/>
      <c r="T47888" s="93"/>
    </row>
    <row r="47889" spans="6:20" ht="13.2">
      <c r="F47889" s="116"/>
      <c r="I47889" s="116"/>
      <c r="K47889" s="116"/>
      <c r="T47889" s="93"/>
    </row>
    <row r="47890" spans="6:20" ht="13.2">
      <c r="F47890" s="116"/>
      <c r="I47890" s="116"/>
      <c r="K47890" s="116"/>
      <c r="T47890" s="93"/>
    </row>
    <row r="47891" spans="6:20" ht="13.2">
      <c r="F47891" s="116"/>
      <c r="I47891" s="116"/>
      <c r="K47891" s="116"/>
      <c r="T47891" s="93"/>
    </row>
    <row r="47892" spans="6:20" ht="13.2">
      <c r="F47892" s="116"/>
      <c r="I47892" s="116"/>
      <c r="K47892" s="116"/>
      <c r="T47892" s="93"/>
    </row>
    <row r="47893" spans="6:20" ht="13.2">
      <c r="F47893" s="116"/>
      <c r="I47893" s="116"/>
      <c r="K47893" s="116"/>
      <c r="T47893" s="93"/>
    </row>
    <row r="47894" spans="6:20" ht="13.2">
      <c r="F47894" s="116"/>
      <c r="I47894" s="116"/>
      <c r="K47894" s="116"/>
      <c r="T47894" s="93"/>
    </row>
    <row r="47895" spans="6:20" ht="13.2">
      <c r="F47895" s="116"/>
      <c r="I47895" s="116"/>
      <c r="K47895" s="116"/>
      <c r="T47895" s="93"/>
    </row>
    <row r="47896" spans="6:20" ht="13.2">
      <c r="F47896" s="116"/>
      <c r="I47896" s="116"/>
      <c r="K47896" s="116"/>
      <c r="T47896" s="93"/>
    </row>
    <row r="47897" spans="6:20" ht="13.2">
      <c r="F47897" s="116"/>
      <c r="I47897" s="116"/>
      <c r="K47897" s="116"/>
      <c r="T47897" s="93"/>
    </row>
    <row r="47898" spans="6:20" ht="13.2">
      <c r="F47898" s="116"/>
      <c r="I47898" s="116"/>
      <c r="K47898" s="116"/>
      <c r="T47898" s="93"/>
    </row>
    <row r="47899" spans="6:20" ht="13.2">
      <c r="F47899" s="116"/>
      <c r="I47899" s="116"/>
      <c r="K47899" s="116"/>
      <c r="T47899" s="93"/>
    </row>
    <row r="47900" spans="6:20" ht="13.2">
      <c r="F47900" s="116"/>
      <c r="I47900" s="116"/>
      <c r="K47900" s="116"/>
      <c r="T47900" s="93"/>
    </row>
    <row r="47901" spans="6:20" ht="13.2">
      <c r="F47901" s="116"/>
      <c r="I47901" s="116"/>
      <c r="K47901" s="116"/>
      <c r="T47901" s="93"/>
    </row>
    <row r="47902" spans="6:20" ht="13.2">
      <c r="F47902" s="116"/>
      <c r="I47902" s="116"/>
      <c r="K47902" s="116"/>
      <c r="T47902" s="93"/>
    </row>
    <row r="47903" spans="6:20" ht="13.2">
      <c r="F47903" s="116"/>
      <c r="I47903" s="116"/>
      <c r="K47903" s="116"/>
      <c r="T47903" s="93"/>
    </row>
    <row r="47904" spans="6:20" ht="13.2">
      <c r="F47904" s="116"/>
      <c r="I47904" s="116"/>
      <c r="K47904" s="116"/>
      <c r="T47904" s="93"/>
    </row>
    <row r="47905" spans="6:20" ht="13.2">
      <c r="F47905" s="116"/>
      <c r="I47905" s="116"/>
      <c r="K47905" s="116"/>
      <c r="T47905" s="93"/>
    </row>
    <row r="47906" spans="6:20" ht="13.2">
      <c r="F47906" s="116"/>
      <c r="I47906" s="116"/>
      <c r="K47906" s="116"/>
      <c r="T47906" s="93"/>
    </row>
    <row r="47907" spans="6:20" ht="13.2">
      <c r="F47907" s="116"/>
      <c r="I47907" s="116"/>
      <c r="K47907" s="116"/>
      <c r="T47907" s="93"/>
    </row>
    <row r="47908" spans="6:20" ht="13.2">
      <c r="F47908" s="116"/>
      <c r="I47908" s="116"/>
      <c r="K47908" s="116"/>
      <c r="T47908" s="93"/>
    </row>
    <row r="47909" spans="6:20" ht="13.2">
      <c r="F47909" s="116"/>
      <c r="I47909" s="116"/>
      <c r="K47909" s="116"/>
      <c r="T47909" s="93"/>
    </row>
    <row r="47910" spans="6:20" ht="13.2">
      <c r="F47910" s="116"/>
      <c r="I47910" s="116"/>
      <c r="K47910" s="116"/>
      <c r="T47910" s="93"/>
    </row>
    <row r="47911" spans="6:20" ht="13.2">
      <c r="F47911" s="116"/>
      <c r="I47911" s="116"/>
      <c r="K47911" s="116"/>
      <c r="T47911" s="93"/>
    </row>
    <row r="47912" spans="6:20" ht="13.2">
      <c r="F47912" s="116"/>
      <c r="I47912" s="116"/>
      <c r="K47912" s="116"/>
      <c r="T47912" s="93"/>
    </row>
    <row r="47913" spans="6:20" ht="13.2">
      <c r="F47913" s="116"/>
      <c r="I47913" s="116"/>
      <c r="K47913" s="116"/>
      <c r="T47913" s="93"/>
    </row>
    <row r="47914" spans="6:20" ht="13.2">
      <c r="F47914" s="116"/>
      <c r="I47914" s="116"/>
      <c r="K47914" s="116"/>
      <c r="T47914" s="93"/>
    </row>
    <row r="47915" spans="6:20" ht="13.2">
      <c r="F47915" s="116"/>
      <c r="I47915" s="116"/>
      <c r="K47915" s="116"/>
      <c r="T47915" s="93"/>
    </row>
    <row r="47916" spans="6:20" ht="13.2">
      <c r="F47916" s="116"/>
      <c r="I47916" s="116"/>
      <c r="K47916" s="116"/>
      <c r="T47916" s="93"/>
    </row>
    <row r="47917" spans="6:20" ht="13.2">
      <c r="F47917" s="116"/>
      <c r="I47917" s="116"/>
      <c r="K47917" s="116"/>
      <c r="T47917" s="93"/>
    </row>
    <row r="47918" spans="6:20" ht="13.2">
      <c r="F47918" s="116"/>
      <c r="I47918" s="116"/>
      <c r="K47918" s="116"/>
      <c r="T47918" s="93"/>
    </row>
    <row r="47919" spans="6:20" ht="13.2">
      <c r="F47919" s="116"/>
      <c r="I47919" s="116"/>
      <c r="K47919" s="116"/>
      <c r="T47919" s="93"/>
    </row>
    <row r="47920" spans="6:20" ht="13.2">
      <c r="F47920" s="116"/>
      <c r="I47920" s="116"/>
      <c r="K47920" s="116"/>
      <c r="T47920" s="93"/>
    </row>
    <row r="47921" spans="6:20" ht="13.2">
      <c r="F47921" s="116"/>
      <c r="I47921" s="116"/>
      <c r="K47921" s="116"/>
      <c r="T47921" s="93"/>
    </row>
    <row r="47922" spans="6:20" ht="13.2">
      <c r="F47922" s="116"/>
      <c r="I47922" s="116"/>
      <c r="K47922" s="116"/>
      <c r="T47922" s="93"/>
    </row>
    <row r="47923" spans="6:20" ht="13.2">
      <c r="F47923" s="116"/>
      <c r="I47923" s="116"/>
      <c r="K47923" s="116"/>
      <c r="T47923" s="93"/>
    </row>
    <row r="47924" spans="6:20" ht="13.2">
      <c r="F47924" s="116"/>
      <c r="I47924" s="116"/>
      <c r="K47924" s="116"/>
      <c r="T47924" s="93"/>
    </row>
    <row r="47925" spans="6:20" ht="13.2">
      <c r="F47925" s="116"/>
      <c r="I47925" s="116"/>
      <c r="K47925" s="116"/>
      <c r="T47925" s="93"/>
    </row>
    <row r="47926" spans="6:20" ht="13.2">
      <c r="F47926" s="116"/>
      <c r="I47926" s="116"/>
      <c r="K47926" s="116"/>
      <c r="T47926" s="93"/>
    </row>
    <row r="47927" spans="6:20" ht="13.2">
      <c r="F47927" s="116"/>
      <c r="I47927" s="116"/>
      <c r="K47927" s="116"/>
      <c r="T47927" s="93"/>
    </row>
    <row r="47928" spans="6:20" ht="13.2">
      <c r="F47928" s="116"/>
      <c r="I47928" s="116"/>
      <c r="K47928" s="116"/>
      <c r="T47928" s="93"/>
    </row>
    <row r="47929" spans="6:20" ht="13.2">
      <c r="F47929" s="116"/>
      <c r="I47929" s="116"/>
      <c r="K47929" s="116"/>
      <c r="T47929" s="93"/>
    </row>
    <row r="47930" spans="6:20" ht="13.2">
      <c r="F47930" s="116"/>
      <c r="I47930" s="116"/>
      <c r="K47930" s="116"/>
      <c r="T47930" s="93"/>
    </row>
    <row r="47931" spans="6:20" ht="13.2">
      <c r="F47931" s="116"/>
      <c r="I47931" s="116"/>
      <c r="K47931" s="116"/>
      <c r="T47931" s="93"/>
    </row>
    <row r="47932" spans="6:20" ht="13.2">
      <c r="F47932" s="116"/>
      <c r="I47932" s="116"/>
      <c r="K47932" s="116"/>
      <c r="T47932" s="93"/>
    </row>
    <row r="47933" spans="6:20" ht="13.2">
      <c r="F47933" s="116"/>
      <c r="I47933" s="116"/>
      <c r="K47933" s="116"/>
      <c r="T47933" s="93"/>
    </row>
    <row r="47934" spans="6:20" ht="13.2">
      <c r="F47934" s="116"/>
      <c r="I47934" s="116"/>
      <c r="K47934" s="116"/>
      <c r="T47934" s="93"/>
    </row>
    <row r="47935" spans="6:20" ht="13.2">
      <c r="F47935" s="116"/>
      <c r="I47935" s="116"/>
      <c r="K47935" s="116"/>
      <c r="T47935" s="93"/>
    </row>
    <row r="47936" spans="6:20" ht="13.2">
      <c r="F47936" s="116"/>
      <c r="I47936" s="116"/>
      <c r="K47936" s="116"/>
      <c r="T47936" s="93"/>
    </row>
    <row r="47937" spans="6:20" ht="13.2">
      <c r="F47937" s="116"/>
      <c r="I47937" s="116"/>
      <c r="K47937" s="116"/>
      <c r="T47937" s="93"/>
    </row>
    <row r="47938" spans="6:20" ht="13.2">
      <c r="F47938" s="116"/>
      <c r="I47938" s="116"/>
      <c r="K47938" s="116"/>
      <c r="T47938" s="93"/>
    </row>
    <row r="47939" spans="6:20" ht="13.2">
      <c r="F47939" s="116"/>
      <c r="I47939" s="116"/>
      <c r="K47939" s="116"/>
      <c r="T47939" s="93"/>
    </row>
    <row r="47940" spans="6:20" ht="13.2">
      <c r="F47940" s="116"/>
      <c r="I47940" s="116"/>
      <c r="K47940" s="116"/>
      <c r="T47940" s="93"/>
    </row>
    <row r="47941" spans="6:20" ht="13.2">
      <c r="F47941" s="116"/>
      <c r="I47941" s="116"/>
      <c r="K47941" s="116"/>
      <c r="T47941" s="93"/>
    </row>
    <row r="47942" spans="6:20" ht="13.2">
      <c r="F47942" s="116"/>
      <c r="I47942" s="116"/>
      <c r="K47942" s="116"/>
      <c r="T47942" s="93"/>
    </row>
    <row r="47943" spans="6:20" ht="13.2">
      <c r="F47943" s="116"/>
      <c r="I47943" s="116"/>
      <c r="K47943" s="116"/>
      <c r="T47943" s="93"/>
    </row>
    <row r="47944" spans="6:20" ht="13.2">
      <c r="F47944" s="116"/>
      <c r="I47944" s="116"/>
      <c r="K47944" s="116"/>
      <c r="T47944" s="93"/>
    </row>
    <row r="47945" spans="6:20" ht="13.2">
      <c r="F47945" s="116"/>
      <c r="I47945" s="116"/>
      <c r="K47945" s="116"/>
      <c r="T47945" s="93"/>
    </row>
    <row r="47946" spans="6:20" ht="13.2">
      <c r="F47946" s="116"/>
      <c r="I47946" s="116"/>
      <c r="K47946" s="116"/>
      <c r="T47946" s="93"/>
    </row>
    <row r="47947" spans="6:20" ht="13.2">
      <c r="F47947" s="116"/>
      <c r="I47947" s="116"/>
      <c r="K47947" s="116"/>
      <c r="T47947" s="93"/>
    </row>
    <row r="47948" spans="6:20" ht="13.2">
      <c r="F47948" s="116"/>
      <c r="I47948" s="116"/>
      <c r="K47948" s="116"/>
      <c r="T47948" s="93"/>
    </row>
    <row r="47949" spans="6:20" ht="13.2">
      <c r="F47949" s="116"/>
      <c r="I47949" s="116"/>
      <c r="K47949" s="116"/>
      <c r="T47949" s="93"/>
    </row>
    <row r="47950" spans="6:20" ht="13.2">
      <c r="F47950" s="116"/>
      <c r="I47950" s="116"/>
      <c r="K47950" s="116"/>
      <c r="T47950" s="93"/>
    </row>
    <row r="47951" spans="6:20" ht="13.2">
      <c r="F47951" s="116"/>
      <c r="I47951" s="116"/>
      <c r="K47951" s="116"/>
      <c r="T47951" s="93"/>
    </row>
    <row r="47952" spans="6:20" ht="13.2">
      <c r="F47952" s="116"/>
      <c r="I47952" s="116"/>
      <c r="K47952" s="116"/>
      <c r="T47952" s="93"/>
    </row>
    <row r="47953" spans="6:20" ht="13.2">
      <c r="F47953" s="116"/>
      <c r="I47953" s="116"/>
      <c r="K47953" s="116"/>
      <c r="T47953" s="93"/>
    </row>
    <row r="47954" spans="6:20" ht="13.2">
      <c r="F47954" s="116"/>
      <c r="I47954" s="116"/>
      <c r="K47954" s="116"/>
      <c r="T47954" s="93"/>
    </row>
    <row r="47955" spans="6:20" ht="13.2">
      <c r="F47955" s="116"/>
      <c r="I47955" s="116"/>
      <c r="K47955" s="116"/>
      <c r="T47955" s="93"/>
    </row>
    <row r="47956" spans="6:20" ht="13.2">
      <c r="F47956" s="116"/>
      <c r="I47956" s="116"/>
      <c r="K47956" s="116"/>
      <c r="T47956" s="93"/>
    </row>
    <row r="47957" spans="6:20" ht="13.2">
      <c r="F47957" s="116"/>
      <c r="I47957" s="116"/>
      <c r="K47957" s="116"/>
      <c r="T47957" s="93"/>
    </row>
    <row r="47958" spans="6:20" ht="13.2">
      <c r="F47958" s="116"/>
      <c r="I47958" s="116"/>
      <c r="K47958" s="116"/>
      <c r="T47958" s="93"/>
    </row>
    <row r="47959" spans="6:20" ht="13.2">
      <c r="F47959" s="116"/>
      <c r="I47959" s="116"/>
      <c r="K47959" s="116"/>
      <c r="T47959" s="93"/>
    </row>
    <row r="47960" spans="6:20" ht="13.2">
      <c r="F47960" s="116"/>
      <c r="I47960" s="116"/>
      <c r="K47960" s="116"/>
      <c r="T47960" s="93"/>
    </row>
    <row r="47961" spans="6:20" ht="13.2">
      <c r="F47961" s="116"/>
      <c r="I47961" s="116"/>
      <c r="K47961" s="116"/>
      <c r="T47961" s="93"/>
    </row>
    <row r="47962" spans="6:20" ht="13.2">
      <c r="F47962" s="116"/>
      <c r="I47962" s="116"/>
      <c r="K47962" s="116"/>
      <c r="T47962" s="93"/>
    </row>
    <row r="47963" spans="6:20" ht="13.2">
      <c r="F47963" s="116"/>
      <c r="I47963" s="116"/>
      <c r="K47963" s="116"/>
      <c r="T47963" s="93"/>
    </row>
    <row r="47964" spans="6:20" ht="13.2">
      <c r="F47964" s="116"/>
      <c r="I47964" s="116"/>
      <c r="K47964" s="116"/>
      <c r="T47964" s="93"/>
    </row>
    <row r="47965" spans="6:20" ht="13.2">
      <c r="F47965" s="116"/>
      <c r="I47965" s="116"/>
      <c r="K47965" s="116"/>
      <c r="T47965" s="93"/>
    </row>
    <row r="47966" spans="6:20" ht="13.2">
      <c r="F47966" s="116"/>
      <c r="I47966" s="116"/>
      <c r="K47966" s="116"/>
      <c r="T47966" s="93"/>
    </row>
    <row r="47967" spans="6:20" ht="13.2">
      <c r="F47967" s="116"/>
      <c r="I47967" s="116"/>
      <c r="K47967" s="116"/>
      <c r="T47967" s="93"/>
    </row>
    <row r="47968" spans="6:20" ht="13.2">
      <c r="F47968" s="116"/>
      <c r="I47968" s="116"/>
      <c r="K47968" s="116"/>
      <c r="T47968" s="93"/>
    </row>
    <row r="47969" spans="6:20" ht="13.2">
      <c r="F47969" s="116"/>
      <c r="I47969" s="116"/>
      <c r="K47969" s="116"/>
      <c r="T47969" s="93"/>
    </row>
    <row r="47970" spans="6:20" ht="13.2">
      <c r="F47970" s="116"/>
      <c r="I47970" s="116"/>
      <c r="K47970" s="116"/>
      <c r="T47970" s="93"/>
    </row>
    <row r="47971" spans="6:20" ht="13.2">
      <c r="F47971" s="116"/>
      <c r="I47971" s="116"/>
      <c r="K47971" s="116"/>
      <c r="T47971" s="93"/>
    </row>
    <row r="47972" spans="6:20" ht="13.2">
      <c r="F47972" s="116"/>
      <c r="I47972" s="116"/>
      <c r="K47972" s="116"/>
      <c r="T47972" s="93"/>
    </row>
    <row r="47973" spans="6:20" ht="13.2">
      <c r="F47973" s="116"/>
      <c r="I47973" s="116"/>
      <c r="K47973" s="116"/>
      <c r="T47973" s="93"/>
    </row>
    <row r="47974" spans="6:20" ht="13.2">
      <c r="F47974" s="116"/>
      <c r="I47974" s="116"/>
      <c r="K47974" s="116"/>
      <c r="T47974" s="93"/>
    </row>
    <row r="47975" spans="6:20" ht="13.2">
      <c r="F47975" s="116"/>
      <c r="I47975" s="116"/>
      <c r="K47975" s="116"/>
      <c r="T47975" s="93"/>
    </row>
    <row r="47976" spans="6:20" ht="13.2">
      <c r="F47976" s="116"/>
      <c r="I47976" s="116"/>
      <c r="K47976" s="116"/>
      <c r="T47976" s="93"/>
    </row>
    <row r="47977" spans="6:20" ht="13.2">
      <c r="F47977" s="116"/>
      <c r="I47977" s="116"/>
      <c r="K47977" s="116"/>
      <c r="T47977" s="93"/>
    </row>
    <row r="47978" spans="6:20" ht="13.2">
      <c r="F47978" s="116"/>
      <c r="I47978" s="116"/>
      <c r="K47978" s="116"/>
      <c r="T47978" s="93"/>
    </row>
    <row r="47979" spans="6:20" ht="13.2">
      <c r="F47979" s="116"/>
      <c r="I47979" s="116"/>
      <c r="K47979" s="116"/>
      <c r="T47979" s="93"/>
    </row>
    <row r="47980" spans="6:20" ht="13.2">
      <c r="F47980" s="116"/>
      <c r="I47980" s="116"/>
      <c r="K47980" s="116"/>
      <c r="T47980" s="93"/>
    </row>
    <row r="47981" spans="6:20" ht="13.2">
      <c r="F47981" s="116"/>
      <c r="I47981" s="116"/>
      <c r="K47981" s="116"/>
      <c r="T47981" s="93"/>
    </row>
    <row r="47982" spans="6:20" ht="13.2">
      <c r="F47982" s="116"/>
      <c r="I47982" s="116"/>
      <c r="K47982" s="116"/>
      <c r="T47982" s="93"/>
    </row>
    <row r="47983" spans="6:20" ht="13.2">
      <c r="F47983" s="116"/>
      <c r="I47983" s="116"/>
      <c r="K47983" s="116"/>
      <c r="T47983" s="93"/>
    </row>
    <row r="47984" spans="6:20" ht="13.2">
      <c r="F47984" s="116"/>
      <c r="I47984" s="116"/>
      <c r="K47984" s="116"/>
      <c r="T47984" s="93"/>
    </row>
    <row r="47985" spans="6:20" ht="13.2">
      <c r="F47985" s="116"/>
      <c r="I47985" s="116"/>
      <c r="K47985" s="116"/>
      <c r="T47985" s="93"/>
    </row>
    <row r="47986" spans="6:20" ht="13.2">
      <c r="F47986" s="116"/>
      <c r="I47986" s="116"/>
      <c r="K47986" s="116"/>
      <c r="T47986" s="93"/>
    </row>
    <row r="47987" spans="6:20" ht="13.2">
      <c r="F47987" s="116"/>
      <c r="I47987" s="116"/>
      <c r="K47987" s="116"/>
      <c r="T47987" s="93"/>
    </row>
    <row r="47988" spans="6:20" ht="13.2">
      <c r="F47988" s="116"/>
      <c r="I47988" s="116"/>
      <c r="K47988" s="116"/>
      <c r="T47988" s="93"/>
    </row>
    <row r="47989" spans="6:20" ht="13.2">
      <c r="F47989" s="116"/>
      <c r="I47989" s="116"/>
      <c r="K47989" s="116"/>
      <c r="T47989" s="93"/>
    </row>
    <row r="47990" spans="6:20" ht="13.2">
      <c r="F47990" s="116"/>
      <c r="I47990" s="116"/>
      <c r="K47990" s="116"/>
      <c r="T47990" s="93"/>
    </row>
    <row r="47991" spans="6:20" ht="13.2">
      <c r="F47991" s="116"/>
      <c r="I47991" s="116"/>
      <c r="K47991" s="116"/>
      <c r="T47991" s="93"/>
    </row>
    <row r="47992" spans="6:20" ht="13.2">
      <c r="F47992" s="116"/>
      <c r="I47992" s="116"/>
      <c r="K47992" s="116"/>
      <c r="T47992" s="93"/>
    </row>
    <row r="47993" spans="6:20" ht="13.2">
      <c r="F47993" s="116"/>
      <c r="I47993" s="116"/>
      <c r="K47993" s="116"/>
      <c r="T47993" s="93"/>
    </row>
    <row r="47994" spans="6:20" ht="13.2">
      <c r="F47994" s="116"/>
      <c r="I47994" s="116"/>
      <c r="K47994" s="116"/>
      <c r="T47994" s="93"/>
    </row>
    <row r="47995" spans="6:20" ht="13.2">
      <c r="F47995" s="116"/>
      <c r="I47995" s="116"/>
      <c r="K47995" s="116"/>
      <c r="T47995" s="93"/>
    </row>
    <row r="47996" spans="6:20" ht="13.2">
      <c r="F47996" s="116"/>
      <c r="I47996" s="116"/>
      <c r="K47996" s="116"/>
      <c r="T47996" s="93"/>
    </row>
    <row r="47997" spans="6:20" ht="13.2">
      <c r="F47997" s="116"/>
      <c r="I47997" s="116"/>
      <c r="K47997" s="116"/>
      <c r="T47997" s="93"/>
    </row>
    <row r="47998" spans="6:20" ht="13.2">
      <c r="F47998" s="116"/>
      <c r="I47998" s="116"/>
      <c r="K47998" s="116"/>
      <c r="T47998" s="93"/>
    </row>
    <row r="47999" spans="6:20" ht="13.2">
      <c r="F47999" s="116"/>
      <c r="I47999" s="116"/>
      <c r="K47999" s="116"/>
      <c r="T47999" s="93"/>
    </row>
    <row r="48000" spans="6:20" ht="13.2">
      <c r="F48000" s="116"/>
      <c r="I48000" s="116"/>
      <c r="K48000" s="116"/>
      <c r="T48000" s="93"/>
    </row>
    <row r="48001" spans="6:20" ht="13.2">
      <c r="F48001" s="116"/>
      <c r="I48001" s="116"/>
      <c r="K48001" s="116"/>
      <c r="T48001" s="93"/>
    </row>
    <row r="48002" spans="6:20" ht="13.2">
      <c r="F48002" s="116"/>
      <c r="I48002" s="116"/>
      <c r="K48002" s="116"/>
      <c r="T48002" s="93"/>
    </row>
    <row r="48003" spans="6:20" ht="13.2">
      <c r="F48003" s="116"/>
      <c r="I48003" s="116"/>
      <c r="K48003" s="116"/>
      <c r="T48003" s="93"/>
    </row>
    <row r="48004" spans="6:20" ht="13.2">
      <c r="F48004" s="116"/>
      <c r="I48004" s="116"/>
      <c r="K48004" s="116"/>
      <c r="T48004" s="93"/>
    </row>
    <row r="48005" spans="6:20" ht="13.2">
      <c r="F48005" s="116"/>
      <c r="I48005" s="116"/>
      <c r="K48005" s="116"/>
      <c r="T48005" s="93"/>
    </row>
    <row r="48006" spans="6:20" ht="13.2">
      <c r="F48006" s="116"/>
      <c r="I48006" s="116"/>
      <c r="K48006" s="116"/>
      <c r="T48006" s="93"/>
    </row>
    <row r="48007" spans="6:20" ht="13.2">
      <c r="F48007" s="116"/>
      <c r="I48007" s="116"/>
      <c r="K48007" s="116"/>
      <c r="T48007" s="93"/>
    </row>
    <row r="48008" spans="6:20" ht="13.2">
      <c r="F48008" s="116"/>
      <c r="I48008" s="116"/>
      <c r="K48008" s="116"/>
      <c r="T48008" s="93"/>
    </row>
    <row r="48009" spans="6:20" ht="13.2">
      <c r="F48009" s="116"/>
      <c r="I48009" s="116"/>
      <c r="K48009" s="116"/>
      <c r="T48009" s="93"/>
    </row>
    <row r="48010" spans="6:20" ht="13.2">
      <c r="F48010" s="116"/>
      <c r="I48010" s="116"/>
      <c r="K48010" s="116"/>
      <c r="T48010" s="93"/>
    </row>
    <row r="48011" spans="6:20" ht="13.2">
      <c r="F48011" s="116"/>
      <c r="I48011" s="116"/>
      <c r="K48011" s="116"/>
      <c r="T48011" s="93"/>
    </row>
    <row r="48012" spans="6:20" ht="13.2">
      <c r="F48012" s="116"/>
      <c r="I48012" s="116"/>
      <c r="K48012" s="116"/>
      <c r="T48012" s="93"/>
    </row>
    <row r="48013" spans="6:20" ht="13.2">
      <c r="F48013" s="116"/>
      <c r="I48013" s="116"/>
      <c r="K48013" s="116"/>
      <c r="T48013" s="93"/>
    </row>
    <row r="48014" spans="6:20" ht="13.2">
      <c r="F48014" s="116"/>
      <c r="I48014" s="116"/>
      <c r="K48014" s="116"/>
      <c r="T48014" s="93"/>
    </row>
    <row r="48015" spans="6:20" ht="13.2">
      <c r="F48015" s="116"/>
      <c r="I48015" s="116"/>
      <c r="K48015" s="116"/>
      <c r="T48015" s="93"/>
    </row>
    <row r="48016" spans="6:20" ht="13.2">
      <c r="F48016" s="116"/>
      <c r="I48016" s="116"/>
      <c r="K48016" s="116"/>
      <c r="T48016" s="93"/>
    </row>
    <row r="48017" spans="6:20" ht="13.2">
      <c r="F48017" s="116"/>
      <c r="I48017" s="116"/>
      <c r="K48017" s="116"/>
      <c r="T48017" s="93"/>
    </row>
    <row r="48018" spans="6:20" ht="13.2">
      <c r="F48018" s="116"/>
      <c r="I48018" s="116"/>
      <c r="K48018" s="116"/>
      <c r="T48018" s="93"/>
    </row>
    <row r="48019" spans="6:20" ht="13.2">
      <c r="F48019" s="116"/>
      <c r="I48019" s="116"/>
      <c r="K48019" s="116"/>
      <c r="T48019" s="93"/>
    </row>
    <row r="48020" spans="6:20" ht="13.2">
      <c r="F48020" s="116"/>
      <c r="I48020" s="116"/>
      <c r="K48020" s="116"/>
      <c r="T48020" s="93"/>
    </row>
    <row r="48021" spans="6:20" ht="13.2">
      <c r="F48021" s="116"/>
      <c r="I48021" s="116"/>
      <c r="K48021" s="116"/>
      <c r="T48021" s="93"/>
    </row>
    <row r="48022" spans="6:20" ht="13.2">
      <c r="F48022" s="116"/>
      <c r="I48022" s="116"/>
      <c r="K48022" s="116"/>
      <c r="T48022" s="93"/>
    </row>
    <row r="48023" spans="6:20" ht="13.2">
      <c r="F48023" s="116"/>
      <c r="I48023" s="116"/>
      <c r="K48023" s="116"/>
      <c r="T48023" s="93"/>
    </row>
    <row r="48024" spans="6:20" ht="13.2">
      <c r="F48024" s="116"/>
      <c r="I48024" s="116"/>
      <c r="K48024" s="116"/>
      <c r="T48024" s="93"/>
    </row>
    <row r="48025" spans="6:20" ht="13.2">
      <c r="F48025" s="116"/>
      <c r="I48025" s="116"/>
      <c r="K48025" s="116"/>
      <c r="T48025" s="93"/>
    </row>
    <row r="48026" spans="6:20" ht="13.2">
      <c r="F48026" s="116"/>
      <c r="I48026" s="116"/>
      <c r="K48026" s="116"/>
      <c r="T48026" s="93"/>
    </row>
    <row r="48027" spans="6:20" ht="13.2">
      <c r="F48027" s="116"/>
      <c r="I48027" s="116"/>
      <c r="K48027" s="116"/>
      <c r="T48027" s="93"/>
    </row>
    <row r="48028" spans="6:20" ht="13.2">
      <c r="F48028" s="116"/>
      <c r="I48028" s="116"/>
      <c r="K48028" s="116"/>
      <c r="T48028" s="93"/>
    </row>
    <row r="48029" spans="6:20" ht="13.2">
      <c r="F48029" s="116"/>
      <c r="I48029" s="116"/>
      <c r="K48029" s="116"/>
      <c r="T48029" s="93"/>
    </row>
    <row r="48030" spans="6:20" ht="13.2">
      <c r="F48030" s="116"/>
      <c r="I48030" s="116"/>
      <c r="K48030" s="116"/>
      <c r="T48030" s="93"/>
    </row>
    <row r="48031" spans="6:20" ht="13.2">
      <c r="F48031" s="116"/>
      <c r="I48031" s="116"/>
      <c r="K48031" s="116"/>
      <c r="T48031" s="93"/>
    </row>
    <row r="48032" spans="6:20" ht="13.2">
      <c r="F48032" s="116"/>
      <c r="I48032" s="116"/>
      <c r="K48032" s="116"/>
      <c r="T48032" s="93"/>
    </row>
    <row r="48033" spans="6:20" ht="13.2">
      <c r="F48033" s="116"/>
      <c r="I48033" s="116"/>
      <c r="K48033" s="116"/>
      <c r="T48033" s="93"/>
    </row>
    <row r="48034" spans="6:20" ht="13.2">
      <c r="F48034" s="116"/>
      <c r="I48034" s="116"/>
      <c r="K48034" s="116"/>
      <c r="T48034" s="93"/>
    </row>
    <row r="48035" spans="6:20" ht="13.2">
      <c r="F48035" s="116"/>
      <c r="I48035" s="116"/>
      <c r="K48035" s="116"/>
      <c r="T48035" s="93"/>
    </row>
    <row r="48036" spans="6:20" ht="13.2">
      <c r="F48036" s="116"/>
      <c r="I48036" s="116"/>
      <c r="K48036" s="116"/>
      <c r="T48036" s="93"/>
    </row>
    <row r="48037" spans="6:20" ht="13.2">
      <c r="F48037" s="116"/>
      <c r="I48037" s="116"/>
      <c r="K48037" s="116"/>
      <c r="T48037" s="93"/>
    </row>
    <row r="48038" spans="6:20" ht="13.2">
      <c r="F48038" s="116"/>
      <c r="I48038" s="116"/>
      <c r="K48038" s="116"/>
      <c r="T48038" s="93"/>
    </row>
    <row r="48039" spans="6:20" ht="13.2">
      <c r="F48039" s="116"/>
      <c r="I48039" s="116"/>
      <c r="K48039" s="116"/>
      <c r="T48039" s="93"/>
    </row>
    <row r="48040" spans="6:20" ht="13.2">
      <c r="F48040" s="116"/>
      <c r="I48040" s="116"/>
      <c r="K48040" s="116"/>
      <c r="T48040" s="93"/>
    </row>
    <row r="48041" spans="6:20" ht="13.2">
      <c r="F48041" s="116"/>
      <c r="I48041" s="116"/>
      <c r="K48041" s="116"/>
      <c r="T48041" s="93"/>
    </row>
    <row r="48042" spans="6:20" ht="13.2">
      <c r="F48042" s="116"/>
      <c r="I48042" s="116"/>
      <c r="K48042" s="116"/>
      <c r="T48042" s="93"/>
    </row>
    <row r="48043" spans="6:20" ht="13.2">
      <c r="F48043" s="116"/>
      <c r="I48043" s="116"/>
      <c r="K48043" s="116"/>
      <c r="T48043" s="93"/>
    </row>
    <row r="48044" spans="6:20" ht="13.2">
      <c r="F48044" s="116"/>
      <c r="I48044" s="116"/>
      <c r="K48044" s="116"/>
      <c r="T48044" s="93"/>
    </row>
    <row r="48045" spans="6:20" ht="13.2">
      <c r="F48045" s="116"/>
      <c r="I48045" s="116"/>
      <c r="K48045" s="116"/>
      <c r="T48045" s="93"/>
    </row>
    <row r="48046" spans="6:20" ht="13.2">
      <c r="F48046" s="116"/>
      <c r="I48046" s="116"/>
      <c r="K48046" s="116"/>
      <c r="T48046" s="93"/>
    </row>
    <row r="48047" spans="6:20" ht="13.2">
      <c r="F48047" s="116"/>
      <c r="I48047" s="116"/>
      <c r="K48047" s="116"/>
      <c r="T48047" s="93"/>
    </row>
    <row r="48048" spans="6:20" ht="13.2">
      <c r="F48048" s="116"/>
      <c r="I48048" s="116"/>
      <c r="K48048" s="116"/>
      <c r="T48048" s="93"/>
    </row>
    <row r="48049" spans="6:20" ht="13.2">
      <c r="F48049" s="116"/>
      <c r="I48049" s="116"/>
      <c r="K48049" s="116"/>
      <c r="T48049" s="93"/>
    </row>
    <row r="48050" spans="6:20" ht="13.2">
      <c r="F48050" s="116"/>
      <c r="I48050" s="116"/>
      <c r="K48050" s="116"/>
      <c r="T48050" s="93"/>
    </row>
    <row r="48051" spans="6:20" ht="13.2">
      <c r="F48051" s="116"/>
      <c r="I48051" s="116"/>
      <c r="K48051" s="116"/>
      <c r="T48051" s="93"/>
    </row>
    <row r="48052" spans="6:20" ht="13.2">
      <c r="F48052" s="116"/>
      <c r="I48052" s="116"/>
      <c r="K48052" s="116"/>
      <c r="T48052" s="93"/>
    </row>
    <row r="48053" spans="6:20" ht="13.2">
      <c r="F48053" s="116"/>
      <c r="I48053" s="116"/>
      <c r="K48053" s="116"/>
      <c r="T48053" s="93"/>
    </row>
    <row r="48054" spans="6:20" ht="13.2">
      <c r="F48054" s="116"/>
      <c r="I48054" s="116"/>
      <c r="K48054" s="116"/>
      <c r="T48054" s="93"/>
    </row>
    <row r="48055" spans="6:20" ht="13.2">
      <c r="F48055" s="116"/>
      <c r="I48055" s="116"/>
      <c r="K48055" s="116"/>
      <c r="T48055" s="93"/>
    </row>
    <row r="48056" spans="6:20" ht="13.2">
      <c r="F48056" s="116"/>
      <c r="I48056" s="116"/>
      <c r="K48056" s="116"/>
      <c r="T48056" s="93"/>
    </row>
    <row r="48057" spans="6:20" ht="13.2">
      <c r="F48057" s="116"/>
      <c r="I48057" s="116"/>
      <c r="K48057" s="116"/>
      <c r="T48057" s="93"/>
    </row>
    <row r="48058" spans="6:20" ht="13.2">
      <c r="F48058" s="116"/>
      <c r="I48058" s="116"/>
      <c r="K48058" s="116"/>
      <c r="T48058" s="93"/>
    </row>
    <row r="48059" spans="6:20" ht="13.2">
      <c r="F48059" s="116"/>
      <c r="I48059" s="116"/>
      <c r="K48059" s="116"/>
      <c r="T48059" s="93"/>
    </row>
    <row r="48060" spans="6:20" ht="13.2">
      <c r="F48060" s="116"/>
      <c r="I48060" s="116"/>
      <c r="K48060" s="116"/>
      <c r="T48060" s="93"/>
    </row>
    <row r="48061" spans="6:20" ht="13.2">
      <c r="F48061" s="116"/>
      <c r="I48061" s="116"/>
      <c r="K48061" s="116"/>
      <c r="T48061" s="93"/>
    </row>
    <row r="48062" spans="6:20" ht="13.2">
      <c r="F48062" s="116"/>
      <c r="I48062" s="116"/>
      <c r="K48062" s="116"/>
      <c r="T48062" s="93"/>
    </row>
    <row r="48063" spans="6:20" ht="13.2">
      <c r="F48063" s="116"/>
      <c r="I48063" s="116"/>
      <c r="K48063" s="116"/>
      <c r="T48063" s="93"/>
    </row>
    <row r="48064" spans="6:20" ht="13.2">
      <c r="F48064" s="116"/>
      <c r="I48064" s="116"/>
      <c r="K48064" s="116"/>
      <c r="T48064" s="93"/>
    </row>
    <row r="48065" spans="6:20" ht="13.2">
      <c r="F48065" s="116"/>
      <c r="I48065" s="116"/>
      <c r="K48065" s="116"/>
      <c r="T48065" s="93"/>
    </row>
    <row r="48066" spans="6:20" ht="13.2">
      <c r="F48066" s="116"/>
      <c r="I48066" s="116"/>
      <c r="K48066" s="116"/>
      <c r="T48066" s="93"/>
    </row>
    <row r="48067" spans="6:20" ht="13.2">
      <c r="F48067" s="116"/>
      <c r="I48067" s="116"/>
      <c r="K48067" s="116"/>
      <c r="T48067" s="93"/>
    </row>
    <row r="48068" spans="6:20" ht="13.2">
      <c r="F48068" s="116"/>
      <c r="I48068" s="116"/>
      <c r="K48068" s="116"/>
      <c r="T48068" s="93"/>
    </row>
    <row r="48069" spans="6:20" ht="13.2">
      <c r="F48069" s="116"/>
      <c r="I48069" s="116"/>
      <c r="K48069" s="116"/>
      <c r="T48069" s="93"/>
    </row>
    <row r="48070" spans="6:20" ht="13.2">
      <c r="F48070" s="116"/>
      <c r="I48070" s="116"/>
      <c r="K48070" s="116"/>
      <c r="T48070" s="93"/>
    </row>
    <row r="48071" spans="6:20" ht="13.2">
      <c r="F48071" s="116"/>
      <c r="I48071" s="116"/>
      <c r="K48071" s="116"/>
      <c r="T48071" s="93"/>
    </row>
    <row r="48072" spans="6:20" ht="13.2">
      <c r="F48072" s="116"/>
      <c r="I48072" s="116"/>
      <c r="K48072" s="116"/>
      <c r="T48072" s="93"/>
    </row>
    <row r="48073" spans="6:20" ht="13.2">
      <c r="F48073" s="116"/>
      <c r="I48073" s="116"/>
      <c r="K48073" s="116"/>
      <c r="T48073" s="93"/>
    </row>
    <row r="48074" spans="6:20" ht="13.2">
      <c r="F48074" s="116"/>
      <c r="I48074" s="116"/>
      <c r="K48074" s="116"/>
      <c r="T48074" s="93"/>
    </row>
    <row r="48075" spans="6:20" ht="13.2">
      <c r="F48075" s="116"/>
      <c r="I48075" s="116"/>
      <c r="K48075" s="116"/>
      <c r="T48075" s="93"/>
    </row>
    <row r="48076" spans="6:20" ht="13.2">
      <c r="F48076" s="116"/>
      <c r="I48076" s="116"/>
      <c r="K48076" s="116"/>
      <c r="T48076" s="93"/>
    </row>
    <row r="48077" spans="6:20" ht="13.2">
      <c r="F48077" s="116"/>
      <c r="I48077" s="116"/>
      <c r="K48077" s="116"/>
      <c r="T48077" s="93"/>
    </row>
    <row r="48078" spans="6:20" ht="13.2">
      <c r="F48078" s="116"/>
      <c r="I48078" s="116"/>
      <c r="K48078" s="116"/>
      <c r="T48078" s="93"/>
    </row>
    <row r="48079" spans="6:20" ht="13.2">
      <c r="F48079" s="116"/>
      <c r="I48079" s="116"/>
      <c r="K48079" s="116"/>
      <c r="T48079" s="93"/>
    </row>
    <row r="48080" spans="6:20" ht="13.2">
      <c r="F48080" s="116"/>
      <c r="I48080" s="116"/>
      <c r="K48080" s="116"/>
      <c r="T48080" s="93"/>
    </row>
    <row r="48081" spans="6:20" ht="13.2">
      <c r="F48081" s="116"/>
      <c r="I48081" s="116"/>
      <c r="K48081" s="116"/>
      <c r="T48081" s="93"/>
    </row>
    <row r="48082" spans="6:20" ht="13.2">
      <c r="F48082" s="116"/>
      <c r="I48082" s="116"/>
      <c r="K48082" s="116"/>
      <c r="T48082" s="93"/>
    </row>
    <row r="48083" spans="6:20" ht="13.2">
      <c r="F48083" s="116"/>
      <c r="I48083" s="116"/>
      <c r="K48083" s="116"/>
      <c r="T48083" s="93"/>
    </row>
    <row r="48084" spans="6:20" ht="13.2">
      <c r="F48084" s="116"/>
      <c r="I48084" s="116"/>
      <c r="K48084" s="116"/>
      <c r="T48084" s="93"/>
    </row>
    <row r="48085" spans="6:20" ht="13.2">
      <c r="F48085" s="116"/>
      <c r="I48085" s="116"/>
      <c r="K48085" s="116"/>
      <c r="T48085" s="93"/>
    </row>
    <row r="48086" spans="6:20" ht="13.2">
      <c r="F48086" s="116"/>
      <c r="I48086" s="116"/>
      <c r="K48086" s="116"/>
      <c r="T48086" s="93"/>
    </row>
    <row r="48087" spans="6:20" ht="13.2">
      <c r="F48087" s="116"/>
      <c r="I48087" s="116"/>
      <c r="K48087" s="116"/>
      <c r="T48087" s="93"/>
    </row>
    <row r="48088" spans="6:20" ht="13.2">
      <c r="F48088" s="116"/>
      <c r="I48088" s="116"/>
      <c r="K48088" s="116"/>
      <c r="T48088" s="93"/>
    </row>
    <row r="48089" spans="6:20" ht="13.2">
      <c r="F48089" s="116"/>
      <c r="I48089" s="116"/>
      <c r="K48089" s="116"/>
      <c r="T48089" s="93"/>
    </row>
    <row r="48090" spans="6:20" ht="13.2">
      <c r="F48090" s="116"/>
      <c r="I48090" s="116"/>
      <c r="K48090" s="116"/>
      <c r="T48090" s="93"/>
    </row>
    <row r="48091" spans="6:20" ht="13.2">
      <c r="F48091" s="116"/>
      <c r="I48091" s="116"/>
      <c r="K48091" s="116"/>
      <c r="T48091" s="93"/>
    </row>
    <row r="48092" spans="6:20" ht="13.2">
      <c r="F48092" s="116"/>
      <c r="I48092" s="116"/>
      <c r="K48092" s="116"/>
      <c r="T48092" s="93"/>
    </row>
    <row r="48093" spans="6:20" ht="13.2">
      <c r="F48093" s="116"/>
      <c r="I48093" s="116"/>
      <c r="K48093" s="116"/>
      <c r="T48093" s="93"/>
    </row>
    <row r="48094" spans="6:20" ht="13.2">
      <c r="F48094" s="116"/>
      <c r="I48094" s="116"/>
      <c r="K48094" s="116"/>
      <c r="T48094" s="93"/>
    </row>
    <row r="48095" spans="6:20" ht="13.2">
      <c r="F48095" s="116"/>
      <c r="I48095" s="116"/>
      <c r="K48095" s="116"/>
      <c r="T48095" s="93"/>
    </row>
    <row r="48096" spans="6:20" ht="13.2">
      <c r="F48096" s="116"/>
      <c r="I48096" s="116"/>
      <c r="K48096" s="116"/>
      <c r="T48096" s="93"/>
    </row>
    <row r="48097" spans="6:20" ht="13.2">
      <c r="F48097" s="116"/>
      <c r="I48097" s="116"/>
      <c r="K48097" s="116"/>
      <c r="T48097" s="93"/>
    </row>
    <row r="48098" spans="6:20" ht="13.2">
      <c r="F48098" s="116"/>
      <c r="I48098" s="116"/>
      <c r="K48098" s="116"/>
      <c r="T48098" s="93"/>
    </row>
    <row r="48099" spans="6:20" ht="13.2">
      <c r="F48099" s="116"/>
      <c r="I48099" s="116"/>
      <c r="K48099" s="116"/>
      <c r="T48099" s="93"/>
    </row>
    <row r="48100" spans="6:20" ht="13.2">
      <c r="F48100" s="116"/>
      <c r="I48100" s="116"/>
      <c r="K48100" s="116"/>
      <c r="T48100" s="93"/>
    </row>
    <row r="48101" spans="6:20" ht="13.2">
      <c r="F48101" s="116"/>
      <c r="I48101" s="116"/>
      <c r="K48101" s="116"/>
      <c r="T48101" s="93"/>
    </row>
    <row r="48102" spans="6:20" ht="13.2">
      <c r="F48102" s="116"/>
      <c r="I48102" s="116"/>
      <c r="K48102" s="116"/>
      <c r="T48102" s="93"/>
    </row>
    <row r="48103" spans="6:20" ht="13.2">
      <c r="F48103" s="116"/>
      <c r="I48103" s="116"/>
      <c r="K48103" s="116"/>
      <c r="T48103" s="93"/>
    </row>
    <row r="48104" spans="6:20" ht="13.2">
      <c r="F48104" s="116"/>
      <c r="I48104" s="116"/>
      <c r="K48104" s="116"/>
      <c r="T48104" s="93"/>
    </row>
    <row r="48105" spans="6:20" ht="13.2">
      <c r="F48105" s="116"/>
      <c r="I48105" s="116"/>
      <c r="K48105" s="116"/>
      <c r="T48105" s="93"/>
    </row>
    <row r="48106" spans="6:20" ht="13.2">
      <c r="F48106" s="116"/>
      <c r="I48106" s="116"/>
      <c r="K48106" s="116"/>
      <c r="T48106" s="93"/>
    </row>
    <row r="48107" spans="6:20" ht="13.2">
      <c r="F48107" s="116"/>
      <c r="I48107" s="116"/>
      <c r="K48107" s="116"/>
      <c r="T48107" s="93"/>
    </row>
    <row r="48108" spans="6:20" ht="13.2">
      <c r="F48108" s="116"/>
      <c r="I48108" s="116"/>
      <c r="K48108" s="116"/>
      <c r="T48108" s="93"/>
    </row>
    <row r="48109" spans="6:20" ht="13.2">
      <c r="F48109" s="116"/>
      <c r="I48109" s="116"/>
      <c r="K48109" s="116"/>
      <c r="T48109" s="93"/>
    </row>
    <row r="48110" spans="6:20" ht="13.2">
      <c r="F48110" s="116"/>
      <c r="I48110" s="116"/>
      <c r="K48110" s="116"/>
      <c r="T48110" s="93"/>
    </row>
    <row r="48111" spans="6:20" ht="13.2">
      <c r="F48111" s="116"/>
      <c r="I48111" s="116"/>
      <c r="K48111" s="116"/>
      <c r="T48111" s="93"/>
    </row>
    <row r="48112" spans="6:20" ht="13.2">
      <c r="F48112" s="116"/>
      <c r="I48112" s="116"/>
      <c r="K48112" s="116"/>
      <c r="T48112" s="93"/>
    </row>
    <row r="48113" spans="6:20" ht="13.2">
      <c r="F48113" s="116"/>
      <c r="I48113" s="116"/>
      <c r="K48113" s="116"/>
      <c r="T48113" s="93"/>
    </row>
    <row r="48114" spans="6:20" ht="13.2">
      <c r="F48114" s="116"/>
      <c r="I48114" s="116"/>
      <c r="K48114" s="116"/>
      <c r="T48114" s="93"/>
    </row>
    <row r="48115" spans="6:20" ht="13.2">
      <c r="F48115" s="116"/>
      <c r="I48115" s="116"/>
      <c r="K48115" s="116"/>
      <c r="T48115" s="93"/>
    </row>
    <row r="48116" spans="6:20" ht="13.2">
      <c r="F48116" s="116"/>
      <c r="I48116" s="116"/>
      <c r="K48116" s="116"/>
      <c r="T48116" s="93"/>
    </row>
    <row r="48117" spans="6:20" ht="13.2">
      <c r="F48117" s="116"/>
      <c r="I48117" s="116"/>
      <c r="K48117" s="116"/>
      <c r="T48117" s="93"/>
    </row>
    <row r="48118" spans="6:20" ht="13.2">
      <c r="F48118" s="116"/>
      <c r="I48118" s="116"/>
      <c r="K48118" s="116"/>
      <c r="T48118" s="93"/>
    </row>
    <row r="48119" spans="6:20" ht="13.2">
      <c r="F48119" s="116"/>
      <c r="I48119" s="116"/>
      <c r="K48119" s="116"/>
      <c r="T48119" s="93"/>
    </row>
    <row r="48120" spans="6:20" ht="13.2">
      <c r="F48120" s="116"/>
      <c r="I48120" s="116"/>
      <c r="K48120" s="116"/>
      <c r="T48120" s="93"/>
    </row>
    <row r="48121" spans="6:20" ht="13.2">
      <c r="F48121" s="116"/>
      <c r="I48121" s="116"/>
      <c r="K48121" s="116"/>
      <c r="T48121" s="93"/>
    </row>
    <row r="48122" spans="6:20" ht="13.2">
      <c r="F48122" s="116"/>
      <c r="I48122" s="116"/>
      <c r="K48122" s="116"/>
      <c r="T48122" s="93"/>
    </row>
    <row r="48123" spans="6:20" ht="13.2">
      <c r="F48123" s="116"/>
      <c r="I48123" s="116"/>
      <c r="K48123" s="116"/>
      <c r="T48123" s="93"/>
    </row>
    <row r="48124" spans="6:20" ht="13.2">
      <c r="F48124" s="116"/>
      <c r="I48124" s="116"/>
      <c r="K48124" s="116"/>
      <c r="T48124" s="93"/>
    </row>
    <row r="48125" spans="6:20" ht="13.2">
      <c r="F48125" s="116"/>
      <c r="I48125" s="116"/>
      <c r="K48125" s="116"/>
      <c r="T48125" s="93"/>
    </row>
    <row r="48126" spans="6:20" ht="13.2">
      <c r="F48126" s="116"/>
      <c r="I48126" s="116"/>
      <c r="K48126" s="116"/>
      <c r="T48126" s="93"/>
    </row>
    <row r="48127" spans="6:20" ht="13.2">
      <c r="F48127" s="116"/>
      <c r="I48127" s="116"/>
      <c r="K48127" s="116"/>
      <c r="T48127" s="93"/>
    </row>
    <row r="48128" spans="6:20" ht="13.2">
      <c r="F48128" s="116"/>
      <c r="I48128" s="116"/>
      <c r="K48128" s="116"/>
      <c r="T48128" s="93"/>
    </row>
    <row r="48129" spans="6:20" ht="13.2">
      <c r="F48129" s="116"/>
      <c r="I48129" s="116"/>
      <c r="K48129" s="116"/>
      <c r="T48129" s="93"/>
    </row>
    <row r="48130" spans="6:20" ht="13.2">
      <c r="F48130" s="116"/>
      <c r="I48130" s="116"/>
      <c r="K48130" s="116"/>
      <c r="T48130" s="93"/>
    </row>
    <row r="48131" spans="6:20" ht="13.2">
      <c r="F48131" s="116"/>
      <c r="I48131" s="116"/>
      <c r="K48131" s="116"/>
      <c r="T48131" s="93"/>
    </row>
    <row r="48132" spans="6:20" ht="13.2">
      <c r="F48132" s="116"/>
      <c r="I48132" s="116"/>
      <c r="K48132" s="116"/>
      <c r="T48132" s="93"/>
    </row>
    <row r="48133" spans="6:20" ht="13.2">
      <c r="F48133" s="116"/>
      <c r="I48133" s="116"/>
      <c r="K48133" s="116"/>
      <c r="T48133" s="93"/>
    </row>
    <row r="48134" spans="6:20" ht="13.2">
      <c r="F48134" s="116"/>
      <c r="I48134" s="116"/>
      <c r="K48134" s="116"/>
      <c r="T48134" s="93"/>
    </row>
    <row r="48135" spans="6:20" ht="13.2">
      <c r="F48135" s="116"/>
      <c r="I48135" s="116"/>
      <c r="K48135" s="116"/>
      <c r="T48135" s="93"/>
    </row>
    <row r="48136" spans="6:20" ht="13.2">
      <c r="F48136" s="116"/>
      <c r="I48136" s="116"/>
      <c r="K48136" s="116"/>
      <c r="T48136" s="93"/>
    </row>
    <row r="48137" spans="6:20" ht="13.2">
      <c r="F48137" s="116"/>
      <c r="I48137" s="116"/>
      <c r="K48137" s="116"/>
      <c r="T48137" s="93"/>
    </row>
    <row r="48138" spans="6:20" ht="13.2">
      <c r="F48138" s="116"/>
      <c r="I48138" s="116"/>
      <c r="K48138" s="116"/>
      <c r="T48138" s="93"/>
    </row>
    <row r="48139" spans="6:20" ht="13.2">
      <c r="F48139" s="116"/>
      <c r="I48139" s="116"/>
      <c r="K48139" s="116"/>
      <c r="T48139" s="93"/>
    </row>
    <row r="48140" spans="6:20" ht="13.2">
      <c r="F48140" s="116"/>
      <c r="I48140" s="116"/>
      <c r="K48140" s="116"/>
      <c r="T48140" s="93"/>
    </row>
    <row r="48141" spans="6:20" ht="13.2">
      <c r="F48141" s="116"/>
      <c r="I48141" s="116"/>
      <c r="K48141" s="116"/>
      <c r="T48141" s="93"/>
    </row>
    <row r="48142" spans="6:20" ht="13.2">
      <c r="F48142" s="116"/>
      <c r="I48142" s="116"/>
      <c r="K48142" s="116"/>
      <c r="T48142" s="93"/>
    </row>
    <row r="48143" spans="6:20" ht="13.2">
      <c r="F48143" s="116"/>
      <c r="I48143" s="116"/>
      <c r="K48143" s="116"/>
      <c r="T48143" s="93"/>
    </row>
    <row r="48144" spans="6:20" ht="13.2">
      <c r="F48144" s="116"/>
      <c r="I48144" s="116"/>
      <c r="K48144" s="116"/>
      <c r="T48144" s="93"/>
    </row>
    <row r="48145" spans="6:20" ht="13.2">
      <c r="F48145" s="116"/>
      <c r="I48145" s="116"/>
      <c r="K48145" s="116"/>
      <c r="T48145" s="93"/>
    </row>
    <row r="48146" spans="6:20" ht="13.2">
      <c r="F48146" s="116"/>
      <c r="I48146" s="116"/>
      <c r="K48146" s="116"/>
      <c r="T48146" s="93"/>
    </row>
    <row r="48147" spans="6:20" ht="13.2">
      <c r="F48147" s="116"/>
      <c r="I48147" s="116"/>
      <c r="K48147" s="116"/>
      <c r="T48147" s="93"/>
    </row>
    <row r="48148" spans="6:20" ht="13.2">
      <c r="F48148" s="116"/>
      <c r="I48148" s="116"/>
      <c r="K48148" s="116"/>
      <c r="T48148" s="93"/>
    </row>
    <row r="48149" spans="6:20" ht="13.2">
      <c r="F48149" s="116"/>
      <c r="I48149" s="116"/>
      <c r="K48149" s="116"/>
      <c r="T48149" s="93"/>
    </row>
    <row r="48150" spans="6:20" ht="13.2">
      <c r="F48150" s="116"/>
      <c r="I48150" s="116"/>
      <c r="K48150" s="116"/>
      <c r="T48150" s="93"/>
    </row>
    <row r="48151" spans="6:20" ht="13.2">
      <c r="F48151" s="116"/>
      <c r="I48151" s="116"/>
      <c r="K48151" s="116"/>
      <c r="T48151" s="93"/>
    </row>
    <row r="48152" spans="6:20" ht="13.2">
      <c r="F48152" s="116"/>
      <c r="I48152" s="116"/>
      <c r="K48152" s="116"/>
      <c r="T48152" s="93"/>
    </row>
    <row r="48153" spans="6:20" ht="13.2">
      <c r="F48153" s="116"/>
      <c r="I48153" s="116"/>
      <c r="K48153" s="116"/>
      <c r="T48153" s="93"/>
    </row>
    <row r="48154" spans="6:20" ht="13.2">
      <c r="F48154" s="116"/>
      <c r="I48154" s="116"/>
      <c r="K48154" s="116"/>
      <c r="T48154" s="93"/>
    </row>
    <row r="48155" spans="6:20" ht="13.2">
      <c r="F48155" s="116"/>
      <c r="I48155" s="116"/>
      <c r="K48155" s="116"/>
      <c r="T48155" s="93"/>
    </row>
    <row r="48156" spans="6:20" ht="13.2">
      <c r="F48156" s="116"/>
      <c r="I48156" s="116"/>
      <c r="K48156" s="116"/>
      <c r="T48156" s="93"/>
    </row>
    <row r="48157" spans="6:20" ht="13.2">
      <c r="F48157" s="116"/>
      <c r="I48157" s="116"/>
      <c r="K48157" s="116"/>
      <c r="T48157" s="93"/>
    </row>
    <row r="48158" spans="6:20" ht="13.2">
      <c r="F48158" s="116"/>
      <c r="I48158" s="116"/>
      <c r="K48158" s="116"/>
      <c r="T48158" s="93"/>
    </row>
    <row r="48159" spans="6:20" ht="13.2">
      <c r="F48159" s="116"/>
      <c r="I48159" s="116"/>
      <c r="K48159" s="116"/>
      <c r="T48159" s="93"/>
    </row>
    <row r="48160" spans="6:20" ht="13.2">
      <c r="F48160" s="116"/>
      <c r="I48160" s="116"/>
      <c r="K48160" s="116"/>
      <c r="T48160" s="93"/>
    </row>
    <row r="48161" spans="6:20" ht="13.2">
      <c r="F48161" s="116"/>
      <c r="I48161" s="116"/>
      <c r="K48161" s="116"/>
      <c r="T48161" s="93"/>
    </row>
    <row r="48162" spans="6:20" ht="13.2">
      <c r="F48162" s="116"/>
      <c r="I48162" s="116"/>
      <c r="K48162" s="116"/>
      <c r="T48162" s="93"/>
    </row>
    <row r="48163" spans="6:20" ht="13.2">
      <c r="F48163" s="116"/>
      <c r="I48163" s="116"/>
      <c r="K48163" s="116"/>
      <c r="T48163" s="93"/>
    </row>
    <row r="48164" spans="6:20" ht="13.2">
      <c r="F48164" s="116"/>
      <c r="I48164" s="116"/>
      <c r="K48164" s="116"/>
      <c r="T48164" s="93"/>
    </row>
    <row r="48165" spans="6:20" ht="13.2">
      <c r="F48165" s="116"/>
      <c r="I48165" s="116"/>
      <c r="K48165" s="116"/>
      <c r="T48165" s="93"/>
    </row>
    <row r="48166" spans="6:20" ht="13.2">
      <c r="F48166" s="116"/>
      <c r="I48166" s="116"/>
      <c r="K48166" s="116"/>
      <c r="T48166" s="93"/>
    </row>
    <row r="48167" spans="6:20" ht="13.2">
      <c r="F48167" s="116"/>
      <c r="I48167" s="116"/>
      <c r="K48167" s="116"/>
      <c r="T48167" s="93"/>
    </row>
    <row r="48168" spans="6:20" ht="13.2">
      <c r="F48168" s="116"/>
      <c r="I48168" s="116"/>
      <c r="K48168" s="116"/>
      <c r="T48168" s="93"/>
    </row>
    <row r="48169" spans="6:20" ht="13.2">
      <c r="F48169" s="116"/>
      <c r="I48169" s="116"/>
      <c r="K48169" s="116"/>
      <c r="T48169" s="93"/>
    </row>
    <row r="48170" spans="6:20" ht="13.2">
      <c r="F48170" s="116"/>
      <c r="I48170" s="116"/>
      <c r="K48170" s="116"/>
      <c r="T48170" s="93"/>
    </row>
    <row r="48171" spans="6:20" ht="13.2">
      <c r="F48171" s="116"/>
      <c r="I48171" s="116"/>
      <c r="K48171" s="116"/>
      <c r="T48171" s="93"/>
    </row>
    <row r="48172" spans="6:20" ht="13.2">
      <c r="F48172" s="116"/>
      <c r="I48172" s="116"/>
      <c r="K48172" s="116"/>
      <c r="T48172" s="93"/>
    </row>
    <row r="48173" spans="6:20" ht="13.2">
      <c r="F48173" s="116"/>
      <c r="I48173" s="116"/>
      <c r="K48173" s="116"/>
      <c r="T48173" s="93"/>
    </row>
    <row r="48174" spans="6:20" ht="13.2">
      <c r="F48174" s="116"/>
      <c r="I48174" s="116"/>
      <c r="K48174" s="116"/>
      <c r="T48174" s="93"/>
    </row>
    <row r="48175" spans="6:20" ht="13.2">
      <c r="F48175" s="116"/>
      <c r="I48175" s="116"/>
      <c r="K48175" s="116"/>
      <c r="T48175" s="93"/>
    </row>
    <row r="48176" spans="6:20" ht="13.2">
      <c r="F48176" s="116"/>
      <c r="I48176" s="116"/>
      <c r="K48176" s="116"/>
      <c r="T48176" s="93"/>
    </row>
    <row r="48177" spans="6:20" ht="13.2">
      <c r="F48177" s="116"/>
      <c r="I48177" s="116"/>
      <c r="K48177" s="116"/>
      <c r="T48177" s="93"/>
    </row>
    <row r="48178" spans="6:20" ht="13.2">
      <c r="F48178" s="116"/>
      <c r="I48178" s="116"/>
      <c r="K48178" s="116"/>
      <c r="T48178" s="93"/>
    </row>
    <row r="48179" spans="6:20" ht="13.2">
      <c r="F48179" s="116"/>
      <c r="I48179" s="116"/>
      <c r="K48179" s="116"/>
      <c r="T48179" s="93"/>
    </row>
    <row r="48180" spans="6:20" ht="13.2">
      <c r="F48180" s="116"/>
      <c r="I48180" s="116"/>
      <c r="K48180" s="116"/>
      <c r="T48180" s="93"/>
    </row>
    <row r="48181" spans="6:20" ht="13.2">
      <c r="F48181" s="116"/>
      <c r="I48181" s="116"/>
      <c r="K48181" s="116"/>
      <c r="T48181" s="93"/>
    </row>
    <row r="48182" spans="6:20" ht="13.2">
      <c r="F48182" s="116"/>
      <c r="I48182" s="116"/>
      <c r="K48182" s="116"/>
      <c r="T48182" s="93"/>
    </row>
    <row r="48183" spans="6:20" ht="13.2">
      <c r="F48183" s="116"/>
      <c r="I48183" s="116"/>
      <c r="K48183" s="116"/>
      <c r="T48183" s="93"/>
    </row>
    <row r="48184" spans="6:20" ht="13.2">
      <c r="F48184" s="116"/>
      <c r="I48184" s="116"/>
      <c r="K48184" s="116"/>
      <c r="T48184" s="93"/>
    </row>
    <row r="48185" spans="6:20" ht="13.2">
      <c r="F48185" s="116"/>
      <c r="I48185" s="116"/>
      <c r="K48185" s="116"/>
      <c r="T48185" s="93"/>
    </row>
    <row r="48186" spans="6:20" ht="13.2">
      <c r="F48186" s="116"/>
      <c r="I48186" s="116"/>
      <c r="K48186" s="116"/>
      <c r="T48186" s="93"/>
    </row>
    <row r="48187" spans="6:20" ht="13.2">
      <c r="F48187" s="116"/>
      <c r="I48187" s="116"/>
      <c r="K48187" s="116"/>
      <c r="T48187" s="93"/>
    </row>
    <row r="48188" spans="6:20" ht="13.2">
      <c r="F48188" s="116"/>
      <c r="I48188" s="116"/>
      <c r="K48188" s="116"/>
      <c r="T48188" s="93"/>
    </row>
    <row r="48189" spans="6:20" ht="13.2">
      <c r="F48189" s="116"/>
      <c r="I48189" s="116"/>
      <c r="K48189" s="116"/>
      <c r="T48189" s="93"/>
    </row>
    <row r="48190" spans="6:20" ht="13.2">
      <c r="F48190" s="116"/>
      <c r="I48190" s="116"/>
      <c r="K48190" s="116"/>
      <c r="T48190" s="93"/>
    </row>
    <row r="48191" spans="6:20" ht="13.2">
      <c r="F48191" s="116"/>
      <c r="I48191" s="116"/>
      <c r="K48191" s="116"/>
      <c r="T48191" s="93"/>
    </row>
    <row r="48192" spans="6:20" ht="13.2">
      <c r="F48192" s="116"/>
      <c r="I48192" s="116"/>
      <c r="K48192" s="116"/>
      <c r="T48192" s="93"/>
    </row>
    <row r="48193" spans="6:20" ht="13.2">
      <c r="F48193" s="116"/>
      <c r="I48193" s="116"/>
      <c r="K48193" s="116"/>
      <c r="T48193" s="93"/>
    </row>
    <row r="48194" spans="6:20" ht="13.2">
      <c r="F48194" s="116"/>
      <c r="I48194" s="116"/>
      <c r="K48194" s="116"/>
      <c r="T48194" s="93"/>
    </row>
    <row r="48195" spans="6:20" ht="13.2">
      <c r="F48195" s="116"/>
      <c r="I48195" s="116"/>
      <c r="K48195" s="116"/>
      <c r="T48195" s="93"/>
    </row>
    <row r="48196" spans="6:20" ht="13.2">
      <c r="F48196" s="116"/>
      <c r="I48196" s="116"/>
      <c r="K48196" s="116"/>
      <c r="T48196" s="93"/>
    </row>
    <row r="48197" spans="6:20" ht="13.2">
      <c r="F48197" s="116"/>
      <c r="I48197" s="116"/>
      <c r="K48197" s="116"/>
      <c r="T48197" s="93"/>
    </row>
    <row r="48198" spans="6:20" ht="13.2">
      <c r="F48198" s="116"/>
      <c r="I48198" s="116"/>
      <c r="K48198" s="116"/>
      <c r="T48198" s="93"/>
    </row>
    <row r="48199" spans="6:20" ht="13.2">
      <c r="F48199" s="116"/>
      <c r="I48199" s="116"/>
      <c r="K48199" s="116"/>
      <c r="T48199" s="93"/>
    </row>
    <row r="48200" spans="6:20" ht="13.2">
      <c r="F48200" s="116"/>
      <c r="I48200" s="116"/>
      <c r="K48200" s="116"/>
      <c r="T48200" s="93"/>
    </row>
    <row r="48201" spans="6:20" ht="13.2">
      <c r="F48201" s="116"/>
      <c r="I48201" s="116"/>
      <c r="K48201" s="116"/>
      <c r="T48201" s="93"/>
    </row>
    <row r="48202" spans="6:20" ht="13.2">
      <c r="F48202" s="116"/>
      <c r="I48202" s="116"/>
      <c r="K48202" s="116"/>
      <c r="T48202" s="93"/>
    </row>
    <row r="48203" spans="6:20" ht="13.2">
      <c r="F48203" s="116"/>
      <c r="I48203" s="116"/>
      <c r="K48203" s="116"/>
      <c r="T48203" s="93"/>
    </row>
    <row r="48204" spans="6:20" ht="13.2">
      <c r="F48204" s="116"/>
      <c r="I48204" s="116"/>
      <c r="K48204" s="116"/>
      <c r="T48204" s="93"/>
    </row>
    <row r="48205" spans="6:20" ht="13.2">
      <c r="F48205" s="116"/>
      <c r="I48205" s="116"/>
      <c r="K48205" s="116"/>
      <c r="T48205" s="93"/>
    </row>
    <row r="48206" spans="6:20" ht="13.2">
      <c r="F48206" s="116"/>
      <c r="I48206" s="116"/>
      <c r="K48206" s="116"/>
      <c r="T48206" s="93"/>
    </row>
    <row r="48207" spans="6:20" ht="13.2">
      <c r="F48207" s="116"/>
      <c r="I48207" s="116"/>
      <c r="K48207" s="116"/>
      <c r="T48207" s="93"/>
    </row>
    <row r="48208" spans="6:20" ht="13.2">
      <c r="F48208" s="116"/>
      <c r="I48208" s="116"/>
      <c r="K48208" s="116"/>
      <c r="T48208" s="93"/>
    </row>
    <row r="48209" spans="6:20" ht="13.2">
      <c r="F48209" s="116"/>
      <c r="I48209" s="116"/>
      <c r="K48209" s="116"/>
      <c r="T48209" s="93"/>
    </row>
    <row r="48210" spans="6:20" ht="13.2">
      <c r="F48210" s="116"/>
      <c r="I48210" s="116"/>
      <c r="K48210" s="116"/>
      <c r="T48210" s="93"/>
    </row>
    <row r="48211" spans="6:20" ht="13.2">
      <c r="F48211" s="116"/>
      <c r="I48211" s="116"/>
      <c r="K48211" s="116"/>
      <c r="T48211" s="93"/>
    </row>
    <row r="48212" spans="6:20" ht="13.2">
      <c r="F48212" s="116"/>
      <c r="I48212" s="116"/>
      <c r="K48212" s="116"/>
      <c r="T48212" s="93"/>
    </row>
    <row r="48213" spans="6:20" ht="13.2">
      <c r="F48213" s="116"/>
      <c r="I48213" s="116"/>
      <c r="K48213" s="116"/>
      <c r="T48213" s="93"/>
    </row>
    <row r="48214" spans="6:20" ht="13.2">
      <c r="F48214" s="116"/>
      <c r="I48214" s="116"/>
      <c r="K48214" s="116"/>
      <c r="T48214" s="93"/>
    </row>
    <row r="48215" spans="6:20" ht="13.2">
      <c r="F48215" s="116"/>
      <c r="I48215" s="116"/>
      <c r="K48215" s="116"/>
      <c r="T48215" s="93"/>
    </row>
    <row r="48216" spans="6:20" ht="13.2">
      <c r="F48216" s="116"/>
      <c r="I48216" s="116"/>
      <c r="K48216" s="116"/>
      <c r="T48216" s="93"/>
    </row>
    <row r="48217" spans="6:20" ht="13.2">
      <c r="F48217" s="116"/>
      <c r="I48217" s="116"/>
      <c r="K48217" s="116"/>
      <c r="T48217" s="93"/>
    </row>
    <row r="48218" spans="6:20" ht="13.2">
      <c r="F48218" s="116"/>
      <c r="I48218" s="116"/>
      <c r="K48218" s="116"/>
      <c r="T48218" s="93"/>
    </row>
    <row r="48219" spans="6:20" ht="13.2">
      <c r="F48219" s="116"/>
      <c r="I48219" s="116"/>
      <c r="K48219" s="116"/>
      <c r="T48219" s="93"/>
    </row>
    <row r="48220" spans="6:20" ht="13.2">
      <c r="F48220" s="116"/>
      <c r="I48220" s="116"/>
      <c r="K48220" s="116"/>
      <c r="T48220" s="93"/>
    </row>
    <row r="48221" spans="6:20" ht="13.2">
      <c r="F48221" s="116"/>
      <c r="I48221" s="116"/>
      <c r="K48221" s="116"/>
      <c r="T48221" s="93"/>
    </row>
    <row r="48222" spans="6:20" ht="13.2">
      <c r="F48222" s="116"/>
      <c r="I48222" s="116"/>
      <c r="K48222" s="116"/>
      <c r="T48222" s="93"/>
    </row>
    <row r="48223" spans="6:20" ht="13.2">
      <c r="F48223" s="116"/>
      <c r="I48223" s="116"/>
      <c r="K48223" s="116"/>
      <c r="T48223" s="93"/>
    </row>
    <row r="48224" spans="6:20" ht="13.2">
      <c r="F48224" s="116"/>
      <c r="I48224" s="116"/>
      <c r="K48224" s="116"/>
      <c r="T48224" s="93"/>
    </row>
    <row r="48225" spans="6:20" ht="13.2">
      <c r="F48225" s="116"/>
      <c r="I48225" s="116"/>
      <c r="K48225" s="116"/>
      <c r="T48225" s="93"/>
    </row>
    <row r="48226" spans="6:20" ht="13.2">
      <c r="F48226" s="116"/>
      <c r="I48226" s="116"/>
      <c r="K48226" s="116"/>
      <c r="T48226" s="93"/>
    </row>
    <row r="48227" spans="6:20" ht="13.2">
      <c r="F48227" s="116"/>
      <c r="I48227" s="116"/>
      <c r="K48227" s="116"/>
      <c r="T48227" s="93"/>
    </row>
    <row r="48228" spans="6:20" ht="13.2">
      <c r="F48228" s="116"/>
      <c r="I48228" s="116"/>
      <c r="K48228" s="116"/>
      <c r="T48228" s="93"/>
    </row>
    <row r="48229" spans="6:20" ht="13.2">
      <c r="F48229" s="116"/>
      <c r="I48229" s="116"/>
      <c r="K48229" s="116"/>
      <c r="T48229" s="93"/>
    </row>
    <row r="48230" spans="6:20" ht="13.2">
      <c r="F48230" s="116"/>
      <c r="I48230" s="116"/>
      <c r="K48230" s="116"/>
      <c r="T48230" s="93"/>
    </row>
    <row r="48231" spans="6:20" ht="13.2">
      <c r="F48231" s="116"/>
      <c r="I48231" s="116"/>
      <c r="K48231" s="116"/>
      <c r="T48231" s="93"/>
    </row>
    <row r="48232" spans="6:20" ht="13.2">
      <c r="F48232" s="116"/>
      <c r="I48232" s="116"/>
      <c r="K48232" s="116"/>
      <c r="T48232" s="93"/>
    </row>
    <row r="48233" spans="6:20" ht="13.2">
      <c r="F48233" s="116"/>
      <c r="I48233" s="116"/>
      <c r="K48233" s="116"/>
      <c r="T48233" s="93"/>
    </row>
    <row r="48234" spans="6:20" ht="13.2">
      <c r="F48234" s="116"/>
      <c r="I48234" s="116"/>
      <c r="K48234" s="116"/>
      <c r="T48234" s="93"/>
    </row>
    <row r="48235" spans="6:20" ht="13.2">
      <c r="F48235" s="116"/>
      <c r="I48235" s="116"/>
      <c r="K48235" s="116"/>
      <c r="T48235" s="93"/>
    </row>
    <row r="48236" spans="6:20" ht="13.2">
      <c r="F48236" s="116"/>
      <c r="I48236" s="116"/>
      <c r="K48236" s="116"/>
      <c r="T48236" s="93"/>
    </row>
    <row r="48237" spans="6:20" ht="13.2">
      <c r="F48237" s="116"/>
      <c r="I48237" s="116"/>
      <c r="K48237" s="116"/>
      <c r="T48237" s="93"/>
    </row>
    <row r="48238" spans="6:20" ht="13.2">
      <c r="F48238" s="116"/>
      <c r="I48238" s="116"/>
      <c r="K48238" s="116"/>
      <c r="T48238" s="93"/>
    </row>
    <row r="48239" spans="6:20" ht="13.2">
      <c r="F48239" s="116"/>
      <c r="I48239" s="116"/>
      <c r="K48239" s="116"/>
      <c r="T48239" s="93"/>
    </row>
    <row r="48240" spans="6:20" ht="13.2">
      <c r="F48240" s="116"/>
      <c r="I48240" s="116"/>
      <c r="K48240" s="116"/>
      <c r="T48240" s="93"/>
    </row>
    <row r="48241" spans="6:20" ht="13.2">
      <c r="F48241" s="116"/>
      <c r="I48241" s="116"/>
      <c r="K48241" s="116"/>
      <c r="T48241" s="93"/>
    </row>
    <row r="48242" spans="6:20" ht="13.2">
      <c r="F48242" s="116"/>
      <c r="I48242" s="116"/>
      <c r="K48242" s="116"/>
      <c r="T48242" s="93"/>
    </row>
    <row r="48243" spans="6:20" ht="13.2">
      <c r="F48243" s="116"/>
      <c r="I48243" s="116"/>
      <c r="K48243" s="116"/>
      <c r="T48243" s="93"/>
    </row>
    <row r="48244" spans="6:20" ht="13.2">
      <c r="F48244" s="116"/>
      <c r="I48244" s="116"/>
      <c r="K48244" s="116"/>
      <c r="T48244" s="93"/>
    </row>
    <row r="48245" spans="6:20" ht="13.2">
      <c r="F48245" s="116"/>
      <c r="I48245" s="116"/>
      <c r="K48245" s="116"/>
      <c r="T48245" s="93"/>
    </row>
    <row r="48246" spans="6:20" ht="13.2">
      <c r="F48246" s="116"/>
      <c r="I48246" s="116"/>
      <c r="K48246" s="116"/>
      <c r="T48246" s="93"/>
    </row>
    <row r="48247" spans="6:20" ht="13.2">
      <c r="F48247" s="116"/>
      <c r="I48247" s="116"/>
      <c r="K48247" s="116"/>
      <c r="T48247" s="93"/>
    </row>
    <row r="48248" spans="6:20" ht="13.2">
      <c r="F48248" s="116"/>
      <c r="I48248" s="116"/>
      <c r="K48248" s="116"/>
      <c r="T48248" s="93"/>
    </row>
    <row r="48249" spans="6:20" ht="13.2">
      <c r="F48249" s="116"/>
      <c r="I48249" s="116"/>
      <c r="K48249" s="116"/>
      <c r="T48249" s="93"/>
    </row>
    <row r="48250" spans="6:20" ht="13.2">
      <c r="F48250" s="116"/>
      <c r="I48250" s="116"/>
      <c r="K48250" s="116"/>
      <c r="T48250" s="93"/>
    </row>
    <row r="48251" spans="6:20" ht="13.2">
      <c r="F48251" s="116"/>
      <c r="I48251" s="116"/>
      <c r="K48251" s="116"/>
      <c r="T48251" s="93"/>
    </row>
    <row r="48252" spans="6:20" ht="13.2">
      <c r="F48252" s="116"/>
      <c r="I48252" s="116"/>
      <c r="K48252" s="116"/>
      <c r="T48252" s="93"/>
    </row>
    <row r="48253" spans="6:20" ht="13.2">
      <c r="F48253" s="116"/>
      <c r="I48253" s="116"/>
      <c r="K48253" s="116"/>
      <c r="T48253" s="93"/>
    </row>
    <row r="48254" spans="6:20" ht="13.2">
      <c r="F48254" s="116"/>
      <c r="I48254" s="116"/>
      <c r="K48254" s="116"/>
      <c r="T48254" s="93"/>
    </row>
    <row r="48255" spans="6:20" ht="13.2">
      <c r="F48255" s="116"/>
      <c r="I48255" s="116"/>
      <c r="K48255" s="116"/>
      <c r="T48255" s="93"/>
    </row>
    <row r="48256" spans="6:20" ht="13.2">
      <c r="F48256" s="116"/>
      <c r="I48256" s="116"/>
      <c r="K48256" s="116"/>
      <c r="T48256" s="93"/>
    </row>
    <row r="48257" spans="6:20" ht="13.2">
      <c r="F48257" s="116"/>
      <c r="I48257" s="116"/>
      <c r="K48257" s="116"/>
      <c r="T48257" s="93"/>
    </row>
    <row r="48258" spans="6:20" ht="13.2">
      <c r="F48258" s="116"/>
      <c r="I48258" s="116"/>
      <c r="K48258" s="116"/>
      <c r="T48258" s="93"/>
    </row>
    <row r="48259" spans="6:20" ht="13.2">
      <c r="F48259" s="116"/>
      <c r="I48259" s="116"/>
      <c r="K48259" s="116"/>
      <c r="T48259" s="93"/>
    </row>
    <row r="48260" spans="6:20" ht="13.2">
      <c r="F48260" s="116"/>
      <c r="I48260" s="116"/>
      <c r="K48260" s="116"/>
      <c r="T48260" s="93"/>
    </row>
    <row r="48261" spans="6:20" ht="13.2">
      <c r="F48261" s="116"/>
      <c r="I48261" s="116"/>
      <c r="K48261" s="116"/>
      <c r="T48261" s="93"/>
    </row>
    <row r="48262" spans="6:20" ht="13.2">
      <c r="F48262" s="116"/>
      <c r="I48262" s="116"/>
      <c r="K48262" s="116"/>
      <c r="T48262" s="93"/>
    </row>
    <row r="48263" spans="6:20" ht="13.2">
      <c r="F48263" s="116"/>
      <c r="I48263" s="116"/>
      <c r="K48263" s="116"/>
      <c r="T48263" s="93"/>
    </row>
    <row r="48264" spans="6:20" ht="13.2">
      <c r="F48264" s="116"/>
      <c r="I48264" s="116"/>
      <c r="K48264" s="116"/>
      <c r="T48264" s="93"/>
    </row>
    <row r="48265" spans="6:20" ht="13.2">
      <c r="F48265" s="116"/>
      <c r="I48265" s="116"/>
      <c r="K48265" s="116"/>
      <c r="T48265" s="93"/>
    </row>
    <row r="48266" spans="6:20" ht="13.2">
      <c r="F48266" s="116"/>
      <c r="I48266" s="116"/>
      <c r="K48266" s="116"/>
      <c r="T48266" s="93"/>
    </row>
    <row r="48267" spans="6:20" ht="13.2">
      <c r="F48267" s="116"/>
      <c r="I48267" s="116"/>
      <c r="K48267" s="116"/>
      <c r="T48267" s="93"/>
    </row>
    <row r="48268" spans="6:20" ht="13.2">
      <c r="F48268" s="116"/>
      <c r="I48268" s="116"/>
      <c r="K48268" s="116"/>
      <c r="T48268" s="93"/>
    </row>
    <row r="48269" spans="6:20" ht="13.2">
      <c r="F48269" s="116"/>
      <c r="I48269" s="116"/>
      <c r="K48269" s="116"/>
      <c r="T48269" s="93"/>
    </row>
    <row r="48270" spans="6:20" ht="13.2">
      <c r="F48270" s="116"/>
      <c r="I48270" s="116"/>
      <c r="K48270" s="116"/>
      <c r="T48270" s="93"/>
    </row>
    <row r="48271" spans="6:20" ht="13.2">
      <c r="F48271" s="116"/>
      <c r="I48271" s="116"/>
      <c r="K48271" s="116"/>
      <c r="T48271" s="93"/>
    </row>
    <row r="48272" spans="6:20" ht="13.2">
      <c r="F48272" s="116"/>
      <c r="I48272" s="116"/>
      <c r="K48272" s="116"/>
      <c r="T48272" s="93"/>
    </row>
    <row r="48273" spans="6:20" ht="13.2">
      <c r="F48273" s="116"/>
      <c r="I48273" s="116"/>
      <c r="K48273" s="116"/>
      <c r="T48273" s="93"/>
    </row>
    <row r="48274" spans="6:20" ht="13.2">
      <c r="F48274" s="116"/>
      <c r="I48274" s="116"/>
      <c r="K48274" s="116"/>
      <c r="T48274" s="93"/>
    </row>
    <row r="48275" spans="6:20" ht="13.2">
      <c r="F48275" s="116"/>
      <c r="I48275" s="116"/>
      <c r="K48275" s="116"/>
      <c r="T48275" s="93"/>
    </row>
    <row r="48276" spans="6:20" ht="13.2">
      <c r="F48276" s="116"/>
      <c r="I48276" s="116"/>
      <c r="K48276" s="116"/>
      <c r="T48276" s="93"/>
    </row>
    <row r="48277" spans="6:20" ht="13.2">
      <c r="F48277" s="116"/>
      <c r="I48277" s="116"/>
      <c r="K48277" s="116"/>
      <c r="T48277" s="93"/>
    </row>
    <row r="48278" spans="6:20" ht="13.2">
      <c r="F48278" s="116"/>
      <c r="I48278" s="116"/>
      <c r="K48278" s="116"/>
      <c r="T48278" s="93"/>
    </row>
    <row r="48279" spans="6:20" ht="13.2">
      <c r="F48279" s="116"/>
      <c r="I48279" s="116"/>
      <c r="K48279" s="116"/>
      <c r="T48279" s="93"/>
    </row>
    <row r="48280" spans="6:20" ht="13.2">
      <c r="F48280" s="116"/>
      <c r="I48280" s="116"/>
      <c r="K48280" s="116"/>
      <c r="T48280" s="93"/>
    </row>
    <row r="48281" spans="6:20" ht="13.2">
      <c r="F48281" s="116"/>
      <c r="I48281" s="116"/>
      <c r="K48281" s="116"/>
      <c r="T48281" s="93"/>
    </row>
    <row r="48282" spans="6:20" ht="13.2">
      <c r="F48282" s="116"/>
      <c r="I48282" s="116"/>
      <c r="K48282" s="116"/>
      <c r="T48282" s="93"/>
    </row>
    <row r="48283" spans="6:20" ht="13.2">
      <c r="F48283" s="116"/>
      <c r="I48283" s="116"/>
      <c r="K48283" s="116"/>
      <c r="T48283" s="93"/>
    </row>
    <row r="48284" spans="6:20" ht="13.2">
      <c r="F48284" s="116"/>
      <c r="I48284" s="116"/>
      <c r="K48284" s="116"/>
      <c r="T48284" s="93"/>
    </row>
    <row r="48285" spans="6:20" ht="13.2">
      <c r="F48285" s="116"/>
      <c r="I48285" s="116"/>
      <c r="K48285" s="116"/>
      <c r="T48285" s="93"/>
    </row>
    <row r="48286" spans="6:20" ht="13.2">
      <c r="F48286" s="116"/>
      <c r="I48286" s="116"/>
      <c r="K48286" s="116"/>
      <c r="T48286" s="93"/>
    </row>
    <row r="48287" spans="6:20" ht="13.2">
      <c r="F48287" s="116"/>
      <c r="I48287" s="116"/>
      <c r="K48287" s="116"/>
      <c r="T48287" s="93"/>
    </row>
    <row r="48288" spans="6:20" ht="13.2">
      <c r="F48288" s="116"/>
      <c r="I48288" s="116"/>
      <c r="K48288" s="116"/>
      <c r="T48288" s="93"/>
    </row>
    <row r="48289" spans="6:20" ht="13.2">
      <c r="F48289" s="116"/>
      <c r="I48289" s="116"/>
      <c r="K48289" s="116"/>
      <c r="T48289" s="93"/>
    </row>
    <row r="48290" spans="6:20" ht="13.2">
      <c r="F48290" s="116"/>
      <c r="I48290" s="116"/>
      <c r="K48290" s="116"/>
      <c r="T48290" s="93"/>
    </row>
    <row r="48291" spans="6:20" ht="13.2">
      <c r="F48291" s="116"/>
      <c r="I48291" s="116"/>
      <c r="K48291" s="116"/>
      <c r="T48291" s="93"/>
    </row>
    <row r="48292" spans="6:20" ht="13.2">
      <c r="F48292" s="116"/>
      <c r="I48292" s="116"/>
      <c r="K48292" s="116"/>
      <c r="T48292" s="93"/>
    </row>
    <row r="48293" spans="6:20" ht="13.2">
      <c r="F48293" s="116"/>
      <c r="I48293" s="116"/>
      <c r="K48293" s="116"/>
      <c r="T48293" s="93"/>
    </row>
    <row r="48294" spans="6:20" ht="13.2">
      <c r="F48294" s="116"/>
      <c r="I48294" s="116"/>
      <c r="K48294" s="116"/>
      <c r="T48294" s="93"/>
    </row>
    <row r="48295" spans="6:20" ht="13.2">
      <c r="F48295" s="116"/>
      <c r="I48295" s="116"/>
      <c r="K48295" s="116"/>
      <c r="T48295" s="93"/>
    </row>
    <row r="48296" spans="6:20" ht="13.2">
      <c r="F48296" s="116"/>
      <c r="I48296" s="116"/>
      <c r="K48296" s="116"/>
      <c r="T48296" s="93"/>
    </row>
    <row r="48297" spans="6:20" ht="13.2">
      <c r="F48297" s="116"/>
      <c r="I48297" s="116"/>
      <c r="K48297" s="116"/>
      <c r="T48297" s="93"/>
    </row>
    <row r="48298" spans="6:20" ht="13.2">
      <c r="F48298" s="116"/>
      <c r="I48298" s="116"/>
      <c r="K48298" s="116"/>
      <c r="T48298" s="93"/>
    </row>
    <row r="48299" spans="6:20" ht="13.2">
      <c r="F48299" s="116"/>
      <c r="I48299" s="116"/>
      <c r="K48299" s="116"/>
      <c r="T48299" s="93"/>
    </row>
    <row r="48300" spans="6:20" ht="13.2">
      <c r="F48300" s="116"/>
      <c r="I48300" s="116"/>
      <c r="K48300" s="116"/>
      <c r="T48300" s="93"/>
    </row>
    <row r="48301" spans="6:20" ht="13.2">
      <c r="F48301" s="116"/>
      <c r="I48301" s="116"/>
      <c r="K48301" s="116"/>
      <c r="T48301" s="93"/>
    </row>
    <row r="48302" spans="6:20" ht="13.2">
      <c r="F48302" s="116"/>
      <c r="I48302" s="116"/>
      <c r="K48302" s="116"/>
      <c r="T48302" s="93"/>
    </row>
    <row r="48303" spans="6:20" ht="13.2">
      <c r="F48303" s="116"/>
      <c r="I48303" s="116"/>
      <c r="K48303" s="116"/>
      <c r="T48303" s="93"/>
    </row>
    <row r="48304" spans="6:20" ht="13.2">
      <c r="F48304" s="116"/>
      <c r="I48304" s="116"/>
      <c r="K48304" s="116"/>
      <c r="T48304" s="93"/>
    </row>
    <row r="48305" spans="6:20" ht="13.2">
      <c r="F48305" s="116"/>
      <c r="I48305" s="116"/>
      <c r="K48305" s="116"/>
      <c r="T48305" s="93"/>
    </row>
    <row r="48306" spans="6:20" ht="13.2">
      <c r="F48306" s="116"/>
      <c r="I48306" s="116"/>
      <c r="K48306" s="116"/>
      <c r="T48306" s="93"/>
    </row>
    <row r="48307" spans="6:20" ht="13.2">
      <c r="F48307" s="116"/>
      <c r="I48307" s="116"/>
      <c r="K48307" s="116"/>
      <c r="T48307" s="93"/>
    </row>
    <row r="48308" spans="6:20" ht="13.2">
      <c r="F48308" s="116"/>
      <c r="I48308" s="116"/>
      <c r="K48308" s="116"/>
      <c r="T48308" s="93"/>
    </row>
    <row r="48309" spans="6:20" ht="13.2">
      <c r="F48309" s="116"/>
      <c r="I48309" s="116"/>
      <c r="K48309" s="116"/>
      <c r="T48309" s="93"/>
    </row>
    <row r="48310" spans="6:20" ht="13.2">
      <c r="F48310" s="116"/>
      <c r="I48310" s="116"/>
      <c r="K48310" s="116"/>
      <c r="T48310" s="93"/>
    </row>
    <row r="48311" spans="6:20" ht="13.2">
      <c r="F48311" s="116"/>
      <c r="I48311" s="116"/>
      <c r="K48311" s="116"/>
      <c r="T48311" s="93"/>
    </row>
    <row r="48312" spans="6:20" ht="13.2">
      <c r="F48312" s="116"/>
      <c r="I48312" s="116"/>
      <c r="K48312" s="116"/>
      <c r="T48312" s="93"/>
    </row>
    <row r="48313" spans="6:20" ht="13.2">
      <c r="F48313" s="116"/>
      <c r="I48313" s="116"/>
      <c r="K48313" s="116"/>
      <c r="T48313" s="93"/>
    </row>
    <row r="48314" spans="6:20" ht="13.2">
      <c r="F48314" s="116"/>
      <c r="I48314" s="116"/>
      <c r="K48314" s="116"/>
      <c r="T48314" s="93"/>
    </row>
    <row r="48315" spans="6:20" ht="13.2">
      <c r="F48315" s="116"/>
      <c r="I48315" s="116"/>
      <c r="K48315" s="116"/>
      <c r="T48315" s="93"/>
    </row>
    <row r="48316" spans="6:20" ht="13.2">
      <c r="F48316" s="116"/>
      <c r="I48316" s="116"/>
      <c r="K48316" s="116"/>
      <c r="T48316" s="93"/>
    </row>
    <row r="48317" spans="6:20" ht="13.2">
      <c r="F48317" s="116"/>
      <c r="I48317" s="116"/>
      <c r="K48317" s="116"/>
      <c r="T48317" s="93"/>
    </row>
    <row r="48318" spans="6:20" ht="13.2">
      <c r="F48318" s="116"/>
      <c r="I48318" s="116"/>
      <c r="K48318" s="116"/>
      <c r="T48318" s="93"/>
    </row>
    <row r="48319" spans="6:20" ht="13.2">
      <c r="F48319" s="116"/>
      <c r="I48319" s="116"/>
      <c r="K48319" s="116"/>
      <c r="T48319" s="93"/>
    </row>
    <row r="48320" spans="6:20" ht="13.2">
      <c r="F48320" s="116"/>
      <c r="I48320" s="116"/>
      <c r="K48320" s="116"/>
      <c r="T48320" s="93"/>
    </row>
    <row r="48321" spans="6:20" ht="13.2">
      <c r="F48321" s="116"/>
      <c r="I48321" s="116"/>
      <c r="K48321" s="116"/>
      <c r="T48321" s="93"/>
    </row>
    <row r="48322" spans="6:20" ht="13.2">
      <c r="F48322" s="116"/>
      <c r="I48322" s="116"/>
      <c r="K48322" s="116"/>
      <c r="T48322" s="93"/>
    </row>
    <row r="48323" spans="6:20" ht="13.2">
      <c r="F48323" s="116"/>
      <c r="I48323" s="116"/>
      <c r="K48323" s="116"/>
      <c r="T48323" s="93"/>
    </row>
    <row r="48324" spans="6:20" ht="13.2">
      <c r="F48324" s="116"/>
      <c r="I48324" s="116"/>
      <c r="K48324" s="116"/>
      <c r="T48324" s="93"/>
    </row>
    <row r="48325" spans="6:20" ht="13.2">
      <c r="F48325" s="116"/>
      <c r="I48325" s="116"/>
      <c r="K48325" s="116"/>
      <c r="T48325" s="93"/>
    </row>
    <row r="48326" spans="6:20" ht="13.2">
      <c r="F48326" s="116"/>
      <c r="I48326" s="116"/>
      <c r="K48326" s="116"/>
      <c r="T48326" s="93"/>
    </row>
    <row r="48327" spans="6:20" ht="13.2">
      <c r="F48327" s="116"/>
      <c r="I48327" s="116"/>
      <c r="K48327" s="116"/>
      <c r="T48327" s="93"/>
    </row>
    <row r="48328" spans="6:20" ht="13.2">
      <c r="F48328" s="116"/>
      <c r="I48328" s="116"/>
      <c r="K48328" s="116"/>
      <c r="T48328" s="93"/>
    </row>
    <row r="48329" spans="6:20" ht="13.2">
      <c r="F48329" s="116"/>
      <c r="I48329" s="116"/>
      <c r="K48329" s="116"/>
      <c r="T48329" s="93"/>
    </row>
    <row r="48330" spans="6:20" ht="13.2">
      <c r="F48330" s="116"/>
      <c r="I48330" s="116"/>
      <c r="K48330" s="116"/>
      <c r="T48330" s="93"/>
    </row>
    <row r="48331" spans="6:20" ht="13.2">
      <c r="F48331" s="116"/>
      <c r="I48331" s="116"/>
      <c r="K48331" s="116"/>
      <c r="T48331" s="93"/>
    </row>
    <row r="48332" spans="6:20" ht="13.2">
      <c r="F48332" s="116"/>
      <c r="I48332" s="116"/>
      <c r="K48332" s="116"/>
      <c r="T48332" s="93"/>
    </row>
    <row r="48333" spans="6:20" ht="13.2">
      <c r="F48333" s="116"/>
      <c r="I48333" s="116"/>
      <c r="K48333" s="116"/>
      <c r="T48333" s="93"/>
    </row>
    <row r="48334" spans="6:20" ht="13.2">
      <c r="F48334" s="116"/>
      <c r="I48334" s="116"/>
      <c r="K48334" s="116"/>
      <c r="T48334" s="93"/>
    </row>
    <row r="48335" spans="6:20" ht="13.2">
      <c r="F48335" s="116"/>
      <c r="I48335" s="116"/>
      <c r="K48335" s="116"/>
      <c r="T48335" s="93"/>
    </row>
    <row r="48336" spans="6:20" ht="13.2">
      <c r="F48336" s="116"/>
      <c r="I48336" s="116"/>
      <c r="K48336" s="116"/>
      <c r="T48336" s="93"/>
    </row>
    <row r="48337" spans="6:20" ht="13.2">
      <c r="F48337" s="116"/>
      <c r="I48337" s="116"/>
      <c r="K48337" s="116"/>
      <c r="T48337" s="93"/>
    </row>
    <row r="48338" spans="6:20" ht="13.2">
      <c r="F48338" s="116"/>
      <c r="I48338" s="116"/>
      <c r="K48338" s="116"/>
      <c r="T48338" s="93"/>
    </row>
    <row r="48339" spans="6:20" ht="13.2">
      <c r="F48339" s="116"/>
      <c r="I48339" s="116"/>
      <c r="K48339" s="116"/>
      <c r="T48339" s="93"/>
    </row>
    <row r="48340" spans="6:20" ht="13.2">
      <c r="F48340" s="116"/>
      <c r="I48340" s="116"/>
      <c r="K48340" s="116"/>
      <c r="T48340" s="93"/>
    </row>
    <row r="48341" spans="6:20" ht="13.2">
      <c r="F48341" s="116"/>
      <c r="I48341" s="116"/>
      <c r="K48341" s="116"/>
      <c r="T48341" s="93"/>
    </row>
    <row r="48342" spans="6:20" ht="13.2">
      <c r="F48342" s="116"/>
      <c r="I48342" s="116"/>
      <c r="K48342" s="116"/>
      <c r="T48342" s="93"/>
    </row>
    <row r="48343" spans="6:20" ht="13.2">
      <c r="F48343" s="116"/>
      <c r="I48343" s="116"/>
      <c r="K48343" s="116"/>
      <c r="T48343" s="93"/>
    </row>
    <row r="48344" spans="6:20" ht="13.2">
      <c r="F48344" s="116"/>
      <c r="I48344" s="116"/>
      <c r="K48344" s="116"/>
      <c r="T48344" s="93"/>
    </row>
    <row r="48345" spans="6:20" ht="13.2">
      <c r="F48345" s="116"/>
      <c r="I48345" s="116"/>
      <c r="K48345" s="116"/>
      <c r="T48345" s="93"/>
    </row>
    <row r="48346" spans="6:20" ht="13.2">
      <c r="F48346" s="116"/>
      <c r="I48346" s="116"/>
      <c r="K48346" s="116"/>
      <c r="T48346" s="93"/>
    </row>
    <row r="48347" spans="6:20" ht="13.2">
      <c r="F48347" s="116"/>
      <c r="I48347" s="116"/>
      <c r="K48347" s="116"/>
      <c r="T48347" s="93"/>
    </row>
    <row r="48348" spans="6:20" ht="13.2">
      <c r="F48348" s="116"/>
      <c r="I48348" s="116"/>
      <c r="K48348" s="116"/>
      <c r="T48348" s="93"/>
    </row>
    <row r="48349" spans="6:20" ht="13.2">
      <c r="F48349" s="116"/>
      <c r="I48349" s="116"/>
      <c r="K48349" s="116"/>
      <c r="T48349" s="93"/>
    </row>
    <row r="48350" spans="6:20" ht="13.2">
      <c r="F48350" s="116"/>
      <c r="I48350" s="116"/>
      <c r="K48350" s="116"/>
      <c r="T48350" s="93"/>
    </row>
    <row r="48351" spans="6:20" ht="13.2">
      <c r="F48351" s="116"/>
      <c r="I48351" s="116"/>
      <c r="K48351" s="116"/>
      <c r="T48351" s="93"/>
    </row>
    <row r="48352" spans="6:20" ht="13.2">
      <c r="F48352" s="116"/>
      <c r="I48352" s="116"/>
      <c r="K48352" s="116"/>
      <c r="T48352" s="93"/>
    </row>
    <row r="48353" spans="6:20" ht="13.2">
      <c r="F48353" s="116"/>
      <c r="I48353" s="116"/>
      <c r="K48353" s="116"/>
      <c r="T48353" s="93"/>
    </row>
    <row r="48354" spans="6:20" ht="13.2">
      <c r="F48354" s="116"/>
      <c r="I48354" s="116"/>
      <c r="K48354" s="116"/>
      <c r="T48354" s="93"/>
    </row>
    <row r="48355" spans="6:20" ht="13.2">
      <c r="F48355" s="116"/>
      <c r="I48355" s="116"/>
      <c r="K48355" s="116"/>
      <c r="T48355" s="93"/>
    </row>
    <row r="48356" spans="6:20" ht="13.2">
      <c r="F48356" s="116"/>
      <c r="I48356" s="116"/>
      <c r="K48356" s="116"/>
      <c r="T48356" s="93"/>
    </row>
    <row r="48357" spans="6:20" ht="13.2">
      <c r="F48357" s="116"/>
      <c r="I48357" s="116"/>
      <c r="K48357" s="116"/>
      <c r="T48357" s="93"/>
    </row>
    <row r="48358" spans="6:20" ht="13.2">
      <c r="F48358" s="116"/>
      <c r="I48358" s="116"/>
      <c r="K48358" s="116"/>
      <c r="T48358" s="93"/>
    </row>
    <row r="48359" spans="6:20" ht="13.2">
      <c r="F48359" s="116"/>
      <c r="I48359" s="116"/>
      <c r="K48359" s="116"/>
      <c r="T48359" s="93"/>
    </row>
    <row r="48360" spans="6:20" ht="13.2">
      <c r="F48360" s="116"/>
      <c r="I48360" s="116"/>
      <c r="K48360" s="116"/>
      <c r="T48360" s="93"/>
    </row>
    <row r="48361" spans="6:20" ht="13.2">
      <c r="F48361" s="116"/>
      <c r="I48361" s="116"/>
      <c r="K48361" s="116"/>
      <c r="T48361" s="93"/>
    </row>
    <row r="48362" spans="6:20" ht="13.2">
      <c r="F48362" s="116"/>
      <c r="I48362" s="116"/>
      <c r="K48362" s="116"/>
      <c r="T48362" s="93"/>
    </row>
    <row r="48363" spans="6:20" ht="13.2">
      <c r="F48363" s="116"/>
      <c r="I48363" s="116"/>
      <c r="K48363" s="116"/>
      <c r="T48363" s="93"/>
    </row>
    <row r="48364" spans="6:20" ht="13.2">
      <c r="F48364" s="116"/>
      <c r="I48364" s="116"/>
      <c r="K48364" s="116"/>
      <c r="T48364" s="93"/>
    </row>
    <row r="48365" spans="6:20" ht="13.2">
      <c r="F48365" s="116"/>
      <c r="I48365" s="116"/>
      <c r="K48365" s="116"/>
      <c r="T48365" s="93"/>
    </row>
    <row r="48366" spans="6:20" ht="13.2">
      <c r="F48366" s="116"/>
      <c r="I48366" s="116"/>
      <c r="K48366" s="116"/>
      <c r="T48366" s="93"/>
    </row>
    <row r="48367" spans="6:20" ht="13.2">
      <c r="F48367" s="116"/>
      <c r="I48367" s="116"/>
      <c r="K48367" s="116"/>
      <c r="T48367" s="93"/>
    </row>
    <row r="48368" spans="6:20" ht="13.2">
      <c r="F48368" s="116"/>
      <c r="I48368" s="116"/>
      <c r="K48368" s="116"/>
      <c r="T48368" s="93"/>
    </row>
    <row r="48369" spans="6:20" ht="13.2">
      <c r="F48369" s="116"/>
      <c r="I48369" s="116"/>
      <c r="K48369" s="116"/>
      <c r="T48369" s="93"/>
    </row>
    <row r="48370" spans="6:20" ht="13.2">
      <c r="F48370" s="116"/>
      <c r="I48370" s="116"/>
      <c r="K48370" s="116"/>
      <c r="T48370" s="93"/>
    </row>
    <row r="48371" spans="6:20" ht="13.2">
      <c r="F48371" s="116"/>
      <c r="I48371" s="116"/>
      <c r="K48371" s="116"/>
      <c r="T48371" s="93"/>
    </row>
    <row r="48372" spans="6:20" ht="13.2">
      <c r="F48372" s="116"/>
      <c r="I48372" s="116"/>
      <c r="K48372" s="116"/>
      <c r="T48372" s="93"/>
    </row>
    <row r="48373" spans="6:20" ht="13.2">
      <c r="F48373" s="116"/>
      <c r="I48373" s="116"/>
      <c r="K48373" s="116"/>
      <c r="T48373" s="93"/>
    </row>
    <row r="48374" spans="6:20" ht="13.2">
      <c r="F48374" s="116"/>
      <c r="I48374" s="116"/>
      <c r="K48374" s="116"/>
      <c r="T48374" s="93"/>
    </row>
    <row r="48375" spans="6:20" ht="13.2">
      <c r="F48375" s="116"/>
      <c r="I48375" s="116"/>
      <c r="K48375" s="116"/>
      <c r="T48375" s="93"/>
    </row>
    <row r="48376" spans="6:20" ht="13.2">
      <c r="F48376" s="116"/>
      <c r="I48376" s="116"/>
      <c r="K48376" s="116"/>
      <c r="T48376" s="93"/>
    </row>
    <row r="48377" spans="6:20" ht="13.2">
      <c r="F48377" s="116"/>
      <c r="I48377" s="116"/>
      <c r="K48377" s="116"/>
      <c r="T48377" s="93"/>
    </row>
    <row r="48378" spans="6:20" ht="13.2">
      <c r="F48378" s="116"/>
      <c r="I48378" s="116"/>
      <c r="K48378" s="116"/>
      <c r="T48378" s="93"/>
    </row>
    <row r="48379" spans="6:20" ht="13.2">
      <c r="F48379" s="116"/>
      <c r="I48379" s="116"/>
      <c r="K48379" s="116"/>
      <c r="T48379" s="93"/>
    </row>
    <row r="48380" spans="6:20" ht="13.2">
      <c r="F48380" s="116"/>
      <c r="I48380" s="116"/>
      <c r="K48380" s="116"/>
      <c r="T48380" s="93"/>
    </row>
    <row r="48381" spans="6:20" ht="13.2">
      <c r="F48381" s="116"/>
      <c r="I48381" s="116"/>
      <c r="K48381" s="116"/>
      <c r="T48381" s="93"/>
    </row>
    <row r="48382" spans="6:20" ht="13.2">
      <c r="F48382" s="116"/>
      <c r="I48382" s="116"/>
      <c r="K48382" s="116"/>
      <c r="T48382" s="93"/>
    </row>
    <row r="48383" spans="6:20" ht="13.2">
      <c r="F48383" s="116"/>
      <c r="I48383" s="116"/>
      <c r="K48383" s="116"/>
      <c r="T48383" s="93"/>
    </row>
    <row r="48384" spans="6:20" ht="13.2">
      <c r="F48384" s="116"/>
      <c r="I48384" s="116"/>
      <c r="K48384" s="116"/>
      <c r="T48384" s="93"/>
    </row>
    <row r="48385" spans="6:20" ht="13.2">
      <c r="F48385" s="116"/>
      <c r="I48385" s="116"/>
      <c r="K48385" s="116"/>
      <c r="T48385" s="93"/>
    </row>
    <row r="48386" spans="6:20" ht="13.2">
      <c r="F48386" s="116"/>
      <c r="I48386" s="116"/>
      <c r="K48386" s="116"/>
      <c r="T48386" s="93"/>
    </row>
    <row r="48387" spans="6:20" ht="13.2">
      <c r="F48387" s="116"/>
      <c r="I48387" s="116"/>
      <c r="K48387" s="116"/>
      <c r="T48387" s="93"/>
    </row>
    <row r="48388" spans="6:20" ht="13.2">
      <c r="F48388" s="116"/>
      <c r="I48388" s="116"/>
      <c r="K48388" s="116"/>
      <c r="T48388" s="93"/>
    </row>
    <row r="48389" spans="6:20" ht="13.2">
      <c r="F48389" s="116"/>
      <c r="I48389" s="116"/>
      <c r="K48389" s="116"/>
      <c r="T48389" s="93"/>
    </row>
    <row r="48390" spans="6:20" ht="13.2">
      <c r="F48390" s="116"/>
      <c r="I48390" s="116"/>
      <c r="K48390" s="116"/>
      <c r="T48390" s="93"/>
    </row>
    <row r="48391" spans="6:20" ht="13.2">
      <c r="F48391" s="116"/>
      <c r="I48391" s="116"/>
      <c r="K48391" s="116"/>
      <c r="T48391" s="93"/>
    </row>
    <row r="48392" spans="6:20" ht="13.2">
      <c r="F48392" s="116"/>
      <c r="I48392" s="116"/>
      <c r="K48392" s="116"/>
      <c r="T48392" s="93"/>
    </row>
    <row r="48393" spans="6:20" ht="13.2">
      <c r="F48393" s="116"/>
      <c r="I48393" s="116"/>
      <c r="K48393" s="116"/>
      <c r="T48393" s="93"/>
    </row>
    <row r="48394" spans="6:20" ht="13.2">
      <c r="F48394" s="116"/>
      <c r="I48394" s="116"/>
      <c r="K48394" s="116"/>
      <c r="T48394" s="93"/>
    </row>
    <row r="48395" spans="6:20" ht="13.2">
      <c r="F48395" s="116"/>
      <c r="I48395" s="116"/>
      <c r="K48395" s="116"/>
      <c r="T48395" s="93"/>
    </row>
    <row r="48396" spans="6:20" ht="13.2">
      <c r="F48396" s="116"/>
      <c r="I48396" s="116"/>
      <c r="K48396" s="116"/>
      <c r="T48396" s="93"/>
    </row>
    <row r="48397" spans="6:20" ht="13.2">
      <c r="F48397" s="116"/>
      <c r="I48397" s="116"/>
      <c r="K48397" s="116"/>
      <c r="T48397" s="93"/>
    </row>
    <row r="48398" spans="6:20" ht="13.2">
      <c r="F48398" s="116"/>
      <c r="I48398" s="116"/>
      <c r="K48398" s="116"/>
      <c r="T48398" s="93"/>
    </row>
    <row r="48399" spans="6:20" ht="13.2">
      <c r="F48399" s="116"/>
      <c r="I48399" s="116"/>
      <c r="K48399" s="116"/>
      <c r="T48399" s="93"/>
    </row>
    <row r="48400" spans="6:20" ht="13.2">
      <c r="F48400" s="116"/>
      <c r="I48400" s="116"/>
      <c r="K48400" s="116"/>
      <c r="T48400" s="93"/>
    </row>
    <row r="48401" spans="6:20" ht="13.2">
      <c r="F48401" s="116"/>
      <c r="I48401" s="116"/>
      <c r="K48401" s="116"/>
      <c r="T48401" s="93"/>
    </row>
    <row r="48402" spans="6:20" ht="13.2">
      <c r="F48402" s="116"/>
      <c r="I48402" s="116"/>
      <c r="K48402" s="116"/>
      <c r="T48402" s="93"/>
    </row>
    <row r="48403" spans="6:20" ht="13.2">
      <c r="F48403" s="116"/>
      <c r="I48403" s="116"/>
      <c r="K48403" s="116"/>
      <c r="T48403" s="93"/>
    </row>
    <row r="48404" spans="6:20" ht="13.2">
      <c r="F48404" s="116"/>
      <c r="I48404" s="116"/>
      <c r="K48404" s="116"/>
      <c r="T48404" s="93"/>
    </row>
    <row r="48405" spans="6:20" ht="13.2">
      <c r="F48405" s="116"/>
      <c r="I48405" s="116"/>
      <c r="K48405" s="116"/>
      <c r="T48405" s="93"/>
    </row>
    <row r="48406" spans="6:20" ht="13.2">
      <c r="F48406" s="116"/>
      <c r="I48406" s="116"/>
      <c r="K48406" s="116"/>
      <c r="T48406" s="93"/>
    </row>
    <row r="48407" spans="6:20" ht="13.2">
      <c r="F48407" s="116"/>
      <c r="I48407" s="116"/>
      <c r="K48407" s="116"/>
      <c r="T48407" s="93"/>
    </row>
    <row r="48408" spans="6:20" ht="13.2">
      <c r="F48408" s="116"/>
      <c r="I48408" s="116"/>
      <c r="K48408" s="116"/>
      <c r="T48408" s="93"/>
    </row>
    <row r="48409" spans="6:20" ht="13.2">
      <c r="F48409" s="116"/>
      <c r="I48409" s="116"/>
      <c r="K48409" s="116"/>
      <c r="T48409" s="93"/>
    </row>
    <row r="48410" spans="6:20" ht="13.2">
      <c r="F48410" s="116"/>
      <c r="I48410" s="116"/>
      <c r="K48410" s="116"/>
      <c r="T48410" s="93"/>
    </row>
    <row r="48411" spans="6:20" ht="13.2">
      <c r="F48411" s="116"/>
      <c r="I48411" s="116"/>
      <c r="K48411" s="116"/>
      <c r="T48411" s="93"/>
    </row>
    <row r="48412" spans="6:20" ht="13.2">
      <c r="F48412" s="116"/>
      <c r="I48412" s="116"/>
      <c r="K48412" s="116"/>
      <c r="T48412" s="93"/>
    </row>
    <row r="48413" spans="6:20" ht="13.2">
      <c r="F48413" s="116"/>
      <c r="I48413" s="116"/>
      <c r="K48413" s="116"/>
      <c r="T48413" s="93"/>
    </row>
    <row r="48414" spans="6:20" ht="13.2">
      <c r="F48414" s="116"/>
      <c r="I48414" s="116"/>
      <c r="K48414" s="116"/>
      <c r="T48414" s="93"/>
    </row>
    <row r="48415" spans="6:20" ht="13.2">
      <c r="F48415" s="116"/>
      <c r="I48415" s="116"/>
      <c r="K48415" s="116"/>
      <c r="T48415" s="93"/>
    </row>
    <row r="48416" spans="6:20" ht="13.2">
      <c r="F48416" s="116"/>
      <c r="I48416" s="116"/>
      <c r="K48416" s="116"/>
      <c r="T48416" s="93"/>
    </row>
    <row r="48417" spans="6:20" ht="13.2">
      <c r="F48417" s="116"/>
      <c r="I48417" s="116"/>
      <c r="K48417" s="116"/>
      <c r="T48417" s="93"/>
    </row>
    <row r="48418" spans="6:20" ht="13.2">
      <c r="F48418" s="116"/>
      <c r="I48418" s="116"/>
      <c r="K48418" s="116"/>
      <c r="T48418" s="93"/>
    </row>
    <row r="48419" spans="6:20" ht="13.2">
      <c r="F48419" s="116"/>
      <c r="I48419" s="116"/>
      <c r="K48419" s="116"/>
      <c r="T48419" s="93"/>
    </row>
    <row r="48420" spans="6:20" ht="13.2">
      <c r="F48420" s="116"/>
      <c r="I48420" s="116"/>
      <c r="K48420" s="116"/>
      <c r="T48420" s="93"/>
    </row>
    <row r="48421" spans="6:20" ht="13.2">
      <c r="F48421" s="116"/>
      <c r="I48421" s="116"/>
      <c r="K48421" s="116"/>
      <c r="T48421" s="93"/>
    </row>
    <row r="48422" spans="6:20" ht="13.2">
      <c r="F48422" s="116"/>
      <c r="I48422" s="116"/>
      <c r="K48422" s="116"/>
      <c r="T48422" s="93"/>
    </row>
    <row r="48423" spans="6:20" ht="13.2">
      <c r="F48423" s="116"/>
      <c r="I48423" s="116"/>
      <c r="K48423" s="116"/>
      <c r="T48423" s="93"/>
    </row>
    <row r="48424" spans="6:20" ht="13.2">
      <c r="F48424" s="116"/>
      <c r="I48424" s="116"/>
      <c r="K48424" s="116"/>
      <c r="T48424" s="93"/>
    </row>
    <row r="48425" spans="6:20" ht="13.2">
      <c r="F48425" s="116"/>
      <c r="I48425" s="116"/>
      <c r="K48425" s="116"/>
      <c r="T48425" s="93"/>
    </row>
    <row r="48426" spans="6:20" ht="13.2">
      <c r="F48426" s="116"/>
      <c r="I48426" s="116"/>
      <c r="K48426" s="116"/>
      <c r="T48426" s="93"/>
    </row>
    <row r="48427" spans="6:20" ht="13.2">
      <c r="F48427" s="116"/>
      <c r="I48427" s="116"/>
      <c r="K48427" s="116"/>
      <c r="T48427" s="93"/>
    </row>
    <row r="48428" spans="6:20" ht="13.2">
      <c r="F48428" s="116"/>
      <c r="I48428" s="116"/>
      <c r="K48428" s="116"/>
      <c r="T48428" s="93"/>
    </row>
    <row r="48429" spans="6:20" ht="13.2">
      <c r="F48429" s="116"/>
      <c r="I48429" s="116"/>
      <c r="K48429" s="116"/>
      <c r="T48429" s="93"/>
    </row>
    <row r="48430" spans="6:20" ht="13.2">
      <c r="F48430" s="116"/>
      <c r="I48430" s="116"/>
      <c r="K48430" s="116"/>
      <c r="T48430" s="93"/>
    </row>
    <row r="48431" spans="6:20" ht="13.2">
      <c r="F48431" s="116"/>
      <c r="I48431" s="116"/>
      <c r="K48431" s="116"/>
      <c r="T48431" s="93"/>
    </row>
    <row r="48432" spans="6:20" ht="13.2">
      <c r="F48432" s="116"/>
      <c r="I48432" s="116"/>
      <c r="K48432" s="116"/>
      <c r="T48432" s="93"/>
    </row>
    <row r="48433" spans="6:20" ht="13.2">
      <c r="F48433" s="116"/>
      <c r="I48433" s="116"/>
      <c r="K48433" s="116"/>
      <c r="T48433" s="93"/>
    </row>
    <row r="48434" spans="6:20" ht="13.2">
      <c r="F48434" s="116"/>
      <c r="I48434" s="116"/>
      <c r="K48434" s="116"/>
      <c r="T48434" s="93"/>
    </row>
    <row r="48435" spans="6:20" ht="13.2">
      <c r="F48435" s="116"/>
      <c r="I48435" s="116"/>
      <c r="K48435" s="116"/>
      <c r="T48435" s="93"/>
    </row>
    <row r="48436" spans="6:20" ht="13.2">
      <c r="F48436" s="116"/>
      <c r="I48436" s="116"/>
      <c r="K48436" s="116"/>
      <c r="T48436" s="93"/>
    </row>
    <row r="48437" spans="6:20" ht="13.2">
      <c r="F48437" s="116"/>
      <c r="I48437" s="116"/>
      <c r="K48437" s="116"/>
      <c r="T48437" s="93"/>
    </row>
    <row r="48438" spans="6:20" ht="13.2">
      <c r="F48438" s="116"/>
      <c r="I48438" s="116"/>
      <c r="K48438" s="116"/>
      <c r="T48438" s="93"/>
    </row>
    <row r="48439" spans="6:20" ht="13.2">
      <c r="F48439" s="116"/>
      <c r="I48439" s="116"/>
      <c r="K48439" s="116"/>
      <c r="T48439" s="93"/>
    </row>
    <row r="48440" spans="6:20" ht="13.2">
      <c r="F48440" s="116"/>
      <c r="I48440" s="116"/>
      <c r="K48440" s="116"/>
      <c r="T48440" s="93"/>
    </row>
    <row r="48441" spans="6:20" ht="13.2">
      <c r="F48441" s="116"/>
      <c r="I48441" s="116"/>
      <c r="K48441" s="116"/>
      <c r="T48441" s="93"/>
    </row>
    <row r="48442" spans="6:20" ht="13.2">
      <c r="F48442" s="116"/>
      <c r="I48442" s="116"/>
      <c r="K48442" s="116"/>
      <c r="T48442" s="93"/>
    </row>
    <row r="48443" spans="6:20" ht="13.2">
      <c r="F48443" s="116"/>
      <c r="I48443" s="116"/>
      <c r="K48443" s="116"/>
      <c r="T48443" s="93"/>
    </row>
    <row r="48444" spans="6:20" ht="13.2">
      <c r="F48444" s="116"/>
      <c r="I48444" s="116"/>
      <c r="K48444" s="116"/>
      <c r="T48444" s="93"/>
    </row>
    <row r="48445" spans="6:20" ht="13.2">
      <c r="F48445" s="116"/>
      <c r="I48445" s="116"/>
      <c r="K48445" s="116"/>
      <c r="T48445" s="93"/>
    </row>
    <row r="48446" spans="6:20" ht="13.2">
      <c r="F48446" s="116"/>
      <c r="I48446" s="116"/>
      <c r="K48446" s="116"/>
      <c r="T48446" s="93"/>
    </row>
    <row r="48447" spans="6:20" ht="13.2">
      <c r="F48447" s="116"/>
      <c r="I48447" s="116"/>
      <c r="K48447" s="116"/>
      <c r="T48447" s="93"/>
    </row>
    <row r="48448" spans="6:20" ht="13.2">
      <c r="F48448" s="116"/>
      <c r="I48448" s="116"/>
      <c r="K48448" s="116"/>
      <c r="T48448" s="93"/>
    </row>
    <row r="48449" spans="6:20" ht="13.2">
      <c r="F48449" s="116"/>
      <c r="I48449" s="116"/>
      <c r="K48449" s="116"/>
      <c r="T48449" s="93"/>
    </row>
    <row r="48450" spans="6:20" ht="13.2">
      <c r="F48450" s="116"/>
      <c r="I48450" s="116"/>
      <c r="K48450" s="116"/>
      <c r="T48450" s="93"/>
    </row>
    <row r="48451" spans="6:20" ht="13.2">
      <c r="F48451" s="116"/>
      <c r="I48451" s="116"/>
      <c r="K48451" s="116"/>
      <c r="T48451" s="93"/>
    </row>
    <row r="48452" spans="6:20" ht="13.2">
      <c r="F48452" s="116"/>
      <c r="I48452" s="116"/>
      <c r="K48452" s="116"/>
      <c r="T48452" s="93"/>
    </row>
    <row r="48453" spans="6:20" ht="13.2">
      <c r="F48453" s="116"/>
      <c r="I48453" s="116"/>
      <c r="K48453" s="116"/>
      <c r="T48453" s="93"/>
    </row>
    <row r="48454" spans="6:20" ht="13.2">
      <c r="F48454" s="116"/>
      <c r="I48454" s="116"/>
      <c r="K48454" s="116"/>
      <c r="T48454" s="93"/>
    </row>
    <row r="48455" spans="6:20" ht="13.2">
      <c r="F48455" s="116"/>
      <c r="I48455" s="116"/>
      <c r="K48455" s="116"/>
      <c r="T48455" s="93"/>
    </row>
    <row r="48456" spans="6:20" ht="13.2">
      <c r="F48456" s="116"/>
      <c r="I48456" s="116"/>
      <c r="K48456" s="116"/>
      <c r="T48456" s="93"/>
    </row>
    <row r="48457" spans="6:20" ht="13.2">
      <c r="F48457" s="116"/>
      <c r="I48457" s="116"/>
      <c r="K48457" s="116"/>
      <c r="T48457" s="93"/>
    </row>
    <row r="48458" spans="6:20" ht="13.2">
      <c r="F48458" s="116"/>
      <c r="I48458" s="116"/>
      <c r="K48458" s="116"/>
      <c r="T48458" s="93"/>
    </row>
    <row r="48459" spans="6:20" ht="13.2">
      <c r="F48459" s="116"/>
      <c r="I48459" s="116"/>
      <c r="K48459" s="116"/>
      <c r="T48459" s="93"/>
    </row>
    <row r="48460" spans="6:20" ht="13.2">
      <c r="F48460" s="116"/>
      <c r="I48460" s="116"/>
      <c r="K48460" s="116"/>
      <c r="T48460" s="93"/>
    </row>
    <row r="48461" spans="6:20" ht="13.2">
      <c r="F48461" s="116"/>
      <c r="I48461" s="116"/>
      <c r="K48461" s="116"/>
      <c r="T48461" s="93"/>
    </row>
    <row r="48462" spans="6:20" ht="13.2">
      <c r="F48462" s="116"/>
      <c r="I48462" s="116"/>
      <c r="K48462" s="116"/>
      <c r="T48462" s="93"/>
    </row>
    <row r="48463" spans="6:20" ht="13.2">
      <c r="F48463" s="116"/>
      <c r="I48463" s="116"/>
      <c r="K48463" s="116"/>
      <c r="T48463" s="93"/>
    </row>
    <row r="48464" spans="6:20" ht="13.2">
      <c r="F48464" s="116"/>
      <c r="I48464" s="116"/>
      <c r="K48464" s="116"/>
      <c r="T48464" s="93"/>
    </row>
    <row r="48465" spans="6:20" ht="13.2">
      <c r="F48465" s="116"/>
      <c r="I48465" s="116"/>
      <c r="K48465" s="116"/>
      <c r="T48465" s="93"/>
    </row>
    <row r="48466" spans="6:20" ht="13.2">
      <c r="F48466" s="116"/>
      <c r="I48466" s="116"/>
      <c r="K48466" s="116"/>
      <c r="T48466" s="93"/>
    </row>
    <row r="48467" spans="6:20" ht="13.2">
      <c r="F48467" s="116"/>
      <c r="I48467" s="116"/>
      <c r="K48467" s="116"/>
      <c r="T48467" s="93"/>
    </row>
    <row r="48468" spans="6:20" ht="13.2">
      <c r="F48468" s="116"/>
      <c r="I48468" s="116"/>
      <c r="K48468" s="116"/>
      <c r="T48468" s="93"/>
    </row>
    <row r="48469" spans="6:20" ht="13.2">
      <c r="F48469" s="116"/>
      <c r="I48469" s="116"/>
      <c r="K48469" s="116"/>
      <c r="T48469" s="93"/>
    </row>
    <row r="48470" spans="6:20" ht="13.2">
      <c r="F48470" s="116"/>
      <c r="I48470" s="116"/>
      <c r="K48470" s="116"/>
      <c r="T48470" s="93"/>
    </row>
    <row r="48471" spans="6:20" ht="13.2">
      <c r="F48471" s="116"/>
      <c r="I48471" s="116"/>
      <c r="K48471" s="116"/>
      <c r="T48471" s="93"/>
    </row>
    <row r="48472" spans="6:20" ht="13.2">
      <c r="F48472" s="116"/>
      <c r="I48472" s="116"/>
      <c r="K48472" s="116"/>
      <c r="T48472" s="93"/>
    </row>
    <row r="48473" spans="6:20" ht="13.2">
      <c r="F48473" s="116"/>
      <c r="I48473" s="116"/>
      <c r="K48473" s="116"/>
      <c r="T48473" s="93"/>
    </row>
    <row r="48474" spans="6:20" ht="13.2">
      <c r="F48474" s="116"/>
      <c r="I48474" s="116"/>
      <c r="K48474" s="116"/>
      <c r="T48474" s="93"/>
    </row>
    <row r="48475" spans="6:20" ht="13.2">
      <c r="F48475" s="116"/>
      <c r="I48475" s="116"/>
      <c r="K48475" s="116"/>
      <c r="T48475" s="93"/>
    </row>
    <row r="48476" spans="6:20" ht="13.2">
      <c r="F48476" s="116"/>
      <c r="I48476" s="116"/>
      <c r="K48476" s="116"/>
      <c r="T48476" s="93"/>
    </row>
    <row r="48477" spans="6:20" ht="13.2">
      <c r="F48477" s="116"/>
      <c r="I48477" s="116"/>
      <c r="K48477" s="116"/>
      <c r="T48477" s="93"/>
    </row>
    <row r="48478" spans="6:20" ht="13.2">
      <c r="F48478" s="116"/>
      <c r="I48478" s="116"/>
      <c r="K48478" s="116"/>
      <c r="T48478" s="93"/>
    </row>
    <row r="48479" spans="6:20" ht="13.2">
      <c r="F48479" s="116"/>
      <c r="I48479" s="116"/>
      <c r="K48479" s="116"/>
      <c r="T48479" s="93"/>
    </row>
    <row r="48480" spans="6:20" ht="13.2">
      <c r="F48480" s="116"/>
      <c r="I48480" s="116"/>
      <c r="K48480" s="116"/>
      <c r="T48480" s="93"/>
    </row>
    <row r="48481" spans="6:20" ht="13.2">
      <c r="F48481" s="116"/>
      <c r="I48481" s="116"/>
      <c r="K48481" s="116"/>
      <c r="T48481" s="93"/>
    </row>
    <row r="48482" spans="6:20" ht="13.2">
      <c r="F48482" s="116"/>
      <c r="I48482" s="116"/>
      <c r="K48482" s="116"/>
      <c r="T48482" s="93"/>
    </row>
    <row r="48483" spans="6:20" ht="13.2">
      <c r="F48483" s="116"/>
      <c r="I48483" s="116"/>
      <c r="K48483" s="116"/>
      <c r="T48483" s="93"/>
    </row>
    <row r="48484" spans="6:20" ht="13.2">
      <c r="F48484" s="116"/>
      <c r="I48484" s="116"/>
      <c r="K48484" s="116"/>
      <c r="T48484" s="93"/>
    </row>
    <row r="48485" spans="6:20" ht="13.2">
      <c r="F48485" s="116"/>
      <c r="I48485" s="116"/>
      <c r="K48485" s="116"/>
      <c r="T48485" s="93"/>
    </row>
    <row r="48486" spans="6:20" ht="13.2">
      <c r="F48486" s="116"/>
      <c r="I48486" s="116"/>
      <c r="K48486" s="116"/>
      <c r="T48486" s="93"/>
    </row>
    <row r="48487" spans="6:20" ht="13.2">
      <c r="F48487" s="116"/>
      <c r="I48487" s="116"/>
      <c r="K48487" s="116"/>
      <c r="T48487" s="93"/>
    </row>
    <row r="48488" spans="6:20" ht="13.2">
      <c r="F48488" s="116"/>
      <c r="I48488" s="116"/>
      <c r="K48488" s="116"/>
      <c r="T48488" s="93"/>
    </row>
    <row r="48489" spans="6:20" ht="13.2">
      <c r="F48489" s="116"/>
      <c r="I48489" s="116"/>
      <c r="K48489" s="116"/>
      <c r="T48489" s="93"/>
    </row>
    <row r="48490" spans="6:20" ht="13.2">
      <c r="F48490" s="116"/>
      <c r="I48490" s="116"/>
      <c r="K48490" s="116"/>
      <c r="T48490" s="93"/>
    </row>
    <row r="48491" spans="6:20" ht="13.2">
      <c r="F48491" s="116"/>
      <c r="I48491" s="116"/>
      <c r="K48491" s="116"/>
      <c r="T48491" s="93"/>
    </row>
    <row r="48492" spans="6:20" ht="13.2">
      <c r="F48492" s="116"/>
      <c r="I48492" s="116"/>
      <c r="K48492" s="116"/>
      <c r="T48492" s="93"/>
    </row>
    <row r="48493" spans="6:20" ht="13.2">
      <c r="F48493" s="116"/>
      <c r="I48493" s="116"/>
      <c r="K48493" s="116"/>
      <c r="T48493" s="93"/>
    </row>
    <row r="48494" spans="6:20" ht="13.2">
      <c r="F48494" s="116"/>
      <c r="I48494" s="116"/>
      <c r="K48494" s="116"/>
      <c r="T48494" s="93"/>
    </row>
    <row r="48495" spans="6:20" ht="13.2">
      <c r="F48495" s="116"/>
      <c r="I48495" s="116"/>
      <c r="K48495" s="116"/>
      <c r="T48495" s="93"/>
    </row>
    <row r="48496" spans="6:20" ht="13.2">
      <c r="F48496" s="116"/>
      <c r="I48496" s="116"/>
      <c r="K48496" s="116"/>
      <c r="T48496" s="93"/>
    </row>
    <row r="48497" spans="6:20" ht="13.2">
      <c r="F48497" s="116"/>
      <c r="I48497" s="116"/>
      <c r="K48497" s="116"/>
      <c r="T48497" s="93"/>
    </row>
    <row r="48498" spans="6:20" ht="13.2">
      <c r="F48498" s="116"/>
      <c r="I48498" s="116"/>
      <c r="K48498" s="116"/>
      <c r="T48498" s="93"/>
    </row>
    <row r="48499" spans="6:20" ht="13.2">
      <c r="F48499" s="116"/>
      <c r="I48499" s="116"/>
      <c r="K48499" s="116"/>
      <c r="T48499" s="93"/>
    </row>
    <row r="48500" spans="6:20" ht="13.2">
      <c r="F48500" s="116"/>
      <c r="I48500" s="116"/>
      <c r="K48500" s="116"/>
      <c r="T48500" s="93"/>
    </row>
    <row r="48501" spans="6:20" ht="13.2">
      <c r="F48501" s="116"/>
      <c r="I48501" s="116"/>
      <c r="K48501" s="116"/>
      <c r="T48501" s="93"/>
    </row>
    <row r="48502" spans="6:20" ht="13.2">
      <c r="F48502" s="116"/>
      <c r="I48502" s="116"/>
      <c r="K48502" s="116"/>
      <c r="T48502" s="93"/>
    </row>
    <row r="48503" spans="6:20" ht="13.2">
      <c r="F48503" s="116"/>
      <c r="I48503" s="116"/>
      <c r="K48503" s="116"/>
      <c r="T48503" s="93"/>
    </row>
    <row r="48504" spans="6:20" ht="13.2">
      <c r="F48504" s="116"/>
      <c r="I48504" s="116"/>
      <c r="K48504" s="116"/>
      <c r="T48504" s="93"/>
    </row>
    <row r="48505" spans="6:20" ht="13.2">
      <c r="F48505" s="116"/>
      <c r="I48505" s="116"/>
      <c r="K48505" s="116"/>
      <c r="T48505" s="93"/>
    </row>
    <row r="48506" spans="6:20" ht="13.2">
      <c r="F48506" s="116"/>
      <c r="I48506" s="116"/>
      <c r="K48506" s="116"/>
      <c r="T48506" s="93"/>
    </row>
    <row r="48507" spans="6:20" ht="13.2">
      <c r="F48507" s="116"/>
      <c r="I48507" s="116"/>
      <c r="K48507" s="116"/>
      <c r="T48507" s="93"/>
    </row>
    <row r="48508" spans="6:20" ht="13.2">
      <c r="F48508" s="116"/>
      <c r="I48508" s="116"/>
      <c r="K48508" s="116"/>
      <c r="T48508" s="93"/>
    </row>
    <row r="48509" spans="6:20" ht="13.2">
      <c r="F48509" s="116"/>
      <c r="I48509" s="116"/>
      <c r="K48509" s="116"/>
      <c r="T48509" s="93"/>
    </row>
    <row r="48510" spans="6:20" ht="13.2">
      <c r="F48510" s="116"/>
      <c r="I48510" s="116"/>
      <c r="K48510" s="116"/>
      <c r="T48510" s="93"/>
    </row>
    <row r="48511" spans="6:20" ht="13.2">
      <c r="F48511" s="116"/>
      <c r="I48511" s="116"/>
      <c r="K48511" s="116"/>
      <c r="T48511" s="93"/>
    </row>
    <row r="48512" spans="6:20" ht="13.2">
      <c r="F48512" s="116"/>
      <c r="I48512" s="116"/>
      <c r="K48512" s="116"/>
      <c r="T48512" s="93"/>
    </row>
    <row r="48513" spans="6:20" ht="13.2">
      <c r="F48513" s="116"/>
      <c r="I48513" s="116"/>
      <c r="K48513" s="116"/>
      <c r="T48513" s="93"/>
    </row>
    <row r="48514" spans="6:20" ht="13.2">
      <c r="F48514" s="116"/>
      <c r="I48514" s="116"/>
      <c r="K48514" s="116"/>
      <c r="T48514" s="93"/>
    </row>
    <row r="48515" spans="6:20" ht="13.2">
      <c r="F48515" s="116"/>
      <c r="I48515" s="116"/>
      <c r="K48515" s="116"/>
      <c r="T48515" s="93"/>
    </row>
    <row r="48516" spans="6:20" ht="13.2">
      <c r="F48516" s="116"/>
      <c r="I48516" s="116"/>
      <c r="K48516" s="116"/>
      <c r="T48516" s="93"/>
    </row>
    <row r="48517" spans="6:20" ht="13.2">
      <c r="F48517" s="116"/>
      <c r="I48517" s="116"/>
      <c r="K48517" s="116"/>
      <c r="T48517" s="93"/>
    </row>
    <row r="48518" spans="6:20" ht="13.2">
      <c r="F48518" s="116"/>
      <c r="I48518" s="116"/>
      <c r="K48518" s="116"/>
      <c r="T48518" s="93"/>
    </row>
    <row r="48519" spans="6:20" ht="13.2">
      <c r="F48519" s="116"/>
      <c r="I48519" s="116"/>
      <c r="K48519" s="116"/>
      <c r="T48519" s="93"/>
    </row>
    <row r="48520" spans="6:20" ht="13.2">
      <c r="F48520" s="116"/>
      <c r="I48520" s="116"/>
      <c r="K48520" s="116"/>
      <c r="T48520" s="93"/>
    </row>
    <row r="48521" spans="6:20" ht="13.2">
      <c r="F48521" s="116"/>
      <c r="I48521" s="116"/>
      <c r="K48521" s="116"/>
      <c r="T48521" s="93"/>
    </row>
    <row r="48522" spans="6:20" ht="13.2">
      <c r="F48522" s="116"/>
      <c r="I48522" s="116"/>
      <c r="K48522" s="116"/>
      <c r="T48522" s="93"/>
    </row>
    <row r="48523" spans="6:20" ht="13.2">
      <c r="F48523" s="116"/>
      <c r="I48523" s="116"/>
      <c r="K48523" s="116"/>
      <c r="T48523" s="93"/>
    </row>
    <row r="48524" spans="6:20" ht="13.2">
      <c r="F48524" s="116"/>
      <c r="I48524" s="116"/>
      <c r="K48524" s="116"/>
      <c r="T48524" s="93"/>
    </row>
    <row r="48525" spans="6:20" ht="13.2">
      <c r="F48525" s="116"/>
      <c r="I48525" s="116"/>
      <c r="K48525" s="116"/>
      <c r="T48525" s="93"/>
    </row>
    <row r="48526" spans="6:20" ht="13.2">
      <c r="F48526" s="116"/>
      <c r="I48526" s="116"/>
      <c r="K48526" s="116"/>
      <c r="T48526" s="93"/>
    </row>
    <row r="48527" spans="6:20" ht="13.2">
      <c r="F48527" s="116"/>
      <c r="I48527" s="116"/>
      <c r="K48527" s="116"/>
      <c r="T48527" s="93"/>
    </row>
    <row r="48528" spans="6:20" ht="13.2">
      <c r="F48528" s="116"/>
      <c r="I48528" s="116"/>
      <c r="K48528" s="116"/>
      <c r="T48528" s="93"/>
    </row>
    <row r="48529" spans="6:20" ht="13.2">
      <c r="F48529" s="116"/>
      <c r="I48529" s="116"/>
      <c r="K48529" s="116"/>
      <c r="T48529" s="93"/>
    </row>
    <row r="48530" spans="6:20" ht="13.2">
      <c r="F48530" s="116"/>
      <c r="I48530" s="116"/>
      <c r="K48530" s="116"/>
      <c r="T48530" s="93"/>
    </row>
    <row r="48531" spans="6:20" ht="13.2">
      <c r="F48531" s="116"/>
      <c r="I48531" s="116"/>
      <c r="K48531" s="116"/>
      <c r="T48531" s="93"/>
    </row>
    <row r="48532" spans="6:20" ht="13.2">
      <c r="F48532" s="116"/>
      <c r="I48532" s="116"/>
      <c r="K48532" s="116"/>
      <c r="T48532" s="93"/>
    </row>
    <row r="48533" spans="6:20" ht="13.2">
      <c r="F48533" s="116"/>
      <c r="I48533" s="116"/>
      <c r="K48533" s="116"/>
      <c r="T48533" s="93"/>
    </row>
    <row r="48534" spans="6:20" ht="13.2">
      <c r="F48534" s="116"/>
      <c r="I48534" s="116"/>
      <c r="K48534" s="116"/>
      <c r="T48534" s="93"/>
    </row>
    <row r="48535" spans="6:20" ht="13.2">
      <c r="F48535" s="116"/>
      <c r="I48535" s="116"/>
      <c r="K48535" s="116"/>
      <c r="T48535" s="93"/>
    </row>
    <row r="48536" spans="6:20" ht="13.2">
      <c r="F48536" s="116"/>
      <c r="I48536" s="116"/>
      <c r="K48536" s="116"/>
      <c r="T48536" s="93"/>
    </row>
    <row r="48537" spans="6:20" ht="13.2">
      <c r="F48537" s="116"/>
      <c r="I48537" s="116"/>
      <c r="K48537" s="116"/>
      <c r="T48537" s="93"/>
    </row>
    <row r="48538" spans="6:20" ht="13.2">
      <c r="F48538" s="116"/>
      <c r="I48538" s="116"/>
      <c r="K48538" s="116"/>
      <c r="T48538" s="93"/>
    </row>
    <row r="48539" spans="6:20" ht="13.2">
      <c r="F48539" s="116"/>
      <c r="I48539" s="116"/>
      <c r="K48539" s="116"/>
      <c r="T48539" s="93"/>
    </row>
    <row r="48540" spans="6:20" ht="13.2">
      <c r="F48540" s="116"/>
      <c r="I48540" s="116"/>
      <c r="K48540" s="116"/>
      <c r="T48540" s="93"/>
    </row>
    <row r="48541" spans="6:20" ht="13.2">
      <c r="F48541" s="116"/>
      <c r="I48541" s="116"/>
      <c r="K48541" s="116"/>
      <c r="T48541" s="93"/>
    </row>
    <row r="48542" spans="6:20" ht="13.2">
      <c r="F48542" s="116"/>
      <c r="I48542" s="116"/>
      <c r="K48542" s="116"/>
      <c r="T48542" s="93"/>
    </row>
    <row r="48543" spans="6:20" ht="13.2">
      <c r="F48543" s="116"/>
      <c r="I48543" s="116"/>
      <c r="K48543" s="116"/>
      <c r="T48543" s="93"/>
    </row>
    <row r="48544" spans="6:20" ht="13.2">
      <c r="F48544" s="116"/>
      <c r="I48544" s="116"/>
      <c r="K48544" s="116"/>
      <c r="T48544" s="93"/>
    </row>
    <row r="48545" spans="6:20" ht="13.2">
      <c r="F48545" s="116"/>
      <c r="I48545" s="116"/>
      <c r="K48545" s="116"/>
      <c r="T48545" s="93"/>
    </row>
    <row r="48546" spans="6:20" ht="13.2">
      <c r="F48546" s="116"/>
      <c r="I48546" s="116"/>
      <c r="K48546" s="116"/>
      <c r="T48546" s="93"/>
    </row>
    <row r="48547" spans="6:20" ht="13.2">
      <c r="F48547" s="116"/>
      <c r="I48547" s="116"/>
      <c r="K48547" s="116"/>
      <c r="T48547" s="93"/>
    </row>
    <row r="48548" spans="6:20" ht="13.2">
      <c r="F48548" s="116"/>
      <c r="I48548" s="116"/>
      <c r="K48548" s="116"/>
      <c r="T48548" s="93"/>
    </row>
    <row r="48549" spans="6:20" ht="13.2">
      <c r="F48549" s="116"/>
      <c r="I48549" s="116"/>
      <c r="K48549" s="116"/>
      <c r="T48549" s="93"/>
    </row>
    <row r="48550" spans="6:20" ht="13.2">
      <c r="F48550" s="116"/>
      <c r="I48550" s="116"/>
      <c r="K48550" s="116"/>
      <c r="T48550" s="93"/>
    </row>
    <row r="48551" spans="6:20" ht="13.2">
      <c r="F48551" s="116"/>
      <c r="I48551" s="116"/>
      <c r="K48551" s="116"/>
      <c r="T48551" s="93"/>
    </row>
    <row r="48552" spans="6:20" ht="13.2">
      <c r="F48552" s="116"/>
      <c r="I48552" s="116"/>
      <c r="K48552" s="116"/>
      <c r="T48552" s="93"/>
    </row>
    <row r="48553" spans="6:20" ht="13.2">
      <c r="F48553" s="116"/>
      <c r="I48553" s="116"/>
      <c r="K48553" s="116"/>
      <c r="T48553" s="93"/>
    </row>
    <row r="48554" spans="6:20" ht="13.2">
      <c r="F48554" s="116"/>
      <c r="I48554" s="116"/>
      <c r="K48554" s="116"/>
      <c r="T48554" s="93"/>
    </row>
    <row r="48555" spans="6:20" ht="13.2">
      <c r="F48555" s="116"/>
      <c r="I48555" s="116"/>
      <c r="K48555" s="116"/>
      <c r="T48555" s="93"/>
    </row>
    <row r="48556" spans="6:20" ht="13.2">
      <c r="F48556" s="116"/>
      <c r="I48556" s="116"/>
      <c r="K48556" s="116"/>
      <c r="T48556" s="93"/>
    </row>
    <row r="48557" spans="6:20" ht="13.2">
      <c r="F48557" s="116"/>
      <c r="I48557" s="116"/>
      <c r="K48557" s="116"/>
      <c r="T48557" s="93"/>
    </row>
    <row r="48558" spans="6:20" ht="13.2">
      <c r="F48558" s="116"/>
      <c r="I48558" s="116"/>
      <c r="K48558" s="116"/>
      <c r="T48558" s="93"/>
    </row>
    <row r="48559" spans="6:20" ht="13.2">
      <c r="F48559" s="116"/>
      <c r="I48559" s="116"/>
      <c r="K48559" s="116"/>
      <c r="T48559" s="93"/>
    </row>
    <row r="48560" spans="6:20" ht="13.2">
      <c r="F48560" s="116"/>
      <c r="I48560" s="116"/>
      <c r="K48560" s="116"/>
      <c r="T48560" s="93"/>
    </row>
    <row r="48561" spans="6:20" ht="13.2">
      <c r="F48561" s="116"/>
      <c r="I48561" s="116"/>
      <c r="K48561" s="116"/>
      <c r="T48561" s="93"/>
    </row>
    <row r="48562" spans="6:20" ht="13.2">
      <c r="F48562" s="116"/>
      <c r="I48562" s="116"/>
      <c r="K48562" s="116"/>
      <c r="T48562" s="93"/>
    </row>
    <row r="48563" spans="6:20" ht="13.2">
      <c r="F48563" s="116"/>
      <c r="I48563" s="116"/>
      <c r="K48563" s="116"/>
      <c r="T48563" s="93"/>
    </row>
    <row r="48564" spans="6:20" ht="13.2">
      <c r="F48564" s="116"/>
      <c r="I48564" s="116"/>
      <c r="K48564" s="116"/>
      <c r="T48564" s="93"/>
    </row>
    <row r="48565" spans="6:20" ht="13.2">
      <c r="F48565" s="116"/>
      <c r="I48565" s="116"/>
      <c r="K48565" s="116"/>
      <c r="T48565" s="93"/>
    </row>
    <row r="48566" spans="6:20" ht="13.2">
      <c r="F48566" s="116"/>
      <c r="I48566" s="116"/>
      <c r="K48566" s="116"/>
      <c r="T48566" s="93"/>
    </row>
    <row r="48567" spans="6:20" ht="13.2">
      <c r="F48567" s="116"/>
      <c r="I48567" s="116"/>
      <c r="K48567" s="116"/>
      <c r="T48567" s="93"/>
    </row>
    <row r="48568" spans="6:20" ht="13.2">
      <c r="F48568" s="116"/>
      <c r="I48568" s="116"/>
      <c r="K48568" s="116"/>
      <c r="T48568" s="93"/>
    </row>
    <row r="48569" spans="6:20" ht="13.2">
      <c r="F48569" s="116"/>
      <c r="I48569" s="116"/>
      <c r="K48569" s="116"/>
      <c r="T48569" s="93"/>
    </row>
    <row r="48570" spans="6:20" ht="13.2">
      <c r="F48570" s="116"/>
      <c r="I48570" s="116"/>
      <c r="K48570" s="116"/>
      <c r="T48570" s="93"/>
    </row>
    <row r="48571" spans="6:20" ht="13.2">
      <c r="F48571" s="116"/>
      <c r="I48571" s="116"/>
      <c r="K48571" s="116"/>
      <c r="T48571" s="93"/>
    </row>
    <row r="48572" spans="6:20" ht="13.2">
      <c r="F48572" s="116"/>
      <c r="I48572" s="116"/>
      <c r="K48572" s="116"/>
      <c r="T48572" s="93"/>
    </row>
    <row r="48573" spans="6:20" ht="13.2">
      <c r="F48573" s="116"/>
      <c r="I48573" s="116"/>
      <c r="K48573" s="116"/>
      <c r="T48573" s="93"/>
    </row>
    <row r="48574" spans="6:20" ht="13.2">
      <c r="F48574" s="116"/>
      <c r="I48574" s="116"/>
      <c r="K48574" s="116"/>
      <c r="T48574" s="93"/>
    </row>
    <row r="48575" spans="6:20" ht="13.2">
      <c r="F48575" s="116"/>
      <c r="I48575" s="116"/>
      <c r="K48575" s="116"/>
      <c r="T48575" s="93"/>
    </row>
    <row r="48576" spans="6:20" ht="13.2">
      <c r="F48576" s="116"/>
      <c r="I48576" s="116"/>
      <c r="K48576" s="116"/>
      <c r="T48576" s="93"/>
    </row>
    <row r="48577" spans="6:20" ht="13.2">
      <c r="F48577" s="116"/>
      <c r="I48577" s="116"/>
      <c r="K48577" s="116"/>
      <c r="T48577" s="93"/>
    </row>
    <row r="48578" spans="6:20" ht="13.2">
      <c r="F48578" s="116"/>
      <c r="I48578" s="116"/>
      <c r="K48578" s="116"/>
      <c r="T48578" s="93"/>
    </row>
    <row r="48579" spans="6:20" ht="13.2">
      <c r="F48579" s="116"/>
      <c r="I48579" s="116"/>
      <c r="K48579" s="116"/>
      <c r="T48579" s="93"/>
    </row>
    <row r="48580" spans="6:20" ht="13.2">
      <c r="F48580" s="116"/>
      <c r="I48580" s="116"/>
      <c r="K48580" s="116"/>
      <c r="T48580" s="93"/>
    </row>
    <row r="48581" spans="6:20" ht="13.2">
      <c r="F48581" s="116"/>
      <c r="I48581" s="116"/>
      <c r="K48581" s="116"/>
      <c r="T48581" s="93"/>
    </row>
    <row r="48582" spans="6:20" ht="13.2">
      <c r="F48582" s="116"/>
      <c r="I48582" s="116"/>
      <c r="K48582" s="116"/>
      <c r="T48582" s="93"/>
    </row>
    <row r="48583" spans="6:20" ht="13.2">
      <c r="F48583" s="116"/>
      <c r="I48583" s="116"/>
      <c r="K48583" s="116"/>
      <c r="T48583" s="93"/>
    </row>
    <row r="48584" spans="6:20" ht="13.2">
      <c r="F48584" s="116"/>
      <c r="I48584" s="116"/>
      <c r="K48584" s="116"/>
      <c r="T48584" s="93"/>
    </row>
    <row r="48585" spans="6:20" ht="13.2">
      <c r="F48585" s="116"/>
      <c r="I48585" s="116"/>
      <c r="K48585" s="116"/>
      <c r="T48585" s="93"/>
    </row>
    <row r="48586" spans="6:20" ht="13.2">
      <c r="F48586" s="116"/>
      <c r="I48586" s="116"/>
      <c r="K48586" s="116"/>
      <c r="T48586" s="93"/>
    </row>
    <row r="48587" spans="6:20" ht="13.2">
      <c r="F48587" s="116"/>
      <c r="I48587" s="116"/>
      <c r="K48587" s="116"/>
      <c r="T48587" s="93"/>
    </row>
    <row r="48588" spans="6:20" ht="13.2">
      <c r="F48588" s="116"/>
      <c r="I48588" s="116"/>
      <c r="K48588" s="116"/>
      <c r="T48588" s="93"/>
    </row>
    <row r="48589" spans="6:20" ht="13.2">
      <c r="F48589" s="116"/>
      <c r="I48589" s="116"/>
      <c r="K48589" s="116"/>
      <c r="T48589" s="93"/>
    </row>
    <row r="48590" spans="6:20" ht="13.2">
      <c r="F48590" s="116"/>
      <c r="I48590" s="116"/>
      <c r="K48590" s="116"/>
      <c r="T48590" s="93"/>
    </row>
    <row r="48591" spans="6:20" ht="13.2">
      <c r="F48591" s="116"/>
      <c r="I48591" s="116"/>
      <c r="K48591" s="116"/>
      <c r="T48591" s="93"/>
    </row>
    <row r="48592" spans="6:20" ht="13.2">
      <c r="F48592" s="116"/>
      <c r="I48592" s="116"/>
      <c r="K48592" s="116"/>
      <c r="T48592" s="93"/>
    </row>
    <row r="48593" spans="6:20" ht="13.2">
      <c r="F48593" s="116"/>
      <c r="I48593" s="116"/>
      <c r="K48593" s="116"/>
      <c r="T48593" s="93"/>
    </row>
    <row r="48594" spans="6:20" ht="13.2">
      <c r="F48594" s="116"/>
      <c r="I48594" s="116"/>
      <c r="K48594" s="116"/>
      <c r="T48594" s="93"/>
    </row>
    <row r="48595" spans="6:20" ht="13.2">
      <c r="F48595" s="116"/>
      <c r="I48595" s="116"/>
      <c r="K48595" s="116"/>
      <c r="T48595" s="93"/>
    </row>
    <row r="48596" spans="6:20" ht="13.2">
      <c r="F48596" s="116"/>
      <c r="I48596" s="116"/>
      <c r="K48596" s="116"/>
      <c r="T48596" s="93"/>
    </row>
    <row r="48597" spans="6:20" ht="13.2">
      <c r="F48597" s="116"/>
      <c r="I48597" s="116"/>
      <c r="K48597" s="116"/>
      <c r="T48597" s="93"/>
    </row>
    <row r="48598" spans="6:20" ht="13.2">
      <c r="F48598" s="116"/>
      <c r="I48598" s="116"/>
      <c r="K48598" s="116"/>
      <c r="T48598" s="93"/>
    </row>
    <row r="48599" spans="6:20" ht="13.2">
      <c r="F48599" s="116"/>
      <c r="I48599" s="116"/>
      <c r="K48599" s="116"/>
      <c r="T48599" s="93"/>
    </row>
    <row r="48600" spans="6:20" ht="13.2">
      <c r="F48600" s="116"/>
      <c r="I48600" s="116"/>
      <c r="K48600" s="116"/>
      <c r="T48600" s="93"/>
    </row>
    <row r="48601" spans="6:20" ht="13.2">
      <c r="F48601" s="116"/>
      <c r="I48601" s="116"/>
      <c r="K48601" s="116"/>
      <c r="T48601" s="93"/>
    </row>
    <row r="48602" spans="6:20" ht="13.2">
      <c r="F48602" s="116"/>
      <c r="I48602" s="116"/>
      <c r="K48602" s="116"/>
      <c r="T48602" s="93"/>
    </row>
    <row r="48603" spans="6:20" ht="13.2">
      <c r="F48603" s="116"/>
      <c r="I48603" s="116"/>
      <c r="K48603" s="116"/>
      <c r="T48603" s="93"/>
    </row>
    <row r="48604" spans="6:20" ht="13.2">
      <c r="F48604" s="116"/>
      <c r="I48604" s="116"/>
      <c r="K48604" s="116"/>
      <c r="T48604" s="93"/>
    </row>
    <row r="48605" spans="6:20" ht="13.2">
      <c r="F48605" s="116"/>
      <c r="I48605" s="116"/>
      <c r="K48605" s="116"/>
      <c r="T48605" s="93"/>
    </row>
    <row r="48606" spans="6:20" ht="13.2">
      <c r="F48606" s="116"/>
      <c r="I48606" s="116"/>
      <c r="K48606" s="116"/>
      <c r="T48606" s="93"/>
    </row>
    <row r="48607" spans="6:20" ht="13.2">
      <c r="F48607" s="116"/>
      <c r="I48607" s="116"/>
      <c r="K48607" s="116"/>
      <c r="T48607" s="93"/>
    </row>
    <row r="48608" spans="6:20" ht="13.2">
      <c r="F48608" s="116"/>
      <c r="I48608" s="116"/>
      <c r="K48608" s="116"/>
      <c r="T48608" s="93"/>
    </row>
    <row r="48609" spans="6:20" ht="13.2">
      <c r="F48609" s="116"/>
      <c r="I48609" s="116"/>
      <c r="K48609" s="116"/>
      <c r="T48609" s="93"/>
    </row>
    <row r="48610" spans="6:20" ht="13.2">
      <c r="F48610" s="116"/>
      <c r="I48610" s="116"/>
      <c r="K48610" s="116"/>
      <c r="T48610" s="93"/>
    </row>
    <row r="48611" spans="6:20" ht="13.2">
      <c r="F48611" s="116"/>
      <c r="I48611" s="116"/>
      <c r="K48611" s="116"/>
      <c r="T48611" s="93"/>
    </row>
    <row r="48612" spans="6:20" ht="13.2">
      <c r="F48612" s="116"/>
      <c r="I48612" s="116"/>
      <c r="K48612" s="116"/>
      <c r="T48612" s="93"/>
    </row>
    <row r="48613" spans="6:20" ht="13.2">
      <c r="F48613" s="116"/>
      <c r="I48613" s="116"/>
      <c r="K48613" s="116"/>
      <c r="T48613" s="93"/>
    </row>
    <row r="48614" spans="6:20" ht="13.2">
      <c r="F48614" s="116"/>
      <c r="I48614" s="116"/>
      <c r="K48614" s="116"/>
      <c r="T48614" s="93"/>
    </row>
    <row r="48615" spans="6:20" ht="13.2">
      <c r="F48615" s="116"/>
      <c r="I48615" s="116"/>
      <c r="K48615" s="116"/>
      <c r="T48615" s="93"/>
    </row>
    <row r="48616" spans="6:20" ht="13.2">
      <c r="F48616" s="116"/>
      <c r="I48616" s="116"/>
      <c r="K48616" s="116"/>
      <c r="T48616" s="93"/>
    </row>
    <row r="48617" spans="6:20" ht="13.2">
      <c r="F48617" s="116"/>
      <c r="I48617" s="116"/>
      <c r="K48617" s="116"/>
      <c r="T48617" s="93"/>
    </row>
    <row r="48618" spans="6:20" ht="13.2">
      <c r="F48618" s="116"/>
      <c r="I48618" s="116"/>
      <c r="K48618" s="116"/>
      <c r="T48618" s="93"/>
    </row>
    <row r="48619" spans="6:20" ht="13.2">
      <c r="F48619" s="116"/>
      <c r="I48619" s="116"/>
      <c r="K48619" s="116"/>
      <c r="T48619" s="93"/>
    </row>
    <row r="48620" spans="6:20" ht="13.2">
      <c r="F48620" s="116"/>
      <c r="I48620" s="116"/>
      <c r="K48620" s="116"/>
      <c r="T48620" s="93"/>
    </row>
    <row r="48621" spans="6:20" ht="13.2">
      <c r="F48621" s="116"/>
      <c r="I48621" s="116"/>
      <c r="K48621" s="116"/>
      <c r="T48621" s="93"/>
    </row>
    <row r="48622" spans="6:20" ht="13.2">
      <c r="F48622" s="116"/>
      <c r="I48622" s="116"/>
      <c r="K48622" s="116"/>
      <c r="T48622" s="93"/>
    </row>
    <row r="48623" spans="6:20" ht="13.2">
      <c r="F48623" s="116"/>
      <c r="I48623" s="116"/>
      <c r="K48623" s="116"/>
      <c r="T48623" s="93"/>
    </row>
    <row r="48624" spans="6:20" ht="13.2">
      <c r="F48624" s="116"/>
      <c r="I48624" s="116"/>
      <c r="K48624" s="116"/>
      <c r="T48624" s="93"/>
    </row>
    <row r="48625" spans="6:20" ht="13.2">
      <c r="F48625" s="116"/>
      <c r="I48625" s="116"/>
      <c r="K48625" s="116"/>
      <c r="T48625" s="93"/>
    </row>
    <row r="48626" spans="6:20" ht="13.2">
      <c r="F48626" s="116"/>
      <c r="I48626" s="116"/>
      <c r="K48626" s="116"/>
      <c r="T48626" s="93"/>
    </row>
    <row r="48627" spans="6:20" ht="13.2">
      <c r="F48627" s="116"/>
      <c r="I48627" s="116"/>
      <c r="K48627" s="116"/>
      <c r="T48627" s="93"/>
    </row>
    <row r="48628" spans="6:20" ht="13.2">
      <c r="F48628" s="116"/>
      <c r="I48628" s="116"/>
      <c r="K48628" s="116"/>
      <c r="T48628" s="93"/>
    </row>
    <row r="48629" spans="6:20" ht="13.2">
      <c r="F48629" s="116"/>
      <c r="I48629" s="116"/>
      <c r="K48629" s="116"/>
      <c r="T48629" s="93"/>
    </row>
    <row r="48630" spans="6:20" ht="13.2">
      <c r="F48630" s="116"/>
      <c r="I48630" s="116"/>
      <c r="K48630" s="116"/>
      <c r="T48630" s="93"/>
    </row>
    <row r="48631" spans="6:20" ht="13.2">
      <c r="F48631" s="116"/>
      <c r="I48631" s="116"/>
      <c r="K48631" s="116"/>
      <c r="T48631" s="93"/>
    </row>
    <row r="48632" spans="6:20" ht="13.2">
      <c r="F48632" s="116"/>
      <c r="I48632" s="116"/>
      <c r="K48632" s="116"/>
      <c r="T48632" s="93"/>
    </row>
    <row r="48633" spans="6:20" ht="13.2">
      <c r="F48633" s="116"/>
      <c r="I48633" s="116"/>
      <c r="K48633" s="116"/>
      <c r="T48633" s="93"/>
    </row>
    <row r="48634" spans="6:20" ht="13.2">
      <c r="F48634" s="116"/>
      <c r="I48634" s="116"/>
      <c r="K48634" s="116"/>
      <c r="T48634" s="93"/>
    </row>
    <row r="48635" spans="6:20" ht="13.2">
      <c r="F48635" s="116"/>
      <c r="I48635" s="116"/>
      <c r="K48635" s="116"/>
      <c r="T48635" s="93"/>
    </row>
    <row r="48636" spans="6:20" ht="13.2">
      <c r="F48636" s="116"/>
      <c r="I48636" s="116"/>
      <c r="K48636" s="116"/>
      <c r="T48636" s="93"/>
    </row>
    <row r="48637" spans="6:20" ht="13.2">
      <c r="F48637" s="116"/>
      <c r="I48637" s="116"/>
      <c r="K48637" s="116"/>
      <c r="T48637" s="93"/>
    </row>
    <row r="48638" spans="6:20" ht="13.2">
      <c r="F48638" s="116"/>
      <c r="I48638" s="116"/>
      <c r="K48638" s="116"/>
      <c r="T48638" s="93"/>
    </row>
    <row r="48639" spans="6:20" ht="13.2">
      <c r="F48639" s="116"/>
      <c r="I48639" s="116"/>
      <c r="K48639" s="116"/>
      <c r="T48639" s="93"/>
    </row>
    <row r="48640" spans="6:20" ht="13.2">
      <c r="F48640" s="116"/>
      <c r="I48640" s="116"/>
      <c r="K48640" s="116"/>
      <c r="T48640" s="93"/>
    </row>
    <row r="48641" spans="6:20" ht="13.2">
      <c r="F48641" s="116"/>
      <c r="I48641" s="116"/>
      <c r="K48641" s="116"/>
      <c r="T48641" s="93"/>
    </row>
    <row r="48642" spans="6:20" ht="13.2">
      <c r="F48642" s="116"/>
      <c r="I48642" s="116"/>
      <c r="K48642" s="116"/>
      <c r="T48642" s="93"/>
    </row>
    <row r="48643" spans="6:20" ht="13.2">
      <c r="F48643" s="116"/>
      <c r="I48643" s="116"/>
      <c r="K48643" s="116"/>
      <c r="T48643" s="93"/>
    </row>
    <row r="48644" spans="6:20" ht="13.2">
      <c r="F48644" s="116"/>
      <c r="I48644" s="116"/>
      <c r="K48644" s="116"/>
      <c r="T48644" s="93"/>
    </row>
    <row r="48645" spans="6:20" ht="13.2">
      <c r="F48645" s="116"/>
      <c r="I48645" s="116"/>
      <c r="K48645" s="116"/>
      <c r="T48645" s="93"/>
    </row>
    <row r="48646" spans="6:20" ht="13.2">
      <c r="F48646" s="116"/>
      <c r="I48646" s="116"/>
      <c r="K48646" s="116"/>
      <c r="T48646" s="93"/>
    </row>
    <row r="48647" spans="6:20" ht="13.2">
      <c r="F48647" s="116"/>
      <c r="I48647" s="116"/>
      <c r="K48647" s="116"/>
      <c r="T48647" s="93"/>
    </row>
    <row r="48648" spans="6:20" ht="13.2">
      <c r="F48648" s="116"/>
      <c r="I48648" s="116"/>
      <c r="K48648" s="116"/>
      <c r="T48648" s="93"/>
    </row>
    <row r="48649" spans="6:20" ht="13.2">
      <c r="F48649" s="116"/>
      <c r="I48649" s="116"/>
      <c r="K48649" s="116"/>
      <c r="T48649" s="93"/>
    </row>
    <row r="48650" spans="6:20" ht="13.2">
      <c r="F48650" s="116"/>
      <c r="I48650" s="116"/>
      <c r="K48650" s="116"/>
      <c r="T48650" s="93"/>
    </row>
    <row r="48651" spans="6:20" ht="13.2">
      <c r="F48651" s="116"/>
      <c r="I48651" s="116"/>
      <c r="K48651" s="116"/>
      <c r="T48651" s="93"/>
    </row>
    <row r="48652" spans="6:20" ht="13.2">
      <c r="F48652" s="116"/>
      <c r="I48652" s="116"/>
      <c r="K48652" s="116"/>
      <c r="T48652" s="93"/>
    </row>
    <row r="48653" spans="6:20" ht="13.2">
      <c r="F48653" s="116"/>
      <c r="I48653" s="116"/>
      <c r="K48653" s="116"/>
      <c r="T48653" s="93"/>
    </row>
    <row r="48654" spans="6:20" ht="13.2">
      <c r="F48654" s="116"/>
      <c r="I48654" s="116"/>
      <c r="K48654" s="116"/>
      <c r="T48654" s="93"/>
    </row>
    <row r="48655" spans="6:20" ht="13.2">
      <c r="F48655" s="116"/>
      <c r="I48655" s="116"/>
      <c r="K48655" s="116"/>
      <c r="T48655" s="93"/>
    </row>
    <row r="48656" spans="6:20" ht="13.2">
      <c r="F48656" s="116"/>
      <c r="I48656" s="116"/>
      <c r="K48656" s="116"/>
      <c r="T48656" s="93"/>
    </row>
    <row r="48657" spans="6:20" ht="13.2">
      <c r="F48657" s="116"/>
      <c r="I48657" s="116"/>
      <c r="K48657" s="116"/>
      <c r="T48657" s="93"/>
    </row>
    <row r="48658" spans="6:20" ht="13.2">
      <c r="F48658" s="116"/>
      <c r="I48658" s="116"/>
      <c r="K48658" s="116"/>
      <c r="T48658" s="93"/>
    </row>
    <row r="48659" spans="6:20" ht="13.2">
      <c r="F48659" s="116"/>
      <c r="I48659" s="116"/>
      <c r="K48659" s="116"/>
      <c r="T48659" s="93"/>
    </row>
    <row r="48660" spans="6:20" ht="13.2">
      <c r="F48660" s="116"/>
      <c r="I48660" s="116"/>
      <c r="K48660" s="116"/>
      <c r="T48660" s="93"/>
    </row>
    <row r="48661" spans="6:20" ht="13.2">
      <c r="F48661" s="116"/>
      <c r="I48661" s="116"/>
      <c r="K48661" s="116"/>
      <c r="T48661" s="93"/>
    </row>
    <row r="48662" spans="6:20" ht="13.2">
      <c r="F48662" s="116"/>
      <c r="I48662" s="116"/>
      <c r="K48662" s="116"/>
      <c r="T48662" s="93"/>
    </row>
    <row r="48663" spans="6:20" ht="13.2">
      <c r="F48663" s="116"/>
      <c r="I48663" s="116"/>
      <c r="K48663" s="116"/>
      <c r="T48663" s="93"/>
    </row>
    <row r="48664" spans="6:20" ht="13.2">
      <c r="F48664" s="116"/>
      <c r="I48664" s="116"/>
      <c r="K48664" s="116"/>
      <c r="T48664" s="93"/>
    </row>
    <row r="48665" spans="6:20" ht="13.2">
      <c r="F48665" s="116"/>
      <c r="I48665" s="116"/>
      <c r="K48665" s="116"/>
      <c r="T48665" s="93"/>
    </row>
    <row r="48666" spans="6:20" ht="13.2">
      <c r="F48666" s="116"/>
      <c r="I48666" s="116"/>
      <c r="K48666" s="116"/>
      <c r="T48666" s="93"/>
    </row>
    <row r="48667" spans="6:20" ht="13.2">
      <c r="F48667" s="116"/>
      <c r="I48667" s="116"/>
      <c r="K48667" s="116"/>
      <c r="T48667" s="93"/>
    </row>
    <row r="48668" spans="6:20" ht="13.2">
      <c r="F48668" s="116"/>
      <c r="I48668" s="116"/>
      <c r="K48668" s="116"/>
      <c r="T48668" s="93"/>
    </row>
    <row r="48669" spans="6:20" ht="13.2">
      <c r="F48669" s="116"/>
      <c r="I48669" s="116"/>
      <c r="K48669" s="116"/>
      <c r="T48669" s="93"/>
    </row>
    <row r="48670" spans="6:20" ht="13.2">
      <c r="F48670" s="116"/>
      <c r="I48670" s="116"/>
      <c r="K48670" s="116"/>
      <c r="T48670" s="93"/>
    </row>
    <row r="48671" spans="6:20" ht="13.2">
      <c r="F48671" s="116"/>
      <c r="I48671" s="116"/>
      <c r="K48671" s="116"/>
      <c r="T48671" s="93"/>
    </row>
    <row r="48672" spans="6:20" ht="13.2">
      <c r="F48672" s="116"/>
      <c r="I48672" s="116"/>
      <c r="K48672" s="116"/>
      <c r="T48672" s="93"/>
    </row>
    <row r="48673" spans="6:20" ht="13.2">
      <c r="F48673" s="116"/>
      <c r="I48673" s="116"/>
      <c r="K48673" s="116"/>
      <c r="T48673" s="93"/>
    </row>
    <row r="48674" spans="6:20" ht="13.2">
      <c r="F48674" s="116"/>
      <c r="I48674" s="116"/>
      <c r="K48674" s="116"/>
      <c r="T48674" s="93"/>
    </row>
    <row r="48675" spans="6:20" ht="13.2">
      <c r="F48675" s="116"/>
      <c r="I48675" s="116"/>
      <c r="K48675" s="116"/>
      <c r="T48675" s="93"/>
    </row>
    <row r="48676" spans="6:20" ht="13.2">
      <c r="F48676" s="116"/>
      <c r="I48676" s="116"/>
      <c r="K48676" s="116"/>
      <c r="T48676" s="93"/>
    </row>
    <row r="48677" spans="6:20" ht="13.2">
      <c r="F48677" s="116"/>
      <c r="I48677" s="116"/>
      <c r="K48677" s="116"/>
      <c r="T48677" s="93"/>
    </row>
    <row r="48678" spans="6:20" ht="13.2">
      <c r="F48678" s="116"/>
      <c r="I48678" s="116"/>
      <c r="K48678" s="116"/>
      <c r="T48678" s="93"/>
    </row>
    <row r="48679" spans="6:20" ht="13.2">
      <c r="F48679" s="116"/>
      <c r="I48679" s="116"/>
      <c r="K48679" s="116"/>
      <c r="T48679" s="93"/>
    </row>
    <row r="48680" spans="6:20" ht="13.2">
      <c r="F48680" s="116"/>
      <c r="I48680" s="116"/>
      <c r="K48680" s="116"/>
      <c r="T48680" s="93"/>
    </row>
    <row r="48681" spans="6:20" ht="13.2">
      <c r="F48681" s="116"/>
      <c r="I48681" s="116"/>
      <c r="K48681" s="116"/>
      <c r="T48681" s="93"/>
    </row>
    <row r="48682" spans="6:20" ht="13.2">
      <c r="F48682" s="116"/>
      <c r="I48682" s="116"/>
      <c r="K48682" s="116"/>
      <c r="T48682" s="93"/>
    </row>
    <row r="48683" spans="6:20" ht="13.2">
      <c r="F48683" s="116"/>
      <c r="I48683" s="116"/>
      <c r="K48683" s="116"/>
      <c r="T48683" s="93"/>
    </row>
    <row r="48684" spans="6:20" ht="13.2">
      <c r="F48684" s="116"/>
      <c r="I48684" s="116"/>
      <c r="K48684" s="116"/>
      <c r="T48684" s="93"/>
    </row>
    <row r="48685" spans="6:20" ht="13.2">
      <c r="F48685" s="116"/>
      <c r="I48685" s="116"/>
      <c r="K48685" s="116"/>
      <c r="T48685" s="93"/>
    </row>
    <row r="48686" spans="6:20" ht="13.2">
      <c r="F48686" s="116"/>
      <c r="I48686" s="116"/>
      <c r="K48686" s="116"/>
      <c r="T48686" s="93"/>
    </row>
    <row r="48687" spans="6:20" ht="13.2">
      <c r="F48687" s="116"/>
      <c r="I48687" s="116"/>
      <c r="K48687" s="116"/>
      <c r="T48687" s="93"/>
    </row>
    <row r="48688" spans="6:20" ht="13.2">
      <c r="F48688" s="116"/>
      <c r="I48688" s="116"/>
      <c r="K48688" s="116"/>
      <c r="T48688" s="93"/>
    </row>
    <row r="48689" spans="6:20" ht="13.2">
      <c r="F48689" s="116"/>
      <c r="I48689" s="116"/>
      <c r="K48689" s="116"/>
      <c r="T48689" s="93"/>
    </row>
    <row r="48690" spans="6:20" ht="13.2">
      <c r="F48690" s="116"/>
      <c r="I48690" s="116"/>
      <c r="K48690" s="116"/>
      <c r="T48690" s="93"/>
    </row>
    <row r="48691" spans="6:20" ht="13.2">
      <c r="F48691" s="116"/>
      <c r="I48691" s="116"/>
      <c r="K48691" s="116"/>
      <c r="T48691" s="93"/>
    </row>
    <row r="48692" spans="6:20" ht="13.2">
      <c r="F48692" s="116"/>
      <c r="I48692" s="116"/>
      <c r="K48692" s="116"/>
      <c r="T48692" s="93"/>
    </row>
    <row r="48693" spans="6:20" ht="13.2">
      <c r="F48693" s="116"/>
      <c r="I48693" s="116"/>
      <c r="K48693" s="116"/>
      <c r="T48693" s="93"/>
    </row>
    <row r="48694" spans="6:20" ht="13.2">
      <c r="F48694" s="116"/>
      <c r="I48694" s="116"/>
      <c r="K48694" s="116"/>
      <c r="T48694" s="93"/>
    </row>
    <row r="48695" spans="6:20" ht="13.2">
      <c r="F48695" s="116"/>
      <c r="I48695" s="116"/>
      <c r="K48695" s="116"/>
      <c r="T48695" s="93"/>
    </row>
    <row r="48696" spans="6:20" ht="13.2">
      <c r="F48696" s="116"/>
      <c r="I48696" s="116"/>
      <c r="K48696" s="116"/>
      <c r="T48696" s="93"/>
    </row>
    <row r="48697" spans="6:20" ht="13.2">
      <c r="F48697" s="116"/>
      <c r="I48697" s="116"/>
      <c r="K48697" s="116"/>
      <c r="T48697" s="93"/>
    </row>
    <row r="48698" spans="6:20" ht="13.2">
      <c r="F48698" s="116"/>
      <c r="I48698" s="116"/>
      <c r="K48698" s="116"/>
      <c r="T48698" s="93"/>
    </row>
    <row r="48699" spans="6:20" ht="13.2">
      <c r="F48699" s="116"/>
      <c r="I48699" s="116"/>
      <c r="K48699" s="116"/>
      <c r="T48699" s="93"/>
    </row>
    <row r="48700" spans="6:20" ht="13.2">
      <c r="F48700" s="116"/>
      <c r="I48700" s="116"/>
      <c r="K48700" s="116"/>
      <c r="T48700" s="93"/>
    </row>
    <row r="48701" spans="6:20" ht="13.2">
      <c r="F48701" s="116"/>
      <c r="I48701" s="116"/>
      <c r="K48701" s="116"/>
      <c r="T48701" s="93"/>
    </row>
    <row r="48702" spans="6:20" ht="13.2">
      <c r="F48702" s="116"/>
      <c r="I48702" s="116"/>
      <c r="K48702" s="116"/>
      <c r="T48702" s="93"/>
    </row>
    <row r="48703" spans="6:20" ht="13.2">
      <c r="F48703" s="116"/>
      <c r="I48703" s="116"/>
      <c r="K48703" s="116"/>
      <c r="T48703" s="93"/>
    </row>
    <row r="48704" spans="6:20" ht="13.2">
      <c r="F48704" s="116"/>
      <c r="I48704" s="116"/>
      <c r="K48704" s="116"/>
      <c r="T48704" s="93"/>
    </row>
    <row r="48705" spans="6:20" ht="13.2">
      <c r="F48705" s="116"/>
      <c r="I48705" s="116"/>
      <c r="K48705" s="116"/>
      <c r="T48705" s="93"/>
    </row>
    <row r="48706" spans="6:20" ht="13.2">
      <c r="F48706" s="116"/>
      <c r="I48706" s="116"/>
      <c r="K48706" s="116"/>
      <c r="T48706" s="93"/>
    </row>
    <row r="48707" spans="6:20" ht="13.2">
      <c r="F48707" s="116"/>
      <c r="I48707" s="116"/>
      <c r="K48707" s="116"/>
      <c r="T48707" s="93"/>
    </row>
    <row r="48708" spans="6:20" ht="13.2">
      <c r="F48708" s="116"/>
      <c r="I48708" s="116"/>
      <c r="K48708" s="116"/>
      <c r="T48708" s="93"/>
    </row>
    <row r="48709" spans="6:20" ht="13.2">
      <c r="F48709" s="116"/>
      <c r="I48709" s="116"/>
      <c r="K48709" s="116"/>
      <c r="T48709" s="93"/>
    </row>
    <row r="48710" spans="6:20" ht="13.2">
      <c r="F48710" s="116"/>
      <c r="I48710" s="116"/>
      <c r="K48710" s="116"/>
      <c r="T48710" s="93"/>
    </row>
    <row r="48711" spans="6:20" ht="13.2">
      <c r="F48711" s="116"/>
      <c r="I48711" s="116"/>
      <c r="K48711" s="116"/>
      <c r="T48711" s="93"/>
    </row>
    <row r="48712" spans="6:20" ht="13.2">
      <c r="F48712" s="116"/>
      <c r="I48712" s="116"/>
      <c r="K48712" s="116"/>
      <c r="T48712" s="93"/>
    </row>
    <row r="48713" spans="6:20" ht="13.2">
      <c r="F48713" s="116"/>
      <c r="I48713" s="116"/>
      <c r="K48713" s="116"/>
      <c r="T48713" s="93"/>
    </row>
    <row r="48714" spans="6:20" ht="13.2">
      <c r="F48714" s="116"/>
      <c r="I48714" s="116"/>
      <c r="K48714" s="116"/>
      <c r="T48714" s="93"/>
    </row>
    <row r="48715" spans="6:20" ht="13.2">
      <c r="F48715" s="116"/>
      <c r="I48715" s="116"/>
      <c r="K48715" s="116"/>
      <c r="T48715" s="93"/>
    </row>
    <row r="48716" spans="6:20" ht="13.2">
      <c r="F48716" s="116"/>
      <c r="I48716" s="116"/>
      <c r="K48716" s="116"/>
      <c r="T48716" s="93"/>
    </row>
    <row r="48717" spans="6:20" ht="13.2">
      <c r="F48717" s="116"/>
      <c r="I48717" s="116"/>
      <c r="K48717" s="116"/>
      <c r="T48717" s="93"/>
    </row>
    <row r="48718" spans="6:20" ht="13.2">
      <c r="F48718" s="116"/>
      <c r="I48718" s="116"/>
      <c r="K48718" s="116"/>
      <c r="T48718" s="93"/>
    </row>
    <row r="48719" spans="6:20" ht="13.2">
      <c r="F48719" s="116"/>
      <c r="I48719" s="116"/>
      <c r="K48719" s="116"/>
      <c r="T48719" s="93"/>
    </row>
    <row r="48720" spans="6:20" ht="13.2">
      <c r="F48720" s="116"/>
      <c r="I48720" s="116"/>
      <c r="K48720" s="116"/>
      <c r="T48720" s="93"/>
    </row>
    <row r="48721" spans="6:20" ht="13.2">
      <c r="F48721" s="116"/>
      <c r="I48721" s="116"/>
      <c r="K48721" s="116"/>
      <c r="T48721" s="93"/>
    </row>
    <row r="48722" spans="6:20" ht="13.2">
      <c r="F48722" s="116"/>
      <c r="I48722" s="116"/>
      <c r="K48722" s="116"/>
      <c r="T48722" s="93"/>
    </row>
    <row r="48723" spans="6:20" ht="13.2">
      <c r="F48723" s="116"/>
      <c r="I48723" s="116"/>
      <c r="K48723" s="116"/>
      <c r="T48723" s="93"/>
    </row>
    <row r="48724" spans="6:20" ht="13.2">
      <c r="F48724" s="116"/>
      <c r="I48724" s="116"/>
      <c r="K48724" s="116"/>
      <c r="T48724" s="93"/>
    </row>
    <row r="48725" spans="6:20" ht="13.2">
      <c r="F48725" s="116"/>
      <c r="I48725" s="116"/>
      <c r="K48725" s="116"/>
      <c r="T48725" s="93"/>
    </row>
    <row r="48726" spans="6:20" ht="13.2">
      <c r="F48726" s="116"/>
      <c r="I48726" s="116"/>
      <c r="K48726" s="116"/>
      <c r="T48726" s="93"/>
    </row>
    <row r="48727" spans="6:20" ht="13.2">
      <c r="F48727" s="116"/>
      <c r="I48727" s="116"/>
      <c r="K48727" s="116"/>
      <c r="T48727" s="93"/>
    </row>
    <row r="48728" spans="6:20" ht="13.2">
      <c r="F48728" s="116"/>
      <c r="I48728" s="116"/>
      <c r="K48728" s="116"/>
      <c r="T48728" s="93"/>
    </row>
    <row r="48729" spans="6:20" ht="13.2">
      <c r="F48729" s="116"/>
      <c r="I48729" s="116"/>
      <c r="K48729" s="116"/>
      <c r="T48729" s="93"/>
    </row>
    <row r="48730" spans="6:20" ht="13.2">
      <c r="F48730" s="116"/>
      <c r="I48730" s="116"/>
      <c r="K48730" s="116"/>
      <c r="T48730" s="93"/>
    </row>
    <row r="48731" spans="6:20" ht="13.2">
      <c r="F48731" s="116"/>
      <c r="I48731" s="116"/>
      <c r="K48731" s="116"/>
      <c r="T48731" s="93"/>
    </row>
    <row r="48732" spans="6:20" ht="13.2">
      <c r="F48732" s="116"/>
      <c r="I48732" s="116"/>
      <c r="K48732" s="116"/>
      <c r="T48732" s="93"/>
    </row>
    <row r="48733" spans="6:20" ht="13.2">
      <c r="F48733" s="116"/>
      <c r="I48733" s="116"/>
      <c r="K48733" s="116"/>
      <c r="T48733" s="93"/>
    </row>
    <row r="48734" spans="6:20" ht="13.2">
      <c r="F48734" s="116"/>
      <c r="I48734" s="116"/>
      <c r="K48734" s="116"/>
      <c r="T48734" s="93"/>
    </row>
    <row r="48735" spans="6:20" ht="13.2">
      <c r="F48735" s="116"/>
      <c r="I48735" s="116"/>
      <c r="K48735" s="116"/>
      <c r="T48735" s="93"/>
    </row>
    <row r="48736" spans="6:20" ht="13.2">
      <c r="F48736" s="116"/>
      <c r="I48736" s="116"/>
      <c r="K48736" s="116"/>
      <c r="T48736" s="93"/>
    </row>
    <row r="48737" spans="6:20" ht="13.2">
      <c r="F48737" s="116"/>
      <c r="I48737" s="116"/>
      <c r="K48737" s="116"/>
      <c r="T48737" s="93"/>
    </row>
    <row r="48738" spans="6:20" ht="13.2">
      <c r="F48738" s="116"/>
      <c r="I48738" s="116"/>
      <c r="K48738" s="116"/>
      <c r="T48738" s="93"/>
    </row>
    <row r="48739" spans="6:20" ht="13.2">
      <c r="F48739" s="116"/>
      <c r="I48739" s="116"/>
      <c r="K48739" s="116"/>
      <c r="T48739" s="93"/>
    </row>
    <row r="48740" spans="6:20" ht="13.2">
      <c r="F48740" s="116"/>
      <c r="I48740" s="116"/>
      <c r="K48740" s="116"/>
      <c r="T48740" s="93"/>
    </row>
    <row r="48741" spans="6:20" ht="13.2">
      <c r="F48741" s="116"/>
      <c r="I48741" s="116"/>
      <c r="K48741" s="116"/>
      <c r="T48741" s="93"/>
    </row>
    <row r="48742" spans="6:20" ht="13.2">
      <c r="F48742" s="116"/>
      <c r="I48742" s="116"/>
      <c r="K48742" s="116"/>
      <c r="T48742" s="93"/>
    </row>
    <row r="48743" spans="6:20" ht="13.2">
      <c r="F48743" s="116"/>
      <c r="I48743" s="116"/>
      <c r="K48743" s="116"/>
      <c r="T48743" s="93"/>
    </row>
    <row r="48744" spans="6:20" ht="13.2">
      <c r="F48744" s="116"/>
      <c r="I48744" s="116"/>
      <c r="K48744" s="116"/>
      <c r="T48744" s="93"/>
    </row>
    <row r="48745" spans="6:20" ht="13.2">
      <c r="F48745" s="116"/>
      <c r="I48745" s="116"/>
      <c r="K48745" s="116"/>
      <c r="T48745" s="93"/>
    </row>
    <row r="48746" spans="6:20" ht="13.2">
      <c r="F48746" s="116"/>
      <c r="I48746" s="116"/>
      <c r="K48746" s="116"/>
      <c r="T48746" s="93"/>
    </row>
    <row r="48747" spans="6:20" ht="13.2">
      <c r="F48747" s="116"/>
      <c r="I48747" s="116"/>
      <c r="K48747" s="116"/>
      <c r="T48747" s="93"/>
    </row>
    <row r="48748" spans="6:20" ht="13.2">
      <c r="F48748" s="116"/>
      <c r="I48748" s="116"/>
      <c r="K48748" s="116"/>
      <c r="T48748" s="93"/>
    </row>
    <row r="48749" spans="6:20" ht="13.2">
      <c r="F48749" s="116"/>
      <c r="I48749" s="116"/>
      <c r="K48749" s="116"/>
      <c r="T48749" s="93"/>
    </row>
    <row r="48750" spans="6:20" ht="13.2">
      <c r="F48750" s="116"/>
      <c r="I48750" s="116"/>
      <c r="K48750" s="116"/>
      <c r="T48750" s="93"/>
    </row>
    <row r="48751" spans="6:20" ht="13.2">
      <c r="F48751" s="116"/>
      <c r="I48751" s="116"/>
      <c r="K48751" s="116"/>
      <c r="T48751" s="93"/>
    </row>
    <row r="48752" spans="6:20" ht="13.2">
      <c r="F48752" s="116"/>
      <c r="I48752" s="116"/>
      <c r="K48752" s="116"/>
      <c r="T48752" s="93"/>
    </row>
    <row r="48753" spans="6:20" ht="13.2">
      <c r="F48753" s="116"/>
      <c r="I48753" s="116"/>
      <c r="K48753" s="116"/>
      <c r="T48753" s="93"/>
    </row>
    <row r="48754" spans="6:20" ht="13.2">
      <c r="F48754" s="116"/>
      <c r="I48754" s="116"/>
      <c r="K48754" s="116"/>
      <c r="T48754" s="93"/>
    </row>
    <row r="48755" spans="6:20" ht="13.2">
      <c r="F48755" s="116"/>
      <c r="I48755" s="116"/>
      <c r="K48755" s="116"/>
      <c r="T48755" s="93"/>
    </row>
    <row r="48756" spans="6:20" ht="13.2">
      <c r="F48756" s="116"/>
      <c r="I48756" s="116"/>
      <c r="K48756" s="116"/>
      <c r="T48756" s="93"/>
    </row>
    <row r="48757" spans="6:20" ht="13.2">
      <c r="F48757" s="116"/>
      <c r="I48757" s="116"/>
      <c r="K48757" s="116"/>
      <c r="T48757" s="93"/>
    </row>
    <row r="48758" spans="6:20" ht="13.2">
      <c r="F48758" s="116"/>
      <c r="I48758" s="116"/>
      <c r="K48758" s="116"/>
      <c r="T48758" s="93"/>
    </row>
    <row r="48759" spans="6:20" ht="13.2">
      <c r="F48759" s="116"/>
      <c r="I48759" s="116"/>
      <c r="K48759" s="116"/>
      <c r="T48759" s="93"/>
    </row>
    <row r="48760" spans="6:20" ht="13.2">
      <c r="F48760" s="116"/>
      <c r="I48760" s="116"/>
      <c r="K48760" s="116"/>
      <c r="T48760" s="93"/>
    </row>
    <row r="48761" spans="6:20" ht="13.2">
      <c r="F48761" s="116"/>
      <c r="I48761" s="116"/>
      <c r="K48761" s="116"/>
      <c r="T48761" s="93"/>
    </row>
    <row r="48762" spans="6:20" ht="13.2">
      <c r="F48762" s="116"/>
      <c r="I48762" s="116"/>
      <c r="K48762" s="116"/>
      <c r="T48762" s="93"/>
    </row>
    <row r="48763" spans="6:20" ht="13.2">
      <c r="F48763" s="116"/>
      <c r="I48763" s="116"/>
      <c r="K48763" s="116"/>
      <c r="T48763" s="93"/>
    </row>
    <row r="48764" spans="6:20" ht="13.2">
      <c r="F48764" s="116"/>
      <c r="I48764" s="116"/>
      <c r="K48764" s="116"/>
      <c r="T48764" s="93"/>
    </row>
    <row r="48765" spans="6:20" ht="13.2">
      <c r="F48765" s="116"/>
      <c r="I48765" s="116"/>
      <c r="K48765" s="116"/>
      <c r="T48765" s="93"/>
    </row>
    <row r="48766" spans="6:20" ht="13.2">
      <c r="F48766" s="116"/>
      <c r="I48766" s="116"/>
      <c r="K48766" s="116"/>
      <c r="T48766" s="93"/>
    </row>
    <row r="48767" spans="6:20" ht="13.2">
      <c r="F48767" s="116"/>
      <c r="I48767" s="116"/>
      <c r="K48767" s="116"/>
      <c r="T48767" s="93"/>
    </row>
    <row r="48768" spans="6:20" ht="13.2">
      <c r="F48768" s="116"/>
      <c r="I48768" s="116"/>
      <c r="K48768" s="116"/>
      <c r="T48768" s="93"/>
    </row>
    <row r="48769" spans="6:20" ht="13.2">
      <c r="F48769" s="116"/>
      <c r="I48769" s="116"/>
      <c r="K48769" s="116"/>
      <c r="T48769" s="93"/>
    </row>
    <row r="48770" spans="6:20" ht="13.2">
      <c r="F48770" s="116"/>
      <c r="I48770" s="116"/>
      <c r="K48770" s="116"/>
      <c r="T48770" s="93"/>
    </row>
    <row r="48771" spans="6:20" ht="13.2">
      <c r="F48771" s="116"/>
      <c r="I48771" s="116"/>
      <c r="K48771" s="116"/>
      <c r="T48771" s="93"/>
    </row>
    <row r="48772" spans="6:20" ht="13.2">
      <c r="F48772" s="116"/>
      <c r="I48772" s="116"/>
      <c r="K48772" s="116"/>
      <c r="T48772" s="93"/>
    </row>
    <row r="48773" spans="6:20" ht="13.2">
      <c r="F48773" s="116"/>
      <c r="I48773" s="116"/>
      <c r="K48773" s="116"/>
      <c r="T48773" s="93"/>
    </row>
    <row r="48774" spans="6:20" ht="13.2">
      <c r="F48774" s="116"/>
      <c r="I48774" s="116"/>
      <c r="K48774" s="116"/>
      <c r="T48774" s="93"/>
    </row>
    <row r="48775" spans="6:20" ht="13.2">
      <c r="F48775" s="116"/>
      <c r="I48775" s="116"/>
      <c r="K48775" s="116"/>
      <c r="T48775" s="93"/>
    </row>
    <row r="48776" spans="6:20" ht="13.2">
      <c r="F48776" s="116"/>
      <c r="I48776" s="116"/>
      <c r="K48776" s="116"/>
      <c r="T48776" s="93"/>
    </row>
    <row r="48777" spans="6:20" ht="13.2">
      <c r="F48777" s="116"/>
      <c r="I48777" s="116"/>
      <c r="K48777" s="116"/>
      <c r="T48777" s="93"/>
    </row>
    <row r="48778" spans="6:20" ht="13.2">
      <c r="F48778" s="116"/>
      <c r="I48778" s="116"/>
      <c r="K48778" s="116"/>
      <c r="T48778" s="93"/>
    </row>
    <row r="48779" spans="6:20" ht="13.2">
      <c r="F48779" s="116"/>
      <c r="I48779" s="116"/>
      <c r="K48779" s="116"/>
      <c r="T48779" s="93"/>
    </row>
    <row r="48780" spans="6:20" ht="13.2">
      <c r="F48780" s="116"/>
      <c r="I48780" s="116"/>
      <c r="K48780" s="116"/>
      <c r="T48780" s="93"/>
    </row>
    <row r="48781" spans="6:20" ht="13.2">
      <c r="F48781" s="116"/>
      <c r="I48781" s="116"/>
      <c r="K48781" s="116"/>
      <c r="T48781" s="93"/>
    </row>
    <row r="48782" spans="6:20" ht="13.2">
      <c r="F48782" s="116"/>
      <c r="I48782" s="116"/>
      <c r="K48782" s="116"/>
      <c r="T48782" s="93"/>
    </row>
    <row r="48783" spans="6:20" ht="13.2">
      <c r="F48783" s="116"/>
      <c r="I48783" s="116"/>
      <c r="K48783" s="116"/>
      <c r="T48783" s="93"/>
    </row>
    <row r="48784" spans="6:20" ht="13.2">
      <c r="F48784" s="116"/>
      <c r="I48784" s="116"/>
      <c r="K48784" s="116"/>
      <c r="T48784" s="93"/>
    </row>
    <row r="48785" spans="6:20" ht="13.2">
      <c r="F48785" s="116"/>
      <c r="I48785" s="116"/>
      <c r="K48785" s="116"/>
      <c r="T48785" s="93"/>
    </row>
    <row r="48786" spans="6:20" ht="13.2">
      <c r="F48786" s="116"/>
      <c r="I48786" s="116"/>
      <c r="K48786" s="116"/>
      <c r="T48786" s="93"/>
    </row>
    <row r="48787" spans="6:20" ht="13.2">
      <c r="F48787" s="116"/>
      <c r="I48787" s="116"/>
      <c r="K48787" s="116"/>
      <c r="T48787" s="93"/>
    </row>
    <row r="48788" spans="6:20" ht="13.2">
      <c r="F48788" s="116"/>
      <c r="I48788" s="116"/>
      <c r="K48788" s="116"/>
      <c r="T48788" s="93"/>
    </row>
    <row r="48789" spans="6:20" ht="13.2">
      <c r="F48789" s="116"/>
      <c r="I48789" s="116"/>
      <c r="K48789" s="116"/>
      <c r="T48789" s="93"/>
    </row>
    <row r="48790" spans="6:20" ht="13.2">
      <c r="F48790" s="116"/>
      <c r="I48790" s="116"/>
      <c r="K48790" s="116"/>
      <c r="T48790" s="93"/>
    </row>
    <row r="48791" spans="6:20" ht="13.2">
      <c r="F48791" s="116"/>
      <c r="I48791" s="116"/>
      <c r="K48791" s="116"/>
      <c r="T48791" s="93"/>
    </row>
    <row r="48792" spans="6:20" ht="13.2">
      <c r="F48792" s="116"/>
      <c r="I48792" s="116"/>
      <c r="K48792" s="116"/>
      <c r="T48792" s="93"/>
    </row>
    <row r="48793" spans="6:20" ht="13.2">
      <c r="F48793" s="116"/>
      <c r="I48793" s="116"/>
      <c r="K48793" s="116"/>
      <c r="T48793" s="93"/>
    </row>
    <row r="48794" spans="6:20" ht="13.2">
      <c r="F48794" s="116"/>
      <c r="I48794" s="116"/>
      <c r="K48794" s="116"/>
      <c r="T48794" s="93"/>
    </row>
    <row r="48795" spans="6:20" ht="13.2">
      <c r="F48795" s="116"/>
      <c r="I48795" s="116"/>
      <c r="K48795" s="116"/>
      <c r="T48795" s="93"/>
    </row>
    <row r="48796" spans="6:20" ht="13.2">
      <c r="F48796" s="116"/>
      <c r="I48796" s="116"/>
      <c r="K48796" s="116"/>
      <c r="T48796" s="93"/>
    </row>
    <row r="48797" spans="6:20" ht="13.2">
      <c r="F48797" s="116"/>
      <c r="I48797" s="116"/>
      <c r="K48797" s="116"/>
      <c r="T48797" s="93"/>
    </row>
    <row r="48798" spans="6:20" ht="13.2">
      <c r="F48798" s="116"/>
      <c r="I48798" s="116"/>
      <c r="K48798" s="116"/>
      <c r="T48798" s="93"/>
    </row>
    <row r="48799" spans="6:20" ht="13.2">
      <c r="F48799" s="116"/>
      <c r="I48799" s="116"/>
      <c r="K48799" s="116"/>
      <c r="T48799" s="93"/>
    </row>
    <row r="48800" spans="6:20" ht="13.2">
      <c r="F48800" s="116"/>
      <c r="I48800" s="116"/>
      <c r="K48800" s="116"/>
      <c r="T48800" s="93"/>
    </row>
    <row r="48801" spans="6:20" ht="13.2">
      <c r="F48801" s="116"/>
      <c r="I48801" s="116"/>
      <c r="K48801" s="116"/>
      <c r="T48801" s="93"/>
    </row>
    <row r="48802" spans="6:20" ht="13.2">
      <c r="F48802" s="116"/>
      <c r="I48802" s="116"/>
      <c r="K48802" s="116"/>
      <c r="T48802" s="93"/>
    </row>
    <row r="48803" spans="6:20" ht="13.2">
      <c r="F48803" s="116"/>
      <c r="I48803" s="116"/>
      <c r="K48803" s="116"/>
      <c r="T48803" s="93"/>
    </row>
    <row r="48804" spans="6:20" ht="13.2">
      <c r="F48804" s="116"/>
      <c r="I48804" s="116"/>
      <c r="K48804" s="116"/>
      <c r="T48804" s="93"/>
    </row>
    <row r="48805" spans="6:20" ht="13.2">
      <c r="F48805" s="116"/>
      <c r="I48805" s="116"/>
      <c r="K48805" s="116"/>
      <c r="T48805" s="93"/>
    </row>
    <row r="48806" spans="6:20" ht="13.2">
      <c r="F48806" s="116"/>
      <c r="I48806" s="116"/>
      <c r="K48806" s="116"/>
      <c r="T48806" s="93"/>
    </row>
    <row r="48807" spans="6:20" ht="13.2">
      <c r="F48807" s="116"/>
      <c r="I48807" s="116"/>
      <c r="K48807" s="116"/>
      <c r="T48807" s="93"/>
    </row>
    <row r="48808" spans="6:20" ht="13.2">
      <c r="F48808" s="116"/>
      <c r="I48808" s="116"/>
      <c r="K48808" s="116"/>
      <c r="T48808" s="93"/>
    </row>
    <row r="48809" spans="6:20" ht="13.2">
      <c r="F48809" s="116"/>
      <c r="I48809" s="116"/>
      <c r="K48809" s="116"/>
      <c r="T48809" s="93"/>
    </row>
    <row r="48810" spans="6:20" ht="13.2">
      <c r="F48810" s="116"/>
      <c r="I48810" s="116"/>
      <c r="K48810" s="116"/>
      <c r="T48810" s="93"/>
    </row>
    <row r="48811" spans="6:20" ht="13.2">
      <c r="F48811" s="116"/>
      <c r="I48811" s="116"/>
      <c r="K48811" s="116"/>
      <c r="T48811" s="93"/>
    </row>
    <row r="48812" spans="6:20" ht="13.2">
      <c r="F48812" s="116"/>
      <c r="I48812" s="116"/>
      <c r="K48812" s="116"/>
      <c r="T48812" s="93"/>
    </row>
    <row r="48813" spans="6:20" ht="13.2">
      <c r="F48813" s="116"/>
      <c r="I48813" s="116"/>
      <c r="K48813" s="116"/>
      <c r="T48813" s="93"/>
    </row>
    <row r="48814" spans="6:20" ht="13.2">
      <c r="F48814" s="116"/>
      <c r="I48814" s="116"/>
      <c r="K48814" s="116"/>
      <c r="T48814" s="93"/>
    </row>
    <row r="48815" spans="6:20" ht="13.2">
      <c r="F48815" s="116"/>
      <c r="I48815" s="116"/>
      <c r="K48815" s="116"/>
      <c r="T48815" s="93"/>
    </row>
    <row r="48816" spans="6:20" ht="13.2">
      <c r="F48816" s="116"/>
      <c r="I48816" s="116"/>
      <c r="K48816" s="116"/>
      <c r="T48816" s="93"/>
    </row>
    <row r="48817" spans="6:20" ht="13.2">
      <c r="F48817" s="116"/>
      <c r="I48817" s="116"/>
      <c r="K48817" s="116"/>
      <c r="T48817" s="93"/>
    </row>
    <row r="48818" spans="6:20" ht="13.2">
      <c r="F48818" s="116"/>
      <c r="I48818" s="116"/>
      <c r="K48818" s="116"/>
      <c r="T48818" s="93"/>
    </row>
    <row r="48819" spans="6:20" ht="13.2">
      <c r="F48819" s="116"/>
      <c r="I48819" s="116"/>
      <c r="K48819" s="116"/>
      <c r="T48819" s="93"/>
    </row>
    <row r="48820" spans="6:20" ht="13.2">
      <c r="F48820" s="116"/>
      <c r="I48820" s="116"/>
      <c r="K48820" s="116"/>
      <c r="T48820" s="93"/>
    </row>
    <row r="48821" spans="6:20" ht="13.2">
      <c r="F48821" s="116"/>
      <c r="I48821" s="116"/>
      <c r="K48821" s="116"/>
      <c r="T48821" s="93"/>
    </row>
    <row r="48822" spans="6:20" ht="13.2">
      <c r="F48822" s="116"/>
      <c r="I48822" s="116"/>
      <c r="K48822" s="116"/>
      <c r="T48822" s="93"/>
    </row>
    <row r="48823" spans="6:20" ht="13.2">
      <c r="F48823" s="116"/>
      <c r="I48823" s="116"/>
      <c r="K48823" s="116"/>
      <c r="T48823" s="93"/>
    </row>
    <row r="48824" spans="6:20" ht="13.2">
      <c r="F48824" s="116"/>
      <c r="I48824" s="116"/>
      <c r="K48824" s="116"/>
      <c r="T48824" s="93"/>
    </row>
    <row r="48825" spans="6:20" ht="13.2">
      <c r="F48825" s="116"/>
      <c r="I48825" s="116"/>
      <c r="K48825" s="116"/>
      <c r="T48825" s="93"/>
    </row>
    <row r="48826" spans="6:20" ht="13.2">
      <c r="F48826" s="116"/>
      <c r="I48826" s="116"/>
      <c r="K48826" s="116"/>
      <c r="T48826" s="93"/>
    </row>
    <row r="48827" spans="6:20" ht="13.2">
      <c r="F48827" s="116"/>
      <c r="I48827" s="116"/>
      <c r="K48827" s="116"/>
      <c r="T48827" s="93"/>
    </row>
    <row r="48828" spans="6:20" ht="13.2">
      <c r="F48828" s="116"/>
      <c r="I48828" s="116"/>
      <c r="K48828" s="116"/>
      <c r="T48828" s="93"/>
    </row>
    <row r="48829" spans="6:20" ht="13.2">
      <c r="F48829" s="116"/>
      <c r="I48829" s="116"/>
      <c r="K48829" s="116"/>
      <c r="T48829" s="93"/>
    </row>
    <row r="48830" spans="6:20" ht="13.2">
      <c r="F48830" s="116"/>
      <c r="I48830" s="116"/>
      <c r="K48830" s="116"/>
      <c r="T48830" s="93"/>
    </row>
    <row r="48831" spans="6:20" ht="13.2">
      <c r="F48831" s="116"/>
      <c r="I48831" s="116"/>
      <c r="K48831" s="116"/>
      <c r="T48831" s="93"/>
    </row>
    <row r="48832" spans="6:20" ht="13.2">
      <c r="F48832" s="116"/>
      <c r="I48832" s="116"/>
      <c r="K48832" s="116"/>
      <c r="T48832" s="93"/>
    </row>
    <row r="48833" spans="6:20" ht="13.2">
      <c r="F48833" s="116"/>
      <c r="I48833" s="116"/>
      <c r="K48833" s="116"/>
      <c r="T48833" s="93"/>
    </row>
    <row r="48834" spans="6:20" ht="13.2">
      <c r="F48834" s="116"/>
      <c r="I48834" s="116"/>
      <c r="K48834" s="116"/>
      <c r="T48834" s="93"/>
    </row>
    <row r="48835" spans="6:20" ht="13.2">
      <c r="F48835" s="116"/>
      <c r="I48835" s="116"/>
      <c r="K48835" s="116"/>
      <c r="T48835" s="93"/>
    </row>
    <row r="48836" spans="6:20" ht="13.2">
      <c r="F48836" s="116"/>
      <c r="I48836" s="116"/>
      <c r="K48836" s="116"/>
      <c r="T48836" s="93"/>
    </row>
    <row r="48837" spans="6:20" ht="13.2">
      <c r="F48837" s="116"/>
      <c r="I48837" s="116"/>
      <c r="K48837" s="116"/>
      <c r="T48837" s="93"/>
    </row>
    <row r="48838" spans="6:20" ht="13.2">
      <c r="F48838" s="116"/>
      <c r="I48838" s="116"/>
      <c r="K48838" s="116"/>
      <c r="T48838" s="93"/>
    </row>
    <row r="48839" spans="6:20" ht="13.2">
      <c r="F48839" s="116"/>
      <c r="I48839" s="116"/>
      <c r="K48839" s="116"/>
      <c r="T48839" s="93"/>
    </row>
    <row r="48840" spans="6:20" ht="13.2">
      <c r="F48840" s="116"/>
      <c r="I48840" s="116"/>
      <c r="K48840" s="116"/>
      <c r="T48840" s="93"/>
    </row>
    <row r="48841" spans="6:20" ht="13.2">
      <c r="F48841" s="116"/>
      <c r="I48841" s="116"/>
      <c r="K48841" s="116"/>
      <c r="T48841" s="93"/>
    </row>
    <row r="48842" spans="6:20" ht="13.2">
      <c r="F48842" s="116"/>
      <c r="I48842" s="116"/>
      <c r="K48842" s="116"/>
      <c r="T48842" s="93"/>
    </row>
    <row r="48843" spans="6:20" ht="13.2">
      <c r="F48843" s="116"/>
      <c r="I48843" s="116"/>
      <c r="K48843" s="116"/>
      <c r="T48843" s="93"/>
    </row>
    <row r="48844" spans="6:20" ht="13.2">
      <c r="F48844" s="116"/>
      <c r="I48844" s="116"/>
      <c r="K48844" s="116"/>
      <c r="T48844" s="93"/>
    </row>
    <row r="48845" spans="6:20" ht="13.2">
      <c r="F48845" s="116"/>
      <c r="I48845" s="116"/>
      <c r="K48845" s="116"/>
      <c r="T48845" s="93"/>
    </row>
    <row r="48846" spans="6:20" ht="13.2">
      <c r="F48846" s="116"/>
      <c r="I48846" s="116"/>
      <c r="K48846" s="116"/>
      <c r="T48846" s="93"/>
    </row>
    <row r="48847" spans="6:20" ht="13.2">
      <c r="F48847" s="116"/>
      <c r="I48847" s="116"/>
      <c r="K48847" s="116"/>
      <c r="T48847" s="93"/>
    </row>
    <row r="48848" spans="6:20" ht="13.2">
      <c r="F48848" s="116"/>
      <c r="I48848" s="116"/>
      <c r="K48848" s="116"/>
      <c r="T48848" s="93"/>
    </row>
    <row r="48849" spans="6:20" ht="13.2">
      <c r="F48849" s="116"/>
      <c r="I48849" s="116"/>
      <c r="K48849" s="116"/>
      <c r="T48849" s="93"/>
    </row>
    <row r="48850" spans="6:20" ht="13.2">
      <c r="F48850" s="116"/>
      <c r="I48850" s="116"/>
      <c r="K48850" s="116"/>
      <c r="T48850" s="93"/>
    </row>
    <row r="48851" spans="6:20" ht="13.2">
      <c r="F48851" s="116"/>
      <c r="I48851" s="116"/>
      <c r="K48851" s="116"/>
      <c r="T48851" s="93"/>
    </row>
    <row r="48852" spans="6:20" ht="13.2">
      <c r="F48852" s="116"/>
      <c r="I48852" s="116"/>
      <c r="K48852" s="116"/>
      <c r="T48852" s="93"/>
    </row>
    <row r="48853" spans="6:20" ht="13.2">
      <c r="F48853" s="116"/>
      <c r="I48853" s="116"/>
      <c r="K48853" s="116"/>
      <c r="T48853" s="93"/>
    </row>
    <row r="48854" spans="6:20" ht="13.2">
      <c r="F48854" s="116"/>
      <c r="I48854" s="116"/>
      <c r="K48854" s="116"/>
      <c r="T48854" s="93"/>
    </row>
    <row r="48855" spans="6:20" ht="13.2">
      <c r="F48855" s="116"/>
      <c r="I48855" s="116"/>
      <c r="K48855" s="116"/>
      <c r="T48855" s="93"/>
    </row>
    <row r="48856" spans="6:20" ht="13.2">
      <c r="F48856" s="116"/>
      <c r="I48856" s="116"/>
      <c r="K48856" s="116"/>
      <c r="T48856" s="93"/>
    </row>
    <row r="48857" spans="6:20" ht="13.2">
      <c r="F48857" s="116"/>
      <c r="I48857" s="116"/>
      <c r="K48857" s="116"/>
      <c r="T48857" s="93"/>
    </row>
    <row r="48858" spans="6:20" ht="13.2">
      <c r="F48858" s="116"/>
      <c r="I48858" s="116"/>
      <c r="K48858" s="116"/>
      <c r="T48858" s="93"/>
    </row>
    <row r="48859" spans="6:20" ht="13.2">
      <c r="F48859" s="116"/>
      <c r="I48859" s="116"/>
      <c r="K48859" s="116"/>
      <c r="T48859" s="93"/>
    </row>
    <row r="48860" spans="6:20" ht="13.2">
      <c r="F48860" s="116"/>
      <c r="I48860" s="116"/>
      <c r="K48860" s="116"/>
      <c r="T48860" s="93"/>
    </row>
    <row r="48861" spans="6:20" ht="13.2">
      <c r="F48861" s="116"/>
      <c r="I48861" s="116"/>
      <c r="K48861" s="116"/>
      <c r="T48861" s="93"/>
    </row>
    <row r="48862" spans="6:20" ht="13.2">
      <c r="F48862" s="116"/>
      <c r="I48862" s="116"/>
      <c r="K48862" s="116"/>
      <c r="T48862" s="93"/>
    </row>
    <row r="48863" spans="6:20" ht="13.2">
      <c r="F48863" s="116"/>
      <c r="I48863" s="116"/>
      <c r="K48863" s="116"/>
      <c r="T48863" s="93"/>
    </row>
    <row r="48864" spans="6:20" ht="13.2">
      <c r="F48864" s="116"/>
      <c r="I48864" s="116"/>
      <c r="K48864" s="116"/>
      <c r="T48864" s="93"/>
    </row>
    <row r="48865" spans="6:20" ht="13.2">
      <c r="F48865" s="116"/>
      <c r="I48865" s="116"/>
      <c r="K48865" s="116"/>
      <c r="T48865" s="93"/>
    </row>
    <row r="48866" spans="6:20" ht="13.2">
      <c r="F48866" s="116"/>
      <c r="I48866" s="116"/>
      <c r="K48866" s="116"/>
      <c r="T48866" s="93"/>
    </row>
    <row r="48867" spans="6:20" ht="13.2">
      <c r="F48867" s="116"/>
      <c r="I48867" s="116"/>
      <c r="K48867" s="116"/>
      <c r="T48867" s="93"/>
    </row>
    <row r="48868" spans="6:20" ht="13.2">
      <c r="F48868" s="116"/>
      <c r="I48868" s="116"/>
      <c r="K48868" s="116"/>
      <c r="T48868" s="93"/>
    </row>
    <row r="48869" spans="6:20" ht="13.2">
      <c r="F48869" s="116"/>
      <c r="I48869" s="116"/>
      <c r="K48869" s="116"/>
      <c r="T48869" s="93"/>
    </row>
    <row r="48870" spans="6:20" ht="13.2">
      <c r="F48870" s="116"/>
      <c r="I48870" s="116"/>
      <c r="K48870" s="116"/>
      <c r="T48870" s="93"/>
    </row>
    <row r="48871" spans="6:20" ht="13.2">
      <c r="F48871" s="116"/>
      <c r="I48871" s="116"/>
      <c r="K48871" s="116"/>
      <c r="T48871" s="93"/>
    </row>
    <row r="48872" spans="6:20" ht="13.2">
      <c r="F48872" s="116"/>
      <c r="I48872" s="116"/>
      <c r="K48872" s="116"/>
      <c r="T48872" s="93"/>
    </row>
    <row r="48873" spans="6:20" ht="13.2">
      <c r="F48873" s="116"/>
      <c r="I48873" s="116"/>
      <c r="K48873" s="116"/>
      <c r="T48873" s="93"/>
    </row>
    <row r="48874" spans="6:20" ht="13.2">
      <c r="F48874" s="116"/>
      <c r="I48874" s="116"/>
      <c r="K48874" s="116"/>
      <c r="T48874" s="93"/>
    </row>
    <row r="48875" spans="6:20" ht="13.2">
      <c r="F48875" s="116"/>
      <c r="I48875" s="116"/>
      <c r="K48875" s="116"/>
      <c r="T48875" s="93"/>
    </row>
    <row r="48876" spans="6:20" ht="13.2">
      <c r="F48876" s="116"/>
      <c r="I48876" s="116"/>
      <c r="K48876" s="116"/>
      <c r="T48876" s="93"/>
    </row>
    <row r="48877" spans="6:20" ht="13.2">
      <c r="F48877" s="116"/>
      <c r="I48877" s="116"/>
      <c r="K48877" s="116"/>
      <c r="T48877" s="93"/>
    </row>
    <row r="48878" spans="6:20" ht="13.2">
      <c r="F48878" s="116"/>
      <c r="I48878" s="116"/>
      <c r="K48878" s="116"/>
      <c r="T48878" s="93"/>
    </row>
    <row r="48879" spans="6:20" ht="13.2">
      <c r="F48879" s="116"/>
      <c r="I48879" s="116"/>
      <c r="K48879" s="116"/>
      <c r="T48879" s="93"/>
    </row>
    <row r="48880" spans="6:20" ht="13.2">
      <c r="F48880" s="116"/>
      <c r="I48880" s="116"/>
      <c r="K48880" s="116"/>
      <c r="T48880" s="93"/>
    </row>
    <row r="48881" spans="6:20" ht="13.2">
      <c r="F48881" s="116"/>
      <c r="I48881" s="116"/>
      <c r="K48881" s="116"/>
      <c r="T48881" s="93"/>
    </row>
    <row r="48882" spans="6:20" ht="13.2">
      <c r="F48882" s="116"/>
      <c r="I48882" s="116"/>
      <c r="K48882" s="116"/>
      <c r="T48882" s="93"/>
    </row>
    <row r="48883" spans="6:20" ht="13.2">
      <c r="F48883" s="116"/>
      <c r="I48883" s="116"/>
      <c r="K48883" s="116"/>
      <c r="T48883" s="93"/>
    </row>
    <row r="48884" spans="6:20" ht="13.2">
      <c r="F48884" s="116"/>
      <c r="I48884" s="116"/>
      <c r="K48884" s="116"/>
      <c r="T48884" s="93"/>
    </row>
    <row r="48885" spans="6:20" ht="13.2">
      <c r="F48885" s="116"/>
      <c r="I48885" s="116"/>
      <c r="K48885" s="116"/>
      <c r="T48885" s="93"/>
    </row>
    <row r="48886" spans="6:20" ht="13.2">
      <c r="F48886" s="116"/>
      <c r="I48886" s="116"/>
      <c r="K48886" s="116"/>
      <c r="T48886" s="93"/>
    </row>
    <row r="48887" spans="6:20" ht="13.2">
      <c r="F48887" s="116"/>
      <c r="I48887" s="116"/>
      <c r="K48887" s="116"/>
      <c r="T48887" s="93"/>
    </row>
    <row r="48888" spans="6:20" ht="13.2">
      <c r="F48888" s="116"/>
      <c r="I48888" s="116"/>
      <c r="K48888" s="116"/>
      <c r="T48888" s="93"/>
    </row>
    <row r="48889" spans="6:20" ht="13.2">
      <c r="F48889" s="116"/>
      <c r="I48889" s="116"/>
      <c r="K48889" s="116"/>
      <c r="T48889" s="93"/>
    </row>
    <row r="48890" spans="6:20" ht="13.2">
      <c r="F48890" s="116"/>
      <c r="I48890" s="116"/>
      <c r="K48890" s="116"/>
      <c r="T48890" s="93"/>
    </row>
    <row r="48891" spans="6:20" ht="13.2">
      <c r="F48891" s="116"/>
      <c r="I48891" s="116"/>
      <c r="K48891" s="116"/>
      <c r="T48891" s="93"/>
    </row>
    <row r="48892" spans="6:20" ht="13.2">
      <c r="F48892" s="116"/>
      <c r="I48892" s="116"/>
      <c r="K48892" s="116"/>
      <c r="T48892" s="93"/>
    </row>
    <row r="48893" spans="6:20" ht="13.2">
      <c r="F48893" s="116"/>
      <c r="I48893" s="116"/>
      <c r="K48893" s="116"/>
      <c r="T48893" s="93"/>
    </row>
    <row r="48894" spans="6:20" ht="13.2">
      <c r="F48894" s="116"/>
      <c r="I48894" s="116"/>
      <c r="K48894" s="116"/>
      <c r="T48894" s="93"/>
    </row>
    <row r="48895" spans="6:20" ht="13.2">
      <c r="F48895" s="116"/>
      <c r="I48895" s="116"/>
      <c r="K48895" s="116"/>
      <c r="T48895" s="93"/>
    </row>
    <row r="48896" spans="6:20" ht="13.2">
      <c r="F48896" s="116"/>
      <c r="I48896" s="116"/>
      <c r="K48896" s="116"/>
      <c r="T48896" s="93"/>
    </row>
    <row r="48897" spans="6:20" ht="13.2">
      <c r="F48897" s="116"/>
      <c r="I48897" s="116"/>
      <c r="K48897" s="116"/>
      <c r="T48897" s="93"/>
    </row>
    <row r="48898" spans="6:20" ht="13.2">
      <c r="F48898" s="116"/>
      <c r="I48898" s="116"/>
      <c r="K48898" s="116"/>
      <c r="T48898" s="93"/>
    </row>
    <row r="48899" spans="6:20" ht="13.2">
      <c r="F48899" s="116"/>
      <c r="I48899" s="116"/>
      <c r="K48899" s="116"/>
      <c r="T48899" s="93"/>
    </row>
    <row r="48900" spans="6:20" ht="13.2">
      <c r="F48900" s="116"/>
      <c r="I48900" s="116"/>
      <c r="K48900" s="116"/>
      <c r="T48900" s="93"/>
    </row>
    <row r="48901" spans="6:20" ht="13.2">
      <c r="F48901" s="116"/>
      <c r="I48901" s="116"/>
      <c r="K48901" s="116"/>
      <c r="T48901" s="93"/>
    </row>
    <row r="48902" spans="6:20" ht="13.2">
      <c r="F48902" s="116"/>
      <c r="I48902" s="116"/>
      <c r="K48902" s="116"/>
      <c r="T48902" s="93"/>
    </row>
    <row r="48903" spans="6:20" ht="13.2">
      <c r="F48903" s="116"/>
      <c r="I48903" s="116"/>
      <c r="K48903" s="116"/>
      <c r="T48903" s="93"/>
    </row>
    <row r="48904" spans="6:20" ht="13.2">
      <c r="F48904" s="116"/>
      <c r="I48904" s="116"/>
      <c r="K48904" s="116"/>
      <c r="T48904" s="93"/>
    </row>
    <row r="48905" spans="6:20" ht="13.2">
      <c r="F48905" s="116"/>
      <c r="I48905" s="116"/>
      <c r="K48905" s="116"/>
      <c r="T48905" s="93"/>
    </row>
    <row r="48906" spans="6:20" ht="13.2">
      <c r="F48906" s="116"/>
      <c r="I48906" s="116"/>
      <c r="K48906" s="116"/>
      <c r="T48906" s="93"/>
    </row>
    <row r="48907" spans="6:20" ht="13.2">
      <c r="F48907" s="116"/>
      <c r="I48907" s="116"/>
      <c r="K48907" s="116"/>
      <c r="T48907" s="93"/>
    </row>
    <row r="48908" spans="6:20" ht="13.2">
      <c r="F48908" s="116"/>
      <c r="I48908" s="116"/>
      <c r="K48908" s="116"/>
      <c r="T48908" s="93"/>
    </row>
    <row r="48909" spans="6:20" ht="13.2">
      <c r="F48909" s="116"/>
      <c r="I48909" s="116"/>
      <c r="K48909" s="116"/>
      <c r="T48909" s="93"/>
    </row>
    <row r="48910" spans="6:20" ht="13.2">
      <c r="F48910" s="116"/>
      <c r="I48910" s="116"/>
      <c r="K48910" s="116"/>
      <c r="T48910" s="93"/>
    </row>
    <row r="48911" spans="6:20" ht="13.2">
      <c r="F48911" s="116"/>
      <c r="I48911" s="116"/>
      <c r="K48911" s="116"/>
      <c r="T48911" s="93"/>
    </row>
    <row r="48912" spans="6:20" ht="13.2">
      <c r="F48912" s="116"/>
      <c r="I48912" s="116"/>
      <c r="K48912" s="116"/>
      <c r="T48912" s="93"/>
    </row>
    <row r="48913" spans="6:20" ht="13.2">
      <c r="F48913" s="116"/>
      <c r="I48913" s="116"/>
      <c r="K48913" s="116"/>
      <c r="T48913" s="93"/>
    </row>
    <row r="48914" spans="6:20" ht="13.2">
      <c r="F48914" s="116"/>
      <c r="I48914" s="116"/>
      <c r="K48914" s="116"/>
      <c r="T48914" s="93"/>
    </row>
    <row r="48915" spans="6:20" ht="13.2">
      <c r="F48915" s="116"/>
      <c r="I48915" s="116"/>
      <c r="K48915" s="116"/>
      <c r="T48915" s="93"/>
    </row>
    <row r="48916" spans="6:20" ht="13.2">
      <c r="F48916" s="116"/>
      <c r="I48916" s="116"/>
      <c r="K48916" s="116"/>
      <c r="T48916" s="93"/>
    </row>
    <row r="48917" spans="6:20" ht="13.2">
      <c r="F48917" s="116"/>
      <c r="I48917" s="116"/>
      <c r="K48917" s="116"/>
      <c r="T48917" s="93"/>
    </row>
    <row r="48918" spans="6:20" ht="13.2">
      <c r="F48918" s="116"/>
      <c r="I48918" s="116"/>
      <c r="K48918" s="116"/>
      <c r="T48918" s="93"/>
    </row>
    <row r="48919" spans="6:20" ht="13.2">
      <c r="F48919" s="116"/>
      <c r="I48919" s="116"/>
      <c r="K48919" s="116"/>
      <c r="T48919" s="93"/>
    </row>
    <row r="48920" spans="6:20" ht="13.2">
      <c r="F48920" s="116"/>
      <c r="I48920" s="116"/>
      <c r="K48920" s="116"/>
      <c r="T48920" s="93"/>
    </row>
    <row r="48921" spans="6:20" ht="13.2">
      <c r="F48921" s="116"/>
      <c r="I48921" s="116"/>
      <c r="K48921" s="116"/>
      <c r="T48921" s="93"/>
    </row>
    <row r="48922" spans="6:20" ht="13.2">
      <c r="F48922" s="116"/>
      <c r="I48922" s="116"/>
      <c r="K48922" s="116"/>
      <c r="T48922" s="93"/>
    </row>
    <row r="48923" spans="6:20" ht="13.2">
      <c r="F48923" s="116"/>
      <c r="I48923" s="116"/>
      <c r="K48923" s="116"/>
      <c r="T48923" s="93"/>
    </row>
    <row r="48924" spans="6:20" ht="13.2">
      <c r="F48924" s="116"/>
      <c r="I48924" s="116"/>
      <c r="K48924" s="116"/>
      <c r="T48924" s="93"/>
    </row>
    <row r="48925" spans="6:20" ht="13.2">
      <c r="F48925" s="116"/>
      <c r="I48925" s="116"/>
      <c r="K48925" s="116"/>
      <c r="T48925" s="93"/>
    </row>
    <row r="48926" spans="6:20" ht="13.2">
      <c r="F48926" s="116"/>
      <c r="I48926" s="116"/>
      <c r="K48926" s="116"/>
      <c r="T48926" s="93"/>
    </row>
    <row r="48927" spans="6:20" ht="13.2">
      <c r="F48927" s="116"/>
      <c r="I48927" s="116"/>
      <c r="K48927" s="116"/>
      <c r="T48927" s="93"/>
    </row>
    <row r="48928" spans="6:20" ht="13.2">
      <c r="F48928" s="116"/>
      <c r="I48928" s="116"/>
      <c r="K48928" s="116"/>
      <c r="T48928" s="93"/>
    </row>
    <row r="48929" spans="6:20" ht="13.2">
      <c r="F48929" s="116"/>
      <c r="I48929" s="116"/>
      <c r="K48929" s="116"/>
      <c r="T48929" s="93"/>
    </row>
    <row r="48930" spans="6:20" ht="13.2">
      <c r="F48930" s="116"/>
      <c r="I48930" s="116"/>
      <c r="K48930" s="116"/>
      <c r="T48930" s="93"/>
    </row>
    <row r="48931" spans="6:20" ht="13.2">
      <c r="F48931" s="116"/>
      <c r="I48931" s="116"/>
      <c r="K48931" s="116"/>
      <c r="T48931" s="93"/>
    </row>
    <row r="48932" spans="6:20" ht="13.2">
      <c r="F48932" s="116"/>
      <c r="I48932" s="116"/>
      <c r="K48932" s="116"/>
      <c r="T48932" s="93"/>
    </row>
    <row r="48933" spans="6:20" ht="13.2">
      <c r="F48933" s="116"/>
      <c r="I48933" s="116"/>
      <c r="K48933" s="116"/>
      <c r="T48933" s="93"/>
    </row>
    <row r="48934" spans="6:20" ht="13.2">
      <c r="F48934" s="116"/>
      <c r="I48934" s="116"/>
      <c r="K48934" s="116"/>
      <c r="T48934" s="93"/>
    </row>
    <row r="48935" spans="6:20" ht="13.2">
      <c r="F48935" s="116"/>
      <c r="I48935" s="116"/>
      <c r="K48935" s="116"/>
      <c r="T48935" s="93"/>
    </row>
    <row r="48936" spans="6:20" ht="13.2">
      <c r="F48936" s="116"/>
      <c r="I48936" s="116"/>
      <c r="K48936" s="116"/>
      <c r="T48936" s="93"/>
    </row>
    <row r="48937" spans="6:20" ht="13.2">
      <c r="F48937" s="116"/>
      <c r="I48937" s="116"/>
      <c r="K48937" s="116"/>
      <c r="T48937" s="93"/>
    </row>
    <row r="48938" spans="6:20" ht="13.2">
      <c r="F48938" s="116"/>
      <c r="I48938" s="116"/>
      <c r="K48938" s="116"/>
      <c r="T48938" s="93"/>
    </row>
    <row r="48939" spans="6:20" ht="13.2">
      <c r="F48939" s="116"/>
      <c r="I48939" s="116"/>
      <c r="K48939" s="116"/>
      <c r="T48939" s="93"/>
    </row>
    <row r="48940" spans="6:20" ht="13.2">
      <c r="F48940" s="116"/>
      <c r="I48940" s="116"/>
      <c r="K48940" s="116"/>
      <c r="T48940" s="93"/>
    </row>
    <row r="48941" spans="6:20" ht="13.2">
      <c r="F48941" s="116"/>
      <c r="I48941" s="116"/>
      <c r="K48941" s="116"/>
      <c r="T48941" s="93"/>
    </row>
    <row r="48942" spans="6:20" ht="13.2">
      <c r="F48942" s="116"/>
      <c r="I48942" s="116"/>
      <c r="K48942" s="116"/>
      <c r="T48942" s="93"/>
    </row>
    <row r="48943" spans="6:20" ht="13.2">
      <c r="F48943" s="116"/>
      <c r="I48943" s="116"/>
      <c r="K48943" s="116"/>
      <c r="T48943" s="93"/>
    </row>
    <row r="48944" spans="6:20" ht="13.2">
      <c r="F48944" s="116"/>
      <c r="I48944" s="116"/>
      <c r="K48944" s="116"/>
      <c r="T48944" s="93"/>
    </row>
    <row r="48945" spans="6:20" ht="13.2">
      <c r="F48945" s="116"/>
      <c r="I48945" s="116"/>
      <c r="K48945" s="116"/>
      <c r="T48945" s="93"/>
    </row>
    <row r="48946" spans="6:20" ht="13.2">
      <c r="F48946" s="116"/>
      <c r="I48946" s="116"/>
      <c r="K48946" s="116"/>
      <c r="T48946" s="93"/>
    </row>
    <row r="48947" spans="6:20" ht="13.2">
      <c r="F48947" s="116"/>
      <c r="I48947" s="116"/>
      <c r="K48947" s="116"/>
      <c r="T48947" s="93"/>
    </row>
    <row r="48948" spans="6:20" ht="13.2">
      <c r="F48948" s="116"/>
      <c r="I48948" s="116"/>
      <c r="K48948" s="116"/>
      <c r="T48948" s="93"/>
    </row>
    <row r="48949" spans="6:20" ht="13.2">
      <c r="F48949" s="116"/>
      <c r="I48949" s="116"/>
      <c r="K48949" s="116"/>
      <c r="T48949" s="93"/>
    </row>
    <row r="48950" spans="6:20" ht="13.2">
      <c r="F48950" s="116"/>
      <c r="I48950" s="116"/>
      <c r="K48950" s="116"/>
      <c r="T48950" s="93"/>
    </row>
    <row r="48951" spans="6:20" ht="13.2">
      <c r="F48951" s="116"/>
      <c r="I48951" s="116"/>
      <c r="K48951" s="116"/>
      <c r="T48951" s="93"/>
    </row>
    <row r="48952" spans="6:20" ht="13.2">
      <c r="F48952" s="116"/>
      <c r="I48952" s="116"/>
      <c r="K48952" s="116"/>
      <c r="T48952" s="93"/>
    </row>
    <row r="48953" spans="6:20" ht="13.2">
      <c r="F48953" s="116"/>
      <c r="I48953" s="116"/>
      <c r="K48953" s="116"/>
      <c r="T48953" s="93"/>
    </row>
    <row r="48954" spans="6:20" ht="13.2">
      <c r="F48954" s="116"/>
      <c r="I48954" s="116"/>
      <c r="K48954" s="116"/>
      <c r="T48954" s="93"/>
    </row>
    <row r="48955" spans="6:20" ht="13.2">
      <c r="F48955" s="116"/>
      <c r="I48955" s="116"/>
      <c r="K48955" s="116"/>
      <c r="T48955" s="93"/>
    </row>
    <row r="48956" spans="6:20" ht="13.2">
      <c r="F48956" s="116"/>
      <c r="I48956" s="116"/>
      <c r="K48956" s="116"/>
      <c r="T48956" s="93"/>
    </row>
    <row r="48957" spans="6:20" ht="13.2">
      <c r="F48957" s="116"/>
      <c r="I48957" s="116"/>
      <c r="K48957" s="116"/>
      <c r="T48957" s="93"/>
    </row>
    <row r="48958" spans="6:20" ht="13.2">
      <c r="F48958" s="116"/>
      <c r="I48958" s="116"/>
      <c r="K48958" s="116"/>
      <c r="T48958" s="93"/>
    </row>
    <row r="48959" spans="6:20" ht="13.2">
      <c r="F48959" s="116"/>
      <c r="I48959" s="116"/>
      <c r="K48959" s="116"/>
      <c r="T48959" s="93"/>
    </row>
    <row r="48960" spans="6:20" ht="13.2">
      <c r="F48960" s="116"/>
      <c r="I48960" s="116"/>
      <c r="K48960" s="116"/>
      <c r="T48960" s="93"/>
    </row>
    <row r="48961" spans="6:20" ht="13.2">
      <c r="F48961" s="116"/>
      <c r="I48961" s="116"/>
      <c r="K48961" s="116"/>
      <c r="T48961" s="93"/>
    </row>
    <row r="48962" spans="6:20" ht="13.2">
      <c r="F48962" s="116"/>
      <c r="I48962" s="116"/>
      <c r="K48962" s="116"/>
      <c r="T48962" s="93"/>
    </row>
    <row r="48963" spans="6:20" ht="13.2">
      <c r="F48963" s="116"/>
      <c r="I48963" s="116"/>
      <c r="K48963" s="116"/>
      <c r="T48963" s="93"/>
    </row>
    <row r="48964" spans="6:20" ht="13.2">
      <c r="F48964" s="116"/>
      <c r="I48964" s="116"/>
      <c r="K48964" s="116"/>
      <c r="T48964" s="93"/>
    </row>
    <row r="48965" spans="6:20" ht="13.2">
      <c r="F48965" s="116"/>
      <c r="I48965" s="116"/>
      <c r="K48965" s="116"/>
      <c r="T48965" s="93"/>
    </row>
    <row r="48966" spans="6:20" ht="13.2">
      <c r="F48966" s="116"/>
      <c r="I48966" s="116"/>
      <c r="K48966" s="116"/>
      <c r="T48966" s="93"/>
    </row>
    <row r="48967" spans="6:20" ht="13.2">
      <c r="F48967" s="116"/>
      <c r="I48967" s="116"/>
      <c r="K48967" s="116"/>
      <c r="T48967" s="93"/>
    </row>
    <row r="48968" spans="6:20" ht="13.2">
      <c r="F48968" s="116"/>
      <c r="I48968" s="116"/>
      <c r="K48968" s="116"/>
      <c r="T48968" s="93"/>
    </row>
    <row r="48969" spans="6:20" ht="13.2">
      <c r="F48969" s="116"/>
      <c r="I48969" s="116"/>
      <c r="K48969" s="116"/>
      <c r="T48969" s="93"/>
    </row>
    <row r="48970" spans="6:20" ht="13.2">
      <c r="F48970" s="116"/>
      <c r="I48970" s="116"/>
      <c r="K48970" s="116"/>
      <c r="T48970" s="93"/>
    </row>
    <row r="48971" spans="6:20" ht="13.2">
      <c r="F48971" s="116"/>
      <c r="I48971" s="116"/>
      <c r="K48971" s="116"/>
      <c r="T48971" s="93"/>
    </row>
    <row r="48972" spans="6:20" ht="13.2">
      <c r="F48972" s="116"/>
      <c r="I48972" s="116"/>
      <c r="K48972" s="116"/>
      <c r="T48972" s="93"/>
    </row>
    <row r="48973" spans="6:20" ht="13.2">
      <c r="F48973" s="116"/>
      <c r="I48973" s="116"/>
      <c r="K48973" s="116"/>
      <c r="T48973" s="93"/>
    </row>
    <row r="48974" spans="6:20" ht="13.2">
      <c r="F48974" s="116"/>
      <c r="I48974" s="116"/>
      <c r="K48974" s="116"/>
      <c r="T48974" s="93"/>
    </row>
    <row r="48975" spans="6:20" ht="13.2">
      <c r="F48975" s="116"/>
      <c r="I48975" s="116"/>
      <c r="K48975" s="116"/>
      <c r="T48975" s="93"/>
    </row>
    <row r="48976" spans="6:20" ht="13.2">
      <c r="F48976" s="116"/>
      <c r="I48976" s="116"/>
      <c r="K48976" s="116"/>
      <c r="T48976" s="93"/>
    </row>
    <row r="48977" spans="6:20" ht="13.2">
      <c r="F48977" s="116"/>
      <c r="I48977" s="116"/>
      <c r="K48977" s="116"/>
      <c r="T48977" s="93"/>
    </row>
    <row r="48978" spans="6:20" ht="13.2">
      <c r="F48978" s="116"/>
      <c r="I48978" s="116"/>
      <c r="K48978" s="116"/>
      <c r="T48978" s="93"/>
    </row>
    <row r="48979" spans="6:20" ht="13.2">
      <c r="F48979" s="116"/>
      <c r="I48979" s="116"/>
      <c r="K48979" s="116"/>
      <c r="T48979" s="93"/>
    </row>
    <row r="48980" spans="6:20" ht="13.2">
      <c r="F48980" s="116"/>
      <c r="I48980" s="116"/>
      <c r="K48980" s="116"/>
      <c r="T48980" s="93"/>
    </row>
    <row r="48981" spans="6:20" ht="13.2">
      <c r="F48981" s="116"/>
      <c r="I48981" s="116"/>
      <c r="K48981" s="116"/>
      <c r="T48981" s="93"/>
    </row>
    <row r="48982" spans="6:20" ht="13.2">
      <c r="F48982" s="116"/>
      <c r="I48982" s="116"/>
      <c r="K48982" s="116"/>
      <c r="T48982" s="93"/>
    </row>
    <row r="48983" spans="6:20" ht="13.2">
      <c r="F48983" s="116"/>
      <c r="I48983" s="116"/>
      <c r="K48983" s="116"/>
      <c r="T48983" s="93"/>
    </row>
    <row r="48984" spans="6:20" ht="13.2">
      <c r="F48984" s="116"/>
      <c r="I48984" s="116"/>
      <c r="K48984" s="116"/>
      <c r="T48984" s="93"/>
    </row>
    <row r="48985" spans="6:20" ht="13.2">
      <c r="F48985" s="116"/>
      <c r="I48985" s="116"/>
      <c r="K48985" s="116"/>
      <c r="T48985" s="93"/>
    </row>
    <row r="48986" spans="6:20" ht="13.2">
      <c r="F48986" s="116"/>
      <c r="I48986" s="116"/>
      <c r="K48986" s="116"/>
      <c r="T48986" s="93"/>
    </row>
    <row r="48987" spans="6:20" ht="13.2">
      <c r="F48987" s="116"/>
      <c r="I48987" s="116"/>
      <c r="K48987" s="116"/>
      <c r="T48987" s="93"/>
    </row>
    <row r="48988" spans="6:20" ht="13.2">
      <c r="F48988" s="116"/>
      <c r="I48988" s="116"/>
      <c r="K48988" s="116"/>
      <c r="T48988" s="93"/>
    </row>
    <row r="48989" spans="6:20" ht="13.2">
      <c r="F48989" s="116"/>
      <c r="I48989" s="116"/>
      <c r="K48989" s="116"/>
      <c r="T48989" s="93"/>
    </row>
    <row r="48990" spans="6:20" ht="13.2">
      <c r="F48990" s="116"/>
      <c r="I48990" s="116"/>
      <c r="K48990" s="116"/>
      <c r="T48990" s="93"/>
    </row>
    <row r="48991" spans="6:20" ht="13.2">
      <c r="F48991" s="116"/>
      <c r="I48991" s="116"/>
      <c r="K48991" s="116"/>
      <c r="T48991" s="93"/>
    </row>
    <row r="48992" spans="6:20" ht="13.2">
      <c r="F48992" s="116"/>
      <c r="I48992" s="116"/>
      <c r="K48992" s="116"/>
      <c r="T48992" s="93"/>
    </row>
    <row r="48993" spans="6:20" ht="13.2">
      <c r="F48993" s="116"/>
      <c r="I48993" s="116"/>
      <c r="K48993" s="116"/>
      <c r="T48993" s="93"/>
    </row>
    <row r="48994" spans="6:20" ht="13.2">
      <c r="F48994" s="116"/>
      <c r="I48994" s="116"/>
      <c r="K48994" s="116"/>
      <c r="T48994" s="93"/>
    </row>
    <row r="48995" spans="6:20" ht="13.2">
      <c r="F48995" s="116"/>
      <c r="I48995" s="116"/>
      <c r="K48995" s="116"/>
      <c r="T48995" s="93"/>
    </row>
    <row r="48996" spans="6:20" ht="13.2">
      <c r="F48996" s="116"/>
      <c r="I48996" s="116"/>
      <c r="K48996" s="116"/>
      <c r="T48996" s="93"/>
    </row>
    <row r="48997" spans="6:20" ht="13.2">
      <c r="F48997" s="116"/>
      <c r="I48997" s="116"/>
      <c r="K48997" s="116"/>
      <c r="T48997" s="93"/>
    </row>
    <row r="48998" spans="6:20" ht="13.2">
      <c r="F48998" s="116"/>
      <c r="I48998" s="116"/>
      <c r="K48998" s="116"/>
      <c r="T48998" s="93"/>
    </row>
    <row r="48999" spans="6:20" ht="13.2">
      <c r="F48999" s="116"/>
      <c r="I48999" s="116"/>
      <c r="K48999" s="116"/>
      <c r="T48999" s="93"/>
    </row>
    <row r="49000" spans="6:20" ht="13.2">
      <c r="F49000" s="116"/>
      <c r="I49000" s="116"/>
      <c r="K49000" s="116"/>
      <c r="T49000" s="93"/>
    </row>
    <row r="49001" spans="6:20" ht="13.2">
      <c r="F49001" s="116"/>
      <c r="I49001" s="116"/>
      <c r="K49001" s="116"/>
      <c r="T49001" s="93"/>
    </row>
    <row r="49002" spans="6:20" ht="13.2">
      <c r="F49002" s="116"/>
      <c r="I49002" s="116"/>
      <c r="K49002" s="116"/>
      <c r="T49002" s="93"/>
    </row>
    <row r="49003" spans="6:20" ht="13.2">
      <c r="F49003" s="116"/>
      <c r="I49003" s="116"/>
      <c r="K49003" s="116"/>
      <c r="T49003" s="93"/>
    </row>
    <row r="49004" spans="6:20" ht="13.2">
      <c r="F49004" s="116"/>
      <c r="I49004" s="116"/>
      <c r="K49004" s="116"/>
      <c r="T49004" s="93"/>
    </row>
    <row r="49005" spans="6:20" ht="13.2">
      <c r="F49005" s="116"/>
      <c r="I49005" s="116"/>
      <c r="K49005" s="116"/>
      <c r="T49005" s="93"/>
    </row>
    <row r="49006" spans="6:20" ht="13.2">
      <c r="F49006" s="116"/>
      <c r="I49006" s="116"/>
      <c r="K49006" s="116"/>
      <c r="T49006" s="93"/>
    </row>
    <row r="49007" spans="6:20" ht="13.2">
      <c r="F49007" s="116"/>
      <c r="I49007" s="116"/>
      <c r="K49007" s="116"/>
      <c r="T49007" s="93"/>
    </row>
    <row r="49008" spans="6:20" ht="13.2">
      <c r="F49008" s="116"/>
      <c r="I49008" s="116"/>
      <c r="K49008" s="116"/>
      <c r="T49008" s="93"/>
    </row>
    <row r="49009" spans="6:20" ht="13.2">
      <c r="F49009" s="116"/>
      <c r="I49009" s="116"/>
      <c r="K49009" s="116"/>
      <c r="T49009" s="93"/>
    </row>
    <row r="49010" spans="6:20" ht="13.2">
      <c r="F49010" s="116"/>
      <c r="I49010" s="116"/>
      <c r="K49010" s="116"/>
      <c r="T49010" s="93"/>
    </row>
    <row r="49011" spans="6:20" ht="13.2">
      <c r="F49011" s="116"/>
      <c r="I49011" s="116"/>
      <c r="K49011" s="116"/>
      <c r="T49011" s="93"/>
    </row>
    <row r="49012" spans="6:20" ht="13.2">
      <c r="F49012" s="116"/>
      <c r="I49012" s="116"/>
      <c r="K49012" s="116"/>
      <c r="T49012" s="93"/>
    </row>
    <row r="49013" spans="6:20" ht="13.2">
      <c r="F49013" s="116"/>
      <c r="I49013" s="116"/>
      <c r="K49013" s="116"/>
      <c r="T49013" s="93"/>
    </row>
    <row r="49014" spans="6:20" ht="13.2">
      <c r="F49014" s="116"/>
      <c r="I49014" s="116"/>
      <c r="K49014" s="116"/>
      <c r="T49014" s="93"/>
    </row>
    <row r="49015" spans="6:20" ht="13.2">
      <c r="F49015" s="116"/>
      <c r="I49015" s="116"/>
      <c r="K49015" s="116"/>
      <c r="T49015" s="93"/>
    </row>
    <row r="49016" spans="6:20" ht="13.2">
      <c r="F49016" s="116"/>
      <c r="I49016" s="116"/>
      <c r="K49016" s="116"/>
      <c r="T49016" s="93"/>
    </row>
    <row r="49017" spans="6:20" ht="13.2">
      <c r="F49017" s="116"/>
      <c r="I49017" s="116"/>
      <c r="K49017" s="116"/>
      <c r="T49017" s="93"/>
    </row>
    <row r="49018" spans="6:20" ht="13.2">
      <c r="F49018" s="116"/>
      <c r="I49018" s="116"/>
      <c r="K49018" s="116"/>
      <c r="T49018" s="93"/>
    </row>
    <row r="49019" spans="6:20" ht="13.2">
      <c r="F49019" s="116"/>
      <c r="I49019" s="116"/>
      <c r="K49019" s="116"/>
      <c r="T49019" s="93"/>
    </row>
    <row r="49020" spans="6:20" ht="13.2">
      <c r="F49020" s="116"/>
      <c r="I49020" s="116"/>
      <c r="K49020" s="116"/>
      <c r="T49020" s="93"/>
    </row>
    <row r="49021" spans="6:20" ht="13.2">
      <c r="F49021" s="116"/>
      <c r="I49021" s="116"/>
      <c r="K49021" s="116"/>
      <c r="T49021" s="93"/>
    </row>
    <row r="49022" spans="6:20" ht="13.2">
      <c r="F49022" s="116"/>
      <c r="I49022" s="116"/>
      <c r="K49022" s="116"/>
      <c r="T49022" s="93"/>
    </row>
    <row r="49023" spans="6:20" ht="13.2">
      <c r="F49023" s="116"/>
      <c r="I49023" s="116"/>
      <c r="K49023" s="116"/>
      <c r="T49023" s="93"/>
    </row>
    <row r="49024" spans="6:20" ht="13.2">
      <c r="F49024" s="116"/>
      <c r="I49024" s="116"/>
      <c r="K49024" s="116"/>
      <c r="T49024" s="93"/>
    </row>
    <row r="49025" spans="6:20" ht="13.2">
      <c r="F49025" s="116"/>
      <c r="I49025" s="116"/>
      <c r="K49025" s="116"/>
      <c r="T49025" s="93"/>
    </row>
    <row r="49026" spans="6:20" ht="13.2">
      <c r="F49026" s="116"/>
      <c r="I49026" s="116"/>
      <c r="K49026" s="116"/>
      <c r="T49026" s="93"/>
    </row>
    <row r="49027" spans="6:20" ht="13.2">
      <c r="F49027" s="116"/>
      <c r="I49027" s="116"/>
      <c r="K49027" s="116"/>
      <c r="T49027" s="93"/>
    </row>
    <row r="49028" spans="6:20" ht="13.2">
      <c r="F49028" s="116"/>
      <c r="I49028" s="116"/>
      <c r="K49028" s="116"/>
      <c r="T49028" s="93"/>
    </row>
    <row r="49029" spans="6:20" ht="13.2">
      <c r="F49029" s="116"/>
      <c r="I49029" s="116"/>
      <c r="K49029" s="116"/>
      <c r="T49029" s="93"/>
    </row>
    <row r="49030" spans="6:20" ht="13.2">
      <c r="F49030" s="116"/>
      <c r="I49030" s="116"/>
      <c r="K49030" s="116"/>
      <c r="T49030" s="93"/>
    </row>
    <row r="49031" spans="6:20" ht="13.2">
      <c r="F49031" s="116"/>
      <c r="I49031" s="116"/>
      <c r="K49031" s="116"/>
      <c r="T49031" s="93"/>
    </row>
    <row r="49032" spans="6:20" ht="13.2">
      <c r="F49032" s="116"/>
      <c r="I49032" s="116"/>
      <c r="K49032" s="116"/>
      <c r="T49032" s="93"/>
    </row>
    <row r="49033" spans="6:20" ht="13.2">
      <c r="F49033" s="116"/>
      <c r="I49033" s="116"/>
      <c r="K49033" s="116"/>
      <c r="T49033" s="93"/>
    </row>
    <row r="49034" spans="6:20" ht="13.2">
      <c r="F49034" s="116"/>
      <c r="I49034" s="116"/>
      <c r="K49034" s="116"/>
      <c r="T49034" s="93"/>
    </row>
    <row r="49035" spans="6:20" ht="13.2">
      <c r="F49035" s="116"/>
      <c r="I49035" s="116"/>
      <c r="K49035" s="116"/>
      <c r="T49035" s="93"/>
    </row>
    <row r="49036" spans="6:20" ht="13.2">
      <c r="F49036" s="116"/>
      <c r="I49036" s="116"/>
      <c r="K49036" s="116"/>
      <c r="T49036" s="93"/>
    </row>
    <row r="49037" spans="6:20" ht="13.2">
      <c r="F49037" s="116"/>
      <c r="I49037" s="116"/>
      <c r="K49037" s="116"/>
      <c r="T49037" s="93"/>
    </row>
    <row r="49038" spans="6:20" ht="13.2">
      <c r="F49038" s="116"/>
      <c r="I49038" s="116"/>
      <c r="K49038" s="116"/>
      <c r="T49038" s="93"/>
    </row>
    <row r="49039" spans="6:20" ht="13.2">
      <c r="F49039" s="116"/>
      <c r="I49039" s="116"/>
      <c r="K49039" s="116"/>
      <c r="T49039" s="93"/>
    </row>
    <row r="49040" spans="6:20" ht="13.2">
      <c r="F49040" s="116"/>
      <c r="I49040" s="116"/>
      <c r="K49040" s="116"/>
      <c r="T49040" s="93"/>
    </row>
    <row r="49041" spans="6:20" ht="13.2">
      <c r="F49041" s="116"/>
      <c r="I49041" s="116"/>
      <c r="K49041" s="116"/>
      <c r="T49041" s="93"/>
    </row>
    <row r="49042" spans="6:20" ht="13.2">
      <c r="F49042" s="116"/>
      <c r="I49042" s="116"/>
      <c r="K49042" s="116"/>
      <c r="T49042" s="93"/>
    </row>
    <row r="49043" spans="6:20" ht="13.2">
      <c r="F49043" s="116"/>
      <c r="I49043" s="116"/>
      <c r="K49043" s="116"/>
      <c r="T49043" s="93"/>
    </row>
    <row r="49044" spans="6:20" ht="13.2">
      <c r="F49044" s="116"/>
      <c r="I49044" s="116"/>
      <c r="K49044" s="116"/>
      <c r="T49044" s="93"/>
    </row>
    <row r="49045" spans="6:20" ht="13.2">
      <c r="F49045" s="116"/>
      <c r="I49045" s="116"/>
      <c r="K49045" s="116"/>
      <c r="T49045" s="93"/>
    </row>
    <row r="49046" spans="6:20" ht="13.2">
      <c r="F49046" s="116"/>
      <c r="I49046" s="116"/>
      <c r="K49046" s="116"/>
      <c r="T49046" s="93"/>
    </row>
    <row r="49047" spans="6:20" ht="13.2">
      <c r="F49047" s="116"/>
      <c r="I49047" s="116"/>
      <c r="K49047" s="116"/>
      <c r="T49047" s="93"/>
    </row>
    <row r="49048" spans="6:20" ht="13.2">
      <c r="F49048" s="116"/>
      <c r="I49048" s="116"/>
      <c r="K49048" s="116"/>
      <c r="T49048" s="93"/>
    </row>
    <row r="49049" spans="6:20" ht="13.2">
      <c r="F49049" s="116"/>
      <c r="I49049" s="116"/>
      <c r="K49049" s="116"/>
      <c r="T49049" s="93"/>
    </row>
    <row r="49050" spans="6:20" ht="13.2">
      <c r="F49050" s="116"/>
      <c r="I49050" s="116"/>
      <c r="K49050" s="116"/>
      <c r="T49050" s="93"/>
    </row>
    <row r="49051" spans="6:20" ht="13.2">
      <c r="F49051" s="116"/>
      <c r="I49051" s="116"/>
      <c r="K49051" s="116"/>
      <c r="T49051" s="93"/>
    </row>
    <row r="49052" spans="6:20" ht="13.2">
      <c r="F49052" s="116"/>
      <c r="I49052" s="116"/>
      <c r="K49052" s="116"/>
      <c r="T49052" s="93"/>
    </row>
    <row r="49053" spans="6:20" ht="13.2">
      <c r="F49053" s="116"/>
      <c r="I49053" s="116"/>
      <c r="K49053" s="116"/>
      <c r="T49053" s="93"/>
    </row>
    <row r="49054" spans="6:20" ht="13.2">
      <c r="F49054" s="116"/>
      <c r="I49054" s="116"/>
      <c r="K49054" s="116"/>
      <c r="T49054" s="93"/>
    </row>
    <row r="49055" spans="6:20" ht="13.2">
      <c r="F49055" s="116"/>
      <c r="I49055" s="116"/>
      <c r="K49055" s="116"/>
      <c r="T49055" s="93"/>
    </row>
    <row r="49056" spans="6:20" ht="13.2">
      <c r="F49056" s="116"/>
      <c r="I49056" s="116"/>
      <c r="K49056" s="116"/>
      <c r="T49056" s="93"/>
    </row>
    <row r="49057" spans="6:20" ht="13.2">
      <c r="F49057" s="116"/>
      <c r="I49057" s="116"/>
      <c r="K49057" s="116"/>
      <c r="T49057" s="93"/>
    </row>
    <row r="49058" spans="6:20" ht="13.2">
      <c r="F49058" s="116"/>
      <c r="I49058" s="116"/>
      <c r="K49058" s="116"/>
      <c r="T49058" s="93"/>
    </row>
    <row r="49059" spans="6:20" ht="13.2">
      <c r="F49059" s="116"/>
      <c r="I49059" s="116"/>
      <c r="K49059" s="116"/>
      <c r="T49059" s="93"/>
    </row>
    <row r="49060" spans="6:20" ht="13.2">
      <c r="F49060" s="116"/>
      <c r="I49060" s="116"/>
      <c r="K49060" s="116"/>
      <c r="T49060" s="93"/>
    </row>
    <row r="49061" spans="6:20" ht="13.2">
      <c r="F49061" s="116"/>
      <c r="I49061" s="116"/>
      <c r="K49061" s="116"/>
      <c r="T49061" s="93"/>
    </row>
    <row r="49062" spans="6:20" ht="13.2">
      <c r="F49062" s="116"/>
      <c r="I49062" s="116"/>
      <c r="K49062" s="116"/>
      <c r="T49062" s="93"/>
    </row>
    <row r="49063" spans="6:20" ht="13.2">
      <c r="F49063" s="116"/>
      <c r="I49063" s="116"/>
      <c r="K49063" s="116"/>
      <c r="T49063" s="93"/>
    </row>
    <row r="49064" spans="6:20" ht="13.2">
      <c r="F49064" s="116"/>
      <c r="I49064" s="116"/>
      <c r="K49064" s="116"/>
      <c r="T49064" s="93"/>
    </row>
    <row r="49065" spans="6:20" ht="13.2">
      <c r="F49065" s="116"/>
      <c r="I49065" s="116"/>
      <c r="K49065" s="116"/>
      <c r="T49065" s="93"/>
    </row>
    <row r="49066" spans="6:20" ht="13.2">
      <c r="F49066" s="116"/>
      <c r="I49066" s="116"/>
      <c r="K49066" s="116"/>
      <c r="T49066" s="93"/>
    </row>
    <row r="49067" spans="6:20" ht="13.2">
      <c r="F49067" s="116"/>
      <c r="I49067" s="116"/>
      <c r="K49067" s="116"/>
      <c r="T49067" s="93"/>
    </row>
    <row r="49068" spans="6:20" ht="13.2">
      <c r="F49068" s="116"/>
      <c r="I49068" s="116"/>
      <c r="K49068" s="116"/>
      <c r="T49068" s="93"/>
    </row>
    <row r="49069" spans="6:20" ht="13.2">
      <c r="F49069" s="116"/>
      <c r="I49069" s="116"/>
      <c r="K49069" s="116"/>
      <c r="T49069" s="93"/>
    </row>
    <row r="49070" spans="6:20" ht="13.2">
      <c r="F49070" s="116"/>
      <c r="I49070" s="116"/>
      <c r="K49070" s="116"/>
      <c r="T49070" s="93"/>
    </row>
    <row r="49071" spans="6:20" ht="13.2">
      <c r="F49071" s="116"/>
      <c r="I49071" s="116"/>
      <c r="K49071" s="116"/>
      <c r="T49071" s="93"/>
    </row>
    <row r="49072" spans="6:20" ht="13.2">
      <c r="F49072" s="116"/>
      <c r="I49072" s="116"/>
      <c r="K49072" s="116"/>
      <c r="T49072" s="93"/>
    </row>
    <row r="49073" spans="6:20" ht="13.2">
      <c r="F49073" s="116"/>
      <c r="I49073" s="116"/>
      <c r="K49073" s="116"/>
      <c r="T49073" s="93"/>
    </row>
    <row r="49074" spans="6:20" ht="13.2">
      <c r="F49074" s="116"/>
      <c r="I49074" s="116"/>
      <c r="K49074" s="116"/>
      <c r="T49074" s="93"/>
    </row>
    <row r="49075" spans="6:20" ht="13.2">
      <c r="F49075" s="116"/>
      <c r="I49075" s="116"/>
      <c r="K49075" s="116"/>
      <c r="T49075" s="93"/>
    </row>
    <row r="49076" spans="6:20" ht="13.2">
      <c r="F49076" s="116"/>
      <c r="I49076" s="116"/>
      <c r="K49076" s="116"/>
      <c r="T49076" s="93"/>
    </row>
    <row r="49077" spans="6:20" ht="13.2">
      <c r="F49077" s="116"/>
      <c r="I49077" s="116"/>
      <c r="K49077" s="116"/>
      <c r="T49077" s="93"/>
    </row>
    <row r="49078" spans="6:20" ht="13.2">
      <c r="F49078" s="116"/>
      <c r="I49078" s="116"/>
      <c r="K49078" s="116"/>
      <c r="T49078" s="93"/>
    </row>
    <row r="49079" spans="6:20" ht="13.2">
      <c r="F49079" s="116"/>
      <c r="I49079" s="116"/>
      <c r="K49079" s="116"/>
      <c r="T49079" s="93"/>
    </row>
    <row r="49080" spans="6:20" ht="13.2">
      <c r="F49080" s="116"/>
      <c r="I49080" s="116"/>
      <c r="K49080" s="116"/>
      <c r="T49080" s="93"/>
    </row>
    <row r="49081" spans="6:20" ht="13.2">
      <c r="F49081" s="116"/>
      <c r="I49081" s="116"/>
      <c r="K49081" s="116"/>
      <c r="T49081" s="93"/>
    </row>
    <row r="49082" spans="6:20" ht="13.2">
      <c r="F49082" s="116"/>
      <c r="I49082" s="116"/>
      <c r="K49082" s="116"/>
      <c r="T49082" s="93"/>
    </row>
    <row r="49083" spans="6:20" ht="13.2">
      <c r="F49083" s="116"/>
      <c r="I49083" s="116"/>
      <c r="K49083" s="116"/>
      <c r="T49083" s="93"/>
    </row>
    <row r="49084" spans="6:20" ht="13.2">
      <c r="F49084" s="116"/>
      <c r="I49084" s="116"/>
      <c r="K49084" s="116"/>
      <c r="T49084" s="93"/>
    </row>
    <row r="49085" spans="6:20" ht="13.2">
      <c r="F49085" s="116"/>
      <c r="I49085" s="116"/>
      <c r="K49085" s="116"/>
      <c r="T49085" s="93"/>
    </row>
    <row r="49086" spans="6:20" ht="13.2">
      <c r="F49086" s="116"/>
      <c r="I49086" s="116"/>
      <c r="K49086" s="116"/>
      <c r="T49086" s="93"/>
    </row>
    <row r="49087" spans="6:20" ht="13.2">
      <c r="F49087" s="116"/>
      <c r="I49087" s="116"/>
      <c r="K49087" s="116"/>
      <c r="T49087" s="93"/>
    </row>
    <row r="49088" spans="6:20" ht="13.2">
      <c r="F49088" s="116"/>
      <c r="I49088" s="116"/>
      <c r="K49088" s="116"/>
      <c r="T49088" s="93"/>
    </row>
    <row r="49089" spans="6:20" ht="13.2">
      <c r="F49089" s="116"/>
      <c r="I49089" s="116"/>
      <c r="K49089" s="116"/>
      <c r="T49089" s="93"/>
    </row>
    <row r="49090" spans="6:20" ht="13.2">
      <c r="F49090" s="116"/>
      <c r="I49090" s="116"/>
      <c r="K49090" s="116"/>
      <c r="T49090" s="93"/>
    </row>
    <row r="49091" spans="6:20" ht="13.2">
      <c r="F49091" s="116"/>
      <c r="I49091" s="116"/>
      <c r="K49091" s="116"/>
      <c r="T49091" s="93"/>
    </row>
    <row r="49092" spans="6:20" ht="13.2">
      <c r="F49092" s="116"/>
      <c r="I49092" s="116"/>
      <c r="K49092" s="116"/>
      <c r="T49092" s="93"/>
    </row>
    <row r="49093" spans="6:20" ht="13.2">
      <c r="F49093" s="116"/>
      <c r="I49093" s="116"/>
      <c r="K49093" s="116"/>
      <c r="T49093" s="93"/>
    </row>
    <row r="49094" spans="6:20" ht="13.2">
      <c r="F49094" s="116"/>
      <c r="I49094" s="116"/>
      <c r="K49094" s="116"/>
      <c r="T49094" s="93"/>
    </row>
    <row r="49095" spans="6:20" ht="13.2">
      <c r="F49095" s="116"/>
      <c r="I49095" s="116"/>
      <c r="K49095" s="116"/>
      <c r="T49095" s="93"/>
    </row>
    <row r="49096" spans="6:20" ht="13.2">
      <c r="F49096" s="116"/>
      <c r="I49096" s="116"/>
      <c r="K49096" s="116"/>
      <c r="T49096" s="93"/>
    </row>
    <row r="49097" spans="6:20" ht="13.2">
      <c r="F49097" s="116"/>
      <c r="I49097" s="116"/>
      <c r="K49097" s="116"/>
      <c r="T49097" s="93"/>
    </row>
    <row r="49098" spans="6:20" ht="13.2">
      <c r="F49098" s="116"/>
      <c r="I49098" s="116"/>
      <c r="K49098" s="116"/>
      <c r="T49098" s="93"/>
    </row>
    <row r="49099" spans="6:20" ht="13.2">
      <c r="F49099" s="116"/>
      <c r="I49099" s="116"/>
      <c r="K49099" s="116"/>
      <c r="T49099" s="93"/>
    </row>
    <row r="49100" spans="6:20" ht="13.2">
      <c r="F49100" s="116"/>
      <c r="I49100" s="116"/>
      <c r="K49100" s="116"/>
      <c r="T49100" s="93"/>
    </row>
    <row r="49101" spans="6:20" ht="13.2">
      <c r="F49101" s="116"/>
      <c r="I49101" s="116"/>
      <c r="K49101" s="116"/>
      <c r="T49101" s="93"/>
    </row>
    <row r="49102" spans="6:20" ht="13.2">
      <c r="F49102" s="116"/>
      <c r="I49102" s="116"/>
      <c r="K49102" s="116"/>
      <c r="T49102" s="93"/>
    </row>
    <row r="49103" spans="6:20" ht="13.2">
      <c r="F49103" s="116"/>
      <c r="I49103" s="116"/>
      <c r="K49103" s="116"/>
      <c r="T49103" s="93"/>
    </row>
    <row r="49104" spans="6:20" ht="13.2">
      <c r="F49104" s="116"/>
      <c r="I49104" s="116"/>
      <c r="K49104" s="116"/>
      <c r="T49104" s="93"/>
    </row>
    <row r="49105" spans="6:20" ht="13.2">
      <c r="F49105" s="116"/>
      <c r="I49105" s="116"/>
      <c r="K49105" s="116"/>
      <c r="T49105" s="93"/>
    </row>
    <row r="49106" spans="6:20" ht="13.2">
      <c r="F49106" s="116"/>
      <c r="I49106" s="116"/>
      <c r="K49106" s="116"/>
      <c r="T49106" s="93"/>
    </row>
    <row r="49107" spans="6:20" ht="13.2">
      <c r="F49107" s="116"/>
      <c r="I49107" s="116"/>
      <c r="K49107" s="116"/>
      <c r="T49107" s="93"/>
    </row>
    <row r="49108" spans="6:20" ht="13.2">
      <c r="F49108" s="116"/>
      <c r="I49108" s="116"/>
      <c r="K49108" s="116"/>
      <c r="T49108" s="93"/>
    </row>
    <row r="49109" spans="6:20" ht="13.2">
      <c r="F49109" s="116"/>
      <c r="I49109" s="116"/>
      <c r="K49109" s="116"/>
      <c r="T49109" s="93"/>
    </row>
    <row r="49110" spans="6:20" ht="13.2">
      <c r="F49110" s="116"/>
      <c r="I49110" s="116"/>
      <c r="K49110" s="116"/>
      <c r="T49110" s="93"/>
    </row>
    <row r="49111" spans="6:20" ht="13.2">
      <c r="F49111" s="116"/>
      <c r="I49111" s="116"/>
      <c r="K49111" s="116"/>
      <c r="T49111" s="93"/>
    </row>
    <row r="49112" spans="6:20" ht="13.2">
      <c r="F49112" s="116"/>
      <c r="I49112" s="116"/>
      <c r="K49112" s="116"/>
      <c r="T49112" s="93"/>
    </row>
    <row r="49113" spans="6:20" ht="13.2">
      <c r="F49113" s="116"/>
      <c r="I49113" s="116"/>
      <c r="K49113" s="116"/>
      <c r="T49113" s="93"/>
    </row>
    <row r="49114" spans="6:20" ht="13.2">
      <c r="F49114" s="116"/>
      <c r="I49114" s="116"/>
      <c r="K49114" s="116"/>
      <c r="T49114" s="93"/>
    </row>
    <row r="49115" spans="6:20" ht="13.2">
      <c r="F49115" s="116"/>
      <c r="I49115" s="116"/>
      <c r="K49115" s="116"/>
      <c r="T49115" s="93"/>
    </row>
    <row r="49116" spans="6:20" ht="13.2">
      <c r="F49116" s="116"/>
      <c r="I49116" s="116"/>
      <c r="K49116" s="116"/>
      <c r="T49116" s="93"/>
    </row>
    <row r="49117" spans="6:20" ht="13.2">
      <c r="F49117" s="116"/>
      <c r="I49117" s="116"/>
      <c r="K49117" s="116"/>
      <c r="T49117" s="93"/>
    </row>
    <row r="49118" spans="6:20" ht="13.2">
      <c r="F49118" s="116"/>
      <c r="I49118" s="116"/>
      <c r="K49118" s="116"/>
      <c r="T49118" s="93"/>
    </row>
    <row r="49119" spans="6:20" ht="13.2">
      <c r="F49119" s="116"/>
      <c r="I49119" s="116"/>
      <c r="K49119" s="116"/>
      <c r="T49119" s="93"/>
    </row>
    <row r="49120" spans="6:20" ht="13.2">
      <c r="F49120" s="116"/>
      <c r="I49120" s="116"/>
      <c r="K49120" s="116"/>
      <c r="T49120" s="93"/>
    </row>
    <row r="49121" spans="6:20" ht="13.2">
      <c r="F49121" s="116"/>
      <c r="I49121" s="116"/>
      <c r="K49121" s="116"/>
      <c r="T49121" s="93"/>
    </row>
    <row r="49122" spans="6:20" ht="13.2">
      <c r="F49122" s="116"/>
      <c r="I49122" s="116"/>
      <c r="K49122" s="116"/>
      <c r="T49122" s="93"/>
    </row>
    <row r="49123" spans="6:20" ht="13.2">
      <c r="F49123" s="116"/>
      <c r="I49123" s="116"/>
      <c r="K49123" s="116"/>
      <c r="T49123" s="93"/>
    </row>
    <row r="49124" spans="6:20" ht="13.2">
      <c r="F49124" s="116"/>
      <c r="I49124" s="116"/>
      <c r="K49124" s="116"/>
      <c r="T49124" s="93"/>
    </row>
    <row r="49125" spans="6:20" ht="13.2">
      <c r="F49125" s="116"/>
      <c r="I49125" s="116"/>
      <c r="K49125" s="116"/>
      <c r="T49125" s="93"/>
    </row>
    <row r="49126" spans="6:20" ht="13.2">
      <c r="F49126" s="116"/>
      <c r="I49126" s="116"/>
      <c r="K49126" s="116"/>
      <c r="T49126" s="93"/>
    </row>
    <row r="49127" spans="6:20" ht="13.2">
      <c r="F49127" s="116"/>
      <c r="I49127" s="116"/>
      <c r="K49127" s="116"/>
      <c r="T49127" s="93"/>
    </row>
    <row r="49128" spans="6:20" ht="13.2">
      <c r="F49128" s="116"/>
      <c r="I49128" s="116"/>
      <c r="K49128" s="116"/>
      <c r="T49128" s="93"/>
    </row>
    <row r="49129" spans="6:20" ht="13.2">
      <c r="F49129" s="116"/>
      <c r="I49129" s="116"/>
      <c r="K49129" s="116"/>
      <c r="T49129" s="93"/>
    </row>
    <row r="49130" spans="6:20" ht="13.2">
      <c r="F49130" s="116"/>
      <c r="I49130" s="116"/>
      <c r="K49130" s="116"/>
      <c r="T49130" s="93"/>
    </row>
    <row r="49131" spans="6:20" ht="13.2">
      <c r="F49131" s="116"/>
      <c r="I49131" s="116"/>
      <c r="K49131" s="116"/>
      <c r="T49131" s="93"/>
    </row>
    <row r="49132" spans="6:20" ht="13.2">
      <c r="F49132" s="116"/>
      <c r="I49132" s="116"/>
      <c r="K49132" s="116"/>
      <c r="T49132" s="93"/>
    </row>
    <row r="49133" spans="6:20" ht="13.2">
      <c r="F49133" s="116"/>
      <c r="I49133" s="116"/>
      <c r="K49133" s="116"/>
      <c r="T49133" s="93"/>
    </row>
    <row r="49134" spans="6:20" ht="13.2">
      <c r="F49134" s="116"/>
      <c r="I49134" s="116"/>
      <c r="K49134" s="116"/>
      <c r="T49134" s="93"/>
    </row>
    <row r="49135" spans="6:20" ht="13.2">
      <c r="F49135" s="116"/>
      <c r="I49135" s="116"/>
      <c r="K49135" s="116"/>
      <c r="T49135" s="93"/>
    </row>
    <row r="49136" spans="6:20" ht="13.2">
      <c r="F49136" s="116"/>
      <c r="I49136" s="116"/>
      <c r="K49136" s="116"/>
      <c r="T49136" s="93"/>
    </row>
    <row r="49137" spans="6:20" ht="13.2">
      <c r="F49137" s="116"/>
      <c r="I49137" s="116"/>
      <c r="K49137" s="116"/>
      <c r="T49137" s="93"/>
    </row>
    <row r="49138" spans="6:20" ht="13.2">
      <c r="F49138" s="116"/>
      <c r="I49138" s="116"/>
      <c r="K49138" s="116"/>
      <c r="T49138" s="93"/>
    </row>
    <row r="49139" spans="6:20" ht="13.2">
      <c r="F49139" s="116"/>
      <c r="I49139" s="116"/>
      <c r="K49139" s="116"/>
      <c r="T49139" s="93"/>
    </row>
    <row r="49140" spans="6:20" ht="13.2">
      <c r="F49140" s="116"/>
      <c r="I49140" s="116"/>
      <c r="K49140" s="116"/>
      <c r="T49140" s="93"/>
    </row>
    <row r="49141" spans="6:20" ht="13.2">
      <c r="F49141" s="116"/>
      <c r="I49141" s="116"/>
      <c r="K49141" s="116"/>
      <c r="T49141" s="93"/>
    </row>
    <row r="49142" spans="6:20" ht="13.2">
      <c r="F49142" s="116"/>
      <c r="I49142" s="116"/>
      <c r="K49142" s="116"/>
      <c r="T49142" s="93"/>
    </row>
    <row r="49143" spans="6:20" ht="13.2">
      <c r="F49143" s="116"/>
      <c r="I49143" s="116"/>
      <c r="K49143" s="116"/>
      <c r="T49143" s="93"/>
    </row>
    <row r="49144" spans="6:20" ht="13.2">
      <c r="F49144" s="116"/>
      <c r="I49144" s="116"/>
      <c r="K49144" s="116"/>
      <c r="T49144" s="93"/>
    </row>
    <row r="49145" spans="6:20" ht="13.2">
      <c r="F49145" s="116"/>
      <c r="I49145" s="116"/>
      <c r="K49145" s="116"/>
      <c r="T49145" s="93"/>
    </row>
    <row r="49146" spans="6:20" ht="13.2">
      <c r="F49146" s="116"/>
      <c r="I49146" s="116"/>
      <c r="K49146" s="116"/>
      <c r="T49146" s="93"/>
    </row>
    <row r="49147" spans="6:20" ht="13.2">
      <c r="F49147" s="116"/>
      <c r="I49147" s="116"/>
      <c r="K49147" s="116"/>
      <c r="T49147" s="93"/>
    </row>
    <row r="49148" spans="6:20" ht="13.2">
      <c r="F49148" s="116"/>
      <c r="I49148" s="116"/>
      <c r="K49148" s="116"/>
      <c r="T49148" s="93"/>
    </row>
    <row r="49149" spans="6:20" ht="13.2">
      <c r="F49149" s="116"/>
      <c r="I49149" s="116"/>
      <c r="K49149" s="116"/>
      <c r="T49149" s="93"/>
    </row>
    <row r="49150" spans="6:20" ht="13.2">
      <c r="F49150" s="116"/>
      <c r="I49150" s="116"/>
      <c r="K49150" s="116"/>
      <c r="T49150" s="93"/>
    </row>
    <row r="49151" spans="6:20" ht="13.2">
      <c r="F49151" s="116"/>
      <c r="I49151" s="116"/>
      <c r="K49151" s="116"/>
      <c r="T49151" s="93"/>
    </row>
    <row r="49152" spans="6:20" ht="13.2">
      <c r="F49152" s="116"/>
      <c r="I49152" s="116"/>
      <c r="K49152" s="116"/>
      <c r="T49152" s="93"/>
    </row>
    <row r="49153" spans="6:20" ht="13.2">
      <c r="F49153" s="116"/>
      <c r="I49153" s="116"/>
      <c r="K49153" s="116"/>
      <c r="T49153" s="93"/>
    </row>
    <row r="49154" spans="6:20" ht="13.2">
      <c r="F49154" s="116"/>
      <c r="I49154" s="116"/>
      <c r="K49154" s="116"/>
      <c r="T49154" s="93"/>
    </row>
    <row r="49155" spans="6:20" ht="13.2">
      <c r="F49155" s="116"/>
      <c r="I49155" s="116"/>
      <c r="K49155" s="116"/>
      <c r="T49155" s="93"/>
    </row>
    <row r="49156" spans="6:20" ht="13.2">
      <c r="F49156" s="116"/>
      <c r="I49156" s="116"/>
      <c r="K49156" s="116"/>
      <c r="T49156" s="93"/>
    </row>
    <row r="49157" spans="6:20" ht="13.2">
      <c r="F49157" s="116"/>
      <c r="I49157" s="116"/>
      <c r="K49157" s="116"/>
      <c r="T49157" s="93"/>
    </row>
    <row r="49158" spans="6:20" ht="13.2">
      <c r="F49158" s="116"/>
      <c r="I49158" s="116"/>
      <c r="K49158" s="116"/>
      <c r="T49158" s="93"/>
    </row>
    <row r="49159" spans="6:20" ht="13.2">
      <c r="F49159" s="116"/>
      <c r="I49159" s="116"/>
      <c r="K49159" s="116"/>
      <c r="T49159" s="93"/>
    </row>
    <row r="49160" spans="6:20" ht="13.2">
      <c r="F49160" s="116"/>
      <c r="I49160" s="116"/>
      <c r="K49160" s="116"/>
      <c r="T49160" s="93"/>
    </row>
    <row r="49161" spans="6:20" ht="13.2">
      <c r="F49161" s="116"/>
      <c r="I49161" s="116"/>
      <c r="K49161" s="116"/>
      <c r="T49161" s="93"/>
    </row>
    <row r="49162" spans="6:20" ht="13.2">
      <c r="F49162" s="116"/>
      <c r="I49162" s="116"/>
      <c r="K49162" s="116"/>
      <c r="T49162" s="93"/>
    </row>
    <row r="49163" spans="6:20" ht="13.2">
      <c r="F49163" s="116"/>
      <c r="I49163" s="116"/>
      <c r="K49163" s="116"/>
      <c r="T49163" s="93"/>
    </row>
    <row r="49164" spans="6:20" ht="13.2">
      <c r="F49164" s="116"/>
      <c r="I49164" s="116"/>
      <c r="K49164" s="116"/>
      <c r="T49164" s="93"/>
    </row>
    <row r="49165" spans="6:20" ht="13.2">
      <c r="F49165" s="116"/>
      <c r="I49165" s="116"/>
      <c r="K49165" s="116"/>
      <c r="T49165" s="93"/>
    </row>
    <row r="49166" spans="6:20" ht="13.2">
      <c r="F49166" s="116"/>
      <c r="I49166" s="116"/>
      <c r="K49166" s="116"/>
      <c r="T49166" s="93"/>
    </row>
    <row r="49167" spans="6:20" ht="13.2">
      <c r="F49167" s="116"/>
      <c r="I49167" s="116"/>
      <c r="K49167" s="116"/>
      <c r="T49167" s="93"/>
    </row>
    <row r="49168" spans="6:20" ht="13.2">
      <c r="F49168" s="116"/>
      <c r="I49168" s="116"/>
      <c r="K49168" s="116"/>
      <c r="T49168" s="93"/>
    </row>
    <row r="49169" spans="6:20" ht="13.2">
      <c r="F49169" s="116"/>
      <c r="I49169" s="116"/>
      <c r="K49169" s="116"/>
      <c r="T49169" s="93"/>
    </row>
    <row r="49170" spans="6:20" ht="13.2">
      <c r="F49170" s="116"/>
      <c r="I49170" s="116"/>
      <c r="K49170" s="116"/>
      <c r="T49170" s="93"/>
    </row>
    <row r="49171" spans="6:20" ht="13.2">
      <c r="F49171" s="116"/>
      <c r="I49171" s="116"/>
      <c r="K49171" s="116"/>
      <c r="T49171" s="93"/>
    </row>
    <row r="49172" spans="6:20" ht="13.2">
      <c r="F49172" s="116"/>
      <c r="I49172" s="116"/>
      <c r="K49172" s="116"/>
      <c r="T49172" s="93"/>
    </row>
    <row r="49173" spans="6:20" ht="13.2">
      <c r="F49173" s="116"/>
      <c r="I49173" s="116"/>
      <c r="K49173" s="116"/>
      <c r="T49173" s="93"/>
    </row>
    <row r="49174" spans="6:20" ht="13.2">
      <c r="F49174" s="116"/>
      <c r="I49174" s="116"/>
      <c r="K49174" s="116"/>
      <c r="T49174" s="93"/>
    </row>
    <row r="49175" spans="6:20" ht="13.2">
      <c r="F49175" s="116"/>
      <c r="I49175" s="116"/>
      <c r="K49175" s="116"/>
      <c r="T49175" s="93"/>
    </row>
    <row r="49176" spans="6:20" ht="13.2">
      <c r="F49176" s="116"/>
      <c r="I49176" s="116"/>
      <c r="K49176" s="116"/>
      <c r="T49176" s="93"/>
    </row>
    <row r="49177" spans="6:20" ht="13.2">
      <c r="F49177" s="116"/>
      <c r="I49177" s="116"/>
      <c r="K49177" s="116"/>
      <c r="T49177" s="93"/>
    </row>
    <row r="49178" spans="6:20" ht="13.2">
      <c r="F49178" s="116"/>
      <c r="I49178" s="116"/>
      <c r="K49178" s="116"/>
      <c r="T49178" s="93"/>
    </row>
    <row r="49179" spans="6:20" ht="13.2">
      <c r="F49179" s="116"/>
      <c r="I49179" s="116"/>
      <c r="K49179" s="116"/>
      <c r="T49179" s="93"/>
    </row>
    <row r="49180" spans="6:20" ht="13.2">
      <c r="F49180" s="116"/>
      <c r="I49180" s="116"/>
      <c r="K49180" s="116"/>
      <c r="T49180" s="93"/>
    </row>
    <row r="49181" spans="6:20" ht="13.2">
      <c r="F49181" s="116"/>
      <c r="I49181" s="116"/>
      <c r="K49181" s="116"/>
      <c r="T49181" s="93"/>
    </row>
    <row r="49182" spans="6:20" ht="13.2">
      <c r="F49182" s="116"/>
      <c r="I49182" s="116"/>
      <c r="K49182" s="116"/>
      <c r="T49182" s="93"/>
    </row>
    <row r="49183" spans="6:20" ht="13.2">
      <c r="F49183" s="116"/>
      <c r="I49183" s="116"/>
      <c r="K49183" s="116"/>
      <c r="T49183" s="93"/>
    </row>
    <row r="49184" spans="6:20" ht="13.2">
      <c r="F49184" s="116"/>
      <c r="I49184" s="116"/>
      <c r="K49184" s="116"/>
      <c r="T49184" s="93"/>
    </row>
    <row r="49185" spans="6:20" ht="13.2">
      <c r="F49185" s="116"/>
      <c r="I49185" s="116"/>
      <c r="K49185" s="116"/>
      <c r="T49185" s="93"/>
    </row>
    <row r="49186" spans="6:20" ht="13.2">
      <c r="F49186" s="116"/>
      <c r="I49186" s="116"/>
      <c r="K49186" s="116"/>
      <c r="T49186" s="93"/>
    </row>
    <row r="49187" spans="6:20" ht="13.2">
      <c r="F49187" s="116"/>
      <c r="I49187" s="116"/>
      <c r="K49187" s="116"/>
      <c r="T49187" s="93"/>
    </row>
    <row r="49188" spans="6:20" ht="13.2">
      <c r="F49188" s="116"/>
      <c r="I49188" s="116"/>
      <c r="K49188" s="116"/>
      <c r="T49188" s="93"/>
    </row>
    <row r="49189" spans="6:20" ht="13.2">
      <c r="F49189" s="116"/>
      <c r="I49189" s="116"/>
      <c r="K49189" s="116"/>
      <c r="T49189" s="93"/>
    </row>
    <row r="49190" spans="6:20" ht="13.2">
      <c r="F49190" s="116"/>
      <c r="I49190" s="116"/>
      <c r="K49190" s="116"/>
      <c r="T49190" s="93"/>
    </row>
    <row r="49191" spans="6:20" ht="13.2">
      <c r="F49191" s="116"/>
      <c r="I49191" s="116"/>
      <c r="K49191" s="116"/>
      <c r="T49191" s="93"/>
    </row>
    <row r="49192" spans="6:20" ht="13.2">
      <c r="F49192" s="116"/>
      <c r="I49192" s="116"/>
      <c r="K49192" s="116"/>
      <c r="T49192" s="93"/>
    </row>
    <row r="49193" spans="6:20" ht="13.2">
      <c r="F49193" s="116"/>
      <c r="I49193" s="116"/>
      <c r="K49193" s="116"/>
      <c r="T49193" s="93"/>
    </row>
    <row r="49194" spans="6:20" ht="13.2">
      <c r="F49194" s="116"/>
      <c r="I49194" s="116"/>
      <c r="K49194" s="116"/>
      <c r="T49194" s="93"/>
    </row>
    <row r="49195" spans="6:20" ht="13.2">
      <c r="F49195" s="116"/>
      <c r="I49195" s="116"/>
      <c r="K49195" s="116"/>
      <c r="T49195" s="93"/>
    </row>
    <row r="49196" spans="6:20" ht="13.2">
      <c r="F49196" s="116"/>
      <c r="I49196" s="116"/>
      <c r="K49196" s="116"/>
      <c r="T49196" s="93"/>
    </row>
    <row r="49197" spans="6:20" ht="13.2">
      <c r="F49197" s="116"/>
      <c r="I49197" s="116"/>
      <c r="K49197" s="116"/>
      <c r="T49197" s="93"/>
    </row>
    <row r="49198" spans="6:20" ht="13.2">
      <c r="F49198" s="116"/>
      <c r="I49198" s="116"/>
      <c r="K49198" s="116"/>
      <c r="T49198" s="93"/>
    </row>
    <row r="49199" spans="6:20" ht="13.2">
      <c r="F49199" s="116"/>
      <c r="I49199" s="116"/>
      <c r="K49199" s="116"/>
      <c r="T49199" s="93"/>
    </row>
    <row r="49200" spans="6:20" ht="13.2">
      <c r="F49200" s="116"/>
      <c r="I49200" s="116"/>
      <c r="K49200" s="116"/>
      <c r="T49200" s="93"/>
    </row>
    <row r="49201" spans="6:20" ht="13.2">
      <c r="F49201" s="116"/>
      <c r="I49201" s="116"/>
      <c r="K49201" s="116"/>
      <c r="T49201" s="93"/>
    </row>
    <row r="49202" spans="6:20" ht="13.2">
      <c r="F49202" s="116"/>
      <c r="I49202" s="116"/>
      <c r="K49202" s="116"/>
      <c r="T49202" s="93"/>
    </row>
    <row r="49203" spans="6:20" ht="13.2">
      <c r="F49203" s="116"/>
      <c r="I49203" s="116"/>
      <c r="K49203" s="116"/>
      <c r="T49203" s="93"/>
    </row>
    <row r="49204" spans="6:20" ht="13.2">
      <c r="F49204" s="116"/>
      <c r="I49204" s="116"/>
      <c r="K49204" s="116"/>
      <c r="T49204" s="93"/>
    </row>
    <row r="49205" spans="6:20" ht="13.2">
      <c r="F49205" s="116"/>
      <c r="I49205" s="116"/>
      <c r="K49205" s="116"/>
      <c r="T49205" s="93"/>
    </row>
    <row r="49206" spans="6:20" ht="13.2">
      <c r="F49206" s="116"/>
      <c r="I49206" s="116"/>
      <c r="K49206" s="116"/>
      <c r="T49206" s="93"/>
    </row>
    <row r="49207" spans="6:20" ht="13.2">
      <c r="F49207" s="116"/>
      <c r="I49207" s="116"/>
      <c r="K49207" s="116"/>
      <c r="T49207" s="93"/>
    </row>
    <row r="49208" spans="6:20" ht="13.2">
      <c r="F49208" s="116"/>
      <c r="I49208" s="116"/>
      <c r="K49208" s="116"/>
      <c r="T49208" s="93"/>
    </row>
    <row r="49209" spans="6:20" ht="13.2">
      <c r="F49209" s="116"/>
      <c r="I49209" s="116"/>
      <c r="K49209" s="116"/>
      <c r="T49209" s="93"/>
    </row>
    <row r="49210" spans="6:20" ht="13.2">
      <c r="F49210" s="116"/>
      <c r="I49210" s="116"/>
      <c r="K49210" s="116"/>
      <c r="T49210" s="93"/>
    </row>
    <row r="49211" spans="6:20" ht="13.2">
      <c r="F49211" s="116"/>
      <c r="I49211" s="116"/>
      <c r="K49211" s="116"/>
      <c r="T49211" s="93"/>
    </row>
    <row r="49212" spans="6:20" ht="13.2">
      <c r="F49212" s="116"/>
      <c r="I49212" s="116"/>
      <c r="K49212" s="116"/>
      <c r="T49212" s="93"/>
    </row>
    <row r="49213" spans="6:20" ht="13.2">
      <c r="F49213" s="116"/>
      <c r="I49213" s="116"/>
      <c r="K49213" s="116"/>
      <c r="T49213" s="93"/>
    </row>
    <row r="49214" spans="6:20" ht="13.2">
      <c r="F49214" s="116"/>
      <c r="I49214" s="116"/>
      <c r="K49214" s="116"/>
      <c r="T49214" s="93"/>
    </row>
    <row r="49215" spans="6:20" ht="13.2">
      <c r="F49215" s="116"/>
      <c r="I49215" s="116"/>
      <c r="K49215" s="116"/>
      <c r="T49215" s="93"/>
    </row>
    <row r="49216" spans="6:20" ht="13.2">
      <c r="F49216" s="116"/>
      <c r="I49216" s="116"/>
      <c r="K49216" s="116"/>
      <c r="T49216" s="93"/>
    </row>
    <row r="49217" spans="6:20" ht="13.2">
      <c r="F49217" s="116"/>
      <c r="I49217" s="116"/>
      <c r="K49217" s="116"/>
      <c r="T49217" s="93"/>
    </row>
    <row r="49218" spans="6:20" ht="13.2">
      <c r="F49218" s="116"/>
      <c r="I49218" s="116"/>
      <c r="K49218" s="116"/>
      <c r="T49218" s="93"/>
    </row>
    <row r="49219" spans="6:20" ht="13.2">
      <c r="F49219" s="116"/>
      <c r="I49219" s="116"/>
      <c r="K49219" s="116"/>
      <c r="T49219" s="93"/>
    </row>
    <row r="49220" spans="6:20" ht="13.2">
      <c r="F49220" s="116"/>
      <c r="I49220" s="116"/>
      <c r="K49220" s="116"/>
      <c r="T49220" s="93"/>
    </row>
    <row r="49221" spans="6:20" ht="13.2">
      <c r="F49221" s="116"/>
      <c r="I49221" s="116"/>
      <c r="K49221" s="116"/>
      <c r="T49221" s="93"/>
    </row>
    <row r="49222" spans="6:20" ht="13.2">
      <c r="F49222" s="116"/>
      <c r="I49222" s="116"/>
      <c r="K49222" s="116"/>
      <c r="T49222" s="93"/>
    </row>
    <row r="49223" spans="6:20" ht="13.2">
      <c r="F49223" s="116"/>
      <c r="I49223" s="116"/>
      <c r="K49223" s="116"/>
      <c r="T49223" s="93"/>
    </row>
    <row r="49224" spans="6:20" ht="13.2">
      <c r="F49224" s="116"/>
      <c r="I49224" s="116"/>
      <c r="K49224" s="116"/>
      <c r="T49224" s="93"/>
    </row>
    <row r="49225" spans="6:20" ht="13.2">
      <c r="F49225" s="116"/>
      <c r="I49225" s="116"/>
      <c r="K49225" s="116"/>
      <c r="T49225" s="93"/>
    </row>
    <row r="49226" spans="6:20" ht="13.2">
      <c r="F49226" s="116"/>
      <c r="I49226" s="116"/>
      <c r="K49226" s="116"/>
      <c r="T49226" s="93"/>
    </row>
    <row r="49227" spans="6:20" ht="13.2">
      <c r="F49227" s="116"/>
      <c r="I49227" s="116"/>
      <c r="K49227" s="116"/>
      <c r="T49227" s="93"/>
    </row>
    <row r="49228" spans="6:20" ht="13.2">
      <c r="F49228" s="116"/>
      <c r="I49228" s="116"/>
      <c r="K49228" s="116"/>
      <c r="T49228" s="93"/>
    </row>
    <row r="49229" spans="6:20" ht="13.2">
      <c r="F49229" s="116"/>
      <c r="I49229" s="116"/>
      <c r="K49229" s="116"/>
      <c r="T49229" s="93"/>
    </row>
    <row r="49230" spans="6:20" ht="13.2">
      <c r="F49230" s="116"/>
      <c r="I49230" s="116"/>
      <c r="K49230" s="116"/>
      <c r="T49230" s="93"/>
    </row>
    <row r="49231" spans="6:20" ht="13.2">
      <c r="F49231" s="116"/>
      <c r="I49231" s="116"/>
      <c r="K49231" s="116"/>
      <c r="T49231" s="93"/>
    </row>
    <row r="49232" spans="6:20" ht="13.2">
      <c r="F49232" s="116"/>
      <c r="I49232" s="116"/>
      <c r="K49232" s="116"/>
      <c r="T49232" s="93"/>
    </row>
    <row r="49233" spans="6:20" ht="13.2">
      <c r="F49233" s="116"/>
      <c r="I49233" s="116"/>
      <c r="K49233" s="116"/>
      <c r="T49233" s="93"/>
    </row>
    <row r="49234" spans="6:20" ht="13.2">
      <c r="F49234" s="116"/>
      <c r="I49234" s="116"/>
      <c r="K49234" s="116"/>
      <c r="T49234" s="93"/>
    </row>
    <row r="49235" spans="6:20" ht="13.2">
      <c r="F49235" s="116"/>
      <c r="I49235" s="116"/>
      <c r="K49235" s="116"/>
      <c r="T49235" s="93"/>
    </row>
    <row r="49236" spans="6:20" ht="13.2">
      <c r="F49236" s="116"/>
      <c r="I49236" s="116"/>
      <c r="K49236" s="116"/>
      <c r="T49236" s="93"/>
    </row>
    <row r="49237" spans="6:20" ht="13.2">
      <c r="F49237" s="116"/>
      <c r="I49237" s="116"/>
      <c r="K49237" s="116"/>
      <c r="T49237" s="93"/>
    </row>
    <row r="49238" spans="6:20" ht="13.2">
      <c r="F49238" s="116"/>
      <c r="I49238" s="116"/>
      <c r="K49238" s="116"/>
      <c r="T49238" s="93"/>
    </row>
    <row r="49239" spans="6:20" ht="13.2">
      <c r="F49239" s="116"/>
      <c r="I49239" s="116"/>
      <c r="K49239" s="116"/>
      <c r="T49239" s="93"/>
    </row>
    <row r="49240" spans="6:20" ht="13.2">
      <c r="F49240" s="116"/>
      <c r="I49240" s="116"/>
      <c r="K49240" s="116"/>
      <c r="T49240" s="93"/>
    </row>
    <row r="49241" spans="6:20" ht="13.2">
      <c r="F49241" s="116"/>
      <c r="I49241" s="116"/>
      <c r="K49241" s="116"/>
      <c r="T49241" s="93"/>
    </row>
    <row r="49242" spans="6:20" ht="13.2">
      <c r="F49242" s="116"/>
      <c r="I49242" s="116"/>
      <c r="K49242" s="116"/>
      <c r="T49242" s="93"/>
    </row>
    <row r="49243" spans="6:20" ht="13.2">
      <c r="F49243" s="116"/>
      <c r="I49243" s="116"/>
      <c r="K49243" s="116"/>
      <c r="T49243" s="93"/>
    </row>
    <row r="49244" spans="6:20" ht="13.2">
      <c r="F49244" s="116"/>
      <c r="I49244" s="116"/>
      <c r="K49244" s="116"/>
      <c r="T49244" s="93"/>
    </row>
    <row r="49245" spans="6:20" ht="13.2">
      <c r="F49245" s="116"/>
      <c r="I49245" s="116"/>
      <c r="K49245" s="116"/>
      <c r="T49245" s="93"/>
    </row>
    <row r="49246" spans="6:20" ht="13.2">
      <c r="F49246" s="116"/>
      <c r="I49246" s="116"/>
      <c r="K49246" s="116"/>
      <c r="T49246" s="93"/>
    </row>
    <row r="49247" spans="6:20" ht="13.2">
      <c r="F49247" s="116"/>
      <c r="I49247" s="116"/>
      <c r="K49247" s="116"/>
      <c r="T49247" s="93"/>
    </row>
    <row r="49248" spans="6:20" ht="13.2">
      <c r="F49248" s="116"/>
      <c r="I49248" s="116"/>
      <c r="K49248" s="116"/>
      <c r="T49248" s="93"/>
    </row>
    <row r="49249" spans="6:20" ht="13.2">
      <c r="F49249" s="116"/>
      <c r="I49249" s="116"/>
      <c r="K49249" s="116"/>
      <c r="T49249" s="93"/>
    </row>
    <row r="49250" spans="6:20" ht="13.2">
      <c r="F49250" s="116"/>
      <c r="I49250" s="116"/>
      <c r="K49250" s="116"/>
      <c r="T49250" s="93"/>
    </row>
    <row r="49251" spans="6:20" ht="13.2">
      <c r="F49251" s="116"/>
      <c r="I49251" s="116"/>
      <c r="K49251" s="116"/>
      <c r="T49251" s="93"/>
    </row>
    <row r="49252" spans="6:20" ht="13.2">
      <c r="F49252" s="116"/>
      <c r="I49252" s="116"/>
      <c r="K49252" s="116"/>
      <c r="T49252" s="93"/>
    </row>
    <row r="49253" spans="6:20" ht="13.2">
      <c r="F49253" s="116"/>
      <c r="I49253" s="116"/>
      <c r="K49253" s="116"/>
      <c r="T49253" s="93"/>
    </row>
    <row r="49254" spans="6:20" ht="13.2">
      <c r="F49254" s="116"/>
      <c r="I49254" s="116"/>
      <c r="K49254" s="116"/>
      <c r="T49254" s="93"/>
    </row>
    <row r="49255" spans="6:20" ht="13.2">
      <c r="F49255" s="116"/>
      <c r="I49255" s="116"/>
      <c r="K49255" s="116"/>
      <c r="T49255" s="93"/>
    </row>
    <row r="49256" spans="6:20" ht="13.2">
      <c r="F49256" s="116"/>
      <c r="I49256" s="116"/>
      <c r="K49256" s="116"/>
      <c r="T49256" s="93"/>
    </row>
    <row r="49257" spans="6:20" ht="13.2">
      <c r="F49257" s="116"/>
      <c r="I49257" s="116"/>
      <c r="K49257" s="116"/>
      <c r="T49257" s="93"/>
    </row>
    <row r="49258" spans="6:20" ht="13.2">
      <c r="F49258" s="116"/>
      <c r="I49258" s="116"/>
      <c r="K49258" s="116"/>
      <c r="T49258" s="93"/>
    </row>
    <row r="49259" spans="6:20" ht="13.2">
      <c r="F49259" s="116"/>
      <c r="I49259" s="116"/>
      <c r="K49259" s="116"/>
      <c r="T49259" s="93"/>
    </row>
    <row r="49260" spans="6:20" ht="13.2">
      <c r="F49260" s="116"/>
      <c r="I49260" s="116"/>
      <c r="K49260" s="116"/>
      <c r="T49260" s="93"/>
    </row>
    <row r="49261" spans="6:20" ht="13.2">
      <c r="F49261" s="116"/>
      <c r="I49261" s="116"/>
      <c r="K49261" s="116"/>
      <c r="T49261" s="93"/>
    </row>
    <row r="49262" spans="6:20" ht="13.2">
      <c r="F49262" s="116"/>
      <c r="I49262" s="116"/>
      <c r="K49262" s="116"/>
      <c r="T49262" s="93"/>
    </row>
    <row r="49263" spans="6:20" ht="13.2">
      <c r="F49263" s="116"/>
      <c r="I49263" s="116"/>
      <c r="K49263" s="116"/>
      <c r="T49263" s="93"/>
    </row>
    <row r="49264" spans="6:20" ht="13.2">
      <c r="F49264" s="116"/>
      <c r="I49264" s="116"/>
      <c r="K49264" s="116"/>
      <c r="T49264" s="93"/>
    </row>
    <row r="49265" spans="6:20" ht="13.2">
      <c r="F49265" s="116"/>
      <c r="I49265" s="116"/>
      <c r="K49265" s="116"/>
      <c r="T49265" s="93"/>
    </row>
    <row r="49266" spans="6:20" ht="13.2">
      <c r="F49266" s="116"/>
      <c r="I49266" s="116"/>
      <c r="K49266" s="116"/>
      <c r="T49266" s="93"/>
    </row>
    <row r="49267" spans="6:20" ht="13.2">
      <c r="F49267" s="116"/>
      <c r="I49267" s="116"/>
      <c r="K49267" s="116"/>
      <c r="T49267" s="93"/>
    </row>
    <row r="49268" spans="6:20" ht="13.2">
      <c r="F49268" s="116"/>
      <c r="I49268" s="116"/>
      <c r="K49268" s="116"/>
      <c r="T49268" s="93"/>
    </row>
    <row r="49269" spans="6:20" ht="13.2">
      <c r="F49269" s="116"/>
      <c r="I49269" s="116"/>
      <c r="K49269" s="116"/>
      <c r="T49269" s="93"/>
    </row>
    <row r="49270" spans="6:20" ht="13.2">
      <c r="F49270" s="116"/>
      <c r="I49270" s="116"/>
      <c r="K49270" s="116"/>
      <c r="T49270" s="93"/>
    </row>
    <row r="49271" spans="6:20" ht="13.2">
      <c r="F49271" s="116"/>
      <c r="I49271" s="116"/>
      <c r="K49271" s="116"/>
      <c r="T49271" s="93"/>
    </row>
    <row r="49272" spans="6:20" ht="13.2">
      <c r="F49272" s="116"/>
      <c r="I49272" s="116"/>
      <c r="K49272" s="116"/>
      <c r="T49272" s="93"/>
    </row>
    <row r="49273" spans="6:20" ht="13.2">
      <c r="F49273" s="116"/>
      <c r="I49273" s="116"/>
      <c r="K49273" s="116"/>
      <c r="T49273" s="93"/>
    </row>
    <row r="49274" spans="6:20" ht="13.2">
      <c r="F49274" s="116"/>
      <c r="I49274" s="116"/>
      <c r="K49274" s="116"/>
      <c r="T49274" s="93"/>
    </row>
    <row r="49275" spans="6:20" ht="13.2">
      <c r="F49275" s="116"/>
      <c r="I49275" s="116"/>
      <c r="K49275" s="116"/>
      <c r="T49275" s="93"/>
    </row>
    <row r="49276" spans="6:20" ht="13.2">
      <c r="F49276" s="116"/>
      <c r="I49276" s="116"/>
      <c r="K49276" s="116"/>
      <c r="T49276" s="93"/>
    </row>
    <row r="49277" spans="6:20" ht="13.2">
      <c r="F49277" s="116"/>
      <c r="I49277" s="116"/>
      <c r="K49277" s="116"/>
      <c r="T49277" s="93"/>
    </row>
    <row r="49278" spans="6:20" ht="13.2">
      <c r="F49278" s="116"/>
      <c r="I49278" s="116"/>
      <c r="K49278" s="116"/>
      <c r="T49278" s="93"/>
    </row>
    <row r="49279" spans="6:20" ht="13.2">
      <c r="F49279" s="116"/>
      <c r="I49279" s="116"/>
      <c r="K49279" s="116"/>
      <c r="T49279" s="93"/>
    </row>
    <row r="49280" spans="6:20" ht="13.2">
      <c r="F49280" s="116"/>
      <c r="I49280" s="116"/>
      <c r="K49280" s="116"/>
      <c r="T49280" s="93"/>
    </row>
    <row r="49281" spans="6:20" ht="13.2">
      <c r="F49281" s="116"/>
      <c r="I49281" s="116"/>
      <c r="K49281" s="116"/>
      <c r="T49281" s="93"/>
    </row>
    <row r="49282" spans="6:20" ht="13.2">
      <c r="F49282" s="116"/>
      <c r="I49282" s="116"/>
      <c r="K49282" s="116"/>
      <c r="T49282" s="93"/>
    </row>
    <row r="49283" spans="6:20" ht="13.2">
      <c r="F49283" s="116"/>
      <c r="I49283" s="116"/>
      <c r="K49283" s="116"/>
      <c r="T49283" s="93"/>
    </row>
    <row r="49284" spans="6:20" ht="13.2">
      <c r="F49284" s="116"/>
      <c r="I49284" s="116"/>
      <c r="K49284" s="116"/>
      <c r="T49284" s="93"/>
    </row>
    <row r="49285" spans="6:20" ht="13.2">
      <c r="F49285" s="116"/>
      <c r="I49285" s="116"/>
      <c r="K49285" s="116"/>
      <c r="T49285" s="93"/>
    </row>
    <row r="49286" spans="6:20" ht="13.2">
      <c r="F49286" s="116"/>
      <c r="I49286" s="116"/>
      <c r="K49286" s="116"/>
      <c r="T49286" s="93"/>
    </row>
    <row r="49287" spans="6:20" ht="13.2">
      <c r="F49287" s="116"/>
      <c r="I49287" s="116"/>
      <c r="K49287" s="116"/>
      <c r="T49287" s="93"/>
    </row>
    <row r="49288" spans="6:20" ht="13.2">
      <c r="F49288" s="116"/>
      <c r="I49288" s="116"/>
      <c r="K49288" s="116"/>
      <c r="T49288" s="93"/>
    </row>
    <row r="49289" spans="6:20" ht="13.2">
      <c r="F49289" s="116"/>
      <c r="I49289" s="116"/>
      <c r="K49289" s="116"/>
      <c r="T49289" s="93"/>
    </row>
    <row r="49290" spans="6:20" ht="13.2">
      <c r="F49290" s="116"/>
      <c r="I49290" s="116"/>
      <c r="K49290" s="116"/>
      <c r="T49290" s="93"/>
    </row>
    <row r="49291" spans="6:20" ht="13.2">
      <c r="F49291" s="116"/>
      <c r="I49291" s="116"/>
      <c r="K49291" s="116"/>
      <c r="T49291" s="93"/>
    </row>
    <row r="49292" spans="6:20" ht="13.2">
      <c r="F49292" s="116"/>
      <c r="I49292" s="116"/>
      <c r="K49292" s="116"/>
      <c r="T49292" s="93"/>
    </row>
    <row r="49293" spans="6:20" ht="13.2">
      <c r="F49293" s="116"/>
      <c r="I49293" s="116"/>
      <c r="K49293" s="116"/>
      <c r="T49293" s="93"/>
    </row>
    <row r="49294" spans="6:20" ht="13.2">
      <c r="F49294" s="116"/>
      <c r="I49294" s="116"/>
      <c r="K49294" s="116"/>
      <c r="T49294" s="93"/>
    </row>
    <row r="49295" spans="6:20" ht="13.2">
      <c r="F49295" s="116"/>
      <c r="I49295" s="116"/>
      <c r="K49295" s="116"/>
      <c r="T49295" s="93"/>
    </row>
    <row r="49296" spans="6:20" ht="13.2">
      <c r="F49296" s="116"/>
      <c r="I49296" s="116"/>
      <c r="K49296" s="116"/>
      <c r="T49296" s="93"/>
    </row>
    <row r="49297" spans="6:20" ht="13.2">
      <c r="F49297" s="116"/>
      <c r="I49297" s="116"/>
      <c r="K49297" s="116"/>
      <c r="T49297" s="93"/>
    </row>
    <row r="49298" spans="6:20" ht="13.2">
      <c r="F49298" s="116"/>
      <c r="I49298" s="116"/>
      <c r="K49298" s="116"/>
      <c r="T49298" s="93"/>
    </row>
    <row r="49299" spans="6:20" ht="13.2">
      <c r="F49299" s="116"/>
      <c r="I49299" s="116"/>
      <c r="K49299" s="116"/>
      <c r="T49299" s="93"/>
    </row>
    <row r="49300" spans="6:20" ht="13.2">
      <c r="F49300" s="116"/>
      <c r="I49300" s="116"/>
      <c r="K49300" s="116"/>
      <c r="T49300" s="93"/>
    </row>
    <row r="49301" spans="6:20" ht="13.2">
      <c r="F49301" s="116"/>
      <c r="I49301" s="116"/>
      <c r="K49301" s="116"/>
      <c r="T49301" s="93"/>
    </row>
    <row r="49302" spans="6:20" ht="13.2">
      <c r="F49302" s="116"/>
      <c r="I49302" s="116"/>
      <c r="K49302" s="116"/>
      <c r="T49302" s="93"/>
    </row>
    <row r="49303" spans="6:20" ht="13.2">
      <c r="F49303" s="116"/>
      <c r="I49303" s="116"/>
      <c r="K49303" s="116"/>
      <c r="T49303" s="93"/>
    </row>
    <row r="49304" spans="6:20" ht="13.2">
      <c r="F49304" s="116"/>
      <c r="I49304" s="116"/>
      <c r="K49304" s="116"/>
      <c r="T49304" s="93"/>
    </row>
    <row r="49305" spans="6:20" ht="13.2">
      <c r="F49305" s="116"/>
      <c r="I49305" s="116"/>
      <c r="K49305" s="116"/>
      <c r="T49305" s="93"/>
    </row>
    <row r="49306" spans="6:20" ht="13.2">
      <c r="F49306" s="116"/>
      <c r="I49306" s="116"/>
      <c r="K49306" s="116"/>
      <c r="T49306" s="93"/>
    </row>
    <row r="49307" spans="6:20" ht="13.2">
      <c r="F49307" s="116"/>
      <c r="I49307" s="116"/>
      <c r="K49307" s="116"/>
      <c r="T49307" s="93"/>
    </row>
    <row r="49308" spans="6:20" ht="13.2">
      <c r="F49308" s="116"/>
      <c r="I49308" s="116"/>
      <c r="K49308" s="116"/>
      <c r="T49308" s="93"/>
    </row>
    <row r="49309" spans="6:20" ht="13.2">
      <c r="F49309" s="116"/>
      <c r="I49309" s="116"/>
      <c r="K49309" s="116"/>
      <c r="T49309" s="93"/>
    </row>
    <row r="49310" spans="6:20" ht="13.2">
      <c r="F49310" s="116"/>
      <c r="I49310" s="116"/>
      <c r="K49310" s="116"/>
      <c r="T49310" s="93"/>
    </row>
    <row r="49311" spans="6:20" ht="13.2">
      <c r="F49311" s="116"/>
      <c r="I49311" s="116"/>
      <c r="K49311" s="116"/>
      <c r="T49311" s="93"/>
    </row>
    <row r="49312" spans="6:20" ht="13.2">
      <c r="F49312" s="116"/>
      <c r="I49312" s="116"/>
      <c r="K49312" s="116"/>
      <c r="T49312" s="93"/>
    </row>
    <row r="49313" spans="6:20" ht="13.2">
      <c r="F49313" s="116"/>
      <c r="I49313" s="116"/>
      <c r="K49313" s="116"/>
      <c r="T49313" s="93"/>
    </row>
    <row r="49314" spans="6:20" ht="13.2">
      <c r="F49314" s="116"/>
      <c r="I49314" s="116"/>
      <c r="K49314" s="116"/>
      <c r="T49314" s="93"/>
    </row>
    <row r="49315" spans="6:20" ht="13.2">
      <c r="F49315" s="116"/>
      <c r="I49315" s="116"/>
      <c r="K49315" s="116"/>
      <c r="T49315" s="93"/>
    </row>
    <row r="49316" spans="6:20" ht="13.2">
      <c r="F49316" s="116"/>
      <c r="I49316" s="116"/>
      <c r="K49316" s="116"/>
      <c r="T49316" s="93"/>
    </row>
    <row r="49317" spans="6:20" ht="13.2">
      <c r="F49317" s="116"/>
      <c r="I49317" s="116"/>
      <c r="K49317" s="116"/>
      <c r="T49317" s="93"/>
    </row>
    <row r="49318" spans="6:20" ht="13.2">
      <c r="F49318" s="116"/>
      <c r="I49318" s="116"/>
      <c r="K49318" s="116"/>
      <c r="T49318" s="93"/>
    </row>
    <row r="49319" spans="6:20" ht="13.2">
      <c r="F49319" s="116"/>
      <c r="I49319" s="116"/>
      <c r="K49319" s="116"/>
      <c r="T49319" s="93"/>
    </row>
    <row r="49320" spans="6:20" ht="13.2">
      <c r="F49320" s="116"/>
      <c r="I49320" s="116"/>
      <c r="K49320" s="116"/>
      <c r="T49320" s="93"/>
    </row>
    <row r="49321" spans="6:20" ht="13.2">
      <c r="F49321" s="116"/>
      <c r="I49321" s="116"/>
      <c r="K49321" s="116"/>
      <c r="T49321" s="93"/>
    </row>
    <row r="49322" spans="6:20" ht="13.2">
      <c r="F49322" s="116"/>
      <c r="I49322" s="116"/>
      <c r="K49322" s="116"/>
      <c r="T49322" s="93"/>
    </row>
    <row r="49323" spans="6:20" ht="13.2">
      <c r="F49323" s="116"/>
      <c r="I49323" s="116"/>
      <c r="K49323" s="116"/>
      <c r="T49323" s="93"/>
    </row>
    <row r="49324" spans="6:20" ht="13.2">
      <c r="F49324" s="116"/>
      <c r="I49324" s="116"/>
      <c r="K49324" s="116"/>
      <c r="T49324" s="93"/>
    </row>
    <row r="49325" spans="6:20" ht="13.2">
      <c r="F49325" s="116"/>
      <c r="I49325" s="116"/>
      <c r="K49325" s="116"/>
      <c r="T49325" s="93"/>
    </row>
    <row r="49326" spans="6:20" ht="13.2">
      <c r="F49326" s="116"/>
      <c r="I49326" s="116"/>
      <c r="K49326" s="116"/>
      <c r="T49326" s="93"/>
    </row>
    <row r="49327" spans="6:20" ht="13.2">
      <c r="F49327" s="116"/>
      <c r="I49327" s="116"/>
      <c r="K49327" s="116"/>
      <c r="T49327" s="93"/>
    </row>
    <row r="49328" spans="6:20" ht="13.2">
      <c r="F49328" s="116"/>
      <c r="I49328" s="116"/>
      <c r="K49328" s="116"/>
      <c r="T49328" s="93"/>
    </row>
    <row r="49329" spans="6:20" ht="13.2">
      <c r="F49329" s="116"/>
      <c r="I49329" s="116"/>
      <c r="K49329" s="116"/>
      <c r="T49329" s="93"/>
    </row>
    <row r="49330" spans="6:20" ht="13.2">
      <c r="F49330" s="116"/>
      <c r="I49330" s="116"/>
      <c r="K49330" s="116"/>
      <c r="T49330" s="93"/>
    </row>
    <row r="49331" spans="6:20" ht="13.2">
      <c r="F49331" s="116"/>
      <c r="I49331" s="116"/>
      <c r="K49331" s="116"/>
      <c r="T49331" s="93"/>
    </row>
    <row r="49332" spans="6:20" ht="13.2">
      <c r="F49332" s="116"/>
      <c r="I49332" s="116"/>
      <c r="K49332" s="116"/>
      <c r="T49332" s="93"/>
    </row>
    <row r="49333" spans="6:20" ht="13.2">
      <c r="F49333" s="116"/>
      <c r="I49333" s="116"/>
      <c r="K49333" s="116"/>
      <c r="T49333" s="93"/>
    </row>
    <row r="49334" spans="6:20" ht="13.2">
      <c r="F49334" s="116"/>
      <c r="I49334" s="116"/>
      <c r="K49334" s="116"/>
      <c r="T49334" s="93"/>
    </row>
    <row r="49335" spans="6:20" ht="13.2">
      <c r="F49335" s="116"/>
      <c r="I49335" s="116"/>
      <c r="K49335" s="116"/>
      <c r="T49335" s="93"/>
    </row>
    <row r="49336" spans="6:20" ht="13.2">
      <c r="F49336" s="116"/>
      <c r="I49336" s="116"/>
      <c r="K49336" s="116"/>
      <c r="T49336" s="93"/>
    </row>
    <row r="49337" spans="6:20" ht="13.2">
      <c r="F49337" s="116"/>
      <c r="I49337" s="116"/>
      <c r="K49337" s="116"/>
      <c r="T49337" s="93"/>
    </row>
    <row r="49338" spans="6:20" ht="13.2">
      <c r="F49338" s="116"/>
      <c r="I49338" s="116"/>
      <c r="K49338" s="116"/>
      <c r="T49338" s="93"/>
    </row>
    <row r="49339" spans="6:20" ht="13.2">
      <c r="F49339" s="116"/>
      <c r="I49339" s="116"/>
      <c r="K49339" s="116"/>
      <c r="T49339" s="93"/>
    </row>
    <row r="49340" spans="6:20" ht="13.2">
      <c r="F49340" s="116"/>
      <c r="I49340" s="116"/>
      <c r="K49340" s="116"/>
      <c r="T49340" s="93"/>
    </row>
    <row r="49341" spans="6:20" ht="13.2">
      <c r="F49341" s="116"/>
      <c r="I49341" s="116"/>
      <c r="K49341" s="116"/>
      <c r="T49341" s="93"/>
    </row>
    <row r="49342" spans="6:20" ht="13.2">
      <c r="F49342" s="116"/>
      <c r="I49342" s="116"/>
      <c r="K49342" s="116"/>
      <c r="T49342" s="93"/>
    </row>
    <row r="49343" spans="6:20" ht="13.2">
      <c r="F49343" s="116"/>
      <c r="I49343" s="116"/>
      <c r="K49343" s="116"/>
      <c r="T49343" s="93"/>
    </row>
    <row r="49344" spans="6:20" ht="13.2">
      <c r="F49344" s="116"/>
      <c r="I49344" s="116"/>
      <c r="K49344" s="116"/>
      <c r="T49344" s="93"/>
    </row>
    <row r="49345" spans="6:20" ht="13.2">
      <c r="F49345" s="116"/>
      <c r="I49345" s="116"/>
      <c r="K49345" s="116"/>
      <c r="T49345" s="93"/>
    </row>
    <row r="49346" spans="6:20" ht="13.2">
      <c r="F49346" s="116"/>
      <c r="I49346" s="116"/>
      <c r="K49346" s="116"/>
      <c r="T49346" s="93"/>
    </row>
    <row r="49347" spans="6:20" ht="13.2">
      <c r="F49347" s="116"/>
      <c r="I49347" s="116"/>
      <c r="K49347" s="116"/>
      <c r="T49347" s="93"/>
    </row>
    <row r="49348" spans="6:20" ht="13.2">
      <c r="F49348" s="116"/>
      <c r="I49348" s="116"/>
      <c r="K49348" s="116"/>
      <c r="T49348" s="93"/>
    </row>
    <row r="49349" spans="6:20" ht="13.2">
      <c r="F49349" s="116"/>
      <c r="I49349" s="116"/>
      <c r="K49349" s="116"/>
      <c r="T49349" s="93"/>
    </row>
    <row r="49350" spans="6:20" ht="13.2">
      <c r="F49350" s="116"/>
      <c r="I49350" s="116"/>
      <c r="K49350" s="116"/>
      <c r="T49350" s="93"/>
    </row>
    <row r="49351" spans="6:20" ht="13.2">
      <c r="F49351" s="116"/>
      <c r="I49351" s="116"/>
      <c r="K49351" s="116"/>
      <c r="T49351" s="93"/>
    </row>
    <row r="49352" spans="6:20" ht="13.2">
      <c r="F49352" s="116"/>
      <c r="I49352" s="116"/>
      <c r="K49352" s="116"/>
      <c r="T49352" s="93"/>
    </row>
    <row r="49353" spans="6:20" ht="13.2">
      <c r="F49353" s="116"/>
      <c r="I49353" s="116"/>
      <c r="K49353" s="116"/>
      <c r="T49353" s="93"/>
    </row>
    <row r="49354" spans="6:20" ht="13.2">
      <c r="F49354" s="116"/>
      <c r="I49354" s="116"/>
      <c r="K49354" s="116"/>
      <c r="T49354" s="93"/>
    </row>
    <row r="49355" spans="6:20" ht="13.2">
      <c r="F49355" s="116"/>
      <c r="I49355" s="116"/>
      <c r="K49355" s="116"/>
      <c r="T49355" s="93"/>
    </row>
    <row r="49356" spans="6:20" ht="13.2">
      <c r="F49356" s="116"/>
      <c r="I49356" s="116"/>
      <c r="K49356" s="116"/>
      <c r="T49356" s="93"/>
    </row>
    <row r="49357" spans="6:20" ht="13.2">
      <c r="F49357" s="116"/>
      <c r="I49357" s="116"/>
      <c r="K49357" s="116"/>
      <c r="T49357" s="93"/>
    </row>
    <row r="49358" spans="6:20" ht="13.2">
      <c r="F49358" s="116"/>
      <c r="I49358" s="116"/>
      <c r="K49358" s="116"/>
      <c r="T49358" s="93"/>
    </row>
    <row r="49359" spans="6:20" ht="13.2">
      <c r="F49359" s="116"/>
      <c r="I49359" s="116"/>
      <c r="K49359" s="116"/>
      <c r="T49359" s="93"/>
    </row>
    <row r="49360" spans="6:20" ht="13.2">
      <c r="F49360" s="116"/>
      <c r="I49360" s="116"/>
      <c r="K49360" s="116"/>
      <c r="T49360" s="93"/>
    </row>
    <row r="49361" spans="6:20" ht="13.2">
      <c r="F49361" s="116"/>
      <c r="I49361" s="116"/>
      <c r="K49361" s="116"/>
      <c r="T49361" s="93"/>
    </row>
    <row r="49362" spans="6:20" ht="13.2">
      <c r="F49362" s="116"/>
      <c r="I49362" s="116"/>
      <c r="K49362" s="116"/>
      <c r="T49362" s="93"/>
    </row>
    <row r="49363" spans="6:20" ht="13.2">
      <c r="F49363" s="116"/>
      <c r="I49363" s="116"/>
      <c r="K49363" s="116"/>
      <c r="T49363" s="93"/>
    </row>
    <row r="49364" spans="6:20" ht="13.2">
      <c r="F49364" s="116"/>
      <c r="I49364" s="116"/>
      <c r="K49364" s="116"/>
      <c r="T49364" s="93"/>
    </row>
    <row r="49365" spans="6:20" ht="13.2">
      <c r="F49365" s="116"/>
      <c r="I49365" s="116"/>
      <c r="K49365" s="116"/>
      <c r="T49365" s="93"/>
    </row>
    <row r="49366" spans="6:20" ht="13.2">
      <c r="F49366" s="116"/>
      <c r="I49366" s="116"/>
      <c r="K49366" s="116"/>
      <c r="T49366" s="93"/>
    </row>
    <row r="49367" spans="6:20" ht="13.2">
      <c r="F49367" s="116"/>
      <c r="I49367" s="116"/>
      <c r="K49367" s="116"/>
      <c r="T49367" s="93"/>
    </row>
    <row r="49368" spans="6:20" ht="13.2">
      <c r="F49368" s="116"/>
      <c r="I49368" s="116"/>
      <c r="K49368" s="116"/>
      <c r="T49368" s="93"/>
    </row>
    <row r="49369" spans="6:20" ht="13.2">
      <c r="F49369" s="116"/>
      <c r="I49369" s="116"/>
      <c r="K49369" s="116"/>
      <c r="T49369" s="93"/>
    </row>
    <row r="49370" spans="6:20" ht="13.2">
      <c r="F49370" s="116"/>
      <c r="I49370" s="116"/>
      <c r="K49370" s="116"/>
      <c r="T49370" s="93"/>
    </row>
    <row r="49371" spans="6:20" ht="13.2">
      <c r="F49371" s="116"/>
      <c r="I49371" s="116"/>
      <c r="K49371" s="116"/>
      <c r="T49371" s="93"/>
    </row>
    <row r="49372" spans="6:20" ht="13.2">
      <c r="F49372" s="116"/>
      <c r="I49372" s="116"/>
      <c r="K49372" s="116"/>
      <c r="T49372" s="93"/>
    </row>
    <row r="49373" spans="6:20" ht="13.2">
      <c r="F49373" s="116"/>
      <c r="I49373" s="116"/>
      <c r="K49373" s="116"/>
      <c r="T49373" s="93"/>
    </row>
    <row r="49374" spans="6:20" ht="13.2">
      <c r="F49374" s="116"/>
      <c r="I49374" s="116"/>
      <c r="K49374" s="116"/>
      <c r="T49374" s="93"/>
    </row>
    <row r="49375" spans="6:20" ht="13.2">
      <c r="F49375" s="116"/>
      <c r="I49375" s="116"/>
      <c r="K49375" s="116"/>
      <c r="T49375" s="93"/>
    </row>
    <row r="49376" spans="6:20" ht="13.2">
      <c r="F49376" s="116"/>
      <c r="I49376" s="116"/>
      <c r="K49376" s="116"/>
      <c r="T49376" s="93"/>
    </row>
    <row r="49377" spans="6:20" ht="13.2">
      <c r="F49377" s="116"/>
      <c r="I49377" s="116"/>
      <c r="K49377" s="116"/>
      <c r="T49377" s="93"/>
    </row>
    <row r="49378" spans="6:20" ht="13.2">
      <c r="F49378" s="116"/>
      <c r="I49378" s="116"/>
      <c r="K49378" s="116"/>
      <c r="T49378" s="93"/>
    </row>
    <row r="49379" spans="6:20" ht="13.2">
      <c r="F49379" s="116"/>
      <c r="I49379" s="116"/>
      <c r="K49379" s="116"/>
      <c r="T49379" s="93"/>
    </row>
    <row r="49380" spans="6:20" ht="13.2">
      <c r="F49380" s="116"/>
      <c r="I49380" s="116"/>
      <c r="K49380" s="116"/>
      <c r="T49380" s="93"/>
    </row>
    <row r="49381" spans="6:20" ht="13.2">
      <c r="F49381" s="116"/>
      <c r="I49381" s="116"/>
      <c r="K49381" s="116"/>
      <c r="T49381" s="93"/>
    </row>
    <row r="49382" spans="6:20" ht="13.2">
      <c r="F49382" s="116"/>
      <c r="I49382" s="116"/>
      <c r="K49382" s="116"/>
      <c r="T49382" s="93"/>
    </row>
    <row r="49383" spans="6:20" ht="13.2">
      <c r="F49383" s="116"/>
      <c r="I49383" s="116"/>
      <c r="K49383" s="116"/>
      <c r="T49383" s="93"/>
    </row>
    <row r="49384" spans="6:20" ht="13.2">
      <c r="F49384" s="116"/>
      <c r="I49384" s="116"/>
      <c r="K49384" s="116"/>
      <c r="T49384" s="93"/>
    </row>
    <row r="49385" spans="6:20" ht="13.2">
      <c r="F49385" s="116"/>
      <c r="I49385" s="116"/>
      <c r="K49385" s="116"/>
      <c r="T49385" s="93"/>
    </row>
    <row r="49386" spans="6:20" ht="13.2">
      <c r="F49386" s="116"/>
      <c r="I49386" s="116"/>
      <c r="K49386" s="116"/>
      <c r="T49386" s="93"/>
    </row>
    <row r="49387" spans="6:20" ht="13.2">
      <c r="F49387" s="116"/>
      <c r="I49387" s="116"/>
      <c r="K49387" s="116"/>
      <c r="T49387" s="93"/>
    </row>
    <row r="49388" spans="6:20" ht="13.2">
      <c r="F49388" s="116"/>
      <c r="I49388" s="116"/>
      <c r="K49388" s="116"/>
      <c r="T49388" s="93"/>
    </row>
    <row r="49389" spans="6:20" ht="13.2">
      <c r="F49389" s="116"/>
      <c r="I49389" s="116"/>
      <c r="K49389" s="116"/>
      <c r="T49389" s="93"/>
    </row>
    <row r="49390" spans="6:20" ht="13.2">
      <c r="F49390" s="116"/>
      <c r="I49390" s="116"/>
      <c r="K49390" s="116"/>
      <c r="T49390" s="93"/>
    </row>
    <row r="49391" spans="6:20" ht="13.2">
      <c r="F49391" s="116"/>
      <c r="I49391" s="116"/>
      <c r="K49391" s="116"/>
      <c r="T49391" s="93"/>
    </row>
    <row r="49392" spans="6:20" ht="13.2">
      <c r="F49392" s="116"/>
      <c r="I49392" s="116"/>
      <c r="K49392" s="116"/>
      <c r="T49392" s="93"/>
    </row>
    <row r="49393" spans="6:20" ht="13.2">
      <c r="F49393" s="116"/>
      <c r="I49393" s="116"/>
      <c r="K49393" s="116"/>
      <c r="T49393" s="93"/>
    </row>
    <row r="49394" spans="6:20" ht="13.2">
      <c r="F49394" s="116"/>
      <c r="I49394" s="116"/>
      <c r="K49394" s="116"/>
      <c r="T49394" s="93"/>
    </row>
    <row r="49395" spans="6:20" ht="13.2">
      <c r="F49395" s="116"/>
      <c r="I49395" s="116"/>
      <c r="K49395" s="116"/>
      <c r="T49395" s="93"/>
    </row>
    <row r="49396" spans="6:20" ht="13.2">
      <c r="F49396" s="116"/>
      <c r="I49396" s="116"/>
      <c r="K49396" s="116"/>
      <c r="T49396" s="93"/>
    </row>
    <row r="49397" spans="6:20" ht="13.2">
      <c r="F49397" s="116"/>
      <c r="I49397" s="116"/>
      <c r="K49397" s="116"/>
      <c r="T49397" s="93"/>
    </row>
    <row r="49398" spans="6:20" ht="13.2">
      <c r="F49398" s="116"/>
      <c r="I49398" s="116"/>
      <c r="K49398" s="116"/>
      <c r="T49398" s="93"/>
    </row>
    <row r="49399" spans="6:20" ht="13.2">
      <c r="F49399" s="116"/>
      <c r="I49399" s="116"/>
      <c r="K49399" s="116"/>
      <c r="T49399" s="93"/>
    </row>
    <row r="49400" spans="6:20" ht="13.2">
      <c r="F49400" s="116"/>
      <c r="I49400" s="116"/>
      <c r="K49400" s="116"/>
      <c r="T49400" s="93"/>
    </row>
    <row r="49401" spans="6:20" ht="13.2">
      <c r="F49401" s="116"/>
      <c r="I49401" s="116"/>
      <c r="K49401" s="116"/>
      <c r="T49401" s="93"/>
    </row>
    <row r="49402" spans="6:20" ht="13.2">
      <c r="F49402" s="116"/>
      <c r="I49402" s="116"/>
      <c r="K49402" s="116"/>
      <c r="T49402" s="93"/>
    </row>
    <row r="49403" spans="6:20" ht="13.2">
      <c r="F49403" s="116"/>
      <c r="I49403" s="116"/>
      <c r="K49403" s="116"/>
      <c r="T49403" s="93"/>
    </row>
    <row r="49404" spans="6:20" ht="13.2">
      <c r="F49404" s="116"/>
      <c r="I49404" s="116"/>
      <c r="K49404" s="116"/>
      <c r="T49404" s="93"/>
    </row>
    <row r="49405" spans="6:20" ht="13.2">
      <c r="F49405" s="116"/>
      <c r="I49405" s="116"/>
      <c r="K49405" s="116"/>
      <c r="T49405" s="93"/>
    </row>
    <row r="49406" spans="6:20" ht="13.2">
      <c r="F49406" s="116"/>
      <c r="I49406" s="116"/>
      <c r="K49406" s="116"/>
      <c r="T49406" s="93"/>
    </row>
    <row r="49407" spans="6:20" ht="13.2">
      <c r="F49407" s="116"/>
      <c r="I49407" s="116"/>
      <c r="K49407" s="116"/>
      <c r="T49407" s="93"/>
    </row>
    <row r="49408" spans="6:20" ht="13.2">
      <c r="F49408" s="116"/>
      <c r="I49408" s="116"/>
      <c r="K49408" s="116"/>
      <c r="T49408" s="93"/>
    </row>
    <row r="49409" spans="6:20" ht="13.2">
      <c r="F49409" s="116"/>
      <c r="I49409" s="116"/>
      <c r="K49409" s="116"/>
      <c r="T49409" s="93"/>
    </row>
    <row r="49410" spans="6:20" ht="13.2">
      <c r="F49410" s="116"/>
      <c r="I49410" s="116"/>
      <c r="K49410" s="116"/>
      <c r="T49410" s="93"/>
    </row>
    <row r="49411" spans="6:20" ht="13.2">
      <c r="F49411" s="116"/>
      <c r="I49411" s="116"/>
      <c r="K49411" s="116"/>
      <c r="T49411" s="93"/>
    </row>
    <row r="49412" spans="6:20" ht="13.2">
      <c r="F49412" s="116"/>
      <c r="I49412" s="116"/>
      <c r="K49412" s="116"/>
      <c r="T49412" s="93"/>
    </row>
    <row r="49413" spans="6:20" ht="13.2">
      <c r="F49413" s="116"/>
      <c r="I49413" s="116"/>
      <c r="K49413" s="116"/>
      <c r="T49413" s="93"/>
    </row>
    <row r="49414" spans="6:20" ht="13.2">
      <c r="F49414" s="116"/>
      <c r="I49414" s="116"/>
      <c r="K49414" s="116"/>
      <c r="T49414" s="93"/>
    </row>
    <row r="49415" spans="6:20" ht="13.2">
      <c r="F49415" s="116"/>
      <c r="I49415" s="116"/>
      <c r="K49415" s="116"/>
      <c r="T49415" s="93"/>
    </row>
    <row r="49416" spans="6:20" ht="13.2">
      <c r="F49416" s="116"/>
      <c r="I49416" s="116"/>
      <c r="K49416" s="116"/>
      <c r="T49416" s="93"/>
    </row>
    <row r="49417" spans="6:20" ht="13.2">
      <c r="F49417" s="116"/>
      <c r="I49417" s="116"/>
      <c r="K49417" s="116"/>
      <c r="T49417" s="93"/>
    </row>
    <row r="49418" spans="6:20" ht="13.2">
      <c r="F49418" s="116"/>
      <c r="I49418" s="116"/>
      <c r="K49418" s="116"/>
      <c r="T49418" s="93"/>
    </row>
    <row r="49419" spans="6:20" ht="13.2">
      <c r="F49419" s="116"/>
      <c r="I49419" s="116"/>
      <c r="K49419" s="116"/>
      <c r="T49419" s="93"/>
    </row>
    <row r="49420" spans="6:20" ht="13.2">
      <c r="F49420" s="116"/>
      <c r="I49420" s="116"/>
      <c r="K49420" s="116"/>
      <c r="T49420" s="93"/>
    </row>
    <row r="49421" spans="6:20" ht="13.2">
      <c r="F49421" s="116"/>
      <c r="I49421" s="116"/>
      <c r="K49421" s="116"/>
      <c r="T49421" s="93"/>
    </row>
    <row r="49422" spans="6:20" ht="13.2">
      <c r="F49422" s="116"/>
      <c r="I49422" s="116"/>
      <c r="K49422" s="116"/>
      <c r="T49422" s="93"/>
    </row>
    <row r="49423" spans="6:20" ht="13.2">
      <c r="F49423" s="116"/>
      <c r="I49423" s="116"/>
      <c r="K49423" s="116"/>
      <c r="T49423" s="93"/>
    </row>
    <row r="49424" spans="6:20" ht="13.2">
      <c r="F49424" s="116"/>
      <c r="I49424" s="116"/>
      <c r="K49424" s="116"/>
      <c r="T49424" s="93"/>
    </row>
    <row r="49425" spans="6:20" ht="13.2">
      <c r="F49425" s="116"/>
      <c r="I49425" s="116"/>
      <c r="K49425" s="116"/>
      <c r="T49425" s="93"/>
    </row>
    <row r="49426" spans="6:20" ht="13.2">
      <c r="F49426" s="116"/>
      <c r="I49426" s="116"/>
      <c r="K49426" s="116"/>
      <c r="T49426" s="93"/>
    </row>
    <row r="49427" spans="6:20" ht="13.2">
      <c r="F49427" s="116"/>
      <c r="I49427" s="116"/>
      <c r="K49427" s="116"/>
      <c r="T49427" s="93"/>
    </row>
    <row r="49428" spans="6:20" ht="13.2">
      <c r="F49428" s="116"/>
      <c r="I49428" s="116"/>
      <c r="K49428" s="116"/>
      <c r="T49428" s="93"/>
    </row>
    <row r="49429" spans="6:20" ht="13.2">
      <c r="F49429" s="116"/>
      <c r="I49429" s="116"/>
      <c r="K49429" s="116"/>
      <c r="T49429" s="93"/>
    </row>
    <row r="49430" spans="6:20" ht="13.2">
      <c r="F49430" s="116"/>
      <c r="I49430" s="116"/>
      <c r="K49430" s="116"/>
      <c r="T49430" s="93"/>
    </row>
    <row r="49431" spans="6:20" ht="13.2">
      <c r="F49431" s="116"/>
      <c r="I49431" s="116"/>
      <c r="K49431" s="116"/>
      <c r="T49431" s="93"/>
    </row>
    <row r="49432" spans="6:20" ht="13.2">
      <c r="F49432" s="116"/>
      <c r="I49432" s="116"/>
      <c r="K49432" s="116"/>
      <c r="T49432" s="93"/>
    </row>
    <row r="49433" spans="6:20" ht="13.2">
      <c r="F49433" s="116"/>
      <c r="I49433" s="116"/>
      <c r="K49433" s="116"/>
      <c r="T49433" s="93"/>
    </row>
    <row r="49434" spans="6:20" ht="13.2">
      <c r="F49434" s="116"/>
      <c r="I49434" s="116"/>
      <c r="K49434" s="116"/>
      <c r="T49434" s="93"/>
    </row>
    <row r="49435" spans="6:20" ht="13.2">
      <c r="F49435" s="116"/>
      <c r="I49435" s="116"/>
      <c r="K49435" s="116"/>
      <c r="T49435" s="93"/>
    </row>
    <row r="49436" spans="6:20" ht="13.2">
      <c r="F49436" s="116"/>
      <c r="I49436" s="116"/>
      <c r="K49436" s="116"/>
      <c r="T49436" s="93"/>
    </row>
    <row r="49437" spans="6:20" ht="13.2">
      <c r="F49437" s="116"/>
      <c r="I49437" s="116"/>
      <c r="K49437" s="116"/>
      <c r="T49437" s="93"/>
    </row>
    <row r="49438" spans="6:20" ht="13.2">
      <c r="F49438" s="116"/>
      <c r="I49438" s="116"/>
      <c r="K49438" s="116"/>
      <c r="T49438" s="93"/>
    </row>
    <row r="49439" spans="6:20" ht="13.2">
      <c r="F49439" s="116"/>
      <c r="I49439" s="116"/>
      <c r="K49439" s="116"/>
      <c r="T49439" s="93"/>
    </row>
    <row r="49440" spans="6:20" ht="13.2">
      <c r="F49440" s="116"/>
      <c r="I49440" s="116"/>
      <c r="K49440" s="116"/>
      <c r="T49440" s="93"/>
    </row>
    <row r="49441" spans="6:20" ht="13.2">
      <c r="F49441" s="116"/>
      <c r="I49441" s="116"/>
      <c r="K49441" s="116"/>
      <c r="T49441" s="93"/>
    </row>
    <row r="49442" spans="6:20" ht="13.2">
      <c r="F49442" s="116"/>
      <c r="I49442" s="116"/>
      <c r="K49442" s="116"/>
      <c r="T49442" s="93"/>
    </row>
    <row r="49443" spans="6:20" ht="13.2">
      <c r="F49443" s="116"/>
      <c r="I49443" s="116"/>
      <c r="K49443" s="116"/>
      <c r="T49443" s="93"/>
    </row>
    <row r="49444" spans="6:20" ht="13.2">
      <c r="F49444" s="116"/>
      <c r="I49444" s="116"/>
      <c r="K49444" s="116"/>
      <c r="T49444" s="93"/>
    </row>
    <row r="49445" spans="6:20" ht="13.2">
      <c r="F49445" s="116"/>
      <c r="I49445" s="116"/>
      <c r="K49445" s="116"/>
      <c r="T49445" s="93"/>
    </row>
    <row r="49446" spans="6:20" ht="13.2">
      <c r="F49446" s="116"/>
      <c r="I49446" s="116"/>
      <c r="K49446" s="116"/>
      <c r="T49446" s="93"/>
    </row>
    <row r="49447" spans="6:20" ht="13.2">
      <c r="F49447" s="116"/>
      <c r="I49447" s="116"/>
      <c r="K49447" s="116"/>
      <c r="T49447" s="93"/>
    </row>
    <row r="49448" spans="6:20" ht="13.2">
      <c r="F49448" s="116"/>
      <c r="I49448" s="116"/>
      <c r="K49448" s="116"/>
      <c r="T49448" s="93"/>
    </row>
    <row r="49449" spans="6:20" ht="13.2">
      <c r="F49449" s="116"/>
      <c r="I49449" s="116"/>
      <c r="K49449" s="116"/>
      <c r="T49449" s="93"/>
    </row>
    <row r="49450" spans="6:20" ht="13.2">
      <c r="F49450" s="116"/>
      <c r="I49450" s="116"/>
      <c r="K49450" s="116"/>
      <c r="T49450" s="93"/>
    </row>
    <row r="49451" spans="6:20" ht="13.2">
      <c r="F49451" s="116"/>
      <c r="I49451" s="116"/>
      <c r="K49451" s="116"/>
      <c r="T49451" s="93"/>
    </row>
    <row r="49452" spans="6:20" ht="13.2">
      <c r="F49452" s="116"/>
      <c r="I49452" s="116"/>
      <c r="K49452" s="116"/>
      <c r="T49452" s="93"/>
    </row>
    <row r="49453" spans="6:20" ht="13.2">
      <c r="F49453" s="116"/>
      <c r="I49453" s="116"/>
      <c r="K49453" s="116"/>
      <c r="T49453" s="93"/>
    </row>
    <row r="49454" spans="6:20" ht="13.2">
      <c r="F49454" s="116"/>
      <c r="I49454" s="116"/>
      <c r="K49454" s="116"/>
      <c r="T49454" s="93"/>
    </row>
    <row r="49455" spans="6:20" ht="13.2">
      <c r="F49455" s="116"/>
      <c r="I49455" s="116"/>
      <c r="K49455" s="116"/>
      <c r="T49455" s="93"/>
    </row>
    <row r="49456" spans="6:20" ht="13.2">
      <c r="F49456" s="116"/>
      <c r="I49456" s="116"/>
      <c r="K49456" s="116"/>
      <c r="T49456" s="93"/>
    </row>
    <row r="49457" spans="6:20" ht="13.2">
      <c r="F49457" s="116"/>
      <c r="I49457" s="116"/>
      <c r="K49457" s="116"/>
      <c r="T49457" s="93"/>
    </row>
    <row r="49458" spans="6:20" ht="13.2">
      <c r="F49458" s="116"/>
      <c r="I49458" s="116"/>
      <c r="K49458" s="116"/>
      <c r="T49458" s="93"/>
    </row>
    <row r="49459" spans="6:20" ht="13.2">
      <c r="F49459" s="116"/>
      <c r="I49459" s="116"/>
      <c r="K49459" s="116"/>
      <c r="T49459" s="93"/>
    </row>
    <row r="49460" spans="6:20" ht="13.2">
      <c r="F49460" s="116"/>
      <c r="I49460" s="116"/>
      <c r="K49460" s="116"/>
      <c r="T49460" s="93"/>
    </row>
    <row r="49461" spans="6:20" ht="13.2">
      <c r="F49461" s="116"/>
      <c r="I49461" s="116"/>
      <c r="K49461" s="116"/>
      <c r="T49461" s="93"/>
    </row>
    <row r="49462" spans="6:20" ht="13.2">
      <c r="F49462" s="116"/>
      <c r="I49462" s="116"/>
      <c r="K49462" s="116"/>
      <c r="T49462" s="93"/>
    </row>
    <row r="49463" spans="6:20" ht="13.2">
      <c r="F49463" s="116"/>
      <c r="I49463" s="116"/>
      <c r="K49463" s="116"/>
      <c r="T49463" s="93"/>
    </row>
    <row r="49464" spans="6:20" ht="13.2">
      <c r="F49464" s="116"/>
      <c r="I49464" s="116"/>
      <c r="K49464" s="116"/>
      <c r="T49464" s="93"/>
    </row>
    <row r="49465" spans="6:20" ht="13.2">
      <c r="F49465" s="116"/>
      <c r="I49465" s="116"/>
      <c r="K49465" s="116"/>
      <c r="T49465" s="93"/>
    </row>
    <row r="49466" spans="6:20" ht="13.2">
      <c r="F49466" s="116"/>
      <c r="I49466" s="116"/>
      <c r="K49466" s="116"/>
      <c r="T49466" s="93"/>
    </row>
    <row r="49467" spans="6:20" ht="13.2">
      <c r="F49467" s="116"/>
      <c r="I49467" s="116"/>
      <c r="K49467" s="116"/>
      <c r="T49467" s="93"/>
    </row>
    <row r="49468" spans="6:20" ht="13.2">
      <c r="F49468" s="116"/>
      <c r="I49468" s="116"/>
      <c r="K49468" s="116"/>
      <c r="T49468" s="93"/>
    </row>
    <row r="49469" spans="6:20" ht="13.2">
      <c r="F49469" s="116"/>
      <c r="I49469" s="116"/>
      <c r="K49469" s="116"/>
      <c r="T49469" s="93"/>
    </row>
    <row r="49470" spans="6:20" ht="13.2">
      <c r="F49470" s="116"/>
      <c r="I49470" s="116"/>
      <c r="K49470" s="116"/>
      <c r="T49470" s="93"/>
    </row>
    <row r="49471" spans="6:20" ht="13.2">
      <c r="F49471" s="116"/>
      <c r="I49471" s="116"/>
      <c r="K49471" s="116"/>
      <c r="T49471" s="93"/>
    </row>
    <row r="49472" spans="6:20" ht="13.2">
      <c r="F49472" s="116"/>
      <c r="I49472" s="116"/>
      <c r="K49472" s="116"/>
      <c r="T49472" s="93"/>
    </row>
    <row r="49473" spans="6:20" ht="13.2">
      <c r="F49473" s="116"/>
      <c r="I49473" s="116"/>
      <c r="K49473" s="116"/>
      <c r="T49473" s="93"/>
    </row>
    <row r="49474" spans="6:20" ht="13.2">
      <c r="F49474" s="116"/>
      <c r="I49474" s="116"/>
      <c r="K49474" s="116"/>
      <c r="T49474" s="93"/>
    </row>
    <row r="49475" spans="6:20" ht="13.2">
      <c r="F49475" s="116"/>
      <c r="I49475" s="116"/>
      <c r="K49475" s="116"/>
      <c r="T49475" s="93"/>
    </row>
    <row r="49476" spans="6:20" ht="13.2">
      <c r="F49476" s="116"/>
      <c r="I49476" s="116"/>
      <c r="K49476" s="116"/>
      <c r="T49476" s="93"/>
    </row>
    <row r="49477" spans="6:20" ht="13.2">
      <c r="F49477" s="116"/>
      <c r="I49477" s="116"/>
      <c r="K49477" s="116"/>
      <c r="T49477" s="93"/>
    </row>
    <row r="49478" spans="6:20" ht="13.2">
      <c r="F49478" s="116"/>
      <c r="I49478" s="116"/>
      <c r="K49478" s="116"/>
      <c r="T49478" s="93"/>
    </row>
    <row r="49479" spans="6:20" ht="13.2">
      <c r="F49479" s="116"/>
      <c r="I49479" s="116"/>
      <c r="K49479" s="116"/>
      <c r="T49479" s="93"/>
    </row>
    <row r="49480" spans="6:20" ht="13.2">
      <c r="F49480" s="116"/>
      <c r="I49480" s="116"/>
      <c r="K49480" s="116"/>
      <c r="T49480" s="93"/>
    </row>
    <row r="49481" spans="6:20" ht="13.2">
      <c r="F49481" s="116"/>
      <c r="I49481" s="116"/>
      <c r="K49481" s="116"/>
      <c r="T49481" s="93"/>
    </row>
    <row r="49482" spans="6:20" ht="13.2">
      <c r="F49482" s="116"/>
      <c r="I49482" s="116"/>
      <c r="K49482" s="116"/>
      <c r="T49482" s="93"/>
    </row>
    <row r="49483" spans="6:20" ht="13.2">
      <c r="F49483" s="116"/>
      <c r="I49483" s="116"/>
      <c r="K49483" s="116"/>
      <c r="T49483" s="93"/>
    </row>
    <row r="49484" spans="6:20" ht="13.2">
      <c r="F49484" s="116"/>
      <c r="I49484" s="116"/>
      <c r="K49484" s="116"/>
      <c r="T49484" s="93"/>
    </row>
    <row r="49485" spans="6:20" ht="13.2">
      <c r="F49485" s="116"/>
      <c r="I49485" s="116"/>
      <c r="K49485" s="116"/>
      <c r="T49485" s="93"/>
    </row>
    <row r="49486" spans="6:20" ht="13.2">
      <c r="F49486" s="116"/>
      <c r="I49486" s="116"/>
      <c r="K49486" s="116"/>
      <c r="T49486" s="93"/>
    </row>
    <row r="49487" spans="6:20" ht="13.2">
      <c r="F49487" s="116"/>
      <c r="I49487" s="116"/>
      <c r="K49487" s="116"/>
      <c r="T49487" s="93"/>
    </row>
    <row r="49488" spans="6:20" ht="13.2">
      <c r="F49488" s="116"/>
      <c r="I49488" s="116"/>
      <c r="K49488" s="116"/>
      <c r="T49488" s="93"/>
    </row>
    <row r="49489" spans="6:20" ht="13.2">
      <c r="F49489" s="116"/>
      <c r="I49489" s="116"/>
      <c r="K49489" s="116"/>
      <c r="T49489" s="93"/>
    </row>
    <row r="49490" spans="6:20" ht="13.2">
      <c r="F49490" s="116"/>
      <c r="I49490" s="116"/>
      <c r="K49490" s="116"/>
      <c r="T49490" s="93"/>
    </row>
    <row r="49491" spans="6:20" ht="13.2">
      <c r="F49491" s="116"/>
      <c r="I49491" s="116"/>
      <c r="K49491" s="116"/>
      <c r="T49491" s="93"/>
    </row>
    <row r="49492" spans="6:20" ht="13.2">
      <c r="F49492" s="116"/>
      <c r="I49492" s="116"/>
      <c r="K49492" s="116"/>
      <c r="T49492" s="93"/>
    </row>
    <row r="49493" spans="6:20" ht="13.2">
      <c r="F49493" s="116"/>
      <c r="I49493" s="116"/>
      <c r="K49493" s="116"/>
      <c r="T49493" s="93"/>
    </row>
    <row r="49494" spans="6:20" ht="13.2">
      <c r="F49494" s="116"/>
      <c r="I49494" s="116"/>
      <c r="K49494" s="116"/>
      <c r="T49494" s="93"/>
    </row>
    <row r="49495" spans="6:20" ht="13.2">
      <c r="F49495" s="116"/>
      <c r="I49495" s="116"/>
      <c r="K49495" s="116"/>
      <c r="T49495" s="93"/>
    </row>
    <row r="49496" spans="6:20" ht="13.2">
      <c r="F49496" s="116"/>
      <c r="I49496" s="116"/>
      <c r="K49496" s="116"/>
      <c r="T49496" s="93"/>
    </row>
    <row r="49497" spans="6:20" ht="13.2">
      <c r="F49497" s="116"/>
      <c r="I49497" s="116"/>
      <c r="K49497" s="116"/>
      <c r="T49497" s="93"/>
    </row>
    <row r="49498" spans="6:20" ht="13.2">
      <c r="F49498" s="116"/>
      <c r="I49498" s="116"/>
      <c r="K49498" s="116"/>
      <c r="T49498" s="93"/>
    </row>
    <row r="49499" spans="6:20" ht="13.2">
      <c r="F49499" s="116"/>
      <c r="I49499" s="116"/>
      <c r="K49499" s="116"/>
      <c r="T49499" s="93"/>
    </row>
    <row r="49500" spans="6:20" ht="13.2">
      <c r="F49500" s="116"/>
      <c r="I49500" s="116"/>
      <c r="K49500" s="116"/>
      <c r="T49500" s="93"/>
    </row>
    <row r="49501" spans="6:20" ht="13.2">
      <c r="F49501" s="116"/>
      <c r="I49501" s="116"/>
      <c r="K49501" s="116"/>
      <c r="T49501" s="93"/>
    </row>
    <row r="49502" spans="6:20" ht="13.2">
      <c r="F49502" s="116"/>
      <c r="I49502" s="116"/>
      <c r="K49502" s="116"/>
      <c r="T49502" s="93"/>
    </row>
    <row r="49503" spans="6:20" ht="13.2">
      <c r="F49503" s="116"/>
      <c r="I49503" s="116"/>
      <c r="K49503" s="116"/>
      <c r="T49503" s="93"/>
    </row>
    <row r="49504" spans="6:20" ht="13.2">
      <c r="F49504" s="116"/>
      <c r="I49504" s="116"/>
      <c r="K49504" s="116"/>
      <c r="T49504" s="93"/>
    </row>
    <row r="49505" spans="6:20" ht="13.2">
      <c r="F49505" s="116"/>
      <c r="I49505" s="116"/>
      <c r="K49505" s="116"/>
      <c r="T49505" s="93"/>
    </row>
    <row r="49506" spans="6:20" ht="13.2">
      <c r="F49506" s="116"/>
      <c r="I49506" s="116"/>
      <c r="K49506" s="116"/>
      <c r="T49506" s="93"/>
    </row>
    <row r="49507" spans="6:20" ht="13.2">
      <c r="F49507" s="116"/>
      <c r="I49507" s="116"/>
      <c r="K49507" s="116"/>
      <c r="T49507" s="93"/>
    </row>
    <row r="49508" spans="6:20" ht="13.2">
      <c r="F49508" s="116"/>
      <c r="I49508" s="116"/>
      <c r="K49508" s="116"/>
      <c r="T49508" s="93"/>
    </row>
    <row r="49509" spans="6:20" ht="13.2">
      <c r="F49509" s="116"/>
      <c r="I49509" s="116"/>
      <c r="K49509" s="116"/>
      <c r="T49509" s="93"/>
    </row>
    <row r="49510" spans="6:20" ht="13.2">
      <c r="F49510" s="116"/>
      <c r="I49510" s="116"/>
      <c r="K49510" s="116"/>
      <c r="T49510" s="93"/>
    </row>
    <row r="49511" spans="6:20" ht="13.2">
      <c r="F49511" s="116"/>
      <c r="I49511" s="116"/>
      <c r="K49511" s="116"/>
      <c r="T49511" s="93"/>
    </row>
    <row r="49512" spans="6:20" ht="13.2">
      <c r="F49512" s="116"/>
      <c r="I49512" s="116"/>
      <c r="K49512" s="116"/>
      <c r="T49512" s="93"/>
    </row>
    <row r="49513" spans="6:20" ht="13.2">
      <c r="F49513" s="116"/>
      <c r="I49513" s="116"/>
      <c r="K49513" s="116"/>
      <c r="T49513" s="93"/>
    </row>
    <row r="49514" spans="6:20" ht="13.2">
      <c r="F49514" s="116"/>
      <c r="I49514" s="116"/>
      <c r="K49514" s="116"/>
      <c r="T49514" s="93"/>
    </row>
    <row r="49515" spans="6:20" ht="13.2">
      <c r="F49515" s="116"/>
      <c r="I49515" s="116"/>
      <c r="K49515" s="116"/>
      <c r="T49515" s="93"/>
    </row>
    <row r="49516" spans="6:20" ht="13.2">
      <c r="F49516" s="116"/>
      <c r="I49516" s="116"/>
      <c r="K49516" s="116"/>
      <c r="T49516" s="93"/>
    </row>
    <row r="49517" spans="6:20" ht="13.2">
      <c r="F49517" s="116"/>
      <c r="I49517" s="116"/>
      <c r="K49517" s="116"/>
      <c r="T49517" s="93"/>
    </row>
    <row r="49518" spans="6:20" ht="13.2">
      <c r="F49518" s="116"/>
      <c r="I49518" s="116"/>
      <c r="K49518" s="116"/>
      <c r="T49518" s="93"/>
    </row>
    <row r="49519" spans="6:20" ht="13.2">
      <c r="F49519" s="116"/>
      <c r="I49519" s="116"/>
      <c r="K49519" s="116"/>
      <c r="T49519" s="93"/>
    </row>
    <row r="49520" spans="6:20" ht="13.2">
      <c r="F49520" s="116"/>
      <c r="I49520" s="116"/>
      <c r="K49520" s="116"/>
      <c r="T49520" s="93"/>
    </row>
    <row r="49521" spans="6:20" ht="13.2">
      <c r="F49521" s="116"/>
      <c r="I49521" s="116"/>
      <c r="K49521" s="116"/>
      <c r="T49521" s="93"/>
    </row>
    <row r="49522" spans="6:20" ht="13.2">
      <c r="F49522" s="116"/>
      <c r="I49522" s="116"/>
      <c r="K49522" s="116"/>
      <c r="T49522" s="93"/>
    </row>
    <row r="49523" spans="6:20" ht="13.2">
      <c r="F49523" s="116"/>
      <c r="I49523" s="116"/>
      <c r="K49523" s="116"/>
      <c r="T49523" s="93"/>
    </row>
    <row r="49524" spans="6:20" ht="13.2">
      <c r="F49524" s="116"/>
      <c r="I49524" s="116"/>
      <c r="K49524" s="116"/>
      <c r="T49524" s="93"/>
    </row>
    <row r="49525" spans="6:20" ht="13.2">
      <c r="F49525" s="116"/>
      <c r="I49525" s="116"/>
      <c r="K49525" s="116"/>
      <c r="T49525" s="93"/>
    </row>
    <row r="49526" spans="6:20" ht="13.2">
      <c r="F49526" s="116"/>
      <c r="I49526" s="116"/>
      <c r="K49526" s="116"/>
      <c r="T49526" s="93"/>
    </row>
    <row r="49527" spans="6:20" ht="13.2">
      <c r="F49527" s="116"/>
      <c r="I49527" s="116"/>
      <c r="K49527" s="116"/>
      <c r="T49527" s="93"/>
    </row>
    <row r="49528" spans="6:20" ht="13.2">
      <c r="F49528" s="116"/>
      <c r="I49528" s="116"/>
      <c r="K49528" s="116"/>
      <c r="T49528" s="93"/>
    </row>
    <row r="49529" spans="6:20" ht="13.2">
      <c r="F49529" s="116"/>
      <c r="I49529" s="116"/>
      <c r="K49529" s="116"/>
      <c r="T49529" s="93"/>
    </row>
    <row r="49530" spans="6:20" ht="13.2">
      <c r="F49530" s="116"/>
      <c r="I49530" s="116"/>
      <c r="K49530" s="116"/>
      <c r="T49530" s="93"/>
    </row>
    <row r="49531" spans="6:20" ht="13.2">
      <c r="F49531" s="116"/>
      <c r="I49531" s="116"/>
      <c r="K49531" s="116"/>
      <c r="T49531" s="93"/>
    </row>
    <row r="49532" spans="6:20" ht="13.2">
      <c r="F49532" s="116"/>
      <c r="I49532" s="116"/>
      <c r="K49532" s="116"/>
      <c r="T49532" s="93"/>
    </row>
    <row r="49533" spans="6:20" ht="13.2">
      <c r="F49533" s="116"/>
      <c r="I49533" s="116"/>
      <c r="K49533" s="116"/>
      <c r="T49533" s="93"/>
    </row>
    <row r="49534" spans="6:20" ht="13.2">
      <c r="F49534" s="116"/>
      <c r="I49534" s="116"/>
      <c r="K49534" s="116"/>
      <c r="T49534" s="93"/>
    </row>
    <row r="49535" spans="6:20" ht="13.2">
      <c r="F49535" s="116"/>
      <c r="I49535" s="116"/>
      <c r="K49535" s="116"/>
      <c r="T49535" s="93"/>
    </row>
    <row r="49536" spans="6:20" ht="13.2">
      <c r="F49536" s="116"/>
      <c r="I49536" s="116"/>
      <c r="K49536" s="116"/>
      <c r="T49536" s="93"/>
    </row>
    <row r="49537" spans="6:20" ht="13.2">
      <c r="F49537" s="116"/>
      <c r="I49537" s="116"/>
      <c r="K49537" s="116"/>
      <c r="T49537" s="93"/>
    </row>
    <row r="49538" spans="6:20" ht="13.2">
      <c r="F49538" s="116"/>
      <c r="I49538" s="116"/>
      <c r="K49538" s="116"/>
      <c r="T49538" s="93"/>
    </row>
    <row r="49539" spans="6:20" ht="13.2">
      <c r="F49539" s="116"/>
      <c r="I49539" s="116"/>
      <c r="K49539" s="116"/>
      <c r="T49539" s="93"/>
    </row>
    <row r="49540" spans="6:20" ht="13.2">
      <c r="F49540" s="116"/>
      <c r="I49540" s="116"/>
      <c r="K49540" s="116"/>
      <c r="T49540" s="93"/>
    </row>
    <row r="49541" spans="6:20" ht="13.2">
      <c r="F49541" s="116"/>
      <c r="I49541" s="116"/>
      <c r="K49541" s="116"/>
      <c r="T49541" s="93"/>
    </row>
    <row r="49542" spans="6:20" ht="13.2">
      <c r="F49542" s="116"/>
      <c r="I49542" s="116"/>
      <c r="K49542" s="116"/>
      <c r="T49542" s="93"/>
    </row>
    <row r="49543" spans="6:20" ht="13.2">
      <c r="F49543" s="116"/>
      <c r="I49543" s="116"/>
      <c r="K49543" s="116"/>
      <c r="T49543" s="93"/>
    </row>
    <row r="49544" spans="6:20" ht="13.2">
      <c r="F49544" s="116"/>
      <c r="I49544" s="116"/>
      <c r="K49544" s="116"/>
      <c r="T49544" s="93"/>
    </row>
    <row r="49545" spans="6:20" ht="13.2">
      <c r="F49545" s="116"/>
      <c r="I49545" s="116"/>
      <c r="K49545" s="116"/>
      <c r="T49545" s="93"/>
    </row>
    <row r="49546" spans="6:20" ht="13.2">
      <c r="F49546" s="116"/>
      <c r="I49546" s="116"/>
      <c r="K49546" s="116"/>
      <c r="T49546" s="93"/>
    </row>
    <row r="49547" spans="6:20" ht="13.2">
      <c r="F49547" s="116"/>
      <c r="I49547" s="116"/>
      <c r="K49547" s="116"/>
      <c r="T49547" s="93"/>
    </row>
    <row r="49548" spans="6:20" ht="13.2">
      <c r="F49548" s="116"/>
      <c r="I49548" s="116"/>
      <c r="K49548" s="116"/>
      <c r="T49548" s="93"/>
    </row>
    <row r="49549" spans="6:20" ht="13.2">
      <c r="F49549" s="116"/>
      <c r="I49549" s="116"/>
      <c r="K49549" s="116"/>
      <c r="T49549" s="93"/>
    </row>
    <row r="49550" spans="6:20" ht="13.2">
      <c r="F49550" s="116"/>
      <c r="I49550" s="116"/>
      <c r="K49550" s="116"/>
      <c r="T49550" s="93"/>
    </row>
    <row r="49551" spans="6:20" ht="13.2">
      <c r="F49551" s="116"/>
      <c r="I49551" s="116"/>
      <c r="K49551" s="116"/>
      <c r="T49551" s="93"/>
    </row>
    <row r="49552" spans="6:20" ht="13.2">
      <c r="F49552" s="116"/>
      <c r="I49552" s="116"/>
      <c r="K49552" s="116"/>
      <c r="T49552" s="93"/>
    </row>
    <row r="49553" spans="6:20" ht="13.2">
      <c r="F49553" s="116"/>
      <c r="I49553" s="116"/>
      <c r="K49553" s="116"/>
      <c r="T49553" s="93"/>
    </row>
    <row r="49554" spans="6:20" ht="13.2">
      <c r="F49554" s="116"/>
      <c r="I49554" s="116"/>
      <c r="K49554" s="116"/>
      <c r="T49554" s="93"/>
    </row>
    <row r="49555" spans="6:20" ht="13.2">
      <c r="F49555" s="116"/>
      <c r="I49555" s="116"/>
      <c r="K49555" s="116"/>
      <c r="T49555" s="93"/>
    </row>
    <row r="49556" spans="6:20" ht="13.2">
      <c r="F49556" s="116"/>
      <c r="I49556" s="116"/>
      <c r="K49556" s="116"/>
      <c r="T49556" s="93"/>
    </row>
    <row r="49557" spans="6:20" ht="13.2">
      <c r="F49557" s="116"/>
      <c r="I49557" s="116"/>
      <c r="K49557" s="116"/>
      <c r="T49557" s="93"/>
    </row>
    <row r="49558" spans="6:20" ht="13.2">
      <c r="F49558" s="116"/>
      <c r="I49558" s="116"/>
      <c r="K49558" s="116"/>
      <c r="T49558" s="93"/>
    </row>
    <row r="49559" spans="6:20" ht="13.2">
      <c r="F49559" s="116"/>
      <c r="I49559" s="116"/>
      <c r="K49559" s="116"/>
      <c r="T49559" s="93"/>
    </row>
    <row r="49560" spans="6:20" ht="13.2">
      <c r="F49560" s="116"/>
      <c r="I49560" s="116"/>
      <c r="K49560" s="116"/>
      <c r="T49560" s="93"/>
    </row>
    <row r="49561" spans="6:20" ht="13.2">
      <c r="F49561" s="116"/>
      <c r="I49561" s="116"/>
      <c r="K49561" s="116"/>
      <c r="T49561" s="93"/>
    </row>
    <row r="49562" spans="6:20" ht="13.2">
      <c r="F49562" s="116"/>
      <c r="I49562" s="116"/>
      <c r="K49562" s="116"/>
      <c r="T49562" s="93"/>
    </row>
    <row r="49563" spans="6:20" ht="13.2">
      <c r="F49563" s="116"/>
      <c r="I49563" s="116"/>
      <c r="K49563" s="116"/>
      <c r="T49563" s="93"/>
    </row>
    <row r="49564" spans="6:20" ht="13.2">
      <c r="F49564" s="116"/>
      <c r="I49564" s="116"/>
      <c r="K49564" s="116"/>
      <c r="T49564" s="93"/>
    </row>
    <row r="49565" spans="6:20" ht="13.2">
      <c r="F49565" s="116"/>
      <c r="I49565" s="116"/>
      <c r="K49565" s="116"/>
      <c r="T49565" s="93"/>
    </row>
    <row r="49566" spans="6:20" ht="13.2">
      <c r="F49566" s="116"/>
      <c r="I49566" s="116"/>
      <c r="K49566" s="116"/>
      <c r="T49566" s="93"/>
    </row>
    <row r="49567" spans="6:20" ht="13.2">
      <c r="F49567" s="116"/>
      <c r="I49567" s="116"/>
      <c r="K49567" s="116"/>
      <c r="T49567" s="93"/>
    </row>
    <row r="49568" spans="6:20" ht="13.2">
      <c r="F49568" s="116"/>
      <c r="I49568" s="116"/>
      <c r="K49568" s="116"/>
      <c r="T49568" s="93"/>
    </row>
    <row r="49569" spans="6:20" ht="13.2">
      <c r="F49569" s="116"/>
      <c r="I49569" s="116"/>
      <c r="K49569" s="116"/>
      <c r="T49569" s="93"/>
    </row>
    <row r="49570" spans="6:20" ht="13.2">
      <c r="F49570" s="116"/>
      <c r="I49570" s="116"/>
      <c r="K49570" s="116"/>
      <c r="T49570" s="93"/>
    </row>
    <row r="49571" spans="6:20" ht="13.2">
      <c r="F49571" s="116"/>
      <c r="I49571" s="116"/>
      <c r="K49571" s="116"/>
      <c r="T49571" s="93"/>
    </row>
    <row r="49572" spans="6:20" ht="13.2">
      <c r="F49572" s="116"/>
      <c r="I49572" s="116"/>
      <c r="K49572" s="116"/>
      <c r="T49572" s="93"/>
    </row>
    <row r="49573" spans="6:20" ht="13.2">
      <c r="F49573" s="116"/>
      <c r="I49573" s="116"/>
      <c r="K49573" s="116"/>
      <c r="T49573" s="93"/>
    </row>
    <row r="49574" spans="6:20" ht="13.2">
      <c r="F49574" s="116"/>
      <c r="I49574" s="116"/>
      <c r="K49574" s="116"/>
      <c r="T49574" s="93"/>
    </row>
    <row r="49575" spans="6:20" ht="13.2">
      <c r="F49575" s="116"/>
      <c r="I49575" s="116"/>
      <c r="K49575" s="116"/>
      <c r="T49575" s="93"/>
    </row>
    <row r="49576" spans="6:20" ht="13.2">
      <c r="F49576" s="116"/>
      <c r="I49576" s="116"/>
      <c r="K49576" s="116"/>
      <c r="T49576" s="93"/>
    </row>
    <row r="49577" spans="6:20" ht="13.2">
      <c r="F49577" s="116"/>
      <c r="I49577" s="116"/>
      <c r="K49577" s="116"/>
      <c r="T49577" s="93"/>
    </row>
    <row r="49578" spans="6:20" ht="13.2">
      <c r="F49578" s="116"/>
      <c r="I49578" s="116"/>
      <c r="K49578" s="116"/>
      <c r="T49578" s="93"/>
    </row>
    <row r="49579" spans="6:20" ht="13.2">
      <c r="F49579" s="116"/>
      <c r="I49579" s="116"/>
      <c r="K49579" s="116"/>
      <c r="T49579" s="93"/>
    </row>
    <row r="49580" spans="6:20" ht="13.2">
      <c r="F49580" s="116"/>
      <c r="I49580" s="116"/>
      <c r="K49580" s="116"/>
      <c r="T49580" s="93"/>
    </row>
    <row r="49581" spans="6:20" ht="13.2">
      <c r="F49581" s="116"/>
      <c r="I49581" s="116"/>
      <c r="K49581" s="116"/>
      <c r="T49581" s="93"/>
    </row>
    <row r="49582" spans="6:20" ht="13.2">
      <c r="F49582" s="116"/>
      <c r="I49582" s="116"/>
      <c r="K49582" s="116"/>
      <c r="T49582" s="93"/>
    </row>
    <row r="49583" spans="6:20" ht="13.2">
      <c r="F49583" s="116"/>
      <c r="I49583" s="116"/>
      <c r="K49583" s="116"/>
      <c r="T49583" s="93"/>
    </row>
    <row r="49584" spans="6:20" ht="13.2">
      <c r="F49584" s="116"/>
      <c r="I49584" s="116"/>
      <c r="K49584" s="116"/>
      <c r="T49584" s="93"/>
    </row>
    <row r="49585" spans="6:20" ht="13.2">
      <c r="F49585" s="116"/>
      <c r="I49585" s="116"/>
      <c r="K49585" s="116"/>
      <c r="T49585" s="93"/>
    </row>
    <row r="49586" spans="6:20" ht="13.2">
      <c r="F49586" s="116"/>
      <c r="I49586" s="116"/>
      <c r="K49586" s="116"/>
      <c r="T49586" s="93"/>
    </row>
    <row r="49587" spans="6:20" ht="13.2">
      <c r="F49587" s="116"/>
      <c r="I49587" s="116"/>
      <c r="K49587" s="116"/>
      <c r="T49587" s="93"/>
    </row>
    <row r="49588" spans="6:20" ht="13.2">
      <c r="F49588" s="116"/>
      <c r="I49588" s="116"/>
      <c r="K49588" s="116"/>
      <c r="T49588" s="93"/>
    </row>
    <row r="49589" spans="6:20" ht="13.2">
      <c r="F49589" s="116"/>
      <c r="I49589" s="116"/>
      <c r="K49589" s="116"/>
      <c r="T49589" s="93"/>
    </row>
    <row r="49590" spans="6:20" ht="13.2">
      <c r="F49590" s="116"/>
      <c r="I49590" s="116"/>
      <c r="K49590" s="116"/>
      <c r="T49590" s="93"/>
    </row>
    <row r="49591" spans="6:20" ht="13.2">
      <c r="F49591" s="116"/>
      <c r="I49591" s="116"/>
      <c r="K49591" s="116"/>
      <c r="T49591" s="93"/>
    </row>
    <row r="49592" spans="6:20" ht="13.2">
      <c r="F49592" s="116"/>
      <c r="I49592" s="116"/>
      <c r="K49592" s="116"/>
      <c r="T49592" s="93"/>
    </row>
    <row r="49593" spans="6:20" ht="13.2">
      <c r="F49593" s="116"/>
      <c r="I49593" s="116"/>
      <c r="K49593" s="116"/>
      <c r="T49593" s="93"/>
    </row>
    <row r="49594" spans="6:20" ht="13.2">
      <c r="F49594" s="116"/>
      <c r="I49594" s="116"/>
      <c r="K49594" s="116"/>
      <c r="T49594" s="93"/>
    </row>
    <row r="49595" spans="6:20" ht="13.2">
      <c r="F49595" s="116"/>
      <c r="I49595" s="116"/>
      <c r="K49595" s="116"/>
      <c r="T49595" s="93"/>
    </row>
    <row r="49596" spans="6:20" ht="13.2">
      <c r="F49596" s="116"/>
      <c r="I49596" s="116"/>
      <c r="K49596" s="116"/>
      <c r="T49596" s="93"/>
    </row>
    <row r="49597" spans="6:20" ht="13.2">
      <c r="F49597" s="116"/>
      <c r="I49597" s="116"/>
      <c r="K49597" s="116"/>
      <c r="T49597" s="93"/>
    </row>
    <row r="49598" spans="6:20" ht="13.2">
      <c r="F49598" s="116"/>
      <c r="I49598" s="116"/>
      <c r="K49598" s="116"/>
      <c r="T49598" s="93"/>
    </row>
    <row r="49599" spans="6:20" ht="13.2">
      <c r="F49599" s="116"/>
      <c r="I49599" s="116"/>
      <c r="K49599" s="116"/>
      <c r="T49599" s="93"/>
    </row>
    <row r="49600" spans="6:20" ht="13.2">
      <c r="F49600" s="116"/>
      <c r="I49600" s="116"/>
      <c r="K49600" s="116"/>
      <c r="T49600" s="93"/>
    </row>
    <row r="49601" spans="6:20" ht="13.2">
      <c r="F49601" s="116"/>
      <c r="I49601" s="116"/>
      <c r="K49601" s="116"/>
      <c r="T49601" s="93"/>
    </row>
    <row r="49602" spans="6:20" ht="13.2">
      <c r="F49602" s="116"/>
      <c r="I49602" s="116"/>
      <c r="K49602" s="116"/>
      <c r="T49602" s="93"/>
    </row>
    <row r="49603" spans="6:20" ht="13.2">
      <c r="F49603" s="116"/>
      <c r="I49603" s="116"/>
      <c r="K49603" s="116"/>
      <c r="T49603" s="93"/>
    </row>
    <row r="49604" spans="6:20" ht="13.2">
      <c r="F49604" s="116"/>
      <c r="I49604" s="116"/>
      <c r="K49604" s="116"/>
      <c r="T49604" s="93"/>
    </row>
    <row r="49605" spans="6:20" ht="13.2">
      <c r="F49605" s="116"/>
      <c r="I49605" s="116"/>
      <c r="K49605" s="116"/>
      <c r="T49605" s="93"/>
    </row>
    <row r="49606" spans="6:20" ht="13.2">
      <c r="F49606" s="116"/>
      <c r="I49606" s="116"/>
      <c r="K49606" s="116"/>
      <c r="T49606" s="93"/>
    </row>
    <row r="49607" spans="6:20" ht="13.2">
      <c r="F49607" s="116"/>
      <c r="I49607" s="116"/>
      <c r="K49607" s="116"/>
      <c r="T49607" s="93"/>
    </row>
    <row r="49608" spans="6:20" ht="13.2">
      <c r="F49608" s="116"/>
      <c r="I49608" s="116"/>
      <c r="K49608" s="116"/>
      <c r="T49608" s="93"/>
    </row>
    <row r="49609" spans="6:20" ht="13.2">
      <c r="F49609" s="116"/>
      <c r="I49609" s="116"/>
      <c r="K49609" s="116"/>
      <c r="T49609" s="93"/>
    </row>
    <row r="49610" spans="6:20" ht="13.2">
      <c r="F49610" s="116"/>
      <c r="I49610" s="116"/>
      <c r="K49610" s="116"/>
      <c r="T49610" s="93"/>
    </row>
    <row r="49611" spans="6:20" ht="13.2">
      <c r="F49611" s="116"/>
      <c r="I49611" s="116"/>
      <c r="K49611" s="116"/>
      <c r="T49611" s="93"/>
    </row>
    <row r="49612" spans="6:20" ht="13.2">
      <c r="F49612" s="116"/>
      <c r="I49612" s="116"/>
      <c r="K49612" s="116"/>
      <c r="T49612" s="93"/>
    </row>
    <row r="49613" spans="6:20" ht="13.2">
      <c r="F49613" s="116"/>
      <c r="I49613" s="116"/>
      <c r="K49613" s="116"/>
      <c r="T49613" s="93"/>
    </row>
    <row r="49614" spans="6:20" ht="13.2">
      <c r="F49614" s="116"/>
      <c r="I49614" s="116"/>
      <c r="K49614" s="116"/>
      <c r="T49614" s="93"/>
    </row>
    <row r="49615" spans="6:20" ht="13.2">
      <c r="F49615" s="116"/>
      <c r="I49615" s="116"/>
      <c r="K49615" s="116"/>
      <c r="T49615" s="93"/>
    </row>
    <row r="49616" spans="6:20" ht="13.2">
      <c r="F49616" s="116"/>
      <c r="I49616" s="116"/>
      <c r="K49616" s="116"/>
      <c r="T49616" s="93"/>
    </row>
    <row r="49617" spans="6:20" ht="13.2">
      <c r="F49617" s="116"/>
      <c r="I49617" s="116"/>
      <c r="K49617" s="116"/>
      <c r="T49617" s="93"/>
    </row>
    <row r="49618" spans="6:20" ht="13.2">
      <c r="F49618" s="116"/>
      <c r="I49618" s="116"/>
      <c r="K49618" s="116"/>
      <c r="T49618" s="93"/>
    </row>
    <row r="49619" spans="6:20" ht="13.2">
      <c r="F49619" s="116"/>
      <c r="I49619" s="116"/>
      <c r="K49619" s="116"/>
      <c r="T49619" s="93"/>
    </row>
    <row r="49620" spans="6:20" ht="13.2">
      <c r="F49620" s="116"/>
      <c r="I49620" s="116"/>
      <c r="K49620" s="116"/>
      <c r="T49620" s="93"/>
    </row>
    <row r="49621" spans="6:20" ht="13.2">
      <c r="F49621" s="116"/>
      <c r="I49621" s="116"/>
      <c r="K49621" s="116"/>
      <c r="T49621" s="93"/>
    </row>
    <row r="49622" spans="6:20" ht="13.2">
      <c r="F49622" s="116"/>
      <c r="I49622" s="116"/>
      <c r="K49622" s="116"/>
      <c r="T49622" s="93"/>
    </row>
    <row r="49623" spans="6:20" ht="13.2">
      <c r="F49623" s="116"/>
      <c r="I49623" s="116"/>
      <c r="K49623" s="116"/>
      <c r="T49623" s="93"/>
    </row>
    <row r="49624" spans="6:20" ht="13.2">
      <c r="F49624" s="116"/>
      <c r="I49624" s="116"/>
      <c r="K49624" s="116"/>
      <c r="T49624" s="93"/>
    </row>
    <row r="49625" spans="6:20" ht="13.2">
      <c r="F49625" s="116"/>
      <c r="I49625" s="116"/>
      <c r="K49625" s="116"/>
      <c r="T49625" s="93"/>
    </row>
    <row r="49626" spans="6:20" ht="13.2">
      <c r="F49626" s="116"/>
      <c r="I49626" s="116"/>
      <c r="K49626" s="116"/>
      <c r="T49626" s="93"/>
    </row>
    <row r="49627" spans="6:20" ht="13.2">
      <c r="F49627" s="116"/>
      <c r="I49627" s="116"/>
      <c r="K49627" s="116"/>
      <c r="T49627" s="93"/>
    </row>
    <row r="49628" spans="6:20" ht="13.2">
      <c r="F49628" s="116"/>
      <c r="I49628" s="116"/>
      <c r="K49628" s="116"/>
      <c r="T49628" s="93"/>
    </row>
    <row r="49629" spans="6:20" ht="13.2">
      <c r="F49629" s="116"/>
      <c r="I49629" s="116"/>
      <c r="K49629" s="116"/>
      <c r="T49629" s="93"/>
    </row>
    <row r="49630" spans="6:20" ht="13.2">
      <c r="F49630" s="116"/>
      <c r="I49630" s="116"/>
      <c r="K49630" s="116"/>
      <c r="T49630" s="93"/>
    </row>
    <row r="49631" spans="6:20" ht="13.2">
      <c r="F49631" s="116"/>
      <c r="I49631" s="116"/>
      <c r="K49631" s="116"/>
      <c r="T49631" s="93"/>
    </row>
    <row r="49632" spans="6:20" ht="13.2">
      <c r="F49632" s="116"/>
      <c r="I49632" s="116"/>
      <c r="K49632" s="116"/>
      <c r="T49632" s="93"/>
    </row>
    <row r="49633" spans="6:20" ht="13.2">
      <c r="F49633" s="116"/>
      <c r="I49633" s="116"/>
      <c r="K49633" s="116"/>
      <c r="T49633" s="93"/>
    </row>
    <row r="49634" spans="6:20" ht="13.2">
      <c r="F49634" s="116"/>
      <c r="I49634" s="116"/>
      <c r="K49634" s="116"/>
      <c r="T49634" s="93"/>
    </row>
    <row r="49635" spans="6:20" ht="13.2">
      <c r="F49635" s="116"/>
      <c r="I49635" s="116"/>
      <c r="K49635" s="116"/>
      <c r="T49635" s="93"/>
    </row>
    <row r="49636" spans="6:20" ht="13.2">
      <c r="F49636" s="116"/>
      <c r="I49636" s="116"/>
      <c r="K49636" s="116"/>
      <c r="T49636" s="93"/>
    </row>
    <row r="49637" spans="6:20" ht="13.2">
      <c r="F49637" s="116"/>
      <c r="I49637" s="116"/>
      <c r="K49637" s="116"/>
      <c r="T49637" s="93"/>
    </row>
    <row r="49638" spans="6:20" ht="13.2">
      <c r="F49638" s="116"/>
      <c r="I49638" s="116"/>
      <c r="K49638" s="116"/>
      <c r="T49638" s="93"/>
    </row>
    <row r="49639" spans="6:20" ht="13.2">
      <c r="F49639" s="116"/>
      <c r="I49639" s="116"/>
      <c r="K49639" s="116"/>
      <c r="T49639" s="93"/>
    </row>
    <row r="49640" spans="6:20" ht="13.2">
      <c r="F49640" s="116"/>
      <c r="I49640" s="116"/>
      <c r="K49640" s="116"/>
      <c r="T49640" s="93"/>
    </row>
    <row r="49641" spans="6:20" ht="13.2">
      <c r="F49641" s="116"/>
      <c r="I49641" s="116"/>
      <c r="K49641" s="116"/>
      <c r="T49641" s="93"/>
    </row>
    <row r="49642" spans="6:20" ht="13.2">
      <c r="F49642" s="116"/>
      <c r="I49642" s="116"/>
      <c r="K49642" s="116"/>
      <c r="T49642" s="93"/>
    </row>
    <row r="49643" spans="6:20" ht="13.2">
      <c r="F49643" s="116"/>
      <c r="I49643" s="116"/>
      <c r="K49643" s="116"/>
      <c r="T49643" s="93"/>
    </row>
    <row r="49644" spans="6:20" ht="13.2">
      <c r="F49644" s="116"/>
      <c r="I49644" s="116"/>
      <c r="K49644" s="116"/>
      <c r="T49644" s="93"/>
    </row>
    <row r="49645" spans="6:20" ht="13.2">
      <c r="F49645" s="116"/>
      <c r="I49645" s="116"/>
      <c r="K49645" s="116"/>
      <c r="T49645" s="93"/>
    </row>
    <row r="49646" spans="6:20" ht="13.2">
      <c r="F49646" s="116"/>
      <c r="I49646" s="116"/>
      <c r="K49646" s="116"/>
      <c r="T49646" s="93"/>
    </row>
    <row r="49647" spans="6:20" ht="13.2">
      <c r="F49647" s="116"/>
      <c r="I49647" s="116"/>
      <c r="K49647" s="116"/>
      <c r="T49647" s="93"/>
    </row>
    <row r="49648" spans="6:20" ht="13.2">
      <c r="F49648" s="116"/>
      <c r="I49648" s="116"/>
      <c r="K49648" s="116"/>
      <c r="T49648" s="93"/>
    </row>
    <row r="49649" spans="6:20" ht="13.2">
      <c r="F49649" s="116"/>
      <c r="I49649" s="116"/>
      <c r="K49649" s="116"/>
      <c r="T49649" s="93"/>
    </row>
    <row r="49650" spans="6:20" ht="13.2">
      <c r="F49650" s="116"/>
      <c r="I49650" s="116"/>
      <c r="K49650" s="116"/>
      <c r="T49650" s="93"/>
    </row>
    <row r="49651" spans="6:20" ht="13.2">
      <c r="F49651" s="116"/>
      <c r="I49651" s="116"/>
      <c r="K49651" s="116"/>
      <c r="T49651" s="93"/>
    </row>
    <row r="49652" spans="6:20" ht="13.2">
      <c r="F49652" s="116"/>
      <c r="I49652" s="116"/>
      <c r="K49652" s="116"/>
      <c r="T49652" s="93"/>
    </row>
    <row r="49653" spans="6:20" ht="13.2">
      <c r="F49653" s="116"/>
      <c r="I49653" s="116"/>
      <c r="K49653" s="116"/>
      <c r="T49653" s="93"/>
    </row>
    <row r="49654" spans="6:20" ht="13.2">
      <c r="F49654" s="116"/>
      <c r="I49654" s="116"/>
      <c r="K49654" s="116"/>
      <c r="T49654" s="93"/>
    </row>
    <row r="49655" spans="6:20" ht="13.2">
      <c r="F49655" s="116"/>
      <c r="I49655" s="116"/>
      <c r="K49655" s="116"/>
      <c r="T49655" s="93"/>
    </row>
    <row r="49656" spans="6:20" ht="13.2">
      <c r="F49656" s="116"/>
      <c r="I49656" s="116"/>
      <c r="K49656" s="116"/>
      <c r="T49656" s="93"/>
    </row>
    <row r="49657" spans="6:20" ht="13.2">
      <c r="F49657" s="116"/>
      <c r="I49657" s="116"/>
      <c r="K49657" s="116"/>
      <c r="T49657" s="93"/>
    </row>
    <row r="49658" spans="6:20" ht="13.2">
      <c r="F49658" s="116"/>
      <c r="I49658" s="116"/>
      <c r="K49658" s="116"/>
      <c r="T49658" s="93"/>
    </row>
    <row r="49659" spans="6:20" ht="13.2">
      <c r="F49659" s="116"/>
      <c r="I49659" s="116"/>
      <c r="K49659" s="116"/>
      <c r="T49659" s="93"/>
    </row>
    <row r="49660" spans="6:20" ht="13.2">
      <c r="F49660" s="116"/>
      <c r="I49660" s="116"/>
      <c r="K49660" s="116"/>
      <c r="T49660" s="93"/>
    </row>
    <row r="49661" spans="6:20" ht="13.2">
      <c r="F49661" s="116"/>
      <c r="I49661" s="116"/>
      <c r="K49661" s="116"/>
      <c r="T49661" s="93"/>
    </row>
    <row r="49662" spans="6:20" ht="13.2">
      <c r="F49662" s="116"/>
      <c r="I49662" s="116"/>
      <c r="K49662" s="116"/>
      <c r="T49662" s="93"/>
    </row>
    <row r="49663" spans="6:20" ht="13.2">
      <c r="F49663" s="116"/>
      <c r="I49663" s="116"/>
      <c r="K49663" s="116"/>
      <c r="T49663" s="93"/>
    </row>
    <row r="49664" spans="6:20" ht="13.2">
      <c r="F49664" s="116"/>
      <c r="I49664" s="116"/>
      <c r="K49664" s="116"/>
      <c r="T49664" s="93"/>
    </row>
    <row r="49665" spans="6:20" ht="13.2">
      <c r="F49665" s="116"/>
      <c r="I49665" s="116"/>
      <c r="K49665" s="116"/>
      <c r="T49665" s="93"/>
    </row>
    <row r="49666" spans="6:20" ht="13.2">
      <c r="F49666" s="116"/>
      <c r="I49666" s="116"/>
      <c r="K49666" s="116"/>
      <c r="T49666" s="93"/>
    </row>
    <row r="49667" spans="6:20" ht="13.2">
      <c r="F49667" s="116"/>
      <c r="I49667" s="116"/>
      <c r="K49667" s="116"/>
      <c r="T49667" s="93"/>
    </row>
    <row r="49668" spans="6:20" ht="13.2">
      <c r="F49668" s="116"/>
      <c r="I49668" s="116"/>
      <c r="K49668" s="116"/>
      <c r="T49668" s="93"/>
    </row>
    <row r="49669" spans="6:20" ht="13.2">
      <c r="F49669" s="116"/>
      <c r="I49669" s="116"/>
      <c r="K49669" s="116"/>
      <c r="T49669" s="93"/>
    </row>
    <row r="49670" spans="6:20" ht="13.2">
      <c r="F49670" s="116"/>
      <c r="I49670" s="116"/>
      <c r="K49670" s="116"/>
      <c r="T49670" s="93"/>
    </row>
    <row r="49671" spans="6:20" ht="13.2">
      <c r="F49671" s="116"/>
      <c r="I49671" s="116"/>
      <c r="K49671" s="116"/>
      <c r="T49671" s="93"/>
    </row>
    <row r="49672" spans="6:20" ht="13.2">
      <c r="F49672" s="116"/>
      <c r="I49672" s="116"/>
      <c r="K49672" s="116"/>
      <c r="T49672" s="93"/>
    </row>
    <row r="49673" spans="6:20" ht="13.2">
      <c r="F49673" s="116"/>
      <c r="I49673" s="116"/>
      <c r="K49673" s="116"/>
      <c r="T49673" s="93"/>
    </row>
    <row r="49674" spans="6:20" ht="13.2">
      <c r="F49674" s="116"/>
      <c r="I49674" s="116"/>
      <c r="K49674" s="116"/>
      <c r="T49674" s="93"/>
    </row>
    <row r="49675" spans="6:20" ht="13.2">
      <c r="F49675" s="116"/>
      <c r="I49675" s="116"/>
      <c r="K49675" s="116"/>
      <c r="T49675" s="93"/>
    </row>
    <row r="49676" spans="6:20" ht="13.2">
      <c r="F49676" s="116"/>
      <c r="I49676" s="116"/>
      <c r="K49676" s="116"/>
      <c r="T49676" s="93"/>
    </row>
    <row r="49677" spans="6:20" ht="13.2">
      <c r="F49677" s="116"/>
      <c r="I49677" s="116"/>
      <c r="K49677" s="116"/>
      <c r="T49677" s="93"/>
    </row>
    <row r="49678" spans="6:20" ht="13.2">
      <c r="F49678" s="116"/>
      <c r="I49678" s="116"/>
      <c r="K49678" s="116"/>
      <c r="T49678" s="93"/>
    </row>
    <row r="49679" spans="6:20" ht="13.2">
      <c r="F49679" s="116"/>
      <c r="I49679" s="116"/>
      <c r="K49679" s="116"/>
      <c r="T49679" s="93"/>
    </row>
    <row r="49680" spans="6:20" ht="13.2">
      <c r="F49680" s="116"/>
      <c r="I49680" s="116"/>
      <c r="K49680" s="116"/>
      <c r="T49680" s="93"/>
    </row>
    <row r="49681" spans="6:20" ht="13.2">
      <c r="F49681" s="116"/>
      <c r="I49681" s="116"/>
      <c r="K49681" s="116"/>
      <c r="T49681" s="93"/>
    </row>
    <row r="49682" spans="6:20" ht="13.2">
      <c r="F49682" s="116"/>
      <c r="I49682" s="116"/>
      <c r="K49682" s="116"/>
      <c r="T49682" s="93"/>
    </row>
    <row r="49683" spans="6:20" ht="13.2">
      <c r="F49683" s="116"/>
      <c r="I49683" s="116"/>
      <c r="K49683" s="116"/>
      <c r="T49683" s="93"/>
    </row>
    <row r="49684" spans="6:20" ht="13.2">
      <c r="F49684" s="116"/>
      <c r="I49684" s="116"/>
      <c r="K49684" s="116"/>
      <c r="T49684" s="93"/>
    </row>
    <row r="49685" spans="6:20" ht="13.2">
      <c r="F49685" s="116"/>
      <c r="I49685" s="116"/>
      <c r="K49685" s="116"/>
      <c r="T49685" s="93"/>
    </row>
    <row r="49686" spans="6:20" ht="13.2">
      <c r="F49686" s="116"/>
      <c r="I49686" s="116"/>
      <c r="K49686" s="116"/>
      <c r="T49686" s="93"/>
    </row>
    <row r="49687" spans="6:20" ht="13.2">
      <c r="F49687" s="116"/>
      <c r="I49687" s="116"/>
      <c r="K49687" s="116"/>
      <c r="T49687" s="93"/>
    </row>
    <row r="49688" spans="6:20" ht="13.2">
      <c r="F49688" s="116"/>
      <c r="I49688" s="116"/>
      <c r="K49688" s="116"/>
      <c r="T49688" s="93"/>
    </row>
    <row r="49689" spans="6:20" ht="13.2">
      <c r="F49689" s="116"/>
      <c r="I49689" s="116"/>
      <c r="K49689" s="116"/>
      <c r="T49689" s="93"/>
    </row>
    <row r="49690" spans="6:20" ht="13.2">
      <c r="F49690" s="116"/>
      <c r="I49690" s="116"/>
      <c r="K49690" s="116"/>
      <c r="T49690" s="93"/>
    </row>
    <row r="49691" spans="6:20" ht="13.2">
      <c r="F49691" s="116"/>
      <c r="I49691" s="116"/>
      <c r="K49691" s="116"/>
      <c r="T49691" s="93"/>
    </row>
    <row r="49692" spans="6:20" ht="13.2">
      <c r="F49692" s="116"/>
      <c r="I49692" s="116"/>
      <c r="K49692" s="116"/>
      <c r="T49692" s="93"/>
    </row>
    <row r="49693" spans="6:20" ht="13.2">
      <c r="F49693" s="116"/>
      <c r="I49693" s="116"/>
      <c r="K49693" s="116"/>
      <c r="T49693" s="93"/>
    </row>
    <row r="49694" spans="6:20" ht="13.2">
      <c r="F49694" s="116"/>
      <c r="I49694" s="116"/>
      <c r="K49694" s="116"/>
      <c r="T49694" s="93"/>
    </row>
    <row r="49695" spans="6:20" ht="13.2">
      <c r="F49695" s="116"/>
      <c r="I49695" s="116"/>
      <c r="K49695" s="116"/>
      <c r="T49695" s="93"/>
    </row>
    <row r="49696" spans="6:20" ht="13.2">
      <c r="F49696" s="116"/>
      <c r="I49696" s="116"/>
      <c r="K49696" s="116"/>
      <c r="T49696" s="93"/>
    </row>
    <row r="49697" spans="6:20" ht="13.2">
      <c r="F49697" s="116"/>
      <c r="I49697" s="116"/>
      <c r="K49697" s="116"/>
      <c r="T49697" s="93"/>
    </row>
    <row r="49698" spans="6:20" ht="13.2">
      <c r="F49698" s="116"/>
      <c r="I49698" s="116"/>
      <c r="K49698" s="116"/>
      <c r="T49698" s="93"/>
    </row>
    <row r="49699" spans="6:20" ht="13.2">
      <c r="F49699" s="116"/>
      <c r="I49699" s="116"/>
      <c r="K49699" s="116"/>
      <c r="T49699" s="93"/>
    </row>
    <row r="49700" spans="6:20" ht="13.2">
      <c r="F49700" s="116"/>
      <c r="I49700" s="116"/>
      <c r="K49700" s="116"/>
      <c r="T49700" s="93"/>
    </row>
    <row r="49701" spans="6:20" ht="13.2">
      <c r="F49701" s="116"/>
      <c r="I49701" s="116"/>
      <c r="K49701" s="116"/>
      <c r="T49701" s="93"/>
    </row>
    <row r="49702" spans="6:20" ht="13.2">
      <c r="F49702" s="116"/>
      <c r="I49702" s="116"/>
      <c r="K49702" s="116"/>
      <c r="T49702" s="93"/>
    </row>
    <row r="49703" spans="6:20" ht="13.2">
      <c r="F49703" s="116"/>
      <c r="I49703" s="116"/>
      <c r="K49703" s="116"/>
      <c r="T49703" s="93"/>
    </row>
    <row r="49704" spans="6:20" ht="13.2">
      <c r="F49704" s="116"/>
      <c r="I49704" s="116"/>
      <c r="K49704" s="116"/>
      <c r="T49704" s="93"/>
    </row>
    <row r="49705" spans="6:20" ht="13.2">
      <c r="F49705" s="116"/>
      <c r="I49705" s="116"/>
      <c r="K49705" s="116"/>
      <c r="T49705" s="93"/>
    </row>
    <row r="49706" spans="6:20" ht="13.2">
      <c r="F49706" s="116"/>
      <c r="I49706" s="116"/>
      <c r="K49706" s="116"/>
      <c r="T49706" s="93"/>
    </row>
    <row r="49707" spans="6:20" ht="13.2">
      <c r="F49707" s="116"/>
      <c r="I49707" s="116"/>
      <c r="K49707" s="116"/>
      <c r="T49707" s="93"/>
    </row>
    <row r="49708" spans="6:20" ht="13.2">
      <c r="F49708" s="116"/>
      <c r="I49708" s="116"/>
      <c r="K49708" s="116"/>
      <c r="T49708" s="93"/>
    </row>
    <row r="49709" spans="6:20" ht="13.2">
      <c r="F49709" s="116"/>
      <c r="I49709" s="116"/>
      <c r="K49709" s="116"/>
      <c r="T49709" s="93"/>
    </row>
    <row r="49710" spans="6:20" ht="13.2">
      <c r="F49710" s="116"/>
      <c r="I49710" s="116"/>
      <c r="K49710" s="116"/>
      <c r="T49710" s="93"/>
    </row>
    <row r="49711" spans="6:20" ht="13.2">
      <c r="F49711" s="116"/>
      <c r="I49711" s="116"/>
      <c r="K49711" s="116"/>
      <c r="T49711" s="93"/>
    </row>
    <row r="49712" spans="6:20" ht="13.2">
      <c r="F49712" s="116"/>
      <c r="I49712" s="116"/>
      <c r="K49712" s="116"/>
      <c r="T49712" s="93"/>
    </row>
    <row r="49713" spans="6:20" ht="13.2">
      <c r="F49713" s="116"/>
      <c r="I49713" s="116"/>
      <c r="K49713" s="116"/>
      <c r="T49713" s="93"/>
    </row>
    <row r="49714" spans="6:20" ht="13.2">
      <c r="F49714" s="116"/>
      <c r="I49714" s="116"/>
      <c r="K49714" s="116"/>
      <c r="T49714" s="93"/>
    </row>
    <row r="49715" spans="6:20" ht="13.2">
      <c r="F49715" s="116"/>
      <c r="I49715" s="116"/>
      <c r="K49715" s="116"/>
      <c r="T49715" s="93"/>
    </row>
    <row r="49716" spans="6:20" ht="13.2">
      <c r="F49716" s="116"/>
      <c r="I49716" s="116"/>
      <c r="K49716" s="116"/>
      <c r="T49716" s="93"/>
    </row>
    <row r="49717" spans="6:20" ht="13.2">
      <c r="F49717" s="116"/>
      <c r="I49717" s="116"/>
      <c r="K49717" s="116"/>
      <c r="T49717" s="93"/>
    </row>
    <row r="49718" spans="6:20" ht="13.2">
      <c r="F49718" s="116"/>
      <c r="I49718" s="116"/>
      <c r="K49718" s="116"/>
      <c r="T49718" s="93"/>
    </row>
    <row r="49719" spans="6:20" ht="13.2">
      <c r="F49719" s="116"/>
      <c r="I49719" s="116"/>
      <c r="K49719" s="116"/>
      <c r="T49719" s="93"/>
    </row>
    <row r="49720" spans="6:20" ht="13.2">
      <c r="F49720" s="116"/>
      <c r="I49720" s="116"/>
      <c r="K49720" s="116"/>
      <c r="T49720" s="93"/>
    </row>
    <row r="49721" spans="6:20" ht="13.2">
      <c r="F49721" s="116"/>
      <c r="I49721" s="116"/>
      <c r="K49721" s="116"/>
      <c r="T49721" s="93"/>
    </row>
    <row r="49722" spans="6:20" ht="13.2">
      <c r="F49722" s="116"/>
      <c r="I49722" s="116"/>
      <c r="K49722" s="116"/>
      <c r="T49722" s="93"/>
    </row>
    <row r="49723" spans="6:20" ht="13.2">
      <c r="F49723" s="116"/>
      <c r="I49723" s="116"/>
      <c r="K49723" s="116"/>
      <c r="T49723" s="93"/>
    </row>
    <row r="49724" spans="6:20" ht="13.2">
      <c r="F49724" s="116"/>
      <c r="I49724" s="116"/>
      <c r="K49724" s="116"/>
      <c r="T49724" s="93"/>
    </row>
    <row r="49725" spans="6:20" ht="13.2">
      <c r="F49725" s="116"/>
      <c r="I49725" s="116"/>
      <c r="K49725" s="116"/>
      <c r="T49725" s="93"/>
    </row>
    <row r="49726" spans="6:20" ht="13.2">
      <c r="F49726" s="116"/>
      <c r="I49726" s="116"/>
      <c r="K49726" s="116"/>
      <c r="T49726" s="93"/>
    </row>
    <row r="49727" spans="6:20" ht="13.2">
      <c r="F49727" s="116"/>
      <c r="I49727" s="116"/>
      <c r="K49727" s="116"/>
      <c r="T49727" s="93"/>
    </row>
    <row r="49728" spans="6:20" ht="13.2">
      <c r="F49728" s="116"/>
      <c r="I49728" s="116"/>
      <c r="K49728" s="116"/>
      <c r="T49728" s="93"/>
    </row>
    <row r="49729" spans="6:20" ht="13.2">
      <c r="F49729" s="116"/>
      <c r="I49729" s="116"/>
      <c r="K49729" s="116"/>
      <c r="T49729" s="93"/>
    </row>
    <row r="49730" spans="6:20" ht="13.2">
      <c r="F49730" s="116"/>
      <c r="I49730" s="116"/>
      <c r="K49730" s="116"/>
      <c r="T49730" s="93"/>
    </row>
    <row r="49731" spans="6:20" ht="13.2">
      <c r="F49731" s="116"/>
      <c r="I49731" s="116"/>
      <c r="K49731" s="116"/>
      <c r="T49731" s="93"/>
    </row>
    <row r="49732" spans="6:20" ht="13.2">
      <c r="F49732" s="116"/>
      <c r="I49732" s="116"/>
      <c r="K49732" s="116"/>
      <c r="T49732" s="93"/>
    </row>
    <row r="49733" spans="6:20" ht="13.2">
      <c r="F49733" s="116"/>
      <c r="I49733" s="116"/>
      <c r="K49733" s="116"/>
      <c r="T49733" s="93"/>
    </row>
    <row r="49734" spans="6:20" ht="13.2">
      <c r="F49734" s="116"/>
      <c r="I49734" s="116"/>
      <c r="K49734" s="116"/>
      <c r="T49734" s="93"/>
    </row>
    <row r="49735" spans="6:20" ht="13.2">
      <c r="F49735" s="116"/>
      <c r="I49735" s="116"/>
      <c r="K49735" s="116"/>
      <c r="T49735" s="93"/>
    </row>
    <row r="49736" spans="6:20" ht="13.2">
      <c r="F49736" s="116"/>
      <c r="I49736" s="116"/>
      <c r="K49736" s="116"/>
      <c r="T49736" s="93"/>
    </row>
    <row r="49737" spans="6:20" ht="13.2">
      <c r="F49737" s="116"/>
      <c r="I49737" s="116"/>
      <c r="K49737" s="116"/>
      <c r="T49737" s="93"/>
    </row>
    <row r="49738" spans="6:20" ht="13.2">
      <c r="F49738" s="116"/>
      <c r="I49738" s="116"/>
      <c r="K49738" s="116"/>
      <c r="T49738" s="93"/>
    </row>
    <row r="49739" spans="6:20" ht="13.2">
      <c r="F49739" s="116"/>
      <c r="I49739" s="116"/>
      <c r="K49739" s="116"/>
      <c r="T49739" s="93"/>
    </row>
    <row r="49740" spans="6:20" ht="13.2">
      <c r="F49740" s="116"/>
      <c r="I49740" s="116"/>
      <c r="K49740" s="116"/>
      <c r="T49740" s="93"/>
    </row>
    <row r="49741" spans="6:20" ht="13.2">
      <c r="F49741" s="116"/>
      <c r="I49741" s="116"/>
      <c r="K49741" s="116"/>
      <c r="T49741" s="93"/>
    </row>
    <row r="49742" spans="6:20" ht="13.2">
      <c r="F49742" s="116"/>
      <c r="I49742" s="116"/>
      <c r="K49742" s="116"/>
      <c r="T49742" s="93"/>
    </row>
    <row r="49743" spans="6:20" ht="13.2">
      <c r="F49743" s="116"/>
      <c r="I49743" s="116"/>
      <c r="K49743" s="116"/>
      <c r="T49743" s="93"/>
    </row>
    <row r="49744" spans="6:20" ht="13.2">
      <c r="F49744" s="116"/>
      <c r="I49744" s="116"/>
      <c r="K49744" s="116"/>
      <c r="T49744" s="93"/>
    </row>
    <row r="49745" spans="6:20" ht="13.2">
      <c r="F49745" s="116"/>
      <c r="I49745" s="116"/>
      <c r="K49745" s="116"/>
      <c r="T49745" s="93"/>
    </row>
    <row r="49746" spans="6:20" ht="13.2">
      <c r="F49746" s="116"/>
      <c r="I49746" s="116"/>
      <c r="K49746" s="116"/>
      <c r="T49746" s="93"/>
    </row>
    <row r="49747" spans="6:20" ht="13.2">
      <c r="F49747" s="116"/>
      <c r="I49747" s="116"/>
      <c r="K49747" s="116"/>
      <c r="T49747" s="93"/>
    </row>
    <row r="49748" spans="6:20" ht="13.2">
      <c r="F49748" s="116"/>
      <c r="I49748" s="116"/>
      <c r="K49748" s="116"/>
      <c r="T49748" s="93"/>
    </row>
    <row r="49749" spans="6:20" ht="13.2">
      <c r="F49749" s="116"/>
      <c r="I49749" s="116"/>
      <c r="K49749" s="116"/>
      <c r="T49749" s="93"/>
    </row>
    <row r="49750" spans="6:20" ht="13.2">
      <c r="F49750" s="116"/>
      <c r="I49750" s="116"/>
      <c r="K49750" s="116"/>
      <c r="T49750" s="93"/>
    </row>
    <row r="49751" spans="6:20" ht="13.2">
      <c r="F49751" s="116"/>
      <c r="I49751" s="116"/>
      <c r="K49751" s="116"/>
      <c r="T49751" s="93"/>
    </row>
    <row r="49752" spans="6:20" ht="13.2">
      <c r="F49752" s="116"/>
      <c r="I49752" s="116"/>
      <c r="K49752" s="116"/>
      <c r="T49752" s="93"/>
    </row>
    <row r="49753" spans="6:20" ht="13.2">
      <c r="F49753" s="116"/>
      <c r="I49753" s="116"/>
      <c r="K49753" s="116"/>
      <c r="T49753" s="93"/>
    </row>
    <row r="49754" spans="6:20" ht="13.2">
      <c r="F49754" s="116"/>
      <c r="I49754" s="116"/>
      <c r="K49754" s="116"/>
      <c r="T49754" s="93"/>
    </row>
    <row r="49755" spans="6:20" ht="13.2">
      <c r="F49755" s="116"/>
      <c r="I49755" s="116"/>
      <c r="K49755" s="116"/>
      <c r="T49755" s="93"/>
    </row>
    <row r="49756" spans="6:20" ht="13.2">
      <c r="F49756" s="116"/>
      <c r="I49756" s="116"/>
      <c r="K49756" s="116"/>
      <c r="T49756" s="93"/>
    </row>
    <row r="49757" spans="6:20" ht="13.2">
      <c r="F49757" s="116"/>
      <c r="I49757" s="116"/>
      <c r="K49757" s="116"/>
      <c r="T49757" s="93"/>
    </row>
    <row r="49758" spans="6:20" ht="13.2">
      <c r="F49758" s="116"/>
      <c r="I49758" s="116"/>
      <c r="K49758" s="116"/>
      <c r="T49758" s="93"/>
    </row>
    <row r="49759" spans="6:20" ht="13.2">
      <c r="F49759" s="116"/>
      <c r="I49759" s="116"/>
      <c r="K49759" s="116"/>
      <c r="T49759" s="93"/>
    </row>
    <row r="49760" spans="6:20" ht="13.2">
      <c r="F49760" s="116"/>
      <c r="I49760" s="116"/>
      <c r="K49760" s="116"/>
      <c r="T49760" s="93"/>
    </row>
    <row r="49761" spans="6:20" ht="13.2">
      <c r="F49761" s="116"/>
      <c r="I49761" s="116"/>
      <c r="K49761" s="116"/>
      <c r="T49761" s="93"/>
    </row>
    <row r="49762" spans="6:20" ht="13.2">
      <c r="F49762" s="116"/>
      <c r="I49762" s="116"/>
      <c r="K49762" s="116"/>
      <c r="T49762" s="93"/>
    </row>
    <row r="49763" spans="6:20" ht="13.2">
      <c r="F49763" s="116"/>
      <c r="I49763" s="116"/>
      <c r="K49763" s="116"/>
      <c r="T49763" s="93"/>
    </row>
    <row r="49764" spans="6:20" ht="13.2">
      <c r="F49764" s="116"/>
      <c r="I49764" s="116"/>
      <c r="K49764" s="116"/>
      <c r="T49764" s="93"/>
    </row>
    <row r="49765" spans="6:20" ht="13.2">
      <c r="F49765" s="116"/>
      <c r="I49765" s="116"/>
      <c r="K49765" s="116"/>
      <c r="T49765" s="93"/>
    </row>
    <row r="49766" spans="6:20" ht="13.2">
      <c r="F49766" s="116"/>
      <c r="I49766" s="116"/>
      <c r="K49766" s="116"/>
      <c r="T49766" s="93"/>
    </row>
    <row r="49767" spans="6:20" ht="13.2">
      <c r="F49767" s="116"/>
      <c r="I49767" s="116"/>
      <c r="K49767" s="116"/>
      <c r="T49767" s="93"/>
    </row>
    <row r="49768" spans="6:20" ht="13.2">
      <c r="F49768" s="116"/>
      <c r="I49768" s="116"/>
      <c r="K49768" s="116"/>
      <c r="T49768" s="93"/>
    </row>
    <row r="49769" spans="6:20" ht="13.2">
      <c r="F49769" s="116"/>
      <c r="I49769" s="116"/>
      <c r="K49769" s="116"/>
      <c r="T49769" s="93"/>
    </row>
    <row r="49770" spans="6:20" ht="13.2">
      <c r="F49770" s="116"/>
      <c r="I49770" s="116"/>
      <c r="K49770" s="116"/>
      <c r="T49770" s="93"/>
    </row>
    <row r="49771" spans="6:20" ht="13.2">
      <c r="F49771" s="116"/>
      <c r="I49771" s="116"/>
      <c r="K49771" s="116"/>
      <c r="T49771" s="93"/>
    </row>
    <row r="49772" spans="6:20" ht="13.2">
      <c r="F49772" s="116"/>
      <c r="I49772" s="116"/>
      <c r="K49772" s="116"/>
      <c r="T49772" s="93"/>
    </row>
    <row r="49773" spans="6:20" ht="13.2">
      <c r="F49773" s="116"/>
      <c r="I49773" s="116"/>
      <c r="K49773" s="116"/>
      <c r="T49773" s="93"/>
    </row>
    <row r="49774" spans="6:20" ht="13.2">
      <c r="F49774" s="116"/>
      <c r="I49774" s="116"/>
      <c r="K49774" s="116"/>
      <c r="T49774" s="93"/>
    </row>
    <row r="49775" spans="6:20" ht="13.2">
      <c r="F49775" s="116"/>
      <c r="I49775" s="116"/>
      <c r="K49775" s="116"/>
      <c r="T49775" s="93"/>
    </row>
    <row r="49776" spans="6:20" ht="13.2">
      <c r="F49776" s="116"/>
      <c r="I49776" s="116"/>
      <c r="K49776" s="116"/>
      <c r="T49776" s="93"/>
    </row>
    <row r="49777" spans="6:20" ht="13.2">
      <c r="F49777" s="116"/>
      <c r="I49777" s="116"/>
      <c r="K49777" s="116"/>
      <c r="T49777" s="93"/>
    </row>
    <row r="49778" spans="6:20" ht="13.2">
      <c r="F49778" s="116"/>
      <c r="I49778" s="116"/>
      <c r="K49778" s="116"/>
      <c r="T49778" s="93"/>
    </row>
    <row r="49779" spans="6:20" ht="13.2">
      <c r="F49779" s="116"/>
      <c r="I49779" s="116"/>
      <c r="K49779" s="116"/>
      <c r="T49779" s="93"/>
    </row>
    <row r="49780" spans="6:20" ht="13.2">
      <c r="F49780" s="116"/>
      <c r="I49780" s="116"/>
      <c r="K49780" s="116"/>
      <c r="T49780" s="93"/>
    </row>
    <row r="49781" spans="6:20" ht="13.2">
      <c r="F49781" s="116"/>
      <c r="I49781" s="116"/>
      <c r="K49781" s="116"/>
      <c r="T49781" s="93"/>
    </row>
    <row r="49782" spans="6:20" ht="13.2">
      <c r="F49782" s="116"/>
      <c r="I49782" s="116"/>
      <c r="K49782" s="116"/>
      <c r="T49782" s="93"/>
    </row>
    <row r="49783" spans="6:20" ht="13.2">
      <c r="F49783" s="116"/>
      <c r="I49783" s="116"/>
      <c r="K49783" s="116"/>
      <c r="T49783" s="93"/>
    </row>
    <row r="49784" spans="6:20" ht="13.2">
      <c r="F49784" s="116"/>
      <c r="I49784" s="116"/>
      <c r="K49784" s="116"/>
      <c r="T49784" s="93"/>
    </row>
    <row r="49785" spans="6:20" ht="13.2">
      <c r="F49785" s="116"/>
      <c r="I49785" s="116"/>
      <c r="K49785" s="116"/>
      <c r="T49785" s="93"/>
    </row>
    <row r="49786" spans="6:20" ht="13.2">
      <c r="F49786" s="116"/>
      <c r="I49786" s="116"/>
      <c r="K49786" s="116"/>
      <c r="T49786" s="93"/>
    </row>
    <row r="49787" spans="6:20" ht="13.2">
      <c r="F49787" s="116"/>
      <c r="I49787" s="116"/>
      <c r="K49787" s="116"/>
      <c r="T49787" s="93"/>
    </row>
    <row r="49788" spans="6:20" ht="13.2">
      <c r="F49788" s="116"/>
      <c r="I49788" s="116"/>
      <c r="K49788" s="116"/>
      <c r="T49788" s="93"/>
    </row>
    <row r="49789" spans="6:20" ht="13.2">
      <c r="F49789" s="116"/>
      <c r="I49789" s="116"/>
      <c r="K49789" s="116"/>
      <c r="T49789" s="93"/>
    </row>
    <row r="49790" spans="6:20" ht="13.2">
      <c r="F49790" s="116"/>
      <c r="I49790" s="116"/>
      <c r="K49790" s="116"/>
      <c r="T49790" s="93"/>
    </row>
    <row r="49791" spans="6:20" ht="13.2">
      <c r="F49791" s="116"/>
      <c r="I49791" s="116"/>
      <c r="K49791" s="116"/>
      <c r="T49791" s="93"/>
    </row>
    <row r="49792" spans="6:20" ht="13.2">
      <c r="F49792" s="116"/>
      <c r="I49792" s="116"/>
      <c r="K49792" s="116"/>
      <c r="T49792" s="93"/>
    </row>
    <row r="49793" spans="6:20" ht="13.2">
      <c r="F49793" s="116"/>
      <c r="I49793" s="116"/>
      <c r="K49793" s="116"/>
      <c r="T49793" s="93"/>
    </row>
    <row r="49794" spans="6:20" ht="13.2">
      <c r="F49794" s="116"/>
      <c r="I49794" s="116"/>
      <c r="K49794" s="116"/>
      <c r="T49794" s="93"/>
    </row>
    <row r="49795" spans="6:20" ht="13.2">
      <c r="F49795" s="116"/>
      <c r="I49795" s="116"/>
      <c r="K49795" s="116"/>
      <c r="T49795" s="93"/>
    </row>
    <row r="49796" spans="6:20" ht="13.2">
      <c r="F49796" s="116"/>
      <c r="I49796" s="116"/>
      <c r="K49796" s="116"/>
      <c r="T49796" s="93"/>
    </row>
    <row r="49797" spans="6:20" ht="13.2">
      <c r="F49797" s="116"/>
      <c r="I49797" s="116"/>
      <c r="K49797" s="116"/>
      <c r="T49797" s="93"/>
    </row>
    <row r="49798" spans="6:20" ht="13.2">
      <c r="F49798" s="116"/>
      <c r="I49798" s="116"/>
      <c r="K49798" s="116"/>
      <c r="T49798" s="93"/>
    </row>
    <row r="49799" spans="6:20" ht="13.2">
      <c r="F49799" s="116"/>
      <c r="I49799" s="116"/>
      <c r="K49799" s="116"/>
      <c r="T49799" s="93"/>
    </row>
    <row r="49800" spans="6:20" ht="13.2">
      <c r="F49800" s="116"/>
      <c r="I49800" s="116"/>
      <c r="K49800" s="116"/>
      <c r="T49800" s="93"/>
    </row>
    <row r="49801" spans="6:20" ht="13.2">
      <c r="F49801" s="116"/>
      <c r="I49801" s="116"/>
      <c r="K49801" s="116"/>
      <c r="T49801" s="93"/>
    </row>
    <row r="49802" spans="6:20" ht="13.2">
      <c r="F49802" s="116"/>
      <c r="I49802" s="116"/>
      <c r="K49802" s="116"/>
      <c r="T49802" s="93"/>
    </row>
    <row r="49803" spans="6:20" ht="13.2">
      <c r="F49803" s="116"/>
      <c r="I49803" s="116"/>
      <c r="K49803" s="116"/>
      <c r="T49803" s="93"/>
    </row>
    <row r="49804" spans="6:20" ht="13.2">
      <c r="F49804" s="116"/>
      <c r="I49804" s="116"/>
      <c r="K49804" s="116"/>
      <c r="T49804" s="93"/>
    </row>
    <row r="49805" spans="6:20" ht="13.2">
      <c r="F49805" s="116"/>
      <c r="I49805" s="116"/>
      <c r="K49805" s="116"/>
      <c r="T49805" s="93"/>
    </row>
    <row r="49806" spans="6:20" ht="13.2">
      <c r="F49806" s="116"/>
      <c r="I49806" s="116"/>
      <c r="K49806" s="116"/>
      <c r="T49806" s="93"/>
    </row>
    <row r="49807" spans="6:20" ht="13.2">
      <c r="F49807" s="116"/>
      <c r="I49807" s="116"/>
      <c r="K49807" s="116"/>
      <c r="T49807" s="93"/>
    </row>
    <row r="49808" spans="6:20" ht="13.2">
      <c r="F49808" s="116"/>
      <c r="I49808" s="116"/>
      <c r="K49808" s="116"/>
      <c r="T49808" s="93"/>
    </row>
    <row r="49809" spans="6:20" ht="13.2">
      <c r="F49809" s="116"/>
      <c r="I49809" s="116"/>
      <c r="K49809" s="116"/>
      <c r="T49809" s="93"/>
    </row>
    <row r="49810" spans="6:20" ht="13.2">
      <c r="F49810" s="116"/>
      <c r="I49810" s="116"/>
      <c r="K49810" s="116"/>
      <c r="T49810" s="93"/>
    </row>
    <row r="49811" spans="6:20" ht="13.2">
      <c r="F49811" s="116"/>
      <c r="I49811" s="116"/>
      <c r="K49811" s="116"/>
      <c r="T49811" s="93"/>
    </row>
    <row r="49812" spans="6:20" ht="13.2">
      <c r="F49812" s="116"/>
      <c r="I49812" s="116"/>
      <c r="K49812" s="116"/>
      <c r="T49812" s="93"/>
    </row>
    <row r="49813" spans="6:20" ht="13.2">
      <c r="F49813" s="116"/>
      <c r="I49813" s="116"/>
      <c r="K49813" s="116"/>
      <c r="T49813" s="93"/>
    </row>
    <row r="49814" spans="6:20" ht="13.2">
      <c r="F49814" s="116"/>
      <c r="I49814" s="116"/>
      <c r="K49814" s="116"/>
      <c r="T49814" s="93"/>
    </row>
    <row r="49815" spans="6:20" ht="13.2">
      <c r="F49815" s="116"/>
      <c r="I49815" s="116"/>
      <c r="K49815" s="116"/>
      <c r="T49815" s="93"/>
    </row>
    <row r="49816" spans="6:20" ht="13.2">
      <c r="F49816" s="116"/>
      <c r="I49816" s="116"/>
      <c r="K49816" s="116"/>
      <c r="T49816" s="93"/>
    </row>
    <row r="49817" spans="6:20" ht="13.2">
      <c r="F49817" s="116"/>
      <c r="I49817" s="116"/>
      <c r="K49817" s="116"/>
      <c r="T49817" s="93"/>
    </row>
    <row r="49818" spans="6:20" ht="13.2">
      <c r="F49818" s="116"/>
      <c r="I49818" s="116"/>
      <c r="K49818" s="116"/>
      <c r="T49818" s="93"/>
    </row>
    <row r="49819" spans="6:20" ht="13.2">
      <c r="F49819" s="116"/>
      <c r="I49819" s="116"/>
      <c r="K49819" s="116"/>
      <c r="T49819" s="93"/>
    </row>
    <row r="49820" spans="6:20" ht="13.2">
      <c r="F49820" s="116"/>
      <c r="I49820" s="116"/>
      <c r="K49820" s="116"/>
      <c r="T49820" s="93"/>
    </row>
    <row r="49821" spans="6:20" ht="13.2">
      <c r="F49821" s="116"/>
      <c r="I49821" s="116"/>
      <c r="K49821" s="116"/>
      <c r="T49821" s="93"/>
    </row>
    <row r="49822" spans="6:20" ht="13.2">
      <c r="F49822" s="116"/>
      <c r="I49822" s="116"/>
      <c r="K49822" s="116"/>
      <c r="T49822" s="93"/>
    </row>
    <row r="49823" spans="6:20" ht="13.2">
      <c r="F49823" s="116"/>
      <c r="I49823" s="116"/>
      <c r="K49823" s="116"/>
      <c r="T49823" s="93"/>
    </row>
    <row r="49824" spans="6:20" ht="13.2">
      <c r="F49824" s="116"/>
      <c r="I49824" s="116"/>
      <c r="K49824" s="116"/>
      <c r="T49824" s="93"/>
    </row>
    <row r="49825" spans="6:20" ht="13.2">
      <c r="F49825" s="116"/>
      <c r="I49825" s="116"/>
      <c r="K49825" s="116"/>
      <c r="T49825" s="93"/>
    </row>
    <row r="49826" spans="6:20" ht="13.2">
      <c r="F49826" s="116"/>
      <c r="I49826" s="116"/>
      <c r="K49826" s="116"/>
      <c r="T49826" s="93"/>
    </row>
    <row r="49827" spans="6:20" ht="13.2">
      <c r="F49827" s="116"/>
      <c r="I49827" s="116"/>
      <c r="K49827" s="116"/>
      <c r="T49827" s="93"/>
    </row>
    <row r="49828" spans="6:20" ht="13.2">
      <c r="F49828" s="116"/>
      <c r="I49828" s="116"/>
      <c r="K49828" s="116"/>
      <c r="T49828" s="93"/>
    </row>
    <row r="49829" spans="6:20" ht="13.2">
      <c r="F49829" s="116"/>
      <c r="I49829" s="116"/>
      <c r="K49829" s="116"/>
      <c r="T49829" s="93"/>
    </row>
    <row r="49830" spans="6:20" ht="13.2">
      <c r="F49830" s="116"/>
      <c r="I49830" s="116"/>
      <c r="K49830" s="116"/>
      <c r="T49830" s="93"/>
    </row>
    <row r="49831" spans="6:20" ht="13.2">
      <c r="F49831" s="116"/>
      <c r="I49831" s="116"/>
      <c r="K49831" s="116"/>
      <c r="T49831" s="93"/>
    </row>
    <row r="49832" spans="6:20" ht="13.2">
      <c r="F49832" s="116"/>
      <c r="I49832" s="116"/>
      <c r="K49832" s="116"/>
      <c r="T49832" s="93"/>
    </row>
    <row r="49833" spans="6:20" ht="13.2">
      <c r="F49833" s="116"/>
      <c r="I49833" s="116"/>
      <c r="K49833" s="116"/>
      <c r="T49833" s="93"/>
    </row>
    <row r="49834" spans="6:20" ht="13.2">
      <c r="F49834" s="116"/>
      <c r="I49834" s="116"/>
      <c r="K49834" s="116"/>
      <c r="T49834" s="93"/>
    </row>
    <row r="49835" spans="6:20" ht="13.2">
      <c r="F49835" s="116"/>
      <c r="I49835" s="116"/>
      <c r="K49835" s="116"/>
      <c r="T49835" s="93"/>
    </row>
    <row r="49836" spans="6:20" ht="13.2">
      <c r="F49836" s="116"/>
      <c r="I49836" s="116"/>
      <c r="K49836" s="116"/>
      <c r="T49836" s="93"/>
    </row>
    <row r="49837" spans="6:20" ht="13.2">
      <c r="F49837" s="116"/>
      <c r="I49837" s="116"/>
      <c r="K49837" s="116"/>
      <c r="T49837" s="93"/>
    </row>
    <row r="49838" spans="6:20" ht="13.2">
      <c r="F49838" s="116"/>
      <c r="I49838" s="116"/>
      <c r="K49838" s="116"/>
      <c r="T49838" s="93"/>
    </row>
    <row r="49839" spans="6:20" ht="13.2">
      <c r="F49839" s="116"/>
      <c r="I49839" s="116"/>
      <c r="K49839" s="116"/>
      <c r="T49839" s="93"/>
    </row>
    <row r="49840" spans="6:20" ht="13.2">
      <c r="F49840" s="116"/>
      <c r="I49840" s="116"/>
      <c r="K49840" s="116"/>
      <c r="T49840" s="93"/>
    </row>
    <row r="49841" spans="6:20" ht="13.2">
      <c r="F49841" s="116"/>
      <c r="I49841" s="116"/>
      <c r="K49841" s="116"/>
      <c r="T49841" s="93"/>
    </row>
    <row r="49842" spans="6:20" ht="13.2">
      <c r="F49842" s="116"/>
      <c r="I49842" s="116"/>
      <c r="K49842" s="116"/>
      <c r="T49842" s="93"/>
    </row>
    <row r="49843" spans="6:20" ht="13.2">
      <c r="F49843" s="116"/>
      <c r="I49843" s="116"/>
      <c r="K49843" s="116"/>
      <c r="T49843" s="93"/>
    </row>
    <row r="49844" spans="6:20" ht="13.2">
      <c r="F49844" s="116"/>
      <c r="I49844" s="116"/>
      <c r="K49844" s="116"/>
      <c r="T49844" s="93"/>
    </row>
    <row r="49845" spans="6:20" ht="13.2">
      <c r="F49845" s="116"/>
      <c r="I49845" s="116"/>
      <c r="K49845" s="116"/>
      <c r="T49845" s="93"/>
    </row>
    <row r="49846" spans="6:20" ht="13.2">
      <c r="F49846" s="116"/>
      <c r="I49846" s="116"/>
      <c r="K49846" s="116"/>
      <c r="T49846" s="93"/>
    </row>
    <row r="49847" spans="6:20" ht="13.2">
      <c r="F49847" s="116"/>
      <c r="I49847" s="116"/>
      <c r="K49847" s="116"/>
      <c r="T49847" s="93"/>
    </row>
    <row r="49848" spans="6:20" ht="13.2">
      <c r="F49848" s="116"/>
      <c r="I49848" s="116"/>
      <c r="K49848" s="116"/>
      <c r="T49848" s="93"/>
    </row>
    <row r="49849" spans="6:20" ht="13.2">
      <c r="F49849" s="116"/>
      <c r="I49849" s="116"/>
      <c r="K49849" s="116"/>
      <c r="T49849" s="93"/>
    </row>
    <row r="49850" spans="6:20" ht="13.2">
      <c r="F49850" s="116"/>
      <c r="I49850" s="116"/>
      <c r="K49850" s="116"/>
      <c r="T49850" s="93"/>
    </row>
    <row r="49851" spans="6:20" ht="13.2">
      <c r="F49851" s="116"/>
      <c r="I49851" s="116"/>
      <c r="K49851" s="116"/>
      <c r="T49851" s="93"/>
    </row>
    <row r="49852" spans="6:20" ht="13.2">
      <c r="F49852" s="116"/>
      <c r="I49852" s="116"/>
      <c r="K49852" s="116"/>
      <c r="T49852" s="93"/>
    </row>
    <row r="49853" spans="6:20" ht="13.2">
      <c r="F49853" s="116"/>
      <c r="I49853" s="116"/>
      <c r="K49853" s="116"/>
      <c r="T49853" s="93"/>
    </row>
    <row r="49854" spans="6:20" ht="13.2">
      <c r="F49854" s="116"/>
      <c r="I49854" s="116"/>
      <c r="K49854" s="116"/>
      <c r="T49854" s="93"/>
    </row>
    <row r="49855" spans="6:20" ht="13.2">
      <c r="F49855" s="116"/>
      <c r="I49855" s="116"/>
      <c r="K49855" s="116"/>
      <c r="T49855" s="93"/>
    </row>
    <row r="49856" spans="6:20" ht="13.2">
      <c r="F49856" s="116"/>
      <c r="I49856" s="116"/>
      <c r="K49856" s="116"/>
      <c r="T49856" s="93"/>
    </row>
    <row r="49857" spans="6:20" ht="13.2">
      <c r="F49857" s="116"/>
      <c r="I49857" s="116"/>
      <c r="K49857" s="116"/>
      <c r="T49857" s="93"/>
    </row>
    <row r="49858" spans="6:20" ht="13.2">
      <c r="F49858" s="116"/>
      <c r="I49858" s="116"/>
      <c r="K49858" s="116"/>
      <c r="T49858" s="93"/>
    </row>
    <row r="49859" spans="6:20" ht="13.2">
      <c r="F49859" s="116"/>
      <c r="I49859" s="116"/>
      <c r="K49859" s="116"/>
      <c r="T49859" s="93"/>
    </row>
    <row r="49860" spans="6:20" ht="13.2">
      <c r="F49860" s="116"/>
      <c r="I49860" s="116"/>
      <c r="K49860" s="116"/>
      <c r="T49860" s="93"/>
    </row>
    <row r="49861" spans="6:20" ht="13.2">
      <c r="F49861" s="116"/>
      <c r="I49861" s="116"/>
      <c r="K49861" s="116"/>
      <c r="T49861" s="93"/>
    </row>
    <row r="49862" spans="6:20" ht="13.2">
      <c r="F49862" s="116"/>
      <c r="I49862" s="116"/>
      <c r="K49862" s="116"/>
      <c r="T49862" s="93"/>
    </row>
    <row r="49863" spans="6:20" ht="13.2">
      <c r="F49863" s="116"/>
      <c r="I49863" s="116"/>
      <c r="K49863" s="116"/>
      <c r="T49863" s="93"/>
    </row>
    <row r="49864" spans="6:20" ht="13.2">
      <c r="F49864" s="116"/>
      <c r="I49864" s="116"/>
      <c r="K49864" s="116"/>
      <c r="T49864" s="93"/>
    </row>
    <row r="49865" spans="6:20" ht="13.2">
      <c r="F49865" s="116"/>
      <c r="I49865" s="116"/>
      <c r="K49865" s="116"/>
      <c r="T49865" s="93"/>
    </row>
    <row r="49866" spans="6:20" ht="13.2">
      <c r="F49866" s="116"/>
      <c r="I49866" s="116"/>
      <c r="K49866" s="116"/>
      <c r="T49866" s="93"/>
    </row>
    <row r="49867" spans="6:20" ht="13.2">
      <c r="F49867" s="116"/>
      <c r="I49867" s="116"/>
      <c r="K49867" s="116"/>
      <c r="T49867" s="93"/>
    </row>
    <row r="49868" spans="6:20" ht="13.2">
      <c r="F49868" s="116"/>
      <c r="I49868" s="116"/>
      <c r="K49868" s="116"/>
      <c r="T49868" s="93"/>
    </row>
    <row r="49869" spans="6:20" ht="13.2">
      <c r="F49869" s="116"/>
      <c r="I49869" s="116"/>
      <c r="K49869" s="116"/>
      <c r="T49869" s="93"/>
    </row>
    <row r="49870" spans="6:20" ht="13.2">
      <c r="F49870" s="116"/>
      <c r="I49870" s="116"/>
      <c r="K49870" s="116"/>
      <c r="T49870" s="93"/>
    </row>
    <row r="49871" spans="6:20" ht="13.2">
      <c r="F49871" s="116"/>
      <c r="I49871" s="116"/>
      <c r="K49871" s="116"/>
      <c r="T49871" s="93"/>
    </row>
    <row r="49872" spans="6:20" ht="13.2">
      <c r="F49872" s="116"/>
      <c r="I49872" s="116"/>
      <c r="K49872" s="116"/>
      <c r="T49872" s="93"/>
    </row>
    <row r="49873" spans="6:20" ht="13.2">
      <c r="F49873" s="116"/>
      <c r="I49873" s="116"/>
      <c r="K49873" s="116"/>
      <c r="T49873" s="93"/>
    </row>
    <row r="49874" spans="6:20" ht="13.2">
      <c r="F49874" s="116"/>
      <c r="I49874" s="116"/>
      <c r="K49874" s="116"/>
      <c r="T49874" s="93"/>
    </row>
    <row r="49875" spans="6:20" ht="13.2">
      <c r="F49875" s="116"/>
      <c r="I49875" s="116"/>
      <c r="K49875" s="116"/>
      <c r="T49875" s="93"/>
    </row>
    <row r="49876" spans="6:20" ht="13.2">
      <c r="F49876" s="116"/>
      <c r="I49876" s="116"/>
      <c r="K49876" s="116"/>
      <c r="T49876" s="93"/>
    </row>
    <row r="49877" spans="6:20" ht="13.2">
      <c r="F49877" s="116"/>
      <c r="I49877" s="116"/>
      <c r="K49877" s="116"/>
      <c r="T49877" s="93"/>
    </row>
    <row r="49878" spans="6:20" ht="13.2">
      <c r="F49878" s="116"/>
      <c r="I49878" s="116"/>
      <c r="K49878" s="116"/>
      <c r="T49878" s="93"/>
    </row>
    <row r="49879" spans="6:20" ht="13.2">
      <c r="F49879" s="116"/>
      <c r="I49879" s="116"/>
      <c r="K49879" s="116"/>
      <c r="T49879" s="93"/>
    </row>
    <row r="49880" spans="6:20" ht="13.2">
      <c r="F49880" s="116"/>
      <c r="I49880" s="116"/>
      <c r="K49880" s="116"/>
      <c r="T49880" s="93"/>
    </row>
    <row r="49881" spans="6:20" ht="13.2">
      <c r="F49881" s="116"/>
      <c r="I49881" s="116"/>
      <c r="K49881" s="116"/>
      <c r="T49881" s="93"/>
    </row>
    <row r="49882" spans="6:20" ht="13.2">
      <c r="F49882" s="116"/>
      <c r="I49882" s="116"/>
      <c r="K49882" s="116"/>
      <c r="T49882" s="93"/>
    </row>
    <row r="49883" spans="6:20" ht="13.2">
      <c r="F49883" s="116"/>
      <c r="I49883" s="116"/>
      <c r="K49883" s="116"/>
      <c r="T49883" s="93"/>
    </row>
    <row r="49884" spans="6:20" ht="13.2">
      <c r="F49884" s="116"/>
      <c r="I49884" s="116"/>
      <c r="K49884" s="116"/>
      <c r="T49884" s="93"/>
    </row>
    <row r="49885" spans="6:20" ht="13.2">
      <c r="F49885" s="116"/>
      <c r="I49885" s="116"/>
      <c r="K49885" s="116"/>
      <c r="T49885" s="93"/>
    </row>
    <row r="49886" spans="6:20" ht="13.2">
      <c r="F49886" s="116"/>
      <c r="I49886" s="116"/>
      <c r="K49886" s="116"/>
      <c r="T49886" s="93"/>
    </row>
    <row r="49887" spans="6:20" ht="13.2">
      <c r="F49887" s="116"/>
      <c r="I49887" s="116"/>
      <c r="K49887" s="116"/>
      <c r="T49887" s="93"/>
    </row>
    <row r="49888" spans="6:20" ht="13.2">
      <c r="F49888" s="116"/>
      <c r="I49888" s="116"/>
      <c r="K49888" s="116"/>
      <c r="T49888" s="93"/>
    </row>
    <row r="49889" spans="6:20" ht="13.2">
      <c r="F49889" s="116"/>
      <c r="I49889" s="116"/>
      <c r="K49889" s="116"/>
      <c r="T49889" s="93"/>
    </row>
    <row r="49890" spans="6:20" ht="13.2">
      <c r="F49890" s="116"/>
      <c r="I49890" s="116"/>
      <c r="K49890" s="116"/>
      <c r="T49890" s="93"/>
    </row>
    <row r="49891" spans="6:20" ht="13.2">
      <c r="F49891" s="116"/>
      <c r="I49891" s="116"/>
      <c r="K49891" s="116"/>
      <c r="T49891" s="93"/>
    </row>
    <row r="49892" spans="6:20" ht="13.2">
      <c r="F49892" s="116"/>
      <c r="I49892" s="116"/>
      <c r="K49892" s="116"/>
      <c r="T49892" s="93"/>
    </row>
    <row r="49893" spans="6:20" ht="13.2">
      <c r="F49893" s="116"/>
      <c r="I49893" s="116"/>
      <c r="K49893" s="116"/>
      <c r="T49893" s="93"/>
    </row>
    <row r="49894" spans="6:20" ht="13.2">
      <c r="F49894" s="116"/>
      <c r="I49894" s="116"/>
      <c r="K49894" s="116"/>
      <c r="T49894" s="93"/>
    </row>
    <row r="49895" spans="6:20" ht="13.2">
      <c r="F49895" s="116"/>
      <c r="I49895" s="116"/>
      <c r="K49895" s="116"/>
      <c r="T49895" s="93"/>
    </row>
    <row r="49896" spans="6:20" ht="13.2">
      <c r="F49896" s="116"/>
      <c r="I49896" s="116"/>
      <c r="K49896" s="116"/>
      <c r="T49896" s="93"/>
    </row>
    <row r="49897" spans="6:20" ht="13.2">
      <c r="F49897" s="116"/>
      <c r="I49897" s="116"/>
      <c r="K49897" s="116"/>
      <c r="T49897" s="93"/>
    </row>
    <row r="49898" spans="6:20" ht="13.2">
      <c r="F49898" s="116"/>
      <c r="I49898" s="116"/>
      <c r="K49898" s="116"/>
      <c r="T49898" s="93"/>
    </row>
    <row r="49899" spans="6:20" ht="13.2">
      <c r="F49899" s="116"/>
      <c r="I49899" s="116"/>
      <c r="K49899" s="116"/>
      <c r="T49899" s="93"/>
    </row>
    <row r="49900" spans="6:20" ht="13.2">
      <c r="F49900" s="116"/>
      <c r="I49900" s="116"/>
      <c r="K49900" s="116"/>
      <c r="T49900" s="93"/>
    </row>
    <row r="49901" spans="6:20" ht="13.2">
      <c r="F49901" s="116"/>
      <c r="I49901" s="116"/>
      <c r="K49901" s="116"/>
      <c r="T49901" s="93"/>
    </row>
    <row r="49902" spans="6:20" ht="13.2">
      <c r="F49902" s="116"/>
      <c r="I49902" s="116"/>
      <c r="K49902" s="116"/>
      <c r="T49902" s="93"/>
    </row>
    <row r="49903" spans="6:20" ht="13.2">
      <c r="F49903" s="116"/>
      <c r="I49903" s="116"/>
      <c r="K49903" s="116"/>
      <c r="T49903" s="93"/>
    </row>
    <row r="49904" spans="6:20" ht="13.2">
      <c r="F49904" s="116"/>
      <c r="I49904" s="116"/>
      <c r="K49904" s="116"/>
      <c r="T49904" s="93"/>
    </row>
    <row r="49905" spans="6:20" ht="13.2">
      <c r="F49905" s="116"/>
      <c r="I49905" s="116"/>
      <c r="K49905" s="116"/>
      <c r="T49905" s="93"/>
    </row>
    <row r="49906" spans="6:20" ht="13.2">
      <c r="F49906" s="116"/>
      <c r="I49906" s="116"/>
      <c r="K49906" s="116"/>
      <c r="T49906" s="93"/>
    </row>
    <row r="49907" spans="6:20" ht="13.2">
      <c r="F49907" s="116"/>
      <c r="I49907" s="116"/>
      <c r="K49907" s="116"/>
      <c r="T49907" s="93"/>
    </row>
    <row r="49908" spans="6:20" ht="13.2">
      <c r="F49908" s="116"/>
      <c r="I49908" s="116"/>
      <c r="K49908" s="116"/>
      <c r="T49908" s="93"/>
    </row>
    <row r="49909" spans="6:20" ht="13.2">
      <c r="F49909" s="116"/>
      <c r="I49909" s="116"/>
      <c r="K49909" s="116"/>
      <c r="T49909" s="93"/>
    </row>
    <row r="49910" spans="6:20" ht="13.2">
      <c r="F49910" s="116"/>
      <c r="I49910" s="116"/>
      <c r="K49910" s="116"/>
      <c r="T49910" s="93"/>
    </row>
    <row r="49911" spans="6:20" ht="13.2">
      <c r="F49911" s="116"/>
      <c r="I49911" s="116"/>
      <c r="K49911" s="116"/>
      <c r="T49911" s="93"/>
    </row>
    <row r="49912" spans="6:20" ht="13.2">
      <c r="F49912" s="116"/>
      <c r="I49912" s="116"/>
      <c r="K49912" s="116"/>
      <c r="T49912" s="93"/>
    </row>
    <row r="49913" spans="6:20" ht="13.2">
      <c r="F49913" s="116"/>
      <c r="I49913" s="116"/>
      <c r="K49913" s="116"/>
      <c r="T49913" s="93"/>
    </row>
    <row r="49914" spans="6:20" ht="13.2">
      <c r="F49914" s="116"/>
      <c r="I49914" s="116"/>
      <c r="K49914" s="116"/>
      <c r="T49914" s="93"/>
    </row>
    <row r="49915" spans="6:20" ht="13.2">
      <c r="F49915" s="116"/>
      <c r="I49915" s="116"/>
      <c r="K49915" s="116"/>
      <c r="T49915" s="93"/>
    </row>
    <row r="49916" spans="6:20" ht="13.2">
      <c r="F49916" s="116"/>
      <c r="I49916" s="116"/>
      <c r="K49916" s="116"/>
      <c r="T49916" s="93"/>
    </row>
    <row r="49917" spans="6:20" ht="13.2">
      <c r="F49917" s="116"/>
      <c r="I49917" s="116"/>
      <c r="K49917" s="116"/>
      <c r="T49917" s="93"/>
    </row>
    <row r="49918" spans="6:20" ht="13.2">
      <c r="F49918" s="116"/>
      <c r="I49918" s="116"/>
      <c r="K49918" s="116"/>
      <c r="T49918" s="93"/>
    </row>
    <row r="49919" spans="6:20" ht="13.2">
      <c r="F49919" s="116"/>
      <c r="I49919" s="116"/>
      <c r="K49919" s="116"/>
      <c r="T49919" s="93"/>
    </row>
    <row r="49920" spans="6:20" ht="13.2">
      <c r="F49920" s="116"/>
      <c r="I49920" s="116"/>
      <c r="K49920" s="116"/>
      <c r="T49920" s="93"/>
    </row>
    <row r="49921" spans="6:20" ht="13.2">
      <c r="F49921" s="116"/>
      <c r="I49921" s="116"/>
      <c r="K49921" s="116"/>
      <c r="T49921" s="93"/>
    </row>
    <row r="49922" spans="6:20" ht="13.2">
      <c r="F49922" s="116"/>
      <c r="I49922" s="116"/>
      <c r="K49922" s="116"/>
      <c r="T49922" s="93"/>
    </row>
    <row r="49923" spans="6:20" ht="13.2">
      <c r="F49923" s="116"/>
      <c r="I49923" s="116"/>
      <c r="K49923" s="116"/>
      <c r="T49923" s="93"/>
    </row>
    <row r="49924" spans="6:20" ht="13.2">
      <c r="F49924" s="116"/>
      <c r="I49924" s="116"/>
      <c r="K49924" s="116"/>
      <c r="T49924" s="93"/>
    </row>
    <row r="49925" spans="6:20" ht="13.2">
      <c r="F49925" s="116"/>
      <c r="I49925" s="116"/>
      <c r="K49925" s="116"/>
      <c r="T49925" s="93"/>
    </row>
    <row r="49926" spans="6:20" ht="13.2">
      <c r="F49926" s="116"/>
      <c r="I49926" s="116"/>
      <c r="K49926" s="116"/>
      <c r="T49926" s="93"/>
    </row>
    <row r="49927" spans="6:20" ht="13.2">
      <c r="F49927" s="116"/>
      <c r="I49927" s="116"/>
      <c r="K49927" s="116"/>
      <c r="T49927" s="93"/>
    </row>
    <row r="49928" spans="6:20" ht="13.2">
      <c r="F49928" s="116"/>
      <c r="I49928" s="116"/>
      <c r="K49928" s="116"/>
      <c r="T49928" s="93"/>
    </row>
    <row r="49929" spans="6:20" ht="13.2">
      <c r="F49929" s="116"/>
      <c r="I49929" s="116"/>
      <c r="K49929" s="116"/>
      <c r="T49929" s="93"/>
    </row>
    <row r="49930" spans="6:20" ht="13.2">
      <c r="F49930" s="116"/>
      <c r="I49930" s="116"/>
      <c r="K49930" s="116"/>
      <c r="T49930" s="93"/>
    </row>
    <row r="49931" spans="6:20" ht="13.2">
      <c r="F49931" s="116"/>
      <c r="I49931" s="116"/>
      <c r="K49931" s="116"/>
      <c r="T49931" s="93"/>
    </row>
    <row r="49932" spans="6:20" ht="13.2">
      <c r="F49932" s="116"/>
      <c r="I49932" s="116"/>
      <c r="K49932" s="116"/>
      <c r="T49932" s="93"/>
    </row>
    <row r="49933" spans="6:20" ht="13.2">
      <c r="F49933" s="116"/>
      <c r="I49933" s="116"/>
      <c r="K49933" s="116"/>
      <c r="T49933" s="93"/>
    </row>
    <row r="49934" spans="6:20" ht="13.2">
      <c r="F49934" s="116"/>
      <c r="I49934" s="116"/>
      <c r="K49934" s="116"/>
      <c r="T49934" s="93"/>
    </row>
    <row r="49935" spans="6:20" ht="13.2">
      <c r="F49935" s="116"/>
      <c r="I49935" s="116"/>
      <c r="K49935" s="116"/>
      <c r="T49935" s="93"/>
    </row>
    <row r="49936" spans="6:20" ht="13.2">
      <c r="F49936" s="116"/>
      <c r="I49936" s="116"/>
      <c r="K49936" s="116"/>
      <c r="T49936" s="93"/>
    </row>
    <row r="49937" spans="6:20" ht="13.2">
      <c r="F49937" s="116"/>
      <c r="I49937" s="116"/>
      <c r="K49937" s="116"/>
      <c r="T49937" s="93"/>
    </row>
    <row r="49938" spans="6:20" ht="13.2">
      <c r="F49938" s="116"/>
      <c r="I49938" s="116"/>
      <c r="K49938" s="116"/>
      <c r="T49938" s="93"/>
    </row>
    <row r="49939" spans="6:20" ht="13.2">
      <c r="F49939" s="116"/>
      <c r="I49939" s="116"/>
      <c r="K49939" s="116"/>
      <c r="T49939" s="93"/>
    </row>
    <row r="49940" spans="6:20" ht="13.2">
      <c r="F49940" s="116"/>
      <c r="I49940" s="116"/>
      <c r="K49940" s="116"/>
      <c r="T49940" s="93"/>
    </row>
    <row r="49941" spans="6:20" ht="13.2">
      <c r="F49941" s="116"/>
      <c r="I49941" s="116"/>
      <c r="K49941" s="116"/>
      <c r="T49941" s="93"/>
    </row>
    <row r="49942" spans="6:20" ht="13.2">
      <c r="F49942" s="116"/>
      <c r="I49942" s="116"/>
      <c r="K49942" s="116"/>
      <c r="T49942" s="93"/>
    </row>
    <row r="49943" spans="6:20" ht="13.2">
      <c r="F49943" s="116"/>
      <c r="I49943" s="116"/>
      <c r="K49943" s="116"/>
      <c r="T49943" s="93"/>
    </row>
    <row r="49944" spans="6:20" ht="13.2">
      <c r="F49944" s="116"/>
      <c r="I49944" s="116"/>
      <c r="K49944" s="116"/>
      <c r="T49944" s="93"/>
    </row>
    <row r="49945" spans="6:20" ht="13.2">
      <c r="F49945" s="116"/>
      <c r="I49945" s="116"/>
      <c r="K49945" s="116"/>
      <c r="T49945" s="93"/>
    </row>
    <row r="49946" spans="6:20" ht="13.2">
      <c r="F49946" s="116"/>
      <c r="I49946" s="116"/>
      <c r="K49946" s="116"/>
      <c r="T49946" s="93"/>
    </row>
    <row r="49947" spans="6:20" ht="13.2">
      <c r="F49947" s="116"/>
      <c r="I49947" s="116"/>
      <c r="K49947" s="116"/>
      <c r="T49947" s="93"/>
    </row>
    <row r="49948" spans="6:20" ht="13.2">
      <c r="F49948" s="116"/>
      <c r="I49948" s="116"/>
      <c r="K49948" s="116"/>
      <c r="T49948" s="93"/>
    </row>
    <row r="49949" spans="6:20" ht="13.2">
      <c r="F49949" s="116"/>
      <c r="I49949" s="116"/>
      <c r="K49949" s="116"/>
      <c r="T49949" s="93"/>
    </row>
    <row r="49950" spans="6:20" ht="13.2">
      <c r="F49950" s="116"/>
      <c r="I49950" s="116"/>
      <c r="K49950" s="116"/>
      <c r="T49950" s="93"/>
    </row>
    <row r="49951" spans="6:20" ht="13.2">
      <c r="F49951" s="116"/>
      <c r="I49951" s="116"/>
      <c r="K49951" s="116"/>
      <c r="T49951" s="93"/>
    </row>
    <row r="49952" spans="6:20" ht="13.2">
      <c r="F49952" s="116"/>
      <c r="I49952" s="116"/>
      <c r="K49952" s="116"/>
      <c r="T49952" s="93"/>
    </row>
    <row r="49953" spans="6:20" ht="13.2">
      <c r="F49953" s="116"/>
      <c r="I49953" s="116"/>
      <c r="K49953" s="116"/>
      <c r="T49953" s="93"/>
    </row>
    <row r="49954" spans="6:20" ht="13.2">
      <c r="F49954" s="116"/>
      <c r="I49954" s="116"/>
      <c r="K49954" s="116"/>
      <c r="T49954" s="93"/>
    </row>
    <row r="49955" spans="6:20" ht="13.2">
      <c r="F49955" s="116"/>
      <c r="I49955" s="116"/>
      <c r="K49955" s="116"/>
      <c r="T49955" s="93"/>
    </row>
    <row r="49956" spans="6:20" ht="13.2">
      <c r="F49956" s="116"/>
      <c r="I49956" s="116"/>
      <c r="K49956" s="116"/>
      <c r="T49956" s="93"/>
    </row>
    <row r="49957" spans="6:20" ht="13.2">
      <c r="F49957" s="116"/>
      <c r="I49957" s="116"/>
      <c r="K49957" s="116"/>
      <c r="T49957" s="93"/>
    </row>
    <row r="49958" spans="6:20" ht="13.2">
      <c r="F49958" s="116"/>
      <c r="I49958" s="116"/>
      <c r="K49958" s="116"/>
      <c r="T49958" s="93"/>
    </row>
    <row r="49959" spans="6:20" ht="13.2">
      <c r="F49959" s="116"/>
      <c r="I49959" s="116"/>
      <c r="K49959" s="116"/>
      <c r="T49959" s="93"/>
    </row>
    <row r="49960" spans="6:20" ht="13.2">
      <c r="F49960" s="116"/>
      <c r="I49960" s="116"/>
      <c r="K49960" s="116"/>
      <c r="T49960" s="93"/>
    </row>
    <row r="49961" spans="6:20" ht="13.2">
      <c r="F49961" s="116"/>
      <c r="I49961" s="116"/>
      <c r="K49961" s="116"/>
      <c r="T49961" s="93"/>
    </row>
    <row r="49962" spans="6:20" ht="13.2">
      <c r="F49962" s="116"/>
      <c r="I49962" s="116"/>
      <c r="K49962" s="116"/>
      <c r="T49962" s="93"/>
    </row>
    <row r="49963" spans="6:20" ht="13.2">
      <c r="F49963" s="116"/>
      <c r="I49963" s="116"/>
      <c r="K49963" s="116"/>
      <c r="T49963" s="93"/>
    </row>
    <row r="49964" spans="6:20" ht="13.2">
      <c r="F49964" s="116"/>
      <c r="I49964" s="116"/>
      <c r="K49964" s="116"/>
      <c r="T49964" s="93"/>
    </row>
    <row r="49965" spans="6:20" ht="13.2">
      <c r="F49965" s="116"/>
      <c r="I49965" s="116"/>
      <c r="K49965" s="116"/>
      <c r="T49965" s="93"/>
    </row>
    <row r="49966" spans="6:20" ht="13.2">
      <c r="F49966" s="116"/>
      <c r="I49966" s="116"/>
      <c r="K49966" s="116"/>
      <c r="T49966" s="93"/>
    </row>
    <row r="49967" spans="6:20" ht="13.2">
      <c r="F49967" s="116"/>
      <c r="I49967" s="116"/>
      <c r="K49967" s="116"/>
      <c r="T49967" s="93"/>
    </row>
    <row r="49968" spans="6:20" ht="13.2">
      <c r="F49968" s="116"/>
      <c r="I49968" s="116"/>
      <c r="K49968" s="116"/>
      <c r="T49968" s="93"/>
    </row>
    <row r="49969" spans="6:20" ht="13.2">
      <c r="F49969" s="116"/>
      <c r="I49969" s="116"/>
      <c r="K49969" s="116"/>
      <c r="T49969" s="93"/>
    </row>
    <row r="49970" spans="6:20" ht="13.2">
      <c r="F49970" s="116"/>
      <c r="I49970" s="116"/>
      <c r="K49970" s="116"/>
      <c r="T49970" s="93"/>
    </row>
    <row r="49971" spans="6:20" ht="13.2">
      <c r="F49971" s="116"/>
      <c r="I49971" s="116"/>
      <c r="K49971" s="116"/>
      <c r="T49971" s="93"/>
    </row>
    <row r="49972" spans="6:20" ht="13.2">
      <c r="F49972" s="116"/>
      <c r="I49972" s="116"/>
      <c r="K49972" s="116"/>
      <c r="T49972" s="93"/>
    </row>
    <row r="49973" spans="6:20" ht="13.2">
      <c r="F49973" s="116"/>
      <c r="I49973" s="116"/>
      <c r="K49973" s="116"/>
      <c r="T49973" s="93"/>
    </row>
    <row r="49974" spans="6:20" ht="13.2">
      <c r="F49974" s="116"/>
      <c r="I49974" s="116"/>
      <c r="K49974" s="116"/>
      <c r="T49974" s="93"/>
    </row>
    <row r="49975" spans="6:20" ht="13.2">
      <c r="F49975" s="116"/>
      <c r="I49975" s="116"/>
      <c r="K49975" s="116"/>
      <c r="T49975" s="93"/>
    </row>
    <row r="49976" spans="6:20" ht="13.2">
      <c r="F49976" s="116"/>
      <c r="I49976" s="116"/>
      <c r="K49976" s="116"/>
      <c r="T49976" s="93"/>
    </row>
    <row r="49977" spans="6:20" ht="13.2">
      <c r="F49977" s="116"/>
      <c r="I49977" s="116"/>
      <c r="K49977" s="116"/>
      <c r="T49977" s="93"/>
    </row>
    <row r="49978" spans="6:20" ht="13.2">
      <c r="F49978" s="116"/>
      <c r="I49978" s="116"/>
      <c r="K49978" s="116"/>
      <c r="T49978" s="93"/>
    </row>
    <row r="49979" spans="6:20" ht="13.2">
      <c r="F49979" s="116"/>
      <c r="I49979" s="116"/>
      <c r="K49979" s="116"/>
      <c r="T49979" s="93"/>
    </row>
    <row r="49980" spans="6:20" ht="13.2">
      <c r="F49980" s="116"/>
      <c r="I49980" s="116"/>
      <c r="K49980" s="116"/>
      <c r="T49980" s="93"/>
    </row>
    <row r="49981" spans="6:20" ht="13.2">
      <c r="F49981" s="116"/>
      <c r="I49981" s="116"/>
      <c r="K49981" s="116"/>
      <c r="T49981" s="93"/>
    </row>
    <row r="49982" spans="6:20" ht="13.2">
      <c r="F49982" s="116"/>
      <c r="I49982" s="116"/>
      <c r="K49982" s="116"/>
      <c r="T49982" s="93"/>
    </row>
    <row r="49983" spans="6:20" ht="13.2">
      <c r="F49983" s="116"/>
      <c r="I49983" s="116"/>
      <c r="K49983" s="116"/>
      <c r="T49983" s="93"/>
    </row>
    <row r="49984" spans="6:20" ht="13.2">
      <c r="F49984" s="116"/>
      <c r="I49984" s="116"/>
      <c r="K49984" s="116"/>
      <c r="T49984" s="93"/>
    </row>
    <row r="49985" spans="6:20" ht="13.2">
      <c r="F49985" s="116"/>
      <c r="I49985" s="116"/>
      <c r="K49985" s="116"/>
      <c r="T49985" s="93"/>
    </row>
    <row r="49986" spans="6:20" ht="13.2">
      <c r="F49986" s="116"/>
      <c r="I49986" s="116"/>
      <c r="K49986" s="116"/>
      <c r="T49986" s="93"/>
    </row>
    <row r="49987" spans="6:20" ht="13.2">
      <c r="F49987" s="116"/>
      <c r="I49987" s="116"/>
      <c r="K49987" s="116"/>
      <c r="T49987" s="93"/>
    </row>
    <row r="49988" spans="6:20" ht="13.2">
      <c r="F49988" s="116"/>
      <c r="I49988" s="116"/>
      <c r="K49988" s="116"/>
      <c r="T49988" s="93"/>
    </row>
    <row r="49989" spans="6:20" ht="13.2">
      <c r="F49989" s="116"/>
      <c r="I49989" s="116"/>
      <c r="K49989" s="116"/>
      <c r="T49989" s="93"/>
    </row>
    <row r="49990" spans="6:20" ht="13.2">
      <c r="F49990" s="116"/>
      <c r="I49990" s="116"/>
      <c r="K49990" s="116"/>
      <c r="T49990" s="93"/>
    </row>
    <row r="49991" spans="6:20" ht="13.2">
      <c r="F49991" s="116"/>
      <c r="I49991" s="116"/>
      <c r="K49991" s="116"/>
      <c r="T49991" s="93"/>
    </row>
    <row r="49992" spans="6:20" ht="13.2">
      <c r="F49992" s="116"/>
      <c r="I49992" s="116"/>
      <c r="K49992" s="116"/>
      <c r="T49992" s="93"/>
    </row>
    <row r="49993" spans="6:20" ht="13.2">
      <c r="F49993" s="116"/>
      <c r="I49993" s="116"/>
      <c r="K49993" s="116"/>
      <c r="T49993" s="93"/>
    </row>
    <row r="49994" spans="6:20" ht="13.2">
      <c r="F49994" s="116"/>
      <c r="I49994" s="116"/>
      <c r="K49994" s="116"/>
      <c r="T49994" s="93"/>
    </row>
    <row r="49995" spans="6:20" ht="13.2">
      <c r="F49995" s="116"/>
      <c r="I49995" s="116"/>
      <c r="K49995" s="116"/>
      <c r="T49995" s="93"/>
    </row>
    <row r="49996" spans="6:20" ht="13.2">
      <c r="F49996" s="116"/>
      <c r="I49996" s="116"/>
      <c r="K49996" s="116"/>
      <c r="T49996" s="93"/>
    </row>
    <row r="49997" spans="6:20" ht="13.2">
      <c r="F49997" s="116"/>
      <c r="I49997" s="116"/>
      <c r="K49997" s="116"/>
      <c r="T49997" s="93"/>
    </row>
    <row r="49998" spans="6:20" ht="13.2">
      <c r="F49998" s="116"/>
      <c r="I49998" s="116"/>
      <c r="K49998" s="116"/>
      <c r="T49998" s="93"/>
    </row>
    <row r="49999" spans="6:20" ht="13.2">
      <c r="F49999" s="116"/>
      <c r="I49999" s="116"/>
      <c r="K49999" s="116"/>
      <c r="T49999" s="93"/>
    </row>
    <row r="50000" spans="6:20" ht="13.2">
      <c r="F50000" s="116"/>
      <c r="I50000" s="116"/>
      <c r="K50000" s="116"/>
      <c r="T50000" s="93"/>
    </row>
    <row r="50001" spans="6:20" ht="13.2">
      <c r="F50001" s="116"/>
      <c r="I50001" s="116"/>
      <c r="K50001" s="116"/>
      <c r="T50001" s="93"/>
    </row>
    <row r="50002" spans="6:20" ht="13.2">
      <c r="F50002" s="116"/>
      <c r="I50002" s="116"/>
      <c r="K50002" s="116"/>
      <c r="T50002" s="93"/>
    </row>
    <row r="50003" spans="6:20" ht="13.2">
      <c r="F50003" s="116"/>
      <c r="I50003" s="116"/>
      <c r="K50003" s="116"/>
      <c r="T50003" s="93"/>
    </row>
    <row r="50004" spans="6:20" ht="13.2">
      <c r="F50004" s="116"/>
      <c r="I50004" s="116"/>
      <c r="K50004" s="116"/>
      <c r="T50004" s="93"/>
    </row>
    <row r="50005" spans="6:20" ht="13.2">
      <c r="F50005" s="116"/>
      <c r="I50005" s="116"/>
      <c r="K50005" s="116"/>
      <c r="T50005" s="93"/>
    </row>
    <row r="50006" spans="6:20" ht="13.2">
      <c r="F50006" s="116"/>
      <c r="I50006" s="116"/>
      <c r="K50006" s="116"/>
      <c r="T50006" s="93"/>
    </row>
    <row r="50007" spans="6:20" ht="13.2">
      <c r="F50007" s="116"/>
      <c r="I50007" s="116"/>
      <c r="K50007" s="116"/>
      <c r="T50007" s="93"/>
    </row>
    <row r="50008" spans="6:20" ht="13.2">
      <c r="F50008" s="116"/>
      <c r="I50008" s="116"/>
      <c r="K50008" s="116"/>
      <c r="T50008" s="93"/>
    </row>
    <row r="50009" spans="6:20" ht="13.2">
      <c r="F50009" s="116"/>
      <c r="I50009" s="116"/>
      <c r="K50009" s="116"/>
      <c r="T50009" s="93"/>
    </row>
    <row r="50010" spans="6:20" ht="13.2">
      <c r="F50010" s="116"/>
      <c r="I50010" s="116"/>
      <c r="K50010" s="116"/>
      <c r="T50010" s="93"/>
    </row>
    <row r="50011" spans="6:20" ht="13.2">
      <c r="F50011" s="116"/>
      <c r="I50011" s="116"/>
      <c r="K50011" s="116"/>
      <c r="T50011" s="93"/>
    </row>
    <row r="50012" spans="6:20" ht="13.2">
      <c r="F50012" s="116"/>
      <c r="I50012" s="116"/>
      <c r="K50012" s="116"/>
      <c r="T50012" s="93"/>
    </row>
    <row r="50013" spans="6:20" ht="13.2">
      <c r="F50013" s="116"/>
      <c r="I50013" s="116"/>
      <c r="K50013" s="116"/>
      <c r="T50013" s="93"/>
    </row>
    <row r="50014" spans="6:20" ht="13.2">
      <c r="F50014" s="116"/>
      <c r="I50014" s="116"/>
      <c r="K50014" s="116"/>
      <c r="T50014" s="93"/>
    </row>
    <row r="50015" spans="6:20" ht="13.2">
      <c r="F50015" s="116"/>
      <c r="I50015" s="116"/>
      <c r="K50015" s="116"/>
      <c r="T50015" s="93"/>
    </row>
    <row r="50016" spans="6:20" ht="13.2">
      <c r="F50016" s="116"/>
      <c r="I50016" s="116"/>
      <c r="K50016" s="116"/>
      <c r="T50016" s="93"/>
    </row>
    <row r="50017" spans="6:20" ht="13.2">
      <c r="F50017" s="116"/>
      <c r="I50017" s="116"/>
      <c r="K50017" s="116"/>
      <c r="T50017" s="93"/>
    </row>
    <row r="50018" spans="6:20" ht="13.2">
      <c r="F50018" s="116"/>
      <c r="I50018" s="116"/>
      <c r="K50018" s="116"/>
      <c r="T50018" s="93"/>
    </row>
    <row r="50019" spans="6:20" ht="13.2">
      <c r="F50019" s="116"/>
      <c r="I50019" s="116"/>
      <c r="K50019" s="116"/>
      <c r="T50019" s="93"/>
    </row>
    <row r="50020" spans="6:20" ht="13.2">
      <c r="F50020" s="116"/>
      <c r="I50020" s="116"/>
      <c r="K50020" s="116"/>
      <c r="T50020" s="93"/>
    </row>
    <row r="50021" spans="6:20" ht="13.2">
      <c r="F50021" s="116"/>
      <c r="I50021" s="116"/>
      <c r="K50021" s="116"/>
      <c r="T50021" s="93"/>
    </row>
    <row r="50022" spans="6:20" ht="13.2">
      <c r="F50022" s="116"/>
      <c r="I50022" s="116"/>
      <c r="K50022" s="116"/>
      <c r="T50022" s="93"/>
    </row>
    <row r="50023" spans="6:20" ht="13.2">
      <c r="F50023" s="116"/>
      <c r="I50023" s="116"/>
      <c r="K50023" s="116"/>
      <c r="T50023" s="93"/>
    </row>
    <row r="50024" spans="6:20" ht="13.2">
      <c r="F50024" s="116"/>
      <c r="I50024" s="116"/>
      <c r="K50024" s="116"/>
      <c r="T50024" s="93"/>
    </row>
    <row r="50025" spans="6:20" ht="13.2">
      <c r="F50025" s="116"/>
      <c r="I50025" s="116"/>
      <c r="K50025" s="116"/>
      <c r="T50025" s="93"/>
    </row>
    <row r="50026" spans="6:20" ht="13.2">
      <c r="F50026" s="116"/>
      <c r="I50026" s="116"/>
      <c r="K50026" s="116"/>
      <c r="T50026" s="93"/>
    </row>
    <row r="50027" spans="6:20" ht="13.2">
      <c r="F50027" s="116"/>
      <c r="I50027" s="116"/>
      <c r="K50027" s="116"/>
      <c r="T50027" s="93"/>
    </row>
    <row r="50028" spans="6:20" ht="13.2">
      <c r="F50028" s="116"/>
      <c r="I50028" s="116"/>
      <c r="K50028" s="116"/>
      <c r="T50028" s="93"/>
    </row>
    <row r="50029" spans="6:20" ht="13.2">
      <c r="F50029" s="116"/>
      <c r="I50029" s="116"/>
      <c r="K50029" s="116"/>
      <c r="T50029" s="93"/>
    </row>
    <row r="50030" spans="6:20" ht="13.2">
      <c r="F50030" s="116"/>
      <c r="I50030" s="116"/>
      <c r="K50030" s="116"/>
      <c r="T50030" s="93"/>
    </row>
    <row r="50031" spans="6:20" ht="13.2">
      <c r="F50031" s="116"/>
      <c r="I50031" s="116"/>
      <c r="K50031" s="116"/>
      <c r="T50031" s="93"/>
    </row>
    <row r="50032" spans="6:20" ht="13.2">
      <c r="F50032" s="116"/>
      <c r="I50032" s="116"/>
      <c r="K50032" s="116"/>
      <c r="T50032" s="93"/>
    </row>
    <row r="50033" spans="6:20" ht="13.2">
      <c r="F50033" s="116"/>
      <c r="I50033" s="116"/>
      <c r="K50033" s="116"/>
      <c r="T50033" s="93"/>
    </row>
    <row r="50034" spans="6:20" ht="13.2">
      <c r="F50034" s="116"/>
      <c r="I50034" s="116"/>
      <c r="K50034" s="116"/>
      <c r="T50034" s="93"/>
    </row>
    <row r="50035" spans="6:20" ht="13.2">
      <c r="F50035" s="116"/>
      <c r="I50035" s="116"/>
      <c r="K50035" s="116"/>
      <c r="T50035" s="93"/>
    </row>
    <row r="50036" spans="6:20" ht="13.2">
      <c r="F50036" s="116"/>
      <c r="I50036" s="116"/>
      <c r="K50036" s="116"/>
      <c r="T50036" s="93"/>
    </row>
    <row r="50037" spans="6:20" ht="13.2">
      <c r="F50037" s="116"/>
      <c r="I50037" s="116"/>
      <c r="K50037" s="116"/>
      <c r="T50037" s="93"/>
    </row>
    <row r="50038" spans="6:20" ht="13.2">
      <c r="F50038" s="116"/>
      <c r="I50038" s="116"/>
      <c r="K50038" s="116"/>
      <c r="T50038" s="93"/>
    </row>
    <row r="50039" spans="6:20" ht="13.2">
      <c r="F50039" s="116"/>
      <c r="I50039" s="116"/>
      <c r="K50039" s="116"/>
      <c r="T50039" s="93"/>
    </row>
    <row r="50040" spans="6:20" ht="13.2">
      <c r="F50040" s="116"/>
      <c r="I50040" s="116"/>
      <c r="K50040" s="116"/>
      <c r="T50040" s="93"/>
    </row>
    <row r="50041" spans="6:20" ht="13.2">
      <c r="F50041" s="116"/>
      <c r="I50041" s="116"/>
      <c r="K50041" s="116"/>
      <c r="T50041" s="93"/>
    </row>
    <row r="50042" spans="6:20" ht="13.2">
      <c r="F50042" s="116"/>
      <c r="I50042" s="116"/>
      <c r="K50042" s="116"/>
      <c r="T50042" s="93"/>
    </row>
    <row r="50043" spans="6:20" ht="13.2">
      <c r="F50043" s="116"/>
      <c r="I50043" s="116"/>
      <c r="K50043" s="116"/>
      <c r="T50043" s="93"/>
    </row>
    <row r="50044" spans="6:20" ht="13.2">
      <c r="F50044" s="116"/>
      <c r="I50044" s="116"/>
      <c r="K50044" s="116"/>
      <c r="T50044" s="93"/>
    </row>
    <row r="50045" spans="6:20" ht="13.2">
      <c r="F50045" s="116"/>
      <c r="I50045" s="116"/>
      <c r="K50045" s="116"/>
      <c r="T50045" s="93"/>
    </row>
    <row r="50046" spans="6:20" ht="13.2">
      <c r="F50046" s="116"/>
      <c r="I50046" s="116"/>
      <c r="K50046" s="116"/>
      <c r="T50046" s="93"/>
    </row>
    <row r="50047" spans="6:20" ht="13.2">
      <c r="F50047" s="116"/>
      <c r="I50047" s="116"/>
      <c r="K50047" s="116"/>
      <c r="T50047" s="93"/>
    </row>
    <row r="50048" spans="6:20" ht="13.2">
      <c r="F50048" s="116"/>
      <c r="I50048" s="116"/>
      <c r="K50048" s="116"/>
      <c r="T50048" s="93"/>
    </row>
    <row r="50049" spans="6:20" ht="13.2">
      <c r="F50049" s="116"/>
      <c r="I50049" s="116"/>
      <c r="K50049" s="116"/>
      <c r="T50049" s="93"/>
    </row>
    <row r="50050" spans="6:20" ht="13.2">
      <c r="F50050" s="116"/>
      <c r="I50050" s="116"/>
      <c r="K50050" s="116"/>
      <c r="T50050" s="93"/>
    </row>
    <row r="50051" spans="6:20" ht="13.2">
      <c r="F50051" s="116"/>
      <c r="I50051" s="116"/>
      <c r="K50051" s="116"/>
      <c r="T50051" s="93"/>
    </row>
    <row r="50052" spans="6:20" ht="13.2">
      <c r="F50052" s="116"/>
      <c r="I50052" s="116"/>
      <c r="K50052" s="116"/>
      <c r="T50052" s="93"/>
    </row>
    <row r="50053" spans="6:20" ht="13.2">
      <c r="F50053" s="116"/>
      <c r="I50053" s="116"/>
      <c r="K50053" s="116"/>
      <c r="T50053" s="93"/>
    </row>
    <row r="50054" spans="6:20" ht="13.2">
      <c r="F50054" s="116"/>
      <c r="I50054" s="116"/>
      <c r="K50054" s="116"/>
      <c r="T50054" s="93"/>
    </row>
    <row r="50055" spans="6:20" ht="13.2">
      <c r="F50055" s="116"/>
      <c r="I50055" s="116"/>
      <c r="K50055" s="116"/>
      <c r="T50055" s="93"/>
    </row>
    <row r="50056" spans="6:20" ht="13.2">
      <c r="F50056" s="116"/>
      <c r="I50056" s="116"/>
      <c r="K50056" s="116"/>
      <c r="T50056" s="93"/>
    </row>
    <row r="50057" spans="6:20" ht="13.2">
      <c r="F50057" s="116"/>
      <c r="I50057" s="116"/>
      <c r="K50057" s="116"/>
      <c r="T50057" s="93"/>
    </row>
    <row r="50058" spans="6:20" ht="13.2">
      <c r="F50058" s="116"/>
      <c r="I50058" s="116"/>
      <c r="K50058" s="116"/>
      <c r="T50058" s="93"/>
    </row>
    <row r="50059" spans="6:20" ht="13.2">
      <c r="F50059" s="116"/>
      <c r="I50059" s="116"/>
      <c r="K50059" s="116"/>
      <c r="T50059" s="93"/>
    </row>
    <row r="50060" spans="6:20" ht="13.2">
      <c r="F50060" s="116"/>
      <c r="I50060" s="116"/>
      <c r="K50060" s="116"/>
      <c r="T50060" s="93"/>
    </row>
    <row r="50061" spans="6:20" ht="13.2">
      <c r="F50061" s="116"/>
      <c r="I50061" s="116"/>
      <c r="K50061" s="116"/>
      <c r="T50061" s="93"/>
    </row>
    <row r="50062" spans="6:20" ht="13.2">
      <c r="F50062" s="116"/>
      <c r="I50062" s="116"/>
      <c r="K50062" s="116"/>
      <c r="T50062" s="93"/>
    </row>
    <row r="50063" spans="6:20" ht="13.2">
      <c r="F50063" s="116"/>
      <c r="I50063" s="116"/>
      <c r="K50063" s="116"/>
      <c r="T50063" s="93"/>
    </row>
    <row r="50064" spans="6:20" ht="13.2">
      <c r="F50064" s="116"/>
      <c r="I50064" s="116"/>
      <c r="K50064" s="116"/>
      <c r="T50064" s="93"/>
    </row>
    <row r="50065" spans="6:20" ht="13.2">
      <c r="F50065" s="116"/>
      <c r="I50065" s="116"/>
      <c r="K50065" s="116"/>
      <c r="T50065" s="93"/>
    </row>
    <row r="50066" spans="6:20" ht="13.2">
      <c r="F50066" s="116"/>
      <c r="I50066" s="116"/>
      <c r="K50066" s="116"/>
      <c r="T50066" s="93"/>
    </row>
    <row r="50067" spans="6:20" ht="13.2">
      <c r="F50067" s="116"/>
      <c r="I50067" s="116"/>
      <c r="K50067" s="116"/>
      <c r="T50067" s="93"/>
    </row>
    <row r="50068" spans="6:20" ht="13.2">
      <c r="F50068" s="116"/>
      <c r="I50068" s="116"/>
      <c r="K50068" s="116"/>
      <c r="T50068" s="93"/>
    </row>
    <row r="50069" spans="6:20" ht="13.2">
      <c r="F50069" s="116"/>
      <c r="I50069" s="116"/>
      <c r="K50069" s="116"/>
      <c r="T50069" s="93"/>
    </row>
    <row r="50070" spans="6:20" ht="13.2">
      <c r="F50070" s="116"/>
      <c r="I50070" s="116"/>
      <c r="K50070" s="116"/>
      <c r="T50070" s="93"/>
    </row>
    <row r="50071" spans="6:20" ht="13.2">
      <c r="F50071" s="116"/>
      <c r="I50071" s="116"/>
      <c r="K50071" s="116"/>
      <c r="T50071" s="93"/>
    </row>
    <row r="50072" spans="6:20" ht="13.2">
      <c r="F50072" s="116"/>
      <c r="I50072" s="116"/>
      <c r="K50072" s="116"/>
      <c r="T50072" s="93"/>
    </row>
    <row r="50073" spans="6:20" ht="13.2">
      <c r="F50073" s="116"/>
      <c r="I50073" s="116"/>
      <c r="K50073" s="116"/>
      <c r="T50073" s="93"/>
    </row>
    <row r="50074" spans="6:20" ht="13.2">
      <c r="F50074" s="116"/>
      <c r="I50074" s="116"/>
      <c r="K50074" s="116"/>
      <c r="T50074" s="93"/>
    </row>
    <row r="50075" spans="6:20" ht="13.2">
      <c r="F50075" s="116"/>
      <c r="I50075" s="116"/>
      <c r="K50075" s="116"/>
      <c r="T50075" s="93"/>
    </row>
    <row r="50076" spans="6:20" ht="13.2">
      <c r="F50076" s="116"/>
      <c r="I50076" s="116"/>
      <c r="K50076" s="116"/>
      <c r="T50076" s="93"/>
    </row>
    <row r="50077" spans="6:20" ht="13.2">
      <c r="F50077" s="116"/>
      <c r="I50077" s="116"/>
      <c r="K50077" s="116"/>
      <c r="T50077" s="93"/>
    </row>
    <row r="50078" spans="6:20" ht="13.2">
      <c r="F50078" s="116"/>
      <c r="I50078" s="116"/>
      <c r="K50078" s="116"/>
      <c r="T50078" s="93"/>
    </row>
    <row r="50079" spans="6:20" ht="13.2">
      <c r="F50079" s="116"/>
      <c r="I50079" s="116"/>
      <c r="K50079" s="116"/>
      <c r="T50079" s="93"/>
    </row>
    <row r="50080" spans="6:20" ht="13.2">
      <c r="F50080" s="116"/>
      <c r="I50080" s="116"/>
      <c r="K50080" s="116"/>
      <c r="T50080" s="93"/>
    </row>
    <row r="50081" spans="6:20" ht="13.2">
      <c r="F50081" s="116"/>
      <c r="I50081" s="116"/>
      <c r="K50081" s="116"/>
      <c r="T50081" s="93"/>
    </row>
    <row r="50082" spans="6:20" ht="13.2">
      <c r="F50082" s="116"/>
      <c r="I50082" s="116"/>
      <c r="K50082" s="116"/>
      <c r="T50082" s="93"/>
    </row>
    <row r="50083" spans="6:20" ht="13.2">
      <c r="F50083" s="116"/>
      <c r="I50083" s="116"/>
      <c r="K50083" s="116"/>
      <c r="T50083" s="93"/>
    </row>
    <row r="50084" spans="6:20" ht="13.2">
      <c r="F50084" s="116"/>
      <c r="I50084" s="116"/>
      <c r="K50084" s="116"/>
      <c r="T50084" s="93"/>
    </row>
    <row r="50085" spans="6:20" ht="13.2">
      <c r="F50085" s="116"/>
      <c r="I50085" s="116"/>
      <c r="K50085" s="116"/>
      <c r="T50085" s="93"/>
    </row>
    <row r="50086" spans="6:20" ht="13.2">
      <c r="F50086" s="116"/>
      <c r="I50086" s="116"/>
      <c r="K50086" s="116"/>
      <c r="T50086" s="93"/>
    </row>
    <row r="50087" spans="6:20" ht="13.2">
      <c r="F50087" s="116"/>
      <c r="I50087" s="116"/>
      <c r="K50087" s="116"/>
      <c r="T50087" s="93"/>
    </row>
    <row r="50088" spans="6:20" ht="13.2">
      <c r="F50088" s="116"/>
      <c r="I50088" s="116"/>
      <c r="K50088" s="116"/>
      <c r="T50088" s="93"/>
    </row>
    <row r="50089" spans="6:20" ht="13.2">
      <c r="F50089" s="116"/>
      <c r="I50089" s="116"/>
      <c r="K50089" s="116"/>
      <c r="T50089" s="93"/>
    </row>
    <row r="50090" spans="6:20" ht="13.2">
      <c r="F50090" s="116"/>
      <c r="I50090" s="116"/>
      <c r="K50090" s="116"/>
      <c r="T50090" s="93"/>
    </row>
    <row r="50091" spans="6:20" ht="13.2">
      <c r="F50091" s="116"/>
      <c r="I50091" s="116"/>
      <c r="K50091" s="116"/>
      <c r="T50091" s="93"/>
    </row>
    <row r="50092" spans="6:20" ht="13.2">
      <c r="F50092" s="116"/>
      <c r="I50092" s="116"/>
      <c r="K50092" s="116"/>
      <c r="T50092" s="93"/>
    </row>
    <row r="50093" spans="6:20" ht="13.2">
      <c r="F50093" s="116"/>
      <c r="I50093" s="116"/>
      <c r="K50093" s="116"/>
      <c r="T50093" s="93"/>
    </row>
    <row r="50094" spans="6:20" ht="13.2">
      <c r="F50094" s="116"/>
      <c r="I50094" s="116"/>
      <c r="K50094" s="116"/>
      <c r="T50094" s="93"/>
    </row>
    <row r="50095" spans="6:20" ht="13.2">
      <c r="F50095" s="116"/>
      <c r="I50095" s="116"/>
      <c r="K50095" s="116"/>
      <c r="T50095" s="93"/>
    </row>
    <row r="50096" spans="6:20" ht="13.2">
      <c r="F50096" s="116"/>
      <c r="I50096" s="116"/>
      <c r="K50096" s="116"/>
      <c r="T50096" s="93"/>
    </row>
    <row r="50097" spans="6:20" ht="13.2">
      <c r="F50097" s="116"/>
      <c r="I50097" s="116"/>
      <c r="K50097" s="116"/>
      <c r="T50097" s="93"/>
    </row>
    <row r="50098" spans="6:20" ht="13.2">
      <c r="F50098" s="116"/>
      <c r="I50098" s="116"/>
      <c r="K50098" s="116"/>
      <c r="T50098" s="93"/>
    </row>
    <row r="50099" spans="6:20" ht="13.2">
      <c r="F50099" s="116"/>
      <c r="I50099" s="116"/>
      <c r="K50099" s="116"/>
      <c r="T50099" s="93"/>
    </row>
    <row r="50100" spans="6:20" ht="13.2">
      <c r="F50100" s="116"/>
      <c r="I50100" s="116"/>
      <c r="K50100" s="116"/>
      <c r="T50100" s="93"/>
    </row>
    <row r="50101" spans="6:20" ht="13.2">
      <c r="F50101" s="116"/>
      <c r="I50101" s="116"/>
      <c r="K50101" s="116"/>
      <c r="T50101" s="93"/>
    </row>
    <row r="50102" spans="6:20" ht="13.2">
      <c r="F50102" s="116"/>
      <c r="I50102" s="116"/>
      <c r="K50102" s="116"/>
      <c r="T50102" s="93"/>
    </row>
    <row r="50103" spans="6:20" ht="13.2">
      <c r="F50103" s="116"/>
      <c r="I50103" s="116"/>
      <c r="K50103" s="116"/>
      <c r="T50103" s="93"/>
    </row>
    <row r="50104" spans="6:20" ht="13.2">
      <c r="F50104" s="116"/>
      <c r="I50104" s="116"/>
      <c r="K50104" s="116"/>
      <c r="T50104" s="93"/>
    </row>
    <row r="50105" spans="6:20" ht="13.2">
      <c r="F50105" s="116"/>
      <c r="I50105" s="116"/>
      <c r="K50105" s="116"/>
      <c r="T50105" s="93"/>
    </row>
    <row r="50106" spans="6:20" ht="13.2">
      <c r="F50106" s="116"/>
      <c r="I50106" s="116"/>
      <c r="K50106" s="116"/>
      <c r="T50106" s="93"/>
    </row>
    <row r="50107" spans="6:20" ht="13.2">
      <c r="F50107" s="116"/>
      <c r="I50107" s="116"/>
      <c r="K50107" s="116"/>
      <c r="T50107" s="93"/>
    </row>
    <row r="50108" spans="6:20" ht="13.2">
      <c r="F50108" s="116"/>
      <c r="I50108" s="116"/>
      <c r="K50108" s="116"/>
      <c r="T50108" s="93"/>
    </row>
    <row r="50109" spans="6:20" ht="13.2">
      <c r="F50109" s="116"/>
      <c r="I50109" s="116"/>
      <c r="K50109" s="116"/>
      <c r="T50109" s="93"/>
    </row>
    <row r="50110" spans="6:20" ht="13.2">
      <c r="F50110" s="116"/>
      <c r="I50110" s="116"/>
      <c r="K50110" s="116"/>
      <c r="T50110" s="93"/>
    </row>
    <row r="50111" spans="6:20" ht="13.2">
      <c r="F50111" s="116"/>
      <c r="I50111" s="116"/>
      <c r="K50111" s="116"/>
      <c r="T50111" s="93"/>
    </row>
    <row r="50112" spans="6:20" ht="13.2">
      <c r="F50112" s="116"/>
      <c r="I50112" s="116"/>
      <c r="K50112" s="116"/>
      <c r="T50112" s="93"/>
    </row>
    <row r="50113" spans="6:20" ht="13.2">
      <c r="F50113" s="116"/>
      <c r="I50113" s="116"/>
      <c r="K50113" s="116"/>
      <c r="T50113" s="93"/>
    </row>
    <row r="50114" spans="6:20" ht="13.2">
      <c r="F50114" s="116"/>
      <c r="I50114" s="116"/>
      <c r="K50114" s="116"/>
      <c r="T50114" s="93"/>
    </row>
    <row r="50115" spans="6:20" ht="13.2">
      <c r="F50115" s="116"/>
      <c r="I50115" s="116"/>
      <c r="K50115" s="116"/>
      <c r="T50115" s="93"/>
    </row>
    <row r="50116" spans="6:20" ht="13.2">
      <c r="F50116" s="116"/>
      <c r="I50116" s="116"/>
      <c r="K50116" s="116"/>
      <c r="T50116" s="93"/>
    </row>
    <row r="50117" spans="6:20" ht="13.2">
      <c r="F50117" s="116"/>
      <c r="I50117" s="116"/>
      <c r="K50117" s="116"/>
      <c r="T50117" s="93"/>
    </row>
    <row r="50118" spans="6:20" ht="13.2">
      <c r="F50118" s="116"/>
      <c r="I50118" s="116"/>
      <c r="K50118" s="116"/>
      <c r="T50118" s="93"/>
    </row>
    <row r="50119" spans="6:20" ht="13.2">
      <c r="F50119" s="116"/>
      <c r="I50119" s="116"/>
      <c r="K50119" s="116"/>
      <c r="T50119" s="93"/>
    </row>
    <row r="50120" spans="6:20" ht="13.2">
      <c r="F50120" s="116"/>
      <c r="I50120" s="116"/>
      <c r="K50120" s="116"/>
      <c r="T50120" s="93"/>
    </row>
    <row r="50121" spans="6:20" ht="13.2">
      <c r="F50121" s="116"/>
      <c r="I50121" s="116"/>
      <c r="K50121" s="116"/>
      <c r="T50121" s="93"/>
    </row>
    <row r="50122" spans="6:20" ht="13.2">
      <c r="F50122" s="116"/>
      <c r="I50122" s="116"/>
      <c r="K50122" s="116"/>
      <c r="T50122" s="93"/>
    </row>
    <row r="50123" spans="6:20" ht="13.2">
      <c r="F50123" s="116"/>
      <c r="I50123" s="116"/>
      <c r="K50123" s="116"/>
      <c r="T50123" s="93"/>
    </row>
    <row r="50124" spans="6:20" ht="13.2">
      <c r="F50124" s="116"/>
      <c r="I50124" s="116"/>
      <c r="K50124" s="116"/>
      <c r="T50124" s="93"/>
    </row>
    <row r="50125" spans="6:20" ht="13.2">
      <c r="F50125" s="116"/>
      <c r="I50125" s="116"/>
      <c r="K50125" s="116"/>
      <c r="T50125" s="93"/>
    </row>
    <row r="50126" spans="6:20" ht="13.2">
      <c r="F50126" s="116"/>
      <c r="I50126" s="116"/>
      <c r="K50126" s="116"/>
      <c r="T50126" s="93"/>
    </row>
    <row r="50127" spans="6:20" ht="13.2">
      <c r="F50127" s="116"/>
      <c r="I50127" s="116"/>
      <c r="K50127" s="116"/>
      <c r="T50127" s="93"/>
    </row>
    <row r="50128" spans="6:20" ht="13.2">
      <c r="F50128" s="116"/>
      <c r="I50128" s="116"/>
      <c r="K50128" s="116"/>
      <c r="T50128" s="93"/>
    </row>
    <row r="50129" spans="6:20" ht="13.2">
      <c r="F50129" s="116"/>
      <c r="I50129" s="116"/>
      <c r="K50129" s="116"/>
      <c r="T50129" s="93"/>
    </row>
    <row r="50130" spans="6:20" ht="13.2">
      <c r="F50130" s="116"/>
      <c r="I50130" s="116"/>
      <c r="K50130" s="116"/>
      <c r="T50130" s="93"/>
    </row>
    <row r="50131" spans="6:20" ht="13.2">
      <c r="F50131" s="116"/>
      <c r="I50131" s="116"/>
      <c r="K50131" s="116"/>
      <c r="T50131" s="93"/>
    </row>
    <row r="50132" spans="6:20" ht="13.2">
      <c r="F50132" s="116"/>
      <c r="I50132" s="116"/>
      <c r="K50132" s="116"/>
      <c r="T50132" s="93"/>
    </row>
    <row r="50133" spans="6:20" ht="13.2">
      <c r="F50133" s="116"/>
      <c r="I50133" s="116"/>
      <c r="K50133" s="116"/>
      <c r="T50133" s="93"/>
    </row>
    <row r="50134" spans="6:20" ht="13.2">
      <c r="F50134" s="116"/>
      <c r="I50134" s="116"/>
      <c r="K50134" s="116"/>
      <c r="T50134" s="93"/>
    </row>
    <row r="50135" spans="6:20" ht="13.2">
      <c r="F50135" s="116"/>
      <c r="I50135" s="116"/>
      <c r="K50135" s="116"/>
      <c r="T50135" s="93"/>
    </row>
    <row r="50136" spans="6:20" ht="13.2">
      <c r="F50136" s="116"/>
      <c r="I50136" s="116"/>
      <c r="K50136" s="116"/>
      <c r="T50136" s="93"/>
    </row>
    <row r="50137" spans="6:20" ht="13.2">
      <c r="F50137" s="116"/>
      <c r="I50137" s="116"/>
      <c r="K50137" s="116"/>
      <c r="T50137" s="93"/>
    </row>
    <row r="50138" spans="6:20" ht="13.2">
      <c r="F50138" s="116"/>
      <c r="I50138" s="116"/>
      <c r="K50138" s="116"/>
      <c r="T50138" s="93"/>
    </row>
    <row r="50139" spans="6:20" ht="13.2">
      <c r="F50139" s="116"/>
      <c r="I50139" s="116"/>
      <c r="K50139" s="116"/>
      <c r="T50139" s="93"/>
    </row>
    <row r="50140" spans="6:20" ht="13.2">
      <c r="F50140" s="116"/>
      <c r="I50140" s="116"/>
      <c r="K50140" s="116"/>
      <c r="T50140" s="93"/>
    </row>
    <row r="50141" spans="6:20" ht="13.2">
      <c r="F50141" s="116"/>
      <c r="I50141" s="116"/>
      <c r="K50141" s="116"/>
      <c r="T50141" s="93"/>
    </row>
    <row r="50142" spans="6:20" ht="13.2">
      <c r="F50142" s="116"/>
      <c r="I50142" s="116"/>
      <c r="K50142" s="116"/>
      <c r="T50142" s="93"/>
    </row>
    <row r="50143" spans="6:20" ht="13.2">
      <c r="F50143" s="116"/>
      <c r="I50143" s="116"/>
      <c r="K50143" s="116"/>
      <c r="T50143" s="93"/>
    </row>
    <row r="50144" spans="6:20" ht="13.2">
      <c r="F50144" s="116"/>
      <c r="I50144" s="116"/>
      <c r="K50144" s="116"/>
      <c r="T50144" s="93"/>
    </row>
    <row r="50145" spans="6:20" ht="13.2">
      <c r="F50145" s="116"/>
      <c r="I50145" s="116"/>
      <c r="K50145" s="116"/>
      <c r="T50145" s="93"/>
    </row>
    <row r="50146" spans="6:20" ht="13.2">
      <c r="F50146" s="116"/>
      <c r="I50146" s="116"/>
      <c r="K50146" s="116"/>
      <c r="T50146" s="93"/>
    </row>
    <row r="50147" spans="6:20" ht="13.2">
      <c r="F50147" s="116"/>
      <c r="I50147" s="116"/>
      <c r="K50147" s="116"/>
      <c r="T50147" s="93"/>
    </row>
    <row r="50148" spans="6:20" ht="13.2">
      <c r="F50148" s="116"/>
      <c r="I50148" s="116"/>
      <c r="K50148" s="116"/>
      <c r="T50148" s="93"/>
    </row>
    <row r="50149" spans="6:20" ht="13.2">
      <c r="F50149" s="116"/>
      <c r="I50149" s="116"/>
      <c r="K50149" s="116"/>
      <c r="T50149" s="93"/>
    </row>
    <row r="50150" spans="6:20" ht="13.2">
      <c r="F50150" s="116"/>
      <c r="I50150" s="116"/>
      <c r="K50150" s="116"/>
      <c r="T50150" s="93"/>
    </row>
    <row r="50151" spans="6:20" ht="13.2">
      <c r="F50151" s="116"/>
      <c r="I50151" s="116"/>
      <c r="K50151" s="116"/>
      <c r="T50151" s="93"/>
    </row>
    <row r="50152" spans="6:20" ht="13.2">
      <c r="F50152" s="116"/>
      <c r="I50152" s="116"/>
      <c r="K50152" s="116"/>
      <c r="T50152" s="93"/>
    </row>
    <row r="50153" spans="6:20" ht="13.2">
      <c r="F50153" s="116"/>
      <c r="I50153" s="116"/>
      <c r="K50153" s="116"/>
      <c r="T50153" s="93"/>
    </row>
    <row r="50154" spans="6:20" ht="13.2">
      <c r="F50154" s="116"/>
      <c r="I50154" s="116"/>
      <c r="K50154" s="116"/>
      <c r="T50154" s="93"/>
    </row>
    <row r="50155" spans="6:20" ht="13.2">
      <c r="F50155" s="116"/>
      <c r="I50155" s="116"/>
      <c r="K50155" s="116"/>
      <c r="T50155" s="93"/>
    </row>
    <row r="50156" spans="6:20" ht="13.2">
      <c r="F50156" s="116"/>
      <c r="I50156" s="116"/>
      <c r="K50156" s="116"/>
      <c r="T50156" s="93"/>
    </row>
    <row r="50157" spans="6:20" ht="13.2">
      <c r="F50157" s="116"/>
      <c r="I50157" s="116"/>
      <c r="K50157" s="116"/>
      <c r="T50157" s="93"/>
    </row>
    <row r="50158" spans="6:20" ht="13.2">
      <c r="F50158" s="116"/>
      <c r="I50158" s="116"/>
      <c r="K50158" s="116"/>
      <c r="T50158" s="93"/>
    </row>
    <row r="50159" spans="6:20" ht="13.2">
      <c r="F50159" s="116"/>
      <c r="I50159" s="116"/>
      <c r="K50159" s="116"/>
      <c r="T50159" s="93"/>
    </row>
    <row r="50160" spans="6:20" ht="13.2">
      <c r="F50160" s="116"/>
      <c r="I50160" s="116"/>
      <c r="K50160" s="116"/>
      <c r="T50160" s="93"/>
    </row>
    <row r="50161" spans="6:20" ht="13.2">
      <c r="F50161" s="116"/>
      <c r="I50161" s="116"/>
      <c r="K50161" s="116"/>
      <c r="T50161" s="93"/>
    </row>
    <row r="50162" spans="6:20" ht="13.2">
      <c r="F50162" s="116"/>
      <c r="I50162" s="116"/>
      <c r="K50162" s="116"/>
      <c r="T50162" s="93"/>
    </row>
    <row r="50163" spans="6:20" ht="13.2">
      <c r="F50163" s="116"/>
      <c r="I50163" s="116"/>
      <c r="K50163" s="116"/>
      <c r="T50163" s="93"/>
    </row>
    <row r="50164" spans="6:20" ht="13.2">
      <c r="F50164" s="116"/>
      <c r="I50164" s="116"/>
      <c r="K50164" s="116"/>
      <c r="T50164" s="93"/>
    </row>
    <row r="50165" spans="6:20" ht="13.2">
      <c r="F50165" s="116"/>
      <c r="I50165" s="116"/>
      <c r="K50165" s="116"/>
      <c r="T50165" s="93"/>
    </row>
    <row r="50166" spans="6:20" ht="13.2">
      <c r="F50166" s="116"/>
      <c r="I50166" s="116"/>
      <c r="K50166" s="116"/>
      <c r="T50166" s="93"/>
    </row>
    <row r="50167" spans="6:20" ht="13.2">
      <c r="F50167" s="116"/>
      <c r="I50167" s="116"/>
      <c r="K50167" s="116"/>
      <c r="T50167" s="93"/>
    </row>
    <row r="50168" spans="6:20" ht="13.2">
      <c r="F50168" s="116"/>
      <c r="I50168" s="116"/>
      <c r="K50168" s="116"/>
      <c r="T50168" s="93"/>
    </row>
    <row r="50169" spans="6:20" ht="13.2">
      <c r="F50169" s="116"/>
      <c r="I50169" s="116"/>
      <c r="K50169" s="116"/>
      <c r="T50169" s="93"/>
    </row>
    <row r="50170" spans="6:20" ht="13.2">
      <c r="F50170" s="116"/>
      <c r="I50170" s="116"/>
      <c r="K50170" s="116"/>
      <c r="T50170" s="93"/>
    </row>
    <row r="50171" spans="6:20" ht="13.2">
      <c r="F50171" s="116"/>
      <c r="I50171" s="116"/>
      <c r="K50171" s="116"/>
      <c r="T50171" s="93"/>
    </row>
    <row r="50172" spans="6:20" ht="13.2">
      <c r="F50172" s="116"/>
      <c r="I50172" s="116"/>
      <c r="K50172" s="116"/>
      <c r="T50172" s="93"/>
    </row>
    <row r="50173" spans="6:20" ht="13.2">
      <c r="F50173" s="116"/>
      <c r="I50173" s="116"/>
      <c r="K50173" s="116"/>
      <c r="T50173" s="93"/>
    </row>
    <row r="50174" spans="6:20" ht="13.2">
      <c r="F50174" s="116"/>
      <c r="I50174" s="116"/>
      <c r="K50174" s="116"/>
      <c r="T50174" s="93"/>
    </row>
    <row r="50175" spans="6:20" ht="13.2">
      <c r="F50175" s="116"/>
      <c r="I50175" s="116"/>
      <c r="K50175" s="116"/>
      <c r="T50175" s="93"/>
    </row>
    <row r="50176" spans="6:20" ht="13.2">
      <c r="F50176" s="116"/>
      <c r="I50176" s="116"/>
      <c r="K50176" s="116"/>
      <c r="T50176" s="93"/>
    </row>
    <row r="50177" spans="6:20" ht="13.2">
      <c r="F50177" s="116"/>
      <c r="I50177" s="116"/>
      <c r="K50177" s="116"/>
      <c r="T50177" s="93"/>
    </row>
    <row r="50178" spans="6:20" ht="13.2">
      <c r="F50178" s="116"/>
      <c r="I50178" s="116"/>
      <c r="K50178" s="116"/>
      <c r="T50178" s="93"/>
    </row>
    <row r="50179" spans="6:20" ht="13.2">
      <c r="F50179" s="116"/>
      <c r="I50179" s="116"/>
      <c r="K50179" s="116"/>
      <c r="T50179" s="93"/>
    </row>
    <row r="50180" spans="6:20" ht="13.2">
      <c r="F50180" s="116"/>
      <c r="I50180" s="116"/>
      <c r="K50180" s="116"/>
      <c r="T50180" s="93"/>
    </row>
    <row r="50181" spans="6:20" ht="13.2">
      <c r="F50181" s="116"/>
      <c r="I50181" s="116"/>
      <c r="K50181" s="116"/>
      <c r="T50181" s="93"/>
    </row>
    <row r="50182" spans="6:20" ht="13.2">
      <c r="F50182" s="116"/>
      <c r="I50182" s="116"/>
      <c r="K50182" s="116"/>
      <c r="T50182" s="93"/>
    </row>
    <row r="50183" spans="6:20" ht="13.2">
      <c r="F50183" s="116"/>
      <c r="I50183" s="116"/>
      <c r="K50183" s="116"/>
      <c r="T50183" s="93"/>
    </row>
    <row r="50184" spans="6:20" ht="13.2">
      <c r="F50184" s="116"/>
      <c r="I50184" s="116"/>
      <c r="K50184" s="116"/>
      <c r="T50184" s="93"/>
    </row>
    <row r="50185" spans="6:20" ht="13.2">
      <c r="F50185" s="116"/>
      <c r="I50185" s="116"/>
      <c r="K50185" s="116"/>
      <c r="T50185" s="93"/>
    </row>
    <row r="50186" spans="6:20" ht="13.2">
      <c r="F50186" s="116"/>
      <c r="I50186" s="116"/>
      <c r="K50186" s="116"/>
      <c r="T50186" s="93"/>
    </row>
    <row r="50187" spans="6:20" ht="13.2">
      <c r="F50187" s="116"/>
      <c r="I50187" s="116"/>
      <c r="K50187" s="116"/>
      <c r="T50187" s="93"/>
    </row>
    <row r="50188" spans="6:20" ht="13.2">
      <c r="F50188" s="116"/>
      <c r="I50188" s="116"/>
      <c r="K50188" s="116"/>
      <c r="T50188" s="93"/>
    </row>
    <row r="50189" spans="6:20" ht="13.2">
      <c r="F50189" s="116"/>
      <c r="I50189" s="116"/>
      <c r="K50189" s="116"/>
      <c r="T50189" s="93"/>
    </row>
    <row r="50190" spans="6:20" ht="13.2">
      <c r="F50190" s="116"/>
      <c r="I50190" s="116"/>
      <c r="K50190" s="116"/>
      <c r="T50190" s="93"/>
    </row>
    <row r="50191" spans="6:20" ht="13.2">
      <c r="F50191" s="116"/>
      <c r="I50191" s="116"/>
      <c r="K50191" s="116"/>
      <c r="T50191" s="93"/>
    </row>
    <row r="50192" spans="6:20" ht="13.2">
      <c r="F50192" s="116"/>
      <c r="I50192" s="116"/>
      <c r="K50192" s="116"/>
      <c r="T50192" s="93"/>
    </row>
    <row r="50193" spans="6:20" ht="13.2">
      <c r="F50193" s="116"/>
      <c r="I50193" s="116"/>
      <c r="K50193" s="116"/>
      <c r="T50193" s="93"/>
    </row>
    <row r="50194" spans="6:20" ht="13.2">
      <c r="F50194" s="116"/>
      <c r="I50194" s="116"/>
      <c r="K50194" s="116"/>
      <c r="T50194" s="93"/>
    </row>
    <row r="50195" spans="6:20" ht="13.2">
      <c r="F50195" s="116"/>
      <c r="I50195" s="116"/>
      <c r="K50195" s="116"/>
      <c r="T50195" s="93"/>
    </row>
    <row r="50196" spans="6:20" ht="13.2">
      <c r="F50196" s="116"/>
      <c r="I50196" s="116"/>
      <c r="K50196" s="116"/>
      <c r="T50196" s="93"/>
    </row>
    <row r="50197" spans="6:20" ht="13.2">
      <c r="F50197" s="116"/>
      <c r="I50197" s="116"/>
      <c r="K50197" s="116"/>
      <c r="T50197" s="93"/>
    </row>
    <row r="50198" spans="6:20" ht="13.2">
      <c r="F50198" s="116"/>
      <c r="I50198" s="116"/>
      <c r="K50198" s="116"/>
      <c r="T50198" s="93"/>
    </row>
    <row r="50199" spans="6:20" ht="13.2">
      <c r="F50199" s="116"/>
      <c r="I50199" s="116"/>
      <c r="K50199" s="116"/>
      <c r="T50199" s="93"/>
    </row>
    <row r="50200" spans="6:20" ht="13.2">
      <c r="F50200" s="116"/>
      <c r="I50200" s="116"/>
      <c r="K50200" s="116"/>
      <c r="T50200" s="93"/>
    </row>
    <row r="50201" spans="6:20" ht="13.2">
      <c r="F50201" s="116"/>
      <c r="I50201" s="116"/>
      <c r="K50201" s="116"/>
      <c r="T50201" s="93"/>
    </row>
    <row r="50202" spans="6:20" ht="13.2">
      <c r="F50202" s="116"/>
      <c r="I50202" s="116"/>
      <c r="K50202" s="116"/>
      <c r="T50202" s="93"/>
    </row>
    <row r="50203" spans="6:20" ht="13.2">
      <c r="F50203" s="116"/>
      <c r="I50203" s="116"/>
      <c r="K50203" s="116"/>
      <c r="T50203" s="93"/>
    </row>
    <row r="50204" spans="6:20" ht="13.2">
      <c r="F50204" s="116"/>
      <c r="I50204" s="116"/>
      <c r="K50204" s="116"/>
      <c r="T50204" s="93"/>
    </row>
    <row r="50205" spans="6:20" ht="13.2">
      <c r="F50205" s="116"/>
      <c r="I50205" s="116"/>
      <c r="K50205" s="116"/>
      <c r="T50205" s="93"/>
    </row>
    <row r="50206" spans="6:20" ht="13.2">
      <c r="F50206" s="116"/>
      <c r="I50206" s="116"/>
      <c r="K50206" s="116"/>
      <c r="T50206" s="93"/>
    </row>
    <row r="50207" spans="6:20" ht="13.2">
      <c r="F50207" s="116"/>
      <c r="I50207" s="116"/>
      <c r="K50207" s="116"/>
      <c r="T50207" s="93"/>
    </row>
    <row r="50208" spans="6:20" ht="13.2">
      <c r="F50208" s="116"/>
      <c r="I50208" s="116"/>
      <c r="K50208" s="116"/>
      <c r="T50208" s="93"/>
    </row>
    <row r="50209" spans="6:20" ht="13.2">
      <c r="F50209" s="116"/>
      <c r="I50209" s="116"/>
      <c r="K50209" s="116"/>
      <c r="T50209" s="93"/>
    </row>
    <row r="50210" spans="6:20" ht="13.2">
      <c r="F50210" s="116"/>
      <c r="I50210" s="116"/>
      <c r="K50210" s="116"/>
      <c r="T50210" s="93"/>
    </row>
    <row r="50211" spans="6:20" ht="13.2">
      <c r="F50211" s="116"/>
      <c r="I50211" s="116"/>
      <c r="K50211" s="116"/>
      <c r="T50211" s="93"/>
    </row>
    <row r="50212" spans="6:20" ht="13.2">
      <c r="F50212" s="116"/>
      <c r="I50212" s="116"/>
      <c r="K50212" s="116"/>
      <c r="T50212" s="93"/>
    </row>
    <row r="50213" spans="6:20" ht="13.2">
      <c r="F50213" s="116"/>
      <c r="I50213" s="116"/>
      <c r="K50213" s="116"/>
      <c r="T50213" s="93"/>
    </row>
    <row r="50214" spans="6:20" ht="13.2">
      <c r="F50214" s="116"/>
      <c r="I50214" s="116"/>
      <c r="K50214" s="116"/>
      <c r="T50214" s="93"/>
    </row>
    <row r="50215" spans="6:20" ht="13.2">
      <c r="F50215" s="116"/>
      <c r="I50215" s="116"/>
      <c r="K50215" s="116"/>
      <c r="T50215" s="93"/>
    </row>
    <row r="50216" spans="6:20" ht="13.2">
      <c r="F50216" s="116"/>
      <c r="I50216" s="116"/>
      <c r="K50216" s="116"/>
      <c r="T50216" s="93"/>
    </row>
    <row r="50217" spans="6:20" ht="13.2">
      <c r="F50217" s="116"/>
      <c r="I50217" s="116"/>
      <c r="K50217" s="116"/>
      <c r="T50217" s="93"/>
    </row>
    <row r="50218" spans="6:20" ht="13.2">
      <c r="F50218" s="116"/>
      <c r="I50218" s="116"/>
      <c r="K50218" s="116"/>
      <c r="T50218" s="93"/>
    </row>
    <row r="50219" spans="6:20" ht="13.2">
      <c r="F50219" s="116"/>
      <c r="I50219" s="116"/>
      <c r="K50219" s="116"/>
      <c r="T50219" s="93"/>
    </row>
    <row r="50220" spans="6:20" ht="13.2">
      <c r="F50220" s="116"/>
      <c r="I50220" s="116"/>
      <c r="K50220" s="116"/>
      <c r="T50220" s="93"/>
    </row>
    <row r="50221" spans="6:20" ht="13.2">
      <c r="F50221" s="116"/>
      <c r="I50221" s="116"/>
      <c r="K50221" s="116"/>
      <c r="T50221" s="93"/>
    </row>
    <row r="50222" spans="6:20" ht="13.2">
      <c r="F50222" s="116"/>
      <c r="I50222" s="116"/>
      <c r="K50222" s="116"/>
      <c r="T50222" s="93"/>
    </row>
    <row r="50223" spans="6:20" ht="13.2">
      <c r="F50223" s="116"/>
      <c r="I50223" s="116"/>
      <c r="K50223" s="116"/>
      <c r="T50223" s="93"/>
    </row>
    <row r="50224" spans="6:20" ht="13.2">
      <c r="F50224" s="116"/>
      <c r="I50224" s="116"/>
      <c r="K50224" s="116"/>
      <c r="T50224" s="93"/>
    </row>
    <row r="50225" spans="6:20" ht="13.2">
      <c r="F50225" s="116"/>
      <c r="I50225" s="116"/>
      <c r="K50225" s="116"/>
      <c r="T50225" s="93"/>
    </row>
    <row r="50226" spans="6:20" ht="13.2">
      <c r="F50226" s="116"/>
      <c r="I50226" s="116"/>
      <c r="K50226" s="116"/>
      <c r="T50226" s="93"/>
    </row>
    <row r="50227" spans="6:20" ht="13.2">
      <c r="F50227" s="116"/>
      <c r="I50227" s="116"/>
      <c r="K50227" s="116"/>
      <c r="T50227" s="93"/>
    </row>
    <row r="50228" spans="6:20" ht="13.2">
      <c r="F50228" s="116"/>
      <c r="I50228" s="116"/>
      <c r="K50228" s="116"/>
      <c r="T50228" s="93"/>
    </row>
    <row r="50229" spans="6:20" ht="13.2">
      <c r="F50229" s="116"/>
      <c r="I50229" s="116"/>
      <c r="K50229" s="116"/>
      <c r="T50229" s="93"/>
    </row>
    <row r="50230" spans="6:20" ht="13.2">
      <c r="F50230" s="116"/>
      <c r="I50230" s="116"/>
      <c r="K50230" s="116"/>
      <c r="T50230" s="93"/>
    </row>
    <row r="50231" spans="6:20" ht="13.2">
      <c r="F50231" s="116"/>
      <c r="I50231" s="116"/>
      <c r="K50231" s="116"/>
      <c r="T50231" s="93"/>
    </row>
    <row r="50232" spans="6:20" ht="13.2">
      <c r="F50232" s="116"/>
      <c r="I50232" s="116"/>
      <c r="K50232" s="116"/>
      <c r="T50232" s="93"/>
    </row>
    <row r="50233" spans="6:20" ht="13.2">
      <c r="F50233" s="116"/>
      <c r="I50233" s="116"/>
      <c r="K50233" s="116"/>
      <c r="T50233" s="93"/>
    </row>
    <row r="50234" spans="6:20" ht="13.2">
      <c r="F50234" s="116"/>
      <c r="I50234" s="116"/>
      <c r="K50234" s="116"/>
      <c r="T50234" s="93"/>
    </row>
    <row r="50235" spans="6:20" ht="13.2">
      <c r="F50235" s="116"/>
      <c r="I50235" s="116"/>
      <c r="K50235" s="116"/>
      <c r="T50235" s="93"/>
    </row>
    <row r="50236" spans="6:20" ht="13.2">
      <c r="F50236" s="116"/>
      <c r="I50236" s="116"/>
      <c r="K50236" s="116"/>
      <c r="T50236" s="93"/>
    </row>
    <row r="50237" spans="6:20" ht="13.2">
      <c r="F50237" s="116"/>
      <c r="I50237" s="116"/>
      <c r="K50237" s="116"/>
      <c r="T50237" s="93"/>
    </row>
    <row r="50238" spans="6:20" ht="13.2">
      <c r="F50238" s="116"/>
      <c r="I50238" s="116"/>
      <c r="K50238" s="116"/>
      <c r="T50238" s="93"/>
    </row>
    <row r="50239" spans="6:20" ht="13.2">
      <c r="F50239" s="116"/>
      <c r="I50239" s="116"/>
      <c r="K50239" s="116"/>
      <c r="T50239" s="93"/>
    </row>
    <row r="50240" spans="6:20" ht="13.2">
      <c r="F50240" s="116"/>
      <c r="I50240" s="116"/>
      <c r="K50240" s="116"/>
      <c r="T50240" s="93"/>
    </row>
    <row r="50241" spans="6:20" ht="13.2">
      <c r="F50241" s="116"/>
      <c r="I50241" s="116"/>
      <c r="K50241" s="116"/>
      <c r="T50241" s="93"/>
    </row>
    <row r="50242" spans="6:20" ht="13.2">
      <c r="F50242" s="116"/>
      <c r="I50242" s="116"/>
      <c r="K50242" s="116"/>
      <c r="T50242" s="93"/>
    </row>
    <row r="50243" spans="6:20" ht="13.2">
      <c r="F50243" s="116"/>
      <c r="I50243" s="116"/>
      <c r="K50243" s="116"/>
      <c r="T50243" s="93"/>
    </row>
    <row r="50244" spans="6:20" ht="13.2">
      <c r="F50244" s="116"/>
      <c r="I50244" s="116"/>
      <c r="K50244" s="116"/>
      <c r="T50244" s="93"/>
    </row>
    <row r="50245" spans="6:20" ht="13.2">
      <c r="F50245" s="116"/>
      <c r="I50245" s="116"/>
      <c r="K50245" s="116"/>
      <c r="T50245" s="93"/>
    </row>
    <row r="50246" spans="6:20" ht="13.2">
      <c r="F50246" s="116"/>
      <c r="I50246" s="116"/>
      <c r="K50246" s="116"/>
      <c r="T50246" s="93"/>
    </row>
    <row r="50247" spans="6:20" ht="13.2">
      <c r="F50247" s="116"/>
      <c r="I50247" s="116"/>
      <c r="K50247" s="116"/>
      <c r="T50247" s="93"/>
    </row>
    <row r="50248" spans="6:20" ht="13.2">
      <c r="F50248" s="116"/>
      <c r="I50248" s="116"/>
      <c r="K50248" s="116"/>
      <c r="T50248" s="93"/>
    </row>
    <row r="50249" spans="6:20" ht="13.2">
      <c r="F50249" s="116"/>
      <c r="I50249" s="116"/>
      <c r="K50249" s="116"/>
      <c r="T50249" s="93"/>
    </row>
    <row r="50250" spans="6:20" ht="13.2">
      <c r="F50250" s="116"/>
      <c r="I50250" s="116"/>
      <c r="K50250" s="116"/>
      <c r="T50250" s="93"/>
    </row>
    <row r="50251" spans="6:20" ht="13.2">
      <c r="F50251" s="116"/>
      <c r="I50251" s="116"/>
      <c r="K50251" s="116"/>
      <c r="T50251" s="93"/>
    </row>
    <row r="50252" spans="6:20" ht="13.2">
      <c r="F50252" s="116"/>
      <c r="I50252" s="116"/>
      <c r="K50252" s="116"/>
      <c r="T50252" s="93"/>
    </row>
    <row r="50253" spans="6:20" ht="13.2">
      <c r="F50253" s="116"/>
      <c r="I50253" s="116"/>
      <c r="K50253" s="116"/>
      <c r="T50253" s="93"/>
    </row>
    <row r="50254" spans="6:20" ht="13.2">
      <c r="F50254" s="116"/>
      <c r="I50254" s="116"/>
      <c r="K50254" s="116"/>
      <c r="T50254" s="93"/>
    </row>
    <row r="50255" spans="6:20" ht="13.2">
      <c r="F50255" s="116"/>
      <c r="I50255" s="116"/>
      <c r="K50255" s="116"/>
      <c r="T50255" s="93"/>
    </row>
    <row r="50256" spans="6:20" ht="13.2">
      <c r="F50256" s="116"/>
      <c r="I50256" s="116"/>
      <c r="K50256" s="116"/>
      <c r="T50256" s="93"/>
    </row>
    <row r="50257" spans="6:20" ht="13.2">
      <c r="F50257" s="116"/>
      <c r="I50257" s="116"/>
      <c r="K50257" s="116"/>
      <c r="T50257" s="93"/>
    </row>
    <row r="50258" spans="6:20" ht="13.2">
      <c r="F50258" s="116"/>
      <c r="I50258" s="116"/>
      <c r="K50258" s="116"/>
      <c r="T50258" s="93"/>
    </row>
    <row r="50259" spans="6:20" ht="13.2">
      <c r="F50259" s="116"/>
      <c r="I50259" s="116"/>
      <c r="K50259" s="116"/>
      <c r="T50259" s="93"/>
    </row>
    <row r="50260" spans="6:20" ht="13.2">
      <c r="F50260" s="116"/>
      <c r="I50260" s="116"/>
      <c r="K50260" s="116"/>
      <c r="T50260" s="93"/>
    </row>
    <row r="50261" spans="6:20" ht="13.2">
      <c r="F50261" s="116"/>
      <c r="I50261" s="116"/>
      <c r="K50261" s="116"/>
      <c r="T50261" s="93"/>
    </row>
    <row r="50262" spans="6:20" ht="13.2">
      <c r="F50262" s="116"/>
      <c r="I50262" s="116"/>
      <c r="K50262" s="116"/>
      <c r="T50262" s="93"/>
    </row>
    <row r="50263" spans="6:20" ht="13.2">
      <c r="F50263" s="116"/>
      <c r="I50263" s="116"/>
      <c r="K50263" s="116"/>
      <c r="T50263" s="93"/>
    </row>
    <row r="50264" spans="6:20" ht="13.2">
      <c r="F50264" s="116"/>
      <c r="I50264" s="116"/>
      <c r="K50264" s="116"/>
      <c r="T50264" s="93"/>
    </row>
    <row r="50265" spans="6:20" ht="13.2">
      <c r="F50265" s="116"/>
      <c r="I50265" s="116"/>
      <c r="K50265" s="116"/>
      <c r="T50265" s="93"/>
    </row>
    <row r="50266" spans="6:20" ht="13.2">
      <c r="F50266" s="116"/>
      <c r="I50266" s="116"/>
      <c r="K50266" s="116"/>
      <c r="T50266" s="93"/>
    </row>
    <row r="50267" spans="6:20" ht="13.2">
      <c r="F50267" s="116"/>
      <c r="I50267" s="116"/>
      <c r="K50267" s="116"/>
      <c r="T50267" s="93"/>
    </row>
    <row r="50268" spans="6:20" ht="13.2">
      <c r="F50268" s="116"/>
      <c r="I50268" s="116"/>
      <c r="K50268" s="116"/>
      <c r="T50268" s="93"/>
    </row>
    <row r="50269" spans="6:20" ht="13.2">
      <c r="F50269" s="116"/>
      <c r="I50269" s="116"/>
      <c r="K50269" s="116"/>
      <c r="T50269" s="93"/>
    </row>
    <row r="50270" spans="6:20" ht="13.2">
      <c r="F50270" s="116"/>
      <c r="I50270" s="116"/>
      <c r="K50270" s="116"/>
      <c r="T50270" s="93"/>
    </row>
    <row r="50271" spans="6:20" ht="13.2">
      <c r="F50271" s="116"/>
      <c r="I50271" s="116"/>
      <c r="K50271" s="116"/>
      <c r="T50271" s="93"/>
    </row>
    <row r="50272" spans="6:20" ht="13.2">
      <c r="F50272" s="116"/>
      <c r="I50272" s="116"/>
      <c r="K50272" s="116"/>
      <c r="T50272" s="93"/>
    </row>
    <row r="50273" spans="6:20" ht="13.2">
      <c r="F50273" s="116"/>
      <c r="I50273" s="116"/>
      <c r="K50273" s="116"/>
      <c r="T50273" s="93"/>
    </row>
    <row r="50274" spans="6:20" ht="13.2">
      <c r="F50274" s="116"/>
      <c r="I50274" s="116"/>
      <c r="K50274" s="116"/>
      <c r="T50274" s="93"/>
    </row>
    <row r="50275" spans="6:20" ht="13.2">
      <c r="F50275" s="116"/>
      <c r="I50275" s="116"/>
      <c r="K50275" s="116"/>
      <c r="T50275" s="93"/>
    </row>
    <row r="50276" spans="6:20" ht="13.2">
      <c r="F50276" s="116"/>
      <c r="I50276" s="116"/>
      <c r="K50276" s="116"/>
      <c r="T50276" s="93"/>
    </row>
    <row r="50277" spans="6:20" ht="13.2">
      <c r="F50277" s="116"/>
      <c r="I50277" s="116"/>
      <c r="K50277" s="116"/>
      <c r="T50277" s="93"/>
    </row>
    <row r="50278" spans="6:20" ht="13.2">
      <c r="F50278" s="116"/>
      <c r="I50278" s="116"/>
      <c r="K50278" s="116"/>
      <c r="T50278" s="93"/>
    </row>
    <row r="50279" spans="6:20" ht="13.2">
      <c r="F50279" s="116"/>
      <c r="I50279" s="116"/>
      <c r="K50279" s="116"/>
      <c r="T50279" s="93"/>
    </row>
    <row r="50280" spans="6:20" ht="13.2">
      <c r="F50280" s="116"/>
      <c r="I50280" s="116"/>
      <c r="K50280" s="116"/>
      <c r="T50280" s="93"/>
    </row>
    <row r="50281" spans="6:20" ht="13.2">
      <c r="F50281" s="116"/>
      <c r="I50281" s="116"/>
      <c r="K50281" s="116"/>
      <c r="T50281" s="93"/>
    </row>
    <row r="50282" spans="6:20" ht="13.2">
      <c r="F50282" s="116"/>
      <c r="I50282" s="116"/>
      <c r="K50282" s="116"/>
      <c r="T50282" s="93"/>
    </row>
    <row r="50283" spans="6:20" ht="13.2">
      <c r="F50283" s="116"/>
      <c r="I50283" s="116"/>
      <c r="K50283" s="116"/>
      <c r="T50283" s="93"/>
    </row>
    <row r="50284" spans="6:20" ht="13.2">
      <c r="F50284" s="116"/>
      <c r="I50284" s="116"/>
      <c r="K50284" s="116"/>
      <c r="T50284" s="93"/>
    </row>
    <row r="50285" spans="6:20" ht="13.2">
      <c r="F50285" s="116"/>
      <c r="I50285" s="116"/>
      <c r="K50285" s="116"/>
      <c r="T50285" s="93"/>
    </row>
    <row r="50286" spans="6:20" ht="13.2">
      <c r="F50286" s="116"/>
      <c r="I50286" s="116"/>
      <c r="K50286" s="116"/>
      <c r="T50286" s="93"/>
    </row>
    <row r="50287" spans="6:20" ht="13.2">
      <c r="F50287" s="116"/>
      <c r="I50287" s="116"/>
      <c r="K50287" s="116"/>
      <c r="T50287" s="93"/>
    </row>
    <row r="50288" spans="6:20" ht="13.2">
      <c r="F50288" s="116"/>
      <c r="I50288" s="116"/>
      <c r="K50288" s="116"/>
      <c r="T50288" s="93"/>
    </row>
    <row r="50289" spans="6:20" ht="13.2">
      <c r="F50289" s="116"/>
      <c r="I50289" s="116"/>
      <c r="K50289" s="116"/>
      <c r="T50289" s="93"/>
    </row>
    <row r="50290" spans="6:20" ht="13.2">
      <c r="F50290" s="116"/>
      <c r="I50290" s="116"/>
      <c r="K50290" s="116"/>
      <c r="T50290" s="93"/>
    </row>
    <row r="50291" spans="6:20" ht="13.2">
      <c r="F50291" s="116"/>
      <c r="I50291" s="116"/>
      <c r="K50291" s="116"/>
      <c r="T50291" s="93"/>
    </row>
    <row r="50292" spans="6:20" ht="13.2">
      <c r="F50292" s="116"/>
      <c r="I50292" s="116"/>
      <c r="K50292" s="116"/>
      <c r="T50292" s="93"/>
    </row>
    <row r="50293" spans="6:20" ht="13.2">
      <c r="F50293" s="116"/>
      <c r="I50293" s="116"/>
      <c r="K50293" s="116"/>
      <c r="T50293" s="93"/>
    </row>
    <row r="50294" spans="6:20" ht="13.2">
      <c r="F50294" s="116"/>
      <c r="I50294" s="116"/>
      <c r="K50294" s="116"/>
      <c r="T50294" s="93"/>
    </row>
    <row r="50295" spans="6:20" ht="13.2">
      <c r="F50295" s="116"/>
      <c r="I50295" s="116"/>
      <c r="K50295" s="116"/>
      <c r="T50295" s="93"/>
    </row>
    <row r="50296" spans="6:20" ht="13.2">
      <c r="F50296" s="116"/>
      <c r="I50296" s="116"/>
      <c r="K50296" s="116"/>
      <c r="T50296" s="93"/>
    </row>
    <row r="50297" spans="6:20" ht="13.2">
      <c r="F50297" s="116"/>
      <c r="I50297" s="116"/>
      <c r="K50297" s="116"/>
      <c r="T50297" s="93"/>
    </row>
    <row r="50298" spans="6:20" ht="13.2">
      <c r="F50298" s="116"/>
      <c r="I50298" s="116"/>
      <c r="K50298" s="116"/>
      <c r="T50298" s="93"/>
    </row>
    <row r="50299" spans="6:20" ht="13.2">
      <c r="F50299" s="116"/>
      <c r="I50299" s="116"/>
      <c r="K50299" s="116"/>
      <c r="T50299" s="93"/>
    </row>
    <row r="50300" spans="6:20" ht="13.2">
      <c r="F50300" s="116"/>
      <c r="I50300" s="116"/>
      <c r="K50300" s="116"/>
      <c r="T50300" s="93"/>
    </row>
    <row r="50301" spans="6:20" ht="13.2">
      <c r="F50301" s="116"/>
      <c r="I50301" s="116"/>
      <c r="K50301" s="116"/>
      <c r="T50301" s="93"/>
    </row>
    <row r="50302" spans="6:20" ht="13.2">
      <c r="F50302" s="116"/>
      <c r="I50302" s="116"/>
      <c r="K50302" s="116"/>
      <c r="T50302" s="93"/>
    </row>
    <row r="50303" spans="6:20" ht="13.2">
      <c r="F50303" s="116"/>
      <c r="I50303" s="116"/>
      <c r="K50303" s="116"/>
      <c r="T50303" s="93"/>
    </row>
    <row r="50304" spans="6:20" ht="13.2">
      <c r="F50304" s="116"/>
      <c r="I50304" s="116"/>
      <c r="K50304" s="116"/>
      <c r="T50304" s="93"/>
    </row>
    <row r="50305" spans="6:20" ht="13.2">
      <c r="F50305" s="116"/>
      <c r="I50305" s="116"/>
      <c r="K50305" s="116"/>
      <c r="T50305" s="93"/>
    </row>
    <row r="50306" spans="6:20" ht="13.2">
      <c r="F50306" s="116"/>
      <c r="I50306" s="116"/>
      <c r="K50306" s="116"/>
      <c r="T50306" s="93"/>
    </row>
    <row r="50307" spans="6:20" ht="13.2">
      <c r="F50307" s="116"/>
      <c r="I50307" s="116"/>
      <c r="K50307" s="116"/>
      <c r="T50307" s="93"/>
    </row>
    <row r="50308" spans="6:20" ht="13.2">
      <c r="F50308" s="116"/>
      <c r="I50308" s="116"/>
      <c r="K50308" s="116"/>
      <c r="T50308" s="93"/>
    </row>
    <row r="50309" spans="6:20" ht="13.2">
      <c r="F50309" s="116"/>
      <c r="I50309" s="116"/>
      <c r="K50309" s="116"/>
      <c r="T50309" s="93"/>
    </row>
    <row r="50310" spans="6:20" ht="13.2">
      <c r="F50310" s="116"/>
      <c r="I50310" s="116"/>
      <c r="K50310" s="116"/>
      <c r="T50310" s="93"/>
    </row>
    <row r="50311" spans="6:20" ht="13.2">
      <c r="F50311" s="116"/>
      <c r="I50311" s="116"/>
      <c r="K50311" s="116"/>
      <c r="T50311" s="93"/>
    </row>
    <row r="50312" spans="6:20" ht="13.2">
      <c r="F50312" s="116"/>
      <c r="I50312" s="116"/>
      <c r="K50312" s="116"/>
      <c r="T50312" s="93"/>
    </row>
    <row r="50313" spans="6:20" ht="13.2">
      <c r="F50313" s="116"/>
      <c r="I50313" s="116"/>
      <c r="K50313" s="116"/>
      <c r="T50313" s="93"/>
    </row>
    <row r="50314" spans="6:20" ht="13.2">
      <c r="F50314" s="116"/>
      <c r="I50314" s="116"/>
      <c r="K50314" s="116"/>
      <c r="T50314" s="93"/>
    </row>
    <row r="50315" spans="6:20" ht="13.2">
      <c r="F50315" s="116"/>
      <c r="I50315" s="116"/>
      <c r="K50315" s="116"/>
      <c r="T50315" s="93"/>
    </row>
    <row r="50316" spans="6:20" ht="13.2">
      <c r="F50316" s="116"/>
      <c r="I50316" s="116"/>
      <c r="K50316" s="116"/>
      <c r="T50316" s="93"/>
    </row>
    <row r="50317" spans="6:20" ht="13.2">
      <c r="F50317" s="116"/>
      <c r="I50317" s="116"/>
      <c r="K50317" s="116"/>
      <c r="T50317" s="93"/>
    </row>
    <row r="50318" spans="6:20" ht="13.2">
      <c r="F50318" s="116"/>
      <c r="I50318" s="116"/>
      <c r="K50318" s="116"/>
      <c r="T50318" s="93"/>
    </row>
    <row r="50319" spans="6:20" ht="13.2">
      <c r="F50319" s="116"/>
      <c r="I50319" s="116"/>
      <c r="K50319" s="116"/>
      <c r="T50319" s="93"/>
    </row>
    <row r="50320" spans="6:20" ht="13.2">
      <c r="F50320" s="116"/>
      <c r="I50320" s="116"/>
      <c r="K50320" s="116"/>
      <c r="T50320" s="93"/>
    </row>
    <row r="50321" spans="6:20" ht="13.2">
      <c r="F50321" s="116"/>
      <c r="I50321" s="116"/>
      <c r="K50321" s="116"/>
      <c r="T50321" s="93"/>
    </row>
    <row r="50322" spans="6:20" ht="13.2">
      <c r="F50322" s="116"/>
      <c r="I50322" s="116"/>
      <c r="K50322" s="116"/>
      <c r="T50322" s="93"/>
    </row>
    <row r="50323" spans="6:20" ht="13.2">
      <c r="F50323" s="116"/>
      <c r="I50323" s="116"/>
      <c r="K50323" s="116"/>
      <c r="T50323" s="93"/>
    </row>
    <row r="50324" spans="6:20" ht="13.2">
      <c r="F50324" s="116"/>
      <c r="I50324" s="116"/>
      <c r="K50324" s="116"/>
      <c r="T50324" s="93"/>
    </row>
    <row r="50325" spans="6:20" ht="13.2">
      <c r="F50325" s="116"/>
      <c r="I50325" s="116"/>
      <c r="K50325" s="116"/>
      <c r="T50325" s="93"/>
    </row>
    <row r="50326" spans="6:20" ht="13.2">
      <c r="F50326" s="116"/>
      <c r="I50326" s="116"/>
      <c r="K50326" s="116"/>
      <c r="T50326" s="93"/>
    </row>
    <row r="50327" spans="6:20" ht="13.2">
      <c r="F50327" s="116"/>
      <c r="I50327" s="116"/>
      <c r="K50327" s="116"/>
      <c r="T50327" s="93"/>
    </row>
    <row r="50328" spans="6:20" ht="13.2">
      <c r="F50328" s="116"/>
      <c r="I50328" s="116"/>
      <c r="K50328" s="116"/>
      <c r="T50328" s="93"/>
    </row>
    <row r="50329" spans="6:20" ht="13.2">
      <c r="F50329" s="116"/>
      <c r="I50329" s="116"/>
      <c r="K50329" s="116"/>
      <c r="T50329" s="93"/>
    </row>
    <row r="50330" spans="6:20" ht="13.2">
      <c r="F50330" s="116"/>
      <c r="I50330" s="116"/>
      <c r="K50330" s="116"/>
      <c r="T50330" s="93"/>
    </row>
    <row r="50331" spans="6:20" ht="13.2">
      <c r="F50331" s="116"/>
      <c r="I50331" s="116"/>
      <c r="K50331" s="116"/>
      <c r="T50331" s="93"/>
    </row>
    <row r="50332" spans="6:20" ht="13.2">
      <c r="F50332" s="116"/>
      <c r="I50332" s="116"/>
      <c r="K50332" s="116"/>
      <c r="T50332" s="93"/>
    </row>
    <row r="50333" spans="6:20" ht="13.2">
      <c r="F50333" s="116"/>
      <c r="I50333" s="116"/>
      <c r="K50333" s="116"/>
      <c r="T50333" s="93"/>
    </row>
    <row r="50334" spans="6:20" ht="13.2">
      <c r="F50334" s="116"/>
      <c r="I50334" s="116"/>
      <c r="K50334" s="116"/>
      <c r="T50334" s="93"/>
    </row>
    <row r="50335" spans="6:20" ht="13.2">
      <c r="F50335" s="116"/>
      <c r="I50335" s="116"/>
      <c r="K50335" s="116"/>
      <c r="T50335" s="93"/>
    </row>
    <row r="50336" spans="6:20" ht="13.2">
      <c r="F50336" s="116"/>
      <c r="I50336" s="116"/>
      <c r="K50336" s="116"/>
      <c r="T50336" s="93"/>
    </row>
    <row r="50337" spans="6:20" ht="13.2">
      <c r="F50337" s="116"/>
      <c r="I50337" s="116"/>
      <c r="K50337" s="116"/>
      <c r="T50337" s="93"/>
    </row>
    <row r="50338" spans="6:20" ht="13.2">
      <c r="F50338" s="116"/>
      <c r="I50338" s="116"/>
      <c r="K50338" s="116"/>
      <c r="T50338" s="93"/>
    </row>
    <row r="50339" spans="6:20" ht="13.2">
      <c r="F50339" s="116"/>
      <c r="I50339" s="116"/>
      <c r="K50339" s="116"/>
      <c r="T50339" s="93"/>
    </row>
    <row r="50340" spans="6:20" ht="13.2">
      <c r="F50340" s="116"/>
      <c r="I50340" s="116"/>
      <c r="K50340" s="116"/>
      <c r="T50340" s="93"/>
    </row>
    <row r="50341" spans="6:20" ht="13.2">
      <c r="F50341" s="116"/>
      <c r="I50341" s="116"/>
      <c r="K50341" s="116"/>
      <c r="T50341" s="93"/>
    </row>
    <row r="50342" spans="6:20" ht="13.2">
      <c r="F50342" s="116"/>
      <c r="I50342" s="116"/>
      <c r="K50342" s="116"/>
      <c r="T50342" s="93"/>
    </row>
    <row r="50343" spans="6:20" ht="13.2">
      <c r="F50343" s="116"/>
      <c r="I50343" s="116"/>
      <c r="K50343" s="116"/>
      <c r="T50343" s="93"/>
    </row>
    <row r="50344" spans="6:20" ht="13.2">
      <c r="F50344" s="116"/>
      <c r="I50344" s="116"/>
      <c r="K50344" s="116"/>
      <c r="T50344" s="93"/>
    </row>
    <row r="50345" spans="6:20" ht="13.2">
      <c r="F50345" s="116"/>
      <c r="I50345" s="116"/>
      <c r="K50345" s="116"/>
      <c r="T50345" s="93"/>
    </row>
    <row r="50346" spans="6:20" ht="13.2">
      <c r="F50346" s="116"/>
      <c r="I50346" s="116"/>
      <c r="K50346" s="116"/>
      <c r="T50346" s="93"/>
    </row>
    <row r="50347" spans="6:20" ht="13.2">
      <c r="F50347" s="116"/>
      <c r="I50347" s="116"/>
      <c r="K50347" s="116"/>
      <c r="T50347" s="93"/>
    </row>
    <row r="50348" spans="6:20" ht="13.2">
      <c r="F50348" s="116"/>
      <c r="I50348" s="116"/>
      <c r="K50348" s="116"/>
      <c r="T50348" s="93"/>
    </row>
    <row r="50349" spans="6:20" ht="13.2">
      <c r="F50349" s="116"/>
      <c r="I50349" s="116"/>
      <c r="K50349" s="116"/>
      <c r="T50349" s="93"/>
    </row>
    <row r="50350" spans="6:20" ht="13.2">
      <c r="F50350" s="116"/>
      <c r="I50350" s="116"/>
      <c r="K50350" s="116"/>
      <c r="T50350" s="93"/>
    </row>
    <row r="50351" spans="6:20" ht="13.2">
      <c r="F50351" s="116"/>
      <c r="I50351" s="116"/>
      <c r="K50351" s="116"/>
      <c r="T50351" s="93"/>
    </row>
    <row r="50352" spans="6:20" ht="13.2">
      <c r="F50352" s="116"/>
      <c r="I50352" s="116"/>
      <c r="K50352" s="116"/>
      <c r="T50352" s="93"/>
    </row>
    <row r="50353" spans="6:20" ht="13.2">
      <c r="F50353" s="116"/>
      <c r="I50353" s="116"/>
      <c r="K50353" s="116"/>
      <c r="T50353" s="93"/>
    </row>
    <row r="50354" spans="6:20" ht="13.2">
      <c r="F50354" s="116"/>
      <c r="I50354" s="116"/>
      <c r="K50354" s="116"/>
      <c r="T50354" s="93"/>
    </row>
    <row r="50355" spans="6:20" ht="13.2">
      <c r="F50355" s="116"/>
      <c r="I50355" s="116"/>
      <c r="K50355" s="116"/>
      <c r="T50355" s="93"/>
    </row>
    <row r="50356" spans="6:20" ht="13.2">
      <c r="F50356" s="116"/>
      <c r="I50356" s="116"/>
      <c r="K50356" s="116"/>
      <c r="T50356" s="93"/>
    </row>
    <row r="50357" spans="6:20" ht="13.2">
      <c r="F50357" s="116"/>
      <c r="I50357" s="116"/>
      <c r="K50357" s="116"/>
      <c r="T50357" s="93"/>
    </row>
    <row r="50358" spans="6:20" ht="13.2">
      <c r="F50358" s="116"/>
      <c r="I50358" s="116"/>
      <c r="K50358" s="116"/>
      <c r="T50358" s="93"/>
    </row>
    <row r="50359" spans="6:20" ht="13.2">
      <c r="F50359" s="116"/>
      <c r="I50359" s="116"/>
      <c r="K50359" s="116"/>
      <c r="T50359" s="93"/>
    </row>
    <row r="50360" spans="6:20" ht="13.2">
      <c r="F50360" s="116"/>
      <c r="I50360" s="116"/>
      <c r="K50360" s="116"/>
      <c r="T50360" s="93"/>
    </row>
    <row r="50361" spans="6:20" ht="13.2">
      <c r="F50361" s="116"/>
      <c r="I50361" s="116"/>
      <c r="K50361" s="116"/>
      <c r="T50361" s="93"/>
    </row>
    <row r="50362" spans="6:20" ht="13.2">
      <c r="F50362" s="116"/>
      <c r="I50362" s="116"/>
      <c r="K50362" s="116"/>
      <c r="T50362" s="93"/>
    </row>
    <row r="50363" spans="6:20" ht="13.2">
      <c r="F50363" s="116"/>
      <c r="I50363" s="116"/>
      <c r="K50363" s="116"/>
      <c r="T50363" s="93"/>
    </row>
    <row r="50364" spans="6:20" ht="13.2">
      <c r="F50364" s="116"/>
      <c r="I50364" s="116"/>
      <c r="K50364" s="116"/>
      <c r="T50364" s="93"/>
    </row>
    <row r="50365" spans="6:20" ht="13.2">
      <c r="F50365" s="116"/>
      <c r="I50365" s="116"/>
      <c r="K50365" s="116"/>
      <c r="T50365" s="93"/>
    </row>
    <row r="50366" spans="6:20" ht="13.2">
      <c r="F50366" s="116"/>
      <c r="I50366" s="116"/>
      <c r="K50366" s="116"/>
      <c r="T50366" s="93"/>
    </row>
    <row r="50367" spans="6:20" ht="13.2">
      <c r="F50367" s="116"/>
      <c r="I50367" s="116"/>
      <c r="K50367" s="116"/>
      <c r="T50367" s="93"/>
    </row>
    <row r="50368" spans="6:20" ht="13.2">
      <c r="F50368" s="116"/>
      <c r="I50368" s="116"/>
      <c r="K50368" s="116"/>
      <c r="T50368" s="93"/>
    </row>
    <row r="50369" spans="6:20" ht="13.2">
      <c r="F50369" s="116"/>
      <c r="I50369" s="116"/>
      <c r="K50369" s="116"/>
      <c r="T50369" s="93"/>
    </row>
    <row r="50370" spans="6:20" ht="13.2">
      <c r="F50370" s="116"/>
      <c r="I50370" s="116"/>
      <c r="K50370" s="116"/>
      <c r="T50370" s="93"/>
    </row>
    <row r="50371" spans="6:20" ht="13.2">
      <c r="F50371" s="116"/>
      <c r="I50371" s="116"/>
      <c r="K50371" s="116"/>
      <c r="T50371" s="93"/>
    </row>
    <row r="50372" spans="6:20" ht="13.2">
      <c r="F50372" s="116"/>
      <c r="I50372" s="116"/>
      <c r="K50372" s="116"/>
      <c r="T50372" s="93"/>
    </row>
    <row r="50373" spans="6:20" ht="13.2">
      <c r="F50373" s="116"/>
      <c r="I50373" s="116"/>
      <c r="K50373" s="116"/>
      <c r="T50373" s="93"/>
    </row>
    <row r="50374" spans="6:20" ht="13.2">
      <c r="F50374" s="116"/>
      <c r="I50374" s="116"/>
      <c r="K50374" s="116"/>
      <c r="T50374" s="93"/>
    </row>
    <row r="50375" spans="6:20" ht="13.2">
      <c r="F50375" s="116"/>
      <c r="I50375" s="116"/>
      <c r="K50375" s="116"/>
      <c r="T50375" s="93"/>
    </row>
    <row r="50376" spans="6:20" ht="13.2">
      <c r="F50376" s="116"/>
      <c r="I50376" s="116"/>
      <c r="K50376" s="116"/>
      <c r="T50376" s="93"/>
    </row>
    <row r="50377" spans="6:20" ht="13.2">
      <c r="F50377" s="116"/>
      <c r="I50377" s="116"/>
      <c r="K50377" s="116"/>
      <c r="T50377" s="93"/>
    </row>
    <row r="50378" spans="6:20" ht="13.2">
      <c r="F50378" s="116"/>
      <c r="I50378" s="116"/>
      <c r="K50378" s="116"/>
      <c r="T50378" s="93"/>
    </row>
    <row r="50379" spans="6:20" ht="13.2">
      <c r="F50379" s="116"/>
      <c r="I50379" s="116"/>
      <c r="K50379" s="116"/>
      <c r="T50379" s="93"/>
    </row>
    <row r="50380" spans="6:20" ht="13.2">
      <c r="F50380" s="116"/>
      <c r="I50380" s="116"/>
      <c r="K50380" s="116"/>
      <c r="T50380" s="93"/>
    </row>
    <row r="50381" spans="6:20" ht="13.2">
      <c r="F50381" s="116"/>
      <c r="I50381" s="116"/>
      <c r="K50381" s="116"/>
      <c r="T50381" s="93"/>
    </row>
    <row r="50382" spans="6:20" ht="13.2">
      <c r="F50382" s="116"/>
      <c r="I50382" s="116"/>
      <c r="K50382" s="116"/>
      <c r="T50382" s="93"/>
    </row>
    <row r="50383" spans="6:20" ht="13.2">
      <c r="F50383" s="116"/>
      <c r="I50383" s="116"/>
      <c r="K50383" s="116"/>
      <c r="T50383" s="93"/>
    </row>
    <row r="50384" spans="6:20" ht="13.2">
      <c r="F50384" s="116"/>
      <c r="I50384" s="116"/>
      <c r="K50384" s="116"/>
      <c r="T50384" s="93"/>
    </row>
    <row r="50385" spans="6:20" ht="13.2">
      <c r="F50385" s="116"/>
      <c r="I50385" s="116"/>
      <c r="K50385" s="116"/>
      <c r="T50385" s="93"/>
    </row>
    <row r="50386" spans="6:20" ht="13.2">
      <c r="F50386" s="116"/>
      <c r="I50386" s="116"/>
      <c r="K50386" s="116"/>
      <c r="T50386" s="93"/>
    </row>
    <row r="50387" spans="6:20" ht="13.2">
      <c r="F50387" s="116"/>
      <c r="I50387" s="116"/>
      <c r="K50387" s="116"/>
      <c r="T50387" s="93"/>
    </row>
    <row r="50388" spans="6:20" ht="13.2">
      <c r="F50388" s="116"/>
      <c r="I50388" s="116"/>
      <c r="K50388" s="116"/>
      <c r="T50388" s="93"/>
    </row>
    <row r="50389" spans="6:20" ht="13.2">
      <c r="F50389" s="116"/>
      <c r="I50389" s="116"/>
      <c r="K50389" s="116"/>
      <c r="T50389" s="93"/>
    </row>
    <row r="50390" spans="6:20" ht="13.2">
      <c r="F50390" s="116"/>
      <c r="I50390" s="116"/>
      <c r="K50390" s="116"/>
      <c r="T50390" s="93"/>
    </row>
    <row r="50391" spans="6:20" ht="13.2">
      <c r="F50391" s="116"/>
      <c r="I50391" s="116"/>
      <c r="K50391" s="116"/>
      <c r="T50391" s="93"/>
    </row>
    <row r="50392" spans="6:20" ht="13.2">
      <c r="F50392" s="116"/>
      <c r="I50392" s="116"/>
      <c r="K50392" s="116"/>
      <c r="T50392" s="93"/>
    </row>
    <row r="50393" spans="6:20" ht="13.2">
      <c r="F50393" s="116"/>
      <c r="I50393" s="116"/>
      <c r="K50393" s="116"/>
      <c r="T50393" s="93"/>
    </row>
    <row r="50394" spans="6:20" ht="13.2">
      <c r="F50394" s="116"/>
      <c r="I50394" s="116"/>
      <c r="K50394" s="116"/>
      <c r="T50394" s="93"/>
    </row>
    <row r="50395" spans="6:20" ht="13.2">
      <c r="F50395" s="116"/>
      <c r="I50395" s="116"/>
      <c r="K50395" s="116"/>
      <c r="T50395" s="93"/>
    </row>
    <row r="50396" spans="6:20" ht="13.2">
      <c r="F50396" s="116"/>
      <c r="I50396" s="116"/>
      <c r="K50396" s="116"/>
      <c r="T50396" s="93"/>
    </row>
    <row r="50397" spans="6:20" ht="13.2">
      <c r="F50397" s="116"/>
      <c r="I50397" s="116"/>
      <c r="K50397" s="116"/>
      <c r="T50397" s="93"/>
    </row>
    <row r="50398" spans="6:20" ht="13.2">
      <c r="F50398" s="116"/>
      <c r="I50398" s="116"/>
      <c r="K50398" s="116"/>
      <c r="T50398" s="93"/>
    </row>
    <row r="50399" spans="6:20" ht="13.2">
      <c r="F50399" s="116"/>
      <c r="I50399" s="116"/>
      <c r="K50399" s="116"/>
      <c r="T50399" s="93"/>
    </row>
    <row r="50400" spans="6:20" ht="13.2">
      <c r="F50400" s="116"/>
      <c r="I50400" s="116"/>
      <c r="K50400" s="116"/>
      <c r="T50400" s="93"/>
    </row>
    <row r="50401" spans="6:20" ht="13.2">
      <c r="F50401" s="116"/>
      <c r="I50401" s="116"/>
      <c r="K50401" s="116"/>
      <c r="T50401" s="93"/>
    </row>
    <row r="50402" spans="6:20" ht="13.2">
      <c r="F50402" s="116"/>
      <c r="I50402" s="116"/>
      <c r="K50402" s="116"/>
      <c r="T50402" s="93"/>
    </row>
    <row r="50403" spans="6:20" ht="13.2">
      <c r="F50403" s="116"/>
      <c r="I50403" s="116"/>
      <c r="K50403" s="116"/>
      <c r="T50403" s="93"/>
    </row>
    <row r="50404" spans="6:20" ht="13.2">
      <c r="F50404" s="116"/>
      <c r="I50404" s="116"/>
      <c r="K50404" s="116"/>
      <c r="T50404" s="93"/>
    </row>
    <row r="50405" spans="6:20" ht="13.2">
      <c r="F50405" s="116"/>
      <c r="I50405" s="116"/>
      <c r="K50405" s="116"/>
      <c r="T50405" s="93"/>
    </row>
    <row r="50406" spans="6:20" ht="13.2">
      <c r="F50406" s="116"/>
      <c r="I50406" s="116"/>
      <c r="K50406" s="116"/>
      <c r="T50406" s="93"/>
    </row>
    <row r="50407" spans="6:20" ht="13.2">
      <c r="F50407" s="116"/>
      <c r="I50407" s="116"/>
      <c r="K50407" s="116"/>
      <c r="T50407" s="93"/>
    </row>
    <row r="50408" spans="6:20" ht="13.2">
      <c r="F50408" s="116"/>
      <c r="I50408" s="116"/>
      <c r="K50408" s="116"/>
      <c r="T50408" s="93"/>
    </row>
    <row r="50409" spans="6:20" ht="13.2">
      <c r="F50409" s="116"/>
      <c r="I50409" s="116"/>
      <c r="K50409" s="116"/>
      <c r="T50409" s="93"/>
    </row>
    <row r="50410" spans="6:20" ht="13.2">
      <c r="F50410" s="116"/>
      <c r="I50410" s="116"/>
      <c r="K50410" s="116"/>
      <c r="T50410" s="93"/>
    </row>
    <row r="50411" spans="6:20" ht="13.2">
      <c r="F50411" s="116"/>
      <c r="I50411" s="116"/>
      <c r="K50411" s="116"/>
      <c r="T50411" s="93"/>
    </row>
    <row r="50412" spans="6:20" ht="13.2">
      <c r="F50412" s="116"/>
      <c r="I50412" s="116"/>
      <c r="K50412" s="116"/>
      <c r="T50412" s="93"/>
    </row>
    <row r="50413" spans="6:20" ht="13.2">
      <c r="F50413" s="116"/>
      <c r="I50413" s="116"/>
      <c r="K50413" s="116"/>
      <c r="T50413" s="93"/>
    </row>
    <row r="50414" spans="6:20" ht="13.2">
      <c r="F50414" s="116"/>
      <c r="I50414" s="116"/>
      <c r="K50414" s="116"/>
      <c r="T50414" s="93"/>
    </row>
    <row r="50415" spans="6:20" ht="13.2">
      <c r="F50415" s="116"/>
      <c r="I50415" s="116"/>
      <c r="K50415" s="116"/>
      <c r="T50415" s="93"/>
    </row>
    <row r="50416" spans="6:20" ht="13.2">
      <c r="F50416" s="116"/>
      <c r="I50416" s="116"/>
      <c r="K50416" s="116"/>
      <c r="T50416" s="93"/>
    </row>
    <row r="50417" spans="6:20" ht="13.2">
      <c r="F50417" s="116"/>
      <c r="I50417" s="116"/>
      <c r="K50417" s="116"/>
      <c r="T50417" s="93"/>
    </row>
    <row r="50418" spans="6:20" ht="13.2">
      <c r="F50418" s="116"/>
      <c r="I50418" s="116"/>
      <c r="K50418" s="116"/>
      <c r="T50418" s="93"/>
    </row>
    <row r="50419" spans="6:20" ht="13.2">
      <c r="F50419" s="116"/>
      <c r="I50419" s="116"/>
      <c r="K50419" s="116"/>
      <c r="T50419" s="93"/>
    </row>
    <row r="50420" spans="6:20" ht="13.2">
      <c r="F50420" s="116"/>
      <c r="I50420" s="116"/>
      <c r="K50420" s="116"/>
      <c r="T50420" s="93"/>
    </row>
    <row r="50421" spans="6:20" ht="13.2">
      <c r="F50421" s="116"/>
      <c r="I50421" s="116"/>
      <c r="K50421" s="116"/>
      <c r="T50421" s="93"/>
    </row>
    <row r="50422" spans="6:20" ht="13.2">
      <c r="F50422" s="116"/>
      <c r="I50422" s="116"/>
      <c r="K50422" s="116"/>
      <c r="T50422" s="93"/>
    </row>
    <row r="50423" spans="6:20" ht="13.2">
      <c r="F50423" s="116"/>
      <c r="I50423" s="116"/>
      <c r="K50423" s="116"/>
      <c r="T50423" s="93"/>
    </row>
    <row r="50424" spans="6:20" ht="13.2">
      <c r="F50424" s="116"/>
      <c r="I50424" s="116"/>
      <c r="K50424" s="116"/>
      <c r="T50424" s="93"/>
    </row>
    <row r="50425" spans="6:20" ht="13.2">
      <c r="F50425" s="116"/>
      <c r="I50425" s="116"/>
      <c r="K50425" s="116"/>
      <c r="T50425" s="93"/>
    </row>
    <row r="50426" spans="6:20" ht="13.2">
      <c r="F50426" s="116"/>
      <c r="I50426" s="116"/>
      <c r="K50426" s="116"/>
      <c r="T50426" s="93"/>
    </row>
    <row r="50427" spans="6:20" ht="13.2">
      <c r="F50427" s="116"/>
      <c r="I50427" s="116"/>
      <c r="K50427" s="116"/>
      <c r="T50427" s="93"/>
    </row>
    <row r="50428" spans="6:20" ht="13.2">
      <c r="F50428" s="116"/>
      <c r="I50428" s="116"/>
      <c r="K50428" s="116"/>
      <c r="T50428" s="93"/>
    </row>
    <row r="50429" spans="6:20" ht="13.2">
      <c r="F50429" s="116"/>
      <c r="I50429" s="116"/>
      <c r="K50429" s="116"/>
      <c r="T50429" s="93"/>
    </row>
    <row r="50430" spans="6:20" ht="13.2">
      <c r="F50430" s="116"/>
      <c r="I50430" s="116"/>
      <c r="K50430" s="116"/>
      <c r="T50430" s="93"/>
    </row>
    <row r="50431" spans="6:20" ht="13.2">
      <c r="F50431" s="116"/>
      <c r="I50431" s="116"/>
      <c r="K50431" s="116"/>
      <c r="T50431" s="93"/>
    </row>
    <row r="50432" spans="6:20" ht="13.2">
      <c r="F50432" s="116"/>
      <c r="I50432" s="116"/>
      <c r="K50432" s="116"/>
      <c r="T50432" s="93"/>
    </row>
    <row r="50433" spans="6:20" ht="13.2">
      <c r="F50433" s="116"/>
      <c r="I50433" s="116"/>
      <c r="K50433" s="116"/>
      <c r="T50433" s="93"/>
    </row>
    <row r="50434" spans="6:20" ht="13.2">
      <c r="F50434" s="116"/>
      <c r="I50434" s="116"/>
      <c r="K50434" s="116"/>
      <c r="T50434" s="93"/>
    </row>
    <row r="50435" spans="6:20" ht="13.2">
      <c r="F50435" s="116"/>
      <c r="I50435" s="116"/>
      <c r="K50435" s="116"/>
      <c r="T50435" s="93"/>
    </row>
    <row r="50436" spans="6:20" ht="13.2">
      <c r="F50436" s="116"/>
      <c r="I50436" s="116"/>
      <c r="K50436" s="116"/>
      <c r="T50436" s="93"/>
    </row>
    <row r="50437" spans="6:20" ht="13.2">
      <c r="F50437" s="116"/>
      <c r="I50437" s="116"/>
      <c r="K50437" s="116"/>
      <c r="T50437" s="93"/>
    </row>
    <row r="50438" spans="6:20" ht="13.2">
      <c r="F50438" s="116"/>
      <c r="I50438" s="116"/>
      <c r="K50438" s="116"/>
      <c r="T50438" s="93"/>
    </row>
    <row r="50439" spans="6:20" ht="13.2">
      <c r="F50439" s="116"/>
      <c r="I50439" s="116"/>
      <c r="K50439" s="116"/>
      <c r="T50439" s="93"/>
    </row>
    <row r="50440" spans="6:20" ht="13.2">
      <c r="F50440" s="116"/>
      <c r="I50440" s="116"/>
      <c r="K50440" s="116"/>
      <c r="T50440" s="93"/>
    </row>
    <row r="50441" spans="6:20" ht="13.2">
      <c r="F50441" s="116"/>
      <c r="I50441" s="116"/>
      <c r="K50441" s="116"/>
      <c r="T50441" s="93"/>
    </row>
    <row r="50442" spans="6:20" ht="13.2">
      <c r="F50442" s="116"/>
      <c r="I50442" s="116"/>
      <c r="K50442" s="116"/>
      <c r="T50442" s="93"/>
    </row>
    <row r="50443" spans="6:20" ht="13.2">
      <c r="F50443" s="116"/>
      <c r="I50443" s="116"/>
      <c r="K50443" s="116"/>
      <c r="T50443" s="93"/>
    </row>
    <row r="50444" spans="6:20" ht="13.2">
      <c r="F50444" s="116"/>
      <c r="I50444" s="116"/>
      <c r="K50444" s="116"/>
      <c r="T50444" s="93"/>
    </row>
    <row r="50445" spans="6:20" ht="13.2">
      <c r="F50445" s="116"/>
      <c r="I50445" s="116"/>
      <c r="K50445" s="116"/>
      <c r="T50445" s="93"/>
    </row>
    <row r="50446" spans="6:20" ht="13.2">
      <c r="F50446" s="116"/>
      <c r="I50446" s="116"/>
      <c r="K50446" s="116"/>
      <c r="T50446" s="93"/>
    </row>
    <row r="50447" spans="6:20" ht="13.2">
      <c r="F50447" s="116"/>
      <c r="I50447" s="116"/>
      <c r="K50447" s="116"/>
      <c r="T50447" s="93"/>
    </row>
    <row r="50448" spans="6:20" ht="13.2">
      <c r="F50448" s="116"/>
      <c r="I50448" s="116"/>
      <c r="K50448" s="116"/>
      <c r="T50448" s="93"/>
    </row>
    <row r="50449" spans="6:20" ht="13.2">
      <c r="F50449" s="116"/>
      <c r="I50449" s="116"/>
      <c r="K50449" s="116"/>
      <c r="T50449" s="93"/>
    </row>
    <row r="50450" spans="6:20" ht="13.2">
      <c r="F50450" s="116"/>
      <c r="I50450" s="116"/>
      <c r="K50450" s="116"/>
      <c r="T50450" s="93"/>
    </row>
    <row r="50451" spans="6:20" ht="13.2">
      <c r="F50451" s="116"/>
      <c r="I50451" s="116"/>
      <c r="K50451" s="116"/>
      <c r="T50451" s="93"/>
    </row>
    <row r="50452" spans="6:20" ht="13.2">
      <c r="F50452" s="116"/>
      <c r="I50452" s="116"/>
      <c r="K50452" s="116"/>
      <c r="T50452" s="93"/>
    </row>
    <row r="50453" spans="6:20" ht="13.2">
      <c r="F50453" s="116"/>
      <c r="I50453" s="116"/>
      <c r="K50453" s="116"/>
      <c r="T50453" s="93"/>
    </row>
    <row r="50454" spans="6:20" ht="13.2">
      <c r="F50454" s="116"/>
      <c r="I50454" s="116"/>
      <c r="K50454" s="116"/>
      <c r="T50454" s="93"/>
    </row>
    <row r="50455" spans="6:20" ht="13.2">
      <c r="F50455" s="116"/>
      <c r="I50455" s="116"/>
      <c r="K50455" s="116"/>
      <c r="T50455" s="93"/>
    </row>
    <row r="50456" spans="6:20" ht="13.2">
      <c r="F50456" s="116"/>
      <c r="I50456" s="116"/>
      <c r="K50456" s="116"/>
      <c r="T50456" s="93"/>
    </row>
    <row r="50457" spans="6:20" ht="13.2">
      <c r="F50457" s="116"/>
      <c r="I50457" s="116"/>
      <c r="K50457" s="116"/>
      <c r="T50457" s="93"/>
    </row>
    <row r="50458" spans="6:20" ht="13.2">
      <c r="F50458" s="116"/>
      <c r="I50458" s="116"/>
      <c r="K50458" s="116"/>
      <c r="T50458" s="93"/>
    </row>
    <row r="50459" spans="6:20" ht="13.2">
      <c r="F50459" s="116"/>
      <c r="I50459" s="116"/>
      <c r="K50459" s="116"/>
      <c r="T50459" s="93"/>
    </row>
    <row r="50460" spans="6:20" ht="13.2">
      <c r="F50460" s="116"/>
      <c r="I50460" s="116"/>
      <c r="K50460" s="116"/>
      <c r="T50460" s="93"/>
    </row>
    <row r="50461" spans="6:20" ht="13.2">
      <c r="F50461" s="116"/>
      <c r="I50461" s="116"/>
      <c r="K50461" s="116"/>
      <c r="T50461" s="93"/>
    </row>
    <row r="50462" spans="6:20" ht="13.2">
      <c r="F50462" s="116"/>
      <c r="I50462" s="116"/>
      <c r="K50462" s="116"/>
      <c r="T50462" s="93"/>
    </row>
    <row r="50463" spans="6:20" ht="13.2">
      <c r="F50463" s="116"/>
      <c r="I50463" s="116"/>
      <c r="K50463" s="116"/>
      <c r="T50463" s="93"/>
    </row>
    <row r="50464" spans="6:20" ht="13.2">
      <c r="F50464" s="116"/>
      <c r="I50464" s="116"/>
      <c r="K50464" s="116"/>
      <c r="T50464" s="93"/>
    </row>
    <row r="50465" spans="6:20" ht="13.2">
      <c r="F50465" s="116"/>
      <c r="I50465" s="116"/>
      <c r="K50465" s="116"/>
      <c r="T50465" s="93"/>
    </row>
    <row r="50466" spans="6:20" ht="13.2">
      <c r="F50466" s="116"/>
      <c r="I50466" s="116"/>
      <c r="K50466" s="116"/>
      <c r="T50466" s="93"/>
    </row>
    <row r="50467" spans="6:20" ht="13.2">
      <c r="F50467" s="116"/>
      <c r="I50467" s="116"/>
      <c r="K50467" s="116"/>
      <c r="T50467" s="93"/>
    </row>
    <row r="50468" spans="6:20" ht="13.2">
      <c r="F50468" s="116"/>
      <c r="I50468" s="116"/>
      <c r="K50468" s="116"/>
      <c r="T50468" s="93"/>
    </row>
    <row r="50469" spans="6:20" ht="13.2">
      <c r="F50469" s="116"/>
      <c r="I50469" s="116"/>
      <c r="K50469" s="116"/>
      <c r="T50469" s="93"/>
    </row>
    <row r="50470" spans="6:20" ht="13.2">
      <c r="F50470" s="116"/>
      <c r="I50470" s="116"/>
      <c r="K50470" s="116"/>
      <c r="T50470" s="93"/>
    </row>
    <row r="50471" spans="6:20" ht="13.2">
      <c r="F50471" s="116"/>
      <c r="I50471" s="116"/>
      <c r="K50471" s="116"/>
      <c r="T50471" s="93"/>
    </row>
    <row r="50472" spans="6:20" ht="13.2">
      <c r="F50472" s="116"/>
      <c r="I50472" s="116"/>
      <c r="K50472" s="116"/>
      <c r="T50472" s="93"/>
    </row>
    <row r="50473" spans="6:20" ht="13.2">
      <c r="F50473" s="116"/>
      <c r="I50473" s="116"/>
      <c r="K50473" s="116"/>
      <c r="T50473" s="93"/>
    </row>
    <row r="50474" spans="6:20" ht="13.2">
      <c r="F50474" s="116"/>
      <c r="I50474" s="116"/>
      <c r="K50474" s="116"/>
      <c r="T50474" s="93"/>
    </row>
    <row r="50475" spans="6:20" ht="13.2">
      <c r="F50475" s="116"/>
      <c r="I50475" s="116"/>
      <c r="K50475" s="116"/>
      <c r="T50475" s="93"/>
    </row>
    <row r="50476" spans="6:20" ht="13.2">
      <c r="F50476" s="116"/>
      <c r="I50476" s="116"/>
      <c r="K50476" s="116"/>
      <c r="T50476" s="93"/>
    </row>
    <row r="50477" spans="6:20" ht="13.2">
      <c r="F50477" s="116"/>
      <c r="I50477" s="116"/>
      <c r="K50477" s="116"/>
      <c r="T50477" s="93"/>
    </row>
    <row r="50478" spans="6:20" ht="13.2">
      <c r="F50478" s="116"/>
      <c r="I50478" s="116"/>
      <c r="K50478" s="116"/>
      <c r="T50478" s="93"/>
    </row>
    <row r="50479" spans="6:20" ht="13.2">
      <c r="F50479" s="116"/>
      <c r="I50479" s="116"/>
      <c r="K50479" s="116"/>
      <c r="T50479" s="93"/>
    </row>
    <row r="50480" spans="6:20" ht="13.2">
      <c r="F50480" s="116"/>
      <c r="I50480" s="116"/>
      <c r="K50480" s="116"/>
      <c r="T50480" s="93"/>
    </row>
    <row r="50481" spans="6:20" ht="13.2">
      <c r="F50481" s="116"/>
      <c r="I50481" s="116"/>
      <c r="K50481" s="116"/>
      <c r="T50481" s="93"/>
    </row>
    <row r="50482" spans="6:20" ht="13.2">
      <c r="F50482" s="116"/>
      <c r="I50482" s="116"/>
      <c r="K50482" s="116"/>
      <c r="T50482" s="93"/>
    </row>
    <row r="50483" spans="6:20" ht="13.2">
      <c r="F50483" s="116"/>
      <c r="I50483" s="116"/>
      <c r="K50483" s="116"/>
      <c r="T50483" s="93"/>
    </row>
    <row r="50484" spans="6:20" ht="13.2">
      <c r="F50484" s="116"/>
      <c r="I50484" s="116"/>
      <c r="K50484" s="116"/>
      <c r="T50484" s="93"/>
    </row>
    <row r="50485" spans="6:20" ht="13.2">
      <c r="F50485" s="116"/>
      <c r="I50485" s="116"/>
      <c r="K50485" s="116"/>
      <c r="T50485" s="93"/>
    </row>
    <row r="50486" spans="6:20" ht="13.2">
      <c r="F50486" s="116"/>
      <c r="I50486" s="116"/>
      <c r="K50486" s="116"/>
      <c r="T50486" s="93"/>
    </row>
    <row r="50487" spans="6:20" ht="13.2">
      <c r="F50487" s="116"/>
      <c r="I50487" s="116"/>
      <c r="K50487" s="116"/>
      <c r="T50487" s="93"/>
    </row>
    <row r="50488" spans="6:20" ht="13.2">
      <c r="F50488" s="116"/>
      <c r="I50488" s="116"/>
      <c r="K50488" s="116"/>
      <c r="T50488" s="93"/>
    </row>
    <row r="50489" spans="6:20" ht="13.2">
      <c r="F50489" s="116"/>
      <c r="I50489" s="116"/>
      <c r="K50489" s="116"/>
      <c r="T50489" s="93"/>
    </row>
    <row r="50490" spans="6:20" ht="13.2">
      <c r="F50490" s="116"/>
      <c r="I50490" s="116"/>
      <c r="K50490" s="116"/>
      <c r="T50490" s="93"/>
    </row>
    <row r="50491" spans="6:20" ht="13.2">
      <c r="F50491" s="116"/>
      <c r="I50491" s="116"/>
      <c r="K50491" s="116"/>
      <c r="T50491" s="93"/>
    </row>
    <row r="50492" spans="6:20" ht="13.2">
      <c r="F50492" s="116"/>
      <c r="I50492" s="116"/>
      <c r="K50492" s="116"/>
      <c r="T50492" s="93"/>
    </row>
    <row r="50493" spans="6:20" ht="13.2">
      <c r="F50493" s="116"/>
      <c r="I50493" s="116"/>
      <c r="K50493" s="116"/>
      <c r="T50493" s="93"/>
    </row>
    <row r="50494" spans="6:20" ht="13.2">
      <c r="F50494" s="116"/>
      <c r="I50494" s="116"/>
      <c r="K50494" s="116"/>
      <c r="T50494" s="93"/>
    </row>
    <row r="50495" spans="6:20" ht="13.2">
      <c r="F50495" s="116"/>
      <c r="I50495" s="116"/>
      <c r="K50495" s="116"/>
      <c r="T50495" s="93"/>
    </row>
    <row r="50496" spans="6:20" ht="13.2">
      <c r="F50496" s="116"/>
      <c r="I50496" s="116"/>
      <c r="K50496" s="116"/>
      <c r="T50496" s="93"/>
    </row>
    <row r="50497" spans="6:20" ht="13.2">
      <c r="F50497" s="116"/>
      <c r="I50497" s="116"/>
      <c r="K50497" s="116"/>
      <c r="T50497" s="93"/>
    </row>
    <row r="50498" spans="6:20" ht="13.2">
      <c r="F50498" s="116"/>
      <c r="I50498" s="116"/>
      <c r="K50498" s="116"/>
      <c r="T50498" s="93"/>
    </row>
    <row r="50499" spans="6:20" ht="13.2">
      <c r="F50499" s="116"/>
      <c r="I50499" s="116"/>
      <c r="K50499" s="116"/>
      <c r="T50499" s="93"/>
    </row>
    <row r="50500" spans="6:20" ht="13.2">
      <c r="F50500" s="116"/>
      <c r="I50500" s="116"/>
      <c r="K50500" s="116"/>
      <c r="T50500" s="93"/>
    </row>
    <row r="50501" spans="6:20" ht="13.2">
      <c r="F50501" s="116"/>
      <c r="I50501" s="116"/>
      <c r="K50501" s="116"/>
      <c r="T50501" s="93"/>
    </row>
  </sheetData>
  <mergeCells count="1">
    <mergeCell ref="K2:K3"/>
  </mergeCells>
  <conditionalFormatting sqref="F2">
    <cfRule type="expression" dxfId="6" priority="1">
      <formula>$U:$U="Complete"</formula>
    </cfRule>
  </conditionalFormatting>
  <conditionalFormatting sqref="F2">
    <cfRule type="expression" dxfId="5" priority="2">
      <formula>$S2:$S50501="Not Yet"</formula>
    </cfRule>
  </conditionalFormatting>
  <conditionalFormatting sqref="F2">
    <cfRule type="expression" dxfId="4" priority="3">
      <formula>$S2:$S50501="Yes"</formula>
    </cfRule>
  </conditionalFormatting>
  <conditionalFormatting sqref="R1:R19">
    <cfRule type="beginsWith" dxfId="3" priority="4" operator="beginsWith" text="0">
      <formula>LEFT((R1),LEN("0"))=("0")</formula>
    </cfRule>
  </conditionalFormatting>
  <conditionalFormatting sqref="R1:R20">
    <cfRule type="notContainsBlanks" dxfId="2" priority="5">
      <formula>LEN(TRIM(R1))&gt;0</formula>
    </cfRule>
  </conditionalFormatting>
  <conditionalFormatting sqref="F2">
    <cfRule type="expression" dxfId="1" priority="6">
      <formula>$T2:$T50501="Not Yet"</formula>
    </cfRule>
  </conditionalFormatting>
  <conditionalFormatting sqref="F2">
    <cfRule type="expression" dxfId="0" priority="7">
      <formula>$T2:$T50501="Yes"</formula>
    </cfRule>
  </conditionalFormatting>
  <pageMargins left="0.7" right="0.7" top="0.75" bottom="0.75" header="0.3" footer="0.3"/>
  <pageSetup orientation="portrait" r:id="rId1"/>
  <headerFooter>
    <oddFooter>&amp;C&amp;1#&amp;"Calibri"&amp;9&amp;K008000Public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1" max="1" width="22.21875" customWidth="1"/>
    <col min="2" max="2" width="11.77734375" customWidth="1"/>
    <col min="5" max="5" width="16.109375" customWidth="1"/>
    <col min="6" max="6" width="14.33203125" customWidth="1"/>
    <col min="7" max="7" width="7" customWidth="1"/>
  </cols>
  <sheetData>
    <row r="1" spans="1:26" ht="23.25" customHeight="1">
      <c r="A1" s="108" t="e">
        <f t="array" aca="1" ref="A1:A14" ca="1">UNIQUE('Redemption List'!K:K)</f>
        <v>#NAME?</v>
      </c>
      <c r="B1" s="119" t="s">
        <v>1183</v>
      </c>
      <c r="C1" s="119" t="s">
        <v>27</v>
      </c>
      <c r="D1" s="119" t="str">
        <f ca="1">"Pending"&amp;" "&amp;SUM(D2:D20)</f>
        <v>Pending 0</v>
      </c>
      <c r="E1" s="119" t="str">
        <f t="shared" ref="E1:F1" ca="1" si="0">"BDT Value"&amp;" "&amp;SUM(E2:E20)</f>
        <v>BDT Value 0</v>
      </c>
      <c r="F1" s="108" t="str">
        <f t="shared" ca="1" si="0"/>
        <v>BDT Value 0</v>
      </c>
      <c r="G1" s="120">
        <f ca="1">SUM(E2:E20)-SUM(F2:F20)</f>
        <v>0</v>
      </c>
      <c r="H1" s="108"/>
      <c r="I1" s="108"/>
      <c r="J1" s="108"/>
      <c r="K1" s="108"/>
      <c r="L1" s="108"/>
      <c r="M1" s="108"/>
      <c r="N1" s="108"/>
      <c r="O1" s="108"/>
      <c r="P1" s="108"/>
      <c r="Q1" s="108"/>
      <c r="R1" s="108"/>
      <c r="S1" s="108"/>
      <c r="T1" s="108"/>
      <c r="U1" s="108"/>
      <c r="V1" s="108"/>
      <c r="W1" s="108"/>
      <c r="X1" s="108"/>
      <c r="Y1" s="108"/>
      <c r="Z1" s="108"/>
    </row>
    <row r="2" spans="1:26" ht="13.2">
      <c r="A2" s="75" t="e">
        <f ca="1"/>
        <v>#NAME?</v>
      </c>
      <c r="B2" s="75">
        <f ca="1">COUNTIFS('Redemption List'!K:K,A2)</f>
        <v>0</v>
      </c>
      <c r="C2" s="75">
        <f ca="1">COUNTIFS('Redemption List'!K:K,A2,'Redemption List'!P:P,$C$1)</f>
        <v>0</v>
      </c>
      <c r="D2" s="75">
        <f ca="1">COUNTIFS('Redemption List'!K:K,A2,'Redemption List'!C:C,"")</f>
        <v>0</v>
      </c>
      <c r="E2" s="121">
        <f ca="1">SUMIFS('Redemption List'!L:L,'Redemption List'!K:K,A2)</f>
        <v>0</v>
      </c>
      <c r="F2" s="75">
        <f ca="1">SUMIFS('Redemption List'!L:L,'Redemption List'!P:P,"",'Redemption List'!K:K,A2)</f>
        <v>0</v>
      </c>
    </row>
    <row r="3" spans="1:26" ht="13.2">
      <c r="A3" s="75" t="e">
        <f ca="1"/>
        <v>#NAME?</v>
      </c>
      <c r="B3" s="75">
        <f ca="1">COUNTIFS('Redemption List'!K:K,A3)</f>
        <v>0</v>
      </c>
      <c r="C3" s="75">
        <f ca="1">COUNTIFS('Redemption List'!K:K,A3,'Redemption List'!P:P,$C$1)</f>
        <v>0</v>
      </c>
      <c r="D3" s="75">
        <f ca="1">COUNTIFS('Redemption List'!K:K,A3,'Redemption List'!C:C,"")</f>
        <v>0</v>
      </c>
      <c r="E3" s="121">
        <f ca="1">SUMIFS('Redemption List'!L:L,'Redemption List'!K:K,A3)</f>
        <v>0</v>
      </c>
      <c r="F3" s="75">
        <f ca="1">SUMIFS('Redemption List'!L:L,'Redemption List'!P:P,"",'Redemption List'!K:K,A3)</f>
        <v>0</v>
      </c>
    </row>
    <row r="4" spans="1:26" ht="13.2">
      <c r="A4" s="75" t="e">
        <f ca="1"/>
        <v>#NAME?</v>
      </c>
      <c r="B4" s="75">
        <f ca="1">COUNTIFS('Redemption List'!K:K,A4)</f>
        <v>0</v>
      </c>
      <c r="C4" s="75">
        <f ca="1">COUNTIFS('Redemption List'!K:K,A4,'Redemption List'!P:P,$C$1)</f>
        <v>0</v>
      </c>
      <c r="D4" s="75">
        <f ca="1">COUNTIFS('Redemption List'!K:K,A4,'Redemption List'!C:C,"")</f>
        <v>0</v>
      </c>
      <c r="E4" s="121">
        <f ca="1">SUMIFS('Redemption List'!L:L,'Redemption List'!K:K,A4)</f>
        <v>0</v>
      </c>
      <c r="F4" s="75">
        <f ca="1">SUMIFS('Redemption List'!L:L,'Redemption List'!P:P,"",'Redemption List'!K:K,A4)</f>
        <v>0</v>
      </c>
    </row>
    <row r="5" spans="1:26" ht="13.2">
      <c r="A5" s="75" t="e">
        <f ca="1"/>
        <v>#NAME?</v>
      </c>
      <c r="B5" s="75">
        <f ca="1">COUNTIFS('Redemption List'!K:K,A5)</f>
        <v>0</v>
      </c>
      <c r="C5" s="75">
        <f ca="1">COUNTIFS('Redemption List'!K:K,A5,'Redemption List'!P:P,$C$1)</f>
        <v>0</v>
      </c>
      <c r="D5" s="75">
        <f ca="1">COUNTIFS('Redemption List'!K:K,A5,'Redemption List'!C:C,"")</f>
        <v>0</v>
      </c>
      <c r="E5" s="121">
        <f ca="1">SUMIFS('Redemption List'!L:L,'Redemption List'!K:K,A5)</f>
        <v>0</v>
      </c>
      <c r="F5" s="75">
        <f ca="1">SUMIFS('Redemption List'!L:L,'Redemption List'!P:P,"",'Redemption List'!K:K,A5)</f>
        <v>0</v>
      </c>
    </row>
    <row r="6" spans="1:26" ht="13.2">
      <c r="A6" s="75" t="e">
        <f ca="1"/>
        <v>#NAME?</v>
      </c>
      <c r="B6" s="75">
        <f ca="1">COUNTIFS('Redemption List'!K:K,A6)</f>
        <v>0</v>
      </c>
      <c r="C6" s="75">
        <f ca="1">COUNTIFS('Redemption List'!K:K,A6,'Redemption List'!P:P,$C$1)</f>
        <v>0</v>
      </c>
      <c r="D6" s="75">
        <f ca="1">COUNTIFS('Redemption List'!K:K,A6,'Redemption List'!C:C,"")</f>
        <v>0</v>
      </c>
      <c r="E6" s="121">
        <f ca="1">SUMIFS('Redemption List'!L:L,'Redemption List'!K:K,A6)</f>
        <v>0</v>
      </c>
      <c r="F6" s="75">
        <f ca="1">SUMIFS('Redemption List'!L:L,'Redemption List'!P:P,"",'Redemption List'!K:K,A6)</f>
        <v>0</v>
      </c>
    </row>
    <row r="7" spans="1:26" ht="13.2">
      <c r="A7" s="75" t="e">
        <f ca="1"/>
        <v>#NAME?</v>
      </c>
      <c r="B7" s="75">
        <f ca="1">COUNTIFS('Redemption List'!K:K,A7)</f>
        <v>0</v>
      </c>
      <c r="C7" s="75">
        <f ca="1">COUNTIFS('Redemption List'!K:K,A7,'Redemption List'!P:P,$C$1)</f>
        <v>0</v>
      </c>
      <c r="D7" s="75">
        <f ca="1">COUNTIFS('Redemption List'!K:K,A7,'Redemption List'!C:C,"")</f>
        <v>0</v>
      </c>
      <c r="E7" s="121">
        <f ca="1">SUMIFS('Redemption List'!L:L,'Redemption List'!K:K,A7)</f>
        <v>0</v>
      </c>
      <c r="F7" s="75">
        <f ca="1">SUMIFS('Redemption List'!L:L,'Redemption List'!P:P,"",'Redemption List'!K:K,A7)</f>
        <v>0</v>
      </c>
    </row>
    <row r="8" spans="1:26" ht="13.2">
      <c r="A8" s="75" t="e">
        <f ca="1"/>
        <v>#NAME?</v>
      </c>
      <c r="B8" s="75">
        <f ca="1">COUNTIFS('Redemption List'!K:K,A8)</f>
        <v>0</v>
      </c>
      <c r="C8" s="75">
        <f ca="1">COUNTIFS('Redemption List'!K:K,A8,'Redemption List'!P:P,$C$1)</f>
        <v>0</v>
      </c>
      <c r="D8" s="75">
        <f ca="1">COUNTIFS('Redemption List'!K:K,A8,'Redemption List'!C:C,"")</f>
        <v>0</v>
      </c>
      <c r="E8" s="121">
        <f ca="1">SUMIFS('Redemption List'!L:L,'Redemption List'!K:K,A8)</f>
        <v>0</v>
      </c>
      <c r="F8" s="75">
        <f ca="1">SUMIFS('Redemption List'!L:L,'Redemption List'!P:P,"",'Redemption List'!K:K,A8)</f>
        <v>0</v>
      </c>
    </row>
    <row r="9" spans="1:26" ht="13.2">
      <c r="A9" s="75" t="e">
        <f ca="1"/>
        <v>#NAME?</v>
      </c>
      <c r="B9" s="75">
        <f ca="1">COUNTIFS('Redemption List'!K:K,A9)</f>
        <v>0</v>
      </c>
      <c r="C9" s="75">
        <f ca="1">COUNTIFS('Redemption List'!K:K,A9,'Redemption List'!P:P,$C$1)</f>
        <v>0</v>
      </c>
      <c r="D9" s="75">
        <f ca="1">COUNTIFS('Redemption List'!K:K,A9,'Redemption List'!C:C,"")</f>
        <v>0</v>
      </c>
      <c r="E9" s="121">
        <f ca="1">SUMIFS('Redemption List'!L:L,'Redemption List'!K:K,A9)</f>
        <v>0</v>
      </c>
      <c r="F9" s="75">
        <f ca="1">SUMIFS('Redemption List'!L:L,'Redemption List'!P:P,"",'Redemption List'!K:K,A9)</f>
        <v>0</v>
      </c>
    </row>
    <row r="10" spans="1:26" ht="13.2">
      <c r="A10" s="75" t="e">
        <f ca="1"/>
        <v>#NAME?</v>
      </c>
      <c r="B10" s="75">
        <f ca="1">COUNTIFS('Redemption List'!K:K,A10)</f>
        <v>0</v>
      </c>
      <c r="C10" s="75">
        <f ca="1">COUNTIFS('Redemption List'!K:K,A10,'Redemption List'!P:P,$C$1)</f>
        <v>0</v>
      </c>
      <c r="D10" s="75">
        <f ca="1">COUNTIFS('Redemption List'!K:K,A10,'Redemption List'!C:C,"")</f>
        <v>0</v>
      </c>
      <c r="E10" s="121">
        <f ca="1">SUMIFS('Redemption List'!L:L,'Redemption List'!K:K,A10)</f>
        <v>0</v>
      </c>
      <c r="F10" s="75">
        <f ca="1">SUMIFS('Redemption List'!L:L,'Redemption List'!P:P,"",'Redemption List'!K:K,A10)</f>
        <v>0</v>
      </c>
    </row>
    <row r="11" spans="1:26" ht="13.2">
      <c r="A11" s="75" t="e">
        <f ca="1"/>
        <v>#NAME?</v>
      </c>
      <c r="B11" s="75">
        <f ca="1">COUNTIFS('Redemption List'!K:K,A11)</f>
        <v>0</v>
      </c>
      <c r="C11" s="75">
        <f ca="1">COUNTIFS('Redemption List'!K:K,A11,'Redemption List'!P:P,$C$1)</f>
        <v>0</v>
      </c>
      <c r="D11" s="75">
        <f ca="1">COUNTIFS('Redemption List'!K:K,A11,'Redemption List'!C:C,"")</f>
        <v>0</v>
      </c>
      <c r="E11" s="121">
        <f ca="1">SUMIFS('Redemption List'!L:L,'Redemption List'!K:K,A11)</f>
        <v>0</v>
      </c>
      <c r="F11" s="75">
        <f ca="1">SUMIFS('Redemption List'!L:L,'Redemption List'!P:P,"",'Redemption List'!K:K,A11)</f>
        <v>0</v>
      </c>
    </row>
    <row r="12" spans="1:26" ht="13.2">
      <c r="A12" s="75" t="e">
        <f ca="1"/>
        <v>#NAME?</v>
      </c>
      <c r="B12" s="75">
        <f ca="1">COUNTIFS('Redemption List'!K:K,A12)</f>
        <v>0</v>
      </c>
      <c r="C12" s="75">
        <f ca="1">COUNTIFS('Redemption List'!K:K,A12,'Redemption List'!P:P,$C$1)</f>
        <v>0</v>
      </c>
      <c r="D12" s="75">
        <f ca="1">COUNTIFS('Redemption List'!K:K,A12,'Redemption List'!C:C,"")</f>
        <v>0</v>
      </c>
      <c r="E12" s="121">
        <f ca="1">SUMIFS('Redemption List'!L:L,'Redemption List'!K:K,A12)</f>
        <v>0</v>
      </c>
      <c r="F12" s="75">
        <f ca="1">SUMIFS('Redemption List'!L:L,'Redemption List'!P:P,"",'Redemption List'!K:K,A12)</f>
        <v>0</v>
      </c>
    </row>
    <row r="13" spans="1:26" ht="13.2">
      <c r="A13" s="75" t="e">
        <f ca="1"/>
        <v>#NAME?</v>
      </c>
      <c r="B13" s="75">
        <f ca="1">COUNTIFS('Redemption List'!K:K,A13)</f>
        <v>0</v>
      </c>
      <c r="C13" s="75">
        <f ca="1">COUNTIFS('Redemption List'!K:K,A13,'Redemption List'!P:P,$C$1)</f>
        <v>0</v>
      </c>
      <c r="D13" s="75">
        <f ca="1">COUNTIFS('Redemption List'!K:K,A13,'Redemption List'!C:C,"")</f>
        <v>0</v>
      </c>
      <c r="E13" s="121">
        <f ca="1">SUMIFS('Redemption List'!L:L,'Redemption List'!K:K,A13)</f>
        <v>0</v>
      </c>
      <c r="F13" s="75">
        <f ca="1">SUMIFS('Redemption List'!L:L,'Redemption List'!P:P,"",'Redemption List'!K:K,A13)</f>
        <v>0</v>
      </c>
    </row>
    <row r="14" spans="1:26" ht="13.2">
      <c r="A14" s="75" t="e">
        <f ca="1"/>
        <v>#NAME?</v>
      </c>
      <c r="B14" s="75">
        <f ca="1">COUNTIFS('Redemption List'!K:K,A14)</f>
        <v>0</v>
      </c>
      <c r="C14" s="75">
        <f ca="1">COUNTIFS('Redemption List'!K:K,A14,'Redemption List'!P:P,$C$1)</f>
        <v>0</v>
      </c>
      <c r="D14" s="75">
        <f ca="1">COUNTIFS('Redemption List'!K:K,A14,'Redemption List'!C:C,"")</f>
        <v>0</v>
      </c>
      <c r="E14" s="121">
        <f ca="1">SUMIFS('Redemption List'!L:L,'Redemption List'!K:K,A14)</f>
        <v>0</v>
      </c>
      <c r="F14" s="75">
        <f ca="1">SUMIFS('Redemption List'!L:L,'Redemption List'!P:P,"",'Redemption List'!K:K,A14)</f>
        <v>0</v>
      </c>
    </row>
    <row r="15" spans="1:26" ht="13.2">
      <c r="B15" s="75">
        <f>COUNTIFS('Redemption List'!K:K,A15)</f>
        <v>0</v>
      </c>
      <c r="C15" s="75">
        <f>COUNTIFS('Redemption List'!K:K,A15,'Redemption List'!P:P,$C$1)</f>
        <v>0</v>
      </c>
      <c r="D15" s="75">
        <f>COUNTIFS('Redemption List'!K:K,A15,'Redemption List'!C:C,"")</f>
        <v>0</v>
      </c>
      <c r="E15" s="121">
        <f>SUMIFS('Redemption List'!L:L,'Redemption List'!K:K,A15)</f>
        <v>0</v>
      </c>
      <c r="F15" s="75">
        <f>SUMIFS('Redemption List'!L:L,'Redemption List'!P:P,"",'Redemption List'!K:K,A15)</f>
        <v>0</v>
      </c>
    </row>
    <row r="16" spans="1:26" ht="13.2">
      <c r="B16" s="75">
        <f>COUNTIFS('Redemption List'!K:K,A16)</f>
        <v>0</v>
      </c>
      <c r="C16" s="75">
        <f>COUNTIFS('Redemption List'!K:K,A16,'Redemption List'!P:P,$C$1)</f>
        <v>0</v>
      </c>
      <c r="D16" s="75">
        <f>COUNTIFS('Redemption List'!K:K,A16,'Redemption List'!C:C,"")</f>
        <v>0</v>
      </c>
      <c r="E16" s="121">
        <f>SUMIFS('Redemption List'!L:L,'Redemption List'!K:K,A16)</f>
        <v>0</v>
      </c>
      <c r="F16" s="75">
        <f>SUMIFS('Redemption List'!L:L,'Redemption List'!P:P,"",'Redemption List'!K:K,A16)</f>
        <v>0</v>
      </c>
    </row>
    <row r="17" spans="2:6" ht="13.2">
      <c r="B17" s="75">
        <f>COUNTIFS('Redemption List'!K:K,A17)</f>
        <v>0</v>
      </c>
      <c r="C17" s="75">
        <f>COUNTIFS('Redemption List'!K:K,A17,'Redemption List'!P:P,$C$1)</f>
        <v>0</v>
      </c>
      <c r="D17" s="75">
        <f>COUNTIFS('Redemption List'!K:K,A17,'Redemption List'!C:C,"")</f>
        <v>0</v>
      </c>
      <c r="E17" s="121">
        <f>SUMIFS('Redemption List'!L:L,'Redemption List'!K:K,A17)</f>
        <v>0</v>
      </c>
      <c r="F17" s="75">
        <f>SUMIFS('Redemption List'!L:L,'Redemption List'!P:P,"",'Redemption List'!K:K,A17)</f>
        <v>0</v>
      </c>
    </row>
    <row r="18" spans="2:6" ht="13.2">
      <c r="B18" s="75">
        <f>COUNTIFS('Redemption List'!K:K,A18)</f>
        <v>0</v>
      </c>
      <c r="C18" s="75">
        <f>COUNTIFS('Redemption List'!K:K,A18,'Redemption List'!P:P,$C$1)</f>
        <v>0</v>
      </c>
      <c r="D18" s="75">
        <f>COUNTIFS('Redemption List'!K:K,A18,'Redemption List'!C:C,"")</f>
        <v>0</v>
      </c>
      <c r="E18" s="121">
        <f>SUMIFS('Redemption List'!L:L,'Redemption List'!K:K,A18)</f>
        <v>0</v>
      </c>
      <c r="F18" s="75">
        <f>SUMIFS('Redemption List'!L:L,'Redemption List'!P:P,"",'Redemption List'!K:K,A18)</f>
        <v>0</v>
      </c>
    </row>
    <row r="19" spans="2:6" ht="13.2">
      <c r="B19" s="75">
        <f>COUNTIFS('Redemption List'!K:K,A19)</f>
        <v>0</v>
      </c>
      <c r="C19" s="75">
        <f>COUNTIFS('Redemption List'!K:K,A19,'Redemption List'!P:P,$C$1)</f>
        <v>0</v>
      </c>
      <c r="D19" s="75">
        <f>COUNTIFS('Redemption List'!K:K,A19,'Redemption List'!C:C,"")</f>
        <v>0</v>
      </c>
      <c r="E19" s="121">
        <f>SUMIFS('Redemption List'!L:L,'Redemption List'!K:K,A19)</f>
        <v>0</v>
      </c>
      <c r="F19" s="75">
        <f>SUMIFS('Redemption List'!L:L,'Redemption List'!P:P,"",'Redemption List'!K:K,A19)</f>
        <v>0</v>
      </c>
    </row>
    <row r="20" spans="2:6" ht="13.2">
      <c r="B20" s="75">
        <f>COUNTIFS('Redemption List'!K:K,A20)</f>
        <v>0</v>
      </c>
      <c r="C20" s="75">
        <f>COUNTIFS('Redemption List'!K:K,A20,'Redemption List'!P:P,$C$1)</f>
        <v>0</v>
      </c>
      <c r="D20" s="75">
        <f>COUNTIFS('Redemption List'!K:K,A20,'Redemption List'!C:C,"")</f>
        <v>0</v>
      </c>
      <c r="E20" s="121">
        <f>SUMIFS('Redemption List'!L:L,'Redemption List'!K:K,A20)</f>
        <v>0</v>
      </c>
      <c r="F20" s="75">
        <f>SUMIFS('Redemption List'!L:L,'Redemption List'!P:P,"",'Redemption List'!K:K,A20)</f>
        <v>0</v>
      </c>
    </row>
  </sheetData>
  <pageMargins left="0.7" right="0.7" top="0.75" bottom="0.75" header="0.3" footer="0.3"/>
  <pageSetup orientation="portrait" r:id="rId1"/>
  <headerFooter>
    <oddFooter>&amp;C&amp;1#&amp;"Calibri"&amp;9&amp;K008000Public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Redemption List</vt:lpstr>
      <vt:lpstr>Summery</vt:lpstr>
      <vt:lpstr>Pending Details</vt:lpstr>
      <vt:lpstr>Employee Info</vt:lpstr>
      <vt:lpstr>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Abu Naim Howlader</cp:lastModifiedBy>
  <dcterms:modified xsi:type="dcterms:W3CDTF">2026-05-11T07:11:30Z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6808d42-3ae6-4ae6-afc4-bbf6b58315c2_Enabled">
    <vt:lpwstr>true</vt:lpwstr>
  </property>
  <property fmtid="{D5CDD505-2E9C-101B-9397-08002B2CF9AE}" pid="3" name="MSIP_Label_66808d42-3ae6-4ae6-afc4-bbf6b58315c2_SetDate">
    <vt:lpwstr>2026-05-11T07:11:28Z</vt:lpwstr>
  </property>
  <property fmtid="{D5CDD505-2E9C-101B-9397-08002B2CF9AE}" pid="4" name="MSIP_Label_66808d42-3ae6-4ae6-afc4-bbf6b58315c2_Method">
    <vt:lpwstr>Privileged</vt:lpwstr>
  </property>
  <property fmtid="{D5CDD505-2E9C-101B-9397-08002B2CF9AE}" pid="5" name="MSIP_Label_66808d42-3ae6-4ae6-afc4-bbf6b58315c2_Name">
    <vt:lpwstr>Public</vt:lpwstr>
  </property>
  <property fmtid="{D5CDD505-2E9C-101B-9397-08002B2CF9AE}" pid="6" name="MSIP_Label_66808d42-3ae6-4ae6-afc4-bbf6b58315c2_SiteId">
    <vt:lpwstr>ac33f407-5ccd-46ec-9eef-f4e65ee9c29a</vt:lpwstr>
  </property>
  <property fmtid="{D5CDD505-2E9C-101B-9397-08002B2CF9AE}" pid="7" name="MSIP_Label_66808d42-3ae6-4ae6-afc4-bbf6b58315c2_ActionId">
    <vt:lpwstr>95fca007-a5d6-4ab7-b6f3-a2ddc5269d3e</vt:lpwstr>
  </property>
  <property fmtid="{D5CDD505-2E9C-101B-9397-08002B2CF9AE}" pid="8" name="MSIP_Label_66808d42-3ae6-4ae6-afc4-bbf6b58315c2_ContentBits">
    <vt:lpwstr>2</vt:lpwstr>
  </property>
</Properties>
</file>